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Secure Folders\Research\Work\Projects\.Cross-team Workgroups\WGRP_GMFM\2018\_ANNUAL BASE FORECAST EXCEL FILE\FINAL FOR PUBLICATION GMFM2018 AGS2018\"/>
    </mc:Choice>
  </mc:AlternateContent>
  <bookViews>
    <workbookView xWindow="0" yWindow="0" windowWidth="14280" windowHeight="8205" tabRatio="745" activeTab="2"/>
  </bookViews>
  <sheets>
    <sheet name="Contents" sheetId="5" r:id="rId1"/>
    <sheet name="Key Comparison" sheetId="6" r:id="rId2"/>
    <sheet name="Baseline GMFM 2018" sheetId="2" r:id="rId3"/>
    <sheet name="AGS 2018 scenario" sheetId="4" r:id="rId4"/>
    <sheet name="AGS2018 vs GMFM2018" sheetId="7" state="hidden" r:id="rId5"/>
    <sheet name="Chart_GVA(2015prices)" sheetId="8" r:id="rId6"/>
    <sheet name="Chart_Employment" sheetId="9" r:id="rId7"/>
    <sheet name="Chart_Productivity" sheetId="11" r:id="rId8"/>
  </sheets>
  <externalReferences>
    <externalReference r:id="rId9"/>
    <externalReference r:id="rId10"/>
  </externalReferences>
  <definedNames>
    <definedName name="_xlnm._FilterDatabase" localSheetId="0" hidden="1">Contents!#REF!</definedName>
    <definedName name="Area1.">[1]compare_data!$AB$1</definedName>
    <definedName name="Area1.code">[1]compare_data!$AC$1</definedName>
    <definedName name="Area1_list">[1]compare_data!$Z$1:$Z$28</definedName>
    <definedName name="Area2.">[1]compare_data!$AI$1</definedName>
    <definedName name="Area2.code">[1]compare_data!$AJ$1</definedName>
    <definedName name="Area2_list">[1]compare_data!$AG$1:$AG$28</definedName>
    <definedName name="Cat">[1]Codes!$O$2:$P$8</definedName>
    <definedName name="Cat_out">[1]Codes!$R$2</definedName>
    <definedName name="city">[1]chart_data!$O$1</definedName>
    <definedName name="city_code">[1]chart_data!$P$1</definedName>
    <definedName name="city_list">[1]chart_data!$M$1:$M$17</definedName>
    <definedName name="col">[1]Codes!$A$1:$E$100</definedName>
    <definedName name="endyear">[1]Codes!$AN$3</definedName>
    <definedName name="Measure_var">[1]Codes!$K$5</definedName>
    <definedName name="Migcol">[1]Codes!$AK$1:$AL$47</definedName>
    <definedName name="reg">[1]Codes!$L$2</definedName>
    <definedName name="reg_out">[1]Codes!$K$2</definedName>
    <definedName name="Region_out">[2]Info!$U$3</definedName>
    <definedName name="regions">[1]Codes!$H$2:$H$18</definedName>
    <definedName name="startyear">[1]Codes!$AN$2</definedName>
    <definedName name="sum">[1]Codes!$W$2:$W$6</definedName>
    <definedName name="sum_var" localSheetId="4">'AGS2018 vs GMFM2018'!$A$6:$A$19</definedName>
    <definedName name="sum_var">'Baseline GMFM 2018'!$A$6:$A$19</definedName>
    <definedName name="var_out">'Key Comparison'!$B$11</definedName>
    <definedName name="Var_row">[1]Codes!$AD$2</definedName>
  </definedNames>
  <calcPr calcId="152511"/>
</workbook>
</file>

<file path=xl/calcChain.xml><?xml version="1.0" encoding="utf-8"?>
<calcChain xmlns="http://schemas.openxmlformats.org/spreadsheetml/2006/main">
  <c r="BK7" i="4" l="1"/>
  <c r="BL7" i="4" s="1"/>
  <c r="BM7" i="4"/>
  <c r="BK8" i="4"/>
  <c r="BL8" i="4"/>
  <c r="BM8" i="4"/>
  <c r="BK9" i="4"/>
  <c r="BL9" i="4" s="1"/>
  <c r="BM9" i="4"/>
  <c r="BK12" i="4"/>
  <c r="BL12" i="4"/>
  <c r="BM12" i="4"/>
  <c r="BK13" i="4"/>
  <c r="BL13" i="4" s="1"/>
  <c r="BM13" i="4"/>
  <c r="BK14" i="4"/>
  <c r="BL14" i="4" s="1"/>
  <c r="BM14" i="4"/>
  <c r="BK15" i="4"/>
  <c r="BL15" i="4" s="1"/>
  <c r="BM15" i="4"/>
  <c r="BK16" i="4"/>
  <c r="BL16" i="4"/>
  <c r="BM16" i="4"/>
  <c r="BK17" i="4"/>
  <c r="BL17" i="4" s="1"/>
  <c r="BM17" i="4"/>
  <c r="BK18" i="4"/>
  <c r="BL18" i="4" s="1"/>
  <c r="BM18" i="4"/>
  <c r="BK19" i="4"/>
  <c r="BL19" i="4"/>
  <c r="BM19" i="4"/>
  <c r="BK27" i="4"/>
  <c r="BL27" i="4"/>
  <c r="BM27" i="4"/>
  <c r="BK28" i="4"/>
  <c r="BL28" i="4"/>
  <c r="BM28" i="4"/>
  <c r="BK29" i="4"/>
  <c r="BL29" i="4" s="1"/>
  <c r="BM29" i="4"/>
  <c r="BK30" i="4"/>
  <c r="BL30" i="4" s="1"/>
  <c r="BM30" i="4"/>
  <c r="BK31" i="4"/>
  <c r="BL31" i="4"/>
  <c r="BM31" i="4"/>
  <c r="BK32" i="4"/>
  <c r="BL32" i="4"/>
  <c r="BM32" i="4"/>
  <c r="BK33" i="4"/>
  <c r="BL33" i="4" s="1"/>
  <c r="BM33" i="4"/>
  <c r="BK34" i="4"/>
  <c r="BL34" i="4" s="1"/>
  <c r="BM34" i="4"/>
  <c r="BK35" i="4"/>
  <c r="BL35" i="4"/>
  <c r="BM35" i="4"/>
  <c r="BK36" i="4"/>
  <c r="BL36" i="4"/>
  <c r="BM36" i="4"/>
  <c r="BK37" i="4"/>
  <c r="BL37" i="4" s="1"/>
  <c r="BM37" i="4"/>
  <c r="BK38" i="4"/>
  <c r="BL38" i="4" s="1"/>
  <c r="BM38" i="4"/>
  <c r="BK39" i="4"/>
  <c r="BL39" i="4"/>
  <c r="BM39" i="4"/>
  <c r="BK40" i="4"/>
  <c r="BL40" i="4"/>
  <c r="BM40" i="4"/>
  <c r="BK41" i="4"/>
  <c r="BL41" i="4" s="1"/>
  <c r="BM41" i="4"/>
  <c r="BK42" i="4"/>
  <c r="BL42" i="4" s="1"/>
  <c r="BM42" i="4"/>
  <c r="BK43" i="4"/>
  <c r="BL43" i="4"/>
  <c r="BM43" i="4"/>
  <c r="BK44" i="4"/>
  <c r="BL44" i="4"/>
  <c r="BM44" i="4"/>
  <c r="BK45" i="4"/>
  <c r="BL45" i="4" s="1"/>
  <c r="BM45" i="4"/>
  <c r="BK46" i="4"/>
  <c r="BL46" i="4" s="1"/>
  <c r="BM46" i="4"/>
  <c r="BK50" i="4"/>
  <c r="BL50" i="4" s="1"/>
  <c r="BM50" i="4"/>
  <c r="BK51" i="4"/>
  <c r="BL51" i="4"/>
  <c r="BM51" i="4"/>
  <c r="BK52" i="4"/>
  <c r="BL52" i="4"/>
  <c r="BM52" i="4"/>
  <c r="BK53" i="4"/>
  <c r="BL53" i="4" s="1"/>
  <c r="BM53" i="4"/>
  <c r="BK54" i="4"/>
  <c r="BL54" i="4" s="1"/>
  <c r="BM54" i="4"/>
  <c r="BK55" i="4"/>
  <c r="BL55" i="4"/>
  <c r="BM55" i="4"/>
  <c r="BK56" i="4"/>
  <c r="BL56" i="4"/>
  <c r="BM56" i="4"/>
  <c r="BK57" i="4"/>
  <c r="BL57" i="4" s="1"/>
  <c r="BM57" i="4"/>
  <c r="BK58" i="4"/>
  <c r="BL58" i="4" s="1"/>
  <c r="BM58" i="4"/>
  <c r="BK59" i="4"/>
  <c r="BL59" i="4"/>
  <c r="BM59" i="4"/>
  <c r="BK60" i="4"/>
  <c r="BL60" i="4"/>
  <c r="BM60" i="4"/>
  <c r="BK61" i="4"/>
  <c r="BL61" i="4" s="1"/>
  <c r="BM61" i="4"/>
  <c r="BK62" i="4"/>
  <c r="BL62" i="4" s="1"/>
  <c r="BM62" i="4"/>
  <c r="BK63" i="4"/>
  <c r="BL63" i="4"/>
  <c r="BM63" i="4"/>
  <c r="BK64" i="4"/>
  <c r="BL64" i="4"/>
  <c r="BM64" i="4"/>
  <c r="BK65" i="4"/>
  <c r="BL65" i="4" s="1"/>
  <c r="BM65" i="4"/>
  <c r="BK66" i="4"/>
  <c r="BL66" i="4" s="1"/>
  <c r="BM66" i="4"/>
  <c r="BK67" i="4"/>
  <c r="BL67" i="4" s="1"/>
  <c r="BM67" i="4"/>
  <c r="BK68" i="4"/>
  <c r="BL68" i="4"/>
  <c r="BM68" i="4"/>
  <c r="BK69" i="4"/>
  <c r="BL69" i="4" s="1"/>
  <c r="BM69" i="4"/>
  <c r="BK70" i="4"/>
  <c r="BL70" i="4" s="1"/>
  <c r="BM70" i="4"/>
  <c r="BK71" i="4"/>
  <c r="BL71" i="4"/>
  <c r="BM71" i="4"/>
  <c r="BK72" i="4"/>
  <c r="BL72" i="4"/>
  <c r="BM72" i="4"/>
  <c r="BK73" i="4"/>
  <c r="BL73" i="4" s="1"/>
  <c r="BM73" i="4"/>
  <c r="BK74" i="4"/>
  <c r="BL74" i="4" s="1"/>
  <c r="BM74" i="4"/>
  <c r="BK75" i="4"/>
  <c r="BL75" i="4"/>
  <c r="BM75" i="4"/>
  <c r="BK76" i="4"/>
  <c r="BL76" i="4"/>
  <c r="BM76" i="4"/>
  <c r="BK77" i="4"/>
  <c r="BL77" i="4" s="1"/>
  <c r="BM77" i="4"/>
  <c r="BK78" i="4"/>
  <c r="BL78" i="4" s="1"/>
  <c r="BM78" i="4"/>
  <c r="BK79" i="4"/>
  <c r="BL79" i="4"/>
  <c r="BM79" i="4"/>
  <c r="BK80" i="4"/>
  <c r="BL80" i="4"/>
  <c r="BM80" i="4"/>
  <c r="BK81" i="4"/>
  <c r="BL81" i="4"/>
  <c r="BM81" i="4"/>
  <c r="BK82" i="4"/>
  <c r="BL82" i="4" s="1"/>
  <c r="BM82" i="4"/>
  <c r="BK83" i="4"/>
  <c r="BL83" i="4" s="1"/>
  <c r="BM83" i="4"/>
  <c r="BK84" i="4"/>
  <c r="BL84" i="4"/>
  <c r="BM84" i="4"/>
  <c r="BK85" i="4"/>
  <c r="BL85" i="4" s="1"/>
  <c r="BM85" i="4"/>
  <c r="BK86" i="4"/>
  <c r="BL86" i="4" s="1"/>
  <c r="BM86" i="4"/>
  <c r="BK87" i="4"/>
  <c r="BL87" i="4" s="1"/>
  <c r="BM87" i="4"/>
  <c r="BK88" i="4"/>
  <c r="BL88" i="4"/>
  <c r="BM88" i="4"/>
  <c r="BK89" i="4"/>
  <c r="BL89" i="4" s="1"/>
  <c r="BM89" i="4"/>
  <c r="BK90" i="4"/>
  <c r="BL90" i="4" s="1"/>
  <c r="BM90" i="4"/>
  <c r="BK91" i="4"/>
  <c r="BL91" i="4" s="1"/>
  <c r="BM91" i="4"/>
  <c r="BK92" i="4"/>
  <c r="BL92" i="4"/>
  <c r="BM92" i="4"/>
  <c r="BK93" i="4"/>
  <c r="BL93" i="4" s="1"/>
  <c r="BM93" i="4"/>
  <c r="BK94" i="4"/>
  <c r="BL94" i="4" s="1"/>
  <c r="BM94" i="4"/>
  <c r="BK95" i="4"/>
  <c r="BL95" i="4" s="1"/>
  <c r="BM95" i="4"/>
  <c r="BK96" i="4"/>
  <c r="BL96" i="4"/>
  <c r="BM96" i="4"/>
  <c r="BK97" i="4"/>
  <c r="BL97" i="4" s="1"/>
  <c r="BM97" i="4"/>
  <c r="BK98" i="4"/>
  <c r="BL98" i="4" s="1"/>
  <c r="BM98" i="4"/>
  <c r="BK99" i="4"/>
  <c r="BL99" i="4" s="1"/>
  <c r="BM99" i="4"/>
  <c r="BK100" i="4"/>
  <c r="BL100" i="4"/>
  <c r="BM100" i="4"/>
  <c r="BK104" i="4"/>
  <c r="BL104" i="4"/>
  <c r="BM104" i="4"/>
  <c r="BK105" i="4"/>
  <c r="BL105" i="4"/>
  <c r="BM105" i="4"/>
  <c r="BK106" i="4"/>
  <c r="BL106" i="4" s="1"/>
  <c r="BM106" i="4"/>
  <c r="BK107" i="4"/>
  <c r="BL107" i="4" s="1"/>
  <c r="BM107" i="4"/>
  <c r="BK108" i="4"/>
  <c r="BL108" i="4"/>
  <c r="BM108" i="4"/>
  <c r="BK109" i="4"/>
  <c r="BL109" i="4" s="1"/>
  <c r="BM109" i="4"/>
  <c r="BK110" i="4"/>
  <c r="BL110" i="4" s="1"/>
  <c r="BM110" i="4"/>
  <c r="BK111" i="4"/>
  <c r="BL111" i="4" s="1"/>
  <c r="BM111" i="4"/>
  <c r="BK112" i="4"/>
  <c r="BL112" i="4"/>
  <c r="BM112" i="4"/>
  <c r="BK113" i="4"/>
  <c r="BL113" i="4" s="1"/>
  <c r="BM113" i="4"/>
  <c r="BK114" i="4"/>
  <c r="BL114" i="4" s="1"/>
  <c r="BM114" i="4"/>
  <c r="BK115" i="4"/>
  <c r="BL115" i="4" s="1"/>
  <c r="BM115" i="4"/>
  <c r="BK116" i="4"/>
  <c r="BL116" i="4"/>
  <c r="BM116" i="4"/>
  <c r="BK117" i="4"/>
  <c r="BL117" i="4" s="1"/>
  <c r="BM117" i="4"/>
  <c r="BK118" i="4"/>
  <c r="BL118" i="4" s="1"/>
  <c r="BM118" i="4"/>
  <c r="BK119" i="4"/>
  <c r="BL119" i="4" s="1"/>
  <c r="BM119" i="4"/>
  <c r="BK120" i="4"/>
  <c r="BL120" i="4"/>
  <c r="BM120" i="4"/>
  <c r="BK121" i="4"/>
  <c r="BL121" i="4" s="1"/>
  <c r="BM121" i="4"/>
  <c r="BK122" i="4"/>
  <c r="BL122" i="4" s="1"/>
  <c r="BM122" i="4"/>
  <c r="BK123" i="4"/>
  <c r="BL123" i="4" s="1"/>
  <c r="BM123" i="4"/>
  <c r="BK124" i="4"/>
  <c r="BL124" i="4"/>
  <c r="BM124" i="4"/>
  <c r="BK125" i="4"/>
  <c r="BL125" i="4" s="1"/>
  <c r="BM125" i="4"/>
  <c r="BK126" i="4"/>
  <c r="BL126" i="4" s="1"/>
  <c r="BM126" i="4"/>
  <c r="BK127" i="4"/>
  <c r="BL127" i="4" s="1"/>
  <c r="BM127" i="4"/>
  <c r="BK128" i="4"/>
  <c r="BL128" i="4"/>
  <c r="BM128" i="4"/>
  <c r="BK129" i="4"/>
  <c r="BL129" i="4" s="1"/>
  <c r="BM129" i="4"/>
  <c r="BK130" i="4"/>
  <c r="BL130" i="4" s="1"/>
  <c r="BM130" i="4"/>
  <c r="BK131" i="4"/>
  <c r="BL131" i="4" s="1"/>
  <c r="BM131" i="4"/>
  <c r="BK132" i="4"/>
  <c r="BL132" i="4"/>
  <c r="BM132" i="4"/>
  <c r="BK133" i="4"/>
  <c r="BL133" i="4" s="1"/>
  <c r="BM133" i="4"/>
  <c r="BK134" i="4"/>
  <c r="BL134" i="4" s="1"/>
  <c r="BM134" i="4"/>
  <c r="BK135" i="4"/>
  <c r="BL135" i="4" s="1"/>
  <c r="BM135" i="4"/>
  <c r="BK136" i="4"/>
  <c r="BL136" i="4"/>
  <c r="BM136" i="4"/>
  <c r="BK144" i="4"/>
  <c r="BL144" i="4"/>
  <c r="BM144" i="4"/>
  <c r="BK145" i="4"/>
  <c r="BL145" i="4" s="1"/>
  <c r="BM145" i="4"/>
  <c r="BK146" i="4"/>
  <c r="BL146" i="4" s="1"/>
  <c r="BM146" i="4"/>
  <c r="BK147" i="4"/>
  <c r="BL147" i="4" s="1"/>
  <c r="BM147" i="4"/>
  <c r="BK148" i="4"/>
  <c r="BL148" i="4"/>
  <c r="BM148" i="4"/>
  <c r="BK149" i="4"/>
  <c r="BL149" i="4" s="1"/>
  <c r="BM149" i="4"/>
  <c r="BK150" i="4"/>
  <c r="BL150" i="4" s="1"/>
  <c r="BM150" i="4"/>
  <c r="BK151" i="4"/>
  <c r="BL151" i="4" s="1"/>
  <c r="BM151" i="4"/>
  <c r="BK152" i="4"/>
  <c r="BL152" i="4"/>
  <c r="BM152" i="4"/>
  <c r="BK153" i="4"/>
  <c r="BL153" i="4" s="1"/>
  <c r="BM153" i="4"/>
  <c r="BK154" i="4"/>
  <c r="BL154" i="4" s="1"/>
  <c r="BM154" i="4"/>
  <c r="BK155" i="4"/>
  <c r="BL155" i="4" s="1"/>
  <c r="BM155" i="4"/>
  <c r="BK156" i="4"/>
  <c r="BL156" i="4"/>
  <c r="BM156" i="4"/>
  <c r="BK157" i="4"/>
  <c r="BL157" i="4" s="1"/>
  <c r="BM157" i="4"/>
  <c r="BK158" i="4"/>
  <c r="BL158" i="4" s="1"/>
  <c r="BM158" i="4"/>
  <c r="BK159" i="4"/>
  <c r="BL159" i="4" s="1"/>
  <c r="BM159" i="4"/>
  <c r="BK160" i="4"/>
  <c r="BL160" i="4"/>
  <c r="BM160" i="4"/>
  <c r="BK161" i="4"/>
  <c r="BL161" i="4" s="1"/>
  <c r="BM161" i="4"/>
  <c r="BK162" i="4"/>
  <c r="BL162" i="4" s="1"/>
  <c r="BM162" i="4"/>
  <c r="BK163" i="4"/>
  <c r="BL163" i="4" s="1"/>
  <c r="BM163" i="4"/>
  <c r="BK167" i="4"/>
  <c r="BL167" i="4" s="1"/>
  <c r="BM167" i="4"/>
  <c r="BK168" i="4"/>
  <c r="BL168" i="4"/>
  <c r="BM168" i="4"/>
  <c r="BK169" i="4"/>
  <c r="BL169" i="4" s="1"/>
  <c r="BM169" i="4"/>
  <c r="BK170" i="4"/>
  <c r="BL170" i="4" s="1"/>
  <c r="BM170" i="4"/>
  <c r="BK171" i="4"/>
  <c r="BL171" i="4" s="1"/>
  <c r="BM171" i="4"/>
  <c r="BK172" i="4"/>
  <c r="BL172" i="4"/>
  <c r="BM172" i="4"/>
  <c r="BK173" i="4"/>
  <c r="BL173" i="4" s="1"/>
  <c r="BM173" i="4"/>
  <c r="BK174" i="4"/>
  <c r="BL174" i="4" s="1"/>
  <c r="BM174" i="4"/>
  <c r="BK175" i="4"/>
  <c r="BL175" i="4" s="1"/>
  <c r="BM175" i="4"/>
  <c r="BK176" i="4"/>
  <c r="BL176" i="4"/>
  <c r="BM176" i="4"/>
  <c r="BK177" i="4"/>
  <c r="BL177" i="4" s="1"/>
  <c r="BM177" i="4"/>
  <c r="BK178" i="4"/>
  <c r="BL178" i="4" s="1"/>
  <c r="BM178" i="4"/>
  <c r="BK179" i="4"/>
  <c r="BL179" i="4" s="1"/>
  <c r="BM179" i="4"/>
  <c r="BK180" i="4"/>
  <c r="BL180" i="4"/>
  <c r="BM180" i="4"/>
  <c r="BK181" i="4"/>
  <c r="BL181" i="4" s="1"/>
  <c r="BM181" i="4"/>
  <c r="BK182" i="4"/>
  <c r="BL182" i="4" s="1"/>
  <c r="BM182" i="4"/>
  <c r="BK183" i="4"/>
  <c r="BL183" i="4" s="1"/>
  <c r="BM183" i="4"/>
  <c r="BK184" i="4"/>
  <c r="BL184" i="4"/>
  <c r="BM184" i="4"/>
  <c r="BK185" i="4"/>
  <c r="BL185" i="4" s="1"/>
  <c r="BM185" i="4"/>
  <c r="BK186" i="4"/>
  <c r="BL186" i="4" s="1"/>
  <c r="BM186" i="4"/>
  <c r="BK187" i="4"/>
  <c r="BL187" i="4" s="1"/>
  <c r="BM187" i="4"/>
  <c r="BK188" i="4"/>
  <c r="BL188" i="4"/>
  <c r="BM188" i="4"/>
  <c r="BK189" i="4"/>
  <c r="BL189" i="4" s="1"/>
  <c r="BM189" i="4"/>
  <c r="BK190" i="4"/>
  <c r="BL190" i="4" s="1"/>
  <c r="BM190" i="4"/>
  <c r="BK191" i="4"/>
  <c r="BL191" i="4" s="1"/>
  <c r="BM191" i="4"/>
  <c r="BK192" i="4"/>
  <c r="BL192" i="4"/>
  <c r="BM192" i="4"/>
  <c r="BK193" i="4"/>
  <c r="BL193" i="4" s="1"/>
  <c r="BM193" i="4"/>
  <c r="BK194" i="4"/>
  <c r="BL194" i="4" s="1"/>
  <c r="BM194" i="4"/>
  <c r="BK195" i="4"/>
  <c r="BL195" i="4" s="1"/>
  <c r="BM195" i="4"/>
  <c r="BK196" i="4"/>
  <c r="BL196" i="4"/>
  <c r="BM196" i="4"/>
  <c r="BK197" i="4"/>
  <c r="BL197" i="4" s="1"/>
  <c r="BM197" i="4"/>
  <c r="BK198" i="4"/>
  <c r="BL198" i="4" s="1"/>
  <c r="BM198" i="4"/>
  <c r="BK199" i="4"/>
  <c r="BL199" i="4" s="1"/>
  <c r="BM199" i="4"/>
  <c r="BK200" i="4"/>
  <c r="BL200" i="4"/>
  <c r="BM200" i="4"/>
  <c r="BK201" i="4"/>
  <c r="BL201" i="4" s="1"/>
  <c r="BM201" i="4"/>
  <c r="BK202" i="4"/>
  <c r="BL202" i="4" s="1"/>
  <c r="BM202" i="4"/>
  <c r="BK203" i="4"/>
  <c r="BL203" i="4" s="1"/>
  <c r="BM203" i="4"/>
  <c r="BK204" i="4"/>
  <c r="BL204" i="4"/>
  <c r="BM204" i="4"/>
  <c r="BK205" i="4"/>
  <c r="BL205" i="4" s="1"/>
  <c r="BM205" i="4"/>
  <c r="BK206" i="4"/>
  <c r="BL206" i="4" s="1"/>
  <c r="BM206" i="4"/>
  <c r="BK207" i="4"/>
  <c r="BL207" i="4" s="1"/>
  <c r="BM207" i="4"/>
  <c r="BK208" i="4"/>
  <c r="BL208" i="4"/>
  <c r="BM208" i="4"/>
  <c r="BK209" i="4"/>
  <c r="BL209" i="4" s="1"/>
  <c r="BM209" i="4"/>
  <c r="BK210" i="4"/>
  <c r="BL210" i="4" s="1"/>
  <c r="BM210" i="4"/>
  <c r="BK211" i="4"/>
  <c r="BL211" i="4" s="1"/>
  <c r="BM211" i="4"/>
  <c r="BK212" i="4"/>
  <c r="BL212" i="4"/>
  <c r="BM212" i="4"/>
  <c r="BK213" i="4"/>
  <c r="BL213" i="4" s="1"/>
  <c r="BM213" i="4"/>
  <c r="BK214" i="4"/>
  <c r="BL214" i="4" s="1"/>
  <c r="BM214" i="4"/>
  <c r="BK215" i="4"/>
  <c r="BL215" i="4" s="1"/>
  <c r="BM215" i="4"/>
  <c r="BK216" i="4"/>
  <c r="BL216" i="4"/>
  <c r="BM216" i="4"/>
  <c r="BK217" i="4"/>
  <c r="BL217" i="4" s="1"/>
  <c r="BM217" i="4"/>
  <c r="BK221" i="4"/>
  <c r="BL221" i="4" s="1"/>
  <c r="BM221" i="4"/>
  <c r="BK222" i="4"/>
  <c r="BL222" i="4" s="1"/>
  <c r="BM222" i="4"/>
  <c r="BK223" i="4"/>
  <c r="BL223" i="4" s="1"/>
  <c r="BM223" i="4"/>
  <c r="BK224" i="4"/>
  <c r="BL224" i="4"/>
  <c r="BM224" i="4"/>
  <c r="BK225" i="4"/>
  <c r="BL225" i="4" s="1"/>
  <c r="BM225" i="4"/>
  <c r="BK226" i="4"/>
  <c r="BL226" i="4" s="1"/>
  <c r="BM226" i="4"/>
  <c r="BK227" i="4"/>
  <c r="BL227" i="4" s="1"/>
  <c r="BM227" i="4"/>
  <c r="BK228" i="4"/>
  <c r="BL228" i="4"/>
  <c r="BM228" i="4"/>
  <c r="BK229" i="4"/>
  <c r="BL229" i="4" s="1"/>
  <c r="BM229" i="4"/>
  <c r="BK230" i="4"/>
  <c r="BL230" i="4" s="1"/>
  <c r="BM230" i="4"/>
  <c r="BK231" i="4"/>
  <c r="BL231" i="4" s="1"/>
  <c r="BM231" i="4"/>
  <c r="BK232" i="4"/>
  <c r="BL232" i="4"/>
  <c r="BM232" i="4"/>
  <c r="BK233" i="4"/>
  <c r="BL233" i="4" s="1"/>
  <c r="BM233" i="4"/>
  <c r="BK234" i="4"/>
  <c r="BL234" i="4" s="1"/>
  <c r="BM234" i="4"/>
  <c r="BK235" i="4"/>
  <c r="BL235" i="4" s="1"/>
  <c r="BM235" i="4"/>
  <c r="BK236" i="4"/>
  <c r="BL236" i="4"/>
  <c r="BM236" i="4"/>
  <c r="BK237" i="4"/>
  <c r="BL237" i="4" s="1"/>
  <c r="BM237" i="4"/>
  <c r="BK238" i="4"/>
  <c r="BL238" i="4" s="1"/>
  <c r="BM238" i="4"/>
  <c r="BK239" i="4"/>
  <c r="BL239" i="4" s="1"/>
  <c r="BM239" i="4"/>
  <c r="BK240" i="4"/>
  <c r="BL240" i="4"/>
  <c r="BM240" i="4"/>
  <c r="BK241" i="4"/>
  <c r="BL241" i="4" s="1"/>
  <c r="BM241" i="4"/>
  <c r="BK242" i="4"/>
  <c r="BL242" i="4" s="1"/>
  <c r="BM242" i="4"/>
  <c r="BK243" i="4"/>
  <c r="BL243" i="4" s="1"/>
  <c r="BM243" i="4"/>
  <c r="BK244" i="4"/>
  <c r="BL244" i="4"/>
  <c r="BM244" i="4"/>
  <c r="BK245" i="4"/>
  <c r="BL245" i="4"/>
  <c r="BM245" i="4"/>
  <c r="BK246" i="4"/>
  <c r="BL246" i="4" s="1"/>
  <c r="BM246" i="4"/>
  <c r="BK247" i="4"/>
  <c r="BL247" i="4" s="1"/>
  <c r="BM247" i="4"/>
  <c r="BK248" i="4"/>
  <c r="BL248" i="4"/>
  <c r="BM248" i="4"/>
  <c r="BK249" i="4"/>
  <c r="BL249" i="4" s="1"/>
  <c r="BM249" i="4"/>
  <c r="BK250" i="4"/>
  <c r="BL250" i="4" s="1"/>
  <c r="BM250" i="4"/>
  <c r="BK251" i="4"/>
  <c r="BL251" i="4" s="1"/>
  <c r="BM251" i="4"/>
  <c r="BK252" i="4"/>
  <c r="BL252" i="4"/>
  <c r="BM252" i="4"/>
  <c r="BK253" i="4"/>
  <c r="BL253" i="4" s="1"/>
  <c r="BM253" i="4"/>
  <c r="BK259" i="4"/>
  <c r="BL259" i="4" s="1"/>
  <c r="BM259" i="4"/>
  <c r="BK260" i="4"/>
  <c r="BL260" i="4"/>
  <c r="BM260" i="4"/>
  <c r="BK261" i="4"/>
  <c r="BL261" i="4" s="1"/>
  <c r="BM261" i="4"/>
  <c r="BK262" i="4"/>
  <c r="BL262" i="4" s="1"/>
  <c r="BM262" i="4"/>
  <c r="BK263" i="4"/>
  <c r="BL263" i="4" s="1"/>
  <c r="BM263" i="4"/>
  <c r="BK264" i="4"/>
  <c r="BL264" i="4"/>
  <c r="BM264" i="4"/>
  <c r="BK265" i="4"/>
  <c r="BL265" i="4" s="1"/>
  <c r="BM265" i="4"/>
  <c r="BK266" i="4"/>
  <c r="BL266" i="4" s="1"/>
  <c r="BM266" i="4"/>
  <c r="BK267" i="4"/>
  <c r="BL267" i="4" s="1"/>
  <c r="BM267" i="4"/>
  <c r="BK268" i="4"/>
  <c r="BL268" i="4"/>
  <c r="BM268" i="4"/>
  <c r="BK269" i="4"/>
  <c r="BL269" i="4" s="1"/>
  <c r="BM269" i="4"/>
  <c r="BK270" i="4"/>
  <c r="BL270" i="4" s="1"/>
  <c r="BM270" i="4"/>
  <c r="BK271" i="4"/>
  <c r="BL271" i="4" s="1"/>
  <c r="BM271" i="4"/>
  <c r="BK272" i="4"/>
  <c r="BL272" i="4"/>
  <c r="BM272" i="4"/>
  <c r="BK273" i="4"/>
  <c r="BL273" i="4" s="1"/>
  <c r="BM273" i="4"/>
  <c r="BK274" i="4"/>
  <c r="BL274" i="4" s="1"/>
  <c r="BM274" i="4"/>
  <c r="BK275" i="4"/>
  <c r="BL275" i="4" s="1"/>
  <c r="BM275" i="4"/>
  <c r="BK276" i="4"/>
  <c r="BL276" i="4"/>
  <c r="BM276" i="4"/>
  <c r="BK277" i="4"/>
  <c r="BL277" i="4" s="1"/>
  <c r="BM277" i="4"/>
  <c r="BK278" i="4"/>
  <c r="BL278" i="4" s="1"/>
  <c r="BM278" i="4"/>
  <c r="BK282" i="4"/>
  <c r="BL282" i="4" s="1"/>
  <c r="BM282" i="4"/>
  <c r="BK283" i="4"/>
  <c r="BL283" i="4" s="1"/>
  <c r="BM283" i="4"/>
  <c r="BK284" i="4"/>
  <c r="BL284" i="4"/>
  <c r="BM284" i="4"/>
  <c r="BK285" i="4"/>
  <c r="BL285" i="4" s="1"/>
  <c r="BM285" i="4"/>
  <c r="BK286" i="4"/>
  <c r="BL286" i="4" s="1"/>
  <c r="BM286" i="4"/>
  <c r="BK287" i="4"/>
  <c r="BL287" i="4" s="1"/>
  <c r="BM287" i="4"/>
  <c r="BK288" i="4"/>
  <c r="BL288" i="4"/>
  <c r="BM288" i="4"/>
  <c r="BK289" i="4"/>
  <c r="BL289" i="4" s="1"/>
  <c r="BM289" i="4"/>
  <c r="BK290" i="4"/>
  <c r="BL290" i="4" s="1"/>
  <c r="BM290" i="4"/>
  <c r="BK291" i="4"/>
  <c r="BL291" i="4" s="1"/>
  <c r="BM291" i="4"/>
  <c r="BK292" i="4"/>
  <c r="BL292" i="4"/>
  <c r="BM292" i="4"/>
  <c r="BK293" i="4"/>
  <c r="BL293" i="4" s="1"/>
  <c r="BM293" i="4"/>
  <c r="BK294" i="4"/>
  <c r="BL294" i="4" s="1"/>
  <c r="BM294" i="4"/>
  <c r="BK295" i="4"/>
  <c r="BL295" i="4" s="1"/>
  <c r="BM295" i="4"/>
  <c r="BK296" i="4"/>
  <c r="BL296" i="4"/>
  <c r="BM296" i="4"/>
  <c r="BK297" i="4"/>
  <c r="BL297" i="4" s="1"/>
  <c r="BM297" i="4"/>
  <c r="BK298" i="4"/>
  <c r="BL298" i="4" s="1"/>
  <c r="BM298" i="4"/>
  <c r="BK299" i="4"/>
  <c r="BL299" i="4" s="1"/>
  <c r="BM299" i="4"/>
  <c r="BK300" i="4"/>
  <c r="BL300" i="4"/>
  <c r="BM300" i="4"/>
  <c r="BK301" i="4"/>
  <c r="BL301" i="4" s="1"/>
  <c r="BM301" i="4"/>
  <c r="BK302" i="4"/>
  <c r="BL302" i="4" s="1"/>
  <c r="BM302" i="4"/>
  <c r="BK303" i="4"/>
  <c r="BL303" i="4" s="1"/>
  <c r="BM303" i="4"/>
  <c r="BK304" i="4"/>
  <c r="BL304" i="4"/>
  <c r="BM304" i="4"/>
  <c r="BK305" i="4"/>
  <c r="BL305" i="4" s="1"/>
  <c r="BM305" i="4"/>
  <c r="BK306" i="4"/>
  <c r="BL306" i="4" s="1"/>
  <c r="BM306" i="4"/>
  <c r="BK307" i="4"/>
  <c r="BL307" i="4" s="1"/>
  <c r="BM307" i="4"/>
  <c r="BK308" i="4"/>
  <c r="BL308" i="4"/>
  <c r="BM308" i="4"/>
  <c r="BK309" i="4"/>
  <c r="BL309" i="4" s="1"/>
  <c r="BM309" i="4"/>
  <c r="BK310" i="4"/>
  <c r="BL310" i="4" s="1"/>
  <c r="BM310" i="4"/>
  <c r="BK311" i="4"/>
  <c r="BL311" i="4"/>
  <c r="BM311" i="4"/>
  <c r="BK312" i="4"/>
  <c r="BL312" i="4"/>
  <c r="BM312" i="4"/>
  <c r="BK313" i="4"/>
  <c r="BL313" i="4" s="1"/>
  <c r="BM313" i="4"/>
  <c r="BK314" i="4"/>
  <c r="BL314" i="4" s="1"/>
  <c r="BM314" i="4"/>
  <c r="BK315" i="4"/>
  <c r="BL315" i="4"/>
  <c r="BM315" i="4"/>
  <c r="BK316" i="4"/>
  <c r="BL316" i="4"/>
  <c r="BM316" i="4"/>
  <c r="BK317" i="4"/>
  <c r="BL317" i="4" s="1"/>
  <c r="BM317" i="4"/>
  <c r="BK318" i="4"/>
  <c r="BL318" i="4" s="1"/>
  <c r="BM318" i="4"/>
  <c r="BK319" i="4"/>
  <c r="BL319" i="4"/>
  <c r="BM319" i="4"/>
  <c r="BK320" i="4"/>
  <c r="BL320" i="4"/>
  <c r="BM320" i="4"/>
  <c r="BK321" i="4"/>
  <c r="BL321" i="4" s="1"/>
  <c r="BM321" i="4"/>
  <c r="BK322" i="4"/>
  <c r="BL322" i="4" s="1"/>
  <c r="BM322" i="4"/>
  <c r="BK323" i="4"/>
  <c r="BL323" i="4"/>
  <c r="BM323" i="4"/>
  <c r="BK324" i="4"/>
  <c r="BL324" i="4"/>
  <c r="BM324" i="4"/>
  <c r="BK325" i="4"/>
  <c r="BL325" i="4" s="1"/>
  <c r="BM325" i="4"/>
  <c r="BK326" i="4"/>
  <c r="BL326" i="4" s="1"/>
  <c r="BM326" i="4"/>
  <c r="BK327" i="4"/>
  <c r="BL327" i="4"/>
  <c r="BM327" i="4"/>
  <c r="BK328" i="4"/>
  <c r="BL328" i="4"/>
  <c r="BM328" i="4"/>
  <c r="BK329" i="4"/>
  <c r="BL329" i="4" s="1"/>
  <c r="BM329" i="4"/>
  <c r="BK330" i="4"/>
  <c r="BL330" i="4" s="1"/>
  <c r="BM330" i="4"/>
  <c r="BK331" i="4"/>
  <c r="BL331" i="4"/>
  <c r="BM331" i="4"/>
  <c r="BK332" i="4"/>
  <c r="BL332" i="4"/>
  <c r="BM332" i="4"/>
  <c r="BK336" i="4"/>
  <c r="BL336" i="4"/>
  <c r="BM336" i="4"/>
  <c r="BK337" i="4"/>
  <c r="BL337" i="4" s="1"/>
  <c r="BM337" i="4"/>
  <c r="BK338" i="4"/>
  <c r="BL338" i="4" s="1"/>
  <c r="BM338" i="4"/>
  <c r="BK339" i="4"/>
  <c r="BL339" i="4"/>
  <c r="BM339" i="4"/>
  <c r="BK340" i="4"/>
  <c r="BL340" i="4"/>
  <c r="BM340" i="4"/>
  <c r="BK341" i="4"/>
  <c r="BL341" i="4"/>
  <c r="BM341" i="4"/>
  <c r="BK342" i="4"/>
  <c r="BL342" i="4" s="1"/>
  <c r="BM342" i="4"/>
  <c r="BK343" i="4"/>
  <c r="BL343" i="4" s="1"/>
  <c r="BM343" i="4"/>
  <c r="BK344" i="4"/>
  <c r="BL344" i="4"/>
  <c r="BM344" i="4"/>
  <c r="BK345" i="4"/>
  <c r="BL345" i="4" s="1"/>
  <c r="BM345" i="4"/>
  <c r="BK346" i="4"/>
  <c r="BL346" i="4" s="1"/>
  <c r="BM346" i="4"/>
  <c r="BK347" i="4"/>
  <c r="BL347" i="4" s="1"/>
  <c r="BM347" i="4"/>
  <c r="BK348" i="4"/>
  <c r="BL348" i="4"/>
  <c r="BM348" i="4"/>
  <c r="BK349" i="4"/>
  <c r="BL349" i="4" s="1"/>
  <c r="BM349" i="4"/>
  <c r="BK350" i="4"/>
  <c r="BL350" i="4"/>
  <c r="BM350" i="4"/>
  <c r="BK351" i="4"/>
  <c r="BL351" i="4" s="1"/>
  <c r="BM351" i="4"/>
  <c r="BK352" i="4"/>
  <c r="BL352" i="4"/>
  <c r="BM352" i="4"/>
  <c r="BK353" i="4"/>
  <c r="BL353" i="4" s="1"/>
  <c r="BM353" i="4"/>
  <c r="BK354" i="4"/>
  <c r="BL354" i="4"/>
  <c r="BM354" i="4"/>
  <c r="BK355" i="4"/>
  <c r="BL355" i="4" s="1"/>
  <c r="BM355" i="4"/>
  <c r="BK356" i="4"/>
  <c r="BL356" i="4"/>
  <c r="BM356" i="4"/>
  <c r="BK357" i="4"/>
  <c r="BL357" i="4" s="1"/>
  <c r="BM357" i="4"/>
  <c r="BK358" i="4"/>
  <c r="BL358" i="4"/>
  <c r="BM358" i="4"/>
  <c r="BK359" i="4"/>
  <c r="BL359" i="4" s="1"/>
  <c r="BM359" i="4"/>
  <c r="BK360" i="4"/>
  <c r="BL360" i="4"/>
  <c r="BM360" i="4"/>
  <c r="BK361" i="4"/>
  <c r="BL361" i="4" s="1"/>
  <c r="BM361" i="4"/>
  <c r="BK362" i="4"/>
  <c r="BL362" i="4"/>
  <c r="BM362" i="4"/>
  <c r="BK363" i="4"/>
  <c r="BL363" i="4" s="1"/>
  <c r="BM363" i="4"/>
  <c r="BK364" i="4"/>
  <c r="BL364" i="4"/>
  <c r="BM364" i="4"/>
  <c r="BK365" i="4"/>
  <c r="BL365" i="4" s="1"/>
  <c r="BM365" i="4"/>
  <c r="BK366" i="4"/>
  <c r="BL366" i="4"/>
  <c r="BM366" i="4"/>
  <c r="BK367" i="4"/>
  <c r="BL367" i="4" s="1"/>
  <c r="BM367" i="4"/>
  <c r="BK368" i="4"/>
  <c r="BL368" i="4"/>
  <c r="BM368" i="4"/>
  <c r="BM6" i="4"/>
  <c r="BL6" i="4"/>
  <c r="BK6" i="4"/>
  <c r="BM7" i="2"/>
  <c r="BM8" i="2"/>
  <c r="BM9" i="2"/>
  <c r="BM12" i="2"/>
  <c r="BM13" i="2"/>
  <c r="BM14" i="2"/>
  <c r="BM15" i="2"/>
  <c r="BM16" i="2"/>
  <c r="BM17" i="2"/>
  <c r="BM18" i="2"/>
  <c r="BM19" i="2"/>
  <c r="BM27" i="2"/>
  <c r="BM28" i="2"/>
  <c r="BM29" i="2"/>
  <c r="BM30" i="2"/>
  <c r="BM31" i="2"/>
  <c r="BM32" i="2"/>
  <c r="BM33" i="2"/>
  <c r="BM34" i="2"/>
  <c r="BM35" i="2"/>
  <c r="BM36" i="2"/>
  <c r="BM37" i="2"/>
  <c r="BM38" i="2"/>
  <c r="BM39" i="2"/>
  <c r="BM40" i="2"/>
  <c r="BM41" i="2"/>
  <c r="BM42" i="2"/>
  <c r="BM43" i="2"/>
  <c r="BM44" i="2"/>
  <c r="BM45" i="2"/>
  <c r="BM46" i="2"/>
  <c r="BM50" i="2"/>
  <c r="BM51" i="2"/>
  <c r="BM52" i="2"/>
  <c r="BM53" i="2"/>
  <c r="BM54" i="2"/>
  <c r="BM55" i="2"/>
  <c r="BM56" i="2"/>
  <c r="BM57" i="2"/>
  <c r="BM58" i="2"/>
  <c r="BM59" i="2"/>
  <c r="BM60" i="2"/>
  <c r="BM61" i="2"/>
  <c r="BM62" i="2"/>
  <c r="BM63" i="2"/>
  <c r="BM64" i="2"/>
  <c r="BM65" i="2"/>
  <c r="BM66" i="2"/>
  <c r="BM67" i="2"/>
  <c r="BM68" i="2"/>
  <c r="BM69" i="2"/>
  <c r="BM70" i="2"/>
  <c r="BM71" i="2"/>
  <c r="BM72" i="2"/>
  <c r="BM73" i="2"/>
  <c r="BM74" i="2"/>
  <c r="BM75" i="2"/>
  <c r="BM76" i="2"/>
  <c r="BM77" i="2"/>
  <c r="BM78" i="2"/>
  <c r="BM79" i="2"/>
  <c r="BM80" i="2"/>
  <c r="BM81" i="2"/>
  <c r="BM82" i="2"/>
  <c r="BM83" i="2"/>
  <c r="BM84" i="2"/>
  <c r="BM85" i="2"/>
  <c r="BM86" i="2"/>
  <c r="BM87" i="2"/>
  <c r="BM88" i="2"/>
  <c r="BM89" i="2"/>
  <c r="BM90" i="2"/>
  <c r="BM91" i="2"/>
  <c r="BM92" i="2"/>
  <c r="BM93" i="2"/>
  <c r="BM94" i="2"/>
  <c r="BM95" i="2"/>
  <c r="BM96" i="2"/>
  <c r="BM97" i="2"/>
  <c r="BM98" i="2"/>
  <c r="BM99" i="2"/>
  <c r="BM100" i="2"/>
  <c r="BM104" i="2"/>
  <c r="BM105" i="2"/>
  <c r="BM106" i="2"/>
  <c r="BM107" i="2"/>
  <c r="BM108" i="2"/>
  <c r="BM109" i="2"/>
  <c r="BM110" i="2"/>
  <c r="BM111" i="2"/>
  <c r="BM112" i="2"/>
  <c r="BM113" i="2"/>
  <c r="BM114" i="2"/>
  <c r="BM115" i="2"/>
  <c r="BM116" i="2"/>
  <c r="BM117" i="2"/>
  <c r="BM118" i="2"/>
  <c r="BM119" i="2"/>
  <c r="BM120" i="2"/>
  <c r="BM121" i="2"/>
  <c r="BM122" i="2"/>
  <c r="BM123" i="2"/>
  <c r="BM124" i="2"/>
  <c r="BM125" i="2"/>
  <c r="BM126" i="2"/>
  <c r="BM127" i="2"/>
  <c r="BM128" i="2"/>
  <c r="BM129" i="2"/>
  <c r="BM130" i="2"/>
  <c r="BM131" i="2"/>
  <c r="BM132" i="2"/>
  <c r="BM133" i="2"/>
  <c r="BM134" i="2"/>
  <c r="BM135" i="2"/>
  <c r="BM136" i="2"/>
  <c r="BM144" i="2"/>
  <c r="BM145" i="2"/>
  <c r="BM146" i="2"/>
  <c r="BM147" i="2"/>
  <c r="BM148" i="2"/>
  <c r="BM149" i="2"/>
  <c r="BM150" i="2"/>
  <c r="BM151" i="2"/>
  <c r="BM152" i="2"/>
  <c r="BM153" i="2"/>
  <c r="BM154" i="2"/>
  <c r="BM155" i="2"/>
  <c r="BM156" i="2"/>
  <c r="BM157" i="2"/>
  <c r="BM158" i="2"/>
  <c r="BM159" i="2"/>
  <c r="BM160" i="2"/>
  <c r="BM161" i="2"/>
  <c r="BM162" i="2"/>
  <c r="BM163" i="2"/>
  <c r="BM167" i="2"/>
  <c r="BM168" i="2"/>
  <c r="BM169" i="2"/>
  <c r="BM170" i="2"/>
  <c r="BM171" i="2"/>
  <c r="BM172" i="2"/>
  <c r="BM173" i="2"/>
  <c r="BM174" i="2"/>
  <c r="BM175" i="2"/>
  <c r="BM176" i="2"/>
  <c r="BM177" i="2"/>
  <c r="BM178" i="2"/>
  <c r="BM179" i="2"/>
  <c r="BM180" i="2"/>
  <c r="BM181" i="2"/>
  <c r="BM182" i="2"/>
  <c r="BM183" i="2"/>
  <c r="BM184" i="2"/>
  <c r="BM185" i="2"/>
  <c r="BM186" i="2"/>
  <c r="BM187" i="2"/>
  <c r="BM188" i="2"/>
  <c r="BM189" i="2"/>
  <c r="BM190" i="2"/>
  <c r="BM191" i="2"/>
  <c r="BM192" i="2"/>
  <c r="BM193" i="2"/>
  <c r="BM194" i="2"/>
  <c r="BM195" i="2"/>
  <c r="BM196" i="2"/>
  <c r="BM197" i="2"/>
  <c r="BM198" i="2"/>
  <c r="BM199" i="2"/>
  <c r="BM200" i="2"/>
  <c r="BM201" i="2"/>
  <c r="BM202" i="2"/>
  <c r="BM203" i="2"/>
  <c r="BM204" i="2"/>
  <c r="BM205" i="2"/>
  <c r="BM206" i="2"/>
  <c r="BM207" i="2"/>
  <c r="BM208" i="2"/>
  <c r="BM209" i="2"/>
  <c r="BM210" i="2"/>
  <c r="BM211" i="2"/>
  <c r="BM212" i="2"/>
  <c r="BM213" i="2"/>
  <c r="BM214" i="2"/>
  <c r="BM215" i="2"/>
  <c r="BM216" i="2"/>
  <c r="BM217" i="2"/>
  <c r="BM221" i="2"/>
  <c r="BM222" i="2"/>
  <c r="BM223" i="2"/>
  <c r="BM224" i="2"/>
  <c r="BM225" i="2"/>
  <c r="BM226" i="2"/>
  <c r="BM227" i="2"/>
  <c r="BM228" i="2"/>
  <c r="BM229" i="2"/>
  <c r="BM230" i="2"/>
  <c r="BM231" i="2"/>
  <c r="BM232" i="2"/>
  <c r="BM233" i="2"/>
  <c r="BM234" i="2"/>
  <c r="BM235" i="2"/>
  <c r="BM236" i="2"/>
  <c r="BM237" i="2"/>
  <c r="BM238" i="2"/>
  <c r="BM239" i="2"/>
  <c r="BM240" i="2"/>
  <c r="BM241" i="2"/>
  <c r="BM242" i="2"/>
  <c r="BM243" i="2"/>
  <c r="BM244" i="2"/>
  <c r="BM245" i="2"/>
  <c r="BM246" i="2"/>
  <c r="BM247" i="2"/>
  <c r="BM248" i="2"/>
  <c r="BM249" i="2"/>
  <c r="BM250" i="2"/>
  <c r="BM251" i="2"/>
  <c r="BM252" i="2"/>
  <c r="BM253" i="2"/>
  <c r="BM259" i="2"/>
  <c r="BM260" i="2"/>
  <c r="BM261" i="2"/>
  <c r="BM262" i="2"/>
  <c r="BM263" i="2"/>
  <c r="BM264" i="2"/>
  <c r="BM265" i="2"/>
  <c r="BM266" i="2"/>
  <c r="BM267" i="2"/>
  <c r="BM268" i="2"/>
  <c r="BM269" i="2"/>
  <c r="BM270" i="2"/>
  <c r="BM271" i="2"/>
  <c r="BM272" i="2"/>
  <c r="BM273" i="2"/>
  <c r="BM274" i="2"/>
  <c r="BM275" i="2"/>
  <c r="BM276" i="2"/>
  <c r="BM277" i="2"/>
  <c r="BM278" i="2"/>
  <c r="BM282" i="2"/>
  <c r="BM283" i="2"/>
  <c r="BM284" i="2"/>
  <c r="BM285" i="2"/>
  <c r="BM286" i="2"/>
  <c r="BM287" i="2"/>
  <c r="BM288" i="2"/>
  <c r="BM289" i="2"/>
  <c r="BM290" i="2"/>
  <c r="BM291" i="2"/>
  <c r="BM292" i="2"/>
  <c r="BM293" i="2"/>
  <c r="BM294" i="2"/>
  <c r="BM295" i="2"/>
  <c r="BM296" i="2"/>
  <c r="BM297" i="2"/>
  <c r="BM298" i="2"/>
  <c r="BM299" i="2"/>
  <c r="BM300" i="2"/>
  <c r="BM301" i="2"/>
  <c r="BM302" i="2"/>
  <c r="BM303" i="2"/>
  <c r="BM304" i="2"/>
  <c r="BM305" i="2"/>
  <c r="BM306" i="2"/>
  <c r="BM307" i="2"/>
  <c r="BM308" i="2"/>
  <c r="BM309" i="2"/>
  <c r="BM310" i="2"/>
  <c r="BM311" i="2"/>
  <c r="BM312" i="2"/>
  <c r="BM313" i="2"/>
  <c r="BM314" i="2"/>
  <c r="BM315" i="2"/>
  <c r="BM316" i="2"/>
  <c r="BM317" i="2"/>
  <c r="BM318" i="2"/>
  <c r="BM319" i="2"/>
  <c r="BM320" i="2"/>
  <c r="BM321" i="2"/>
  <c r="BM322" i="2"/>
  <c r="BM323" i="2"/>
  <c r="BM324" i="2"/>
  <c r="BM325" i="2"/>
  <c r="BM326" i="2"/>
  <c r="BM327" i="2"/>
  <c r="BM328" i="2"/>
  <c r="BM329" i="2"/>
  <c r="BM330" i="2"/>
  <c r="BM331" i="2"/>
  <c r="BM332" i="2"/>
  <c r="BM336" i="2"/>
  <c r="BM337" i="2"/>
  <c r="BM338" i="2"/>
  <c r="BM339" i="2"/>
  <c r="BM340" i="2"/>
  <c r="BM341" i="2"/>
  <c r="BM342" i="2"/>
  <c r="BM343" i="2"/>
  <c r="BM344" i="2"/>
  <c r="BM345" i="2"/>
  <c r="BM346" i="2"/>
  <c r="BM347" i="2"/>
  <c r="BM348" i="2"/>
  <c r="BM349" i="2"/>
  <c r="BM350" i="2"/>
  <c r="BM351" i="2"/>
  <c r="BM352" i="2"/>
  <c r="BM353" i="2"/>
  <c r="BM354" i="2"/>
  <c r="BM355" i="2"/>
  <c r="BM356" i="2"/>
  <c r="BM357" i="2"/>
  <c r="BM358" i="2"/>
  <c r="BM359" i="2"/>
  <c r="BM360" i="2"/>
  <c r="BM361" i="2"/>
  <c r="BM362" i="2"/>
  <c r="BM363" i="2"/>
  <c r="BM364" i="2"/>
  <c r="BM365" i="2"/>
  <c r="BM366" i="2"/>
  <c r="BM367" i="2"/>
  <c r="BM368" i="2"/>
  <c r="BM6" i="2"/>
  <c r="BL7" i="2"/>
  <c r="BL8" i="2"/>
  <c r="BL9" i="2"/>
  <c r="BL12" i="2"/>
  <c r="BL13" i="2"/>
  <c r="BL14" i="2"/>
  <c r="BL15" i="2"/>
  <c r="BL16" i="2"/>
  <c r="BL17" i="2"/>
  <c r="BL18" i="2"/>
  <c r="BL19" i="2"/>
  <c r="BL27" i="2"/>
  <c r="BL28" i="2"/>
  <c r="BL29" i="2"/>
  <c r="BL30" i="2"/>
  <c r="BL31" i="2"/>
  <c r="BL32" i="2"/>
  <c r="BL33" i="2"/>
  <c r="BL34" i="2"/>
  <c r="BL35" i="2"/>
  <c r="BL36" i="2"/>
  <c r="BL37" i="2"/>
  <c r="BL38" i="2"/>
  <c r="BL39" i="2"/>
  <c r="BL40" i="2"/>
  <c r="BL41" i="2"/>
  <c r="BL42" i="2"/>
  <c r="BL43" i="2"/>
  <c r="BL44" i="2"/>
  <c r="BL45" i="2"/>
  <c r="BL46" i="2"/>
  <c r="BL50" i="2"/>
  <c r="BL51" i="2"/>
  <c r="BL52" i="2"/>
  <c r="BL53" i="2"/>
  <c r="BL54" i="2"/>
  <c r="BL55" i="2"/>
  <c r="BL56" i="2"/>
  <c r="BL57" i="2"/>
  <c r="BL58" i="2"/>
  <c r="BL59" i="2"/>
  <c r="BL60" i="2"/>
  <c r="BL61" i="2"/>
  <c r="BL62" i="2"/>
  <c r="BL63" i="2"/>
  <c r="BL64" i="2"/>
  <c r="BL65" i="2"/>
  <c r="BL66" i="2"/>
  <c r="BL67" i="2"/>
  <c r="BL68" i="2"/>
  <c r="BL69" i="2"/>
  <c r="BL70" i="2"/>
  <c r="BL71" i="2"/>
  <c r="BL72" i="2"/>
  <c r="BL73" i="2"/>
  <c r="BL74" i="2"/>
  <c r="BL75" i="2"/>
  <c r="BL76" i="2"/>
  <c r="BL77" i="2"/>
  <c r="BL78" i="2"/>
  <c r="BL79" i="2"/>
  <c r="BL80" i="2"/>
  <c r="BL81" i="2"/>
  <c r="BL82" i="2"/>
  <c r="BL83" i="2"/>
  <c r="BL84" i="2"/>
  <c r="BL85" i="2"/>
  <c r="BL86" i="2"/>
  <c r="BL87" i="2"/>
  <c r="BL88" i="2"/>
  <c r="BL89" i="2"/>
  <c r="BL90" i="2"/>
  <c r="BL91" i="2"/>
  <c r="BL92" i="2"/>
  <c r="BL93" i="2"/>
  <c r="BL94" i="2"/>
  <c r="BL95" i="2"/>
  <c r="BL96" i="2"/>
  <c r="BL97" i="2"/>
  <c r="BL98" i="2"/>
  <c r="BL99" i="2"/>
  <c r="BL100" i="2"/>
  <c r="BL104" i="2"/>
  <c r="BL105" i="2"/>
  <c r="BL106" i="2"/>
  <c r="BL107" i="2"/>
  <c r="BL108" i="2"/>
  <c r="BL109" i="2"/>
  <c r="BL110" i="2"/>
  <c r="BL111" i="2"/>
  <c r="BL112" i="2"/>
  <c r="BL113" i="2"/>
  <c r="BL114" i="2"/>
  <c r="BL115" i="2"/>
  <c r="BL116" i="2"/>
  <c r="BL117" i="2"/>
  <c r="BL118" i="2"/>
  <c r="BL119" i="2"/>
  <c r="BL120" i="2"/>
  <c r="BL121" i="2"/>
  <c r="BL122" i="2"/>
  <c r="BL123" i="2"/>
  <c r="BL124" i="2"/>
  <c r="BL125" i="2"/>
  <c r="BL126" i="2"/>
  <c r="BL127" i="2"/>
  <c r="BL128" i="2"/>
  <c r="BL129" i="2"/>
  <c r="BL130" i="2"/>
  <c r="BL131" i="2"/>
  <c r="BL132" i="2"/>
  <c r="BL133" i="2"/>
  <c r="BL134" i="2"/>
  <c r="BL135" i="2"/>
  <c r="BL136" i="2"/>
  <c r="BL144" i="2"/>
  <c r="BL145" i="2"/>
  <c r="BL146" i="2"/>
  <c r="BL147" i="2"/>
  <c r="BL148" i="2"/>
  <c r="BL149" i="2"/>
  <c r="BL150" i="2"/>
  <c r="BL151" i="2"/>
  <c r="BL152" i="2"/>
  <c r="BL153" i="2"/>
  <c r="BL154" i="2"/>
  <c r="BL155" i="2"/>
  <c r="BL156" i="2"/>
  <c r="BL157" i="2"/>
  <c r="BL158" i="2"/>
  <c r="BL159" i="2"/>
  <c r="BL160" i="2"/>
  <c r="BL161" i="2"/>
  <c r="BL162" i="2"/>
  <c r="BL163" i="2"/>
  <c r="BL167" i="2"/>
  <c r="BL168" i="2"/>
  <c r="BL169" i="2"/>
  <c r="BL170" i="2"/>
  <c r="BL171" i="2"/>
  <c r="BL172" i="2"/>
  <c r="BL173" i="2"/>
  <c r="BL174" i="2"/>
  <c r="BL175" i="2"/>
  <c r="BL176" i="2"/>
  <c r="BL177" i="2"/>
  <c r="BL178" i="2"/>
  <c r="BL179" i="2"/>
  <c r="BL180" i="2"/>
  <c r="BL181" i="2"/>
  <c r="BL182" i="2"/>
  <c r="BL183" i="2"/>
  <c r="BL184" i="2"/>
  <c r="BL185" i="2"/>
  <c r="BL186" i="2"/>
  <c r="BL187" i="2"/>
  <c r="BL188" i="2"/>
  <c r="BL189" i="2"/>
  <c r="BL190" i="2"/>
  <c r="BL191" i="2"/>
  <c r="BL192" i="2"/>
  <c r="BL193" i="2"/>
  <c r="BL194" i="2"/>
  <c r="BL195" i="2"/>
  <c r="BL196" i="2"/>
  <c r="BL197" i="2"/>
  <c r="BL198" i="2"/>
  <c r="BL199" i="2"/>
  <c r="BL200" i="2"/>
  <c r="BL201" i="2"/>
  <c r="BL202" i="2"/>
  <c r="BL203" i="2"/>
  <c r="BL204" i="2"/>
  <c r="BL205" i="2"/>
  <c r="BL206" i="2"/>
  <c r="BL207" i="2"/>
  <c r="BL208" i="2"/>
  <c r="BL209" i="2"/>
  <c r="BL210" i="2"/>
  <c r="BL211" i="2"/>
  <c r="BL212" i="2"/>
  <c r="BL213" i="2"/>
  <c r="BL214" i="2"/>
  <c r="BL215" i="2"/>
  <c r="BL216" i="2"/>
  <c r="BL217" i="2"/>
  <c r="BL221" i="2"/>
  <c r="BL222" i="2"/>
  <c r="BL223" i="2"/>
  <c r="BL224" i="2"/>
  <c r="BL225" i="2"/>
  <c r="BL226" i="2"/>
  <c r="BL227" i="2"/>
  <c r="BL228" i="2"/>
  <c r="BL229" i="2"/>
  <c r="BL230" i="2"/>
  <c r="BL231" i="2"/>
  <c r="BL232" i="2"/>
  <c r="BL233" i="2"/>
  <c r="BL234" i="2"/>
  <c r="BL235" i="2"/>
  <c r="BL236" i="2"/>
  <c r="BL237" i="2"/>
  <c r="BL238" i="2"/>
  <c r="BL239" i="2"/>
  <c r="BL240" i="2"/>
  <c r="BL241" i="2"/>
  <c r="BL242" i="2"/>
  <c r="BL243" i="2"/>
  <c r="BL244" i="2"/>
  <c r="BL245" i="2"/>
  <c r="BL246" i="2"/>
  <c r="BL247" i="2"/>
  <c r="BL248" i="2"/>
  <c r="BL249" i="2"/>
  <c r="BL250" i="2"/>
  <c r="BL251" i="2"/>
  <c r="BL252" i="2"/>
  <c r="BL253" i="2"/>
  <c r="BL259" i="2"/>
  <c r="BL260" i="2"/>
  <c r="BL261" i="2"/>
  <c r="BL262" i="2"/>
  <c r="BL263" i="2"/>
  <c r="BL264" i="2"/>
  <c r="BL265" i="2"/>
  <c r="BL266" i="2"/>
  <c r="BL267" i="2"/>
  <c r="BL268" i="2"/>
  <c r="BL269" i="2"/>
  <c r="BL270" i="2"/>
  <c r="BL271" i="2"/>
  <c r="BL272" i="2"/>
  <c r="BL273" i="2"/>
  <c r="BL274" i="2"/>
  <c r="BL275" i="2"/>
  <c r="BL276" i="2"/>
  <c r="BL277" i="2"/>
  <c r="BL278" i="2"/>
  <c r="BL282" i="2"/>
  <c r="BL283" i="2"/>
  <c r="BL284" i="2"/>
  <c r="BL285" i="2"/>
  <c r="BL286" i="2"/>
  <c r="BL287" i="2"/>
  <c r="BL288" i="2"/>
  <c r="BL289" i="2"/>
  <c r="BL290" i="2"/>
  <c r="BL291" i="2"/>
  <c r="BL292" i="2"/>
  <c r="BL293" i="2"/>
  <c r="BL294" i="2"/>
  <c r="BL295" i="2"/>
  <c r="BL296" i="2"/>
  <c r="BL297" i="2"/>
  <c r="BL298" i="2"/>
  <c r="BL299" i="2"/>
  <c r="BL300" i="2"/>
  <c r="BL301" i="2"/>
  <c r="BL302" i="2"/>
  <c r="BL303" i="2"/>
  <c r="BL304" i="2"/>
  <c r="BL305" i="2"/>
  <c r="BL306" i="2"/>
  <c r="BL307" i="2"/>
  <c r="BL308" i="2"/>
  <c r="BL309" i="2"/>
  <c r="BL310" i="2"/>
  <c r="BL311" i="2"/>
  <c r="BL312" i="2"/>
  <c r="BL313" i="2"/>
  <c r="BL314" i="2"/>
  <c r="BL315" i="2"/>
  <c r="BL316" i="2"/>
  <c r="BL317" i="2"/>
  <c r="BL318" i="2"/>
  <c r="BL319" i="2"/>
  <c r="BL320" i="2"/>
  <c r="BL321" i="2"/>
  <c r="BL322" i="2"/>
  <c r="BL323" i="2"/>
  <c r="BL324" i="2"/>
  <c r="BL325" i="2"/>
  <c r="BL326" i="2"/>
  <c r="BL327" i="2"/>
  <c r="BL328" i="2"/>
  <c r="BL329" i="2"/>
  <c r="BL330" i="2"/>
  <c r="BL331" i="2"/>
  <c r="BL332" i="2"/>
  <c r="BL336" i="2"/>
  <c r="BL337" i="2"/>
  <c r="BL338" i="2"/>
  <c r="BL339" i="2"/>
  <c r="BL340" i="2"/>
  <c r="BL341" i="2"/>
  <c r="BL342" i="2"/>
  <c r="BL343" i="2"/>
  <c r="BL344" i="2"/>
  <c r="BL345" i="2"/>
  <c r="BL346" i="2"/>
  <c r="BL347" i="2"/>
  <c r="BL348" i="2"/>
  <c r="BL349" i="2"/>
  <c r="BL350" i="2"/>
  <c r="BL351" i="2"/>
  <c r="BL352" i="2"/>
  <c r="BL353" i="2"/>
  <c r="BL354" i="2"/>
  <c r="BL355" i="2"/>
  <c r="BL356" i="2"/>
  <c r="BL357" i="2"/>
  <c r="BL358" i="2"/>
  <c r="BL359" i="2"/>
  <c r="BL360" i="2"/>
  <c r="BL361" i="2"/>
  <c r="BL362" i="2"/>
  <c r="BL363" i="2"/>
  <c r="BL364" i="2"/>
  <c r="BL365" i="2"/>
  <c r="BL366" i="2"/>
  <c r="BL367" i="2"/>
  <c r="BL368" i="2"/>
  <c r="BL6" i="2"/>
  <c r="BK8" i="2"/>
  <c r="BK9" i="2"/>
  <c r="BK12" i="2"/>
  <c r="BK13" i="2"/>
  <c r="BK14" i="2"/>
  <c r="BK15" i="2"/>
  <c r="BK16" i="2"/>
  <c r="BK17" i="2"/>
  <c r="BK18" i="2"/>
  <c r="BK19" i="2"/>
  <c r="BK27" i="2"/>
  <c r="BK28" i="2"/>
  <c r="BK29" i="2"/>
  <c r="BK30" i="2"/>
  <c r="BK31" i="2"/>
  <c r="BK32" i="2"/>
  <c r="BK33" i="2"/>
  <c r="BK34" i="2"/>
  <c r="BK35" i="2"/>
  <c r="BK36" i="2"/>
  <c r="BK37" i="2"/>
  <c r="BK38" i="2"/>
  <c r="BK39" i="2"/>
  <c r="BK40" i="2"/>
  <c r="BK41" i="2"/>
  <c r="BK42" i="2"/>
  <c r="BK43" i="2"/>
  <c r="BK44" i="2"/>
  <c r="BK45" i="2"/>
  <c r="BK46" i="2"/>
  <c r="BK50" i="2"/>
  <c r="BK51" i="2"/>
  <c r="BK52" i="2"/>
  <c r="BK53" i="2"/>
  <c r="BK54" i="2"/>
  <c r="BK55" i="2"/>
  <c r="BK56" i="2"/>
  <c r="BK57" i="2"/>
  <c r="BK58" i="2"/>
  <c r="BK59" i="2"/>
  <c r="BK60" i="2"/>
  <c r="BK61" i="2"/>
  <c r="BK62" i="2"/>
  <c r="BK63" i="2"/>
  <c r="BK64" i="2"/>
  <c r="BK65" i="2"/>
  <c r="BK66" i="2"/>
  <c r="BK67" i="2"/>
  <c r="BK68" i="2"/>
  <c r="BK69" i="2"/>
  <c r="BK70" i="2"/>
  <c r="BK71" i="2"/>
  <c r="BK72" i="2"/>
  <c r="BK73" i="2"/>
  <c r="BK74" i="2"/>
  <c r="BK75" i="2"/>
  <c r="BK76" i="2"/>
  <c r="BK77" i="2"/>
  <c r="BK78" i="2"/>
  <c r="BK79" i="2"/>
  <c r="BK80" i="2"/>
  <c r="BK81" i="2"/>
  <c r="BK82" i="2"/>
  <c r="BK83" i="2"/>
  <c r="BK84" i="2"/>
  <c r="BK85" i="2"/>
  <c r="BK86" i="2"/>
  <c r="BK87" i="2"/>
  <c r="BK88" i="2"/>
  <c r="BK89" i="2"/>
  <c r="BK90" i="2"/>
  <c r="BK91" i="2"/>
  <c r="BK92" i="2"/>
  <c r="BK93" i="2"/>
  <c r="BK94" i="2"/>
  <c r="BK95" i="2"/>
  <c r="BK96" i="2"/>
  <c r="BK97" i="2"/>
  <c r="BK98" i="2"/>
  <c r="BK99" i="2"/>
  <c r="BK100" i="2"/>
  <c r="BK104" i="2"/>
  <c r="BK105" i="2"/>
  <c r="BK106" i="2"/>
  <c r="BK107" i="2"/>
  <c r="BK108" i="2"/>
  <c r="BK109" i="2"/>
  <c r="BK110" i="2"/>
  <c r="BK111" i="2"/>
  <c r="BK112" i="2"/>
  <c r="BK113" i="2"/>
  <c r="BK114" i="2"/>
  <c r="BK115" i="2"/>
  <c r="BK116" i="2"/>
  <c r="BK117" i="2"/>
  <c r="BK118" i="2"/>
  <c r="BK119" i="2"/>
  <c r="BK120" i="2"/>
  <c r="BK121" i="2"/>
  <c r="BK122" i="2"/>
  <c r="BK123" i="2"/>
  <c r="BK124" i="2"/>
  <c r="BK125" i="2"/>
  <c r="BK126" i="2"/>
  <c r="BK127" i="2"/>
  <c r="BK128" i="2"/>
  <c r="BK129" i="2"/>
  <c r="BK130" i="2"/>
  <c r="BK131" i="2"/>
  <c r="BK132" i="2"/>
  <c r="BK133" i="2"/>
  <c r="BK134" i="2"/>
  <c r="BK135" i="2"/>
  <c r="BK136" i="2"/>
  <c r="BK144" i="2"/>
  <c r="BK145" i="2"/>
  <c r="BK146" i="2"/>
  <c r="BK147" i="2"/>
  <c r="BK148" i="2"/>
  <c r="BK149" i="2"/>
  <c r="BK150" i="2"/>
  <c r="BK151" i="2"/>
  <c r="BK152" i="2"/>
  <c r="BK153" i="2"/>
  <c r="BK154" i="2"/>
  <c r="BK155" i="2"/>
  <c r="BK156" i="2"/>
  <c r="BK157" i="2"/>
  <c r="BK158" i="2"/>
  <c r="BK159" i="2"/>
  <c r="BK160" i="2"/>
  <c r="BK161" i="2"/>
  <c r="BK162" i="2"/>
  <c r="BK163" i="2"/>
  <c r="BK167" i="2"/>
  <c r="BK168" i="2"/>
  <c r="BK169" i="2"/>
  <c r="BK170" i="2"/>
  <c r="BK171" i="2"/>
  <c r="BK172" i="2"/>
  <c r="BK173" i="2"/>
  <c r="BK174" i="2"/>
  <c r="BK175" i="2"/>
  <c r="BK176" i="2"/>
  <c r="BK177" i="2"/>
  <c r="BK178" i="2"/>
  <c r="BK179" i="2"/>
  <c r="BK180" i="2"/>
  <c r="BK181" i="2"/>
  <c r="BK182" i="2"/>
  <c r="BK183" i="2"/>
  <c r="BK184" i="2"/>
  <c r="BK185" i="2"/>
  <c r="BK186" i="2"/>
  <c r="BK187" i="2"/>
  <c r="BK188" i="2"/>
  <c r="BK189" i="2"/>
  <c r="BK190" i="2"/>
  <c r="BK191" i="2"/>
  <c r="BK192" i="2"/>
  <c r="BK193" i="2"/>
  <c r="BK194" i="2"/>
  <c r="BK195" i="2"/>
  <c r="BK196" i="2"/>
  <c r="BK197" i="2"/>
  <c r="BK198" i="2"/>
  <c r="BK199" i="2"/>
  <c r="BK200" i="2"/>
  <c r="BK201" i="2"/>
  <c r="BK202" i="2"/>
  <c r="BK203" i="2"/>
  <c r="BK204" i="2"/>
  <c r="BK205" i="2"/>
  <c r="BK206" i="2"/>
  <c r="BK207" i="2"/>
  <c r="BK208" i="2"/>
  <c r="BK209" i="2"/>
  <c r="BK210" i="2"/>
  <c r="BK211" i="2"/>
  <c r="BK212" i="2"/>
  <c r="BK213" i="2"/>
  <c r="BK214" i="2"/>
  <c r="BK215" i="2"/>
  <c r="BK216" i="2"/>
  <c r="BK217" i="2"/>
  <c r="BK221" i="2"/>
  <c r="BK222" i="2"/>
  <c r="BK223" i="2"/>
  <c r="BK224" i="2"/>
  <c r="BK225" i="2"/>
  <c r="BK226" i="2"/>
  <c r="BK227" i="2"/>
  <c r="BK228" i="2"/>
  <c r="BK229" i="2"/>
  <c r="BK230" i="2"/>
  <c r="BK231" i="2"/>
  <c r="BK232" i="2"/>
  <c r="BK233" i="2"/>
  <c r="BK234" i="2"/>
  <c r="BK235" i="2"/>
  <c r="BK236" i="2"/>
  <c r="BK237" i="2"/>
  <c r="BK238" i="2"/>
  <c r="BK239" i="2"/>
  <c r="BK240" i="2"/>
  <c r="BK241" i="2"/>
  <c r="BK242" i="2"/>
  <c r="BK243" i="2"/>
  <c r="BK244" i="2"/>
  <c r="BK245" i="2"/>
  <c r="BK246" i="2"/>
  <c r="BK247" i="2"/>
  <c r="BK248" i="2"/>
  <c r="BK249" i="2"/>
  <c r="BK250" i="2"/>
  <c r="BK251" i="2"/>
  <c r="BK252" i="2"/>
  <c r="BK253" i="2"/>
  <c r="BK259" i="2"/>
  <c r="BK260" i="2"/>
  <c r="BK261" i="2"/>
  <c r="BK262" i="2"/>
  <c r="BK263" i="2"/>
  <c r="BK264" i="2"/>
  <c r="BK265" i="2"/>
  <c r="BK266" i="2"/>
  <c r="BK267" i="2"/>
  <c r="BK268" i="2"/>
  <c r="BK269" i="2"/>
  <c r="BK270" i="2"/>
  <c r="BK271" i="2"/>
  <c r="BK272" i="2"/>
  <c r="BK273" i="2"/>
  <c r="BK274" i="2"/>
  <c r="BK275" i="2"/>
  <c r="BK276" i="2"/>
  <c r="BK277" i="2"/>
  <c r="BK278" i="2"/>
  <c r="BK282" i="2"/>
  <c r="BK283" i="2"/>
  <c r="BK284" i="2"/>
  <c r="BK285" i="2"/>
  <c r="BK286" i="2"/>
  <c r="BK287" i="2"/>
  <c r="BK288" i="2"/>
  <c r="BK289" i="2"/>
  <c r="BK290" i="2"/>
  <c r="BK291" i="2"/>
  <c r="BK292" i="2"/>
  <c r="BK293" i="2"/>
  <c r="BK294" i="2"/>
  <c r="BK295" i="2"/>
  <c r="BK296" i="2"/>
  <c r="BK297" i="2"/>
  <c r="BK298" i="2"/>
  <c r="BK299" i="2"/>
  <c r="BK300" i="2"/>
  <c r="BK301" i="2"/>
  <c r="BK302" i="2"/>
  <c r="BK303" i="2"/>
  <c r="BK304" i="2"/>
  <c r="BK305" i="2"/>
  <c r="BK306" i="2"/>
  <c r="BK307" i="2"/>
  <c r="BK308" i="2"/>
  <c r="BK309" i="2"/>
  <c r="BK310" i="2"/>
  <c r="BK311" i="2"/>
  <c r="BK312" i="2"/>
  <c r="BK313" i="2"/>
  <c r="BK314" i="2"/>
  <c r="BK315" i="2"/>
  <c r="BK316" i="2"/>
  <c r="BK317" i="2"/>
  <c r="BK318" i="2"/>
  <c r="BK319" i="2"/>
  <c r="BK320" i="2"/>
  <c r="BK321" i="2"/>
  <c r="BK322" i="2"/>
  <c r="BK323" i="2"/>
  <c r="BK324" i="2"/>
  <c r="BK325" i="2"/>
  <c r="BK326" i="2"/>
  <c r="BK327" i="2"/>
  <c r="BK328" i="2"/>
  <c r="BK329" i="2"/>
  <c r="BK330" i="2"/>
  <c r="BK331" i="2"/>
  <c r="BK332" i="2"/>
  <c r="BK336" i="2"/>
  <c r="BK337" i="2"/>
  <c r="BK338" i="2"/>
  <c r="BK339" i="2"/>
  <c r="BK340" i="2"/>
  <c r="BK341" i="2"/>
  <c r="BK342" i="2"/>
  <c r="BK343" i="2"/>
  <c r="BK344" i="2"/>
  <c r="BK345" i="2"/>
  <c r="BK346" i="2"/>
  <c r="BK347" i="2"/>
  <c r="BK348" i="2"/>
  <c r="BK349" i="2"/>
  <c r="BK350" i="2"/>
  <c r="BK351" i="2"/>
  <c r="BK352" i="2"/>
  <c r="BK353" i="2"/>
  <c r="BK354" i="2"/>
  <c r="BK355" i="2"/>
  <c r="BK356" i="2"/>
  <c r="BK357" i="2"/>
  <c r="BK358" i="2"/>
  <c r="BK359" i="2"/>
  <c r="BK360" i="2"/>
  <c r="BK361" i="2"/>
  <c r="BK362" i="2"/>
  <c r="BK363" i="2"/>
  <c r="BK364" i="2"/>
  <c r="BK365" i="2"/>
  <c r="BK366" i="2"/>
  <c r="BK367" i="2"/>
  <c r="BK368" i="2"/>
  <c r="BK7" i="2"/>
  <c r="BK6" i="2"/>
  <c r="BM368" i="7" l="1"/>
  <c r="BK368" i="7"/>
  <c r="BM367" i="7"/>
  <c r="BK367" i="7"/>
  <c r="BM366" i="7"/>
  <c r="BK366" i="7"/>
  <c r="BM365" i="7"/>
  <c r="BK365" i="7"/>
  <c r="BM364" i="7"/>
  <c r="BK364" i="7"/>
  <c r="BM363" i="7"/>
  <c r="BK363" i="7"/>
  <c r="BM362" i="7"/>
  <c r="BK362" i="7"/>
  <c r="BM361" i="7"/>
  <c r="BK361" i="7"/>
  <c r="BM360" i="7"/>
  <c r="BK360" i="7"/>
  <c r="BM359" i="7"/>
  <c r="BK359" i="7"/>
  <c r="BM358" i="7"/>
  <c r="BK358" i="7"/>
  <c r="BM357" i="7"/>
  <c r="BK357" i="7"/>
  <c r="BM356" i="7"/>
  <c r="BK356" i="7"/>
  <c r="BM355" i="7"/>
  <c r="BK355" i="7"/>
  <c r="BM354" i="7"/>
  <c r="BK354" i="7"/>
  <c r="BM353" i="7"/>
  <c r="BK353" i="7"/>
  <c r="BM352" i="7"/>
  <c r="BK352" i="7"/>
  <c r="BM351" i="7"/>
  <c r="BK351" i="7"/>
  <c r="BM350" i="7"/>
  <c r="BK350" i="7"/>
  <c r="BM349" i="7"/>
  <c r="BK349" i="7"/>
  <c r="BM348" i="7"/>
  <c r="BK348" i="7"/>
  <c r="BM347" i="7"/>
  <c r="BK347" i="7"/>
  <c r="BM346" i="7"/>
  <c r="BK346" i="7"/>
  <c r="BM345" i="7"/>
  <c r="BK345" i="7"/>
  <c r="BM344" i="7"/>
  <c r="BK344" i="7"/>
  <c r="BM343" i="7"/>
  <c r="BK343" i="7"/>
  <c r="BM342" i="7"/>
  <c r="BK342" i="7"/>
  <c r="BM341" i="7"/>
  <c r="BK341" i="7"/>
  <c r="BM340" i="7"/>
  <c r="BK340" i="7"/>
  <c r="BM339" i="7"/>
  <c r="BK339" i="7"/>
  <c r="BM338" i="7"/>
  <c r="BK338" i="7"/>
  <c r="BM337" i="7"/>
  <c r="BK337" i="7"/>
  <c r="BM336" i="7"/>
  <c r="BK336" i="7"/>
  <c r="BM332" i="7"/>
  <c r="BK332" i="7"/>
  <c r="BM331" i="7"/>
  <c r="BK331" i="7"/>
  <c r="BM330" i="7"/>
  <c r="BK330" i="7"/>
  <c r="BM329" i="7"/>
  <c r="BK329" i="7"/>
  <c r="BM328" i="7"/>
  <c r="BK328" i="7"/>
  <c r="BM327" i="7"/>
  <c r="BK327" i="7"/>
  <c r="BM326" i="7"/>
  <c r="BK326" i="7"/>
  <c r="BM325" i="7"/>
  <c r="BK325" i="7"/>
  <c r="BM324" i="7"/>
  <c r="BK324" i="7"/>
  <c r="BM323" i="7"/>
  <c r="BK323" i="7"/>
  <c r="BM322" i="7"/>
  <c r="BK322" i="7"/>
  <c r="BM321" i="7"/>
  <c r="BK321" i="7"/>
  <c r="BM320" i="7"/>
  <c r="BK320" i="7"/>
  <c r="BM319" i="7"/>
  <c r="BK319" i="7"/>
  <c r="BM318" i="7"/>
  <c r="BK318" i="7"/>
  <c r="BM317" i="7"/>
  <c r="BK317" i="7"/>
  <c r="BM316" i="7"/>
  <c r="BK316" i="7"/>
  <c r="BM315" i="7"/>
  <c r="BK315" i="7"/>
  <c r="BM314" i="7"/>
  <c r="BK314" i="7"/>
  <c r="BM313" i="7"/>
  <c r="BK313" i="7"/>
  <c r="BM312" i="7"/>
  <c r="BK312" i="7"/>
  <c r="BM311" i="7"/>
  <c r="BK311" i="7"/>
  <c r="BM310" i="7"/>
  <c r="BK310" i="7"/>
  <c r="BM309" i="7"/>
  <c r="BK309" i="7"/>
  <c r="BM308" i="7"/>
  <c r="BK308" i="7"/>
  <c r="BM307" i="7"/>
  <c r="BK307" i="7"/>
  <c r="BM306" i="7"/>
  <c r="BK306" i="7"/>
  <c r="BM305" i="7"/>
  <c r="BK305" i="7"/>
  <c r="BM304" i="7"/>
  <c r="BK304" i="7"/>
  <c r="BM303" i="7"/>
  <c r="BK303" i="7"/>
  <c r="BM302" i="7"/>
  <c r="BK302" i="7"/>
  <c r="BM301" i="7"/>
  <c r="BK301" i="7"/>
  <c r="BM300" i="7"/>
  <c r="BK300" i="7"/>
  <c r="BM299" i="7"/>
  <c r="BK299" i="7"/>
  <c r="BM298" i="7"/>
  <c r="BK298" i="7"/>
  <c r="BM297" i="7"/>
  <c r="BK297" i="7"/>
  <c r="BM296" i="7"/>
  <c r="BK296" i="7"/>
  <c r="BM295" i="7"/>
  <c r="BK295" i="7"/>
  <c r="BM294" i="7"/>
  <c r="BK294" i="7"/>
  <c r="BM293" i="7"/>
  <c r="BK293" i="7"/>
  <c r="BM292" i="7"/>
  <c r="BK292" i="7"/>
  <c r="BM291" i="7"/>
  <c r="BK291" i="7"/>
  <c r="BM290" i="7"/>
  <c r="BK290" i="7"/>
  <c r="BM289" i="7"/>
  <c r="BK289" i="7"/>
  <c r="BM288" i="7"/>
  <c r="BK288" i="7"/>
  <c r="BM287" i="7"/>
  <c r="BK287" i="7"/>
  <c r="BM286" i="7"/>
  <c r="BK286" i="7"/>
  <c r="BM285" i="7"/>
  <c r="BK285" i="7"/>
  <c r="BM284" i="7"/>
  <c r="BK284" i="7"/>
  <c r="BM283" i="7"/>
  <c r="BK283" i="7"/>
  <c r="BM282" i="7"/>
  <c r="BK282" i="7"/>
  <c r="BM278" i="7"/>
  <c r="BK278" i="7"/>
  <c r="BM277" i="7"/>
  <c r="BK277" i="7"/>
  <c r="BM276" i="7"/>
  <c r="BK276" i="7"/>
  <c r="BM275" i="7"/>
  <c r="BK275" i="7"/>
  <c r="BM274" i="7"/>
  <c r="BK274" i="7"/>
  <c r="BM273" i="7"/>
  <c r="BK273" i="7"/>
  <c r="BM272" i="7"/>
  <c r="BK272" i="7"/>
  <c r="BM271" i="7"/>
  <c r="BK271" i="7"/>
  <c r="BM270" i="7"/>
  <c r="BK270" i="7"/>
  <c r="BM269" i="7"/>
  <c r="BK269" i="7"/>
  <c r="BM268" i="7"/>
  <c r="BK268" i="7"/>
  <c r="BM267" i="7"/>
  <c r="BK267" i="7"/>
  <c r="BM266" i="7"/>
  <c r="BK266" i="7"/>
  <c r="BM265" i="7"/>
  <c r="BK265" i="7"/>
  <c r="BM264" i="7"/>
  <c r="BK264" i="7"/>
  <c r="BM263" i="7"/>
  <c r="BK263" i="7"/>
  <c r="BM262" i="7"/>
  <c r="BK262" i="7"/>
  <c r="BM261" i="7"/>
  <c r="BK261" i="7"/>
  <c r="BM260" i="7"/>
  <c r="BK260" i="7"/>
  <c r="BM259" i="7"/>
  <c r="BK259" i="7"/>
  <c r="BM253" i="7"/>
  <c r="BK253" i="7"/>
  <c r="BM252" i="7"/>
  <c r="BK252" i="7"/>
  <c r="BM251" i="7"/>
  <c r="BK251" i="7"/>
  <c r="BM250" i="7"/>
  <c r="BK250" i="7"/>
  <c r="BM249" i="7"/>
  <c r="BK249" i="7"/>
  <c r="BM248" i="7"/>
  <c r="BK248" i="7"/>
  <c r="BM247" i="7"/>
  <c r="BK247" i="7"/>
  <c r="BM246" i="7"/>
  <c r="BK246" i="7"/>
  <c r="BM245" i="7"/>
  <c r="BK245" i="7"/>
  <c r="BM244" i="7"/>
  <c r="BK244" i="7"/>
  <c r="BM243" i="7"/>
  <c r="BK243" i="7"/>
  <c r="BM242" i="7"/>
  <c r="BK242" i="7"/>
  <c r="BM241" i="7"/>
  <c r="BK241" i="7"/>
  <c r="BM240" i="7"/>
  <c r="BK240" i="7"/>
  <c r="BM239" i="7"/>
  <c r="BK239" i="7"/>
  <c r="BM238" i="7"/>
  <c r="BK238" i="7"/>
  <c r="BM237" i="7"/>
  <c r="BK237" i="7"/>
  <c r="BM236" i="7"/>
  <c r="BK236" i="7"/>
  <c r="BM235" i="7"/>
  <c r="BK235" i="7"/>
  <c r="BM234" i="7"/>
  <c r="BK234" i="7"/>
  <c r="BM233" i="7"/>
  <c r="BK233" i="7"/>
  <c r="BM232" i="7"/>
  <c r="BK232" i="7"/>
  <c r="BM231" i="7"/>
  <c r="BK231" i="7"/>
  <c r="BM230" i="7"/>
  <c r="BK230" i="7"/>
  <c r="BM229" i="7"/>
  <c r="BK229" i="7"/>
  <c r="BM228" i="7"/>
  <c r="BK228" i="7"/>
  <c r="BM227" i="7"/>
  <c r="BK227" i="7"/>
  <c r="BM226" i="7"/>
  <c r="BK226" i="7"/>
  <c r="BM225" i="7"/>
  <c r="BK225" i="7"/>
  <c r="BM224" i="7"/>
  <c r="BK224" i="7"/>
  <c r="BM223" i="7"/>
  <c r="BK223" i="7"/>
  <c r="BM222" i="7"/>
  <c r="BK222" i="7"/>
  <c r="BM221" i="7"/>
  <c r="BK221" i="7"/>
  <c r="BM217" i="7"/>
  <c r="BK217" i="7"/>
  <c r="BM216" i="7"/>
  <c r="BK216" i="7"/>
  <c r="BM215" i="7"/>
  <c r="BK215" i="7"/>
  <c r="BM214" i="7"/>
  <c r="BK214" i="7"/>
  <c r="BM213" i="7"/>
  <c r="BK213" i="7"/>
  <c r="BM212" i="7"/>
  <c r="BK212" i="7"/>
  <c r="BM211" i="7"/>
  <c r="BK211" i="7"/>
  <c r="BM210" i="7"/>
  <c r="BK210" i="7"/>
  <c r="BM209" i="7"/>
  <c r="BK209" i="7"/>
  <c r="BM208" i="7"/>
  <c r="BK208" i="7"/>
  <c r="BM207" i="7"/>
  <c r="BK207" i="7"/>
  <c r="BM206" i="7"/>
  <c r="BK206" i="7"/>
  <c r="BM205" i="7"/>
  <c r="BK205" i="7"/>
  <c r="BM204" i="7"/>
  <c r="BK204" i="7"/>
  <c r="BM203" i="7"/>
  <c r="BK203" i="7"/>
  <c r="BM202" i="7"/>
  <c r="BK202" i="7"/>
  <c r="BM201" i="7"/>
  <c r="BK201" i="7"/>
  <c r="BM200" i="7"/>
  <c r="BK200" i="7"/>
  <c r="BM199" i="7"/>
  <c r="BK199" i="7"/>
  <c r="BM198" i="7"/>
  <c r="BK198" i="7"/>
  <c r="BM197" i="7"/>
  <c r="BK197" i="7"/>
  <c r="BM196" i="7"/>
  <c r="BK196" i="7"/>
  <c r="BM195" i="7"/>
  <c r="BK195" i="7"/>
  <c r="BM194" i="7"/>
  <c r="BK194" i="7"/>
  <c r="BM193" i="7"/>
  <c r="BK193" i="7"/>
  <c r="BM192" i="7"/>
  <c r="BK192" i="7"/>
  <c r="BM191" i="7"/>
  <c r="BK191" i="7"/>
  <c r="BM190" i="7"/>
  <c r="BK190" i="7"/>
  <c r="BM189" i="7"/>
  <c r="BK189" i="7"/>
  <c r="BM188" i="7"/>
  <c r="BK188" i="7"/>
  <c r="BM187" i="7"/>
  <c r="BK187" i="7"/>
  <c r="BM186" i="7"/>
  <c r="BK186" i="7"/>
  <c r="BM185" i="7"/>
  <c r="BK185" i="7"/>
  <c r="BM184" i="7"/>
  <c r="BK184" i="7"/>
  <c r="BM183" i="7"/>
  <c r="BK183" i="7"/>
  <c r="BM182" i="7"/>
  <c r="BK182" i="7"/>
  <c r="BM181" i="7"/>
  <c r="BK181" i="7"/>
  <c r="BM180" i="7"/>
  <c r="BK180" i="7"/>
  <c r="BM179" i="7"/>
  <c r="BK179" i="7"/>
  <c r="BM178" i="7"/>
  <c r="BK178" i="7"/>
  <c r="BM177" i="7"/>
  <c r="BK177" i="7"/>
  <c r="BM176" i="7"/>
  <c r="BK176" i="7"/>
  <c r="BM175" i="7"/>
  <c r="BK175" i="7"/>
  <c r="BM174" i="7"/>
  <c r="BK174" i="7"/>
  <c r="BM173" i="7"/>
  <c r="BK173" i="7"/>
  <c r="BM172" i="7"/>
  <c r="BK172" i="7"/>
  <c r="BM171" i="7"/>
  <c r="BK171" i="7"/>
  <c r="BM170" i="7"/>
  <c r="BK170" i="7"/>
  <c r="BM169" i="7"/>
  <c r="BK169" i="7"/>
  <c r="BM168" i="7"/>
  <c r="BK168" i="7"/>
  <c r="BM167" i="7"/>
  <c r="BK167" i="7"/>
  <c r="BM163" i="7"/>
  <c r="BK163" i="7"/>
  <c r="BM162" i="7"/>
  <c r="BK162" i="7"/>
  <c r="BM161" i="7"/>
  <c r="BK161" i="7"/>
  <c r="BM160" i="7"/>
  <c r="BK160" i="7"/>
  <c r="BM159" i="7"/>
  <c r="BK159" i="7"/>
  <c r="BM158" i="7"/>
  <c r="BK158" i="7"/>
  <c r="BM157" i="7"/>
  <c r="BK157" i="7"/>
  <c r="BM156" i="7"/>
  <c r="BK156" i="7"/>
  <c r="BM155" i="7"/>
  <c r="BK155" i="7"/>
  <c r="BM154" i="7"/>
  <c r="BK154" i="7"/>
  <c r="BM153" i="7"/>
  <c r="BK153" i="7"/>
  <c r="BM152" i="7"/>
  <c r="BK152" i="7"/>
  <c r="BM151" i="7"/>
  <c r="BK151" i="7"/>
  <c r="BM150" i="7"/>
  <c r="BK150" i="7"/>
  <c r="BM149" i="7"/>
  <c r="BK149" i="7"/>
  <c r="BM148" i="7"/>
  <c r="BK148" i="7"/>
  <c r="BM147" i="7"/>
  <c r="BK147" i="7"/>
  <c r="BM146" i="7"/>
  <c r="BK146" i="7"/>
  <c r="BM145" i="7"/>
  <c r="BK145" i="7"/>
  <c r="BM144" i="7"/>
  <c r="BK144" i="7"/>
  <c r="BM136" i="7"/>
  <c r="BK136" i="7"/>
  <c r="BM135" i="7"/>
  <c r="BK135" i="7"/>
  <c r="BM134" i="7"/>
  <c r="BK134" i="7"/>
  <c r="BM133" i="7"/>
  <c r="BK133" i="7"/>
  <c r="BM132" i="7"/>
  <c r="BK132" i="7"/>
  <c r="BM131" i="7"/>
  <c r="BK131" i="7"/>
  <c r="BM130" i="7"/>
  <c r="BK130" i="7"/>
  <c r="BM129" i="7"/>
  <c r="BK129" i="7"/>
  <c r="BM128" i="7"/>
  <c r="BK128" i="7"/>
  <c r="BM127" i="7"/>
  <c r="BK127" i="7"/>
  <c r="BM126" i="7"/>
  <c r="BK126" i="7"/>
  <c r="BM125" i="7"/>
  <c r="BK125" i="7"/>
  <c r="BM124" i="7"/>
  <c r="BK124" i="7"/>
  <c r="BM123" i="7"/>
  <c r="BK123" i="7"/>
  <c r="BM122" i="7"/>
  <c r="BK122" i="7"/>
  <c r="BM121" i="7"/>
  <c r="BK121" i="7"/>
  <c r="BM120" i="7"/>
  <c r="BK120" i="7"/>
  <c r="BM119" i="7"/>
  <c r="BK119" i="7"/>
  <c r="BM118" i="7"/>
  <c r="BK118" i="7"/>
  <c r="BM117" i="7"/>
  <c r="BK117" i="7"/>
  <c r="BM116" i="7"/>
  <c r="BK116" i="7"/>
  <c r="BM115" i="7"/>
  <c r="BK115" i="7"/>
  <c r="BM114" i="7"/>
  <c r="BK114" i="7"/>
  <c r="BM113" i="7"/>
  <c r="BK113" i="7"/>
  <c r="BM112" i="7"/>
  <c r="BK112" i="7"/>
  <c r="BM111" i="7"/>
  <c r="BK111" i="7"/>
  <c r="BM110" i="7"/>
  <c r="BK110" i="7"/>
  <c r="BM109" i="7"/>
  <c r="BK109" i="7"/>
  <c r="BM108" i="7"/>
  <c r="BK108" i="7"/>
  <c r="BM107" i="7"/>
  <c r="BK107" i="7"/>
  <c r="BM106" i="7"/>
  <c r="BK106" i="7"/>
  <c r="BM105" i="7"/>
  <c r="BK105" i="7"/>
  <c r="BM104" i="7"/>
  <c r="BK104" i="7"/>
  <c r="BM100" i="7"/>
  <c r="BK100" i="7"/>
  <c r="BM99" i="7"/>
  <c r="BK99" i="7"/>
  <c r="BM98" i="7"/>
  <c r="BK98" i="7"/>
  <c r="BM97" i="7"/>
  <c r="BK97" i="7"/>
  <c r="BM96" i="7"/>
  <c r="BK96" i="7"/>
  <c r="BM95" i="7"/>
  <c r="BK95" i="7"/>
  <c r="BM94" i="7"/>
  <c r="BK94" i="7"/>
  <c r="BM93" i="7"/>
  <c r="BK93" i="7"/>
  <c r="BM92" i="7"/>
  <c r="BK92" i="7"/>
  <c r="BM91" i="7"/>
  <c r="BK91" i="7"/>
  <c r="BM90" i="7"/>
  <c r="BK90" i="7"/>
  <c r="BM89" i="7"/>
  <c r="BK89" i="7"/>
  <c r="BM88" i="7"/>
  <c r="BK88" i="7"/>
  <c r="BM87" i="7"/>
  <c r="BK87" i="7"/>
  <c r="BM86" i="7"/>
  <c r="BK86" i="7"/>
  <c r="BM85" i="7"/>
  <c r="BK85" i="7"/>
  <c r="BM84" i="7"/>
  <c r="BK84" i="7"/>
  <c r="BM83" i="7"/>
  <c r="BK83" i="7"/>
  <c r="BM82" i="7"/>
  <c r="BK82" i="7"/>
  <c r="BM81" i="7"/>
  <c r="BK81" i="7"/>
  <c r="BM80" i="7"/>
  <c r="BK80" i="7"/>
  <c r="BM79" i="7"/>
  <c r="BK79" i="7"/>
  <c r="BM78" i="7"/>
  <c r="BK78" i="7"/>
  <c r="BM77" i="7"/>
  <c r="BK77" i="7"/>
  <c r="BM76" i="7"/>
  <c r="BK76" i="7"/>
  <c r="BM75" i="7"/>
  <c r="BK75" i="7"/>
  <c r="BM74" i="7"/>
  <c r="BK74" i="7"/>
  <c r="BM73" i="7"/>
  <c r="BK73" i="7"/>
  <c r="BM72" i="7"/>
  <c r="BK72" i="7"/>
  <c r="BM71" i="7"/>
  <c r="BK71" i="7"/>
  <c r="BM70" i="7"/>
  <c r="BK70" i="7"/>
  <c r="BM69" i="7"/>
  <c r="BK69" i="7"/>
  <c r="BM68" i="7"/>
  <c r="BK68" i="7"/>
  <c r="BM67" i="7"/>
  <c r="BK67" i="7"/>
  <c r="BM66" i="7"/>
  <c r="BK66" i="7"/>
  <c r="BM65" i="7"/>
  <c r="BK65" i="7"/>
  <c r="BM64" i="7"/>
  <c r="BK64" i="7"/>
  <c r="BM63" i="7"/>
  <c r="BK63" i="7"/>
  <c r="BM62" i="7"/>
  <c r="BK62" i="7"/>
  <c r="BM61" i="7"/>
  <c r="BK61" i="7"/>
  <c r="BM60" i="7"/>
  <c r="BK60" i="7"/>
  <c r="BM59" i="7"/>
  <c r="BK59" i="7"/>
  <c r="BM58" i="7"/>
  <c r="BK58" i="7"/>
  <c r="BM57" i="7"/>
  <c r="BK57" i="7"/>
  <c r="BM56" i="7"/>
  <c r="BK56" i="7"/>
  <c r="BM55" i="7"/>
  <c r="BK55" i="7"/>
  <c r="BM54" i="7"/>
  <c r="BK54" i="7"/>
  <c r="BM53" i="7"/>
  <c r="BK53" i="7"/>
  <c r="BM52" i="7"/>
  <c r="BK52" i="7"/>
  <c r="BM51" i="7"/>
  <c r="BK51" i="7"/>
  <c r="BM50" i="7"/>
  <c r="BK50" i="7"/>
  <c r="BM46" i="7"/>
  <c r="BK46" i="7"/>
  <c r="BM45" i="7"/>
  <c r="BK45" i="7"/>
  <c r="BM44" i="7"/>
  <c r="BK44" i="7"/>
  <c r="BM43" i="7"/>
  <c r="BK43" i="7"/>
  <c r="BM42" i="7"/>
  <c r="BK42" i="7"/>
  <c r="BM41" i="7"/>
  <c r="BK41" i="7"/>
  <c r="BM40" i="7"/>
  <c r="BK40" i="7"/>
  <c r="BM39" i="7"/>
  <c r="BK39" i="7"/>
  <c r="BM38" i="7"/>
  <c r="BK38" i="7"/>
  <c r="BM37" i="7"/>
  <c r="BK37" i="7"/>
  <c r="BM36" i="7"/>
  <c r="BK36" i="7"/>
  <c r="BM35" i="7"/>
  <c r="BK35" i="7"/>
  <c r="BM34" i="7"/>
  <c r="BK34" i="7"/>
  <c r="BM33" i="7"/>
  <c r="BK33" i="7"/>
  <c r="BM32" i="7"/>
  <c r="BK32" i="7"/>
  <c r="BM31" i="7"/>
  <c r="BK31" i="7"/>
  <c r="BM30" i="7"/>
  <c r="BK30" i="7"/>
  <c r="BM29" i="7"/>
  <c r="BK29" i="7"/>
  <c r="BM28" i="7"/>
  <c r="BK28" i="7"/>
  <c r="BM27" i="7"/>
  <c r="BK27" i="7"/>
  <c r="BM19" i="7"/>
  <c r="BK19" i="7"/>
  <c r="BM18" i="7"/>
  <c r="BK18" i="7"/>
  <c r="BM17" i="7"/>
  <c r="BK17" i="7"/>
  <c r="BM16" i="7"/>
  <c r="BK16" i="7"/>
  <c r="BM15" i="7"/>
  <c r="BK15" i="7"/>
  <c r="BM14" i="7"/>
  <c r="BK14" i="7"/>
  <c r="BM13" i="7"/>
  <c r="BK13" i="7"/>
  <c r="BM12" i="7"/>
  <c r="BK12" i="7"/>
  <c r="BM10" i="7"/>
  <c r="BL10" i="7"/>
  <c r="BK10" i="7"/>
  <c r="BM9" i="7"/>
  <c r="BK9" i="7"/>
  <c r="BM8" i="7"/>
  <c r="BK8" i="7"/>
  <c r="BM7" i="7"/>
  <c r="BK7" i="7"/>
  <c r="BM6" i="7"/>
  <c r="BK6" i="7"/>
  <c r="BL368" i="7"/>
  <c r="BL367" i="7"/>
  <c r="BL366" i="7"/>
  <c r="BL365" i="7"/>
  <c r="BL364" i="7"/>
  <c r="BL363" i="7"/>
  <c r="BL362" i="7"/>
  <c r="BL361" i="7"/>
  <c r="BL360" i="7"/>
  <c r="BL359" i="7"/>
  <c r="BL358" i="7"/>
  <c r="BL357" i="7"/>
  <c r="BL356" i="7"/>
  <c r="BL355" i="7"/>
  <c r="BL354" i="7"/>
  <c r="BL353" i="7"/>
  <c r="BL352" i="7"/>
  <c r="BL351" i="7"/>
  <c r="BL350" i="7"/>
  <c r="BL349" i="7"/>
  <c r="BL348" i="7"/>
  <c r="BL347" i="7"/>
  <c r="BL346" i="7"/>
  <c r="BL345" i="7"/>
  <c r="BL344" i="7"/>
  <c r="BL343" i="7"/>
  <c r="BL342" i="7"/>
  <c r="BL341" i="7"/>
  <c r="BL340" i="7"/>
  <c r="BL339" i="7"/>
  <c r="BL338" i="7"/>
  <c r="BL337" i="7"/>
  <c r="BL336" i="7"/>
  <c r="BL332" i="7"/>
  <c r="BL331" i="7"/>
  <c r="BL330" i="7"/>
  <c r="BL329" i="7"/>
  <c r="BL328" i="7"/>
  <c r="BL327" i="7"/>
  <c r="BL326" i="7"/>
  <c r="BL325" i="7"/>
  <c r="BL324" i="7"/>
  <c r="BL323" i="7"/>
  <c r="BL322" i="7"/>
  <c r="BL321" i="7"/>
  <c r="BL320" i="7"/>
  <c r="BL319" i="7"/>
  <c r="BL318" i="7"/>
  <c r="BL317" i="7"/>
  <c r="BL316" i="7"/>
  <c r="BL315" i="7"/>
  <c r="BL314" i="7"/>
  <c r="BL313" i="7"/>
  <c r="BL312" i="7"/>
  <c r="BL311" i="7"/>
  <c r="BL310" i="7"/>
  <c r="BL309" i="7"/>
  <c r="BL308" i="7"/>
  <c r="BL307" i="7"/>
  <c r="BL306" i="7"/>
  <c r="BL305" i="7"/>
  <c r="BL304" i="7"/>
  <c r="BL303" i="7"/>
  <c r="BL302" i="7"/>
  <c r="BL301" i="7"/>
  <c r="BL300" i="7"/>
  <c r="BL299" i="7"/>
  <c r="BL298" i="7"/>
  <c r="BL297" i="7"/>
  <c r="BL296" i="7"/>
  <c r="BL295" i="7"/>
  <c r="BL294" i="7"/>
  <c r="BL293" i="7"/>
  <c r="BL292" i="7"/>
  <c r="BL291" i="7"/>
  <c r="BL290" i="7"/>
  <c r="BL289" i="7"/>
  <c r="BL288" i="7"/>
  <c r="BL287" i="7"/>
  <c r="BL286" i="7"/>
  <c r="BL285" i="7"/>
  <c r="BL284" i="7"/>
  <c r="BL283" i="7"/>
  <c r="BL282" i="7"/>
  <c r="BL278" i="7"/>
  <c r="BL277" i="7"/>
  <c r="BL276" i="7"/>
  <c r="BL275" i="7"/>
  <c r="BL274" i="7"/>
  <c r="BL273" i="7"/>
  <c r="BL272" i="7"/>
  <c r="BL271" i="7"/>
  <c r="BL270" i="7"/>
  <c r="BL269" i="7"/>
  <c r="BL268" i="7"/>
  <c r="BL267" i="7"/>
  <c r="BL266" i="7"/>
  <c r="BL265" i="7"/>
  <c r="BL264" i="7"/>
  <c r="BL263" i="7"/>
  <c r="BL262" i="7"/>
  <c r="BL261" i="7"/>
  <c r="BL260" i="7"/>
  <c r="BL259" i="7"/>
  <c r="BL253" i="7"/>
  <c r="BL252" i="7"/>
  <c r="BL251" i="7"/>
  <c r="BL250" i="7"/>
  <c r="BL249" i="7"/>
  <c r="BL248" i="7"/>
  <c r="BL247" i="7"/>
  <c r="BL246" i="7"/>
  <c r="BL245" i="7"/>
  <c r="BL244" i="7"/>
  <c r="BL243" i="7"/>
  <c r="BL242" i="7"/>
  <c r="BL241" i="7"/>
  <c r="BL240" i="7"/>
  <c r="BL239" i="7"/>
  <c r="BL238" i="7"/>
  <c r="BL237" i="7"/>
  <c r="BL236" i="7"/>
  <c r="BL235" i="7"/>
  <c r="BL234" i="7"/>
  <c r="BL233" i="7"/>
  <c r="BL232" i="7"/>
  <c r="BL231" i="7"/>
  <c r="BL230" i="7"/>
  <c r="BL229" i="7"/>
  <c r="BL228" i="7"/>
  <c r="BL227" i="7"/>
  <c r="BL226" i="7"/>
  <c r="BL225" i="7"/>
  <c r="BL224" i="7"/>
  <c r="BL223" i="7"/>
  <c r="BL222" i="7"/>
  <c r="BL221" i="7"/>
  <c r="BL217" i="7"/>
  <c r="BL216" i="7"/>
  <c r="BL215" i="7"/>
  <c r="BL214" i="7"/>
  <c r="BL213" i="7"/>
  <c r="BL212" i="7"/>
  <c r="BL211" i="7"/>
  <c r="BL210" i="7"/>
  <c r="BL209" i="7"/>
  <c r="BL208" i="7"/>
  <c r="BL207" i="7"/>
  <c r="BL206" i="7"/>
  <c r="BL205" i="7"/>
  <c r="BL204" i="7"/>
  <c r="BL203" i="7"/>
  <c r="BL202" i="7"/>
  <c r="BL201" i="7"/>
  <c r="BL200" i="7"/>
  <c r="BL199" i="7"/>
  <c r="BL198" i="7"/>
  <c r="BL197" i="7"/>
  <c r="BL196" i="7"/>
  <c r="BL195" i="7"/>
  <c r="BL194" i="7"/>
  <c r="BL193" i="7"/>
  <c r="BL192" i="7"/>
  <c r="BL191" i="7"/>
  <c r="BL190" i="7"/>
  <c r="BL189" i="7"/>
  <c r="BL188" i="7"/>
  <c r="BL187" i="7"/>
  <c r="BL186" i="7"/>
  <c r="BL185" i="7"/>
  <c r="BL184" i="7"/>
  <c r="BL183" i="7"/>
  <c r="BL182" i="7"/>
  <c r="BL181" i="7"/>
  <c r="BL180" i="7"/>
  <c r="BL179" i="7"/>
  <c r="BL178" i="7"/>
  <c r="BL177" i="7"/>
  <c r="BL176" i="7"/>
  <c r="BL175" i="7"/>
  <c r="BL174" i="7"/>
  <c r="BL173" i="7"/>
  <c r="BL172" i="7"/>
  <c r="BL171" i="7"/>
  <c r="BL170" i="7"/>
  <c r="BL169" i="7"/>
  <c r="BL168" i="7"/>
  <c r="BL167" i="7"/>
  <c r="BL163" i="7"/>
  <c r="BL162" i="7"/>
  <c r="BL161" i="7"/>
  <c r="BL160" i="7"/>
  <c r="BL159" i="7"/>
  <c r="BL158" i="7"/>
  <c r="BL157" i="7"/>
  <c r="BL156" i="7"/>
  <c r="BL155" i="7"/>
  <c r="BL154" i="7"/>
  <c r="BL153" i="7"/>
  <c r="BL152" i="7"/>
  <c r="BL151" i="7"/>
  <c r="BL150" i="7"/>
  <c r="BL149" i="7"/>
  <c r="BL148" i="7"/>
  <c r="BL147" i="7"/>
  <c r="BL146" i="7"/>
  <c r="BL145" i="7"/>
  <c r="BL144" i="7"/>
  <c r="BL136" i="7"/>
  <c r="BL135" i="7"/>
  <c r="BL134" i="7"/>
  <c r="BL133" i="7"/>
  <c r="BL132" i="7"/>
  <c r="BL131" i="7"/>
  <c r="BL130" i="7"/>
  <c r="BL129" i="7"/>
  <c r="BL128" i="7"/>
  <c r="BL127" i="7"/>
  <c r="BL126" i="7"/>
  <c r="BL125" i="7"/>
  <c r="BL124" i="7"/>
  <c r="BL123" i="7"/>
  <c r="BL122" i="7"/>
  <c r="BL121" i="7"/>
  <c r="BL120" i="7"/>
  <c r="BL119" i="7"/>
  <c r="BL118" i="7"/>
  <c r="BL117" i="7"/>
  <c r="BL116" i="7"/>
  <c r="BL115" i="7"/>
  <c r="BL114" i="7"/>
  <c r="BL113" i="7"/>
  <c r="BL112" i="7"/>
  <c r="BL111" i="7"/>
  <c r="BL110" i="7"/>
  <c r="BL109" i="7"/>
  <c r="BL108" i="7"/>
  <c r="BL107" i="7"/>
  <c r="BL106" i="7"/>
  <c r="BL105" i="7"/>
  <c r="BL104" i="7"/>
  <c r="BL100" i="7"/>
  <c r="BL99" i="7"/>
  <c r="BL98" i="7"/>
  <c r="BL97" i="7"/>
  <c r="BL96" i="7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6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9" i="7"/>
  <c r="BL28" i="7"/>
  <c r="BL27" i="7"/>
  <c r="BL19" i="7"/>
  <c r="BL18" i="7"/>
  <c r="BL17" i="7"/>
  <c r="BL16" i="7"/>
  <c r="BL15" i="7"/>
  <c r="BL14" i="7"/>
  <c r="BL13" i="7"/>
  <c r="BL12" i="7"/>
  <c r="BL9" i="7"/>
  <c r="BL8" i="7"/>
  <c r="BL7" i="7"/>
  <c r="BL6" i="7"/>
  <c r="C259" i="7" l="1"/>
  <c r="D259" i="7"/>
  <c r="E259" i="7"/>
  <c r="F259" i="7"/>
  <c r="G259" i="7"/>
  <c r="H259" i="7"/>
  <c r="I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V259" i="7"/>
  <c r="W259" i="7"/>
  <c r="X259" i="7"/>
  <c r="Y259" i="7"/>
  <c r="Z259" i="7"/>
  <c r="AA259" i="7"/>
  <c r="AB259" i="7"/>
  <c r="AC259" i="7"/>
  <c r="AD259" i="7"/>
  <c r="AE259" i="7"/>
  <c r="AF259" i="7"/>
  <c r="AG259" i="7"/>
  <c r="AH259" i="7"/>
  <c r="AI259" i="7"/>
  <c r="AJ259" i="7"/>
  <c r="AK259" i="7"/>
  <c r="AL259" i="7"/>
  <c r="AM259" i="7"/>
  <c r="AN259" i="7"/>
  <c r="AO259" i="7"/>
  <c r="AP259" i="7"/>
  <c r="AQ259" i="7"/>
  <c r="AR259" i="7"/>
  <c r="AS259" i="7"/>
  <c r="AT259" i="7"/>
  <c r="AU259" i="7"/>
  <c r="AV259" i="7"/>
  <c r="AW259" i="7"/>
  <c r="AX259" i="7"/>
  <c r="AY259" i="7"/>
  <c r="AZ259" i="7"/>
  <c r="BA259" i="7"/>
  <c r="BB259" i="7"/>
  <c r="BC259" i="7"/>
  <c r="BD259" i="7"/>
  <c r="BE259" i="7"/>
  <c r="BF259" i="7"/>
  <c r="BG259" i="7"/>
  <c r="BH259" i="7"/>
  <c r="BI259" i="7"/>
  <c r="BJ259" i="7"/>
  <c r="C260" i="7"/>
  <c r="D260" i="7"/>
  <c r="E260" i="7"/>
  <c r="F260" i="7"/>
  <c r="G260" i="7"/>
  <c r="H260" i="7"/>
  <c r="I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V260" i="7"/>
  <c r="W260" i="7"/>
  <c r="X260" i="7"/>
  <c r="Y260" i="7"/>
  <c r="Z260" i="7"/>
  <c r="AA260" i="7"/>
  <c r="AB260" i="7"/>
  <c r="AC260" i="7"/>
  <c r="AD260" i="7"/>
  <c r="AE260" i="7"/>
  <c r="AF260" i="7"/>
  <c r="AG260" i="7"/>
  <c r="AH260" i="7"/>
  <c r="AI260" i="7"/>
  <c r="AJ260" i="7"/>
  <c r="AK260" i="7"/>
  <c r="AL260" i="7"/>
  <c r="AM260" i="7"/>
  <c r="AN260" i="7"/>
  <c r="AO260" i="7"/>
  <c r="AP260" i="7"/>
  <c r="AQ260" i="7"/>
  <c r="AR260" i="7"/>
  <c r="AS260" i="7"/>
  <c r="AT260" i="7"/>
  <c r="AU260" i="7"/>
  <c r="AV260" i="7"/>
  <c r="AW260" i="7"/>
  <c r="AX260" i="7"/>
  <c r="AY260" i="7"/>
  <c r="AZ260" i="7"/>
  <c r="BA260" i="7"/>
  <c r="BB260" i="7"/>
  <c r="BC260" i="7"/>
  <c r="BD260" i="7"/>
  <c r="BE260" i="7"/>
  <c r="BF260" i="7"/>
  <c r="BG260" i="7"/>
  <c r="BH260" i="7"/>
  <c r="BI260" i="7"/>
  <c r="BJ260" i="7"/>
  <c r="C261" i="7"/>
  <c r="D261" i="7"/>
  <c r="E261" i="7"/>
  <c r="F261" i="7"/>
  <c r="G261" i="7"/>
  <c r="H261" i="7"/>
  <c r="I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V261" i="7"/>
  <c r="W261" i="7"/>
  <c r="X261" i="7"/>
  <c r="Y261" i="7"/>
  <c r="Z261" i="7"/>
  <c r="AA261" i="7"/>
  <c r="AB261" i="7"/>
  <c r="AC261" i="7"/>
  <c r="AD261" i="7"/>
  <c r="AE261" i="7"/>
  <c r="AF261" i="7"/>
  <c r="AG261" i="7"/>
  <c r="AH261" i="7"/>
  <c r="AI261" i="7"/>
  <c r="AJ261" i="7"/>
  <c r="AK261" i="7"/>
  <c r="AL261" i="7"/>
  <c r="AM261" i="7"/>
  <c r="AN261" i="7"/>
  <c r="AO261" i="7"/>
  <c r="AP261" i="7"/>
  <c r="AQ261" i="7"/>
  <c r="AR261" i="7"/>
  <c r="AS261" i="7"/>
  <c r="AT261" i="7"/>
  <c r="AU261" i="7"/>
  <c r="AV261" i="7"/>
  <c r="AW261" i="7"/>
  <c r="AX261" i="7"/>
  <c r="AY261" i="7"/>
  <c r="AZ261" i="7"/>
  <c r="BA261" i="7"/>
  <c r="BB261" i="7"/>
  <c r="BC261" i="7"/>
  <c r="BD261" i="7"/>
  <c r="BE261" i="7"/>
  <c r="BF261" i="7"/>
  <c r="BG261" i="7"/>
  <c r="BH261" i="7"/>
  <c r="BI261" i="7"/>
  <c r="BJ261" i="7"/>
  <c r="C262" i="7"/>
  <c r="D262" i="7"/>
  <c r="E262" i="7"/>
  <c r="F262" i="7"/>
  <c r="G262" i="7"/>
  <c r="H262" i="7"/>
  <c r="I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V262" i="7"/>
  <c r="W262" i="7"/>
  <c r="X262" i="7"/>
  <c r="Y262" i="7"/>
  <c r="Z262" i="7"/>
  <c r="AA262" i="7"/>
  <c r="AB262" i="7"/>
  <c r="AC262" i="7"/>
  <c r="AD262" i="7"/>
  <c r="AE262" i="7"/>
  <c r="AF262" i="7"/>
  <c r="AG262" i="7"/>
  <c r="AH262" i="7"/>
  <c r="AI262" i="7"/>
  <c r="AJ262" i="7"/>
  <c r="AK262" i="7"/>
  <c r="AL262" i="7"/>
  <c r="AM262" i="7"/>
  <c r="AN262" i="7"/>
  <c r="AO262" i="7"/>
  <c r="AP262" i="7"/>
  <c r="AQ262" i="7"/>
  <c r="AR262" i="7"/>
  <c r="AS262" i="7"/>
  <c r="AT262" i="7"/>
  <c r="AU262" i="7"/>
  <c r="AV262" i="7"/>
  <c r="AW262" i="7"/>
  <c r="AX262" i="7"/>
  <c r="AY262" i="7"/>
  <c r="AZ262" i="7"/>
  <c r="BA262" i="7"/>
  <c r="BB262" i="7"/>
  <c r="BC262" i="7"/>
  <c r="BD262" i="7"/>
  <c r="BE262" i="7"/>
  <c r="BF262" i="7"/>
  <c r="BG262" i="7"/>
  <c r="BH262" i="7"/>
  <c r="BI262" i="7"/>
  <c r="BJ262" i="7"/>
  <c r="C263" i="7"/>
  <c r="D263" i="7"/>
  <c r="E263" i="7"/>
  <c r="F263" i="7"/>
  <c r="G263" i="7"/>
  <c r="H263" i="7"/>
  <c r="I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V263" i="7"/>
  <c r="W263" i="7"/>
  <c r="X263" i="7"/>
  <c r="Y263" i="7"/>
  <c r="Z263" i="7"/>
  <c r="AA263" i="7"/>
  <c r="AB263" i="7"/>
  <c r="AC263" i="7"/>
  <c r="AD263" i="7"/>
  <c r="AE263" i="7"/>
  <c r="AF263" i="7"/>
  <c r="AG263" i="7"/>
  <c r="AH263" i="7"/>
  <c r="AI263" i="7"/>
  <c r="AJ263" i="7"/>
  <c r="AK263" i="7"/>
  <c r="AL263" i="7"/>
  <c r="AM263" i="7"/>
  <c r="AN263" i="7"/>
  <c r="AO263" i="7"/>
  <c r="AP263" i="7"/>
  <c r="AQ263" i="7"/>
  <c r="AR263" i="7"/>
  <c r="AS263" i="7"/>
  <c r="AT263" i="7"/>
  <c r="AU263" i="7"/>
  <c r="AV263" i="7"/>
  <c r="AW263" i="7"/>
  <c r="AX263" i="7"/>
  <c r="AY263" i="7"/>
  <c r="AZ263" i="7"/>
  <c r="BA263" i="7"/>
  <c r="BB263" i="7"/>
  <c r="BC263" i="7"/>
  <c r="BD263" i="7"/>
  <c r="BE263" i="7"/>
  <c r="BF263" i="7"/>
  <c r="BG263" i="7"/>
  <c r="BH263" i="7"/>
  <c r="BI263" i="7"/>
  <c r="BJ263" i="7"/>
  <c r="C264" i="7"/>
  <c r="D264" i="7"/>
  <c r="E264" i="7"/>
  <c r="F264" i="7"/>
  <c r="G264" i="7"/>
  <c r="H264" i="7"/>
  <c r="I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V264" i="7"/>
  <c r="W264" i="7"/>
  <c r="X264" i="7"/>
  <c r="Y264" i="7"/>
  <c r="Z264" i="7"/>
  <c r="AA264" i="7"/>
  <c r="AB264" i="7"/>
  <c r="AC264" i="7"/>
  <c r="AD264" i="7"/>
  <c r="AE264" i="7"/>
  <c r="AF264" i="7"/>
  <c r="AG264" i="7"/>
  <c r="AH264" i="7"/>
  <c r="AI264" i="7"/>
  <c r="AJ264" i="7"/>
  <c r="AK264" i="7"/>
  <c r="AL264" i="7"/>
  <c r="AM264" i="7"/>
  <c r="AN264" i="7"/>
  <c r="AO264" i="7"/>
  <c r="AP264" i="7"/>
  <c r="AQ264" i="7"/>
  <c r="AR264" i="7"/>
  <c r="AS264" i="7"/>
  <c r="AT264" i="7"/>
  <c r="AU264" i="7"/>
  <c r="AV264" i="7"/>
  <c r="AW264" i="7"/>
  <c r="AX264" i="7"/>
  <c r="AY264" i="7"/>
  <c r="AZ264" i="7"/>
  <c r="BA264" i="7"/>
  <c r="BB264" i="7"/>
  <c r="BC264" i="7"/>
  <c r="BD264" i="7"/>
  <c r="BE264" i="7"/>
  <c r="BF264" i="7"/>
  <c r="BG264" i="7"/>
  <c r="BH264" i="7"/>
  <c r="BI264" i="7"/>
  <c r="BJ264" i="7"/>
  <c r="C265" i="7"/>
  <c r="D265" i="7"/>
  <c r="E265" i="7"/>
  <c r="F265" i="7"/>
  <c r="G265" i="7"/>
  <c r="H265" i="7"/>
  <c r="I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V265" i="7"/>
  <c r="W265" i="7"/>
  <c r="X265" i="7"/>
  <c r="Y265" i="7"/>
  <c r="Z265" i="7"/>
  <c r="AA265" i="7"/>
  <c r="AB265" i="7"/>
  <c r="AC265" i="7"/>
  <c r="AD265" i="7"/>
  <c r="AE265" i="7"/>
  <c r="AF265" i="7"/>
  <c r="AG265" i="7"/>
  <c r="AH265" i="7"/>
  <c r="AI265" i="7"/>
  <c r="AJ265" i="7"/>
  <c r="AK265" i="7"/>
  <c r="AL265" i="7"/>
  <c r="AM265" i="7"/>
  <c r="AN265" i="7"/>
  <c r="AO265" i="7"/>
  <c r="AP265" i="7"/>
  <c r="AQ265" i="7"/>
  <c r="AR265" i="7"/>
  <c r="AS265" i="7"/>
  <c r="AT265" i="7"/>
  <c r="AU265" i="7"/>
  <c r="AV265" i="7"/>
  <c r="AW265" i="7"/>
  <c r="AX265" i="7"/>
  <c r="AY265" i="7"/>
  <c r="AZ265" i="7"/>
  <c r="BA265" i="7"/>
  <c r="BB265" i="7"/>
  <c r="BC265" i="7"/>
  <c r="BD265" i="7"/>
  <c r="BE265" i="7"/>
  <c r="BF265" i="7"/>
  <c r="BG265" i="7"/>
  <c r="BH265" i="7"/>
  <c r="BI265" i="7"/>
  <c r="BJ265" i="7"/>
  <c r="C266" i="7"/>
  <c r="D266" i="7"/>
  <c r="E266" i="7"/>
  <c r="F266" i="7"/>
  <c r="G266" i="7"/>
  <c r="H266" i="7"/>
  <c r="I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V266" i="7"/>
  <c r="W266" i="7"/>
  <c r="X266" i="7"/>
  <c r="Y266" i="7"/>
  <c r="Z266" i="7"/>
  <c r="AA266" i="7"/>
  <c r="AB266" i="7"/>
  <c r="AC266" i="7"/>
  <c r="AD266" i="7"/>
  <c r="AE266" i="7"/>
  <c r="AF266" i="7"/>
  <c r="AG266" i="7"/>
  <c r="AH266" i="7"/>
  <c r="AI266" i="7"/>
  <c r="AJ266" i="7"/>
  <c r="AK266" i="7"/>
  <c r="AL266" i="7"/>
  <c r="AM266" i="7"/>
  <c r="AN266" i="7"/>
  <c r="AO266" i="7"/>
  <c r="AP266" i="7"/>
  <c r="AQ266" i="7"/>
  <c r="AR266" i="7"/>
  <c r="AS266" i="7"/>
  <c r="AT266" i="7"/>
  <c r="AU266" i="7"/>
  <c r="AV266" i="7"/>
  <c r="AW266" i="7"/>
  <c r="AX266" i="7"/>
  <c r="AY266" i="7"/>
  <c r="AZ266" i="7"/>
  <c r="BA266" i="7"/>
  <c r="BB266" i="7"/>
  <c r="BC266" i="7"/>
  <c r="BD266" i="7"/>
  <c r="BE266" i="7"/>
  <c r="BF266" i="7"/>
  <c r="BG266" i="7"/>
  <c r="BH266" i="7"/>
  <c r="BI266" i="7"/>
  <c r="BJ266" i="7"/>
  <c r="C267" i="7"/>
  <c r="D267" i="7"/>
  <c r="E267" i="7"/>
  <c r="F267" i="7"/>
  <c r="G267" i="7"/>
  <c r="H267" i="7"/>
  <c r="I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V267" i="7"/>
  <c r="W267" i="7"/>
  <c r="X267" i="7"/>
  <c r="Y267" i="7"/>
  <c r="Z267" i="7"/>
  <c r="AA267" i="7"/>
  <c r="AB267" i="7"/>
  <c r="AC267" i="7"/>
  <c r="AD267" i="7"/>
  <c r="AE267" i="7"/>
  <c r="AF267" i="7"/>
  <c r="AG267" i="7"/>
  <c r="AH267" i="7"/>
  <c r="AI267" i="7"/>
  <c r="AJ267" i="7"/>
  <c r="AK267" i="7"/>
  <c r="AL267" i="7"/>
  <c r="AM267" i="7"/>
  <c r="AN267" i="7"/>
  <c r="AO267" i="7"/>
  <c r="AP267" i="7"/>
  <c r="AQ267" i="7"/>
  <c r="AR267" i="7"/>
  <c r="AS267" i="7"/>
  <c r="AT267" i="7"/>
  <c r="AU267" i="7"/>
  <c r="AV267" i="7"/>
  <c r="AW267" i="7"/>
  <c r="AX267" i="7"/>
  <c r="AY267" i="7"/>
  <c r="AZ267" i="7"/>
  <c r="BA267" i="7"/>
  <c r="BB267" i="7"/>
  <c r="BC267" i="7"/>
  <c r="BD267" i="7"/>
  <c r="BE267" i="7"/>
  <c r="BF267" i="7"/>
  <c r="BG267" i="7"/>
  <c r="BH267" i="7"/>
  <c r="BI267" i="7"/>
  <c r="BJ267" i="7"/>
  <c r="C268" i="7"/>
  <c r="D268" i="7"/>
  <c r="E268" i="7"/>
  <c r="F268" i="7"/>
  <c r="G268" i="7"/>
  <c r="H268" i="7"/>
  <c r="I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V268" i="7"/>
  <c r="W268" i="7"/>
  <c r="X268" i="7"/>
  <c r="Y268" i="7"/>
  <c r="Z268" i="7"/>
  <c r="AA268" i="7"/>
  <c r="AB268" i="7"/>
  <c r="AC268" i="7"/>
  <c r="AD268" i="7"/>
  <c r="AE268" i="7"/>
  <c r="AF268" i="7"/>
  <c r="AG268" i="7"/>
  <c r="AH268" i="7"/>
  <c r="AI268" i="7"/>
  <c r="AJ268" i="7"/>
  <c r="AK268" i="7"/>
  <c r="AL268" i="7"/>
  <c r="AM268" i="7"/>
  <c r="AN268" i="7"/>
  <c r="AO268" i="7"/>
  <c r="AP268" i="7"/>
  <c r="AQ268" i="7"/>
  <c r="AR268" i="7"/>
  <c r="AS268" i="7"/>
  <c r="AT268" i="7"/>
  <c r="AU268" i="7"/>
  <c r="AV268" i="7"/>
  <c r="AW268" i="7"/>
  <c r="AX268" i="7"/>
  <c r="AY268" i="7"/>
  <c r="AZ268" i="7"/>
  <c r="BA268" i="7"/>
  <c r="BB268" i="7"/>
  <c r="BC268" i="7"/>
  <c r="BD268" i="7"/>
  <c r="BE268" i="7"/>
  <c r="BF268" i="7"/>
  <c r="BG268" i="7"/>
  <c r="BH268" i="7"/>
  <c r="BI268" i="7"/>
  <c r="BJ268" i="7"/>
  <c r="C269" i="7"/>
  <c r="D269" i="7"/>
  <c r="E269" i="7"/>
  <c r="F269" i="7"/>
  <c r="G269" i="7"/>
  <c r="H269" i="7"/>
  <c r="I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V269" i="7"/>
  <c r="W269" i="7"/>
  <c r="X269" i="7"/>
  <c r="Y269" i="7"/>
  <c r="Z269" i="7"/>
  <c r="AA269" i="7"/>
  <c r="AB269" i="7"/>
  <c r="AC269" i="7"/>
  <c r="AD269" i="7"/>
  <c r="AE269" i="7"/>
  <c r="AF269" i="7"/>
  <c r="AG269" i="7"/>
  <c r="AH269" i="7"/>
  <c r="AI269" i="7"/>
  <c r="AJ269" i="7"/>
  <c r="AK269" i="7"/>
  <c r="AL269" i="7"/>
  <c r="AM269" i="7"/>
  <c r="AN269" i="7"/>
  <c r="AO269" i="7"/>
  <c r="AP269" i="7"/>
  <c r="AQ269" i="7"/>
  <c r="AR269" i="7"/>
  <c r="AS269" i="7"/>
  <c r="AT269" i="7"/>
  <c r="AU269" i="7"/>
  <c r="AV269" i="7"/>
  <c r="AW269" i="7"/>
  <c r="AX269" i="7"/>
  <c r="AY269" i="7"/>
  <c r="AZ269" i="7"/>
  <c r="BA269" i="7"/>
  <c r="BB269" i="7"/>
  <c r="BC269" i="7"/>
  <c r="BD269" i="7"/>
  <c r="BE269" i="7"/>
  <c r="BF269" i="7"/>
  <c r="BG269" i="7"/>
  <c r="BH269" i="7"/>
  <c r="BI269" i="7"/>
  <c r="BJ269" i="7"/>
  <c r="C270" i="7"/>
  <c r="D270" i="7"/>
  <c r="E270" i="7"/>
  <c r="F270" i="7"/>
  <c r="G270" i="7"/>
  <c r="H270" i="7"/>
  <c r="I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V270" i="7"/>
  <c r="W270" i="7"/>
  <c r="X270" i="7"/>
  <c r="Y270" i="7"/>
  <c r="Z270" i="7"/>
  <c r="AA270" i="7"/>
  <c r="AB270" i="7"/>
  <c r="AC270" i="7"/>
  <c r="AD270" i="7"/>
  <c r="AE270" i="7"/>
  <c r="AF270" i="7"/>
  <c r="AG270" i="7"/>
  <c r="AH270" i="7"/>
  <c r="AI270" i="7"/>
  <c r="AJ270" i="7"/>
  <c r="AK270" i="7"/>
  <c r="AL270" i="7"/>
  <c r="AM270" i="7"/>
  <c r="AN270" i="7"/>
  <c r="AO270" i="7"/>
  <c r="AP270" i="7"/>
  <c r="AQ270" i="7"/>
  <c r="AR270" i="7"/>
  <c r="AS270" i="7"/>
  <c r="AT270" i="7"/>
  <c r="AU270" i="7"/>
  <c r="AV270" i="7"/>
  <c r="AW270" i="7"/>
  <c r="AX270" i="7"/>
  <c r="AY270" i="7"/>
  <c r="AZ270" i="7"/>
  <c r="BA270" i="7"/>
  <c r="BB270" i="7"/>
  <c r="BC270" i="7"/>
  <c r="BD270" i="7"/>
  <c r="BE270" i="7"/>
  <c r="BF270" i="7"/>
  <c r="BG270" i="7"/>
  <c r="BH270" i="7"/>
  <c r="BI270" i="7"/>
  <c r="BJ270" i="7"/>
  <c r="C271" i="7"/>
  <c r="D271" i="7"/>
  <c r="E271" i="7"/>
  <c r="F271" i="7"/>
  <c r="G271" i="7"/>
  <c r="H271" i="7"/>
  <c r="I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V271" i="7"/>
  <c r="W271" i="7"/>
  <c r="X271" i="7"/>
  <c r="Y271" i="7"/>
  <c r="Z271" i="7"/>
  <c r="AA271" i="7"/>
  <c r="AB271" i="7"/>
  <c r="AC271" i="7"/>
  <c r="AD271" i="7"/>
  <c r="AE271" i="7"/>
  <c r="AF271" i="7"/>
  <c r="AG271" i="7"/>
  <c r="AH271" i="7"/>
  <c r="AI271" i="7"/>
  <c r="AJ271" i="7"/>
  <c r="AK271" i="7"/>
  <c r="AL271" i="7"/>
  <c r="AM271" i="7"/>
  <c r="AN271" i="7"/>
  <c r="AO271" i="7"/>
  <c r="AP271" i="7"/>
  <c r="AQ271" i="7"/>
  <c r="AR271" i="7"/>
  <c r="AS271" i="7"/>
  <c r="AT271" i="7"/>
  <c r="AU271" i="7"/>
  <c r="AV271" i="7"/>
  <c r="AW271" i="7"/>
  <c r="AX271" i="7"/>
  <c r="AY271" i="7"/>
  <c r="AZ271" i="7"/>
  <c r="BA271" i="7"/>
  <c r="BB271" i="7"/>
  <c r="BC271" i="7"/>
  <c r="BD271" i="7"/>
  <c r="BE271" i="7"/>
  <c r="BF271" i="7"/>
  <c r="BG271" i="7"/>
  <c r="BH271" i="7"/>
  <c r="BI271" i="7"/>
  <c r="BJ271" i="7"/>
  <c r="C272" i="7"/>
  <c r="D272" i="7"/>
  <c r="E272" i="7"/>
  <c r="F272" i="7"/>
  <c r="G272" i="7"/>
  <c r="H272" i="7"/>
  <c r="I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V272" i="7"/>
  <c r="W272" i="7"/>
  <c r="X272" i="7"/>
  <c r="Y272" i="7"/>
  <c r="Z272" i="7"/>
  <c r="AA272" i="7"/>
  <c r="AB272" i="7"/>
  <c r="AC272" i="7"/>
  <c r="AD272" i="7"/>
  <c r="AE272" i="7"/>
  <c r="AF272" i="7"/>
  <c r="AG272" i="7"/>
  <c r="AH272" i="7"/>
  <c r="AI272" i="7"/>
  <c r="AJ272" i="7"/>
  <c r="AK272" i="7"/>
  <c r="AL272" i="7"/>
  <c r="AM272" i="7"/>
  <c r="AN272" i="7"/>
  <c r="AO272" i="7"/>
  <c r="AP272" i="7"/>
  <c r="AQ272" i="7"/>
  <c r="AR272" i="7"/>
  <c r="AS272" i="7"/>
  <c r="AT272" i="7"/>
  <c r="AU272" i="7"/>
  <c r="AV272" i="7"/>
  <c r="AW272" i="7"/>
  <c r="AX272" i="7"/>
  <c r="AY272" i="7"/>
  <c r="AZ272" i="7"/>
  <c r="BA272" i="7"/>
  <c r="BB272" i="7"/>
  <c r="BC272" i="7"/>
  <c r="BD272" i="7"/>
  <c r="BE272" i="7"/>
  <c r="BF272" i="7"/>
  <c r="BG272" i="7"/>
  <c r="BH272" i="7"/>
  <c r="BI272" i="7"/>
  <c r="BJ272" i="7"/>
  <c r="C273" i="7"/>
  <c r="D273" i="7"/>
  <c r="E273" i="7"/>
  <c r="F273" i="7"/>
  <c r="G273" i="7"/>
  <c r="H273" i="7"/>
  <c r="I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V273" i="7"/>
  <c r="W273" i="7"/>
  <c r="X273" i="7"/>
  <c r="Y273" i="7"/>
  <c r="Z273" i="7"/>
  <c r="AA273" i="7"/>
  <c r="AB273" i="7"/>
  <c r="AC273" i="7"/>
  <c r="AD273" i="7"/>
  <c r="AE273" i="7"/>
  <c r="AF273" i="7"/>
  <c r="AG273" i="7"/>
  <c r="AH273" i="7"/>
  <c r="AI273" i="7"/>
  <c r="AJ273" i="7"/>
  <c r="AK273" i="7"/>
  <c r="AL273" i="7"/>
  <c r="AM273" i="7"/>
  <c r="AN273" i="7"/>
  <c r="AO273" i="7"/>
  <c r="AP273" i="7"/>
  <c r="AQ273" i="7"/>
  <c r="AR273" i="7"/>
  <c r="AS273" i="7"/>
  <c r="AT273" i="7"/>
  <c r="AU273" i="7"/>
  <c r="AV273" i="7"/>
  <c r="AW273" i="7"/>
  <c r="AX273" i="7"/>
  <c r="AY273" i="7"/>
  <c r="AZ273" i="7"/>
  <c r="BA273" i="7"/>
  <c r="BB273" i="7"/>
  <c r="BC273" i="7"/>
  <c r="BD273" i="7"/>
  <c r="BE273" i="7"/>
  <c r="BF273" i="7"/>
  <c r="BG273" i="7"/>
  <c r="BH273" i="7"/>
  <c r="BI273" i="7"/>
  <c r="BJ273" i="7"/>
  <c r="C274" i="7"/>
  <c r="D274" i="7"/>
  <c r="E274" i="7"/>
  <c r="F274" i="7"/>
  <c r="G274" i="7"/>
  <c r="H274" i="7"/>
  <c r="I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V274" i="7"/>
  <c r="W274" i="7"/>
  <c r="X274" i="7"/>
  <c r="Y274" i="7"/>
  <c r="Z274" i="7"/>
  <c r="AA274" i="7"/>
  <c r="AB274" i="7"/>
  <c r="AC274" i="7"/>
  <c r="AD274" i="7"/>
  <c r="AE274" i="7"/>
  <c r="AF274" i="7"/>
  <c r="AG274" i="7"/>
  <c r="AH274" i="7"/>
  <c r="AI274" i="7"/>
  <c r="AJ274" i="7"/>
  <c r="AK274" i="7"/>
  <c r="AL274" i="7"/>
  <c r="AM274" i="7"/>
  <c r="AN274" i="7"/>
  <c r="AO274" i="7"/>
  <c r="AP274" i="7"/>
  <c r="AQ274" i="7"/>
  <c r="AR274" i="7"/>
  <c r="AS274" i="7"/>
  <c r="AT274" i="7"/>
  <c r="AU274" i="7"/>
  <c r="AV274" i="7"/>
  <c r="AW274" i="7"/>
  <c r="AX274" i="7"/>
  <c r="AY274" i="7"/>
  <c r="AZ274" i="7"/>
  <c r="BA274" i="7"/>
  <c r="BB274" i="7"/>
  <c r="BC274" i="7"/>
  <c r="BD274" i="7"/>
  <c r="BE274" i="7"/>
  <c r="BF274" i="7"/>
  <c r="BG274" i="7"/>
  <c r="BH274" i="7"/>
  <c r="BI274" i="7"/>
  <c r="BJ274" i="7"/>
  <c r="C275" i="7"/>
  <c r="D275" i="7"/>
  <c r="E275" i="7"/>
  <c r="F275" i="7"/>
  <c r="G275" i="7"/>
  <c r="H275" i="7"/>
  <c r="I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V275" i="7"/>
  <c r="W275" i="7"/>
  <c r="X275" i="7"/>
  <c r="Y275" i="7"/>
  <c r="Z275" i="7"/>
  <c r="AA275" i="7"/>
  <c r="AB275" i="7"/>
  <c r="AC275" i="7"/>
  <c r="AD275" i="7"/>
  <c r="AE275" i="7"/>
  <c r="AF275" i="7"/>
  <c r="AG275" i="7"/>
  <c r="AH275" i="7"/>
  <c r="AI275" i="7"/>
  <c r="AJ275" i="7"/>
  <c r="AK275" i="7"/>
  <c r="AL275" i="7"/>
  <c r="AM275" i="7"/>
  <c r="AN275" i="7"/>
  <c r="AO275" i="7"/>
  <c r="AP275" i="7"/>
  <c r="AQ275" i="7"/>
  <c r="AR275" i="7"/>
  <c r="AS275" i="7"/>
  <c r="AT275" i="7"/>
  <c r="AU275" i="7"/>
  <c r="AV275" i="7"/>
  <c r="AW275" i="7"/>
  <c r="AX275" i="7"/>
  <c r="AY275" i="7"/>
  <c r="AZ275" i="7"/>
  <c r="BA275" i="7"/>
  <c r="BB275" i="7"/>
  <c r="BC275" i="7"/>
  <c r="BD275" i="7"/>
  <c r="BE275" i="7"/>
  <c r="BF275" i="7"/>
  <c r="BG275" i="7"/>
  <c r="BH275" i="7"/>
  <c r="BI275" i="7"/>
  <c r="BJ275" i="7"/>
  <c r="C276" i="7"/>
  <c r="D276" i="7"/>
  <c r="E276" i="7"/>
  <c r="F276" i="7"/>
  <c r="G276" i="7"/>
  <c r="H276" i="7"/>
  <c r="I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V276" i="7"/>
  <c r="W276" i="7"/>
  <c r="X276" i="7"/>
  <c r="Y276" i="7"/>
  <c r="Z276" i="7"/>
  <c r="AA276" i="7"/>
  <c r="AB276" i="7"/>
  <c r="AC276" i="7"/>
  <c r="AD276" i="7"/>
  <c r="AE276" i="7"/>
  <c r="AF276" i="7"/>
  <c r="AG276" i="7"/>
  <c r="AH276" i="7"/>
  <c r="AI276" i="7"/>
  <c r="AJ276" i="7"/>
  <c r="AK276" i="7"/>
  <c r="AL276" i="7"/>
  <c r="AM276" i="7"/>
  <c r="AN276" i="7"/>
  <c r="AO276" i="7"/>
  <c r="AP276" i="7"/>
  <c r="AQ276" i="7"/>
  <c r="AR276" i="7"/>
  <c r="AS276" i="7"/>
  <c r="AT276" i="7"/>
  <c r="AU276" i="7"/>
  <c r="AV276" i="7"/>
  <c r="AW276" i="7"/>
  <c r="AX276" i="7"/>
  <c r="AY276" i="7"/>
  <c r="AZ276" i="7"/>
  <c r="BA276" i="7"/>
  <c r="BB276" i="7"/>
  <c r="BC276" i="7"/>
  <c r="BD276" i="7"/>
  <c r="BE276" i="7"/>
  <c r="BF276" i="7"/>
  <c r="BG276" i="7"/>
  <c r="BH276" i="7"/>
  <c r="BI276" i="7"/>
  <c r="BJ276" i="7"/>
  <c r="C277" i="7"/>
  <c r="D277" i="7"/>
  <c r="E277" i="7"/>
  <c r="F277" i="7"/>
  <c r="G277" i="7"/>
  <c r="H277" i="7"/>
  <c r="I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V277" i="7"/>
  <c r="W277" i="7"/>
  <c r="X277" i="7"/>
  <c r="Y277" i="7"/>
  <c r="Z277" i="7"/>
  <c r="AA277" i="7"/>
  <c r="AB277" i="7"/>
  <c r="AC277" i="7"/>
  <c r="AD277" i="7"/>
  <c r="AE277" i="7"/>
  <c r="AF277" i="7"/>
  <c r="AG277" i="7"/>
  <c r="AH277" i="7"/>
  <c r="AI277" i="7"/>
  <c r="AJ277" i="7"/>
  <c r="AK277" i="7"/>
  <c r="AL277" i="7"/>
  <c r="AM277" i="7"/>
  <c r="AN277" i="7"/>
  <c r="AO277" i="7"/>
  <c r="AP277" i="7"/>
  <c r="AQ277" i="7"/>
  <c r="AR277" i="7"/>
  <c r="AS277" i="7"/>
  <c r="AT277" i="7"/>
  <c r="AU277" i="7"/>
  <c r="AV277" i="7"/>
  <c r="AW277" i="7"/>
  <c r="AX277" i="7"/>
  <c r="AY277" i="7"/>
  <c r="AZ277" i="7"/>
  <c r="BA277" i="7"/>
  <c r="BB277" i="7"/>
  <c r="BC277" i="7"/>
  <c r="BD277" i="7"/>
  <c r="BE277" i="7"/>
  <c r="BF277" i="7"/>
  <c r="BG277" i="7"/>
  <c r="BH277" i="7"/>
  <c r="BI277" i="7"/>
  <c r="BJ277" i="7"/>
  <c r="C278" i="7"/>
  <c r="D278" i="7"/>
  <c r="E278" i="7"/>
  <c r="F278" i="7"/>
  <c r="G278" i="7"/>
  <c r="H278" i="7"/>
  <c r="I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V278" i="7"/>
  <c r="W278" i="7"/>
  <c r="X278" i="7"/>
  <c r="Y278" i="7"/>
  <c r="Z278" i="7"/>
  <c r="AA278" i="7"/>
  <c r="AB278" i="7"/>
  <c r="AC278" i="7"/>
  <c r="AD278" i="7"/>
  <c r="AE278" i="7"/>
  <c r="AF278" i="7"/>
  <c r="AG278" i="7"/>
  <c r="AH278" i="7"/>
  <c r="AI278" i="7"/>
  <c r="AJ278" i="7"/>
  <c r="AK278" i="7"/>
  <c r="AL278" i="7"/>
  <c r="AM278" i="7"/>
  <c r="AN278" i="7"/>
  <c r="AO278" i="7"/>
  <c r="AP278" i="7"/>
  <c r="AQ278" i="7"/>
  <c r="AR278" i="7"/>
  <c r="AS278" i="7"/>
  <c r="AT278" i="7"/>
  <c r="AU278" i="7"/>
  <c r="AV278" i="7"/>
  <c r="AW278" i="7"/>
  <c r="AX278" i="7"/>
  <c r="AY278" i="7"/>
  <c r="AZ278" i="7"/>
  <c r="BA278" i="7"/>
  <c r="BB278" i="7"/>
  <c r="BC278" i="7"/>
  <c r="BD278" i="7"/>
  <c r="BE278" i="7"/>
  <c r="BF278" i="7"/>
  <c r="BG278" i="7"/>
  <c r="BH278" i="7"/>
  <c r="BI278" i="7"/>
  <c r="BJ278" i="7"/>
  <c r="C282" i="7"/>
  <c r="D282" i="7"/>
  <c r="E282" i="7"/>
  <c r="F282" i="7"/>
  <c r="G282" i="7"/>
  <c r="H282" i="7"/>
  <c r="I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V282" i="7"/>
  <c r="W282" i="7"/>
  <c r="X282" i="7"/>
  <c r="Y282" i="7"/>
  <c r="Z282" i="7"/>
  <c r="AA282" i="7"/>
  <c r="AB282" i="7"/>
  <c r="AC282" i="7"/>
  <c r="AD282" i="7"/>
  <c r="AE282" i="7"/>
  <c r="AF282" i="7"/>
  <c r="AG282" i="7"/>
  <c r="AH282" i="7"/>
  <c r="AI282" i="7"/>
  <c r="AJ282" i="7"/>
  <c r="AK282" i="7"/>
  <c r="AL282" i="7"/>
  <c r="AM282" i="7"/>
  <c r="AN282" i="7"/>
  <c r="AO282" i="7"/>
  <c r="AP282" i="7"/>
  <c r="AQ282" i="7"/>
  <c r="AR282" i="7"/>
  <c r="AS282" i="7"/>
  <c r="AT282" i="7"/>
  <c r="AU282" i="7"/>
  <c r="AV282" i="7"/>
  <c r="AW282" i="7"/>
  <c r="AX282" i="7"/>
  <c r="AY282" i="7"/>
  <c r="AZ282" i="7"/>
  <c r="BA282" i="7"/>
  <c r="BB282" i="7"/>
  <c r="BC282" i="7"/>
  <c r="BD282" i="7"/>
  <c r="BE282" i="7"/>
  <c r="BF282" i="7"/>
  <c r="BG282" i="7"/>
  <c r="BH282" i="7"/>
  <c r="BI282" i="7"/>
  <c r="BJ282" i="7"/>
  <c r="C283" i="7"/>
  <c r="D283" i="7"/>
  <c r="E283" i="7"/>
  <c r="F283" i="7"/>
  <c r="G283" i="7"/>
  <c r="H283" i="7"/>
  <c r="I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V283" i="7"/>
  <c r="W283" i="7"/>
  <c r="X283" i="7"/>
  <c r="Y283" i="7"/>
  <c r="Z283" i="7"/>
  <c r="AA283" i="7"/>
  <c r="AB283" i="7"/>
  <c r="AC283" i="7"/>
  <c r="AD283" i="7"/>
  <c r="AE283" i="7"/>
  <c r="AF283" i="7"/>
  <c r="AG283" i="7"/>
  <c r="AH283" i="7"/>
  <c r="AI283" i="7"/>
  <c r="AJ283" i="7"/>
  <c r="AK283" i="7"/>
  <c r="AL283" i="7"/>
  <c r="AM283" i="7"/>
  <c r="AN283" i="7"/>
  <c r="AO283" i="7"/>
  <c r="AP283" i="7"/>
  <c r="AQ283" i="7"/>
  <c r="AR283" i="7"/>
  <c r="AS283" i="7"/>
  <c r="AT283" i="7"/>
  <c r="AU283" i="7"/>
  <c r="AV283" i="7"/>
  <c r="AW283" i="7"/>
  <c r="AX283" i="7"/>
  <c r="AY283" i="7"/>
  <c r="AZ283" i="7"/>
  <c r="BA283" i="7"/>
  <c r="BB283" i="7"/>
  <c r="BC283" i="7"/>
  <c r="BD283" i="7"/>
  <c r="BE283" i="7"/>
  <c r="BF283" i="7"/>
  <c r="BG283" i="7"/>
  <c r="BH283" i="7"/>
  <c r="BI283" i="7"/>
  <c r="BJ283" i="7"/>
  <c r="C284" i="7"/>
  <c r="D284" i="7"/>
  <c r="E284" i="7"/>
  <c r="F284" i="7"/>
  <c r="G284" i="7"/>
  <c r="H284" i="7"/>
  <c r="I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V284" i="7"/>
  <c r="W284" i="7"/>
  <c r="X284" i="7"/>
  <c r="Y284" i="7"/>
  <c r="Z284" i="7"/>
  <c r="AA284" i="7"/>
  <c r="AB284" i="7"/>
  <c r="AC284" i="7"/>
  <c r="AD284" i="7"/>
  <c r="AE284" i="7"/>
  <c r="AF284" i="7"/>
  <c r="AG284" i="7"/>
  <c r="AH284" i="7"/>
  <c r="AI284" i="7"/>
  <c r="AJ284" i="7"/>
  <c r="AK284" i="7"/>
  <c r="AL284" i="7"/>
  <c r="AM284" i="7"/>
  <c r="AN284" i="7"/>
  <c r="AO284" i="7"/>
  <c r="AP284" i="7"/>
  <c r="AQ284" i="7"/>
  <c r="AR284" i="7"/>
  <c r="AS284" i="7"/>
  <c r="AT284" i="7"/>
  <c r="AU284" i="7"/>
  <c r="AV284" i="7"/>
  <c r="AW284" i="7"/>
  <c r="AX284" i="7"/>
  <c r="AY284" i="7"/>
  <c r="AZ284" i="7"/>
  <c r="BA284" i="7"/>
  <c r="BB284" i="7"/>
  <c r="BC284" i="7"/>
  <c r="BD284" i="7"/>
  <c r="BE284" i="7"/>
  <c r="BF284" i="7"/>
  <c r="BG284" i="7"/>
  <c r="BH284" i="7"/>
  <c r="BI284" i="7"/>
  <c r="BJ284" i="7"/>
  <c r="C285" i="7"/>
  <c r="D285" i="7"/>
  <c r="E285" i="7"/>
  <c r="F285" i="7"/>
  <c r="G285" i="7"/>
  <c r="H285" i="7"/>
  <c r="I285" i="7"/>
  <c r="J285" i="7"/>
  <c r="K285" i="7"/>
  <c r="L285" i="7"/>
  <c r="M285" i="7"/>
  <c r="N285" i="7"/>
  <c r="O285" i="7"/>
  <c r="P285" i="7"/>
  <c r="Q285" i="7"/>
  <c r="R285" i="7"/>
  <c r="S285" i="7"/>
  <c r="T285" i="7"/>
  <c r="U285" i="7"/>
  <c r="V285" i="7"/>
  <c r="W285" i="7"/>
  <c r="X285" i="7"/>
  <c r="Y285" i="7"/>
  <c r="Z285" i="7"/>
  <c r="AA285" i="7"/>
  <c r="AB285" i="7"/>
  <c r="AC285" i="7"/>
  <c r="AD285" i="7"/>
  <c r="AE285" i="7"/>
  <c r="AF285" i="7"/>
  <c r="AG285" i="7"/>
  <c r="AH285" i="7"/>
  <c r="AI285" i="7"/>
  <c r="AJ285" i="7"/>
  <c r="AK285" i="7"/>
  <c r="AL285" i="7"/>
  <c r="AM285" i="7"/>
  <c r="AN285" i="7"/>
  <c r="AO285" i="7"/>
  <c r="AP285" i="7"/>
  <c r="AQ285" i="7"/>
  <c r="AR285" i="7"/>
  <c r="AS285" i="7"/>
  <c r="AT285" i="7"/>
  <c r="AU285" i="7"/>
  <c r="AV285" i="7"/>
  <c r="AW285" i="7"/>
  <c r="AX285" i="7"/>
  <c r="AY285" i="7"/>
  <c r="AZ285" i="7"/>
  <c r="BA285" i="7"/>
  <c r="BB285" i="7"/>
  <c r="BC285" i="7"/>
  <c r="BD285" i="7"/>
  <c r="BE285" i="7"/>
  <c r="BF285" i="7"/>
  <c r="BG285" i="7"/>
  <c r="BH285" i="7"/>
  <c r="BI285" i="7"/>
  <c r="BJ285" i="7"/>
  <c r="C286" i="7"/>
  <c r="D286" i="7"/>
  <c r="E286" i="7"/>
  <c r="F286" i="7"/>
  <c r="G286" i="7"/>
  <c r="H286" i="7"/>
  <c r="I286" i="7"/>
  <c r="J286" i="7"/>
  <c r="K286" i="7"/>
  <c r="L286" i="7"/>
  <c r="M286" i="7"/>
  <c r="N286" i="7"/>
  <c r="O286" i="7"/>
  <c r="P286" i="7"/>
  <c r="Q286" i="7"/>
  <c r="R286" i="7"/>
  <c r="S286" i="7"/>
  <c r="T286" i="7"/>
  <c r="U286" i="7"/>
  <c r="V286" i="7"/>
  <c r="W286" i="7"/>
  <c r="X286" i="7"/>
  <c r="Y286" i="7"/>
  <c r="Z286" i="7"/>
  <c r="AA286" i="7"/>
  <c r="AB286" i="7"/>
  <c r="AC286" i="7"/>
  <c r="AD286" i="7"/>
  <c r="AE286" i="7"/>
  <c r="AF286" i="7"/>
  <c r="AG286" i="7"/>
  <c r="AH286" i="7"/>
  <c r="AI286" i="7"/>
  <c r="AJ286" i="7"/>
  <c r="AK286" i="7"/>
  <c r="AL286" i="7"/>
  <c r="AM286" i="7"/>
  <c r="AN286" i="7"/>
  <c r="AO286" i="7"/>
  <c r="AP286" i="7"/>
  <c r="AQ286" i="7"/>
  <c r="AR286" i="7"/>
  <c r="AS286" i="7"/>
  <c r="AT286" i="7"/>
  <c r="AU286" i="7"/>
  <c r="AV286" i="7"/>
  <c r="AW286" i="7"/>
  <c r="AX286" i="7"/>
  <c r="AY286" i="7"/>
  <c r="AZ286" i="7"/>
  <c r="BA286" i="7"/>
  <c r="BB286" i="7"/>
  <c r="BC286" i="7"/>
  <c r="BD286" i="7"/>
  <c r="BE286" i="7"/>
  <c r="BF286" i="7"/>
  <c r="BG286" i="7"/>
  <c r="BH286" i="7"/>
  <c r="BI286" i="7"/>
  <c r="BJ286" i="7"/>
  <c r="C287" i="7"/>
  <c r="D287" i="7"/>
  <c r="E287" i="7"/>
  <c r="F287" i="7"/>
  <c r="G287" i="7"/>
  <c r="H287" i="7"/>
  <c r="I287" i="7"/>
  <c r="J287" i="7"/>
  <c r="K287" i="7"/>
  <c r="L287" i="7"/>
  <c r="M287" i="7"/>
  <c r="N287" i="7"/>
  <c r="O287" i="7"/>
  <c r="P287" i="7"/>
  <c r="Q287" i="7"/>
  <c r="R287" i="7"/>
  <c r="S287" i="7"/>
  <c r="T287" i="7"/>
  <c r="U287" i="7"/>
  <c r="V287" i="7"/>
  <c r="W287" i="7"/>
  <c r="X287" i="7"/>
  <c r="Y287" i="7"/>
  <c r="Z287" i="7"/>
  <c r="AA287" i="7"/>
  <c r="AB287" i="7"/>
  <c r="AC287" i="7"/>
  <c r="AD287" i="7"/>
  <c r="AE287" i="7"/>
  <c r="AF287" i="7"/>
  <c r="AG287" i="7"/>
  <c r="AH287" i="7"/>
  <c r="AI287" i="7"/>
  <c r="AJ287" i="7"/>
  <c r="AK287" i="7"/>
  <c r="AL287" i="7"/>
  <c r="AM287" i="7"/>
  <c r="AN287" i="7"/>
  <c r="AO287" i="7"/>
  <c r="AP287" i="7"/>
  <c r="AQ287" i="7"/>
  <c r="AR287" i="7"/>
  <c r="AS287" i="7"/>
  <c r="AT287" i="7"/>
  <c r="AU287" i="7"/>
  <c r="AV287" i="7"/>
  <c r="AW287" i="7"/>
  <c r="AX287" i="7"/>
  <c r="AY287" i="7"/>
  <c r="AZ287" i="7"/>
  <c r="BA287" i="7"/>
  <c r="BB287" i="7"/>
  <c r="BC287" i="7"/>
  <c r="BD287" i="7"/>
  <c r="BE287" i="7"/>
  <c r="BF287" i="7"/>
  <c r="BG287" i="7"/>
  <c r="BH287" i="7"/>
  <c r="BI287" i="7"/>
  <c r="BJ287" i="7"/>
  <c r="C288" i="7"/>
  <c r="D288" i="7"/>
  <c r="E288" i="7"/>
  <c r="F288" i="7"/>
  <c r="G288" i="7"/>
  <c r="H288" i="7"/>
  <c r="I288" i="7"/>
  <c r="J288" i="7"/>
  <c r="K288" i="7"/>
  <c r="L288" i="7"/>
  <c r="M288" i="7"/>
  <c r="N288" i="7"/>
  <c r="O288" i="7"/>
  <c r="P288" i="7"/>
  <c r="Q288" i="7"/>
  <c r="R288" i="7"/>
  <c r="S288" i="7"/>
  <c r="T288" i="7"/>
  <c r="U288" i="7"/>
  <c r="V288" i="7"/>
  <c r="W288" i="7"/>
  <c r="X288" i="7"/>
  <c r="Y288" i="7"/>
  <c r="Z288" i="7"/>
  <c r="AA288" i="7"/>
  <c r="AB288" i="7"/>
  <c r="AC288" i="7"/>
  <c r="AD288" i="7"/>
  <c r="AE288" i="7"/>
  <c r="AF288" i="7"/>
  <c r="AG288" i="7"/>
  <c r="AH288" i="7"/>
  <c r="AI288" i="7"/>
  <c r="AJ288" i="7"/>
  <c r="AK288" i="7"/>
  <c r="AL288" i="7"/>
  <c r="AM288" i="7"/>
  <c r="AN288" i="7"/>
  <c r="AO288" i="7"/>
  <c r="AP288" i="7"/>
  <c r="AQ288" i="7"/>
  <c r="AR288" i="7"/>
  <c r="AS288" i="7"/>
  <c r="AT288" i="7"/>
  <c r="AU288" i="7"/>
  <c r="AV288" i="7"/>
  <c r="AW288" i="7"/>
  <c r="AX288" i="7"/>
  <c r="AY288" i="7"/>
  <c r="AZ288" i="7"/>
  <c r="BA288" i="7"/>
  <c r="BB288" i="7"/>
  <c r="BC288" i="7"/>
  <c r="BD288" i="7"/>
  <c r="BE288" i="7"/>
  <c r="BF288" i="7"/>
  <c r="BG288" i="7"/>
  <c r="BH288" i="7"/>
  <c r="BI288" i="7"/>
  <c r="BJ288" i="7"/>
  <c r="C289" i="7"/>
  <c r="D289" i="7"/>
  <c r="E289" i="7"/>
  <c r="F289" i="7"/>
  <c r="G289" i="7"/>
  <c r="H289" i="7"/>
  <c r="I289" i="7"/>
  <c r="J289" i="7"/>
  <c r="K289" i="7"/>
  <c r="L289" i="7"/>
  <c r="M289" i="7"/>
  <c r="N289" i="7"/>
  <c r="O289" i="7"/>
  <c r="P289" i="7"/>
  <c r="Q289" i="7"/>
  <c r="R289" i="7"/>
  <c r="S289" i="7"/>
  <c r="T289" i="7"/>
  <c r="U289" i="7"/>
  <c r="V289" i="7"/>
  <c r="W289" i="7"/>
  <c r="X289" i="7"/>
  <c r="Y289" i="7"/>
  <c r="Z289" i="7"/>
  <c r="AA289" i="7"/>
  <c r="AB289" i="7"/>
  <c r="AC289" i="7"/>
  <c r="AD289" i="7"/>
  <c r="AE289" i="7"/>
  <c r="AF289" i="7"/>
  <c r="AG289" i="7"/>
  <c r="AH289" i="7"/>
  <c r="AI289" i="7"/>
  <c r="AJ289" i="7"/>
  <c r="AK289" i="7"/>
  <c r="AL289" i="7"/>
  <c r="AM289" i="7"/>
  <c r="AN289" i="7"/>
  <c r="AO289" i="7"/>
  <c r="AP289" i="7"/>
  <c r="AQ289" i="7"/>
  <c r="AR289" i="7"/>
  <c r="AS289" i="7"/>
  <c r="AT289" i="7"/>
  <c r="AU289" i="7"/>
  <c r="AV289" i="7"/>
  <c r="AW289" i="7"/>
  <c r="AX289" i="7"/>
  <c r="AY289" i="7"/>
  <c r="AZ289" i="7"/>
  <c r="BA289" i="7"/>
  <c r="BB289" i="7"/>
  <c r="BC289" i="7"/>
  <c r="BD289" i="7"/>
  <c r="BE289" i="7"/>
  <c r="BF289" i="7"/>
  <c r="BG289" i="7"/>
  <c r="BH289" i="7"/>
  <c r="BI289" i="7"/>
  <c r="BJ289" i="7"/>
  <c r="C290" i="7"/>
  <c r="D290" i="7"/>
  <c r="E290" i="7"/>
  <c r="F290" i="7"/>
  <c r="G290" i="7"/>
  <c r="H290" i="7"/>
  <c r="I290" i="7"/>
  <c r="J290" i="7"/>
  <c r="K290" i="7"/>
  <c r="L290" i="7"/>
  <c r="M290" i="7"/>
  <c r="N290" i="7"/>
  <c r="O290" i="7"/>
  <c r="P290" i="7"/>
  <c r="Q290" i="7"/>
  <c r="R290" i="7"/>
  <c r="S290" i="7"/>
  <c r="T290" i="7"/>
  <c r="U290" i="7"/>
  <c r="V290" i="7"/>
  <c r="W290" i="7"/>
  <c r="X290" i="7"/>
  <c r="Y290" i="7"/>
  <c r="Z290" i="7"/>
  <c r="AA290" i="7"/>
  <c r="AB290" i="7"/>
  <c r="AC290" i="7"/>
  <c r="AD290" i="7"/>
  <c r="AE290" i="7"/>
  <c r="AF290" i="7"/>
  <c r="AG290" i="7"/>
  <c r="AH290" i="7"/>
  <c r="AI290" i="7"/>
  <c r="AJ290" i="7"/>
  <c r="AK290" i="7"/>
  <c r="AL290" i="7"/>
  <c r="AM290" i="7"/>
  <c r="AN290" i="7"/>
  <c r="AO290" i="7"/>
  <c r="AP290" i="7"/>
  <c r="AQ290" i="7"/>
  <c r="AR290" i="7"/>
  <c r="AS290" i="7"/>
  <c r="AT290" i="7"/>
  <c r="AU290" i="7"/>
  <c r="AV290" i="7"/>
  <c r="AW290" i="7"/>
  <c r="AX290" i="7"/>
  <c r="AY290" i="7"/>
  <c r="AZ290" i="7"/>
  <c r="BA290" i="7"/>
  <c r="BB290" i="7"/>
  <c r="BC290" i="7"/>
  <c r="BD290" i="7"/>
  <c r="BE290" i="7"/>
  <c r="BF290" i="7"/>
  <c r="BG290" i="7"/>
  <c r="BH290" i="7"/>
  <c r="BI290" i="7"/>
  <c r="BJ290" i="7"/>
  <c r="C291" i="7"/>
  <c r="D291" i="7"/>
  <c r="E291" i="7"/>
  <c r="F291" i="7"/>
  <c r="G291" i="7"/>
  <c r="H291" i="7"/>
  <c r="I291" i="7"/>
  <c r="J291" i="7"/>
  <c r="K291" i="7"/>
  <c r="L291" i="7"/>
  <c r="M291" i="7"/>
  <c r="N291" i="7"/>
  <c r="O291" i="7"/>
  <c r="P291" i="7"/>
  <c r="Q291" i="7"/>
  <c r="R291" i="7"/>
  <c r="S291" i="7"/>
  <c r="T291" i="7"/>
  <c r="U291" i="7"/>
  <c r="V291" i="7"/>
  <c r="W291" i="7"/>
  <c r="X291" i="7"/>
  <c r="Y291" i="7"/>
  <c r="Z291" i="7"/>
  <c r="AA291" i="7"/>
  <c r="AB291" i="7"/>
  <c r="AC291" i="7"/>
  <c r="AD291" i="7"/>
  <c r="AE291" i="7"/>
  <c r="AF291" i="7"/>
  <c r="AG291" i="7"/>
  <c r="AH291" i="7"/>
  <c r="AI291" i="7"/>
  <c r="AJ291" i="7"/>
  <c r="AK291" i="7"/>
  <c r="AL291" i="7"/>
  <c r="AM291" i="7"/>
  <c r="AN291" i="7"/>
  <c r="AO291" i="7"/>
  <c r="AP291" i="7"/>
  <c r="AQ291" i="7"/>
  <c r="AR291" i="7"/>
  <c r="AS291" i="7"/>
  <c r="AT291" i="7"/>
  <c r="AU291" i="7"/>
  <c r="AV291" i="7"/>
  <c r="AW291" i="7"/>
  <c r="AX291" i="7"/>
  <c r="AY291" i="7"/>
  <c r="AZ291" i="7"/>
  <c r="BA291" i="7"/>
  <c r="BB291" i="7"/>
  <c r="BC291" i="7"/>
  <c r="BD291" i="7"/>
  <c r="BE291" i="7"/>
  <c r="BF291" i="7"/>
  <c r="BG291" i="7"/>
  <c r="BH291" i="7"/>
  <c r="BI291" i="7"/>
  <c r="BJ291" i="7"/>
  <c r="C292" i="7"/>
  <c r="D292" i="7"/>
  <c r="E292" i="7"/>
  <c r="F292" i="7"/>
  <c r="G292" i="7"/>
  <c r="H292" i="7"/>
  <c r="I292" i="7"/>
  <c r="J292" i="7"/>
  <c r="K292" i="7"/>
  <c r="L292" i="7"/>
  <c r="M292" i="7"/>
  <c r="N292" i="7"/>
  <c r="O292" i="7"/>
  <c r="P292" i="7"/>
  <c r="Q292" i="7"/>
  <c r="R292" i="7"/>
  <c r="S292" i="7"/>
  <c r="T292" i="7"/>
  <c r="U292" i="7"/>
  <c r="V292" i="7"/>
  <c r="W292" i="7"/>
  <c r="X292" i="7"/>
  <c r="Y292" i="7"/>
  <c r="Z292" i="7"/>
  <c r="AA292" i="7"/>
  <c r="AB292" i="7"/>
  <c r="AC292" i="7"/>
  <c r="AD292" i="7"/>
  <c r="AE292" i="7"/>
  <c r="AF292" i="7"/>
  <c r="AG292" i="7"/>
  <c r="AH292" i="7"/>
  <c r="AI292" i="7"/>
  <c r="AJ292" i="7"/>
  <c r="AK292" i="7"/>
  <c r="AL292" i="7"/>
  <c r="AM292" i="7"/>
  <c r="AN292" i="7"/>
  <c r="AO292" i="7"/>
  <c r="AP292" i="7"/>
  <c r="AQ292" i="7"/>
  <c r="AR292" i="7"/>
  <c r="AS292" i="7"/>
  <c r="AT292" i="7"/>
  <c r="AU292" i="7"/>
  <c r="AV292" i="7"/>
  <c r="AW292" i="7"/>
  <c r="AX292" i="7"/>
  <c r="AY292" i="7"/>
  <c r="AZ292" i="7"/>
  <c r="BA292" i="7"/>
  <c r="BB292" i="7"/>
  <c r="BC292" i="7"/>
  <c r="BD292" i="7"/>
  <c r="BE292" i="7"/>
  <c r="BF292" i="7"/>
  <c r="BG292" i="7"/>
  <c r="BH292" i="7"/>
  <c r="BI292" i="7"/>
  <c r="BJ292" i="7"/>
  <c r="C293" i="7"/>
  <c r="D293" i="7"/>
  <c r="E293" i="7"/>
  <c r="F293" i="7"/>
  <c r="G293" i="7"/>
  <c r="H293" i="7"/>
  <c r="I293" i="7"/>
  <c r="J293" i="7"/>
  <c r="K293" i="7"/>
  <c r="L293" i="7"/>
  <c r="M293" i="7"/>
  <c r="N293" i="7"/>
  <c r="O293" i="7"/>
  <c r="P293" i="7"/>
  <c r="Q293" i="7"/>
  <c r="R293" i="7"/>
  <c r="S293" i="7"/>
  <c r="T293" i="7"/>
  <c r="U293" i="7"/>
  <c r="V293" i="7"/>
  <c r="W293" i="7"/>
  <c r="X293" i="7"/>
  <c r="Y293" i="7"/>
  <c r="Z293" i="7"/>
  <c r="AA293" i="7"/>
  <c r="AB293" i="7"/>
  <c r="AC293" i="7"/>
  <c r="AD293" i="7"/>
  <c r="AE293" i="7"/>
  <c r="AF293" i="7"/>
  <c r="AG293" i="7"/>
  <c r="AH293" i="7"/>
  <c r="AI293" i="7"/>
  <c r="AJ293" i="7"/>
  <c r="AK293" i="7"/>
  <c r="AL293" i="7"/>
  <c r="AM293" i="7"/>
  <c r="AN293" i="7"/>
  <c r="AO293" i="7"/>
  <c r="AP293" i="7"/>
  <c r="AQ293" i="7"/>
  <c r="AR293" i="7"/>
  <c r="AS293" i="7"/>
  <c r="AT293" i="7"/>
  <c r="AU293" i="7"/>
  <c r="AV293" i="7"/>
  <c r="AW293" i="7"/>
  <c r="AX293" i="7"/>
  <c r="AY293" i="7"/>
  <c r="AZ293" i="7"/>
  <c r="BA293" i="7"/>
  <c r="BB293" i="7"/>
  <c r="BC293" i="7"/>
  <c r="BD293" i="7"/>
  <c r="BE293" i="7"/>
  <c r="BF293" i="7"/>
  <c r="BG293" i="7"/>
  <c r="BH293" i="7"/>
  <c r="BI293" i="7"/>
  <c r="BJ293" i="7"/>
  <c r="C294" i="7"/>
  <c r="D294" i="7"/>
  <c r="E294" i="7"/>
  <c r="F294" i="7"/>
  <c r="G294" i="7"/>
  <c r="H294" i="7"/>
  <c r="I294" i="7"/>
  <c r="J294" i="7"/>
  <c r="K294" i="7"/>
  <c r="L294" i="7"/>
  <c r="M294" i="7"/>
  <c r="N294" i="7"/>
  <c r="O294" i="7"/>
  <c r="P294" i="7"/>
  <c r="Q294" i="7"/>
  <c r="R294" i="7"/>
  <c r="S294" i="7"/>
  <c r="T294" i="7"/>
  <c r="U294" i="7"/>
  <c r="V294" i="7"/>
  <c r="W294" i="7"/>
  <c r="X294" i="7"/>
  <c r="Y294" i="7"/>
  <c r="Z294" i="7"/>
  <c r="AA294" i="7"/>
  <c r="AB294" i="7"/>
  <c r="AC294" i="7"/>
  <c r="AD294" i="7"/>
  <c r="AE294" i="7"/>
  <c r="AF294" i="7"/>
  <c r="AG294" i="7"/>
  <c r="AH294" i="7"/>
  <c r="AI294" i="7"/>
  <c r="AJ294" i="7"/>
  <c r="AK294" i="7"/>
  <c r="AL294" i="7"/>
  <c r="AM294" i="7"/>
  <c r="AN294" i="7"/>
  <c r="AO294" i="7"/>
  <c r="AP294" i="7"/>
  <c r="AQ294" i="7"/>
  <c r="AR294" i="7"/>
  <c r="AS294" i="7"/>
  <c r="AT294" i="7"/>
  <c r="AU294" i="7"/>
  <c r="AV294" i="7"/>
  <c r="AW294" i="7"/>
  <c r="AX294" i="7"/>
  <c r="AY294" i="7"/>
  <c r="AZ294" i="7"/>
  <c r="BA294" i="7"/>
  <c r="BB294" i="7"/>
  <c r="BC294" i="7"/>
  <c r="BD294" i="7"/>
  <c r="BE294" i="7"/>
  <c r="BF294" i="7"/>
  <c r="BG294" i="7"/>
  <c r="BH294" i="7"/>
  <c r="BI294" i="7"/>
  <c r="BJ294" i="7"/>
  <c r="C295" i="7"/>
  <c r="D295" i="7"/>
  <c r="E295" i="7"/>
  <c r="F295" i="7"/>
  <c r="G295" i="7"/>
  <c r="H295" i="7"/>
  <c r="I295" i="7"/>
  <c r="J295" i="7"/>
  <c r="K295" i="7"/>
  <c r="L295" i="7"/>
  <c r="M295" i="7"/>
  <c r="N295" i="7"/>
  <c r="O295" i="7"/>
  <c r="P295" i="7"/>
  <c r="Q295" i="7"/>
  <c r="R295" i="7"/>
  <c r="S295" i="7"/>
  <c r="T295" i="7"/>
  <c r="U295" i="7"/>
  <c r="V295" i="7"/>
  <c r="W295" i="7"/>
  <c r="X295" i="7"/>
  <c r="Y295" i="7"/>
  <c r="Z295" i="7"/>
  <c r="AA295" i="7"/>
  <c r="AB295" i="7"/>
  <c r="AC295" i="7"/>
  <c r="AD295" i="7"/>
  <c r="AE295" i="7"/>
  <c r="AF295" i="7"/>
  <c r="AG295" i="7"/>
  <c r="AH295" i="7"/>
  <c r="AI295" i="7"/>
  <c r="AJ295" i="7"/>
  <c r="AK295" i="7"/>
  <c r="AL295" i="7"/>
  <c r="AM295" i="7"/>
  <c r="AN295" i="7"/>
  <c r="AO295" i="7"/>
  <c r="AP295" i="7"/>
  <c r="AQ295" i="7"/>
  <c r="AR295" i="7"/>
  <c r="AS295" i="7"/>
  <c r="AT295" i="7"/>
  <c r="AU295" i="7"/>
  <c r="AV295" i="7"/>
  <c r="AW295" i="7"/>
  <c r="AX295" i="7"/>
  <c r="AY295" i="7"/>
  <c r="AZ295" i="7"/>
  <c r="BA295" i="7"/>
  <c r="BB295" i="7"/>
  <c r="BC295" i="7"/>
  <c r="BD295" i="7"/>
  <c r="BE295" i="7"/>
  <c r="BF295" i="7"/>
  <c r="BG295" i="7"/>
  <c r="BH295" i="7"/>
  <c r="BI295" i="7"/>
  <c r="BJ295" i="7"/>
  <c r="C296" i="7"/>
  <c r="D296" i="7"/>
  <c r="E296" i="7"/>
  <c r="F296" i="7"/>
  <c r="G296" i="7"/>
  <c r="H296" i="7"/>
  <c r="I296" i="7"/>
  <c r="J296" i="7"/>
  <c r="K296" i="7"/>
  <c r="L296" i="7"/>
  <c r="M296" i="7"/>
  <c r="N296" i="7"/>
  <c r="O296" i="7"/>
  <c r="P296" i="7"/>
  <c r="Q296" i="7"/>
  <c r="R296" i="7"/>
  <c r="S296" i="7"/>
  <c r="T296" i="7"/>
  <c r="U296" i="7"/>
  <c r="V296" i="7"/>
  <c r="W296" i="7"/>
  <c r="X296" i="7"/>
  <c r="Y296" i="7"/>
  <c r="Z296" i="7"/>
  <c r="AA296" i="7"/>
  <c r="AB296" i="7"/>
  <c r="AC296" i="7"/>
  <c r="AD296" i="7"/>
  <c r="AE296" i="7"/>
  <c r="AF296" i="7"/>
  <c r="AG296" i="7"/>
  <c r="AH296" i="7"/>
  <c r="AI296" i="7"/>
  <c r="AJ296" i="7"/>
  <c r="AK296" i="7"/>
  <c r="AL296" i="7"/>
  <c r="AM296" i="7"/>
  <c r="AN296" i="7"/>
  <c r="AO296" i="7"/>
  <c r="AP296" i="7"/>
  <c r="AQ296" i="7"/>
  <c r="AR296" i="7"/>
  <c r="AS296" i="7"/>
  <c r="AT296" i="7"/>
  <c r="AU296" i="7"/>
  <c r="AV296" i="7"/>
  <c r="AW296" i="7"/>
  <c r="AX296" i="7"/>
  <c r="AY296" i="7"/>
  <c r="AZ296" i="7"/>
  <c r="BA296" i="7"/>
  <c r="BB296" i="7"/>
  <c r="BC296" i="7"/>
  <c r="BD296" i="7"/>
  <c r="BE296" i="7"/>
  <c r="BF296" i="7"/>
  <c r="BG296" i="7"/>
  <c r="BH296" i="7"/>
  <c r="BI296" i="7"/>
  <c r="BJ296" i="7"/>
  <c r="C297" i="7"/>
  <c r="D297" i="7"/>
  <c r="E297" i="7"/>
  <c r="F297" i="7"/>
  <c r="G297" i="7"/>
  <c r="H297" i="7"/>
  <c r="I297" i="7"/>
  <c r="J297" i="7"/>
  <c r="K297" i="7"/>
  <c r="L297" i="7"/>
  <c r="M297" i="7"/>
  <c r="N297" i="7"/>
  <c r="O297" i="7"/>
  <c r="P297" i="7"/>
  <c r="Q297" i="7"/>
  <c r="R297" i="7"/>
  <c r="S297" i="7"/>
  <c r="T297" i="7"/>
  <c r="U297" i="7"/>
  <c r="V297" i="7"/>
  <c r="W297" i="7"/>
  <c r="X297" i="7"/>
  <c r="Y297" i="7"/>
  <c r="Z297" i="7"/>
  <c r="AA297" i="7"/>
  <c r="AB297" i="7"/>
  <c r="AC297" i="7"/>
  <c r="AD297" i="7"/>
  <c r="AE297" i="7"/>
  <c r="AF297" i="7"/>
  <c r="AG297" i="7"/>
  <c r="AH297" i="7"/>
  <c r="AI297" i="7"/>
  <c r="AJ297" i="7"/>
  <c r="AK297" i="7"/>
  <c r="AL297" i="7"/>
  <c r="AM297" i="7"/>
  <c r="AN297" i="7"/>
  <c r="AO297" i="7"/>
  <c r="AP297" i="7"/>
  <c r="AQ297" i="7"/>
  <c r="AR297" i="7"/>
  <c r="AS297" i="7"/>
  <c r="AT297" i="7"/>
  <c r="AU297" i="7"/>
  <c r="AV297" i="7"/>
  <c r="AW297" i="7"/>
  <c r="AX297" i="7"/>
  <c r="AY297" i="7"/>
  <c r="AZ297" i="7"/>
  <c r="BA297" i="7"/>
  <c r="BB297" i="7"/>
  <c r="BC297" i="7"/>
  <c r="BD297" i="7"/>
  <c r="BE297" i="7"/>
  <c r="BF297" i="7"/>
  <c r="BG297" i="7"/>
  <c r="BH297" i="7"/>
  <c r="BI297" i="7"/>
  <c r="BJ297" i="7"/>
  <c r="C298" i="7"/>
  <c r="D298" i="7"/>
  <c r="E298" i="7"/>
  <c r="F298" i="7"/>
  <c r="G298" i="7"/>
  <c r="H298" i="7"/>
  <c r="I298" i="7"/>
  <c r="J298" i="7"/>
  <c r="K298" i="7"/>
  <c r="L298" i="7"/>
  <c r="M298" i="7"/>
  <c r="N298" i="7"/>
  <c r="O298" i="7"/>
  <c r="P298" i="7"/>
  <c r="Q298" i="7"/>
  <c r="R298" i="7"/>
  <c r="S298" i="7"/>
  <c r="T298" i="7"/>
  <c r="U298" i="7"/>
  <c r="V298" i="7"/>
  <c r="W298" i="7"/>
  <c r="X298" i="7"/>
  <c r="Y298" i="7"/>
  <c r="Z298" i="7"/>
  <c r="AA298" i="7"/>
  <c r="AB298" i="7"/>
  <c r="AC298" i="7"/>
  <c r="AD298" i="7"/>
  <c r="AE298" i="7"/>
  <c r="AF298" i="7"/>
  <c r="AG298" i="7"/>
  <c r="AH298" i="7"/>
  <c r="AI298" i="7"/>
  <c r="AJ298" i="7"/>
  <c r="AK298" i="7"/>
  <c r="AL298" i="7"/>
  <c r="AM298" i="7"/>
  <c r="AN298" i="7"/>
  <c r="AO298" i="7"/>
  <c r="AP298" i="7"/>
  <c r="AQ298" i="7"/>
  <c r="AR298" i="7"/>
  <c r="AS298" i="7"/>
  <c r="AT298" i="7"/>
  <c r="AU298" i="7"/>
  <c r="AV298" i="7"/>
  <c r="AW298" i="7"/>
  <c r="AX298" i="7"/>
  <c r="AY298" i="7"/>
  <c r="AZ298" i="7"/>
  <c r="BA298" i="7"/>
  <c r="BB298" i="7"/>
  <c r="BC298" i="7"/>
  <c r="BD298" i="7"/>
  <c r="BE298" i="7"/>
  <c r="BF298" i="7"/>
  <c r="BG298" i="7"/>
  <c r="BH298" i="7"/>
  <c r="BI298" i="7"/>
  <c r="BJ298" i="7"/>
  <c r="C299" i="7"/>
  <c r="D299" i="7"/>
  <c r="E299" i="7"/>
  <c r="F299" i="7"/>
  <c r="G299" i="7"/>
  <c r="H299" i="7"/>
  <c r="I299" i="7"/>
  <c r="J299" i="7"/>
  <c r="K299" i="7"/>
  <c r="L299" i="7"/>
  <c r="M299" i="7"/>
  <c r="N299" i="7"/>
  <c r="O299" i="7"/>
  <c r="P299" i="7"/>
  <c r="Q299" i="7"/>
  <c r="R299" i="7"/>
  <c r="S299" i="7"/>
  <c r="T299" i="7"/>
  <c r="U299" i="7"/>
  <c r="V299" i="7"/>
  <c r="W299" i="7"/>
  <c r="X299" i="7"/>
  <c r="Y299" i="7"/>
  <c r="Z299" i="7"/>
  <c r="AA299" i="7"/>
  <c r="AB299" i="7"/>
  <c r="AC299" i="7"/>
  <c r="AD299" i="7"/>
  <c r="AE299" i="7"/>
  <c r="AF299" i="7"/>
  <c r="AG299" i="7"/>
  <c r="AH299" i="7"/>
  <c r="AI299" i="7"/>
  <c r="AJ299" i="7"/>
  <c r="AK299" i="7"/>
  <c r="AL299" i="7"/>
  <c r="AM299" i="7"/>
  <c r="AN299" i="7"/>
  <c r="AO299" i="7"/>
  <c r="AP299" i="7"/>
  <c r="AQ299" i="7"/>
  <c r="AR299" i="7"/>
  <c r="AS299" i="7"/>
  <c r="AT299" i="7"/>
  <c r="AU299" i="7"/>
  <c r="AV299" i="7"/>
  <c r="AW299" i="7"/>
  <c r="AX299" i="7"/>
  <c r="AY299" i="7"/>
  <c r="AZ299" i="7"/>
  <c r="BA299" i="7"/>
  <c r="BB299" i="7"/>
  <c r="BC299" i="7"/>
  <c r="BD299" i="7"/>
  <c r="BE299" i="7"/>
  <c r="BF299" i="7"/>
  <c r="BG299" i="7"/>
  <c r="BH299" i="7"/>
  <c r="BI299" i="7"/>
  <c r="BJ299" i="7"/>
  <c r="C300" i="7"/>
  <c r="D300" i="7"/>
  <c r="E300" i="7"/>
  <c r="F300" i="7"/>
  <c r="G300" i="7"/>
  <c r="H300" i="7"/>
  <c r="I300" i="7"/>
  <c r="J300" i="7"/>
  <c r="K300" i="7"/>
  <c r="L300" i="7"/>
  <c r="M300" i="7"/>
  <c r="N300" i="7"/>
  <c r="O300" i="7"/>
  <c r="P300" i="7"/>
  <c r="Q300" i="7"/>
  <c r="R300" i="7"/>
  <c r="S300" i="7"/>
  <c r="T300" i="7"/>
  <c r="U300" i="7"/>
  <c r="V300" i="7"/>
  <c r="W300" i="7"/>
  <c r="X300" i="7"/>
  <c r="Y300" i="7"/>
  <c r="Z300" i="7"/>
  <c r="AA300" i="7"/>
  <c r="AB300" i="7"/>
  <c r="AC300" i="7"/>
  <c r="AD300" i="7"/>
  <c r="AE300" i="7"/>
  <c r="AF300" i="7"/>
  <c r="AG300" i="7"/>
  <c r="AH300" i="7"/>
  <c r="AI300" i="7"/>
  <c r="AJ300" i="7"/>
  <c r="AK300" i="7"/>
  <c r="AL300" i="7"/>
  <c r="AM300" i="7"/>
  <c r="AN300" i="7"/>
  <c r="AO300" i="7"/>
  <c r="AP300" i="7"/>
  <c r="AQ300" i="7"/>
  <c r="AR300" i="7"/>
  <c r="AS300" i="7"/>
  <c r="AT300" i="7"/>
  <c r="AU300" i="7"/>
  <c r="AV300" i="7"/>
  <c r="AW300" i="7"/>
  <c r="AX300" i="7"/>
  <c r="AY300" i="7"/>
  <c r="AZ300" i="7"/>
  <c r="BA300" i="7"/>
  <c r="BB300" i="7"/>
  <c r="BC300" i="7"/>
  <c r="BD300" i="7"/>
  <c r="BE300" i="7"/>
  <c r="BF300" i="7"/>
  <c r="BG300" i="7"/>
  <c r="BH300" i="7"/>
  <c r="BI300" i="7"/>
  <c r="BJ300" i="7"/>
  <c r="C301" i="7"/>
  <c r="D301" i="7"/>
  <c r="E301" i="7"/>
  <c r="F301" i="7"/>
  <c r="G301" i="7"/>
  <c r="H301" i="7"/>
  <c r="I301" i="7"/>
  <c r="J301" i="7"/>
  <c r="K301" i="7"/>
  <c r="L301" i="7"/>
  <c r="M301" i="7"/>
  <c r="N301" i="7"/>
  <c r="O301" i="7"/>
  <c r="P301" i="7"/>
  <c r="Q301" i="7"/>
  <c r="R301" i="7"/>
  <c r="S301" i="7"/>
  <c r="T301" i="7"/>
  <c r="U301" i="7"/>
  <c r="V301" i="7"/>
  <c r="W301" i="7"/>
  <c r="X301" i="7"/>
  <c r="Y301" i="7"/>
  <c r="Z301" i="7"/>
  <c r="AA301" i="7"/>
  <c r="AB301" i="7"/>
  <c r="AC301" i="7"/>
  <c r="AD301" i="7"/>
  <c r="AE301" i="7"/>
  <c r="AF301" i="7"/>
  <c r="AG301" i="7"/>
  <c r="AH301" i="7"/>
  <c r="AI301" i="7"/>
  <c r="AJ301" i="7"/>
  <c r="AK301" i="7"/>
  <c r="AL301" i="7"/>
  <c r="AM301" i="7"/>
  <c r="AN301" i="7"/>
  <c r="AO301" i="7"/>
  <c r="AP301" i="7"/>
  <c r="AQ301" i="7"/>
  <c r="AR301" i="7"/>
  <c r="AS301" i="7"/>
  <c r="AT301" i="7"/>
  <c r="AU301" i="7"/>
  <c r="AV301" i="7"/>
  <c r="AW301" i="7"/>
  <c r="AX301" i="7"/>
  <c r="AY301" i="7"/>
  <c r="AZ301" i="7"/>
  <c r="BA301" i="7"/>
  <c r="BB301" i="7"/>
  <c r="BC301" i="7"/>
  <c r="BD301" i="7"/>
  <c r="BE301" i="7"/>
  <c r="BF301" i="7"/>
  <c r="BG301" i="7"/>
  <c r="BH301" i="7"/>
  <c r="BI301" i="7"/>
  <c r="BJ301" i="7"/>
  <c r="C302" i="7"/>
  <c r="D302" i="7"/>
  <c r="E302" i="7"/>
  <c r="F302" i="7"/>
  <c r="G302" i="7"/>
  <c r="H302" i="7"/>
  <c r="I302" i="7"/>
  <c r="J302" i="7"/>
  <c r="K302" i="7"/>
  <c r="L302" i="7"/>
  <c r="M302" i="7"/>
  <c r="N302" i="7"/>
  <c r="O302" i="7"/>
  <c r="P302" i="7"/>
  <c r="Q302" i="7"/>
  <c r="R302" i="7"/>
  <c r="S302" i="7"/>
  <c r="T302" i="7"/>
  <c r="U302" i="7"/>
  <c r="V302" i="7"/>
  <c r="W302" i="7"/>
  <c r="X302" i="7"/>
  <c r="Y302" i="7"/>
  <c r="Z302" i="7"/>
  <c r="AA302" i="7"/>
  <c r="AB302" i="7"/>
  <c r="AC302" i="7"/>
  <c r="AD302" i="7"/>
  <c r="AE302" i="7"/>
  <c r="AF302" i="7"/>
  <c r="AG302" i="7"/>
  <c r="AH302" i="7"/>
  <c r="AI302" i="7"/>
  <c r="AJ302" i="7"/>
  <c r="AK302" i="7"/>
  <c r="AL302" i="7"/>
  <c r="AM302" i="7"/>
  <c r="AN302" i="7"/>
  <c r="AO302" i="7"/>
  <c r="AP302" i="7"/>
  <c r="AQ302" i="7"/>
  <c r="AR302" i="7"/>
  <c r="AS302" i="7"/>
  <c r="AT302" i="7"/>
  <c r="AU302" i="7"/>
  <c r="AV302" i="7"/>
  <c r="AW302" i="7"/>
  <c r="AX302" i="7"/>
  <c r="AY302" i="7"/>
  <c r="AZ302" i="7"/>
  <c r="BA302" i="7"/>
  <c r="BB302" i="7"/>
  <c r="BC302" i="7"/>
  <c r="BD302" i="7"/>
  <c r="BE302" i="7"/>
  <c r="BF302" i="7"/>
  <c r="BG302" i="7"/>
  <c r="BH302" i="7"/>
  <c r="BI302" i="7"/>
  <c r="BJ302" i="7"/>
  <c r="C303" i="7"/>
  <c r="D303" i="7"/>
  <c r="E303" i="7"/>
  <c r="F303" i="7"/>
  <c r="G303" i="7"/>
  <c r="H303" i="7"/>
  <c r="I303" i="7"/>
  <c r="J303" i="7"/>
  <c r="K303" i="7"/>
  <c r="L303" i="7"/>
  <c r="M303" i="7"/>
  <c r="N303" i="7"/>
  <c r="O303" i="7"/>
  <c r="P303" i="7"/>
  <c r="Q303" i="7"/>
  <c r="R303" i="7"/>
  <c r="S303" i="7"/>
  <c r="T303" i="7"/>
  <c r="U303" i="7"/>
  <c r="V303" i="7"/>
  <c r="W303" i="7"/>
  <c r="X303" i="7"/>
  <c r="Y303" i="7"/>
  <c r="Z303" i="7"/>
  <c r="AA303" i="7"/>
  <c r="AB303" i="7"/>
  <c r="AC303" i="7"/>
  <c r="AD303" i="7"/>
  <c r="AE303" i="7"/>
  <c r="AF303" i="7"/>
  <c r="AG303" i="7"/>
  <c r="AH303" i="7"/>
  <c r="AI303" i="7"/>
  <c r="AJ303" i="7"/>
  <c r="AK303" i="7"/>
  <c r="AL303" i="7"/>
  <c r="AM303" i="7"/>
  <c r="AN303" i="7"/>
  <c r="AO303" i="7"/>
  <c r="AP303" i="7"/>
  <c r="AQ303" i="7"/>
  <c r="AR303" i="7"/>
  <c r="AS303" i="7"/>
  <c r="AT303" i="7"/>
  <c r="AU303" i="7"/>
  <c r="AV303" i="7"/>
  <c r="AW303" i="7"/>
  <c r="AX303" i="7"/>
  <c r="AY303" i="7"/>
  <c r="AZ303" i="7"/>
  <c r="BA303" i="7"/>
  <c r="BB303" i="7"/>
  <c r="BC303" i="7"/>
  <c r="BD303" i="7"/>
  <c r="BE303" i="7"/>
  <c r="BF303" i="7"/>
  <c r="BG303" i="7"/>
  <c r="BH303" i="7"/>
  <c r="BI303" i="7"/>
  <c r="BJ303" i="7"/>
  <c r="C304" i="7"/>
  <c r="D304" i="7"/>
  <c r="E304" i="7"/>
  <c r="F304" i="7"/>
  <c r="G304" i="7"/>
  <c r="H304" i="7"/>
  <c r="I304" i="7"/>
  <c r="J304" i="7"/>
  <c r="K304" i="7"/>
  <c r="L304" i="7"/>
  <c r="M304" i="7"/>
  <c r="N304" i="7"/>
  <c r="O304" i="7"/>
  <c r="P304" i="7"/>
  <c r="Q304" i="7"/>
  <c r="R304" i="7"/>
  <c r="S304" i="7"/>
  <c r="T304" i="7"/>
  <c r="U304" i="7"/>
  <c r="V304" i="7"/>
  <c r="W304" i="7"/>
  <c r="X304" i="7"/>
  <c r="Y304" i="7"/>
  <c r="Z304" i="7"/>
  <c r="AA304" i="7"/>
  <c r="AB304" i="7"/>
  <c r="AC304" i="7"/>
  <c r="AD304" i="7"/>
  <c r="AE304" i="7"/>
  <c r="AF304" i="7"/>
  <c r="AG304" i="7"/>
  <c r="AH304" i="7"/>
  <c r="AI304" i="7"/>
  <c r="AJ304" i="7"/>
  <c r="AK304" i="7"/>
  <c r="AL304" i="7"/>
  <c r="AM304" i="7"/>
  <c r="AN304" i="7"/>
  <c r="AO304" i="7"/>
  <c r="AP304" i="7"/>
  <c r="AQ304" i="7"/>
  <c r="AR304" i="7"/>
  <c r="AS304" i="7"/>
  <c r="AT304" i="7"/>
  <c r="AU304" i="7"/>
  <c r="AV304" i="7"/>
  <c r="AW304" i="7"/>
  <c r="AX304" i="7"/>
  <c r="AY304" i="7"/>
  <c r="AZ304" i="7"/>
  <c r="BA304" i="7"/>
  <c r="BB304" i="7"/>
  <c r="BC304" i="7"/>
  <c r="BD304" i="7"/>
  <c r="BE304" i="7"/>
  <c r="BF304" i="7"/>
  <c r="BG304" i="7"/>
  <c r="BH304" i="7"/>
  <c r="BI304" i="7"/>
  <c r="BJ304" i="7"/>
  <c r="C305" i="7"/>
  <c r="D305" i="7"/>
  <c r="E305" i="7"/>
  <c r="F305" i="7"/>
  <c r="G305" i="7"/>
  <c r="H305" i="7"/>
  <c r="I305" i="7"/>
  <c r="J305" i="7"/>
  <c r="K305" i="7"/>
  <c r="L305" i="7"/>
  <c r="M305" i="7"/>
  <c r="N305" i="7"/>
  <c r="O305" i="7"/>
  <c r="P305" i="7"/>
  <c r="Q305" i="7"/>
  <c r="R305" i="7"/>
  <c r="S305" i="7"/>
  <c r="T305" i="7"/>
  <c r="U305" i="7"/>
  <c r="V305" i="7"/>
  <c r="W305" i="7"/>
  <c r="X305" i="7"/>
  <c r="Y305" i="7"/>
  <c r="Z305" i="7"/>
  <c r="AA305" i="7"/>
  <c r="AB305" i="7"/>
  <c r="AC305" i="7"/>
  <c r="AD305" i="7"/>
  <c r="AE305" i="7"/>
  <c r="AF305" i="7"/>
  <c r="AG305" i="7"/>
  <c r="AH305" i="7"/>
  <c r="AI305" i="7"/>
  <c r="AJ305" i="7"/>
  <c r="AK305" i="7"/>
  <c r="AL305" i="7"/>
  <c r="AM305" i="7"/>
  <c r="AN305" i="7"/>
  <c r="AO305" i="7"/>
  <c r="AP305" i="7"/>
  <c r="AQ305" i="7"/>
  <c r="AR305" i="7"/>
  <c r="AS305" i="7"/>
  <c r="AT305" i="7"/>
  <c r="AU305" i="7"/>
  <c r="AV305" i="7"/>
  <c r="AW305" i="7"/>
  <c r="AX305" i="7"/>
  <c r="AY305" i="7"/>
  <c r="AZ305" i="7"/>
  <c r="BA305" i="7"/>
  <c r="BB305" i="7"/>
  <c r="BC305" i="7"/>
  <c r="BD305" i="7"/>
  <c r="BE305" i="7"/>
  <c r="BF305" i="7"/>
  <c r="BG305" i="7"/>
  <c r="BH305" i="7"/>
  <c r="BI305" i="7"/>
  <c r="BJ305" i="7"/>
  <c r="C306" i="7"/>
  <c r="D306" i="7"/>
  <c r="E306" i="7"/>
  <c r="F306" i="7"/>
  <c r="G306" i="7"/>
  <c r="H306" i="7"/>
  <c r="I306" i="7"/>
  <c r="J306" i="7"/>
  <c r="K306" i="7"/>
  <c r="L306" i="7"/>
  <c r="M306" i="7"/>
  <c r="N306" i="7"/>
  <c r="O306" i="7"/>
  <c r="P306" i="7"/>
  <c r="Q306" i="7"/>
  <c r="R306" i="7"/>
  <c r="S306" i="7"/>
  <c r="T306" i="7"/>
  <c r="U306" i="7"/>
  <c r="V306" i="7"/>
  <c r="W306" i="7"/>
  <c r="X306" i="7"/>
  <c r="Y306" i="7"/>
  <c r="Z306" i="7"/>
  <c r="AA306" i="7"/>
  <c r="AB306" i="7"/>
  <c r="AC306" i="7"/>
  <c r="AD306" i="7"/>
  <c r="AE306" i="7"/>
  <c r="AF306" i="7"/>
  <c r="AG306" i="7"/>
  <c r="AH306" i="7"/>
  <c r="AI306" i="7"/>
  <c r="AJ306" i="7"/>
  <c r="AK306" i="7"/>
  <c r="AL306" i="7"/>
  <c r="AM306" i="7"/>
  <c r="AN306" i="7"/>
  <c r="AO306" i="7"/>
  <c r="AP306" i="7"/>
  <c r="AQ306" i="7"/>
  <c r="AR306" i="7"/>
  <c r="AS306" i="7"/>
  <c r="AT306" i="7"/>
  <c r="AU306" i="7"/>
  <c r="AV306" i="7"/>
  <c r="AW306" i="7"/>
  <c r="AX306" i="7"/>
  <c r="AY306" i="7"/>
  <c r="AZ306" i="7"/>
  <c r="BA306" i="7"/>
  <c r="BB306" i="7"/>
  <c r="BC306" i="7"/>
  <c r="BD306" i="7"/>
  <c r="BE306" i="7"/>
  <c r="BF306" i="7"/>
  <c r="BG306" i="7"/>
  <c r="BH306" i="7"/>
  <c r="BI306" i="7"/>
  <c r="BJ306" i="7"/>
  <c r="C307" i="7"/>
  <c r="D307" i="7"/>
  <c r="E307" i="7"/>
  <c r="F307" i="7"/>
  <c r="G307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AA307" i="7"/>
  <c r="AB307" i="7"/>
  <c r="AC307" i="7"/>
  <c r="AD307" i="7"/>
  <c r="AE307" i="7"/>
  <c r="AF307" i="7"/>
  <c r="AG307" i="7"/>
  <c r="AH307" i="7"/>
  <c r="AI307" i="7"/>
  <c r="AJ307" i="7"/>
  <c r="AK307" i="7"/>
  <c r="AL307" i="7"/>
  <c r="AM307" i="7"/>
  <c r="AN307" i="7"/>
  <c r="AO307" i="7"/>
  <c r="AP307" i="7"/>
  <c r="AQ307" i="7"/>
  <c r="AR307" i="7"/>
  <c r="AS307" i="7"/>
  <c r="AT307" i="7"/>
  <c r="AU307" i="7"/>
  <c r="AV307" i="7"/>
  <c r="AW307" i="7"/>
  <c r="AX307" i="7"/>
  <c r="AY307" i="7"/>
  <c r="AZ307" i="7"/>
  <c r="BA307" i="7"/>
  <c r="BB307" i="7"/>
  <c r="BC307" i="7"/>
  <c r="BD307" i="7"/>
  <c r="BE307" i="7"/>
  <c r="BF307" i="7"/>
  <c r="BG307" i="7"/>
  <c r="BH307" i="7"/>
  <c r="BI307" i="7"/>
  <c r="BJ307" i="7"/>
  <c r="C308" i="7"/>
  <c r="D308" i="7"/>
  <c r="E308" i="7"/>
  <c r="F308" i="7"/>
  <c r="G308" i="7"/>
  <c r="H308" i="7"/>
  <c r="I308" i="7"/>
  <c r="J308" i="7"/>
  <c r="K308" i="7"/>
  <c r="L308" i="7"/>
  <c r="M308" i="7"/>
  <c r="N308" i="7"/>
  <c r="O308" i="7"/>
  <c r="P308" i="7"/>
  <c r="Q308" i="7"/>
  <c r="R308" i="7"/>
  <c r="S308" i="7"/>
  <c r="T308" i="7"/>
  <c r="U308" i="7"/>
  <c r="V308" i="7"/>
  <c r="W308" i="7"/>
  <c r="X308" i="7"/>
  <c r="Y308" i="7"/>
  <c r="Z308" i="7"/>
  <c r="AA308" i="7"/>
  <c r="AB308" i="7"/>
  <c r="AC308" i="7"/>
  <c r="AD308" i="7"/>
  <c r="AE308" i="7"/>
  <c r="AF308" i="7"/>
  <c r="AG308" i="7"/>
  <c r="AH308" i="7"/>
  <c r="AI308" i="7"/>
  <c r="AJ308" i="7"/>
  <c r="AK308" i="7"/>
  <c r="AL308" i="7"/>
  <c r="AM308" i="7"/>
  <c r="AN308" i="7"/>
  <c r="AO308" i="7"/>
  <c r="AP308" i="7"/>
  <c r="AQ308" i="7"/>
  <c r="AR308" i="7"/>
  <c r="AS308" i="7"/>
  <c r="AT308" i="7"/>
  <c r="AU308" i="7"/>
  <c r="AV308" i="7"/>
  <c r="AW308" i="7"/>
  <c r="AX308" i="7"/>
  <c r="AY308" i="7"/>
  <c r="AZ308" i="7"/>
  <c r="BA308" i="7"/>
  <c r="BB308" i="7"/>
  <c r="BC308" i="7"/>
  <c r="BD308" i="7"/>
  <c r="BE308" i="7"/>
  <c r="BF308" i="7"/>
  <c r="BG308" i="7"/>
  <c r="BH308" i="7"/>
  <c r="BI308" i="7"/>
  <c r="BJ308" i="7"/>
  <c r="C309" i="7"/>
  <c r="D309" i="7"/>
  <c r="E309" i="7"/>
  <c r="F309" i="7"/>
  <c r="G309" i="7"/>
  <c r="H309" i="7"/>
  <c r="I309" i="7"/>
  <c r="J309" i="7"/>
  <c r="K309" i="7"/>
  <c r="L309" i="7"/>
  <c r="M309" i="7"/>
  <c r="N309" i="7"/>
  <c r="O309" i="7"/>
  <c r="P309" i="7"/>
  <c r="Q309" i="7"/>
  <c r="R309" i="7"/>
  <c r="S309" i="7"/>
  <c r="T309" i="7"/>
  <c r="U309" i="7"/>
  <c r="V309" i="7"/>
  <c r="W309" i="7"/>
  <c r="X309" i="7"/>
  <c r="Y309" i="7"/>
  <c r="Z309" i="7"/>
  <c r="AA309" i="7"/>
  <c r="AB309" i="7"/>
  <c r="AC309" i="7"/>
  <c r="AD309" i="7"/>
  <c r="AE309" i="7"/>
  <c r="AF309" i="7"/>
  <c r="AG309" i="7"/>
  <c r="AH309" i="7"/>
  <c r="AI309" i="7"/>
  <c r="AJ309" i="7"/>
  <c r="AK309" i="7"/>
  <c r="AL309" i="7"/>
  <c r="AM309" i="7"/>
  <c r="AN309" i="7"/>
  <c r="AO309" i="7"/>
  <c r="AP309" i="7"/>
  <c r="AQ309" i="7"/>
  <c r="AR309" i="7"/>
  <c r="AS309" i="7"/>
  <c r="AT309" i="7"/>
  <c r="AU309" i="7"/>
  <c r="AV309" i="7"/>
  <c r="AW309" i="7"/>
  <c r="AX309" i="7"/>
  <c r="AY309" i="7"/>
  <c r="AZ309" i="7"/>
  <c r="BA309" i="7"/>
  <c r="BB309" i="7"/>
  <c r="BC309" i="7"/>
  <c r="BD309" i="7"/>
  <c r="BE309" i="7"/>
  <c r="BF309" i="7"/>
  <c r="BG309" i="7"/>
  <c r="BH309" i="7"/>
  <c r="BI309" i="7"/>
  <c r="BJ309" i="7"/>
  <c r="C310" i="7"/>
  <c r="D310" i="7"/>
  <c r="E310" i="7"/>
  <c r="F310" i="7"/>
  <c r="G310" i="7"/>
  <c r="H310" i="7"/>
  <c r="I310" i="7"/>
  <c r="J310" i="7"/>
  <c r="K310" i="7"/>
  <c r="L310" i="7"/>
  <c r="M310" i="7"/>
  <c r="N310" i="7"/>
  <c r="O310" i="7"/>
  <c r="P310" i="7"/>
  <c r="Q310" i="7"/>
  <c r="R310" i="7"/>
  <c r="S310" i="7"/>
  <c r="T310" i="7"/>
  <c r="U310" i="7"/>
  <c r="V310" i="7"/>
  <c r="W310" i="7"/>
  <c r="X310" i="7"/>
  <c r="Y310" i="7"/>
  <c r="Z310" i="7"/>
  <c r="AA310" i="7"/>
  <c r="AB310" i="7"/>
  <c r="AC310" i="7"/>
  <c r="AD310" i="7"/>
  <c r="AE310" i="7"/>
  <c r="AF310" i="7"/>
  <c r="AG310" i="7"/>
  <c r="AH310" i="7"/>
  <c r="AI310" i="7"/>
  <c r="AJ310" i="7"/>
  <c r="AK310" i="7"/>
  <c r="AL310" i="7"/>
  <c r="AM310" i="7"/>
  <c r="AN310" i="7"/>
  <c r="AO310" i="7"/>
  <c r="AP310" i="7"/>
  <c r="AQ310" i="7"/>
  <c r="AR310" i="7"/>
  <c r="AS310" i="7"/>
  <c r="AT310" i="7"/>
  <c r="AU310" i="7"/>
  <c r="AV310" i="7"/>
  <c r="AW310" i="7"/>
  <c r="AX310" i="7"/>
  <c r="AY310" i="7"/>
  <c r="AZ310" i="7"/>
  <c r="BA310" i="7"/>
  <c r="BB310" i="7"/>
  <c r="BC310" i="7"/>
  <c r="BD310" i="7"/>
  <c r="BE310" i="7"/>
  <c r="BF310" i="7"/>
  <c r="BG310" i="7"/>
  <c r="BH310" i="7"/>
  <c r="BI310" i="7"/>
  <c r="BJ310" i="7"/>
  <c r="C311" i="7"/>
  <c r="D311" i="7"/>
  <c r="E311" i="7"/>
  <c r="F311" i="7"/>
  <c r="G311" i="7"/>
  <c r="H311" i="7"/>
  <c r="I311" i="7"/>
  <c r="J311" i="7"/>
  <c r="K311" i="7"/>
  <c r="L311" i="7"/>
  <c r="M311" i="7"/>
  <c r="N311" i="7"/>
  <c r="O311" i="7"/>
  <c r="P311" i="7"/>
  <c r="Q311" i="7"/>
  <c r="R311" i="7"/>
  <c r="S311" i="7"/>
  <c r="T311" i="7"/>
  <c r="U311" i="7"/>
  <c r="V311" i="7"/>
  <c r="W311" i="7"/>
  <c r="X311" i="7"/>
  <c r="Y311" i="7"/>
  <c r="Z311" i="7"/>
  <c r="AA311" i="7"/>
  <c r="AB311" i="7"/>
  <c r="AC311" i="7"/>
  <c r="AD311" i="7"/>
  <c r="AE311" i="7"/>
  <c r="AF311" i="7"/>
  <c r="AG311" i="7"/>
  <c r="AH311" i="7"/>
  <c r="AI311" i="7"/>
  <c r="AJ311" i="7"/>
  <c r="AK311" i="7"/>
  <c r="AL311" i="7"/>
  <c r="AM311" i="7"/>
  <c r="AN311" i="7"/>
  <c r="AO311" i="7"/>
  <c r="AP311" i="7"/>
  <c r="AQ311" i="7"/>
  <c r="AR311" i="7"/>
  <c r="AS311" i="7"/>
  <c r="AT311" i="7"/>
  <c r="AU311" i="7"/>
  <c r="AV311" i="7"/>
  <c r="AW311" i="7"/>
  <c r="AX311" i="7"/>
  <c r="AY311" i="7"/>
  <c r="AZ311" i="7"/>
  <c r="BA311" i="7"/>
  <c r="BB311" i="7"/>
  <c r="BC311" i="7"/>
  <c r="BD311" i="7"/>
  <c r="BE311" i="7"/>
  <c r="BF311" i="7"/>
  <c r="BG311" i="7"/>
  <c r="BH311" i="7"/>
  <c r="BI311" i="7"/>
  <c r="BJ311" i="7"/>
  <c r="C312" i="7"/>
  <c r="D312" i="7"/>
  <c r="E312" i="7"/>
  <c r="F312" i="7"/>
  <c r="G312" i="7"/>
  <c r="H312" i="7"/>
  <c r="I312" i="7"/>
  <c r="J312" i="7"/>
  <c r="K312" i="7"/>
  <c r="L312" i="7"/>
  <c r="M312" i="7"/>
  <c r="N312" i="7"/>
  <c r="O312" i="7"/>
  <c r="P312" i="7"/>
  <c r="Q312" i="7"/>
  <c r="R312" i="7"/>
  <c r="S312" i="7"/>
  <c r="T312" i="7"/>
  <c r="U312" i="7"/>
  <c r="V312" i="7"/>
  <c r="W312" i="7"/>
  <c r="X312" i="7"/>
  <c r="Y312" i="7"/>
  <c r="Z312" i="7"/>
  <c r="AA312" i="7"/>
  <c r="AB312" i="7"/>
  <c r="AC312" i="7"/>
  <c r="AD312" i="7"/>
  <c r="AE312" i="7"/>
  <c r="AF312" i="7"/>
  <c r="AG312" i="7"/>
  <c r="AH312" i="7"/>
  <c r="AI312" i="7"/>
  <c r="AJ312" i="7"/>
  <c r="AK312" i="7"/>
  <c r="AL312" i="7"/>
  <c r="AM312" i="7"/>
  <c r="AN312" i="7"/>
  <c r="AO312" i="7"/>
  <c r="AP312" i="7"/>
  <c r="AQ312" i="7"/>
  <c r="AR312" i="7"/>
  <c r="AS312" i="7"/>
  <c r="AT312" i="7"/>
  <c r="AU312" i="7"/>
  <c r="AV312" i="7"/>
  <c r="AW312" i="7"/>
  <c r="AX312" i="7"/>
  <c r="AY312" i="7"/>
  <c r="AZ312" i="7"/>
  <c r="BA312" i="7"/>
  <c r="BB312" i="7"/>
  <c r="BC312" i="7"/>
  <c r="BD312" i="7"/>
  <c r="BE312" i="7"/>
  <c r="BF312" i="7"/>
  <c r="BG312" i="7"/>
  <c r="BH312" i="7"/>
  <c r="BI312" i="7"/>
  <c r="BJ312" i="7"/>
  <c r="C313" i="7"/>
  <c r="D313" i="7"/>
  <c r="E313" i="7"/>
  <c r="F313" i="7"/>
  <c r="G313" i="7"/>
  <c r="H313" i="7"/>
  <c r="I313" i="7"/>
  <c r="J313" i="7"/>
  <c r="K313" i="7"/>
  <c r="L313" i="7"/>
  <c r="M313" i="7"/>
  <c r="N313" i="7"/>
  <c r="O313" i="7"/>
  <c r="P313" i="7"/>
  <c r="Q313" i="7"/>
  <c r="R313" i="7"/>
  <c r="S313" i="7"/>
  <c r="T313" i="7"/>
  <c r="U313" i="7"/>
  <c r="V313" i="7"/>
  <c r="W313" i="7"/>
  <c r="X313" i="7"/>
  <c r="Y313" i="7"/>
  <c r="Z313" i="7"/>
  <c r="AA313" i="7"/>
  <c r="AB313" i="7"/>
  <c r="AC313" i="7"/>
  <c r="AD313" i="7"/>
  <c r="AE313" i="7"/>
  <c r="AF313" i="7"/>
  <c r="AG313" i="7"/>
  <c r="AH313" i="7"/>
  <c r="AI313" i="7"/>
  <c r="AJ313" i="7"/>
  <c r="AK313" i="7"/>
  <c r="AL313" i="7"/>
  <c r="AM313" i="7"/>
  <c r="AN313" i="7"/>
  <c r="AO313" i="7"/>
  <c r="AP313" i="7"/>
  <c r="AQ313" i="7"/>
  <c r="AR313" i="7"/>
  <c r="AS313" i="7"/>
  <c r="AT313" i="7"/>
  <c r="AU313" i="7"/>
  <c r="AV313" i="7"/>
  <c r="AW313" i="7"/>
  <c r="AX313" i="7"/>
  <c r="AY313" i="7"/>
  <c r="AZ313" i="7"/>
  <c r="BA313" i="7"/>
  <c r="BB313" i="7"/>
  <c r="BC313" i="7"/>
  <c r="BD313" i="7"/>
  <c r="BE313" i="7"/>
  <c r="BF313" i="7"/>
  <c r="BG313" i="7"/>
  <c r="BH313" i="7"/>
  <c r="BI313" i="7"/>
  <c r="BJ313" i="7"/>
  <c r="C314" i="7"/>
  <c r="D314" i="7"/>
  <c r="E314" i="7"/>
  <c r="F314" i="7"/>
  <c r="G314" i="7"/>
  <c r="H314" i="7"/>
  <c r="I314" i="7"/>
  <c r="J314" i="7"/>
  <c r="K314" i="7"/>
  <c r="L314" i="7"/>
  <c r="M314" i="7"/>
  <c r="N314" i="7"/>
  <c r="O314" i="7"/>
  <c r="P314" i="7"/>
  <c r="Q314" i="7"/>
  <c r="R314" i="7"/>
  <c r="S314" i="7"/>
  <c r="T314" i="7"/>
  <c r="U314" i="7"/>
  <c r="V314" i="7"/>
  <c r="W314" i="7"/>
  <c r="X314" i="7"/>
  <c r="Y314" i="7"/>
  <c r="Z314" i="7"/>
  <c r="AA314" i="7"/>
  <c r="AB314" i="7"/>
  <c r="AC314" i="7"/>
  <c r="AD314" i="7"/>
  <c r="AE314" i="7"/>
  <c r="AF314" i="7"/>
  <c r="AG314" i="7"/>
  <c r="AH314" i="7"/>
  <c r="AI314" i="7"/>
  <c r="AJ314" i="7"/>
  <c r="AK314" i="7"/>
  <c r="AL314" i="7"/>
  <c r="AM314" i="7"/>
  <c r="AN314" i="7"/>
  <c r="AO314" i="7"/>
  <c r="AP314" i="7"/>
  <c r="AQ314" i="7"/>
  <c r="AR314" i="7"/>
  <c r="AS314" i="7"/>
  <c r="AT314" i="7"/>
  <c r="AU314" i="7"/>
  <c r="AV314" i="7"/>
  <c r="AW314" i="7"/>
  <c r="AX314" i="7"/>
  <c r="AY314" i="7"/>
  <c r="AZ314" i="7"/>
  <c r="BA314" i="7"/>
  <c r="BB314" i="7"/>
  <c r="BC314" i="7"/>
  <c r="BD314" i="7"/>
  <c r="BE314" i="7"/>
  <c r="BF314" i="7"/>
  <c r="BG314" i="7"/>
  <c r="BH314" i="7"/>
  <c r="BI314" i="7"/>
  <c r="BJ314" i="7"/>
  <c r="C315" i="7"/>
  <c r="D315" i="7"/>
  <c r="E315" i="7"/>
  <c r="F315" i="7"/>
  <c r="G315" i="7"/>
  <c r="H315" i="7"/>
  <c r="I315" i="7"/>
  <c r="J315" i="7"/>
  <c r="K315" i="7"/>
  <c r="L315" i="7"/>
  <c r="M315" i="7"/>
  <c r="N315" i="7"/>
  <c r="O315" i="7"/>
  <c r="P315" i="7"/>
  <c r="Q315" i="7"/>
  <c r="R315" i="7"/>
  <c r="S315" i="7"/>
  <c r="T315" i="7"/>
  <c r="U315" i="7"/>
  <c r="V315" i="7"/>
  <c r="W315" i="7"/>
  <c r="X315" i="7"/>
  <c r="Y315" i="7"/>
  <c r="Z315" i="7"/>
  <c r="AA315" i="7"/>
  <c r="AB315" i="7"/>
  <c r="AC315" i="7"/>
  <c r="AD315" i="7"/>
  <c r="AE315" i="7"/>
  <c r="AF315" i="7"/>
  <c r="AG315" i="7"/>
  <c r="AH315" i="7"/>
  <c r="AI315" i="7"/>
  <c r="AJ315" i="7"/>
  <c r="AK315" i="7"/>
  <c r="AL315" i="7"/>
  <c r="AM315" i="7"/>
  <c r="AN315" i="7"/>
  <c r="AO315" i="7"/>
  <c r="AP315" i="7"/>
  <c r="AQ315" i="7"/>
  <c r="AR315" i="7"/>
  <c r="AS315" i="7"/>
  <c r="AT315" i="7"/>
  <c r="AU315" i="7"/>
  <c r="AV315" i="7"/>
  <c r="AW315" i="7"/>
  <c r="AX315" i="7"/>
  <c r="AY315" i="7"/>
  <c r="AZ315" i="7"/>
  <c r="BA315" i="7"/>
  <c r="BB315" i="7"/>
  <c r="BC315" i="7"/>
  <c r="BD315" i="7"/>
  <c r="BE315" i="7"/>
  <c r="BF315" i="7"/>
  <c r="BG315" i="7"/>
  <c r="BH315" i="7"/>
  <c r="BI315" i="7"/>
  <c r="BJ315" i="7"/>
  <c r="C316" i="7"/>
  <c r="D316" i="7"/>
  <c r="E316" i="7"/>
  <c r="F316" i="7"/>
  <c r="G316" i="7"/>
  <c r="H316" i="7"/>
  <c r="I316" i="7"/>
  <c r="J316" i="7"/>
  <c r="K316" i="7"/>
  <c r="L316" i="7"/>
  <c r="M316" i="7"/>
  <c r="N316" i="7"/>
  <c r="O316" i="7"/>
  <c r="P316" i="7"/>
  <c r="Q316" i="7"/>
  <c r="R316" i="7"/>
  <c r="S316" i="7"/>
  <c r="T316" i="7"/>
  <c r="U316" i="7"/>
  <c r="V316" i="7"/>
  <c r="W316" i="7"/>
  <c r="X316" i="7"/>
  <c r="Y316" i="7"/>
  <c r="Z316" i="7"/>
  <c r="AA316" i="7"/>
  <c r="AB316" i="7"/>
  <c r="AC316" i="7"/>
  <c r="AD316" i="7"/>
  <c r="AE316" i="7"/>
  <c r="AF316" i="7"/>
  <c r="AG316" i="7"/>
  <c r="AH316" i="7"/>
  <c r="AI316" i="7"/>
  <c r="AJ316" i="7"/>
  <c r="AK316" i="7"/>
  <c r="AL316" i="7"/>
  <c r="AM316" i="7"/>
  <c r="AN316" i="7"/>
  <c r="AO316" i="7"/>
  <c r="AP316" i="7"/>
  <c r="AQ316" i="7"/>
  <c r="AR316" i="7"/>
  <c r="AS316" i="7"/>
  <c r="AT316" i="7"/>
  <c r="AU316" i="7"/>
  <c r="AV316" i="7"/>
  <c r="AW316" i="7"/>
  <c r="AX316" i="7"/>
  <c r="AY316" i="7"/>
  <c r="AZ316" i="7"/>
  <c r="BA316" i="7"/>
  <c r="BB316" i="7"/>
  <c r="BC316" i="7"/>
  <c r="BD316" i="7"/>
  <c r="BE316" i="7"/>
  <c r="BF316" i="7"/>
  <c r="BG316" i="7"/>
  <c r="BH316" i="7"/>
  <c r="BI316" i="7"/>
  <c r="BJ316" i="7"/>
  <c r="C317" i="7"/>
  <c r="D317" i="7"/>
  <c r="E317" i="7"/>
  <c r="F317" i="7"/>
  <c r="G317" i="7"/>
  <c r="H317" i="7"/>
  <c r="I317" i="7"/>
  <c r="J317" i="7"/>
  <c r="K317" i="7"/>
  <c r="L317" i="7"/>
  <c r="M317" i="7"/>
  <c r="N317" i="7"/>
  <c r="O317" i="7"/>
  <c r="P317" i="7"/>
  <c r="Q317" i="7"/>
  <c r="R317" i="7"/>
  <c r="S317" i="7"/>
  <c r="T317" i="7"/>
  <c r="U317" i="7"/>
  <c r="V317" i="7"/>
  <c r="W317" i="7"/>
  <c r="X317" i="7"/>
  <c r="Y317" i="7"/>
  <c r="Z317" i="7"/>
  <c r="AA317" i="7"/>
  <c r="AB317" i="7"/>
  <c r="AC317" i="7"/>
  <c r="AD317" i="7"/>
  <c r="AE317" i="7"/>
  <c r="AF317" i="7"/>
  <c r="AG317" i="7"/>
  <c r="AH317" i="7"/>
  <c r="AI317" i="7"/>
  <c r="AJ317" i="7"/>
  <c r="AK317" i="7"/>
  <c r="AL317" i="7"/>
  <c r="AM317" i="7"/>
  <c r="AN317" i="7"/>
  <c r="AO317" i="7"/>
  <c r="AP317" i="7"/>
  <c r="AQ317" i="7"/>
  <c r="AR317" i="7"/>
  <c r="AS317" i="7"/>
  <c r="AT317" i="7"/>
  <c r="AU317" i="7"/>
  <c r="AV317" i="7"/>
  <c r="AW317" i="7"/>
  <c r="AX317" i="7"/>
  <c r="AY317" i="7"/>
  <c r="AZ317" i="7"/>
  <c r="BA317" i="7"/>
  <c r="BB317" i="7"/>
  <c r="BC317" i="7"/>
  <c r="BD317" i="7"/>
  <c r="BE317" i="7"/>
  <c r="BF317" i="7"/>
  <c r="BG317" i="7"/>
  <c r="BH317" i="7"/>
  <c r="BI317" i="7"/>
  <c r="BJ317" i="7"/>
  <c r="C318" i="7"/>
  <c r="D318" i="7"/>
  <c r="E318" i="7"/>
  <c r="F318" i="7"/>
  <c r="G318" i="7"/>
  <c r="H318" i="7"/>
  <c r="I318" i="7"/>
  <c r="J318" i="7"/>
  <c r="K318" i="7"/>
  <c r="L318" i="7"/>
  <c r="M318" i="7"/>
  <c r="N318" i="7"/>
  <c r="O318" i="7"/>
  <c r="P318" i="7"/>
  <c r="Q318" i="7"/>
  <c r="R318" i="7"/>
  <c r="S318" i="7"/>
  <c r="T318" i="7"/>
  <c r="U318" i="7"/>
  <c r="V318" i="7"/>
  <c r="W318" i="7"/>
  <c r="X318" i="7"/>
  <c r="Y318" i="7"/>
  <c r="Z318" i="7"/>
  <c r="AA318" i="7"/>
  <c r="AB318" i="7"/>
  <c r="AC318" i="7"/>
  <c r="AD318" i="7"/>
  <c r="AE318" i="7"/>
  <c r="AF318" i="7"/>
  <c r="AG318" i="7"/>
  <c r="AH318" i="7"/>
  <c r="AI318" i="7"/>
  <c r="AJ318" i="7"/>
  <c r="AK318" i="7"/>
  <c r="AL318" i="7"/>
  <c r="AM318" i="7"/>
  <c r="AN318" i="7"/>
  <c r="AO318" i="7"/>
  <c r="AP318" i="7"/>
  <c r="AQ318" i="7"/>
  <c r="AR318" i="7"/>
  <c r="AS318" i="7"/>
  <c r="AT318" i="7"/>
  <c r="AU318" i="7"/>
  <c r="AV318" i="7"/>
  <c r="AW318" i="7"/>
  <c r="AX318" i="7"/>
  <c r="AY318" i="7"/>
  <c r="AZ318" i="7"/>
  <c r="BA318" i="7"/>
  <c r="BB318" i="7"/>
  <c r="BC318" i="7"/>
  <c r="BD318" i="7"/>
  <c r="BE318" i="7"/>
  <c r="BF318" i="7"/>
  <c r="BG318" i="7"/>
  <c r="BH318" i="7"/>
  <c r="BI318" i="7"/>
  <c r="BJ318" i="7"/>
  <c r="C319" i="7"/>
  <c r="D319" i="7"/>
  <c r="E319" i="7"/>
  <c r="F319" i="7"/>
  <c r="G319" i="7"/>
  <c r="H319" i="7"/>
  <c r="I319" i="7"/>
  <c r="J319" i="7"/>
  <c r="K319" i="7"/>
  <c r="L319" i="7"/>
  <c r="M319" i="7"/>
  <c r="N319" i="7"/>
  <c r="O319" i="7"/>
  <c r="P319" i="7"/>
  <c r="Q319" i="7"/>
  <c r="R319" i="7"/>
  <c r="S319" i="7"/>
  <c r="T319" i="7"/>
  <c r="U319" i="7"/>
  <c r="V319" i="7"/>
  <c r="W319" i="7"/>
  <c r="X319" i="7"/>
  <c r="Y319" i="7"/>
  <c r="Z319" i="7"/>
  <c r="AA319" i="7"/>
  <c r="AB319" i="7"/>
  <c r="AC319" i="7"/>
  <c r="AD319" i="7"/>
  <c r="AE319" i="7"/>
  <c r="AF319" i="7"/>
  <c r="AG319" i="7"/>
  <c r="AH319" i="7"/>
  <c r="AI319" i="7"/>
  <c r="AJ319" i="7"/>
  <c r="AK319" i="7"/>
  <c r="AL319" i="7"/>
  <c r="AM319" i="7"/>
  <c r="AN319" i="7"/>
  <c r="AO319" i="7"/>
  <c r="AP319" i="7"/>
  <c r="AQ319" i="7"/>
  <c r="AR319" i="7"/>
  <c r="AS319" i="7"/>
  <c r="AT319" i="7"/>
  <c r="AU319" i="7"/>
  <c r="AV319" i="7"/>
  <c r="AW319" i="7"/>
  <c r="AX319" i="7"/>
  <c r="AY319" i="7"/>
  <c r="AZ319" i="7"/>
  <c r="BA319" i="7"/>
  <c r="BB319" i="7"/>
  <c r="BC319" i="7"/>
  <c r="BD319" i="7"/>
  <c r="BE319" i="7"/>
  <c r="BF319" i="7"/>
  <c r="BG319" i="7"/>
  <c r="BH319" i="7"/>
  <c r="BI319" i="7"/>
  <c r="BJ319" i="7"/>
  <c r="C320" i="7"/>
  <c r="D320" i="7"/>
  <c r="E320" i="7"/>
  <c r="F320" i="7"/>
  <c r="G320" i="7"/>
  <c r="H320" i="7"/>
  <c r="I320" i="7"/>
  <c r="J320" i="7"/>
  <c r="K320" i="7"/>
  <c r="L320" i="7"/>
  <c r="M320" i="7"/>
  <c r="N320" i="7"/>
  <c r="O320" i="7"/>
  <c r="P320" i="7"/>
  <c r="Q320" i="7"/>
  <c r="R320" i="7"/>
  <c r="S320" i="7"/>
  <c r="T320" i="7"/>
  <c r="U320" i="7"/>
  <c r="V320" i="7"/>
  <c r="W320" i="7"/>
  <c r="X320" i="7"/>
  <c r="Y320" i="7"/>
  <c r="Z320" i="7"/>
  <c r="AA320" i="7"/>
  <c r="AB320" i="7"/>
  <c r="AC320" i="7"/>
  <c r="AD320" i="7"/>
  <c r="AE320" i="7"/>
  <c r="AF320" i="7"/>
  <c r="AG320" i="7"/>
  <c r="AH320" i="7"/>
  <c r="AI320" i="7"/>
  <c r="AJ320" i="7"/>
  <c r="AK320" i="7"/>
  <c r="AL320" i="7"/>
  <c r="AM320" i="7"/>
  <c r="AN320" i="7"/>
  <c r="AO320" i="7"/>
  <c r="AP320" i="7"/>
  <c r="AQ320" i="7"/>
  <c r="AR320" i="7"/>
  <c r="AS320" i="7"/>
  <c r="AT320" i="7"/>
  <c r="AU320" i="7"/>
  <c r="AV320" i="7"/>
  <c r="AW320" i="7"/>
  <c r="AX320" i="7"/>
  <c r="AY320" i="7"/>
  <c r="AZ320" i="7"/>
  <c r="BA320" i="7"/>
  <c r="BB320" i="7"/>
  <c r="BC320" i="7"/>
  <c r="BD320" i="7"/>
  <c r="BE320" i="7"/>
  <c r="BF320" i="7"/>
  <c r="BG320" i="7"/>
  <c r="BH320" i="7"/>
  <c r="BI320" i="7"/>
  <c r="BJ320" i="7"/>
  <c r="C321" i="7"/>
  <c r="D321" i="7"/>
  <c r="E321" i="7"/>
  <c r="F321" i="7"/>
  <c r="G321" i="7"/>
  <c r="H321" i="7"/>
  <c r="I321" i="7"/>
  <c r="J321" i="7"/>
  <c r="K321" i="7"/>
  <c r="L321" i="7"/>
  <c r="M321" i="7"/>
  <c r="N321" i="7"/>
  <c r="O321" i="7"/>
  <c r="P321" i="7"/>
  <c r="Q321" i="7"/>
  <c r="R321" i="7"/>
  <c r="S321" i="7"/>
  <c r="T321" i="7"/>
  <c r="U321" i="7"/>
  <c r="V321" i="7"/>
  <c r="W321" i="7"/>
  <c r="X321" i="7"/>
  <c r="Y321" i="7"/>
  <c r="Z321" i="7"/>
  <c r="AA321" i="7"/>
  <c r="AB321" i="7"/>
  <c r="AC321" i="7"/>
  <c r="AD321" i="7"/>
  <c r="AE321" i="7"/>
  <c r="AF321" i="7"/>
  <c r="AG321" i="7"/>
  <c r="AH321" i="7"/>
  <c r="AI321" i="7"/>
  <c r="AJ321" i="7"/>
  <c r="AK321" i="7"/>
  <c r="AL321" i="7"/>
  <c r="AM321" i="7"/>
  <c r="AN321" i="7"/>
  <c r="AO321" i="7"/>
  <c r="AP321" i="7"/>
  <c r="AQ321" i="7"/>
  <c r="AR321" i="7"/>
  <c r="AS321" i="7"/>
  <c r="AT321" i="7"/>
  <c r="AU321" i="7"/>
  <c r="AV321" i="7"/>
  <c r="AW321" i="7"/>
  <c r="AX321" i="7"/>
  <c r="AY321" i="7"/>
  <c r="AZ321" i="7"/>
  <c r="BA321" i="7"/>
  <c r="BB321" i="7"/>
  <c r="BC321" i="7"/>
  <c r="BD321" i="7"/>
  <c r="BE321" i="7"/>
  <c r="BF321" i="7"/>
  <c r="BG321" i="7"/>
  <c r="BH321" i="7"/>
  <c r="BI321" i="7"/>
  <c r="BJ321" i="7"/>
  <c r="C322" i="7"/>
  <c r="D322" i="7"/>
  <c r="E322" i="7"/>
  <c r="F322" i="7"/>
  <c r="G322" i="7"/>
  <c r="H322" i="7"/>
  <c r="I322" i="7"/>
  <c r="J322" i="7"/>
  <c r="K322" i="7"/>
  <c r="L322" i="7"/>
  <c r="M322" i="7"/>
  <c r="N322" i="7"/>
  <c r="O322" i="7"/>
  <c r="P322" i="7"/>
  <c r="Q322" i="7"/>
  <c r="R322" i="7"/>
  <c r="S322" i="7"/>
  <c r="T322" i="7"/>
  <c r="U322" i="7"/>
  <c r="V322" i="7"/>
  <c r="W322" i="7"/>
  <c r="X322" i="7"/>
  <c r="Y322" i="7"/>
  <c r="Z322" i="7"/>
  <c r="AA322" i="7"/>
  <c r="AB322" i="7"/>
  <c r="AC322" i="7"/>
  <c r="AD322" i="7"/>
  <c r="AE322" i="7"/>
  <c r="AF322" i="7"/>
  <c r="AG322" i="7"/>
  <c r="AH322" i="7"/>
  <c r="AI322" i="7"/>
  <c r="AJ322" i="7"/>
  <c r="AK322" i="7"/>
  <c r="AL322" i="7"/>
  <c r="AM322" i="7"/>
  <c r="AN322" i="7"/>
  <c r="AO322" i="7"/>
  <c r="AP322" i="7"/>
  <c r="AQ322" i="7"/>
  <c r="AR322" i="7"/>
  <c r="AS322" i="7"/>
  <c r="AT322" i="7"/>
  <c r="AU322" i="7"/>
  <c r="AV322" i="7"/>
  <c r="AW322" i="7"/>
  <c r="AX322" i="7"/>
  <c r="AY322" i="7"/>
  <c r="AZ322" i="7"/>
  <c r="BA322" i="7"/>
  <c r="BB322" i="7"/>
  <c r="BC322" i="7"/>
  <c r="BD322" i="7"/>
  <c r="BE322" i="7"/>
  <c r="BF322" i="7"/>
  <c r="BG322" i="7"/>
  <c r="BH322" i="7"/>
  <c r="BI322" i="7"/>
  <c r="BJ322" i="7"/>
  <c r="C323" i="7"/>
  <c r="D323" i="7"/>
  <c r="E323" i="7"/>
  <c r="F323" i="7"/>
  <c r="G323" i="7"/>
  <c r="H323" i="7"/>
  <c r="I323" i="7"/>
  <c r="J323" i="7"/>
  <c r="K323" i="7"/>
  <c r="L323" i="7"/>
  <c r="M323" i="7"/>
  <c r="N323" i="7"/>
  <c r="O323" i="7"/>
  <c r="P323" i="7"/>
  <c r="Q323" i="7"/>
  <c r="R323" i="7"/>
  <c r="S323" i="7"/>
  <c r="T323" i="7"/>
  <c r="U323" i="7"/>
  <c r="V323" i="7"/>
  <c r="W323" i="7"/>
  <c r="X323" i="7"/>
  <c r="Y323" i="7"/>
  <c r="Z323" i="7"/>
  <c r="AA323" i="7"/>
  <c r="AB323" i="7"/>
  <c r="AC323" i="7"/>
  <c r="AD323" i="7"/>
  <c r="AE323" i="7"/>
  <c r="AF323" i="7"/>
  <c r="AG323" i="7"/>
  <c r="AH323" i="7"/>
  <c r="AI323" i="7"/>
  <c r="AJ323" i="7"/>
  <c r="AK323" i="7"/>
  <c r="AL323" i="7"/>
  <c r="AM323" i="7"/>
  <c r="AN323" i="7"/>
  <c r="AO323" i="7"/>
  <c r="AP323" i="7"/>
  <c r="AQ323" i="7"/>
  <c r="AR323" i="7"/>
  <c r="AS323" i="7"/>
  <c r="AT323" i="7"/>
  <c r="AU323" i="7"/>
  <c r="AV323" i="7"/>
  <c r="AW323" i="7"/>
  <c r="AX323" i="7"/>
  <c r="AY323" i="7"/>
  <c r="AZ323" i="7"/>
  <c r="BA323" i="7"/>
  <c r="BB323" i="7"/>
  <c r="BC323" i="7"/>
  <c r="BD323" i="7"/>
  <c r="BE323" i="7"/>
  <c r="BF323" i="7"/>
  <c r="BG323" i="7"/>
  <c r="BH323" i="7"/>
  <c r="BI323" i="7"/>
  <c r="BJ323" i="7"/>
  <c r="C324" i="7"/>
  <c r="D324" i="7"/>
  <c r="E324" i="7"/>
  <c r="F324" i="7"/>
  <c r="G324" i="7"/>
  <c r="H324" i="7"/>
  <c r="I324" i="7"/>
  <c r="J324" i="7"/>
  <c r="K324" i="7"/>
  <c r="L324" i="7"/>
  <c r="M324" i="7"/>
  <c r="N324" i="7"/>
  <c r="O324" i="7"/>
  <c r="P324" i="7"/>
  <c r="Q324" i="7"/>
  <c r="R324" i="7"/>
  <c r="S324" i="7"/>
  <c r="T324" i="7"/>
  <c r="U324" i="7"/>
  <c r="V324" i="7"/>
  <c r="W324" i="7"/>
  <c r="X324" i="7"/>
  <c r="Y324" i="7"/>
  <c r="Z324" i="7"/>
  <c r="AA324" i="7"/>
  <c r="AB324" i="7"/>
  <c r="AC324" i="7"/>
  <c r="AD324" i="7"/>
  <c r="AE324" i="7"/>
  <c r="AF324" i="7"/>
  <c r="AG324" i="7"/>
  <c r="AH324" i="7"/>
  <c r="AI324" i="7"/>
  <c r="AJ324" i="7"/>
  <c r="AK324" i="7"/>
  <c r="AL324" i="7"/>
  <c r="AM324" i="7"/>
  <c r="AN324" i="7"/>
  <c r="AO324" i="7"/>
  <c r="AP324" i="7"/>
  <c r="AQ324" i="7"/>
  <c r="AR324" i="7"/>
  <c r="AS324" i="7"/>
  <c r="AT324" i="7"/>
  <c r="AU324" i="7"/>
  <c r="AV324" i="7"/>
  <c r="AW324" i="7"/>
  <c r="AX324" i="7"/>
  <c r="AY324" i="7"/>
  <c r="AZ324" i="7"/>
  <c r="BA324" i="7"/>
  <c r="BB324" i="7"/>
  <c r="BC324" i="7"/>
  <c r="BD324" i="7"/>
  <c r="BE324" i="7"/>
  <c r="BF324" i="7"/>
  <c r="BG324" i="7"/>
  <c r="BH324" i="7"/>
  <c r="BI324" i="7"/>
  <c r="BJ324" i="7"/>
  <c r="C325" i="7"/>
  <c r="D325" i="7"/>
  <c r="E325" i="7"/>
  <c r="F325" i="7"/>
  <c r="G325" i="7"/>
  <c r="H325" i="7"/>
  <c r="I325" i="7"/>
  <c r="J325" i="7"/>
  <c r="K325" i="7"/>
  <c r="L325" i="7"/>
  <c r="M325" i="7"/>
  <c r="N325" i="7"/>
  <c r="O325" i="7"/>
  <c r="P325" i="7"/>
  <c r="Q325" i="7"/>
  <c r="R325" i="7"/>
  <c r="S325" i="7"/>
  <c r="T325" i="7"/>
  <c r="U325" i="7"/>
  <c r="V325" i="7"/>
  <c r="W325" i="7"/>
  <c r="X325" i="7"/>
  <c r="Y325" i="7"/>
  <c r="Z325" i="7"/>
  <c r="AA325" i="7"/>
  <c r="AB325" i="7"/>
  <c r="AC325" i="7"/>
  <c r="AD325" i="7"/>
  <c r="AE325" i="7"/>
  <c r="AF325" i="7"/>
  <c r="AG325" i="7"/>
  <c r="AH325" i="7"/>
  <c r="AI325" i="7"/>
  <c r="AJ325" i="7"/>
  <c r="AK325" i="7"/>
  <c r="AL325" i="7"/>
  <c r="AM325" i="7"/>
  <c r="AN325" i="7"/>
  <c r="AO325" i="7"/>
  <c r="AP325" i="7"/>
  <c r="AQ325" i="7"/>
  <c r="AR325" i="7"/>
  <c r="AS325" i="7"/>
  <c r="AT325" i="7"/>
  <c r="AU325" i="7"/>
  <c r="AV325" i="7"/>
  <c r="AW325" i="7"/>
  <c r="AX325" i="7"/>
  <c r="AY325" i="7"/>
  <c r="AZ325" i="7"/>
  <c r="BA325" i="7"/>
  <c r="BB325" i="7"/>
  <c r="BC325" i="7"/>
  <c r="BD325" i="7"/>
  <c r="BE325" i="7"/>
  <c r="BF325" i="7"/>
  <c r="BG325" i="7"/>
  <c r="BH325" i="7"/>
  <c r="BI325" i="7"/>
  <c r="BJ325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U326" i="7"/>
  <c r="V326" i="7"/>
  <c r="W326" i="7"/>
  <c r="X326" i="7"/>
  <c r="Y326" i="7"/>
  <c r="Z326" i="7"/>
  <c r="AA326" i="7"/>
  <c r="AB326" i="7"/>
  <c r="AC326" i="7"/>
  <c r="AD326" i="7"/>
  <c r="AE326" i="7"/>
  <c r="AF326" i="7"/>
  <c r="AG326" i="7"/>
  <c r="AH326" i="7"/>
  <c r="AI326" i="7"/>
  <c r="AJ326" i="7"/>
  <c r="AK326" i="7"/>
  <c r="AL326" i="7"/>
  <c r="AM326" i="7"/>
  <c r="AN326" i="7"/>
  <c r="AO326" i="7"/>
  <c r="AP326" i="7"/>
  <c r="AQ326" i="7"/>
  <c r="AR326" i="7"/>
  <c r="AS326" i="7"/>
  <c r="AT326" i="7"/>
  <c r="AU326" i="7"/>
  <c r="AV326" i="7"/>
  <c r="AW326" i="7"/>
  <c r="AX326" i="7"/>
  <c r="AY326" i="7"/>
  <c r="AZ326" i="7"/>
  <c r="BA326" i="7"/>
  <c r="BB326" i="7"/>
  <c r="BC326" i="7"/>
  <c r="BD326" i="7"/>
  <c r="BE326" i="7"/>
  <c r="BF326" i="7"/>
  <c r="BG326" i="7"/>
  <c r="BH326" i="7"/>
  <c r="BI326" i="7"/>
  <c r="BJ326" i="7"/>
  <c r="C327" i="7"/>
  <c r="D327" i="7"/>
  <c r="E327" i="7"/>
  <c r="F327" i="7"/>
  <c r="G327" i="7"/>
  <c r="H327" i="7"/>
  <c r="I327" i="7"/>
  <c r="J327" i="7"/>
  <c r="K327" i="7"/>
  <c r="L327" i="7"/>
  <c r="M327" i="7"/>
  <c r="N327" i="7"/>
  <c r="O327" i="7"/>
  <c r="P327" i="7"/>
  <c r="Q327" i="7"/>
  <c r="R327" i="7"/>
  <c r="S327" i="7"/>
  <c r="T327" i="7"/>
  <c r="U327" i="7"/>
  <c r="V327" i="7"/>
  <c r="W327" i="7"/>
  <c r="X327" i="7"/>
  <c r="Y327" i="7"/>
  <c r="Z327" i="7"/>
  <c r="AA327" i="7"/>
  <c r="AB327" i="7"/>
  <c r="AC327" i="7"/>
  <c r="AD327" i="7"/>
  <c r="AE327" i="7"/>
  <c r="AF327" i="7"/>
  <c r="AG327" i="7"/>
  <c r="AH327" i="7"/>
  <c r="AI327" i="7"/>
  <c r="AJ327" i="7"/>
  <c r="AK327" i="7"/>
  <c r="AL327" i="7"/>
  <c r="AM327" i="7"/>
  <c r="AN327" i="7"/>
  <c r="AO327" i="7"/>
  <c r="AP327" i="7"/>
  <c r="AQ327" i="7"/>
  <c r="AR327" i="7"/>
  <c r="AS327" i="7"/>
  <c r="AT327" i="7"/>
  <c r="AU327" i="7"/>
  <c r="AV327" i="7"/>
  <c r="AW327" i="7"/>
  <c r="AX327" i="7"/>
  <c r="AY327" i="7"/>
  <c r="AZ327" i="7"/>
  <c r="BA327" i="7"/>
  <c r="BB327" i="7"/>
  <c r="BC327" i="7"/>
  <c r="BD327" i="7"/>
  <c r="BE327" i="7"/>
  <c r="BF327" i="7"/>
  <c r="BG327" i="7"/>
  <c r="BH327" i="7"/>
  <c r="BI327" i="7"/>
  <c r="BJ327" i="7"/>
  <c r="C328" i="7"/>
  <c r="D328" i="7"/>
  <c r="E328" i="7"/>
  <c r="F328" i="7"/>
  <c r="G328" i="7"/>
  <c r="H328" i="7"/>
  <c r="I328" i="7"/>
  <c r="J328" i="7"/>
  <c r="K328" i="7"/>
  <c r="L328" i="7"/>
  <c r="M328" i="7"/>
  <c r="N328" i="7"/>
  <c r="O328" i="7"/>
  <c r="P328" i="7"/>
  <c r="Q328" i="7"/>
  <c r="R328" i="7"/>
  <c r="S328" i="7"/>
  <c r="T328" i="7"/>
  <c r="U328" i="7"/>
  <c r="V328" i="7"/>
  <c r="W328" i="7"/>
  <c r="X328" i="7"/>
  <c r="Y328" i="7"/>
  <c r="Z328" i="7"/>
  <c r="AA328" i="7"/>
  <c r="AB328" i="7"/>
  <c r="AC328" i="7"/>
  <c r="AD328" i="7"/>
  <c r="AE328" i="7"/>
  <c r="AF328" i="7"/>
  <c r="AG328" i="7"/>
  <c r="AH328" i="7"/>
  <c r="AI328" i="7"/>
  <c r="AJ328" i="7"/>
  <c r="AK328" i="7"/>
  <c r="AL328" i="7"/>
  <c r="AM328" i="7"/>
  <c r="AN328" i="7"/>
  <c r="AO328" i="7"/>
  <c r="AP328" i="7"/>
  <c r="AQ328" i="7"/>
  <c r="AR328" i="7"/>
  <c r="AS328" i="7"/>
  <c r="AT328" i="7"/>
  <c r="AU328" i="7"/>
  <c r="AV328" i="7"/>
  <c r="AW328" i="7"/>
  <c r="AX328" i="7"/>
  <c r="AY328" i="7"/>
  <c r="AZ328" i="7"/>
  <c r="BA328" i="7"/>
  <c r="BB328" i="7"/>
  <c r="BC328" i="7"/>
  <c r="BD328" i="7"/>
  <c r="BE328" i="7"/>
  <c r="BF328" i="7"/>
  <c r="BG328" i="7"/>
  <c r="BH328" i="7"/>
  <c r="BI328" i="7"/>
  <c r="BJ328" i="7"/>
  <c r="C329" i="7"/>
  <c r="D329" i="7"/>
  <c r="E329" i="7"/>
  <c r="F329" i="7"/>
  <c r="G329" i="7"/>
  <c r="H329" i="7"/>
  <c r="I329" i="7"/>
  <c r="J329" i="7"/>
  <c r="K329" i="7"/>
  <c r="L329" i="7"/>
  <c r="M329" i="7"/>
  <c r="N329" i="7"/>
  <c r="O329" i="7"/>
  <c r="P329" i="7"/>
  <c r="Q329" i="7"/>
  <c r="R329" i="7"/>
  <c r="S329" i="7"/>
  <c r="T329" i="7"/>
  <c r="U329" i="7"/>
  <c r="V329" i="7"/>
  <c r="W329" i="7"/>
  <c r="X329" i="7"/>
  <c r="Y329" i="7"/>
  <c r="Z329" i="7"/>
  <c r="AA329" i="7"/>
  <c r="AB329" i="7"/>
  <c r="AC329" i="7"/>
  <c r="AD329" i="7"/>
  <c r="AE329" i="7"/>
  <c r="AF329" i="7"/>
  <c r="AG329" i="7"/>
  <c r="AH329" i="7"/>
  <c r="AI329" i="7"/>
  <c r="AJ329" i="7"/>
  <c r="AK329" i="7"/>
  <c r="AL329" i="7"/>
  <c r="AM329" i="7"/>
  <c r="AN329" i="7"/>
  <c r="AO329" i="7"/>
  <c r="AP329" i="7"/>
  <c r="AQ329" i="7"/>
  <c r="AR329" i="7"/>
  <c r="AS329" i="7"/>
  <c r="AT329" i="7"/>
  <c r="AU329" i="7"/>
  <c r="AV329" i="7"/>
  <c r="AW329" i="7"/>
  <c r="AX329" i="7"/>
  <c r="AY329" i="7"/>
  <c r="AZ329" i="7"/>
  <c r="BA329" i="7"/>
  <c r="BB329" i="7"/>
  <c r="BC329" i="7"/>
  <c r="BD329" i="7"/>
  <c r="BE329" i="7"/>
  <c r="BF329" i="7"/>
  <c r="BG329" i="7"/>
  <c r="BH329" i="7"/>
  <c r="BI329" i="7"/>
  <c r="BJ329" i="7"/>
  <c r="C330" i="7"/>
  <c r="D330" i="7"/>
  <c r="E330" i="7"/>
  <c r="F330" i="7"/>
  <c r="G330" i="7"/>
  <c r="H330" i="7"/>
  <c r="I330" i="7"/>
  <c r="J330" i="7"/>
  <c r="K330" i="7"/>
  <c r="L330" i="7"/>
  <c r="M330" i="7"/>
  <c r="N330" i="7"/>
  <c r="O330" i="7"/>
  <c r="P330" i="7"/>
  <c r="Q330" i="7"/>
  <c r="R330" i="7"/>
  <c r="S330" i="7"/>
  <c r="T330" i="7"/>
  <c r="U330" i="7"/>
  <c r="V330" i="7"/>
  <c r="W330" i="7"/>
  <c r="X330" i="7"/>
  <c r="Y330" i="7"/>
  <c r="Z330" i="7"/>
  <c r="AA330" i="7"/>
  <c r="AB330" i="7"/>
  <c r="AC330" i="7"/>
  <c r="AD330" i="7"/>
  <c r="AE330" i="7"/>
  <c r="AF330" i="7"/>
  <c r="AG330" i="7"/>
  <c r="AH330" i="7"/>
  <c r="AI330" i="7"/>
  <c r="AJ330" i="7"/>
  <c r="AK330" i="7"/>
  <c r="AL330" i="7"/>
  <c r="AM330" i="7"/>
  <c r="AN330" i="7"/>
  <c r="AO330" i="7"/>
  <c r="AP330" i="7"/>
  <c r="AQ330" i="7"/>
  <c r="AR330" i="7"/>
  <c r="AS330" i="7"/>
  <c r="AT330" i="7"/>
  <c r="AU330" i="7"/>
  <c r="AV330" i="7"/>
  <c r="AW330" i="7"/>
  <c r="AX330" i="7"/>
  <c r="AY330" i="7"/>
  <c r="AZ330" i="7"/>
  <c r="BA330" i="7"/>
  <c r="BB330" i="7"/>
  <c r="BC330" i="7"/>
  <c r="BD330" i="7"/>
  <c r="BE330" i="7"/>
  <c r="BF330" i="7"/>
  <c r="BG330" i="7"/>
  <c r="BH330" i="7"/>
  <c r="BI330" i="7"/>
  <c r="BJ330" i="7"/>
  <c r="C331" i="7"/>
  <c r="D331" i="7"/>
  <c r="E331" i="7"/>
  <c r="F331" i="7"/>
  <c r="G331" i="7"/>
  <c r="H331" i="7"/>
  <c r="I331" i="7"/>
  <c r="J331" i="7"/>
  <c r="K331" i="7"/>
  <c r="L331" i="7"/>
  <c r="M331" i="7"/>
  <c r="N331" i="7"/>
  <c r="O331" i="7"/>
  <c r="P331" i="7"/>
  <c r="Q331" i="7"/>
  <c r="R331" i="7"/>
  <c r="S331" i="7"/>
  <c r="T331" i="7"/>
  <c r="U331" i="7"/>
  <c r="V331" i="7"/>
  <c r="W331" i="7"/>
  <c r="X331" i="7"/>
  <c r="Y331" i="7"/>
  <c r="Z331" i="7"/>
  <c r="AA331" i="7"/>
  <c r="AB331" i="7"/>
  <c r="AC331" i="7"/>
  <c r="AD331" i="7"/>
  <c r="AE331" i="7"/>
  <c r="AF331" i="7"/>
  <c r="AG331" i="7"/>
  <c r="AH331" i="7"/>
  <c r="AI331" i="7"/>
  <c r="AJ331" i="7"/>
  <c r="AK331" i="7"/>
  <c r="AL331" i="7"/>
  <c r="AM331" i="7"/>
  <c r="AN331" i="7"/>
  <c r="AO331" i="7"/>
  <c r="AP331" i="7"/>
  <c r="AQ331" i="7"/>
  <c r="AR331" i="7"/>
  <c r="AS331" i="7"/>
  <c r="AT331" i="7"/>
  <c r="AU331" i="7"/>
  <c r="AV331" i="7"/>
  <c r="AW331" i="7"/>
  <c r="AX331" i="7"/>
  <c r="AY331" i="7"/>
  <c r="AZ331" i="7"/>
  <c r="BA331" i="7"/>
  <c r="BB331" i="7"/>
  <c r="BC331" i="7"/>
  <c r="BD331" i="7"/>
  <c r="BE331" i="7"/>
  <c r="BF331" i="7"/>
  <c r="BG331" i="7"/>
  <c r="BH331" i="7"/>
  <c r="BI331" i="7"/>
  <c r="BJ331" i="7"/>
  <c r="C332" i="7"/>
  <c r="D332" i="7"/>
  <c r="E332" i="7"/>
  <c r="F332" i="7"/>
  <c r="G332" i="7"/>
  <c r="H332" i="7"/>
  <c r="I332" i="7"/>
  <c r="J332" i="7"/>
  <c r="K332" i="7"/>
  <c r="L332" i="7"/>
  <c r="M332" i="7"/>
  <c r="N332" i="7"/>
  <c r="O332" i="7"/>
  <c r="P332" i="7"/>
  <c r="Q332" i="7"/>
  <c r="R332" i="7"/>
  <c r="S332" i="7"/>
  <c r="T332" i="7"/>
  <c r="U332" i="7"/>
  <c r="V332" i="7"/>
  <c r="W332" i="7"/>
  <c r="X332" i="7"/>
  <c r="Y332" i="7"/>
  <c r="Z332" i="7"/>
  <c r="AA332" i="7"/>
  <c r="AB332" i="7"/>
  <c r="AC332" i="7"/>
  <c r="AD332" i="7"/>
  <c r="AE332" i="7"/>
  <c r="AF332" i="7"/>
  <c r="AG332" i="7"/>
  <c r="AH332" i="7"/>
  <c r="AI332" i="7"/>
  <c r="AJ332" i="7"/>
  <c r="AK332" i="7"/>
  <c r="AL332" i="7"/>
  <c r="AM332" i="7"/>
  <c r="AN332" i="7"/>
  <c r="AO332" i="7"/>
  <c r="AP332" i="7"/>
  <c r="AQ332" i="7"/>
  <c r="AR332" i="7"/>
  <c r="AS332" i="7"/>
  <c r="AT332" i="7"/>
  <c r="AU332" i="7"/>
  <c r="AV332" i="7"/>
  <c r="AW332" i="7"/>
  <c r="AX332" i="7"/>
  <c r="AY332" i="7"/>
  <c r="AZ332" i="7"/>
  <c r="BA332" i="7"/>
  <c r="BB332" i="7"/>
  <c r="BC332" i="7"/>
  <c r="BD332" i="7"/>
  <c r="BE332" i="7"/>
  <c r="BF332" i="7"/>
  <c r="BG332" i="7"/>
  <c r="BH332" i="7"/>
  <c r="BI332" i="7"/>
  <c r="BJ332" i="7"/>
  <c r="C336" i="7"/>
  <c r="D336" i="7"/>
  <c r="E336" i="7"/>
  <c r="F336" i="7"/>
  <c r="G336" i="7"/>
  <c r="H336" i="7"/>
  <c r="I336" i="7"/>
  <c r="J336" i="7"/>
  <c r="K336" i="7"/>
  <c r="L336" i="7"/>
  <c r="M336" i="7"/>
  <c r="N336" i="7"/>
  <c r="O336" i="7"/>
  <c r="P336" i="7"/>
  <c r="Q336" i="7"/>
  <c r="R336" i="7"/>
  <c r="S336" i="7"/>
  <c r="T336" i="7"/>
  <c r="U336" i="7"/>
  <c r="V336" i="7"/>
  <c r="W336" i="7"/>
  <c r="X336" i="7"/>
  <c r="Y336" i="7"/>
  <c r="Z336" i="7"/>
  <c r="AA336" i="7"/>
  <c r="AB336" i="7"/>
  <c r="AC336" i="7"/>
  <c r="AD336" i="7"/>
  <c r="AE336" i="7"/>
  <c r="AF336" i="7"/>
  <c r="AG336" i="7"/>
  <c r="AH336" i="7"/>
  <c r="AI336" i="7"/>
  <c r="AJ336" i="7"/>
  <c r="AK336" i="7"/>
  <c r="AL336" i="7"/>
  <c r="AM336" i="7"/>
  <c r="AN336" i="7"/>
  <c r="AO336" i="7"/>
  <c r="AP336" i="7"/>
  <c r="AQ336" i="7"/>
  <c r="AR336" i="7"/>
  <c r="AS336" i="7"/>
  <c r="AT336" i="7"/>
  <c r="AU336" i="7"/>
  <c r="AV336" i="7"/>
  <c r="AW336" i="7"/>
  <c r="AX336" i="7"/>
  <c r="AY336" i="7"/>
  <c r="AZ336" i="7"/>
  <c r="BA336" i="7"/>
  <c r="BB336" i="7"/>
  <c r="BC336" i="7"/>
  <c r="BD336" i="7"/>
  <c r="BE336" i="7"/>
  <c r="BF336" i="7"/>
  <c r="BG336" i="7"/>
  <c r="BH336" i="7"/>
  <c r="BI336" i="7"/>
  <c r="BJ336" i="7"/>
  <c r="C337" i="7"/>
  <c r="D337" i="7"/>
  <c r="E337" i="7"/>
  <c r="F337" i="7"/>
  <c r="G337" i="7"/>
  <c r="H337" i="7"/>
  <c r="I337" i="7"/>
  <c r="J337" i="7"/>
  <c r="K337" i="7"/>
  <c r="L337" i="7"/>
  <c r="M337" i="7"/>
  <c r="N337" i="7"/>
  <c r="O337" i="7"/>
  <c r="P337" i="7"/>
  <c r="Q337" i="7"/>
  <c r="R337" i="7"/>
  <c r="S337" i="7"/>
  <c r="T337" i="7"/>
  <c r="U337" i="7"/>
  <c r="V337" i="7"/>
  <c r="W337" i="7"/>
  <c r="X337" i="7"/>
  <c r="Y337" i="7"/>
  <c r="Z337" i="7"/>
  <c r="AA337" i="7"/>
  <c r="AB337" i="7"/>
  <c r="AC337" i="7"/>
  <c r="AD337" i="7"/>
  <c r="AE337" i="7"/>
  <c r="AF337" i="7"/>
  <c r="AG337" i="7"/>
  <c r="AH337" i="7"/>
  <c r="AI337" i="7"/>
  <c r="AJ337" i="7"/>
  <c r="AK337" i="7"/>
  <c r="AL337" i="7"/>
  <c r="AM337" i="7"/>
  <c r="AN337" i="7"/>
  <c r="AO337" i="7"/>
  <c r="AP337" i="7"/>
  <c r="AQ337" i="7"/>
  <c r="AR337" i="7"/>
  <c r="AS337" i="7"/>
  <c r="AT337" i="7"/>
  <c r="AU337" i="7"/>
  <c r="AV337" i="7"/>
  <c r="AW337" i="7"/>
  <c r="AX337" i="7"/>
  <c r="AY337" i="7"/>
  <c r="AZ337" i="7"/>
  <c r="BA337" i="7"/>
  <c r="BB337" i="7"/>
  <c r="BC337" i="7"/>
  <c r="BD337" i="7"/>
  <c r="BE337" i="7"/>
  <c r="BF337" i="7"/>
  <c r="BG337" i="7"/>
  <c r="BH337" i="7"/>
  <c r="BI337" i="7"/>
  <c r="BJ337" i="7"/>
  <c r="C338" i="7"/>
  <c r="D338" i="7"/>
  <c r="E338" i="7"/>
  <c r="F338" i="7"/>
  <c r="G338" i="7"/>
  <c r="H338" i="7"/>
  <c r="I338" i="7"/>
  <c r="J338" i="7"/>
  <c r="K338" i="7"/>
  <c r="L338" i="7"/>
  <c r="M338" i="7"/>
  <c r="N338" i="7"/>
  <c r="O338" i="7"/>
  <c r="P338" i="7"/>
  <c r="Q338" i="7"/>
  <c r="R338" i="7"/>
  <c r="S338" i="7"/>
  <c r="T338" i="7"/>
  <c r="U338" i="7"/>
  <c r="V338" i="7"/>
  <c r="W338" i="7"/>
  <c r="X338" i="7"/>
  <c r="Y338" i="7"/>
  <c r="Z338" i="7"/>
  <c r="AA338" i="7"/>
  <c r="AB338" i="7"/>
  <c r="AC338" i="7"/>
  <c r="AD338" i="7"/>
  <c r="AE338" i="7"/>
  <c r="AF338" i="7"/>
  <c r="AG338" i="7"/>
  <c r="AH338" i="7"/>
  <c r="AI338" i="7"/>
  <c r="AJ338" i="7"/>
  <c r="AK338" i="7"/>
  <c r="AL338" i="7"/>
  <c r="AM338" i="7"/>
  <c r="AN338" i="7"/>
  <c r="AO338" i="7"/>
  <c r="AP338" i="7"/>
  <c r="AQ338" i="7"/>
  <c r="AR338" i="7"/>
  <c r="AS338" i="7"/>
  <c r="AT338" i="7"/>
  <c r="AU338" i="7"/>
  <c r="AV338" i="7"/>
  <c r="AW338" i="7"/>
  <c r="AX338" i="7"/>
  <c r="AY338" i="7"/>
  <c r="AZ338" i="7"/>
  <c r="BA338" i="7"/>
  <c r="BB338" i="7"/>
  <c r="BC338" i="7"/>
  <c r="BD338" i="7"/>
  <c r="BE338" i="7"/>
  <c r="BF338" i="7"/>
  <c r="BG338" i="7"/>
  <c r="BH338" i="7"/>
  <c r="BI338" i="7"/>
  <c r="BJ338" i="7"/>
  <c r="C339" i="7"/>
  <c r="D339" i="7"/>
  <c r="E339" i="7"/>
  <c r="F339" i="7"/>
  <c r="G339" i="7"/>
  <c r="H339" i="7"/>
  <c r="I339" i="7"/>
  <c r="J339" i="7"/>
  <c r="K339" i="7"/>
  <c r="L339" i="7"/>
  <c r="M339" i="7"/>
  <c r="N339" i="7"/>
  <c r="O339" i="7"/>
  <c r="P339" i="7"/>
  <c r="Q339" i="7"/>
  <c r="R339" i="7"/>
  <c r="S339" i="7"/>
  <c r="T339" i="7"/>
  <c r="U339" i="7"/>
  <c r="V339" i="7"/>
  <c r="W339" i="7"/>
  <c r="X339" i="7"/>
  <c r="Y339" i="7"/>
  <c r="Z339" i="7"/>
  <c r="AA339" i="7"/>
  <c r="AB339" i="7"/>
  <c r="AC339" i="7"/>
  <c r="AD339" i="7"/>
  <c r="AE339" i="7"/>
  <c r="AF339" i="7"/>
  <c r="AG339" i="7"/>
  <c r="AH339" i="7"/>
  <c r="AI339" i="7"/>
  <c r="AJ339" i="7"/>
  <c r="AK339" i="7"/>
  <c r="AL339" i="7"/>
  <c r="AM339" i="7"/>
  <c r="AN339" i="7"/>
  <c r="AO339" i="7"/>
  <c r="AP339" i="7"/>
  <c r="AQ339" i="7"/>
  <c r="AR339" i="7"/>
  <c r="AS339" i="7"/>
  <c r="AT339" i="7"/>
  <c r="AU339" i="7"/>
  <c r="AV339" i="7"/>
  <c r="AW339" i="7"/>
  <c r="AX339" i="7"/>
  <c r="AY339" i="7"/>
  <c r="AZ339" i="7"/>
  <c r="BA339" i="7"/>
  <c r="BB339" i="7"/>
  <c r="BC339" i="7"/>
  <c r="BD339" i="7"/>
  <c r="BE339" i="7"/>
  <c r="BF339" i="7"/>
  <c r="BG339" i="7"/>
  <c r="BH339" i="7"/>
  <c r="BI339" i="7"/>
  <c r="BJ339" i="7"/>
  <c r="C340" i="7"/>
  <c r="D340" i="7"/>
  <c r="E340" i="7"/>
  <c r="F340" i="7"/>
  <c r="G340" i="7"/>
  <c r="H340" i="7"/>
  <c r="I340" i="7"/>
  <c r="J340" i="7"/>
  <c r="K340" i="7"/>
  <c r="L340" i="7"/>
  <c r="M340" i="7"/>
  <c r="N340" i="7"/>
  <c r="O340" i="7"/>
  <c r="P340" i="7"/>
  <c r="Q340" i="7"/>
  <c r="R340" i="7"/>
  <c r="S340" i="7"/>
  <c r="T340" i="7"/>
  <c r="U340" i="7"/>
  <c r="V340" i="7"/>
  <c r="W340" i="7"/>
  <c r="X340" i="7"/>
  <c r="Y340" i="7"/>
  <c r="Z340" i="7"/>
  <c r="AA340" i="7"/>
  <c r="AB340" i="7"/>
  <c r="AC340" i="7"/>
  <c r="AD340" i="7"/>
  <c r="AE340" i="7"/>
  <c r="AF340" i="7"/>
  <c r="AG340" i="7"/>
  <c r="AH340" i="7"/>
  <c r="AI340" i="7"/>
  <c r="AJ340" i="7"/>
  <c r="AK340" i="7"/>
  <c r="AL340" i="7"/>
  <c r="AM340" i="7"/>
  <c r="AN340" i="7"/>
  <c r="AO340" i="7"/>
  <c r="AP340" i="7"/>
  <c r="AQ340" i="7"/>
  <c r="AR340" i="7"/>
  <c r="AS340" i="7"/>
  <c r="AT340" i="7"/>
  <c r="AU340" i="7"/>
  <c r="AV340" i="7"/>
  <c r="AW340" i="7"/>
  <c r="AX340" i="7"/>
  <c r="AY340" i="7"/>
  <c r="AZ340" i="7"/>
  <c r="BA340" i="7"/>
  <c r="BB340" i="7"/>
  <c r="BC340" i="7"/>
  <c r="BD340" i="7"/>
  <c r="BE340" i="7"/>
  <c r="BF340" i="7"/>
  <c r="BG340" i="7"/>
  <c r="BH340" i="7"/>
  <c r="BI340" i="7"/>
  <c r="BJ340" i="7"/>
  <c r="C341" i="7"/>
  <c r="D341" i="7"/>
  <c r="E341" i="7"/>
  <c r="F341" i="7"/>
  <c r="G341" i="7"/>
  <c r="H341" i="7"/>
  <c r="I341" i="7"/>
  <c r="J341" i="7"/>
  <c r="K341" i="7"/>
  <c r="L341" i="7"/>
  <c r="M341" i="7"/>
  <c r="N341" i="7"/>
  <c r="O341" i="7"/>
  <c r="P341" i="7"/>
  <c r="Q341" i="7"/>
  <c r="R341" i="7"/>
  <c r="S341" i="7"/>
  <c r="T341" i="7"/>
  <c r="U341" i="7"/>
  <c r="V341" i="7"/>
  <c r="W341" i="7"/>
  <c r="X341" i="7"/>
  <c r="Y341" i="7"/>
  <c r="Z341" i="7"/>
  <c r="AA341" i="7"/>
  <c r="AB341" i="7"/>
  <c r="AC341" i="7"/>
  <c r="AD341" i="7"/>
  <c r="AE341" i="7"/>
  <c r="AF341" i="7"/>
  <c r="AG341" i="7"/>
  <c r="AH341" i="7"/>
  <c r="AI341" i="7"/>
  <c r="AJ341" i="7"/>
  <c r="AK341" i="7"/>
  <c r="AL341" i="7"/>
  <c r="AM341" i="7"/>
  <c r="AN341" i="7"/>
  <c r="AO341" i="7"/>
  <c r="AP341" i="7"/>
  <c r="AQ341" i="7"/>
  <c r="AR341" i="7"/>
  <c r="AS341" i="7"/>
  <c r="AT341" i="7"/>
  <c r="AU341" i="7"/>
  <c r="AV341" i="7"/>
  <c r="AW341" i="7"/>
  <c r="AX341" i="7"/>
  <c r="AY341" i="7"/>
  <c r="AZ341" i="7"/>
  <c r="BA341" i="7"/>
  <c r="BB341" i="7"/>
  <c r="BC341" i="7"/>
  <c r="BD341" i="7"/>
  <c r="BE341" i="7"/>
  <c r="BF341" i="7"/>
  <c r="BG341" i="7"/>
  <c r="BH341" i="7"/>
  <c r="BI341" i="7"/>
  <c r="BJ341" i="7"/>
  <c r="C342" i="7"/>
  <c r="D342" i="7"/>
  <c r="E342" i="7"/>
  <c r="F342" i="7"/>
  <c r="G342" i="7"/>
  <c r="H342" i="7"/>
  <c r="I342" i="7"/>
  <c r="J342" i="7"/>
  <c r="K342" i="7"/>
  <c r="L342" i="7"/>
  <c r="M342" i="7"/>
  <c r="N342" i="7"/>
  <c r="O342" i="7"/>
  <c r="P342" i="7"/>
  <c r="Q342" i="7"/>
  <c r="R342" i="7"/>
  <c r="S342" i="7"/>
  <c r="T342" i="7"/>
  <c r="U342" i="7"/>
  <c r="V342" i="7"/>
  <c r="W342" i="7"/>
  <c r="X342" i="7"/>
  <c r="Y342" i="7"/>
  <c r="Z342" i="7"/>
  <c r="AA342" i="7"/>
  <c r="AB342" i="7"/>
  <c r="AC342" i="7"/>
  <c r="AD342" i="7"/>
  <c r="AE342" i="7"/>
  <c r="AF342" i="7"/>
  <c r="AG342" i="7"/>
  <c r="AH342" i="7"/>
  <c r="AI342" i="7"/>
  <c r="AJ342" i="7"/>
  <c r="AK342" i="7"/>
  <c r="AL342" i="7"/>
  <c r="AM342" i="7"/>
  <c r="AN342" i="7"/>
  <c r="AO342" i="7"/>
  <c r="AP342" i="7"/>
  <c r="AQ342" i="7"/>
  <c r="AR342" i="7"/>
  <c r="AS342" i="7"/>
  <c r="AT342" i="7"/>
  <c r="AU342" i="7"/>
  <c r="AV342" i="7"/>
  <c r="AW342" i="7"/>
  <c r="AX342" i="7"/>
  <c r="AY342" i="7"/>
  <c r="AZ342" i="7"/>
  <c r="BA342" i="7"/>
  <c r="BB342" i="7"/>
  <c r="BC342" i="7"/>
  <c r="BD342" i="7"/>
  <c r="BE342" i="7"/>
  <c r="BF342" i="7"/>
  <c r="BG342" i="7"/>
  <c r="BH342" i="7"/>
  <c r="BI342" i="7"/>
  <c r="BJ342" i="7"/>
  <c r="C343" i="7"/>
  <c r="D343" i="7"/>
  <c r="E343" i="7"/>
  <c r="F343" i="7"/>
  <c r="G343" i="7"/>
  <c r="H343" i="7"/>
  <c r="I343" i="7"/>
  <c r="J343" i="7"/>
  <c r="K343" i="7"/>
  <c r="L343" i="7"/>
  <c r="M343" i="7"/>
  <c r="N343" i="7"/>
  <c r="O343" i="7"/>
  <c r="P343" i="7"/>
  <c r="Q343" i="7"/>
  <c r="R343" i="7"/>
  <c r="S343" i="7"/>
  <c r="T343" i="7"/>
  <c r="U343" i="7"/>
  <c r="V343" i="7"/>
  <c r="W343" i="7"/>
  <c r="X343" i="7"/>
  <c r="Y343" i="7"/>
  <c r="Z343" i="7"/>
  <c r="AA343" i="7"/>
  <c r="AB343" i="7"/>
  <c r="AC343" i="7"/>
  <c r="AD343" i="7"/>
  <c r="AE343" i="7"/>
  <c r="AF343" i="7"/>
  <c r="AG343" i="7"/>
  <c r="AH343" i="7"/>
  <c r="AI343" i="7"/>
  <c r="AJ343" i="7"/>
  <c r="AK343" i="7"/>
  <c r="AL343" i="7"/>
  <c r="AM343" i="7"/>
  <c r="AN343" i="7"/>
  <c r="AO343" i="7"/>
  <c r="AP343" i="7"/>
  <c r="AQ343" i="7"/>
  <c r="AR343" i="7"/>
  <c r="AS343" i="7"/>
  <c r="AT343" i="7"/>
  <c r="AU343" i="7"/>
  <c r="AV343" i="7"/>
  <c r="AW343" i="7"/>
  <c r="AX343" i="7"/>
  <c r="AY343" i="7"/>
  <c r="AZ343" i="7"/>
  <c r="BA343" i="7"/>
  <c r="BB343" i="7"/>
  <c r="BC343" i="7"/>
  <c r="BD343" i="7"/>
  <c r="BE343" i="7"/>
  <c r="BF343" i="7"/>
  <c r="BG343" i="7"/>
  <c r="BH343" i="7"/>
  <c r="BI343" i="7"/>
  <c r="BJ343" i="7"/>
  <c r="C344" i="7"/>
  <c r="D344" i="7"/>
  <c r="E344" i="7"/>
  <c r="F344" i="7"/>
  <c r="G344" i="7"/>
  <c r="H344" i="7"/>
  <c r="I344" i="7"/>
  <c r="J344" i="7"/>
  <c r="K344" i="7"/>
  <c r="L344" i="7"/>
  <c r="M344" i="7"/>
  <c r="N344" i="7"/>
  <c r="O344" i="7"/>
  <c r="P344" i="7"/>
  <c r="Q344" i="7"/>
  <c r="R344" i="7"/>
  <c r="S344" i="7"/>
  <c r="T344" i="7"/>
  <c r="U344" i="7"/>
  <c r="V344" i="7"/>
  <c r="W344" i="7"/>
  <c r="X344" i="7"/>
  <c r="Y344" i="7"/>
  <c r="Z344" i="7"/>
  <c r="AA344" i="7"/>
  <c r="AB344" i="7"/>
  <c r="AC344" i="7"/>
  <c r="AD344" i="7"/>
  <c r="AE344" i="7"/>
  <c r="AF344" i="7"/>
  <c r="AG344" i="7"/>
  <c r="AH344" i="7"/>
  <c r="AI344" i="7"/>
  <c r="AJ344" i="7"/>
  <c r="AK344" i="7"/>
  <c r="AL344" i="7"/>
  <c r="AM344" i="7"/>
  <c r="AN344" i="7"/>
  <c r="AO344" i="7"/>
  <c r="AP344" i="7"/>
  <c r="AQ344" i="7"/>
  <c r="AR344" i="7"/>
  <c r="AS344" i="7"/>
  <c r="AT344" i="7"/>
  <c r="AU344" i="7"/>
  <c r="AV344" i="7"/>
  <c r="AW344" i="7"/>
  <c r="AX344" i="7"/>
  <c r="AY344" i="7"/>
  <c r="AZ344" i="7"/>
  <c r="BA344" i="7"/>
  <c r="BB344" i="7"/>
  <c r="BC344" i="7"/>
  <c r="BD344" i="7"/>
  <c r="BE344" i="7"/>
  <c r="BF344" i="7"/>
  <c r="BG344" i="7"/>
  <c r="BH344" i="7"/>
  <c r="BI344" i="7"/>
  <c r="BJ344" i="7"/>
  <c r="C345" i="7"/>
  <c r="D345" i="7"/>
  <c r="E345" i="7"/>
  <c r="F345" i="7"/>
  <c r="G345" i="7"/>
  <c r="H345" i="7"/>
  <c r="I345" i="7"/>
  <c r="J345" i="7"/>
  <c r="K345" i="7"/>
  <c r="L345" i="7"/>
  <c r="M345" i="7"/>
  <c r="N345" i="7"/>
  <c r="O345" i="7"/>
  <c r="P345" i="7"/>
  <c r="Q345" i="7"/>
  <c r="R345" i="7"/>
  <c r="S345" i="7"/>
  <c r="T345" i="7"/>
  <c r="U345" i="7"/>
  <c r="V345" i="7"/>
  <c r="W345" i="7"/>
  <c r="X345" i="7"/>
  <c r="Y345" i="7"/>
  <c r="Z345" i="7"/>
  <c r="AA345" i="7"/>
  <c r="AB345" i="7"/>
  <c r="AC345" i="7"/>
  <c r="AD345" i="7"/>
  <c r="AE345" i="7"/>
  <c r="AF345" i="7"/>
  <c r="AG345" i="7"/>
  <c r="AH345" i="7"/>
  <c r="AI345" i="7"/>
  <c r="AJ345" i="7"/>
  <c r="AK345" i="7"/>
  <c r="AL345" i="7"/>
  <c r="AM345" i="7"/>
  <c r="AN345" i="7"/>
  <c r="AO345" i="7"/>
  <c r="AP345" i="7"/>
  <c r="AQ345" i="7"/>
  <c r="AR345" i="7"/>
  <c r="AS345" i="7"/>
  <c r="AT345" i="7"/>
  <c r="AU345" i="7"/>
  <c r="AV345" i="7"/>
  <c r="AW345" i="7"/>
  <c r="AX345" i="7"/>
  <c r="AY345" i="7"/>
  <c r="AZ345" i="7"/>
  <c r="BA345" i="7"/>
  <c r="BB345" i="7"/>
  <c r="BC345" i="7"/>
  <c r="BD345" i="7"/>
  <c r="BE345" i="7"/>
  <c r="BF345" i="7"/>
  <c r="BG345" i="7"/>
  <c r="BH345" i="7"/>
  <c r="BI345" i="7"/>
  <c r="BJ345" i="7"/>
  <c r="C346" i="7"/>
  <c r="D346" i="7"/>
  <c r="E346" i="7"/>
  <c r="F346" i="7"/>
  <c r="G346" i="7"/>
  <c r="H346" i="7"/>
  <c r="I346" i="7"/>
  <c r="J346" i="7"/>
  <c r="K346" i="7"/>
  <c r="L346" i="7"/>
  <c r="M346" i="7"/>
  <c r="N346" i="7"/>
  <c r="O346" i="7"/>
  <c r="P346" i="7"/>
  <c r="Q346" i="7"/>
  <c r="R346" i="7"/>
  <c r="S346" i="7"/>
  <c r="T346" i="7"/>
  <c r="U346" i="7"/>
  <c r="V346" i="7"/>
  <c r="W346" i="7"/>
  <c r="X346" i="7"/>
  <c r="Y346" i="7"/>
  <c r="Z346" i="7"/>
  <c r="AA346" i="7"/>
  <c r="AB346" i="7"/>
  <c r="AC346" i="7"/>
  <c r="AD346" i="7"/>
  <c r="AE346" i="7"/>
  <c r="AF346" i="7"/>
  <c r="AG346" i="7"/>
  <c r="AH346" i="7"/>
  <c r="AI346" i="7"/>
  <c r="AJ346" i="7"/>
  <c r="AK346" i="7"/>
  <c r="AL346" i="7"/>
  <c r="AM346" i="7"/>
  <c r="AN346" i="7"/>
  <c r="AO346" i="7"/>
  <c r="AP346" i="7"/>
  <c r="AQ346" i="7"/>
  <c r="AR346" i="7"/>
  <c r="AS346" i="7"/>
  <c r="AT346" i="7"/>
  <c r="AU346" i="7"/>
  <c r="AV346" i="7"/>
  <c r="AW346" i="7"/>
  <c r="AX346" i="7"/>
  <c r="AY346" i="7"/>
  <c r="AZ346" i="7"/>
  <c r="BA346" i="7"/>
  <c r="BB346" i="7"/>
  <c r="BC346" i="7"/>
  <c r="BD346" i="7"/>
  <c r="BE346" i="7"/>
  <c r="BF346" i="7"/>
  <c r="BG346" i="7"/>
  <c r="BH346" i="7"/>
  <c r="BI346" i="7"/>
  <c r="BJ346" i="7"/>
  <c r="C347" i="7"/>
  <c r="D347" i="7"/>
  <c r="E347" i="7"/>
  <c r="F347" i="7"/>
  <c r="G347" i="7"/>
  <c r="H347" i="7"/>
  <c r="I347" i="7"/>
  <c r="J347" i="7"/>
  <c r="K347" i="7"/>
  <c r="L347" i="7"/>
  <c r="M347" i="7"/>
  <c r="N347" i="7"/>
  <c r="O347" i="7"/>
  <c r="P347" i="7"/>
  <c r="Q347" i="7"/>
  <c r="R347" i="7"/>
  <c r="S347" i="7"/>
  <c r="T347" i="7"/>
  <c r="U347" i="7"/>
  <c r="V347" i="7"/>
  <c r="W347" i="7"/>
  <c r="X347" i="7"/>
  <c r="Y347" i="7"/>
  <c r="Z347" i="7"/>
  <c r="AA347" i="7"/>
  <c r="AB347" i="7"/>
  <c r="AC347" i="7"/>
  <c r="AD347" i="7"/>
  <c r="AE347" i="7"/>
  <c r="AF347" i="7"/>
  <c r="AG347" i="7"/>
  <c r="AH347" i="7"/>
  <c r="AI347" i="7"/>
  <c r="AJ347" i="7"/>
  <c r="AK347" i="7"/>
  <c r="AL347" i="7"/>
  <c r="AM347" i="7"/>
  <c r="AN347" i="7"/>
  <c r="AO347" i="7"/>
  <c r="AP347" i="7"/>
  <c r="AQ347" i="7"/>
  <c r="AR347" i="7"/>
  <c r="AS347" i="7"/>
  <c r="AT347" i="7"/>
  <c r="AU347" i="7"/>
  <c r="AV347" i="7"/>
  <c r="AW347" i="7"/>
  <c r="AX347" i="7"/>
  <c r="AY347" i="7"/>
  <c r="AZ347" i="7"/>
  <c r="BA347" i="7"/>
  <c r="BB347" i="7"/>
  <c r="BC347" i="7"/>
  <c r="BD347" i="7"/>
  <c r="BE347" i="7"/>
  <c r="BF347" i="7"/>
  <c r="BG347" i="7"/>
  <c r="BH347" i="7"/>
  <c r="BI347" i="7"/>
  <c r="BJ347" i="7"/>
  <c r="C348" i="7"/>
  <c r="D348" i="7"/>
  <c r="E348" i="7"/>
  <c r="F348" i="7"/>
  <c r="G348" i="7"/>
  <c r="H348" i="7"/>
  <c r="I348" i="7"/>
  <c r="J348" i="7"/>
  <c r="K348" i="7"/>
  <c r="L348" i="7"/>
  <c r="M348" i="7"/>
  <c r="N348" i="7"/>
  <c r="O348" i="7"/>
  <c r="P348" i="7"/>
  <c r="Q348" i="7"/>
  <c r="R348" i="7"/>
  <c r="S348" i="7"/>
  <c r="T348" i="7"/>
  <c r="U348" i="7"/>
  <c r="V348" i="7"/>
  <c r="W348" i="7"/>
  <c r="X348" i="7"/>
  <c r="Y348" i="7"/>
  <c r="Z348" i="7"/>
  <c r="AA348" i="7"/>
  <c r="AB348" i="7"/>
  <c r="AC348" i="7"/>
  <c r="AD348" i="7"/>
  <c r="AE348" i="7"/>
  <c r="AF348" i="7"/>
  <c r="AG348" i="7"/>
  <c r="AH348" i="7"/>
  <c r="AI348" i="7"/>
  <c r="AJ348" i="7"/>
  <c r="AK348" i="7"/>
  <c r="AL348" i="7"/>
  <c r="AM348" i="7"/>
  <c r="AN348" i="7"/>
  <c r="AO348" i="7"/>
  <c r="AP348" i="7"/>
  <c r="AQ348" i="7"/>
  <c r="AR348" i="7"/>
  <c r="AS348" i="7"/>
  <c r="AT348" i="7"/>
  <c r="AU348" i="7"/>
  <c r="AV348" i="7"/>
  <c r="AW348" i="7"/>
  <c r="AX348" i="7"/>
  <c r="AY348" i="7"/>
  <c r="AZ348" i="7"/>
  <c r="BA348" i="7"/>
  <c r="BB348" i="7"/>
  <c r="BC348" i="7"/>
  <c r="BD348" i="7"/>
  <c r="BE348" i="7"/>
  <c r="BF348" i="7"/>
  <c r="BG348" i="7"/>
  <c r="BH348" i="7"/>
  <c r="BI348" i="7"/>
  <c r="BJ348" i="7"/>
  <c r="C349" i="7"/>
  <c r="D349" i="7"/>
  <c r="E349" i="7"/>
  <c r="F349" i="7"/>
  <c r="G349" i="7"/>
  <c r="H349" i="7"/>
  <c r="I349" i="7"/>
  <c r="J349" i="7"/>
  <c r="K349" i="7"/>
  <c r="L349" i="7"/>
  <c r="M349" i="7"/>
  <c r="N349" i="7"/>
  <c r="O349" i="7"/>
  <c r="P349" i="7"/>
  <c r="Q349" i="7"/>
  <c r="R349" i="7"/>
  <c r="S349" i="7"/>
  <c r="T349" i="7"/>
  <c r="U349" i="7"/>
  <c r="V349" i="7"/>
  <c r="W349" i="7"/>
  <c r="X349" i="7"/>
  <c r="Y349" i="7"/>
  <c r="Z349" i="7"/>
  <c r="AA349" i="7"/>
  <c r="AB349" i="7"/>
  <c r="AC349" i="7"/>
  <c r="AD349" i="7"/>
  <c r="AE349" i="7"/>
  <c r="AF349" i="7"/>
  <c r="AG349" i="7"/>
  <c r="AH349" i="7"/>
  <c r="AI349" i="7"/>
  <c r="AJ349" i="7"/>
  <c r="AK349" i="7"/>
  <c r="AL349" i="7"/>
  <c r="AM349" i="7"/>
  <c r="AN349" i="7"/>
  <c r="AO349" i="7"/>
  <c r="AP349" i="7"/>
  <c r="AQ349" i="7"/>
  <c r="AR349" i="7"/>
  <c r="AS349" i="7"/>
  <c r="AT349" i="7"/>
  <c r="AU349" i="7"/>
  <c r="AV349" i="7"/>
  <c r="AW349" i="7"/>
  <c r="AX349" i="7"/>
  <c r="AY349" i="7"/>
  <c r="AZ349" i="7"/>
  <c r="BA349" i="7"/>
  <c r="BB349" i="7"/>
  <c r="BC349" i="7"/>
  <c r="BD349" i="7"/>
  <c r="BE349" i="7"/>
  <c r="BF349" i="7"/>
  <c r="BG349" i="7"/>
  <c r="BH349" i="7"/>
  <c r="BI349" i="7"/>
  <c r="BJ349" i="7"/>
  <c r="C350" i="7"/>
  <c r="D350" i="7"/>
  <c r="E350" i="7"/>
  <c r="F350" i="7"/>
  <c r="G350" i="7"/>
  <c r="H350" i="7"/>
  <c r="I350" i="7"/>
  <c r="J350" i="7"/>
  <c r="K350" i="7"/>
  <c r="L350" i="7"/>
  <c r="M350" i="7"/>
  <c r="N350" i="7"/>
  <c r="O350" i="7"/>
  <c r="P350" i="7"/>
  <c r="Q350" i="7"/>
  <c r="R350" i="7"/>
  <c r="S350" i="7"/>
  <c r="T350" i="7"/>
  <c r="U350" i="7"/>
  <c r="V350" i="7"/>
  <c r="W350" i="7"/>
  <c r="X350" i="7"/>
  <c r="Y350" i="7"/>
  <c r="Z350" i="7"/>
  <c r="AA350" i="7"/>
  <c r="AB350" i="7"/>
  <c r="AC350" i="7"/>
  <c r="AD350" i="7"/>
  <c r="AE350" i="7"/>
  <c r="AF350" i="7"/>
  <c r="AG350" i="7"/>
  <c r="AH350" i="7"/>
  <c r="AI350" i="7"/>
  <c r="AJ350" i="7"/>
  <c r="AK350" i="7"/>
  <c r="AL350" i="7"/>
  <c r="AM350" i="7"/>
  <c r="AN350" i="7"/>
  <c r="AO350" i="7"/>
  <c r="AP350" i="7"/>
  <c r="AQ350" i="7"/>
  <c r="AR350" i="7"/>
  <c r="AS350" i="7"/>
  <c r="AT350" i="7"/>
  <c r="AU350" i="7"/>
  <c r="AV350" i="7"/>
  <c r="AW350" i="7"/>
  <c r="AX350" i="7"/>
  <c r="AY350" i="7"/>
  <c r="AZ350" i="7"/>
  <c r="BA350" i="7"/>
  <c r="BB350" i="7"/>
  <c r="BC350" i="7"/>
  <c r="BD350" i="7"/>
  <c r="BE350" i="7"/>
  <c r="BF350" i="7"/>
  <c r="BG350" i="7"/>
  <c r="BH350" i="7"/>
  <c r="BI350" i="7"/>
  <c r="BJ350" i="7"/>
  <c r="C351" i="7"/>
  <c r="D351" i="7"/>
  <c r="E351" i="7"/>
  <c r="F351" i="7"/>
  <c r="G351" i="7"/>
  <c r="H351" i="7"/>
  <c r="I351" i="7"/>
  <c r="J351" i="7"/>
  <c r="K351" i="7"/>
  <c r="L351" i="7"/>
  <c r="M351" i="7"/>
  <c r="N351" i="7"/>
  <c r="O351" i="7"/>
  <c r="P351" i="7"/>
  <c r="Q351" i="7"/>
  <c r="R351" i="7"/>
  <c r="S351" i="7"/>
  <c r="T351" i="7"/>
  <c r="U351" i="7"/>
  <c r="V351" i="7"/>
  <c r="W351" i="7"/>
  <c r="X351" i="7"/>
  <c r="Y351" i="7"/>
  <c r="Z351" i="7"/>
  <c r="AA351" i="7"/>
  <c r="AB351" i="7"/>
  <c r="AC351" i="7"/>
  <c r="AD351" i="7"/>
  <c r="AE351" i="7"/>
  <c r="AF351" i="7"/>
  <c r="AG351" i="7"/>
  <c r="AH351" i="7"/>
  <c r="AI351" i="7"/>
  <c r="AJ351" i="7"/>
  <c r="AK351" i="7"/>
  <c r="AL351" i="7"/>
  <c r="AM351" i="7"/>
  <c r="AN351" i="7"/>
  <c r="AO351" i="7"/>
  <c r="AP351" i="7"/>
  <c r="AQ351" i="7"/>
  <c r="AR351" i="7"/>
  <c r="AS351" i="7"/>
  <c r="AT351" i="7"/>
  <c r="AU351" i="7"/>
  <c r="AV351" i="7"/>
  <c r="AW351" i="7"/>
  <c r="AX351" i="7"/>
  <c r="AY351" i="7"/>
  <c r="AZ351" i="7"/>
  <c r="BA351" i="7"/>
  <c r="BB351" i="7"/>
  <c r="BC351" i="7"/>
  <c r="BD351" i="7"/>
  <c r="BE351" i="7"/>
  <c r="BF351" i="7"/>
  <c r="BG351" i="7"/>
  <c r="BH351" i="7"/>
  <c r="BI351" i="7"/>
  <c r="BJ351" i="7"/>
  <c r="C352" i="7"/>
  <c r="D352" i="7"/>
  <c r="E352" i="7"/>
  <c r="F352" i="7"/>
  <c r="G352" i="7"/>
  <c r="H352" i="7"/>
  <c r="I352" i="7"/>
  <c r="J352" i="7"/>
  <c r="K352" i="7"/>
  <c r="L352" i="7"/>
  <c r="M352" i="7"/>
  <c r="N352" i="7"/>
  <c r="O352" i="7"/>
  <c r="P352" i="7"/>
  <c r="Q352" i="7"/>
  <c r="R352" i="7"/>
  <c r="S352" i="7"/>
  <c r="T352" i="7"/>
  <c r="U352" i="7"/>
  <c r="V352" i="7"/>
  <c r="W352" i="7"/>
  <c r="X352" i="7"/>
  <c r="Y352" i="7"/>
  <c r="Z352" i="7"/>
  <c r="AA352" i="7"/>
  <c r="AB352" i="7"/>
  <c r="AC352" i="7"/>
  <c r="AD352" i="7"/>
  <c r="AE352" i="7"/>
  <c r="AF352" i="7"/>
  <c r="AG352" i="7"/>
  <c r="AH352" i="7"/>
  <c r="AI352" i="7"/>
  <c r="AJ352" i="7"/>
  <c r="AK352" i="7"/>
  <c r="AL352" i="7"/>
  <c r="AM352" i="7"/>
  <c r="AN352" i="7"/>
  <c r="AO352" i="7"/>
  <c r="AP352" i="7"/>
  <c r="AQ352" i="7"/>
  <c r="AR352" i="7"/>
  <c r="AS352" i="7"/>
  <c r="AT352" i="7"/>
  <c r="AU352" i="7"/>
  <c r="AV352" i="7"/>
  <c r="AW352" i="7"/>
  <c r="AX352" i="7"/>
  <c r="AY352" i="7"/>
  <c r="AZ352" i="7"/>
  <c r="BA352" i="7"/>
  <c r="BB352" i="7"/>
  <c r="BC352" i="7"/>
  <c r="BD352" i="7"/>
  <c r="BE352" i="7"/>
  <c r="BF352" i="7"/>
  <c r="BG352" i="7"/>
  <c r="BH352" i="7"/>
  <c r="BI352" i="7"/>
  <c r="BJ352" i="7"/>
  <c r="C353" i="7"/>
  <c r="D353" i="7"/>
  <c r="E353" i="7"/>
  <c r="F353" i="7"/>
  <c r="G353" i="7"/>
  <c r="H353" i="7"/>
  <c r="I353" i="7"/>
  <c r="J353" i="7"/>
  <c r="K353" i="7"/>
  <c r="L353" i="7"/>
  <c r="M353" i="7"/>
  <c r="N353" i="7"/>
  <c r="O353" i="7"/>
  <c r="P353" i="7"/>
  <c r="Q353" i="7"/>
  <c r="R353" i="7"/>
  <c r="S353" i="7"/>
  <c r="T353" i="7"/>
  <c r="U353" i="7"/>
  <c r="V353" i="7"/>
  <c r="W353" i="7"/>
  <c r="X353" i="7"/>
  <c r="Y353" i="7"/>
  <c r="Z353" i="7"/>
  <c r="AA353" i="7"/>
  <c r="AB353" i="7"/>
  <c r="AC353" i="7"/>
  <c r="AD353" i="7"/>
  <c r="AE353" i="7"/>
  <c r="AF353" i="7"/>
  <c r="AG353" i="7"/>
  <c r="AH353" i="7"/>
  <c r="AI353" i="7"/>
  <c r="AJ353" i="7"/>
  <c r="AK353" i="7"/>
  <c r="AL353" i="7"/>
  <c r="AM353" i="7"/>
  <c r="AN353" i="7"/>
  <c r="AO353" i="7"/>
  <c r="AP353" i="7"/>
  <c r="AQ353" i="7"/>
  <c r="AR353" i="7"/>
  <c r="AS353" i="7"/>
  <c r="AT353" i="7"/>
  <c r="AU353" i="7"/>
  <c r="AV353" i="7"/>
  <c r="AW353" i="7"/>
  <c r="AX353" i="7"/>
  <c r="AY353" i="7"/>
  <c r="AZ353" i="7"/>
  <c r="BA353" i="7"/>
  <c r="BB353" i="7"/>
  <c r="BC353" i="7"/>
  <c r="BD353" i="7"/>
  <c r="BE353" i="7"/>
  <c r="BF353" i="7"/>
  <c r="BG353" i="7"/>
  <c r="BH353" i="7"/>
  <c r="BI353" i="7"/>
  <c r="BJ353" i="7"/>
  <c r="C354" i="7"/>
  <c r="D354" i="7"/>
  <c r="E354" i="7"/>
  <c r="F354" i="7"/>
  <c r="G354" i="7"/>
  <c r="H354" i="7"/>
  <c r="I354" i="7"/>
  <c r="J354" i="7"/>
  <c r="K354" i="7"/>
  <c r="L354" i="7"/>
  <c r="M354" i="7"/>
  <c r="N354" i="7"/>
  <c r="O354" i="7"/>
  <c r="P354" i="7"/>
  <c r="Q354" i="7"/>
  <c r="R354" i="7"/>
  <c r="S354" i="7"/>
  <c r="T354" i="7"/>
  <c r="U354" i="7"/>
  <c r="V354" i="7"/>
  <c r="W354" i="7"/>
  <c r="X354" i="7"/>
  <c r="Y354" i="7"/>
  <c r="Z354" i="7"/>
  <c r="AA354" i="7"/>
  <c r="AB354" i="7"/>
  <c r="AC354" i="7"/>
  <c r="AD354" i="7"/>
  <c r="AE354" i="7"/>
  <c r="AF354" i="7"/>
  <c r="AG354" i="7"/>
  <c r="AH354" i="7"/>
  <c r="AI354" i="7"/>
  <c r="AJ354" i="7"/>
  <c r="AK354" i="7"/>
  <c r="AL354" i="7"/>
  <c r="AM354" i="7"/>
  <c r="AN354" i="7"/>
  <c r="AO354" i="7"/>
  <c r="AP354" i="7"/>
  <c r="AQ354" i="7"/>
  <c r="AR354" i="7"/>
  <c r="AS354" i="7"/>
  <c r="AT354" i="7"/>
  <c r="AU354" i="7"/>
  <c r="AV354" i="7"/>
  <c r="AW354" i="7"/>
  <c r="AX354" i="7"/>
  <c r="AY354" i="7"/>
  <c r="AZ354" i="7"/>
  <c r="BA354" i="7"/>
  <c r="BB354" i="7"/>
  <c r="BC354" i="7"/>
  <c r="BD354" i="7"/>
  <c r="BE354" i="7"/>
  <c r="BF354" i="7"/>
  <c r="BG354" i="7"/>
  <c r="BH354" i="7"/>
  <c r="BI354" i="7"/>
  <c r="BJ354" i="7"/>
  <c r="C355" i="7"/>
  <c r="D355" i="7"/>
  <c r="E355" i="7"/>
  <c r="F355" i="7"/>
  <c r="G355" i="7"/>
  <c r="H355" i="7"/>
  <c r="I355" i="7"/>
  <c r="J355" i="7"/>
  <c r="K355" i="7"/>
  <c r="L355" i="7"/>
  <c r="M355" i="7"/>
  <c r="N355" i="7"/>
  <c r="O355" i="7"/>
  <c r="P355" i="7"/>
  <c r="Q355" i="7"/>
  <c r="R355" i="7"/>
  <c r="S355" i="7"/>
  <c r="T355" i="7"/>
  <c r="U355" i="7"/>
  <c r="V355" i="7"/>
  <c r="W355" i="7"/>
  <c r="X355" i="7"/>
  <c r="Y355" i="7"/>
  <c r="Z355" i="7"/>
  <c r="AA355" i="7"/>
  <c r="AB355" i="7"/>
  <c r="AC355" i="7"/>
  <c r="AD355" i="7"/>
  <c r="AE355" i="7"/>
  <c r="AF355" i="7"/>
  <c r="AG355" i="7"/>
  <c r="AH355" i="7"/>
  <c r="AI355" i="7"/>
  <c r="AJ355" i="7"/>
  <c r="AK355" i="7"/>
  <c r="AL355" i="7"/>
  <c r="AM355" i="7"/>
  <c r="AN355" i="7"/>
  <c r="AO355" i="7"/>
  <c r="AP355" i="7"/>
  <c r="AQ355" i="7"/>
  <c r="AR355" i="7"/>
  <c r="AS355" i="7"/>
  <c r="AT355" i="7"/>
  <c r="AU355" i="7"/>
  <c r="AV355" i="7"/>
  <c r="AW355" i="7"/>
  <c r="AX355" i="7"/>
  <c r="AY355" i="7"/>
  <c r="AZ355" i="7"/>
  <c r="BA355" i="7"/>
  <c r="BB355" i="7"/>
  <c r="BC355" i="7"/>
  <c r="BD355" i="7"/>
  <c r="BE355" i="7"/>
  <c r="BF355" i="7"/>
  <c r="BG355" i="7"/>
  <c r="BH355" i="7"/>
  <c r="BI355" i="7"/>
  <c r="BJ355" i="7"/>
  <c r="C356" i="7"/>
  <c r="D356" i="7"/>
  <c r="E356" i="7"/>
  <c r="F356" i="7"/>
  <c r="G356" i="7"/>
  <c r="H356" i="7"/>
  <c r="I356" i="7"/>
  <c r="J356" i="7"/>
  <c r="K356" i="7"/>
  <c r="L356" i="7"/>
  <c r="M356" i="7"/>
  <c r="N356" i="7"/>
  <c r="O356" i="7"/>
  <c r="P356" i="7"/>
  <c r="Q356" i="7"/>
  <c r="R356" i="7"/>
  <c r="S356" i="7"/>
  <c r="T356" i="7"/>
  <c r="U356" i="7"/>
  <c r="V356" i="7"/>
  <c r="W356" i="7"/>
  <c r="X356" i="7"/>
  <c r="Y356" i="7"/>
  <c r="Z356" i="7"/>
  <c r="AA356" i="7"/>
  <c r="AB356" i="7"/>
  <c r="AC356" i="7"/>
  <c r="AD356" i="7"/>
  <c r="AE356" i="7"/>
  <c r="AF356" i="7"/>
  <c r="AG356" i="7"/>
  <c r="AH356" i="7"/>
  <c r="AI356" i="7"/>
  <c r="AJ356" i="7"/>
  <c r="AK356" i="7"/>
  <c r="AL356" i="7"/>
  <c r="AM356" i="7"/>
  <c r="AN356" i="7"/>
  <c r="AO356" i="7"/>
  <c r="AP356" i="7"/>
  <c r="AQ356" i="7"/>
  <c r="AR356" i="7"/>
  <c r="AS356" i="7"/>
  <c r="AT356" i="7"/>
  <c r="AU356" i="7"/>
  <c r="AV356" i="7"/>
  <c r="AW356" i="7"/>
  <c r="AX356" i="7"/>
  <c r="AY356" i="7"/>
  <c r="AZ356" i="7"/>
  <c r="BA356" i="7"/>
  <c r="BB356" i="7"/>
  <c r="BC356" i="7"/>
  <c r="BD356" i="7"/>
  <c r="BE356" i="7"/>
  <c r="BF356" i="7"/>
  <c r="BG356" i="7"/>
  <c r="BH356" i="7"/>
  <c r="BI356" i="7"/>
  <c r="BJ356" i="7"/>
  <c r="C357" i="7"/>
  <c r="D357" i="7"/>
  <c r="E357" i="7"/>
  <c r="F357" i="7"/>
  <c r="G357" i="7"/>
  <c r="H357" i="7"/>
  <c r="I357" i="7"/>
  <c r="J357" i="7"/>
  <c r="K357" i="7"/>
  <c r="L357" i="7"/>
  <c r="M357" i="7"/>
  <c r="N357" i="7"/>
  <c r="O357" i="7"/>
  <c r="P357" i="7"/>
  <c r="Q357" i="7"/>
  <c r="R357" i="7"/>
  <c r="S357" i="7"/>
  <c r="T357" i="7"/>
  <c r="U357" i="7"/>
  <c r="V357" i="7"/>
  <c r="W357" i="7"/>
  <c r="X357" i="7"/>
  <c r="Y357" i="7"/>
  <c r="Z357" i="7"/>
  <c r="AA357" i="7"/>
  <c r="AB357" i="7"/>
  <c r="AC357" i="7"/>
  <c r="AD357" i="7"/>
  <c r="AE357" i="7"/>
  <c r="AF357" i="7"/>
  <c r="AG357" i="7"/>
  <c r="AH357" i="7"/>
  <c r="AI357" i="7"/>
  <c r="AJ357" i="7"/>
  <c r="AK357" i="7"/>
  <c r="AL357" i="7"/>
  <c r="AM357" i="7"/>
  <c r="AN357" i="7"/>
  <c r="AO357" i="7"/>
  <c r="AP357" i="7"/>
  <c r="AQ357" i="7"/>
  <c r="AR357" i="7"/>
  <c r="AS357" i="7"/>
  <c r="AT357" i="7"/>
  <c r="AU357" i="7"/>
  <c r="AV357" i="7"/>
  <c r="AW357" i="7"/>
  <c r="AX357" i="7"/>
  <c r="AY357" i="7"/>
  <c r="AZ357" i="7"/>
  <c r="BA357" i="7"/>
  <c r="BB357" i="7"/>
  <c r="BC357" i="7"/>
  <c r="BD357" i="7"/>
  <c r="BE357" i="7"/>
  <c r="BF357" i="7"/>
  <c r="BG357" i="7"/>
  <c r="BH357" i="7"/>
  <c r="BI357" i="7"/>
  <c r="BJ357" i="7"/>
  <c r="C358" i="7"/>
  <c r="D358" i="7"/>
  <c r="E358" i="7"/>
  <c r="F358" i="7"/>
  <c r="G358" i="7"/>
  <c r="H358" i="7"/>
  <c r="I358" i="7"/>
  <c r="J358" i="7"/>
  <c r="K358" i="7"/>
  <c r="L358" i="7"/>
  <c r="M358" i="7"/>
  <c r="N358" i="7"/>
  <c r="O358" i="7"/>
  <c r="P358" i="7"/>
  <c r="Q358" i="7"/>
  <c r="R358" i="7"/>
  <c r="S358" i="7"/>
  <c r="T358" i="7"/>
  <c r="U358" i="7"/>
  <c r="V358" i="7"/>
  <c r="W358" i="7"/>
  <c r="X358" i="7"/>
  <c r="Y358" i="7"/>
  <c r="Z358" i="7"/>
  <c r="AA358" i="7"/>
  <c r="AB358" i="7"/>
  <c r="AC358" i="7"/>
  <c r="AD358" i="7"/>
  <c r="AE358" i="7"/>
  <c r="AF358" i="7"/>
  <c r="AG358" i="7"/>
  <c r="AH358" i="7"/>
  <c r="AI358" i="7"/>
  <c r="AJ358" i="7"/>
  <c r="AK358" i="7"/>
  <c r="AL358" i="7"/>
  <c r="AM358" i="7"/>
  <c r="AN358" i="7"/>
  <c r="AO358" i="7"/>
  <c r="AP358" i="7"/>
  <c r="AQ358" i="7"/>
  <c r="AR358" i="7"/>
  <c r="AS358" i="7"/>
  <c r="AT358" i="7"/>
  <c r="AU358" i="7"/>
  <c r="AV358" i="7"/>
  <c r="AW358" i="7"/>
  <c r="AX358" i="7"/>
  <c r="AY358" i="7"/>
  <c r="AZ358" i="7"/>
  <c r="BA358" i="7"/>
  <c r="BB358" i="7"/>
  <c r="BC358" i="7"/>
  <c r="BD358" i="7"/>
  <c r="BE358" i="7"/>
  <c r="BF358" i="7"/>
  <c r="BG358" i="7"/>
  <c r="BH358" i="7"/>
  <c r="BI358" i="7"/>
  <c r="BJ358" i="7"/>
  <c r="C359" i="7"/>
  <c r="D359" i="7"/>
  <c r="E359" i="7"/>
  <c r="F359" i="7"/>
  <c r="G359" i="7"/>
  <c r="H359" i="7"/>
  <c r="I359" i="7"/>
  <c r="J359" i="7"/>
  <c r="K359" i="7"/>
  <c r="L359" i="7"/>
  <c r="M359" i="7"/>
  <c r="N359" i="7"/>
  <c r="O359" i="7"/>
  <c r="P359" i="7"/>
  <c r="Q359" i="7"/>
  <c r="R359" i="7"/>
  <c r="S359" i="7"/>
  <c r="T359" i="7"/>
  <c r="U359" i="7"/>
  <c r="V359" i="7"/>
  <c r="W359" i="7"/>
  <c r="X359" i="7"/>
  <c r="Y359" i="7"/>
  <c r="Z359" i="7"/>
  <c r="AA359" i="7"/>
  <c r="AB359" i="7"/>
  <c r="AC359" i="7"/>
  <c r="AD359" i="7"/>
  <c r="AE359" i="7"/>
  <c r="AF359" i="7"/>
  <c r="AG359" i="7"/>
  <c r="AH359" i="7"/>
  <c r="AI359" i="7"/>
  <c r="AJ359" i="7"/>
  <c r="AK359" i="7"/>
  <c r="AL359" i="7"/>
  <c r="AM359" i="7"/>
  <c r="AN359" i="7"/>
  <c r="AO359" i="7"/>
  <c r="AP359" i="7"/>
  <c r="AQ359" i="7"/>
  <c r="AR359" i="7"/>
  <c r="AS359" i="7"/>
  <c r="AT359" i="7"/>
  <c r="AU359" i="7"/>
  <c r="AV359" i="7"/>
  <c r="AW359" i="7"/>
  <c r="AX359" i="7"/>
  <c r="AY359" i="7"/>
  <c r="AZ359" i="7"/>
  <c r="BA359" i="7"/>
  <c r="BB359" i="7"/>
  <c r="BC359" i="7"/>
  <c r="BD359" i="7"/>
  <c r="BE359" i="7"/>
  <c r="BF359" i="7"/>
  <c r="BG359" i="7"/>
  <c r="BH359" i="7"/>
  <c r="BI359" i="7"/>
  <c r="BJ359" i="7"/>
  <c r="C360" i="7"/>
  <c r="D360" i="7"/>
  <c r="E360" i="7"/>
  <c r="F360" i="7"/>
  <c r="G360" i="7"/>
  <c r="H360" i="7"/>
  <c r="I360" i="7"/>
  <c r="J360" i="7"/>
  <c r="K360" i="7"/>
  <c r="L360" i="7"/>
  <c r="M360" i="7"/>
  <c r="N360" i="7"/>
  <c r="O360" i="7"/>
  <c r="P360" i="7"/>
  <c r="Q360" i="7"/>
  <c r="R360" i="7"/>
  <c r="S360" i="7"/>
  <c r="T360" i="7"/>
  <c r="U360" i="7"/>
  <c r="V360" i="7"/>
  <c r="W360" i="7"/>
  <c r="X360" i="7"/>
  <c r="Y360" i="7"/>
  <c r="Z360" i="7"/>
  <c r="AA360" i="7"/>
  <c r="AB360" i="7"/>
  <c r="AC360" i="7"/>
  <c r="AD360" i="7"/>
  <c r="AE360" i="7"/>
  <c r="AF360" i="7"/>
  <c r="AG360" i="7"/>
  <c r="AH360" i="7"/>
  <c r="AI360" i="7"/>
  <c r="AJ360" i="7"/>
  <c r="AK360" i="7"/>
  <c r="AL360" i="7"/>
  <c r="AM360" i="7"/>
  <c r="AN360" i="7"/>
  <c r="AO360" i="7"/>
  <c r="AP360" i="7"/>
  <c r="AQ360" i="7"/>
  <c r="AR360" i="7"/>
  <c r="AS360" i="7"/>
  <c r="AT360" i="7"/>
  <c r="AU360" i="7"/>
  <c r="AV360" i="7"/>
  <c r="AW360" i="7"/>
  <c r="AX360" i="7"/>
  <c r="AY360" i="7"/>
  <c r="AZ360" i="7"/>
  <c r="BA360" i="7"/>
  <c r="BB360" i="7"/>
  <c r="BC360" i="7"/>
  <c r="BD360" i="7"/>
  <c r="BE360" i="7"/>
  <c r="BF360" i="7"/>
  <c r="BG360" i="7"/>
  <c r="BH360" i="7"/>
  <c r="BI360" i="7"/>
  <c r="BJ360" i="7"/>
  <c r="C361" i="7"/>
  <c r="D361" i="7"/>
  <c r="E361" i="7"/>
  <c r="F361" i="7"/>
  <c r="G361" i="7"/>
  <c r="H361" i="7"/>
  <c r="I361" i="7"/>
  <c r="J361" i="7"/>
  <c r="K361" i="7"/>
  <c r="L361" i="7"/>
  <c r="M361" i="7"/>
  <c r="N361" i="7"/>
  <c r="O361" i="7"/>
  <c r="P361" i="7"/>
  <c r="Q361" i="7"/>
  <c r="R361" i="7"/>
  <c r="S361" i="7"/>
  <c r="T361" i="7"/>
  <c r="U361" i="7"/>
  <c r="V361" i="7"/>
  <c r="W361" i="7"/>
  <c r="X361" i="7"/>
  <c r="Y361" i="7"/>
  <c r="Z361" i="7"/>
  <c r="AA361" i="7"/>
  <c r="AB361" i="7"/>
  <c r="AC361" i="7"/>
  <c r="AD361" i="7"/>
  <c r="AE361" i="7"/>
  <c r="AF361" i="7"/>
  <c r="AG361" i="7"/>
  <c r="AH361" i="7"/>
  <c r="AI361" i="7"/>
  <c r="AJ361" i="7"/>
  <c r="AK361" i="7"/>
  <c r="AL361" i="7"/>
  <c r="AM361" i="7"/>
  <c r="AN361" i="7"/>
  <c r="AO361" i="7"/>
  <c r="AP361" i="7"/>
  <c r="AQ361" i="7"/>
  <c r="AR361" i="7"/>
  <c r="AS361" i="7"/>
  <c r="AT361" i="7"/>
  <c r="AU361" i="7"/>
  <c r="AV361" i="7"/>
  <c r="AW361" i="7"/>
  <c r="AX361" i="7"/>
  <c r="AY361" i="7"/>
  <c r="AZ361" i="7"/>
  <c r="BA361" i="7"/>
  <c r="BB361" i="7"/>
  <c r="BC361" i="7"/>
  <c r="BD361" i="7"/>
  <c r="BE361" i="7"/>
  <c r="BF361" i="7"/>
  <c r="BG361" i="7"/>
  <c r="BH361" i="7"/>
  <c r="BI361" i="7"/>
  <c r="BJ361" i="7"/>
  <c r="C362" i="7"/>
  <c r="D362" i="7"/>
  <c r="E362" i="7"/>
  <c r="F362" i="7"/>
  <c r="G362" i="7"/>
  <c r="H362" i="7"/>
  <c r="I362" i="7"/>
  <c r="J362" i="7"/>
  <c r="K362" i="7"/>
  <c r="L362" i="7"/>
  <c r="M362" i="7"/>
  <c r="N362" i="7"/>
  <c r="O362" i="7"/>
  <c r="P362" i="7"/>
  <c r="Q362" i="7"/>
  <c r="R362" i="7"/>
  <c r="S362" i="7"/>
  <c r="T362" i="7"/>
  <c r="U362" i="7"/>
  <c r="V362" i="7"/>
  <c r="W362" i="7"/>
  <c r="X362" i="7"/>
  <c r="Y362" i="7"/>
  <c r="Z362" i="7"/>
  <c r="AA362" i="7"/>
  <c r="AB362" i="7"/>
  <c r="AC362" i="7"/>
  <c r="AD362" i="7"/>
  <c r="AE362" i="7"/>
  <c r="AF362" i="7"/>
  <c r="AG362" i="7"/>
  <c r="AH362" i="7"/>
  <c r="AI362" i="7"/>
  <c r="AJ362" i="7"/>
  <c r="AK362" i="7"/>
  <c r="AL362" i="7"/>
  <c r="AM362" i="7"/>
  <c r="AN362" i="7"/>
  <c r="AO362" i="7"/>
  <c r="AP362" i="7"/>
  <c r="AQ362" i="7"/>
  <c r="AR362" i="7"/>
  <c r="AS362" i="7"/>
  <c r="AT362" i="7"/>
  <c r="AU362" i="7"/>
  <c r="AV362" i="7"/>
  <c r="AW362" i="7"/>
  <c r="AX362" i="7"/>
  <c r="AY362" i="7"/>
  <c r="AZ362" i="7"/>
  <c r="BA362" i="7"/>
  <c r="BB362" i="7"/>
  <c r="BC362" i="7"/>
  <c r="BD362" i="7"/>
  <c r="BE362" i="7"/>
  <c r="BF362" i="7"/>
  <c r="BG362" i="7"/>
  <c r="BH362" i="7"/>
  <c r="BI362" i="7"/>
  <c r="BJ362" i="7"/>
  <c r="C363" i="7"/>
  <c r="D363" i="7"/>
  <c r="E363" i="7"/>
  <c r="F363" i="7"/>
  <c r="G363" i="7"/>
  <c r="H363" i="7"/>
  <c r="I363" i="7"/>
  <c r="J363" i="7"/>
  <c r="K363" i="7"/>
  <c r="L363" i="7"/>
  <c r="M363" i="7"/>
  <c r="N363" i="7"/>
  <c r="O363" i="7"/>
  <c r="P363" i="7"/>
  <c r="Q363" i="7"/>
  <c r="R363" i="7"/>
  <c r="S363" i="7"/>
  <c r="T363" i="7"/>
  <c r="U363" i="7"/>
  <c r="V363" i="7"/>
  <c r="W363" i="7"/>
  <c r="X363" i="7"/>
  <c r="Y363" i="7"/>
  <c r="Z363" i="7"/>
  <c r="AA363" i="7"/>
  <c r="AB363" i="7"/>
  <c r="AC363" i="7"/>
  <c r="AD363" i="7"/>
  <c r="AE363" i="7"/>
  <c r="AF363" i="7"/>
  <c r="AG363" i="7"/>
  <c r="AH363" i="7"/>
  <c r="AI363" i="7"/>
  <c r="AJ363" i="7"/>
  <c r="AK363" i="7"/>
  <c r="AL363" i="7"/>
  <c r="AM363" i="7"/>
  <c r="AN363" i="7"/>
  <c r="AO363" i="7"/>
  <c r="AP363" i="7"/>
  <c r="AQ363" i="7"/>
  <c r="AR363" i="7"/>
  <c r="AS363" i="7"/>
  <c r="AT363" i="7"/>
  <c r="AU363" i="7"/>
  <c r="AV363" i="7"/>
  <c r="AW363" i="7"/>
  <c r="AX363" i="7"/>
  <c r="AY363" i="7"/>
  <c r="AZ363" i="7"/>
  <c r="BA363" i="7"/>
  <c r="BB363" i="7"/>
  <c r="BC363" i="7"/>
  <c r="BD363" i="7"/>
  <c r="BE363" i="7"/>
  <c r="BF363" i="7"/>
  <c r="BG363" i="7"/>
  <c r="BH363" i="7"/>
  <c r="BI363" i="7"/>
  <c r="BJ363" i="7"/>
  <c r="C364" i="7"/>
  <c r="D364" i="7"/>
  <c r="E364" i="7"/>
  <c r="F364" i="7"/>
  <c r="G364" i="7"/>
  <c r="H364" i="7"/>
  <c r="I364" i="7"/>
  <c r="J364" i="7"/>
  <c r="K364" i="7"/>
  <c r="L364" i="7"/>
  <c r="M364" i="7"/>
  <c r="N364" i="7"/>
  <c r="O364" i="7"/>
  <c r="P364" i="7"/>
  <c r="Q364" i="7"/>
  <c r="R364" i="7"/>
  <c r="S364" i="7"/>
  <c r="T364" i="7"/>
  <c r="U364" i="7"/>
  <c r="V364" i="7"/>
  <c r="W364" i="7"/>
  <c r="X364" i="7"/>
  <c r="Y364" i="7"/>
  <c r="Z364" i="7"/>
  <c r="AA364" i="7"/>
  <c r="AB364" i="7"/>
  <c r="AC364" i="7"/>
  <c r="AD364" i="7"/>
  <c r="AE364" i="7"/>
  <c r="AF364" i="7"/>
  <c r="AG364" i="7"/>
  <c r="AH364" i="7"/>
  <c r="AI364" i="7"/>
  <c r="AJ364" i="7"/>
  <c r="AK364" i="7"/>
  <c r="AL364" i="7"/>
  <c r="AM364" i="7"/>
  <c r="AN364" i="7"/>
  <c r="AO364" i="7"/>
  <c r="AP364" i="7"/>
  <c r="AQ364" i="7"/>
  <c r="AR364" i="7"/>
  <c r="AS364" i="7"/>
  <c r="AT364" i="7"/>
  <c r="AU364" i="7"/>
  <c r="AV364" i="7"/>
  <c r="AW364" i="7"/>
  <c r="AX364" i="7"/>
  <c r="AY364" i="7"/>
  <c r="AZ364" i="7"/>
  <c r="BA364" i="7"/>
  <c r="BB364" i="7"/>
  <c r="BC364" i="7"/>
  <c r="BD364" i="7"/>
  <c r="BE364" i="7"/>
  <c r="BF364" i="7"/>
  <c r="BG364" i="7"/>
  <c r="BH364" i="7"/>
  <c r="BI364" i="7"/>
  <c r="BJ364" i="7"/>
  <c r="C365" i="7"/>
  <c r="D365" i="7"/>
  <c r="E365" i="7"/>
  <c r="F365" i="7"/>
  <c r="G365" i="7"/>
  <c r="H365" i="7"/>
  <c r="I365" i="7"/>
  <c r="J365" i="7"/>
  <c r="K365" i="7"/>
  <c r="L365" i="7"/>
  <c r="M365" i="7"/>
  <c r="N365" i="7"/>
  <c r="O365" i="7"/>
  <c r="P365" i="7"/>
  <c r="Q365" i="7"/>
  <c r="R365" i="7"/>
  <c r="S365" i="7"/>
  <c r="T365" i="7"/>
  <c r="U365" i="7"/>
  <c r="V365" i="7"/>
  <c r="W365" i="7"/>
  <c r="X365" i="7"/>
  <c r="Y365" i="7"/>
  <c r="Z365" i="7"/>
  <c r="AA365" i="7"/>
  <c r="AB365" i="7"/>
  <c r="AC365" i="7"/>
  <c r="AD365" i="7"/>
  <c r="AE365" i="7"/>
  <c r="AF365" i="7"/>
  <c r="AG365" i="7"/>
  <c r="AH365" i="7"/>
  <c r="AI365" i="7"/>
  <c r="AJ365" i="7"/>
  <c r="AK365" i="7"/>
  <c r="AL365" i="7"/>
  <c r="AM365" i="7"/>
  <c r="AN365" i="7"/>
  <c r="AO365" i="7"/>
  <c r="AP365" i="7"/>
  <c r="AQ365" i="7"/>
  <c r="AR365" i="7"/>
  <c r="AS365" i="7"/>
  <c r="AT365" i="7"/>
  <c r="AU365" i="7"/>
  <c r="AV365" i="7"/>
  <c r="AW365" i="7"/>
  <c r="AX365" i="7"/>
  <c r="AY365" i="7"/>
  <c r="AZ365" i="7"/>
  <c r="BA365" i="7"/>
  <c r="BB365" i="7"/>
  <c r="BC365" i="7"/>
  <c r="BD365" i="7"/>
  <c r="BE365" i="7"/>
  <c r="BF365" i="7"/>
  <c r="BG365" i="7"/>
  <c r="BH365" i="7"/>
  <c r="BI365" i="7"/>
  <c r="BJ365" i="7"/>
  <c r="C366" i="7"/>
  <c r="D366" i="7"/>
  <c r="E366" i="7"/>
  <c r="F366" i="7"/>
  <c r="G366" i="7"/>
  <c r="H366" i="7"/>
  <c r="I366" i="7"/>
  <c r="J366" i="7"/>
  <c r="K366" i="7"/>
  <c r="L366" i="7"/>
  <c r="M366" i="7"/>
  <c r="N366" i="7"/>
  <c r="O366" i="7"/>
  <c r="P366" i="7"/>
  <c r="Q366" i="7"/>
  <c r="R366" i="7"/>
  <c r="S366" i="7"/>
  <c r="T366" i="7"/>
  <c r="U366" i="7"/>
  <c r="V366" i="7"/>
  <c r="W366" i="7"/>
  <c r="X366" i="7"/>
  <c r="Y366" i="7"/>
  <c r="Z366" i="7"/>
  <c r="AA366" i="7"/>
  <c r="AB366" i="7"/>
  <c r="AC366" i="7"/>
  <c r="AD366" i="7"/>
  <c r="AE366" i="7"/>
  <c r="AF366" i="7"/>
  <c r="AG366" i="7"/>
  <c r="AH366" i="7"/>
  <c r="AI366" i="7"/>
  <c r="AJ366" i="7"/>
  <c r="AK366" i="7"/>
  <c r="AL366" i="7"/>
  <c r="AM366" i="7"/>
  <c r="AN366" i="7"/>
  <c r="AO366" i="7"/>
  <c r="AP366" i="7"/>
  <c r="AQ366" i="7"/>
  <c r="AR366" i="7"/>
  <c r="AS366" i="7"/>
  <c r="AT366" i="7"/>
  <c r="AU366" i="7"/>
  <c r="AV366" i="7"/>
  <c r="AW366" i="7"/>
  <c r="AX366" i="7"/>
  <c r="AY366" i="7"/>
  <c r="AZ366" i="7"/>
  <c r="BA366" i="7"/>
  <c r="BB366" i="7"/>
  <c r="BC366" i="7"/>
  <c r="BD366" i="7"/>
  <c r="BE366" i="7"/>
  <c r="BF366" i="7"/>
  <c r="BG366" i="7"/>
  <c r="BH366" i="7"/>
  <c r="BI366" i="7"/>
  <c r="BJ366" i="7"/>
  <c r="C367" i="7"/>
  <c r="D367" i="7"/>
  <c r="E367" i="7"/>
  <c r="F367" i="7"/>
  <c r="G367" i="7"/>
  <c r="H367" i="7"/>
  <c r="I367" i="7"/>
  <c r="J367" i="7"/>
  <c r="K367" i="7"/>
  <c r="L367" i="7"/>
  <c r="M367" i="7"/>
  <c r="N367" i="7"/>
  <c r="O367" i="7"/>
  <c r="P367" i="7"/>
  <c r="Q367" i="7"/>
  <c r="R367" i="7"/>
  <c r="S367" i="7"/>
  <c r="T367" i="7"/>
  <c r="U367" i="7"/>
  <c r="V367" i="7"/>
  <c r="W367" i="7"/>
  <c r="X367" i="7"/>
  <c r="Y367" i="7"/>
  <c r="Z367" i="7"/>
  <c r="AA367" i="7"/>
  <c r="AB367" i="7"/>
  <c r="AC367" i="7"/>
  <c r="AD367" i="7"/>
  <c r="AE367" i="7"/>
  <c r="AF367" i="7"/>
  <c r="AG367" i="7"/>
  <c r="AH367" i="7"/>
  <c r="AI367" i="7"/>
  <c r="AJ367" i="7"/>
  <c r="AK367" i="7"/>
  <c r="AL367" i="7"/>
  <c r="AM367" i="7"/>
  <c r="AN367" i="7"/>
  <c r="AO367" i="7"/>
  <c r="AP367" i="7"/>
  <c r="AQ367" i="7"/>
  <c r="AR367" i="7"/>
  <c r="AS367" i="7"/>
  <c r="AT367" i="7"/>
  <c r="AU367" i="7"/>
  <c r="AV367" i="7"/>
  <c r="AW367" i="7"/>
  <c r="AX367" i="7"/>
  <c r="AY367" i="7"/>
  <c r="AZ367" i="7"/>
  <c r="BA367" i="7"/>
  <c r="BB367" i="7"/>
  <c r="BC367" i="7"/>
  <c r="BD367" i="7"/>
  <c r="BE367" i="7"/>
  <c r="BF367" i="7"/>
  <c r="BG367" i="7"/>
  <c r="BH367" i="7"/>
  <c r="BI367" i="7"/>
  <c r="BJ367" i="7"/>
  <c r="C368" i="7"/>
  <c r="D368" i="7"/>
  <c r="E368" i="7"/>
  <c r="F368" i="7"/>
  <c r="G368" i="7"/>
  <c r="H368" i="7"/>
  <c r="I368" i="7"/>
  <c r="J368" i="7"/>
  <c r="K368" i="7"/>
  <c r="L368" i="7"/>
  <c r="M368" i="7"/>
  <c r="N368" i="7"/>
  <c r="O368" i="7"/>
  <c r="P368" i="7"/>
  <c r="Q368" i="7"/>
  <c r="R368" i="7"/>
  <c r="S368" i="7"/>
  <c r="T368" i="7"/>
  <c r="U368" i="7"/>
  <c r="V368" i="7"/>
  <c r="W368" i="7"/>
  <c r="X368" i="7"/>
  <c r="Y368" i="7"/>
  <c r="Z368" i="7"/>
  <c r="AA368" i="7"/>
  <c r="AB368" i="7"/>
  <c r="AC368" i="7"/>
  <c r="AD368" i="7"/>
  <c r="AE368" i="7"/>
  <c r="AF368" i="7"/>
  <c r="AG368" i="7"/>
  <c r="AH368" i="7"/>
  <c r="AI368" i="7"/>
  <c r="AJ368" i="7"/>
  <c r="AK368" i="7"/>
  <c r="AL368" i="7"/>
  <c r="AM368" i="7"/>
  <c r="AN368" i="7"/>
  <c r="AO368" i="7"/>
  <c r="AP368" i="7"/>
  <c r="AQ368" i="7"/>
  <c r="AR368" i="7"/>
  <c r="AS368" i="7"/>
  <c r="AT368" i="7"/>
  <c r="AU368" i="7"/>
  <c r="AV368" i="7"/>
  <c r="AW368" i="7"/>
  <c r="AX368" i="7"/>
  <c r="AY368" i="7"/>
  <c r="AZ368" i="7"/>
  <c r="BA368" i="7"/>
  <c r="BB368" i="7"/>
  <c r="BC368" i="7"/>
  <c r="BD368" i="7"/>
  <c r="BE368" i="7"/>
  <c r="BF368" i="7"/>
  <c r="BG368" i="7"/>
  <c r="BH368" i="7"/>
  <c r="BI368" i="7"/>
  <c r="BJ368" i="7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BH336" i="2" s="1"/>
  <c r="BI336" i="2" s="1"/>
  <c r="AV336" i="2"/>
  <c r="AW336" i="2"/>
  <c r="AX336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BE337" i="2" s="1"/>
  <c r="BF337" i="2" s="1"/>
  <c r="AW337" i="2"/>
  <c r="AX337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BD338" i="2" s="1"/>
  <c r="AX338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BA339" i="2" s="1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BG341" i="2" s="1"/>
  <c r="AW341" i="2"/>
  <c r="AX341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BB342" i="2" s="1"/>
  <c r="BC342" i="2" s="1"/>
  <c r="AX342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 s="1"/>
  <c r="AZ343" i="2" s="1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BB346" i="2" s="1"/>
  <c r="BC346" i="2" s="1"/>
  <c r="AX346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 s="1"/>
  <c r="AZ347" i="2" s="1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BG349" i="2" s="1"/>
  <c r="AW349" i="2"/>
  <c r="AX349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BB350" i="2" s="1"/>
  <c r="BC350" i="2" s="1"/>
  <c r="AX350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 s="1"/>
  <c r="AZ351" i="2" s="1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BB354" i="2" s="1"/>
  <c r="BC354" i="2" s="1"/>
  <c r="AX354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BA355" i="2" s="1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BG357" i="2" s="1"/>
  <c r="AW357" i="2"/>
  <c r="AX357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BD358" i="2" s="1"/>
  <c r="AX358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 s="1"/>
  <c r="AZ359" i="2" s="1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BG361" i="2" s="1"/>
  <c r="AW361" i="2"/>
  <c r="AX361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BD362" i="2" s="1"/>
  <c r="AX362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 s="1"/>
  <c r="AZ363" i="2" s="1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BG365" i="2" s="1"/>
  <c r="AW365" i="2"/>
  <c r="AX365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BA367" i="2" s="1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BJ282" i="2" s="1"/>
  <c r="AV282" i="2"/>
  <c r="AW282" i="2"/>
  <c r="AX282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BJ283" i="2" s="1"/>
  <c r="AV283" i="2"/>
  <c r="BG283" i="2" s="1"/>
  <c r="AW283" i="2"/>
  <c r="AX283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BD284" i="2" s="1"/>
  <c r="AX284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 s="1"/>
  <c r="AZ285" i="2" s="1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BA286" i="2" s="1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BG287" i="2" s="1"/>
  <c r="AW287" i="2"/>
  <c r="AX287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BA289" i="2" s="1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BA290" i="2" s="1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BG291" i="2" s="1"/>
  <c r="AW291" i="2"/>
  <c r="AX291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 s="1"/>
  <c r="AZ293" i="2" s="1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BJ294" i="2" s="1"/>
  <c r="AV294" i="2"/>
  <c r="AW294" i="2"/>
  <c r="AX294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BG295" i="2" s="1"/>
  <c r="AW295" i="2"/>
  <c r="AX295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BG296" i="2" s="1"/>
  <c r="AW296" i="2"/>
  <c r="BB296" i="2" s="1"/>
  <c r="BC296" i="2" s="1"/>
  <c r="AX296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BA297" i="2" s="1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BJ298" i="2" s="1"/>
  <c r="AV298" i="2"/>
  <c r="AW298" i="2"/>
  <c r="AX298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BG299" i="2" s="1"/>
  <c r="AW299" i="2"/>
  <c r="AX299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BG300" i="2" s="1"/>
  <c r="AW300" i="2"/>
  <c r="BB300" i="2" s="1"/>
  <c r="BC300" i="2" s="1"/>
  <c r="AX300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BA301" i="2" s="1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BJ302" i="2" s="1"/>
  <c r="AV302" i="2"/>
  <c r="AW302" i="2"/>
  <c r="AX302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BG303" i="2" s="1"/>
  <c r="AW303" i="2"/>
  <c r="AX303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BG304" i="2" s="1"/>
  <c r="AW304" i="2"/>
  <c r="BB304" i="2" s="1"/>
  <c r="BC304" i="2" s="1"/>
  <c r="AX304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BA305" i="2" s="1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BJ306" i="2" s="1"/>
  <c r="AV306" i="2"/>
  <c r="AW306" i="2"/>
  <c r="AX306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BG307" i="2" s="1"/>
  <c r="AW307" i="2"/>
  <c r="AX307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BG308" i="2" s="1"/>
  <c r="AW308" i="2"/>
  <c r="BB308" i="2" s="1"/>
  <c r="BC308" i="2" s="1"/>
  <c r="AX308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BA309" i="2" s="1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BJ310" i="2" s="1"/>
  <c r="AV310" i="2"/>
  <c r="AW310" i="2"/>
  <c r="AX310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BG311" i="2" s="1"/>
  <c r="AW311" i="2"/>
  <c r="AX311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BE312" i="2" s="1"/>
  <c r="BF312" i="2" s="1"/>
  <c r="AW312" i="2"/>
  <c r="AX312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BA313" i="2" s="1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BA314" i="2" s="1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BG315" i="2" s="1"/>
  <c r="AW315" i="2"/>
  <c r="AX315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BA317" i="2" s="1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BH318" i="2" s="1"/>
  <c r="BI318" i="2" s="1"/>
  <c r="AV318" i="2"/>
  <c r="AW318" i="2"/>
  <c r="AX318" i="2"/>
  <c r="AY318" i="2" s="1"/>
  <c r="AZ318" i="2" s="1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BH319" i="2" s="1"/>
  <c r="BI319" i="2" s="1"/>
  <c r="AV319" i="2"/>
  <c r="BG319" i="2" s="1"/>
  <c r="AW319" i="2"/>
  <c r="AX319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BE320" i="2" s="1"/>
  <c r="BF320" i="2" s="1"/>
  <c r="AW320" i="2"/>
  <c r="AX320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BD321" i="2" s="1"/>
  <c r="AX321" i="2"/>
  <c r="AY321" i="2" s="1"/>
  <c r="AZ321" i="2" s="1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BH322" i="2" s="1"/>
  <c r="BI322" i="2" s="1"/>
  <c r="AV322" i="2"/>
  <c r="AW322" i="2"/>
  <c r="AX322" i="2"/>
  <c r="BA322" i="2" s="1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BE323" i="2" s="1"/>
  <c r="BF323" i="2" s="1"/>
  <c r="AW323" i="2"/>
  <c r="AX323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BE324" i="2" s="1"/>
  <c r="BF324" i="2" s="1"/>
  <c r="AW324" i="2"/>
  <c r="AX324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BD325" i="2" s="1"/>
  <c r="AX325" i="2"/>
  <c r="AY325" i="2" s="1"/>
  <c r="AZ325" i="2" s="1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BH326" i="2" s="1"/>
  <c r="BI326" i="2" s="1"/>
  <c r="AV326" i="2"/>
  <c r="AW326" i="2"/>
  <c r="AX326" i="2"/>
  <c r="BA326" i="2" s="1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BE327" i="2" s="1"/>
  <c r="BF327" i="2" s="1"/>
  <c r="AW327" i="2"/>
  <c r="AX327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BE328" i="2" s="1"/>
  <c r="BF328" i="2" s="1"/>
  <c r="AW328" i="2"/>
  <c r="AX328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BD329" i="2" s="1"/>
  <c r="AX329" i="2"/>
  <c r="AY329" i="2" s="1"/>
  <c r="AZ329" i="2" s="1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BH330" i="2" s="1"/>
  <c r="BI330" i="2" s="1"/>
  <c r="AV330" i="2"/>
  <c r="AW330" i="2"/>
  <c r="AX330" i="2"/>
  <c r="BA330" i="2" s="1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BG331" i="2" s="1"/>
  <c r="AW331" i="2"/>
  <c r="AX331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BE332" i="2" s="1"/>
  <c r="BF332" i="2" s="1"/>
  <c r="AW332" i="2"/>
  <c r="AX33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BJ259" i="2" s="1"/>
  <c r="AV259" i="2"/>
  <c r="AW259" i="2"/>
  <c r="AX259" i="2"/>
  <c r="AY259" i="2" s="1"/>
  <c r="AZ259" i="2" s="1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BG261" i="2" s="1"/>
  <c r="AW261" i="2"/>
  <c r="BD261" i="2" s="1"/>
  <c r="AX261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BD262" i="2" s="1"/>
  <c r="AX262" i="2"/>
  <c r="AY262" i="2" s="1"/>
  <c r="AZ262" i="2" s="1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BJ263" i="2" s="1"/>
  <c r="AV263" i="2"/>
  <c r="AW263" i="2"/>
  <c r="AX263" i="2"/>
  <c r="AY263" i="2" s="1"/>
  <c r="AZ263" i="2" s="1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BG265" i="2" s="1"/>
  <c r="AW265" i="2"/>
  <c r="BD265" i="2" s="1"/>
  <c r="AX265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BD266" i="2" s="1"/>
  <c r="AX266" i="2"/>
  <c r="AY266" i="2" s="1"/>
  <c r="AZ266" i="2" s="1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BJ267" i="2" s="1"/>
  <c r="AV267" i="2"/>
  <c r="AW267" i="2"/>
  <c r="AX267" i="2"/>
  <c r="AY267" i="2" s="1"/>
  <c r="AZ267" i="2" s="1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BG269" i="2" s="1"/>
  <c r="AW269" i="2"/>
  <c r="BD269" i="2" s="1"/>
  <c r="AX269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BD270" i="2" s="1"/>
  <c r="AX270" i="2"/>
  <c r="AY270" i="2" s="1"/>
  <c r="AZ270" i="2" s="1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BJ271" i="2" s="1"/>
  <c r="AV271" i="2"/>
  <c r="AW271" i="2"/>
  <c r="AX271" i="2"/>
  <c r="AY271" i="2" s="1"/>
  <c r="AZ271" i="2" s="1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BJ273" i="2" s="1"/>
  <c r="AV273" i="2"/>
  <c r="BG273" i="2" s="1"/>
  <c r="AW273" i="2"/>
  <c r="BD273" i="2" s="1"/>
  <c r="AX273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BD274" i="2" s="1"/>
  <c r="AX274" i="2"/>
  <c r="AY274" i="2" s="1"/>
  <c r="AZ274" i="2" s="1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BJ275" i="2" s="1"/>
  <c r="AV275" i="2"/>
  <c r="AW275" i="2"/>
  <c r="AX275" i="2"/>
  <c r="AY275" i="2" s="1"/>
  <c r="AZ275" i="2" s="1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BJ277" i="2" s="1"/>
  <c r="AV277" i="2"/>
  <c r="BG277" i="2" s="1"/>
  <c r="AW277" i="2"/>
  <c r="BD277" i="2" s="1"/>
  <c r="AX277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BD278" i="2" s="1"/>
  <c r="AX278" i="2"/>
  <c r="AY278" i="2" s="1"/>
  <c r="AZ278" i="2" s="1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BG368" i="2"/>
  <c r="AY368" i="2"/>
  <c r="AZ368" i="2" s="1"/>
  <c r="BA368" i="2"/>
  <c r="BB368" i="2"/>
  <c r="BC368" i="2" s="1"/>
  <c r="BE368" i="2"/>
  <c r="BF368" i="2" s="1"/>
  <c r="BG367" i="2"/>
  <c r="AY367" i="2"/>
  <c r="AZ367" i="2" s="1"/>
  <c r="BB367" i="2"/>
  <c r="BC367" i="2" s="1"/>
  <c r="BE367" i="2"/>
  <c r="BF367" i="2" s="1"/>
  <c r="BG366" i="2"/>
  <c r="AY366" i="2"/>
  <c r="AZ366" i="2" s="1"/>
  <c r="BA366" i="2"/>
  <c r="BB366" i="2"/>
  <c r="BC366" i="2" s="1"/>
  <c r="BE366" i="2"/>
  <c r="BF366" i="2" s="1"/>
  <c r="AY365" i="2"/>
  <c r="AZ365" i="2" s="1"/>
  <c r="BA365" i="2"/>
  <c r="BB365" i="2"/>
  <c r="BC365" i="2" s="1"/>
  <c r="BG364" i="2"/>
  <c r="BC364" i="2"/>
  <c r="AY364" i="2"/>
  <c r="AZ364" i="2" s="1"/>
  <c r="BA364" i="2"/>
  <c r="BB364" i="2"/>
  <c r="BE364" i="2"/>
  <c r="BF364" i="2" s="1"/>
  <c r="BG363" i="2"/>
  <c r="BB363" i="2"/>
  <c r="BC363" i="2" s="1"/>
  <c r="BE363" i="2"/>
  <c r="BF363" i="2" s="1"/>
  <c r="BD363" i="2"/>
  <c r="BG362" i="2"/>
  <c r="AY362" i="2"/>
  <c r="AZ362" i="2" s="1"/>
  <c r="BA362" i="2"/>
  <c r="BE362" i="2"/>
  <c r="BF362" i="2" s="1"/>
  <c r="AY361" i="2"/>
  <c r="AZ361" i="2" s="1"/>
  <c r="BA361" i="2"/>
  <c r="BB361" i="2"/>
  <c r="BC361" i="2" s="1"/>
  <c r="BD361" i="2"/>
  <c r="BG360" i="2"/>
  <c r="AY360" i="2"/>
  <c r="AZ360" i="2" s="1"/>
  <c r="BA360" i="2"/>
  <c r="BB360" i="2"/>
  <c r="BC360" i="2" s="1"/>
  <c r="BE360" i="2"/>
  <c r="BF360" i="2" s="1"/>
  <c r="BG359" i="2"/>
  <c r="BA359" i="2"/>
  <c r="BB359" i="2"/>
  <c r="BC359" i="2" s="1"/>
  <c r="BE359" i="2"/>
  <c r="BF359" i="2" s="1"/>
  <c r="BG358" i="2"/>
  <c r="AY358" i="2"/>
  <c r="AZ358" i="2" s="1"/>
  <c r="BA358" i="2"/>
  <c r="BE358" i="2"/>
  <c r="BF358" i="2" s="1"/>
  <c r="AY357" i="2"/>
  <c r="AZ357" i="2" s="1"/>
  <c r="BA357" i="2"/>
  <c r="BB357" i="2"/>
  <c r="BC357" i="2" s="1"/>
  <c r="BD357" i="2"/>
  <c r="BG356" i="2"/>
  <c r="AY356" i="2"/>
  <c r="AZ356" i="2" s="1"/>
  <c r="BA356" i="2"/>
  <c r="BB356" i="2"/>
  <c r="BC356" i="2" s="1"/>
  <c r="BE356" i="2"/>
  <c r="BF356" i="2" s="1"/>
  <c r="BD356" i="2"/>
  <c r="BG355" i="2"/>
  <c r="AY355" i="2"/>
  <c r="AZ355" i="2" s="1"/>
  <c r="BB355" i="2"/>
  <c r="BC355" i="2" s="1"/>
  <c r="BE355" i="2"/>
  <c r="BF355" i="2" s="1"/>
  <c r="BD355" i="2"/>
  <c r="BG354" i="2"/>
  <c r="AY354" i="2"/>
  <c r="AZ354" i="2" s="1"/>
  <c r="BA354" i="2"/>
  <c r="BE354" i="2"/>
  <c r="BF354" i="2" s="1"/>
  <c r="BG353" i="2"/>
  <c r="AY353" i="2"/>
  <c r="AZ353" i="2" s="1"/>
  <c r="BA353" i="2"/>
  <c r="BB353" i="2"/>
  <c r="BC353" i="2" s="1"/>
  <c r="BE353" i="2"/>
  <c r="BF353" i="2" s="1"/>
  <c r="BD353" i="2"/>
  <c r="BG352" i="2"/>
  <c r="BC352" i="2"/>
  <c r="AY352" i="2"/>
  <c r="AZ352" i="2" s="1"/>
  <c r="BA352" i="2"/>
  <c r="BB352" i="2"/>
  <c r="BE352" i="2"/>
  <c r="BF352" i="2" s="1"/>
  <c r="BG351" i="2"/>
  <c r="BB351" i="2"/>
  <c r="BC351" i="2" s="1"/>
  <c r="BE351" i="2"/>
  <c r="BF351" i="2" s="1"/>
  <c r="BD351" i="2"/>
  <c r="BG350" i="2"/>
  <c r="AY350" i="2"/>
  <c r="AZ350" i="2" s="1"/>
  <c r="BA350" i="2"/>
  <c r="BE350" i="2"/>
  <c r="BF350" i="2" s="1"/>
  <c r="BD350" i="2"/>
  <c r="AY349" i="2"/>
  <c r="AZ349" i="2" s="1"/>
  <c r="BA349" i="2"/>
  <c r="BB349" i="2"/>
  <c r="BC349" i="2" s="1"/>
  <c r="BD349" i="2"/>
  <c r="BG348" i="2"/>
  <c r="BC348" i="2"/>
  <c r="AY348" i="2"/>
  <c r="AZ348" i="2" s="1"/>
  <c r="BA348" i="2"/>
  <c r="BB348" i="2"/>
  <c r="BE348" i="2"/>
  <c r="BF348" i="2" s="1"/>
  <c r="BG347" i="2"/>
  <c r="BB347" i="2"/>
  <c r="BC347" i="2" s="1"/>
  <c r="BE347" i="2"/>
  <c r="BF347" i="2" s="1"/>
  <c r="BG346" i="2"/>
  <c r="AY346" i="2"/>
  <c r="AZ346" i="2" s="1"/>
  <c r="BA346" i="2"/>
  <c r="BE346" i="2"/>
  <c r="BF346" i="2" s="1"/>
  <c r="BG345" i="2"/>
  <c r="AY345" i="2"/>
  <c r="AZ345" i="2" s="1"/>
  <c r="BA345" i="2"/>
  <c r="BB345" i="2"/>
  <c r="BC345" i="2" s="1"/>
  <c r="BE345" i="2"/>
  <c r="BF345" i="2" s="1"/>
  <c r="BD345" i="2"/>
  <c r="BG344" i="2"/>
  <c r="BC344" i="2"/>
  <c r="AY344" i="2"/>
  <c r="AZ344" i="2" s="1"/>
  <c r="BA344" i="2"/>
  <c r="BB344" i="2"/>
  <c r="BE344" i="2"/>
  <c r="BF344" i="2" s="1"/>
  <c r="BD344" i="2"/>
  <c r="BG343" i="2"/>
  <c r="BB343" i="2"/>
  <c r="BC343" i="2" s="1"/>
  <c r="BE343" i="2"/>
  <c r="BF343" i="2" s="1"/>
  <c r="BG342" i="2"/>
  <c r="AY342" i="2"/>
  <c r="AZ342" i="2" s="1"/>
  <c r="BA342" i="2"/>
  <c r="BE342" i="2"/>
  <c r="BF342" i="2" s="1"/>
  <c r="BD342" i="2"/>
  <c r="AY341" i="2"/>
  <c r="AZ341" i="2" s="1"/>
  <c r="BA341" i="2"/>
  <c r="BB341" i="2"/>
  <c r="BC341" i="2" s="1"/>
  <c r="BD341" i="2"/>
  <c r="BG340" i="2"/>
  <c r="BE340" i="2"/>
  <c r="BF340" i="2" s="1"/>
  <c r="BA340" i="2"/>
  <c r="AY340" i="2"/>
  <c r="AZ340" i="2" s="1"/>
  <c r="BD340" i="2"/>
  <c r="BG339" i="2"/>
  <c r="BE339" i="2"/>
  <c r="BF339" i="2" s="1"/>
  <c r="BD339" i="2"/>
  <c r="BH339" i="2"/>
  <c r="BI339" i="2" s="1"/>
  <c r="BG338" i="2"/>
  <c r="BE338" i="2"/>
  <c r="BF338" i="2" s="1"/>
  <c r="BA338" i="2"/>
  <c r="AY338" i="2"/>
  <c r="AZ338" i="2" s="1"/>
  <c r="BH338" i="2"/>
  <c r="BI338" i="2" s="1"/>
  <c r="BG337" i="2"/>
  <c r="BA337" i="2"/>
  <c r="AY337" i="2"/>
  <c r="AZ337" i="2" s="1"/>
  <c r="BD337" i="2"/>
  <c r="BH337" i="2"/>
  <c r="BI337" i="2" s="1"/>
  <c r="BG336" i="2"/>
  <c r="BE336" i="2"/>
  <c r="BF336" i="2" s="1"/>
  <c r="BA336" i="2"/>
  <c r="AY336" i="2"/>
  <c r="AZ336" i="2" s="1"/>
  <c r="BD336" i="2"/>
  <c r="C336" i="2"/>
  <c r="BG332" i="2"/>
  <c r="BA332" i="2"/>
  <c r="AY332" i="2"/>
  <c r="AZ332" i="2" s="1"/>
  <c r="BD332" i="2"/>
  <c r="BH332" i="2"/>
  <c r="BI332" i="2" s="1"/>
  <c r="BA331" i="2"/>
  <c r="AY331" i="2"/>
  <c r="AZ331" i="2" s="1"/>
  <c r="BD331" i="2"/>
  <c r="BH331" i="2"/>
  <c r="BI331" i="2" s="1"/>
  <c r="BG330" i="2"/>
  <c r="BE330" i="2"/>
  <c r="BF330" i="2" s="1"/>
  <c r="AY330" i="2"/>
  <c r="AZ330" i="2" s="1"/>
  <c r="BD330" i="2"/>
  <c r="BG329" i="2"/>
  <c r="BE329" i="2"/>
  <c r="BF329" i="2" s="1"/>
  <c r="BA329" i="2"/>
  <c r="BH329" i="2"/>
  <c r="BI329" i="2" s="1"/>
  <c r="BG328" i="2"/>
  <c r="BA328" i="2"/>
  <c r="AY328" i="2"/>
  <c r="AZ328" i="2" s="1"/>
  <c r="BD328" i="2"/>
  <c r="BH328" i="2"/>
  <c r="BI328" i="2" s="1"/>
  <c r="BA327" i="2"/>
  <c r="AY327" i="2"/>
  <c r="AZ327" i="2" s="1"/>
  <c r="BD327" i="2"/>
  <c r="BH327" i="2"/>
  <c r="BI327" i="2" s="1"/>
  <c r="BG326" i="2"/>
  <c r="BE326" i="2"/>
  <c r="BF326" i="2" s="1"/>
  <c r="AY326" i="2"/>
  <c r="AZ326" i="2" s="1"/>
  <c r="BD326" i="2"/>
  <c r="BG325" i="2"/>
  <c r="BE325" i="2"/>
  <c r="BF325" i="2" s="1"/>
  <c r="BA325" i="2"/>
  <c r="BH325" i="2"/>
  <c r="BI325" i="2" s="1"/>
  <c r="BG324" i="2"/>
  <c r="BA324" i="2"/>
  <c r="AY324" i="2"/>
  <c r="AZ324" i="2" s="1"/>
  <c r="BD324" i="2"/>
  <c r="BH324" i="2"/>
  <c r="BI324" i="2" s="1"/>
  <c r="BA323" i="2"/>
  <c r="AY323" i="2"/>
  <c r="AZ323" i="2" s="1"/>
  <c r="BD323" i="2"/>
  <c r="BH323" i="2"/>
  <c r="BI323" i="2" s="1"/>
  <c r="BG322" i="2"/>
  <c r="BE322" i="2"/>
  <c r="BF322" i="2" s="1"/>
  <c r="AY322" i="2"/>
  <c r="AZ322" i="2" s="1"/>
  <c r="BD322" i="2"/>
  <c r="BG321" i="2"/>
  <c r="BE321" i="2"/>
  <c r="BF321" i="2" s="1"/>
  <c r="BA321" i="2"/>
  <c r="BH321" i="2"/>
  <c r="BI321" i="2" s="1"/>
  <c r="BG320" i="2"/>
  <c r="BA320" i="2"/>
  <c r="AY320" i="2"/>
  <c r="AZ320" i="2" s="1"/>
  <c r="BH320" i="2"/>
  <c r="BI320" i="2" s="1"/>
  <c r="BA319" i="2"/>
  <c r="AY319" i="2"/>
  <c r="AZ319" i="2" s="1"/>
  <c r="BG318" i="2"/>
  <c r="BE318" i="2"/>
  <c r="BF318" i="2" s="1"/>
  <c r="BA318" i="2"/>
  <c r="BG317" i="2"/>
  <c r="BE317" i="2"/>
  <c r="BF317" i="2" s="1"/>
  <c r="BG316" i="2"/>
  <c r="BE316" i="2"/>
  <c r="BF316" i="2" s="1"/>
  <c r="BA316" i="2"/>
  <c r="AY316" i="2"/>
  <c r="AZ316" i="2" s="1"/>
  <c r="BE315" i="2"/>
  <c r="BF315" i="2" s="1"/>
  <c r="BA315" i="2"/>
  <c r="AY315" i="2"/>
  <c r="AZ315" i="2" s="1"/>
  <c r="BG314" i="2"/>
  <c r="BE314" i="2"/>
  <c r="BF314" i="2" s="1"/>
  <c r="BG313" i="2"/>
  <c r="BE313" i="2"/>
  <c r="BF313" i="2" s="1"/>
  <c r="BG312" i="2"/>
  <c r="BA312" i="2"/>
  <c r="AY312" i="2"/>
  <c r="AZ312" i="2" s="1"/>
  <c r="BE311" i="2"/>
  <c r="BF311" i="2" s="1"/>
  <c r="BA311" i="2"/>
  <c r="AY311" i="2"/>
  <c r="AZ311" i="2" s="1"/>
  <c r="BB311" i="2"/>
  <c r="BC311" i="2" s="1"/>
  <c r="BJ311" i="2"/>
  <c r="BG310" i="2"/>
  <c r="BE310" i="2"/>
  <c r="BF310" i="2" s="1"/>
  <c r="BA310" i="2"/>
  <c r="AY310" i="2"/>
  <c r="AZ310" i="2" s="1"/>
  <c r="BB310" i="2"/>
  <c r="BC310" i="2" s="1"/>
  <c r="BG309" i="2"/>
  <c r="BE309" i="2"/>
  <c r="BF309" i="2" s="1"/>
  <c r="BB309" i="2"/>
  <c r="BC309" i="2" s="1"/>
  <c r="BJ309" i="2"/>
  <c r="BA308" i="2"/>
  <c r="AY308" i="2"/>
  <c r="AZ308" i="2" s="1"/>
  <c r="BJ308" i="2"/>
  <c r="BE307" i="2"/>
  <c r="BF307" i="2" s="1"/>
  <c r="BA307" i="2"/>
  <c r="AY307" i="2"/>
  <c r="AZ307" i="2" s="1"/>
  <c r="BB307" i="2"/>
  <c r="BC307" i="2" s="1"/>
  <c r="BJ307" i="2"/>
  <c r="BG306" i="2"/>
  <c r="BE306" i="2"/>
  <c r="BF306" i="2" s="1"/>
  <c r="BA306" i="2"/>
  <c r="AY306" i="2"/>
  <c r="AZ306" i="2" s="1"/>
  <c r="BB306" i="2"/>
  <c r="BC306" i="2" s="1"/>
  <c r="BG305" i="2"/>
  <c r="BE305" i="2"/>
  <c r="BF305" i="2" s="1"/>
  <c r="BB305" i="2"/>
  <c r="BC305" i="2" s="1"/>
  <c r="BJ305" i="2"/>
  <c r="BA304" i="2"/>
  <c r="AY304" i="2"/>
  <c r="AZ304" i="2" s="1"/>
  <c r="BJ304" i="2"/>
  <c r="BE303" i="2"/>
  <c r="BF303" i="2" s="1"/>
  <c r="BA303" i="2"/>
  <c r="AY303" i="2"/>
  <c r="AZ303" i="2" s="1"/>
  <c r="BB303" i="2"/>
  <c r="BC303" i="2" s="1"/>
  <c r="BJ303" i="2"/>
  <c r="BG302" i="2"/>
  <c r="BE302" i="2"/>
  <c r="BF302" i="2" s="1"/>
  <c r="BA302" i="2"/>
  <c r="AY302" i="2"/>
  <c r="AZ302" i="2" s="1"/>
  <c r="BB302" i="2"/>
  <c r="BC302" i="2" s="1"/>
  <c r="BG301" i="2"/>
  <c r="BE301" i="2"/>
  <c r="BF301" i="2" s="1"/>
  <c r="BB301" i="2"/>
  <c r="BC301" i="2" s="1"/>
  <c r="BJ301" i="2"/>
  <c r="BA300" i="2"/>
  <c r="AY300" i="2"/>
  <c r="AZ300" i="2" s="1"/>
  <c r="BJ300" i="2"/>
  <c r="BE299" i="2"/>
  <c r="BF299" i="2" s="1"/>
  <c r="BA299" i="2"/>
  <c r="AY299" i="2"/>
  <c r="AZ299" i="2" s="1"/>
  <c r="BB299" i="2"/>
  <c r="BC299" i="2" s="1"/>
  <c r="BJ299" i="2"/>
  <c r="BG298" i="2"/>
  <c r="BE298" i="2"/>
  <c r="BF298" i="2" s="1"/>
  <c r="BA298" i="2"/>
  <c r="AY298" i="2"/>
  <c r="AZ298" i="2" s="1"/>
  <c r="BB298" i="2"/>
  <c r="BC298" i="2" s="1"/>
  <c r="BG297" i="2"/>
  <c r="BE297" i="2"/>
  <c r="BF297" i="2" s="1"/>
  <c r="BB297" i="2"/>
  <c r="BC297" i="2" s="1"/>
  <c r="BJ297" i="2"/>
  <c r="BA296" i="2"/>
  <c r="AY296" i="2"/>
  <c r="AZ296" i="2" s="1"/>
  <c r="BJ296" i="2"/>
  <c r="BE295" i="2"/>
  <c r="BF295" i="2" s="1"/>
  <c r="BA295" i="2"/>
  <c r="AY295" i="2"/>
  <c r="AZ295" i="2" s="1"/>
  <c r="BB295" i="2"/>
  <c r="BC295" i="2" s="1"/>
  <c r="BJ295" i="2"/>
  <c r="BG294" i="2"/>
  <c r="BE294" i="2"/>
  <c r="BF294" i="2" s="1"/>
  <c r="BA294" i="2"/>
  <c r="AY294" i="2"/>
  <c r="AZ294" i="2" s="1"/>
  <c r="BG293" i="2"/>
  <c r="BE293" i="2"/>
  <c r="BF293" i="2" s="1"/>
  <c r="BA293" i="2"/>
  <c r="BJ293" i="2"/>
  <c r="BG292" i="2"/>
  <c r="BE292" i="2"/>
  <c r="BF292" i="2" s="1"/>
  <c r="BA292" i="2"/>
  <c r="AY292" i="2"/>
  <c r="AZ292" i="2" s="1"/>
  <c r="BE291" i="2"/>
  <c r="BF291" i="2" s="1"/>
  <c r="BA291" i="2"/>
  <c r="AY291" i="2"/>
  <c r="AZ291" i="2" s="1"/>
  <c r="BG290" i="2"/>
  <c r="BE290" i="2"/>
  <c r="BF290" i="2" s="1"/>
  <c r="BG289" i="2"/>
  <c r="BE289" i="2"/>
  <c r="BF289" i="2" s="1"/>
  <c r="BG288" i="2"/>
  <c r="BE288" i="2"/>
  <c r="BF288" i="2" s="1"/>
  <c r="BA288" i="2"/>
  <c r="AY288" i="2"/>
  <c r="AZ288" i="2" s="1"/>
  <c r="BE287" i="2"/>
  <c r="BF287" i="2" s="1"/>
  <c r="BA287" i="2"/>
  <c r="AY287" i="2"/>
  <c r="AZ287" i="2" s="1"/>
  <c r="BG286" i="2"/>
  <c r="BE286" i="2"/>
  <c r="BF286" i="2" s="1"/>
  <c r="BG285" i="2"/>
  <c r="BJ284" i="2"/>
  <c r="BH284" i="2"/>
  <c r="BI284" i="2" s="1"/>
  <c r="AY284" i="2"/>
  <c r="AZ284" i="2" s="1"/>
  <c r="BG284" i="2"/>
  <c r="BD283" i="2"/>
  <c r="BB283" i="2"/>
  <c r="BC283" i="2" s="1"/>
  <c r="AY283" i="2"/>
  <c r="AZ283" i="2" s="1"/>
  <c r="BH282" i="2"/>
  <c r="BI282" i="2" s="1"/>
  <c r="BD282" i="2"/>
  <c r="BB282" i="2"/>
  <c r="BC282" i="2" s="1"/>
  <c r="AY282" i="2"/>
  <c r="AZ282" i="2" s="1"/>
  <c r="BG282" i="2"/>
  <c r="C282" i="2"/>
  <c r="BJ278" i="2"/>
  <c r="BH278" i="2"/>
  <c r="BI278" i="2" s="1"/>
  <c r="BG278" i="2"/>
  <c r="BH277" i="2"/>
  <c r="BI277" i="2" s="1"/>
  <c r="BB277" i="2"/>
  <c r="BC277" i="2" s="1"/>
  <c r="AY277" i="2"/>
  <c r="AZ277" i="2" s="1"/>
  <c r="BJ276" i="2"/>
  <c r="BH276" i="2"/>
  <c r="BI276" i="2" s="1"/>
  <c r="BD276" i="2"/>
  <c r="BB276" i="2"/>
  <c r="BC276" i="2" s="1"/>
  <c r="AY276" i="2"/>
  <c r="AZ276" i="2" s="1"/>
  <c r="BG276" i="2"/>
  <c r="BD275" i="2"/>
  <c r="BB275" i="2"/>
  <c r="BC275" i="2" s="1"/>
  <c r="BG275" i="2"/>
  <c r="BJ274" i="2"/>
  <c r="BH274" i="2"/>
  <c r="BI274" i="2" s="1"/>
  <c r="BG274" i="2"/>
  <c r="BH273" i="2"/>
  <c r="BI273" i="2" s="1"/>
  <c r="BB273" i="2"/>
  <c r="BC273" i="2" s="1"/>
  <c r="AY273" i="2"/>
  <c r="AZ273" i="2" s="1"/>
  <c r="BJ272" i="2"/>
  <c r="BH272" i="2"/>
  <c r="BI272" i="2" s="1"/>
  <c r="BD272" i="2"/>
  <c r="BB272" i="2"/>
  <c r="BC272" i="2" s="1"/>
  <c r="AY272" i="2"/>
  <c r="AZ272" i="2" s="1"/>
  <c r="BG272" i="2"/>
  <c r="BD271" i="2"/>
  <c r="BB271" i="2"/>
  <c r="BC271" i="2" s="1"/>
  <c r="BG271" i="2"/>
  <c r="BJ270" i="2"/>
  <c r="BH270" i="2"/>
  <c r="BI270" i="2" s="1"/>
  <c r="BG270" i="2"/>
  <c r="BJ269" i="2"/>
  <c r="BH269" i="2"/>
  <c r="BI269" i="2" s="1"/>
  <c r="BB269" i="2"/>
  <c r="BC269" i="2" s="1"/>
  <c r="AY269" i="2"/>
  <c r="AZ269" i="2" s="1"/>
  <c r="BJ268" i="2"/>
  <c r="BH268" i="2"/>
  <c r="BI268" i="2" s="1"/>
  <c r="BD268" i="2"/>
  <c r="BB268" i="2"/>
  <c r="BC268" i="2" s="1"/>
  <c r="AY268" i="2"/>
  <c r="AZ268" i="2" s="1"/>
  <c r="BG268" i="2"/>
  <c r="BD267" i="2"/>
  <c r="BB267" i="2"/>
  <c r="BC267" i="2" s="1"/>
  <c r="BG267" i="2"/>
  <c r="BJ266" i="2"/>
  <c r="BH266" i="2"/>
  <c r="BI266" i="2" s="1"/>
  <c r="BG266" i="2"/>
  <c r="BJ265" i="2"/>
  <c r="BH265" i="2"/>
  <c r="BI265" i="2" s="1"/>
  <c r="BB265" i="2"/>
  <c r="BC265" i="2" s="1"/>
  <c r="AY265" i="2"/>
  <c r="AZ265" i="2" s="1"/>
  <c r="BJ264" i="2"/>
  <c r="BH264" i="2"/>
  <c r="BI264" i="2" s="1"/>
  <c r="BD264" i="2"/>
  <c r="BB264" i="2"/>
  <c r="BC264" i="2" s="1"/>
  <c r="AY264" i="2"/>
  <c r="AZ264" i="2" s="1"/>
  <c r="BG264" i="2"/>
  <c r="BD263" i="2"/>
  <c r="BB263" i="2"/>
  <c r="BC263" i="2" s="1"/>
  <c r="BG263" i="2"/>
  <c r="BJ262" i="2"/>
  <c r="BH262" i="2"/>
  <c r="BI262" i="2" s="1"/>
  <c r="BG262" i="2"/>
  <c r="BJ261" i="2"/>
  <c r="BH261" i="2"/>
  <c r="BI261" i="2" s="1"/>
  <c r="BB261" i="2"/>
  <c r="BC261" i="2" s="1"/>
  <c r="AY261" i="2"/>
  <c r="AZ261" i="2" s="1"/>
  <c r="BJ260" i="2"/>
  <c r="BH260" i="2"/>
  <c r="BI260" i="2" s="1"/>
  <c r="BD260" i="2"/>
  <c r="BB260" i="2"/>
  <c r="BC260" i="2" s="1"/>
  <c r="AY260" i="2"/>
  <c r="AZ260" i="2" s="1"/>
  <c r="BG260" i="2"/>
  <c r="BD259" i="2"/>
  <c r="BB259" i="2"/>
  <c r="BC259" i="2" s="1"/>
  <c r="BG259" i="2"/>
  <c r="C259" i="2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Z336" i="4"/>
  <c r="AA336" i="4"/>
  <c r="AB336" i="4"/>
  <c r="AC336" i="4"/>
  <c r="AD336" i="4"/>
  <c r="AE336" i="4"/>
  <c r="AF336" i="4"/>
  <c r="AG336" i="4"/>
  <c r="AH336" i="4"/>
  <c r="AI336" i="4"/>
  <c r="AJ336" i="4"/>
  <c r="AK336" i="4"/>
  <c r="AL336" i="4"/>
  <c r="AM336" i="4"/>
  <c r="AN336" i="4"/>
  <c r="AO336" i="4"/>
  <c r="AP336" i="4"/>
  <c r="AQ336" i="4"/>
  <c r="AR336" i="4"/>
  <c r="AS336" i="4"/>
  <c r="AT336" i="4"/>
  <c r="AU336" i="4"/>
  <c r="BH336" i="4" s="1"/>
  <c r="BI336" i="4" s="1"/>
  <c r="AV336" i="4"/>
  <c r="AW336" i="4"/>
  <c r="AX336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Z337" i="4"/>
  <c r="AA337" i="4"/>
  <c r="AB337" i="4"/>
  <c r="AC337" i="4"/>
  <c r="AD337" i="4"/>
  <c r="AE337" i="4"/>
  <c r="AF337" i="4"/>
  <c r="AG337" i="4"/>
  <c r="AH337" i="4"/>
  <c r="AI337" i="4"/>
  <c r="AJ337" i="4"/>
  <c r="AK337" i="4"/>
  <c r="AL337" i="4"/>
  <c r="AM337" i="4"/>
  <c r="AN337" i="4"/>
  <c r="AO337" i="4"/>
  <c r="AP337" i="4"/>
  <c r="AQ337" i="4"/>
  <c r="AR337" i="4"/>
  <c r="AS337" i="4"/>
  <c r="AT337" i="4"/>
  <c r="AU337" i="4"/>
  <c r="BJ337" i="4" s="1"/>
  <c r="AV337" i="4"/>
  <c r="BE337" i="4" s="1"/>
  <c r="BF337" i="4" s="1"/>
  <c r="AW337" i="4"/>
  <c r="AX337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Z338" i="4"/>
  <c r="AA338" i="4"/>
  <c r="AB338" i="4"/>
  <c r="AC338" i="4"/>
  <c r="AD338" i="4"/>
  <c r="AE338" i="4"/>
  <c r="AF338" i="4"/>
  <c r="AG338" i="4"/>
  <c r="AH338" i="4"/>
  <c r="AI338" i="4"/>
  <c r="AJ338" i="4"/>
  <c r="AK338" i="4"/>
  <c r="AL338" i="4"/>
  <c r="AM338" i="4"/>
  <c r="AN338" i="4"/>
  <c r="AO338" i="4"/>
  <c r="AP338" i="4"/>
  <c r="AQ338" i="4"/>
  <c r="AR338" i="4"/>
  <c r="AS338" i="4"/>
  <c r="AT338" i="4"/>
  <c r="AU338" i="4"/>
  <c r="AV338" i="4"/>
  <c r="BG338" i="4" s="1"/>
  <c r="AW338" i="4"/>
  <c r="BB338" i="4" s="1"/>
  <c r="BC338" i="4" s="1"/>
  <c r="AX338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Z339" i="4"/>
  <c r="AA339" i="4"/>
  <c r="AB339" i="4"/>
  <c r="AC339" i="4"/>
  <c r="AD339" i="4"/>
  <c r="AE339" i="4"/>
  <c r="AF339" i="4"/>
  <c r="AG339" i="4"/>
  <c r="AH339" i="4"/>
  <c r="AI339" i="4"/>
  <c r="AJ339" i="4"/>
  <c r="AK339" i="4"/>
  <c r="AL339" i="4"/>
  <c r="AM339" i="4"/>
  <c r="AN339" i="4"/>
  <c r="AO339" i="4"/>
  <c r="AP339" i="4"/>
  <c r="AQ339" i="4"/>
  <c r="AR339" i="4"/>
  <c r="AS339" i="4"/>
  <c r="AT339" i="4"/>
  <c r="AU339" i="4"/>
  <c r="AV339" i="4"/>
  <c r="AW339" i="4"/>
  <c r="BD339" i="4" s="1"/>
  <c r="AX339" i="4"/>
  <c r="BA339" i="4" s="1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Z340" i="4"/>
  <c r="AA340" i="4"/>
  <c r="AB340" i="4"/>
  <c r="AC340" i="4"/>
  <c r="AD340" i="4"/>
  <c r="AE340" i="4"/>
  <c r="AF340" i="4"/>
  <c r="AG340" i="4"/>
  <c r="AH340" i="4"/>
  <c r="AI340" i="4"/>
  <c r="AJ340" i="4"/>
  <c r="AK340" i="4"/>
  <c r="AL340" i="4"/>
  <c r="AM340" i="4"/>
  <c r="AN340" i="4"/>
  <c r="AO340" i="4"/>
  <c r="AP340" i="4"/>
  <c r="AQ340" i="4"/>
  <c r="AR340" i="4"/>
  <c r="AS340" i="4"/>
  <c r="AT340" i="4"/>
  <c r="AU340" i="4"/>
  <c r="BH340" i="4" s="1"/>
  <c r="BI340" i="4" s="1"/>
  <c r="AV340" i="4"/>
  <c r="AW340" i="4"/>
  <c r="AX340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Z341" i="4"/>
  <c r="AA341" i="4"/>
  <c r="AB341" i="4"/>
  <c r="AC341" i="4"/>
  <c r="AD341" i="4"/>
  <c r="AE341" i="4"/>
  <c r="AF341" i="4"/>
  <c r="AG341" i="4"/>
  <c r="AH341" i="4"/>
  <c r="AI341" i="4"/>
  <c r="AJ341" i="4"/>
  <c r="AK341" i="4"/>
  <c r="AL341" i="4"/>
  <c r="AM341" i="4"/>
  <c r="AN341" i="4"/>
  <c r="AO341" i="4"/>
  <c r="AP341" i="4"/>
  <c r="AQ341" i="4"/>
  <c r="AR341" i="4"/>
  <c r="AS341" i="4"/>
  <c r="AT341" i="4"/>
  <c r="AU341" i="4"/>
  <c r="BJ341" i="4" s="1"/>
  <c r="AV341" i="4"/>
  <c r="BE341" i="4" s="1"/>
  <c r="BF341" i="4" s="1"/>
  <c r="AW341" i="4"/>
  <c r="AX341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Z342" i="4"/>
  <c r="AA342" i="4"/>
  <c r="AB342" i="4"/>
  <c r="AC342" i="4"/>
  <c r="AD342" i="4"/>
  <c r="AE342" i="4"/>
  <c r="AF342" i="4"/>
  <c r="AG342" i="4"/>
  <c r="AH342" i="4"/>
  <c r="AI342" i="4"/>
  <c r="AJ342" i="4"/>
  <c r="AK342" i="4"/>
  <c r="AL342" i="4"/>
  <c r="AM342" i="4"/>
  <c r="AN342" i="4"/>
  <c r="AO342" i="4"/>
  <c r="AP342" i="4"/>
  <c r="AQ342" i="4"/>
  <c r="AR342" i="4"/>
  <c r="AS342" i="4"/>
  <c r="AT342" i="4"/>
  <c r="AU342" i="4"/>
  <c r="AV342" i="4"/>
  <c r="BG342" i="4" s="1"/>
  <c r="AW342" i="4"/>
  <c r="BB342" i="4" s="1"/>
  <c r="BC342" i="4" s="1"/>
  <c r="AX342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Z343" i="4"/>
  <c r="AA343" i="4"/>
  <c r="AB343" i="4"/>
  <c r="AC343" i="4"/>
  <c r="AD343" i="4"/>
  <c r="AE343" i="4"/>
  <c r="AF343" i="4"/>
  <c r="AG343" i="4"/>
  <c r="AH343" i="4"/>
  <c r="AI343" i="4"/>
  <c r="AJ343" i="4"/>
  <c r="AK343" i="4"/>
  <c r="AL343" i="4"/>
  <c r="AM343" i="4"/>
  <c r="AN343" i="4"/>
  <c r="AO343" i="4"/>
  <c r="AP343" i="4"/>
  <c r="AQ343" i="4"/>
  <c r="AR343" i="4"/>
  <c r="AS343" i="4"/>
  <c r="AT343" i="4"/>
  <c r="AU343" i="4"/>
  <c r="AV343" i="4"/>
  <c r="AW343" i="4"/>
  <c r="BD343" i="4" s="1"/>
  <c r="AX343" i="4"/>
  <c r="BA343" i="4" s="1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Z344" i="4"/>
  <c r="AA344" i="4"/>
  <c r="AB344" i="4"/>
  <c r="AC344" i="4"/>
  <c r="AD344" i="4"/>
  <c r="AE344" i="4"/>
  <c r="AF344" i="4"/>
  <c r="AG344" i="4"/>
  <c r="AH344" i="4"/>
  <c r="AI344" i="4"/>
  <c r="AJ344" i="4"/>
  <c r="AK344" i="4"/>
  <c r="AL344" i="4"/>
  <c r="AM344" i="4"/>
  <c r="AN344" i="4"/>
  <c r="AO344" i="4"/>
  <c r="AP344" i="4"/>
  <c r="AQ344" i="4"/>
  <c r="AR344" i="4"/>
  <c r="AS344" i="4"/>
  <c r="AT344" i="4"/>
  <c r="AU344" i="4"/>
  <c r="BH344" i="4" s="1"/>
  <c r="BI344" i="4" s="1"/>
  <c r="AV344" i="4"/>
  <c r="AW344" i="4"/>
  <c r="AX344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Z345" i="4"/>
  <c r="AA345" i="4"/>
  <c r="AB345" i="4"/>
  <c r="AC345" i="4"/>
  <c r="AD345" i="4"/>
  <c r="AE345" i="4"/>
  <c r="AF345" i="4"/>
  <c r="AG345" i="4"/>
  <c r="AH345" i="4"/>
  <c r="AI345" i="4"/>
  <c r="AJ345" i="4"/>
  <c r="AK345" i="4"/>
  <c r="AL345" i="4"/>
  <c r="AM345" i="4"/>
  <c r="AN345" i="4"/>
  <c r="AO345" i="4"/>
  <c r="AP345" i="4"/>
  <c r="AQ345" i="4"/>
  <c r="AR345" i="4"/>
  <c r="AS345" i="4"/>
  <c r="AT345" i="4"/>
  <c r="AU345" i="4"/>
  <c r="BJ345" i="4" s="1"/>
  <c r="AV345" i="4"/>
  <c r="BE345" i="4" s="1"/>
  <c r="BF345" i="4" s="1"/>
  <c r="AW345" i="4"/>
  <c r="AX345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Z346" i="4"/>
  <c r="AA346" i="4"/>
  <c r="AB346" i="4"/>
  <c r="AC346" i="4"/>
  <c r="AD346" i="4"/>
  <c r="AE346" i="4"/>
  <c r="AF346" i="4"/>
  <c r="AG346" i="4"/>
  <c r="AH346" i="4"/>
  <c r="AI346" i="4"/>
  <c r="AJ346" i="4"/>
  <c r="AK346" i="4"/>
  <c r="AL346" i="4"/>
  <c r="AM346" i="4"/>
  <c r="AN346" i="4"/>
  <c r="AO346" i="4"/>
  <c r="AP346" i="4"/>
  <c r="AQ346" i="4"/>
  <c r="AR346" i="4"/>
  <c r="AS346" i="4"/>
  <c r="AT346" i="4"/>
  <c r="AU346" i="4"/>
  <c r="AV346" i="4"/>
  <c r="BG346" i="4" s="1"/>
  <c r="AW346" i="4"/>
  <c r="BB346" i="4" s="1"/>
  <c r="BC346" i="4" s="1"/>
  <c r="AX346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Z347" i="4"/>
  <c r="AA347" i="4"/>
  <c r="AB347" i="4"/>
  <c r="AC347" i="4"/>
  <c r="AD347" i="4"/>
  <c r="AE347" i="4"/>
  <c r="AF347" i="4"/>
  <c r="AG347" i="4"/>
  <c r="AH347" i="4"/>
  <c r="AI347" i="4"/>
  <c r="AJ347" i="4"/>
  <c r="AK347" i="4"/>
  <c r="AL347" i="4"/>
  <c r="AM347" i="4"/>
  <c r="AN347" i="4"/>
  <c r="AO347" i="4"/>
  <c r="AP347" i="4"/>
  <c r="AQ347" i="4"/>
  <c r="AR347" i="4"/>
  <c r="AS347" i="4"/>
  <c r="AT347" i="4"/>
  <c r="AU347" i="4"/>
  <c r="AV347" i="4"/>
  <c r="AW347" i="4"/>
  <c r="BD347" i="4" s="1"/>
  <c r="AX347" i="4"/>
  <c r="BA347" i="4" s="1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Z348" i="4"/>
  <c r="AA348" i="4"/>
  <c r="AB348" i="4"/>
  <c r="AC348" i="4"/>
  <c r="AD348" i="4"/>
  <c r="AE348" i="4"/>
  <c r="AF348" i="4"/>
  <c r="AG348" i="4"/>
  <c r="AH348" i="4"/>
  <c r="AI348" i="4"/>
  <c r="AJ348" i="4"/>
  <c r="AK348" i="4"/>
  <c r="AL348" i="4"/>
  <c r="AM348" i="4"/>
  <c r="AN348" i="4"/>
  <c r="AO348" i="4"/>
  <c r="AP348" i="4"/>
  <c r="AQ348" i="4"/>
  <c r="AR348" i="4"/>
  <c r="AS348" i="4"/>
  <c r="AT348" i="4"/>
  <c r="AU348" i="4"/>
  <c r="BH348" i="4" s="1"/>
  <c r="BI348" i="4" s="1"/>
  <c r="AV348" i="4"/>
  <c r="AW348" i="4"/>
  <c r="AX348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Z349" i="4"/>
  <c r="AA349" i="4"/>
  <c r="AB349" i="4"/>
  <c r="AC349" i="4"/>
  <c r="AD349" i="4"/>
  <c r="AE349" i="4"/>
  <c r="AF349" i="4"/>
  <c r="AG349" i="4"/>
  <c r="AH349" i="4"/>
  <c r="AI349" i="4"/>
  <c r="AJ349" i="4"/>
  <c r="AK349" i="4"/>
  <c r="AL349" i="4"/>
  <c r="AM349" i="4"/>
  <c r="AN349" i="4"/>
  <c r="AO349" i="4"/>
  <c r="AP349" i="4"/>
  <c r="AQ349" i="4"/>
  <c r="AR349" i="4"/>
  <c r="AS349" i="4"/>
  <c r="AT349" i="4"/>
  <c r="AU349" i="4"/>
  <c r="BJ349" i="4" s="1"/>
  <c r="AV349" i="4"/>
  <c r="BE349" i="4" s="1"/>
  <c r="BF349" i="4" s="1"/>
  <c r="AW349" i="4"/>
  <c r="AX349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Z350" i="4"/>
  <c r="AA350" i="4"/>
  <c r="AB350" i="4"/>
  <c r="AC350" i="4"/>
  <c r="AD350" i="4"/>
  <c r="AE350" i="4"/>
  <c r="AF350" i="4"/>
  <c r="AG350" i="4"/>
  <c r="AH350" i="4"/>
  <c r="AI350" i="4"/>
  <c r="AJ350" i="4"/>
  <c r="AK350" i="4"/>
  <c r="AL350" i="4"/>
  <c r="AM350" i="4"/>
  <c r="AN350" i="4"/>
  <c r="AO350" i="4"/>
  <c r="AP350" i="4"/>
  <c r="AQ350" i="4"/>
  <c r="AR350" i="4"/>
  <c r="AS350" i="4"/>
  <c r="AT350" i="4"/>
  <c r="AU350" i="4"/>
  <c r="AV350" i="4"/>
  <c r="BG350" i="4" s="1"/>
  <c r="AW350" i="4"/>
  <c r="BB350" i="4" s="1"/>
  <c r="BC350" i="4" s="1"/>
  <c r="AX350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Z351" i="4"/>
  <c r="AA351" i="4"/>
  <c r="AB351" i="4"/>
  <c r="AC351" i="4"/>
  <c r="AD351" i="4"/>
  <c r="AE351" i="4"/>
  <c r="AF351" i="4"/>
  <c r="AG351" i="4"/>
  <c r="AH351" i="4"/>
  <c r="AI351" i="4"/>
  <c r="AJ351" i="4"/>
  <c r="AK351" i="4"/>
  <c r="AL351" i="4"/>
  <c r="AM351" i="4"/>
  <c r="AN351" i="4"/>
  <c r="AO351" i="4"/>
  <c r="AP351" i="4"/>
  <c r="AQ351" i="4"/>
  <c r="AR351" i="4"/>
  <c r="AS351" i="4"/>
  <c r="AT351" i="4"/>
  <c r="AU351" i="4"/>
  <c r="AV351" i="4"/>
  <c r="AW351" i="4"/>
  <c r="BD351" i="4" s="1"/>
  <c r="AX351" i="4"/>
  <c r="BA351" i="4" s="1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Z352" i="4"/>
  <c r="AA352" i="4"/>
  <c r="AB352" i="4"/>
  <c r="AC352" i="4"/>
  <c r="AD352" i="4"/>
  <c r="AE352" i="4"/>
  <c r="AF352" i="4"/>
  <c r="AG352" i="4"/>
  <c r="AH352" i="4"/>
  <c r="AI352" i="4"/>
  <c r="AJ352" i="4"/>
  <c r="AK352" i="4"/>
  <c r="AL352" i="4"/>
  <c r="AM352" i="4"/>
  <c r="AN352" i="4"/>
  <c r="AO352" i="4"/>
  <c r="AP352" i="4"/>
  <c r="AQ352" i="4"/>
  <c r="AR352" i="4"/>
  <c r="AS352" i="4"/>
  <c r="AT352" i="4"/>
  <c r="AU352" i="4"/>
  <c r="BJ352" i="4" s="1"/>
  <c r="AV352" i="4"/>
  <c r="AW352" i="4"/>
  <c r="AX352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Z353" i="4"/>
  <c r="AA353" i="4"/>
  <c r="AB353" i="4"/>
  <c r="AC353" i="4"/>
  <c r="AD353" i="4"/>
  <c r="AE353" i="4"/>
  <c r="AF353" i="4"/>
  <c r="AG353" i="4"/>
  <c r="AH353" i="4"/>
  <c r="AI353" i="4"/>
  <c r="AJ353" i="4"/>
  <c r="AK353" i="4"/>
  <c r="AL353" i="4"/>
  <c r="AM353" i="4"/>
  <c r="AN353" i="4"/>
  <c r="AO353" i="4"/>
  <c r="AP353" i="4"/>
  <c r="AQ353" i="4"/>
  <c r="AR353" i="4"/>
  <c r="AS353" i="4"/>
  <c r="AT353" i="4"/>
  <c r="AU353" i="4"/>
  <c r="BJ353" i="4" s="1"/>
  <c r="AV353" i="4"/>
  <c r="BE353" i="4" s="1"/>
  <c r="BF353" i="4" s="1"/>
  <c r="AW353" i="4"/>
  <c r="AX353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Z354" i="4"/>
  <c r="AA354" i="4"/>
  <c r="AB354" i="4"/>
  <c r="AC354" i="4"/>
  <c r="AD354" i="4"/>
  <c r="AE354" i="4"/>
  <c r="AF354" i="4"/>
  <c r="AG354" i="4"/>
  <c r="AH354" i="4"/>
  <c r="AI354" i="4"/>
  <c r="AJ354" i="4"/>
  <c r="AK354" i="4"/>
  <c r="AL354" i="4"/>
  <c r="AM354" i="4"/>
  <c r="AN354" i="4"/>
  <c r="AO354" i="4"/>
  <c r="AP354" i="4"/>
  <c r="AQ354" i="4"/>
  <c r="AR354" i="4"/>
  <c r="AS354" i="4"/>
  <c r="AT354" i="4"/>
  <c r="AU354" i="4"/>
  <c r="AV354" i="4"/>
  <c r="BG354" i="4" s="1"/>
  <c r="AW354" i="4"/>
  <c r="BB354" i="4" s="1"/>
  <c r="BC354" i="4" s="1"/>
  <c r="AX354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Z355" i="4"/>
  <c r="AA355" i="4"/>
  <c r="AB355" i="4"/>
  <c r="AC355" i="4"/>
  <c r="AD355" i="4"/>
  <c r="AE355" i="4"/>
  <c r="AF355" i="4"/>
  <c r="AG355" i="4"/>
  <c r="AH355" i="4"/>
  <c r="AI355" i="4"/>
  <c r="AJ355" i="4"/>
  <c r="AK355" i="4"/>
  <c r="AL355" i="4"/>
  <c r="AM355" i="4"/>
  <c r="AN355" i="4"/>
  <c r="AO355" i="4"/>
  <c r="AP355" i="4"/>
  <c r="AQ355" i="4"/>
  <c r="AR355" i="4"/>
  <c r="AS355" i="4"/>
  <c r="AT355" i="4"/>
  <c r="AU355" i="4"/>
  <c r="AV355" i="4"/>
  <c r="AW355" i="4"/>
  <c r="BD355" i="4" s="1"/>
  <c r="AX355" i="4"/>
  <c r="AY355" i="4" s="1"/>
  <c r="AZ355" i="4" s="1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Z356" i="4"/>
  <c r="AA356" i="4"/>
  <c r="AB356" i="4"/>
  <c r="AC356" i="4"/>
  <c r="AD356" i="4"/>
  <c r="AE356" i="4"/>
  <c r="AF356" i="4"/>
  <c r="AG356" i="4"/>
  <c r="AH356" i="4"/>
  <c r="AI356" i="4"/>
  <c r="AJ356" i="4"/>
  <c r="AK356" i="4"/>
  <c r="AL356" i="4"/>
  <c r="AM356" i="4"/>
  <c r="AN356" i="4"/>
  <c r="AO356" i="4"/>
  <c r="AP356" i="4"/>
  <c r="AQ356" i="4"/>
  <c r="AR356" i="4"/>
  <c r="AS356" i="4"/>
  <c r="AT356" i="4"/>
  <c r="AU356" i="4"/>
  <c r="BJ356" i="4" s="1"/>
  <c r="AV356" i="4"/>
  <c r="AW356" i="4"/>
  <c r="AX356" i="4"/>
  <c r="BA356" i="4" s="1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Z357" i="4"/>
  <c r="AA357" i="4"/>
  <c r="AB357" i="4"/>
  <c r="AC357" i="4"/>
  <c r="AD357" i="4"/>
  <c r="AE357" i="4"/>
  <c r="AF357" i="4"/>
  <c r="AG357" i="4"/>
  <c r="AH357" i="4"/>
  <c r="AI357" i="4"/>
  <c r="AJ357" i="4"/>
  <c r="AK357" i="4"/>
  <c r="AL357" i="4"/>
  <c r="AM357" i="4"/>
  <c r="AN357" i="4"/>
  <c r="AO357" i="4"/>
  <c r="AP357" i="4"/>
  <c r="AQ357" i="4"/>
  <c r="AR357" i="4"/>
  <c r="AS357" i="4"/>
  <c r="AT357" i="4"/>
  <c r="AU357" i="4"/>
  <c r="BJ357" i="4" s="1"/>
  <c r="AV357" i="4"/>
  <c r="BE357" i="4" s="1"/>
  <c r="BF357" i="4" s="1"/>
  <c r="AW357" i="4"/>
  <c r="AX357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Z358" i="4"/>
  <c r="AA358" i="4"/>
  <c r="AB358" i="4"/>
  <c r="AC358" i="4"/>
  <c r="AD358" i="4"/>
  <c r="AE358" i="4"/>
  <c r="AF358" i="4"/>
  <c r="AG358" i="4"/>
  <c r="AH358" i="4"/>
  <c r="AI358" i="4"/>
  <c r="AJ358" i="4"/>
  <c r="AK358" i="4"/>
  <c r="AL358" i="4"/>
  <c r="AM358" i="4"/>
  <c r="AN358" i="4"/>
  <c r="AO358" i="4"/>
  <c r="AP358" i="4"/>
  <c r="AQ358" i="4"/>
  <c r="AR358" i="4"/>
  <c r="AS358" i="4"/>
  <c r="AT358" i="4"/>
  <c r="AU358" i="4"/>
  <c r="AV358" i="4"/>
  <c r="BG358" i="4" s="1"/>
  <c r="AW358" i="4"/>
  <c r="BB358" i="4" s="1"/>
  <c r="BC358" i="4" s="1"/>
  <c r="AX358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Z359" i="4"/>
  <c r="AA359" i="4"/>
  <c r="AB359" i="4"/>
  <c r="AC359" i="4"/>
  <c r="AD359" i="4"/>
  <c r="AE359" i="4"/>
  <c r="AF359" i="4"/>
  <c r="AG359" i="4"/>
  <c r="AH359" i="4"/>
  <c r="AI359" i="4"/>
  <c r="AJ359" i="4"/>
  <c r="AK359" i="4"/>
  <c r="AL359" i="4"/>
  <c r="AM359" i="4"/>
  <c r="AN359" i="4"/>
  <c r="AO359" i="4"/>
  <c r="AP359" i="4"/>
  <c r="AQ359" i="4"/>
  <c r="AR359" i="4"/>
  <c r="AS359" i="4"/>
  <c r="AT359" i="4"/>
  <c r="AU359" i="4"/>
  <c r="AV359" i="4"/>
  <c r="AW359" i="4"/>
  <c r="BD359" i="4" s="1"/>
  <c r="AX359" i="4"/>
  <c r="AY359" i="4" s="1"/>
  <c r="AZ359" i="4" s="1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AA360" i="4"/>
  <c r="AB360" i="4"/>
  <c r="AC360" i="4"/>
  <c r="AD360" i="4"/>
  <c r="AE360" i="4"/>
  <c r="AF360" i="4"/>
  <c r="AG360" i="4"/>
  <c r="AH360" i="4"/>
  <c r="AI360" i="4"/>
  <c r="AJ360" i="4"/>
  <c r="AK360" i="4"/>
  <c r="AL360" i="4"/>
  <c r="AM360" i="4"/>
  <c r="AN360" i="4"/>
  <c r="AO360" i="4"/>
  <c r="AP360" i="4"/>
  <c r="AQ360" i="4"/>
  <c r="AR360" i="4"/>
  <c r="AS360" i="4"/>
  <c r="AT360" i="4"/>
  <c r="AU360" i="4"/>
  <c r="BJ360" i="4" s="1"/>
  <c r="AV360" i="4"/>
  <c r="AW360" i="4"/>
  <c r="AX360" i="4"/>
  <c r="BA360" i="4" s="1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Z361" i="4"/>
  <c r="AA361" i="4"/>
  <c r="AB361" i="4"/>
  <c r="AC361" i="4"/>
  <c r="AD361" i="4"/>
  <c r="AE361" i="4"/>
  <c r="AF361" i="4"/>
  <c r="AG361" i="4"/>
  <c r="AH361" i="4"/>
  <c r="AI361" i="4"/>
  <c r="AJ361" i="4"/>
  <c r="AK361" i="4"/>
  <c r="AL361" i="4"/>
  <c r="AM361" i="4"/>
  <c r="AN361" i="4"/>
  <c r="AO361" i="4"/>
  <c r="AP361" i="4"/>
  <c r="AQ361" i="4"/>
  <c r="AR361" i="4"/>
  <c r="AS361" i="4"/>
  <c r="AT361" i="4"/>
  <c r="AU361" i="4"/>
  <c r="BJ361" i="4" s="1"/>
  <c r="AV361" i="4"/>
  <c r="BE361" i="4" s="1"/>
  <c r="BF361" i="4" s="1"/>
  <c r="AW361" i="4"/>
  <c r="AX361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Z362" i="4"/>
  <c r="AA362" i="4"/>
  <c r="AB362" i="4"/>
  <c r="AC362" i="4"/>
  <c r="AD362" i="4"/>
  <c r="AE362" i="4"/>
  <c r="AF362" i="4"/>
  <c r="AG362" i="4"/>
  <c r="AH362" i="4"/>
  <c r="AI362" i="4"/>
  <c r="AJ362" i="4"/>
  <c r="AK362" i="4"/>
  <c r="AL362" i="4"/>
  <c r="AM362" i="4"/>
  <c r="AN362" i="4"/>
  <c r="AO362" i="4"/>
  <c r="AP362" i="4"/>
  <c r="AQ362" i="4"/>
  <c r="AR362" i="4"/>
  <c r="AS362" i="4"/>
  <c r="AT362" i="4"/>
  <c r="AU362" i="4"/>
  <c r="AV362" i="4"/>
  <c r="BG362" i="4" s="1"/>
  <c r="AW362" i="4"/>
  <c r="BB362" i="4" s="1"/>
  <c r="BC362" i="4" s="1"/>
  <c r="AX362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Z363" i="4"/>
  <c r="AA363" i="4"/>
  <c r="AB363" i="4"/>
  <c r="AC363" i="4"/>
  <c r="AD363" i="4"/>
  <c r="AE363" i="4"/>
  <c r="AF363" i="4"/>
  <c r="AG363" i="4"/>
  <c r="AH363" i="4"/>
  <c r="AI363" i="4"/>
  <c r="AJ363" i="4"/>
  <c r="AK363" i="4"/>
  <c r="AL363" i="4"/>
  <c r="AM363" i="4"/>
  <c r="AN363" i="4"/>
  <c r="AO363" i="4"/>
  <c r="AP363" i="4"/>
  <c r="AQ363" i="4"/>
  <c r="AR363" i="4"/>
  <c r="AS363" i="4"/>
  <c r="AT363" i="4"/>
  <c r="AU363" i="4"/>
  <c r="AV363" i="4"/>
  <c r="AW363" i="4"/>
  <c r="BD363" i="4" s="1"/>
  <c r="AX363" i="4"/>
  <c r="AY363" i="4" s="1"/>
  <c r="AZ363" i="4" s="1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Z364" i="4"/>
  <c r="AA364" i="4"/>
  <c r="AB364" i="4"/>
  <c r="AC364" i="4"/>
  <c r="AD364" i="4"/>
  <c r="AE364" i="4"/>
  <c r="AF364" i="4"/>
  <c r="AG364" i="4"/>
  <c r="AH364" i="4"/>
  <c r="AI364" i="4"/>
  <c r="AJ364" i="4"/>
  <c r="AK364" i="4"/>
  <c r="AL364" i="4"/>
  <c r="AM364" i="4"/>
  <c r="AN364" i="4"/>
  <c r="AO364" i="4"/>
  <c r="AP364" i="4"/>
  <c r="AQ364" i="4"/>
  <c r="AR364" i="4"/>
  <c r="AS364" i="4"/>
  <c r="AT364" i="4"/>
  <c r="AU364" i="4"/>
  <c r="BJ364" i="4" s="1"/>
  <c r="AV364" i="4"/>
  <c r="AW364" i="4"/>
  <c r="AX364" i="4"/>
  <c r="BA364" i="4" s="1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Z365" i="4"/>
  <c r="AA365" i="4"/>
  <c r="AB365" i="4"/>
  <c r="AC365" i="4"/>
  <c r="AD365" i="4"/>
  <c r="AE365" i="4"/>
  <c r="AF365" i="4"/>
  <c r="AG365" i="4"/>
  <c r="AH365" i="4"/>
  <c r="AI365" i="4"/>
  <c r="AJ365" i="4"/>
  <c r="AK365" i="4"/>
  <c r="AL365" i="4"/>
  <c r="AM365" i="4"/>
  <c r="AN365" i="4"/>
  <c r="AO365" i="4"/>
  <c r="AP365" i="4"/>
  <c r="AQ365" i="4"/>
  <c r="AR365" i="4"/>
  <c r="AS365" i="4"/>
  <c r="AT365" i="4"/>
  <c r="AU365" i="4"/>
  <c r="BJ365" i="4" s="1"/>
  <c r="AV365" i="4"/>
  <c r="BE365" i="4" s="1"/>
  <c r="BF365" i="4" s="1"/>
  <c r="AW365" i="4"/>
  <c r="AX365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Z366" i="4"/>
  <c r="AA366" i="4"/>
  <c r="AB366" i="4"/>
  <c r="AC366" i="4"/>
  <c r="AD366" i="4"/>
  <c r="AE366" i="4"/>
  <c r="AF366" i="4"/>
  <c r="AG366" i="4"/>
  <c r="AH366" i="4"/>
  <c r="AI366" i="4"/>
  <c r="AJ366" i="4"/>
  <c r="AK366" i="4"/>
  <c r="AL366" i="4"/>
  <c r="AM366" i="4"/>
  <c r="AN366" i="4"/>
  <c r="AO366" i="4"/>
  <c r="AP366" i="4"/>
  <c r="AQ366" i="4"/>
  <c r="AR366" i="4"/>
  <c r="AS366" i="4"/>
  <c r="AT366" i="4"/>
  <c r="AU366" i="4"/>
  <c r="AV366" i="4"/>
  <c r="BG366" i="4" s="1"/>
  <c r="AW366" i="4"/>
  <c r="BB366" i="4" s="1"/>
  <c r="BC366" i="4" s="1"/>
  <c r="AX366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Z367" i="4"/>
  <c r="AA367" i="4"/>
  <c r="AB367" i="4"/>
  <c r="AC367" i="4"/>
  <c r="AD367" i="4"/>
  <c r="AE367" i="4"/>
  <c r="AF367" i="4"/>
  <c r="AG367" i="4"/>
  <c r="AH367" i="4"/>
  <c r="AI367" i="4"/>
  <c r="AJ367" i="4"/>
  <c r="AK367" i="4"/>
  <c r="AL367" i="4"/>
  <c r="AM367" i="4"/>
  <c r="AN367" i="4"/>
  <c r="AO367" i="4"/>
  <c r="AP367" i="4"/>
  <c r="AQ367" i="4"/>
  <c r="AR367" i="4"/>
  <c r="AS367" i="4"/>
  <c r="AT367" i="4"/>
  <c r="AU367" i="4"/>
  <c r="AV367" i="4"/>
  <c r="AW367" i="4"/>
  <c r="AX367" i="4"/>
  <c r="BA367" i="4" s="1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Z368" i="4"/>
  <c r="AA368" i="4"/>
  <c r="AB368" i="4"/>
  <c r="AC368" i="4"/>
  <c r="AD368" i="4"/>
  <c r="AE368" i="4"/>
  <c r="AF368" i="4"/>
  <c r="AG368" i="4"/>
  <c r="AH368" i="4"/>
  <c r="AI368" i="4"/>
  <c r="AJ368" i="4"/>
  <c r="AK368" i="4"/>
  <c r="AL368" i="4"/>
  <c r="AM368" i="4"/>
  <c r="AN368" i="4"/>
  <c r="AO368" i="4"/>
  <c r="AP368" i="4"/>
  <c r="AQ368" i="4"/>
  <c r="AR368" i="4"/>
  <c r="AS368" i="4"/>
  <c r="AT368" i="4"/>
  <c r="AU368" i="4"/>
  <c r="BJ368" i="4" s="1"/>
  <c r="AV368" i="4"/>
  <c r="AW368" i="4"/>
  <c r="AX368" i="4"/>
  <c r="AY368" i="4" s="1"/>
  <c r="AZ368" i="4" s="1"/>
  <c r="C337" i="4"/>
  <c r="C338" i="4"/>
  <c r="C339" i="4"/>
  <c r="C340" i="4"/>
  <c r="C341" i="4"/>
  <c r="C342" i="4"/>
  <c r="C343" i="4"/>
  <c r="C344" i="4"/>
  <c r="C345" i="4"/>
  <c r="C346" i="4"/>
  <c r="C347" i="4"/>
  <c r="C348" i="4"/>
  <c r="C349" i="4"/>
  <c r="C350" i="4"/>
  <c r="C351" i="4"/>
  <c r="C352" i="4"/>
  <c r="C353" i="4"/>
  <c r="C354" i="4"/>
  <c r="C355" i="4"/>
  <c r="C356" i="4"/>
  <c r="C357" i="4"/>
  <c r="C358" i="4"/>
  <c r="C359" i="4"/>
  <c r="C360" i="4"/>
  <c r="C361" i="4"/>
  <c r="C362" i="4"/>
  <c r="C363" i="4"/>
  <c r="C364" i="4"/>
  <c r="C365" i="4"/>
  <c r="C366" i="4"/>
  <c r="C367" i="4"/>
  <c r="C368" i="4"/>
  <c r="C336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Z282" i="4"/>
  <c r="AA282" i="4"/>
  <c r="AB282" i="4"/>
  <c r="AC282" i="4"/>
  <c r="AD282" i="4"/>
  <c r="AE282" i="4"/>
  <c r="AF282" i="4"/>
  <c r="AG282" i="4"/>
  <c r="AH282" i="4"/>
  <c r="AI282" i="4"/>
  <c r="AJ282" i="4"/>
  <c r="AK282" i="4"/>
  <c r="AL282" i="4"/>
  <c r="AM282" i="4"/>
  <c r="AN282" i="4"/>
  <c r="AO282" i="4"/>
  <c r="AP282" i="4"/>
  <c r="AQ282" i="4"/>
  <c r="AR282" i="4"/>
  <c r="AS282" i="4"/>
  <c r="AT282" i="4"/>
  <c r="AU282" i="4"/>
  <c r="BJ282" i="4" s="1"/>
  <c r="AV282" i="4"/>
  <c r="AW282" i="4"/>
  <c r="AX282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Z283" i="4"/>
  <c r="AA283" i="4"/>
  <c r="AB283" i="4"/>
  <c r="AC283" i="4"/>
  <c r="AD283" i="4"/>
  <c r="AE283" i="4"/>
  <c r="AF283" i="4"/>
  <c r="AG283" i="4"/>
  <c r="AH283" i="4"/>
  <c r="AI283" i="4"/>
  <c r="AJ283" i="4"/>
  <c r="AK283" i="4"/>
  <c r="AL283" i="4"/>
  <c r="AM283" i="4"/>
  <c r="AN283" i="4"/>
  <c r="AO283" i="4"/>
  <c r="AP283" i="4"/>
  <c r="AQ283" i="4"/>
  <c r="AR283" i="4"/>
  <c r="AS283" i="4"/>
  <c r="AT283" i="4"/>
  <c r="AU283" i="4"/>
  <c r="AV283" i="4"/>
  <c r="BG283" i="4" s="1"/>
  <c r="AW283" i="4"/>
  <c r="AX283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Z284" i="4"/>
  <c r="AA284" i="4"/>
  <c r="AB284" i="4"/>
  <c r="AC284" i="4"/>
  <c r="AD284" i="4"/>
  <c r="AE284" i="4"/>
  <c r="AF284" i="4"/>
  <c r="AG284" i="4"/>
  <c r="AH284" i="4"/>
  <c r="AI284" i="4"/>
  <c r="AJ284" i="4"/>
  <c r="AK284" i="4"/>
  <c r="AL284" i="4"/>
  <c r="AM284" i="4"/>
  <c r="AN284" i="4"/>
  <c r="AO284" i="4"/>
  <c r="AP284" i="4"/>
  <c r="AQ284" i="4"/>
  <c r="AR284" i="4"/>
  <c r="AS284" i="4"/>
  <c r="AT284" i="4"/>
  <c r="AU284" i="4"/>
  <c r="AV284" i="4"/>
  <c r="AW284" i="4"/>
  <c r="BD284" i="4" s="1"/>
  <c r="AX284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Z285" i="4"/>
  <c r="AA285" i="4"/>
  <c r="AB285" i="4"/>
  <c r="AC285" i="4"/>
  <c r="AD285" i="4"/>
  <c r="AE285" i="4"/>
  <c r="AF285" i="4"/>
  <c r="AG285" i="4"/>
  <c r="AH285" i="4"/>
  <c r="AI285" i="4"/>
  <c r="AJ285" i="4"/>
  <c r="AK285" i="4"/>
  <c r="AL285" i="4"/>
  <c r="AM285" i="4"/>
  <c r="AN285" i="4"/>
  <c r="AO285" i="4"/>
  <c r="AP285" i="4"/>
  <c r="AQ285" i="4"/>
  <c r="AR285" i="4"/>
  <c r="AS285" i="4"/>
  <c r="AT285" i="4"/>
  <c r="AU285" i="4"/>
  <c r="AV285" i="4"/>
  <c r="AW285" i="4"/>
  <c r="AX285" i="4"/>
  <c r="BA285" i="4" s="1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Z286" i="4"/>
  <c r="AA286" i="4"/>
  <c r="AB286" i="4"/>
  <c r="AC286" i="4"/>
  <c r="AD286" i="4"/>
  <c r="AE286" i="4"/>
  <c r="AF286" i="4"/>
  <c r="AG286" i="4"/>
  <c r="AH286" i="4"/>
  <c r="AI286" i="4"/>
  <c r="AJ286" i="4"/>
  <c r="AK286" i="4"/>
  <c r="AL286" i="4"/>
  <c r="AM286" i="4"/>
  <c r="AN286" i="4"/>
  <c r="AO286" i="4"/>
  <c r="AP286" i="4"/>
  <c r="AQ286" i="4"/>
  <c r="AR286" i="4"/>
  <c r="AS286" i="4"/>
  <c r="AT286" i="4"/>
  <c r="AU286" i="4"/>
  <c r="BJ286" i="4" s="1"/>
  <c r="AV286" i="4"/>
  <c r="AW286" i="4"/>
  <c r="AX286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Z287" i="4"/>
  <c r="AA287" i="4"/>
  <c r="AB287" i="4"/>
  <c r="AC287" i="4"/>
  <c r="AD287" i="4"/>
  <c r="AE287" i="4"/>
  <c r="AF287" i="4"/>
  <c r="AG287" i="4"/>
  <c r="AH287" i="4"/>
  <c r="AI287" i="4"/>
  <c r="AJ287" i="4"/>
  <c r="AK287" i="4"/>
  <c r="AL287" i="4"/>
  <c r="AM287" i="4"/>
  <c r="AN287" i="4"/>
  <c r="AO287" i="4"/>
  <c r="AP287" i="4"/>
  <c r="AQ287" i="4"/>
  <c r="AR287" i="4"/>
  <c r="AS287" i="4"/>
  <c r="AT287" i="4"/>
  <c r="AU287" i="4"/>
  <c r="AV287" i="4"/>
  <c r="BG287" i="4" s="1"/>
  <c r="AW287" i="4"/>
  <c r="AX287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Z288" i="4"/>
  <c r="AA288" i="4"/>
  <c r="AB288" i="4"/>
  <c r="AC288" i="4"/>
  <c r="AD288" i="4"/>
  <c r="AE288" i="4"/>
  <c r="AF288" i="4"/>
  <c r="AG288" i="4"/>
  <c r="AH288" i="4"/>
  <c r="AI288" i="4"/>
  <c r="AJ288" i="4"/>
  <c r="AK288" i="4"/>
  <c r="AL288" i="4"/>
  <c r="AM288" i="4"/>
  <c r="AN288" i="4"/>
  <c r="AO288" i="4"/>
  <c r="AP288" i="4"/>
  <c r="AQ288" i="4"/>
  <c r="AR288" i="4"/>
  <c r="AS288" i="4"/>
  <c r="AT288" i="4"/>
  <c r="AU288" i="4"/>
  <c r="AV288" i="4"/>
  <c r="AW288" i="4"/>
  <c r="BD288" i="4" s="1"/>
  <c r="AX288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Z289" i="4"/>
  <c r="AA289" i="4"/>
  <c r="AB289" i="4"/>
  <c r="AC289" i="4"/>
  <c r="AD289" i="4"/>
  <c r="AE289" i="4"/>
  <c r="AF289" i="4"/>
  <c r="AG289" i="4"/>
  <c r="AH289" i="4"/>
  <c r="AI289" i="4"/>
  <c r="AJ289" i="4"/>
  <c r="AK289" i="4"/>
  <c r="AL289" i="4"/>
  <c r="AM289" i="4"/>
  <c r="AN289" i="4"/>
  <c r="AO289" i="4"/>
  <c r="AP289" i="4"/>
  <c r="AQ289" i="4"/>
  <c r="AR289" i="4"/>
  <c r="AS289" i="4"/>
  <c r="AT289" i="4"/>
  <c r="AU289" i="4"/>
  <c r="AV289" i="4"/>
  <c r="AW289" i="4"/>
  <c r="AX289" i="4"/>
  <c r="BA289" i="4" s="1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Z290" i="4"/>
  <c r="AA290" i="4"/>
  <c r="AB290" i="4"/>
  <c r="AC290" i="4"/>
  <c r="AD290" i="4"/>
  <c r="AE290" i="4"/>
  <c r="AF290" i="4"/>
  <c r="AG290" i="4"/>
  <c r="AH290" i="4"/>
  <c r="AI290" i="4"/>
  <c r="AJ290" i="4"/>
  <c r="AK290" i="4"/>
  <c r="AL290" i="4"/>
  <c r="AM290" i="4"/>
  <c r="AN290" i="4"/>
  <c r="AO290" i="4"/>
  <c r="AP290" i="4"/>
  <c r="AQ290" i="4"/>
  <c r="AR290" i="4"/>
  <c r="AS290" i="4"/>
  <c r="AT290" i="4"/>
  <c r="AU290" i="4"/>
  <c r="BJ290" i="4" s="1"/>
  <c r="AV290" i="4"/>
  <c r="AW290" i="4"/>
  <c r="AX290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Z291" i="4"/>
  <c r="AA291" i="4"/>
  <c r="AB291" i="4"/>
  <c r="AC291" i="4"/>
  <c r="AD291" i="4"/>
  <c r="AE291" i="4"/>
  <c r="AF291" i="4"/>
  <c r="AG291" i="4"/>
  <c r="AH291" i="4"/>
  <c r="AI291" i="4"/>
  <c r="AJ291" i="4"/>
  <c r="AK291" i="4"/>
  <c r="AL291" i="4"/>
  <c r="AM291" i="4"/>
  <c r="AN291" i="4"/>
  <c r="AO291" i="4"/>
  <c r="AP291" i="4"/>
  <c r="AQ291" i="4"/>
  <c r="AR291" i="4"/>
  <c r="AS291" i="4"/>
  <c r="AT291" i="4"/>
  <c r="AU291" i="4"/>
  <c r="AV291" i="4"/>
  <c r="BG291" i="4" s="1"/>
  <c r="AW291" i="4"/>
  <c r="AX291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Z292" i="4"/>
  <c r="AA292" i="4"/>
  <c r="AB292" i="4"/>
  <c r="AC292" i="4"/>
  <c r="AD292" i="4"/>
  <c r="AE292" i="4"/>
  <c r="AF292" i="4"/>
  <c r="AG292" i="4"/>
  <c r="AH292" i="4"/>
  <c r="AI292" i="4"/>
  <c r="AJ292" i="4"/>
  <c r="AK292" i="4"/>
  <c r="AL292" i="4"/>
  <c r="AM292" i="4"/>
  <c r="AN292" i="4"/>
  <c r="AO292" i="4"/>
  <c r="AP292" i="4"/>
  <c r="AQ292" i="4"/>
  <c r="AR292" i="4"/>
  <c r="AS292" i="4"/>
  <c r="AT292" i="4"/>
  <c r="AU292" i="4"/>
  <c r="AV292" i="4"/>
  <c r="AW292" i="4"/>
  <c r="BD292" i="4" s="1"/>
  <c r="AX292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Z293" i="4"/>
  <c r="AA293" i="4"/>
  <c r="AB293" i="4"/>
  <c r="AC293" i="4"/>
  <c r="AD293" i="4"/>
  <c r="AE293" i="4"/>
  <c r="AF293" i="4"/>
  <c r="AG293" i="4"/>
  <c r="AH293" i="4"/>
  <c r="AI293" i="4"/>
  <c r="AJ293" i="4"/>
  <c r="AK293" i="4"/>
  <c r="AL293" i="4"/>
  <c r="AM293" i="4"/>
  <c r="AN293" i="4"/>
  <c r="AO293" i="4"/>
  <c r="AP293" i="4"/>
  <c r="AQ293" i="4"/>
  <c r="AR293" i="4"/>
  <c r="AS293" i="4"/>
  <c r="AT293" i="4"/>
  <c r="AU293" i="4"/>
  <c r="AV293" i="4"/>
  <c r="AW293" i="4"/>
  <c r="AX293" i="4"/>
  <c r="BA293" i="4" s="1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Z294" i="4"/>
  <c r="AA294" i="4"/>
  <c r="AB294" i="4"/>
  <c r="AC294" i="4"/>
  <c r="AD294" i="4"/>
  <c r="AE294" i="4"/>
  <c r="AF294" i="4"/>
  <c r="AG294" i="4"/>
  <c r="AH294" i="4"/>
  <c r="AI294" i="4"/>
  <c r="AJ294" i="4"/>
  <c r="AK294" i="4"/>
  <c r="AL294" i="4"/>
  <c r="AM294" i="4"/>
  <c r="AN294" i="4"/>
  <c r="AO294" i="4"/>
  <c r="AP294" i="4"/>
  <c r="AQ294" i="4"/>
  <c r="AR294" i="4"/>
  <c r="AS294" i="4"/>
  <c r="AT294" i="4"/>
  <c r="AU294" i="4"/>
  <c r="BJ294" i="4" s="1"/>
  <c r="AV294" i="4"/>
  <c r="AW294" i="4"/>
  <c r="AX294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AA295" i="4"/>
  <c r="AB295" i="4"/>
  <c r="AC295" i="4"/>
  <c r="AD295" i="4"/>
  <c r="AE295" i="4"/>
  <c r="AF295" i="4"/>
  <c r="AG295" i="4"/>
  <c r="AH295" i="4"/>
  <c r="AI295" i="4"/>
  <c r="AJ295" i="4"/>
  <c r="AK295" i="4"/>
  <c r="AL295" i="4"/>
  <c r="AM295" i="4"/>
  <c r="AN295" i="4"/>
  <c r="AO295" i="4"/>
  <c r="AP295" i="4"/>
  <c r="AQ295" i="4"/>
  <c r="AR295" i="4"/>
  <c r="AS295" i="4"/>
  <c r="AT295" i="4"/>
  <c r="AU295" i="4"/>
  <c r="AV295" i="4"/>
  <c r="BG295" i="4" s="1"/>
  <c r="AW295" i="4"/>
  <c r="AX295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Z296" i="4"/>
  <c r="AA296" i="4"/>
  <c r="AB296" i="4"/>
  <c r="AC296" i="4"/>
  <c r="AD296" i="4"/>
  <c r="AE296" i="4"/>
  <c r="AF296" i="4"/>
  <c r="AG296" i="4"/>
  <c r="AH296" i="4"/>
  <c r="AI296" i="4"/>
  <c r="AJ296" i="4"/>
  <c r="AK296" i="4"/>
  <c r="AL296" i="4"/>
  <c r="AM296" i="4"/>
  <c r="AN296" i="4"/>
  <c r="AO296" i="4"/>
  <c r="AP296" i="4"/>
  <c r="AQ296" i="4"/>
  <c r="AR296" i="4"/>
  <c r="AS296" i="4"/>
  <c r="AT296" i="4"/>
  <c r="AU296" i="4"/>
  <c r="AV296" i="4"/>
  <c r="AW296" i="4"/>
  <c r="BD296" i="4" s="1"/>
  <c r="AX296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Z297" i="4"/>
  <c r="AA297" i="4"/>
  <c r="AB297" i="4"/>
  <c r="AC297" i="4"/>
  <c r="AD297" i="4"/>
  <c r="AE297" i="4"/>
  <c r="AF297" i="4"/>
  <c r="AG297" i="4"/>
  <c r="AH297" i="4"/>
  <c r="AI297" i="4"/>
  <c r="AJ297" i="4"/>
  <c r="AK297" i="4"/>
  <c r="AL297" i="4"/>
  <c r="AM297" i="4"/>
  <c r="AN297" i="4"/>
  <c r="AO297" i="4"/>
  <c r="AP297" i="4"/>
  <c r="AQ297" i="4"/>
  <c r="AR297" i="4"/>
  <c r="AS297" i="4"/>
  <c r="AT297" i="4"/>
  <c r="AU297" i="4"/>
  <c r="AV297" i="4"/>
  <c r="AW297" i="4"/>
  <c r="AX297" i="4"/>
  <c r="BA297" i="4" s="1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Z298" i="4"/>
  <c r="AA298" i="4"/>
  <c r="AB298" i="4"/>
  <c r="AC298" i="4"/>
  <c r="AD298" i="4"/>
  <c r="AE298" i="4"/>
  <c r="AF298" i="4"/>
  <c r="AG298" i="4"/>
  <c r="AH298" i="4"/>
  <c r="AI298" i="4"/>
  <c r="AJ298" i="4"/>
  <c r="AK298" i="4"/>
  <c r="AL298" i="4"/>
  <c r="AM298" i="4"/>
  <c r="AN298" i="4"/>
  <c r="AO298" i="4"/>
  <c r="AP298" i="4"/>
  <c r="AQ298" i="4"/>
  <c r="AR298" i="4"/>
  <c r="AS298" i="4"/>
  <c r="AT298" i="4"/>
  <c r="AU298" i="4"/>
  <c r="BJ298" i="4" s="1"/>
  <c r="AV298" i="4"/>
  <c r="AW298" i="4"/>
  <c r="AX298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Z299" i="4"/>
  <c r="AA299" i="4"/>
  <c r="AB299" i="4"/>
  <c r="AC299" i="4"/>
  <c r="AD299" i="4"/>
  <c r="AE299" i="4"/>
  <c r="AF299" i="4"/>
  <c r="AG299" i="4"/>
  <c r="AH299" i="4"/>
  <c r="AI299" i="4"/>
  <c r="AJ299" i="4"/>
  <c r="AK299" i="4"/>
  <c r="AL299" i="4"/>
  <c r="AM299" i="4"/>
  <c r="AN299" i="4"/>
  <c r="AO299" i="4"/>
  <c r="AP299" i="4"/>
  <c r="AQ299" i="4"/>
  <c r="AR299" i="4"/>
  <c r="AS299" i="4"/>
  <c r="AT299" i="4"/>
  <c r="AU299" i="4"/>
  <c r="AV299" i="4"/>
  <c r="BG299" i="4" s="1"/>
  <c r="AW299" i="4"/>
  <c r="AX299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Z300" i="4"/>
  <c r="AA300" i="4"/>
  <c r="AB300" i="4"/>
  <c r="AC300" i="4"/>
  <c r="AD300" i="4"/>
  <c r="AE300" i="4"/>
  <c r="AF300" i="4"/>
  <c r="AG300" i="4"/>
  <c r="AH300" i="4"/>
  <c r="AI300" i="4"/>
  <c r="AJ300" i="4"/>
  <c r="AK300" i="4"/>
  <c r="AL300" i="4"/>
  <c r="AM300" i="4"/>
  <c r="AN300" i="4"/>
  <c r="AO300" i="4"/>
  <c r="AP300" i="4"/>
  <c r="AQ300" i="4"/>
  <c r="AR300" i="4"/>
  <c r="AS300" i="4"/>
  <c r="AT300" i="4"/>
  <c r="AU300" i="4"/>
  <c r="AV300" i="4"/>
  <c r="AW300" i="4"/>
  <c r="BD300" i="4" s="1"/>
  <c r="AX300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Z301" i="4"/>
  <c r="AA301" i="4"/>
  <c r="AB301" i="4"/>
  <c r="AC301" i="4"/>
  <c r="AD301" i="4"/>
  <c r="AE301" i="4"/>
  <c r="AF301" i="4"/>
  <c r="AG301" i="4"/>
  <c r="AH301" i="4"/>
  <c r="AI301" i="4"/>
  <c r="AJ301" i="4"/>
  <c r="AK301" i="4"/>
  <c r="AL301" i="4"/>
  <c r="AM301" i="4"/>
  <c r="AN301" i="4"/>
  <c r="AO301" i="4"/>
  <c r="AP301" i="4"/>
  <c r="AQ301" i="4"/>
  <c r="AR301" i="4"/>
  <c r="AS301" i="4"/>
  <c r="AT301" i="4"/>
  <c r="AU301" i="4"/>
  <c r="AV301" i="4"/>
  <c r="AW301" i="4"/>
  <c r="AX301" i="4"/>
  <c r="BA301" i="4" s="1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Z302" i="4"/>
  <c r="AA302" i="4"/>
  <c r="AB302" i="4"/>
  <c r="AC302" i="4"/>
  <c r="AD302" i="4"/>
  <c r="AE302" i="4"/>
  <c r="AF302" i="4"/>
  <c r="AG302" i="4"/>
  <c r="AH302" i="4"/>
  <c r="AI302" i="4"/>
  <c r="AJ302" i="4"/>
  <c r="AK302" i="4"/>
  <c r="AL302" i="4"/>
  <c r="AM302" i="4"/>
  <c r="AN302" i="4"/>
  <c r="AO302" i="4"/>
  <c r="AP302" i="4"/>
  <c r="AQ302" i="4"/>
  <c r="AR302" i="4"/>
  <c r="AS302" i="4"/>
  <c r="AT302" i="4"/>
  <c r="AU302" i="4"/>
  <c r="BJ302" i="4" s="1"/>
  <c r="AV302" i="4"/>
  <c r="AW302" i="4"/>
  <c r="AX302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Z303" i="4"/>
  <c r="AA303" i="4"/>
  <c r="AB303" i="4"/>
  <c r="AC303" i="4"/>
  <c r="AD303" i="4"/>
  <c r="AE303" i="4"/>
  <c r="AF303" i="4"/>
  <c r="AG303" i="4"/>
  <c r="AH303" i="4"/>
  <c r="AI303" i="4"/>
  <c r="AJ303" i="4"/>
  <c r="AK303" i="4"/>
  <c r="AL303" i="4"/>
  <c r="AM303" i="4"/>
  <c r="AN303" i="4"/>
  <c r="AO303" i="4"/>
  <c r="AP303" i="4"/>
  <c r="AQ303" i="4"/>
  <c r="AR303" i="4"/>
  <c r="AS303" i="4"/>
  <c r="AT303" i="4"/>
  <c r="AU303" i="4"/>
  <c r="AV303" i="4"/>
  <c r="BG303" i="4" s="1"/>
  <c r="AW303" i="4"/>
  <c r="AX303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Z304" i="4"/>
  <c r="AA304" i="4"/>
  <c r="AB304" i="4"/>
  <c r="AC304" i="4"/>
  <c r="AD304" i="4"/>
  <c r="AE304" i="4"/>
  <c r="AF304" i="4"/>
  <c r="AG304" i="4"/>
  <c r="AH304" i="4"/>
  <c r="AI304" i="4"/>
  <c r="AJ304" i="4"/>
  <c r="AK304" i="4"/>
  <c r="AL304" i="4"/>
  <c r="AM304" i="4"/>
  <c r="AN304" i="4"/>
  <c r="AO304" i="4"/>
  <c r="AP304" i="4"/>
  <c r="AQ304" i="4"/>
  <c r="AR304" i="4"/>
  <c r="AS304" i="4"/>
  <c r="AT304" i="4"/>
  <c r="AU304" i="4"/>
  <c r="AV304" i="4"/>
  <c r="AW304" i="4"/>
  <c r="BD304" i="4" s="1"/>
  <c r="AX304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Z305" i="4"/>
  <c r="AA305" i="4"/>
  <c r="AB305" i="4"/>
  <c r="AC305" i="4"/>
  <c r="AD305" i="4"/>
  <c r="AE305" i="4"/>
  <c r="AF305" i="4"/>
  <c r="AG305" i="4"/>
  <c r="AH305" i="4"/>
  <c r="AI305" i="4"/>
  <c r="AJ305" i="4"/>
  <c r="AK305" i="4"/>
  <c r="AL305" i="4"/>
  <c r="AM305" i="4"/>
  <c r="AN305" i="4"/>
  <c r="AO305" i="4"/>
  <c r="AP305" i="4"/>
  <c r="AQ305" i="4"/>
  <c r="AR305" i="4"/>
  <c r="AS305" i="4"/>
  <c r="AT305" i="4"/>
  <c r="AU305" i="4"/>
  <c r="AV305" i="4"/>
  <c r="AW305" i="4"/>
  <c r="AX305" i="4"/>
  <c r="BA305" i="4" s="1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Z306" i="4"/>
  <c r="AA306" i="4"/>
  <c r="AB306" i="4"/>
  <c r="AC306" i="4"/>
  <c r="AD306" i="4"/>
  <c r="AE306" i="4"/>
  <c r="AF306" i="4"/>
  <c r="AG306" i="4"/>
  <c r="AH306" i="4"/>
  <c r="AI306" i="4"/>
  <c r="AJ306" i="4"/>
  <c r="AK306" i="4"/>
  <c r="AL306" i="4"/>
  <c r="AM306" i="4"/>
  <c r="AN306" i="4"/>
  <c r="AO306" i="4"/>
  <c r="AP306" i="4"/>
  <c r="AQ306" i="4"/>
  <c r="AR306" i="4"/>
  <c r="AS306" i="4"/>
  <c r="AT306" i="4"/>
  <c r="AU306" i="4"/>
  <c r="BJ306" i="4" s="1"/>
  <c r="AV306" i="4"/>
  <c r="AW306" i="4"/>
  <c r="AX306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Z307" i="4"/>
  <c r="AA307" i="4"/>
  <c r="AB307" i="4"/>
  <c r="AC307" i="4"/>
  <c r="AD307" i="4"/>
  <c r="AE307" i="4"/>
  <c r="AF307" i="4"/>
  <c r="AG307" i="4"/>
  <c r="AH307" i="4"/>
  <c r="AI307" i="4"/>
  <c r="AJ307" i="4"/>
  <c r="AK307" i="4"/>
  <c r="AL307" i="4"/>
  <c r="AM307" i="4"/>
  <c r="AN307" i="4"/>
  <c r="AO307" i="4"/>
  <c r="AP307" i="4"/>
  <c r="AQ307" i="4"/>
  <c r="AR307" i="4"/>
  <c r="AS307" i="4"/>
  <c r="AT307" i="4"/>
  <c r="AU307" i="4"/>
  <c r="AV307" i="4"/>
  <c r="BG307" i="4" s="1"/>
  <c r="AW307" i="4"/>
  <c r="AX307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Z308" i="4"/>
  <c r="AA308" i="4"/>
  <c r="AB308" i="4"/>
  <c r="AC308" i="4"/>
  <c r="AD308" i="4"/>
  <c r="AE308" i="4"/>
  <c r="AF308" i="4"/>
  <c r="AG308" i="4"/>
  <c r="AH308" i="4"/>
  <c r="AI308" i="4"/>
  <c r="AJ308" i="4"/>
  <c r="AK308" i="4"/>
  <c r="AL308" i="4"/>
  <c r="AM308" i="4"/>
  <c r="AN308" i="4"/>
  <c r="AO308" i="4"/>
  <c r="AP308" i="4"/>
  <c r="AQ308" i="4"/>
  <c r="AR308" i="4"/>
  <c r="AS308" i="4"/>
  <c r="AT308" i="4"/>
  <c r="AU308" i="4"/>
  <c r="AV308" i="4"/>
  <c r="AW308" i="4"/>
  <c r="BD308" i="4" s="1"/>
  <c r="AX308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Z309" i="4"/>
  <c r="AA309" i="4"/>
  <c r="AB309" i="4"/>
  <c r="AC309" i="4"/>
  <c r="AD309" i="4"/>
  <c r="AE309" i="4"/>
  <c r="AF309" i="4"/>
  <c r="AG309" i="4"/>
  <c r="AH309" i="4"/>
  <c r="AI309" i="4"/>
  <c r="AJ309" i="4"/>
  <c r="AK309" i="4"/>
  <c r="AL309" i="4"/>
  <c r="AM309" i="4"/>
  <c r="AN309" i="4"/>
  <c r="AO309" i="4"/>
  <c r="AP309" i="4"/>
  <c r="AQ309" i="4"/>
  <c r="AR309" i="4"/>
  <c r="AS309" i="4"/>
  <c r="AT309" i="4"/>
  <c r="AU309" i="4"/>
  <c r="AV309" i="4"/>
  <c r="AW309" i="4"/>
  <c r="AX309" i="4"/>
  <c r="BA309" i="4" s="1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Z310" i="4"/>
  <c r="AA310" i="4"/>
  <c r="AB310" i="4"/>
  <c r="AC310" i="4"/>
  <c r="AD310" i="4"/>
  <c r="AE310" i="4"/>
  <c r="AF310" i="4"/>
  <c r="AG310" i="4"/>
  <c r="AH310" i="4"/>
  <c r="AI310" i="4"/>
  <c r="AJ310" i="4"/>
  <c r="AK310" i="4"/>
  <c r="AL310" i="4"/>
  <c r="AM310" i="4"/>
  <c r="AN310" i="4"/>
  <c r="AO310" i="4"/>
  <c r="AP310" i="4"/>
  <c r="AQ310" i="4"/>
  <c r="AR310" i="4"/>
  <c r="AS310" i="4"/>
  <c r="AT310" i="4"/>
  <c r="AU310" i="4"/>
  <c r="BJ310" i="4" s="1"/>
  <c r="AV310" i="4"/>
  <c r="AW310" i="4"/>
  <c r="AX310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Z311" i="4"/>
  <c r="AA311" i="4"/>
  <c r="AB311" i="4"/>
  <c r="AC311" i="4"/>
  <c r="AD311" i="4"/>
  <c r="AE311" i="4"/>
  <c r="AF311" i="4"/>
  <c r="AG311" i="4"/>
  <c r="AH311" i="4"/>
  <c r="AI311" i="4"/>
  <c r="AJ311" i="4"/>
  <c r="AK311" i="4"/>
  <c r="AL311" i="4"/>
  <c r="AM311" i="4"/>
  <c r="AN311" i="4"/>
  <c r="AO311" i="4"/>
  <c r="AP311" i="4"/>
  <c r="AQ311" i="4"/>
  <c r="AR311" i="4"/>
  <c r="AS311" i="4"/>
  <c r="AT311" i="4"/>
  <c r="AU311" i="4"/>
  <c r="AV311" i="4"/>
  <c r="BG311" i="4" s="1"/>
  <c r="AW311" i="4"/>
  <c r="AX311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Z312" i="4"/>
  <c r="AA312" i="4"/>
  <c r="AB312" i="4"/>
  <c r="AC312" i="4"/>
  <c r="AD312" i="4"/>
  <c r="AE312" i="4"/>
  <c r="AF312" i="4"/>
  <c r="AG312" i="4"/>
  <c r="AH312" i="4"/>
  <c r="AI312" i="4"/>
  <c r="AJ312" i="4"/>
  <c r="AK312" i="4"/>
  <c r="AL312" i="4"/>
  <c r="AM312" i="4"/>
  <c r="AN312" i="4"/>
  <c r="AO312" i="4"/>
  <c r="AP312" i="4"/>
  <c r="AQ312" i="4"/>
  <c r="AR312" i="4"/>
  <c r="AS312" i="4"/>
  <c r="AT312" i="4"/>
  <c r="AU312" i="4"/>
  <c r="AV312" i="4"/>
  <c r="AW312" i="4"/>
  <c r="BD312" i="4" s="1"/>
  <c r="AX312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Z313" i="4"/>
  <c r="AA313" i="4"/>
  <c r="AB313" i="4"/>
  <c r="AC313" i="4"/>
  <c r="AD313" i="4"/>
  <c r="AE313" i="4"/>
  <c r="AF313" i="4"/>
  <c r="AG313" i="4"/>
  <c r="AH313" i="4"/>
  <c r="AI313" i="4"/>
  <c r="AJ313" i="4"/>
  <c r="AK313" i="4"/>
  <c r="AL313" i="4"/>
  <c r="AM313" i="4"/>
  <c r="AN313" i="4"/>
  <c r="AO313" i="4"/>
  <c r="AP313" i="4"/>
  <c r="AQ313" i="4"/>
  <c r="AR313" i="4"/>
  <c r="AS313" i="4"/>
  <c r="AT313" i="4"/>
  <c r="AU313" i="4"/>
  <c r="AV313" i="4"/>
  <c r="AW313" i="4"/>
  <c r="AX313" i="4"/>
  <c r="BA313" i="4" s="1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Z314" i="4"/>
  <c r="AA314" i="4"/>
  <c r="AB314" i="4"/>
  <c r="AC314" i="4"/>
  <c r="AD314" i="4"/>
  <c r="AE314" i="4"/>
  <c r="AF314" i="4"/>
  <c r="AG314" i="4"/>
  <c r="AH314" i="4"/>
  <c r="AI314" i="4"/>
  <c r="AJ314" i="4"/>
  <c r="AK314" i="4"/>
  <c r="AL314" i="4"/>
  <c r="AM314" i="4"/>
  <c r="AN314" i="4"/>
  <c r="AO314" i="4"/>
  <c r="AP314" i="4"/>
  <c r="AQ314" i="4"/>
  <c r="AR314" i="4"/>
  <c r="AS314" i="4"/>
  <c r="AT314" i="4"/>
  <c r="AU314" i="4"/>
  <c r="BJ314" i="4" s="1"/>
  <c r="AV314" i="4"/>
  <c r="AW314" i="4"/>
  <c r="AX314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Z315" i="4"/>
  <c r="AA315" i="4"/>
  <c r="AB315" i="4"/>
  <c r="AC315" i="4"/>
  <c r="AD315" i="4"/>
  <c r="AE315" i="4"/>
  <c r="AF315" i="4"/>
  <c r="AG315" i="4"/>
  <c r="AH315" i="4"/>
  <c r="AI315" i="4"/>
  <c r="AJ315" i="4"/>
  <c r="AK315" i="4"/>
  <c r="AL315" i="4"/>
  <c r="AM315" i="4"/>
  <c r="AN315" i="4"/>
  <c r="AO315" i="4"/>
  <c r="AP315" i="4"/>
  <c r="AQ315" i="4"/>
  <c r="AR315" i="4"/>
  <c r="AS315" i="4"/>
  <c r="AT315" i="4"/>
  <c r="AU315" i="4"/>
  <c r="AV315" i="4"/>
  <c r="BG315" i="4" s="1"/>
  <c r="AW315" i="4"/>
  <c r="AX315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Z316" i="4"/>
  <c r="AA316" i="4"/>
  <c r="AB316" i="4"/>
  <c r="AC316" i="4"/>
  <c r="AD316" i="4"/>
  <c r="AE316" i="4"/>
  <c r="AF316" i="4"/>
  <c r="AG316" i="4"/>
  <c r="AH316" i="4"/>
  <c r="AI316" i="4"/>
  <c r="AJ316" i="4"/>
  <c r="AK316" i="4"/>
  <c r="AL316" i="4"/>
  <c r="AM316" i="4"/>
  <c r="AN316" i="4"/>
  <c r="AO316" i="4"/>
  <c r="AP316" i="4"/>
  <c r="AQ316" i="4"/>
  <c r="AR316" i="4"/>
  <c r="AS316" i="4"/>
  <c r="AT316" i="4"/>
  <c r="AU316" i="4"/>
  <c r="AV316" i="4"/>
  <c r="AW316" i="4"/>
  <c r="BD316" i="4" s="1"/>
  <c r="AX316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Z317" i="4"/>
  <c r="AA317" i="4"/>
  <c r="AB317" i="4"/>
  <c r="AC317" i="4"/>
  <c r="AD317" i="4"/>
  <c r="AE317" i="4"/>
  <c r="AF317" i="4"/>
  <c r="AG317" i="4"/>
  <c r="AH317" i="4"/>
  <c r="AI317" i="4"/>
  <c r="AJ317" i="4"/>
  <c r="AK317" i="4"/>
  <c r="AL317" i="4"/>
  <c r="AM317" i="4"/>
  <c r="AN317" i="4"/>
  <c r="AO317" i="4"/>
  <c r="AP317" i="4"/>
  <c r="AQ317" i="4"/>
  <c r="AR317" i="4"/>
  <c r="AS317" i="4"/>
  <c r="AT317" i="4"/>
  <c r="AU317" i="4"/>
  <c r="AV317" i="4"/>
  <c r="AW317" i="4"/>
  <c r="AX317" i="4"/>
  <c r="BA317" i="4" s="1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Z318" i="4"/>
  <c r="AA318" i="4"/>
  <c r="AB318" i="4"/>
  <c r="AC318" i="4"/>
  <c r="AD318" i="4"/>
  <c r="AE318" i="4"/>
  <c r="AF318" i="4"/>
  <c r="AG318" i="4"/>
  <c r="AH318" i="4"/>
  <c r="AI318" i="4"/>
  <c r="AJ318" i="4"/>
  <c r="AK318" i="4"/>
  <c r="AL318" i="4"/>
  <c r="AM318" i="4"/>
  <c r="AN318" i="4"/>
  <c r="AO318" i="4"/>
  <c r="AP318" i="4"/>
  <c r="AQ318" i="4"/>
  <c r="AR318" i="4"/>
  <c r="AS318" i="4"/>
  <c r="AT318" i="4"/>
  <c r="AU318" i="4"/>
  <c r="BJ318" i="4" s="1"/>
  <c r="AV318" i="4"/>
  <c r="AW318" i="4"/>
  <c r="AX318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Z319" i="4"/>
  <c r="AA319" i="4"/>
  <c r="AB319" i="4"/>
  <c r="AC319" i="4"/>
  <c r="AD319" i="4"/>
  <c r="AE319" i="4"/>
  <c r="AF319" i="4"/>
  <c r="AG319" i="4"/>
  <c r="AH319" i="4"/>
  <c r="AI319" i="4"/>
  <c r="AJ319" i="4"/>
  <c r="AK319" i="4"/>
  <c r="AL319" i="4"/>
  <c r="AM319" i="4"/>
  <c r="AN319" i="4"/>
  <c r="AO319" i="4"/>
  <c r="AP319" i="4"/>
  <c r="AQ319" i="4"/>
  <c r="AR319" i="4"/>
  <c r="AS319" i="4"/>
  <c r="AT319" i="4"/>
  <c r="AU319" i="4"/>
  <c r="AV319" i="4"/>
  <c r="BG319" i="4" s="1"/>
  <c r="AW319" i="4"/>
  <c r="AX319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Z320" i="4"/>
  <c r="AA320" i="4"/>
  <c r="AB320" i="4"/>
  <c r="AC320" i="4"/>
  <c r="AD320" i="4"/>
  <c r="AE320" i="4"/>
  <c r="AF320" i="4"/>
  <c r="AG320" i="4"/>
  <c r="AH320" i="4"/>
  <c r="AI320" i="4"/>
  <c r="AJ320" i="4"/>
  <c r="AK320" i="4"/>
  <c r="AL320" i="4"/>
  <c r="AM320" i="4"/>
  <c r="AN320" i="4"/>
  <c r="AO320" i="4"/>
  <c r="AP320" i="4"/>
  <c r="AQ320" i="4"/>
  <c r="AR320" i="4"/>
  <c r="AS320" i="4"/>
  <c r="AT320" i="4"/>
  <c r="AU320" i="4"/>
  <c r="AV320" i="4"/>
  <c r="AW320" i="4"/>
  <c r="BD320" i="4" s="1"/>
  <c r="AX320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Z321" i="4"/>
  <c r="AA321" i="4"/>
  <c r="AB321" i="4"/>
  <c r="AC321" i="4"/>
  <c r="AD321" i="4"/>
  <c r="AE321" i="4"/>
  <c r="AF321" i="4"/>
  <c r="AG321" i="4"/>
  <c r="AH321" i="4"/>
  <c r="AI321" i="4"/>
  <c r="AJ321" i="4"/>
  <c r="AK321" i="4"/>
  <c r="AL321" i="4"/>
  <c r="AM321" i="4"/>
  <c r="AN321" i="4"/>
  <c r="AO321" i="4"/>
  <c r="AP321" i="4"/>
  <c r="AQ321" i="4"/>
  <c r="AR321" i="4"/>
  <c r="AS321" i="4"/>
  <c r="AT321" i="4"/>
  <c r="AU321" i="4"/>
  <c r="AV321" i="4"/>
  <c r="AW321" i="4"/>
  <c r="AX321" i="4"/>
  <c r="BA321" i="4" s="1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Z322" i="4"/>
  <c r="AA322" i="4"/>
  <c r="AB322" i="4"/>
  <c r="AC322" i="4"/>
  <c r="AD322" i="4"/>
  <c r="AE322" i="4"/>
  <c r="AF322" i="4"/>
  <c r="AG322" i="4"/>
  <c r="AH322" i="4"/>
  <c r="AI322" i="4"/>
  <c r="AJ322" i="4"/>
  <c r="AK322" i="4"/>
  <c r="AL322" i="4"/>
  <c r="AM322" i="4"/>
  <c r="AN322" i="4"/>
  <c r="AO322" i="4"/>
  <c r="AP322" i="4"/>
  <c r="AQ322" i="4"/>
  <c r="AR322" i="4"/>
  <c r="AS322" i="4"/>
  <c r="AT322" i="4"/>
  <c r="AU322" i="4"/>
  <c r="BJ322" i="4" s="1"/>
  <c r="AV322" i="4"/>
  <c r="AW322" i="4"/>
  <c r="AX322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Z323" i="4"/>
  <c r="AA323" i="4"/>
  <c r="AB323" i="4"/>
  <c r="AC323" i="4"/>
  <c r="AD323" i="4"/>
  <c r="AE323" i="4"/>
  <c r="AF323" i="4"/>
  <c r="AG323" i="4"/>
  <c r="AH323" i="4"/>
  <c r="AI323" i="4"/>
  <c r="AJ323" i="4"/>
  <c r="AK323" i="4"/>
  <c r="AL323" i="4"/>
  <c r="AM323" i="4"/>
  <c r="AN323" i="4"/>
  <c r="AO323" i="4"/>
  <c r="AP323" i="4"/>
  <c r="AQ323" i="4"/>
  <c r="AR323" i="4"/>
  <c r="AS323" i="4"/>
  <c r="AT323" i="4"/>
  <c r="AU323" i="4"/>
  <c r="AV323" i="4"/>
  <c r="BG323" i="4" s="1"/>
  <c r="AW323" i="4"/>
  <c r="AX323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Z324" i="4"/>
  <c r="AA324" i="4"/>
  <c r="AB324" i="4"/>
  <c r="AC324" i="4"/>
  <c r="AD324" i="4"/>
  <c r="AE324" i="4"/>
  <c r="AF324" i="4"/>
  <c r="AG324" i="4"/>
  <c r="AH324" i="4"/>
  <c r="AI324" i="4"/>
  <c r="AJ324" i="4"/>
  <c r="AK324" i="4"/>
  <c r="AL324" i="4"/>
  <c r="AM324" i="4"/>
  <c r="AN324" i="4"/>
  <c r="AO324" i="4"/>
  <c r="AP324" i="4"/>
  <c r="AQ324" i="4"/>
  <c r="AR324" i="4"/>
  <c r="AS324" i="4"/>
  <c r="AT324" i="4"/>
  <c r="AU324" i="4"/>
  <c r="AV324" i="4"/>
  <c r="AW324" i="4"/>
  <c r="BD324" i="4" s="1"/>
  <c r="AX324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Z325" i="4"/>
  <c r="AA325" i="4"/>
  <c r="AB325" i="4"/>
  <c r="AC325" i="4"/>
  <c r="AD325" i="4"/>
  <c r="AE325" i="4"/>
  <c r="AF325" i="4"/>
  <c r="AG325" i="4"/>
  <c r="AH325" i="4"/>
  <c r="AI325" i="4"/>
  <c r="AJ325" i="4"/>
  <c r="AK325" i="4"/>
  <c r="AL325" i="4"/>
  <c r="AM325" i="4"/>
  <c r="AN325" i="4"/>
  <c r="AO325" i="4"/>
  <c r="AP325" i="4"/>
  <c r="AQ325" i="4"/>
  <c r="AR325" i="4"/>
  <c r="AS325" i="4"/>
  <c r="AT325" i="4"/>
  <c r="AU325" i="4"/>
  <c r="AV325" i="4"/>
  <c r="AW325" i="4"/>
  <c r="AX325" i="4"/>
  <c r="BA325" i="4" s="1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Z326" i="4"/>
  <c r="AA326" i="4"/>
  <c r="AB326" i="4"/>
  <c r="AC326" i="4"/>
  <c r="AD326" i="4"/>
  <c r="AE326" i="4"/>
  <c r="AF326" i="4"/>
  <c r="AG326" i="4"/>
  <c r="AH326" i="4"/>
  <c r="AI326" i="4"/>
  <c r="AJ326" i="4"/>
  <c r="AK326" i="4"/>
  <c r="AL326" i="4"/>
  <c r="AM326" i="4"/>
  <c r="AN326" i="4"/>
  <c r="AO326" i="4"/>
  <c r="AP326" i="4"/>
  <c r="AQ326" i="4"/>
  <c r="AR326" i="4"/>
  <c r="AS326" i="4"/>
  <c r="AT326" i="4"/>
  <c r="AU326" i="4"/>
  <c r="BJ326" i="4" s="1"/>
  <c r="AV326" i="4"/>
  <c r="AW326" i="4"/>
  <c r="AX326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Z327" i="4"/>
  <c r="AA327" i="4"/>
  <c r="AB327" i="4"/>
  <c r="AC327" i="4"/>
  <c r="AD327" i="4"/>
  <c r="AE327" i="4"/>
  <c r="AF327" i="4"/>
  <c r="AG327" i="4"/>
  <c r="AH327" i="4"/>
  <c r="AI327" i="4"/>
  <c r="AJ327" i="4"/>
  <c r="AK327" i="4"/>
  <c r="AL327" i="4"/>
  <c r="AM327" i="4"/>
  <c r="AN327" i="4"/>
  <c r="AO327" i="4"/>
  <c r="AP327" i="4"/>
  <c r="AQ327" i="4"/>
  <c r="AR327" i="4"/>
  <c r="AS327" i="4"/>
  <c r="AT327" i="4"/>
  <c r="AU327" i="4"/>
  <c r="AV327" i="4"/>
  <c r="BG327" i="4" s="1"/>
  <c r="AW327" i="4"/>
  <c r="AX327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AA328" i="4"/>
  <c r="AB328" i="4"/>
  <c r="AC328" i="4"/>
  <c r="AD328" i="4"/>
  <c r="AE328" i="4"/>
  <c r="AF328" i="4"/>
  <c r="AG328" i="4"/>
  <c r="AH328" i="4"/>
  <c r="AI328" i="4"/>
  <c r="AJ328" i="4"/>
  <c r="AK328" i="4"/>
  <c r="AL328" i="4"/>
  <c r="AM328" i="4"/>
  <c r="AN328" i="4"/>
  <c r="AO328" i="4"/>
  <c r="AP328" i="4"/>
  <c r="AQ328" i="4"/>
  <c r="AR328" i="4"/>
  <c r="AS328" i="4"/>
  <c r="AT328" i="4"/>
  <c r="AU328" i="4"/>
  <c r="AV328" i="4"/>
  <c r="AW328" i="4"/>
  <c r="BD328" i="4" s="1"/>
  <c r="AX328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Z329" i="4"/>
  <c r="AA329" i="4"/>
  <c r="AB329" i="4"/>
  <c r="AC329" i="4"/>
  <c r="AD329" i="4"/>
  <c r="AE329" i="4"/>
  <c r="AF329" i="4"/>
  <c r="AG329" i="4"/>
  <c r="AH329" i="4"/>
  <c r="AI329" i="4"/>
  <c r="AJ329" i="4"/>
  <c r="AK329" i="4"/>
  <c r="AL329" i="4"/>
  <c r="AM329" i="4"/>
  <c r="AN329" i="4"/>
  <c r="AO329" i="4"/>
  <c r="AP329" i="4"/>
  <c r="AQ329" i="4"/>
  <c r="AR329" i="4"/>
  <c r="AS329" i="4"/>
  <c r="AT329" i="4"/>
  <c r="AU329" i="4"/>
  <c r="AV329" i="4"/>
  <c r="AW329" i="4"/>
  <c r="AX329" i="4"/>
  <c r="BA329" i="4" s="1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Z330" i="4"/>
  <c r="AA330" i="4"/>
  <c r="AB330" i="4"/>
  <c r="AC330" i="4"/>
  <c r="AD330" i="4"/>
  <c r="AE330" i="4"/>
  <c r="AF330" i="4"/>
  <c r="AG330" i="4"/>
  <c r="AH330" i="4"/>
  <c r="AI330" i="4"/>
  <c r="AJ330" i="4"/>
  <c r="AK330" i="4"/>
  <c r="AL330" i="4"/>
  <c r="AM330" i="4"/>
  <c r="AN330" i="4"/>
  <c r="AO330" i="4"/>
  <c r="AP330" i="4"/>
  <c r="AQ330" i="4"/>
  <c r="AR330" i="4"/>
  <c r="AS330" i="4"/>
  <c r="AT330" i="4"/>
  <c r="AU330" i="4"/>
  <c r="BJ330" i="4" s="1"/>
  <c r="AV330" i="4"/>
  <c r="AW330" i="4"/>
  <c r="AX330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Z331" i="4"/>
  <c r="AA331" i="4"/>
  <c r="AB331" i="4"/>
  <c r="AC331" i="4"/>
  <c r="AD331" i="4"/>
  <c r="AE331" i="4"/>
  <c r="AF331" i="4"/>
  <c r="AG331" i="4"/>
  <c r="AH331" i="4"/>
  <c r="AI331" i="4"/>
  <c r="AJ331" i="4"/>
  <c r="AK331" i="4"/>
  <c r="AL331" i="4"/>
  <c r="AM331" i="4"/>
  <c r="AN331" i="4"/>
  <c r="AO331" i="4"/>
  <c r="AP331" i="4"/>
  <c r="AQ331" i="4"/>
  <c r="AR331" i="4"/>
  <c r="AS331" i="4"/>
  <c r="AT331" i="4"/>
  <c r="AU331" i="4"/>
  <c r="AV331" i="4"/>
  <c r="BG331" i="4" s="1"/>
  <c r="AW331" i="4"/>
  <c r="AX331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Z332" i="4"/>
  <c r="AA332" i="4"/>
  <c r="AB332" i="4"/>
  <c r="AC332" i="4"/>
  <c r="AD332" i="4"/>
  <c r="AE332" i="4"/>
  <c r="AF332" i="4"/>
  <c r="AG332" i="4"/>
  <c r="AH332" i="4"/>
  <c r="AI332" i="4"/>
  <c r="AJ332" i="4"/>
  <c r="AK332" i="4"/>
  <c r="AL332" i="4"/>
  <c r="AM332" i="4"/>
  <c r="AN332" i="4"/>
  <c r="AO332" i="4"/>
  <c r="AP332" i="4"/>
  <c r="AQ332" i="4"/>
  <c r="AR332" i="4"/>
  <c r="AS332" i="4"/>
  <c r="AT332" i="4"/>
  <c r="AU332" i="4"/>
  <c r="BJ332" i="4" s="1"/>
  <c r="AV332" i="4"/>
  <c r="BE332" i="4" s="1"/>
  <c r="BF332" i="4" s="1"/>
  <c r="AW332" i="4"/>
  <c r="BD332" i="4" s="1"/>
  <c r="AX332" i="4"/>
  <c r="C283" i="4"/>
  <c r="C284" i="4"/>
  <c r="C285" i="4"/>
  <c r="C286" i="4"/>
  <c r="C287" i="4"/>
  <c r="C288" i="4"/>
  <c r="C289" i="4"/>
  <c r="C290" i="4"/>
  <c r="C291" i="4"/>
  <c r="C292" i="4"/>
  <c r="C293" i="4"/>
  <c r="C294" i="4"/>
  <c r="C295" i="4"/>
  <c r="C296" i="4"/>
  <c r="C297" i="4"/>
  <c r="C298" i="4"/>
  <c r="C299" i="4"/>
  <c r="C300" i="4"/>
  <c r="C301" i="4"/>
  <c r="C302" i="4"/>
  <c r="C303" i="4"/>
  <c r="C304" i="4"/>
  <c r="C305" i="4"/>
  <c r="C306" i="4"/>
  <c r="C307" i="4"/>
  <c r="C308" i="4"/>
  <c r="C309" i="4"/>
  <c r="C310" i="4"/>
  <c r="C311" i="4"/>
  <c r="C312" i="4"/>
  <c r="C313" i="4"/>
  <c r="C314" i="4"/>
  <c r="C315" i="4"/>
  <c r="C316" i="4"/>
  <c r="C317" i="4"/>
  <c r="C318" i="4"/>
  <c r="C319" i="4"/>
  <c r="C320" i="4"/>
  <c r="C321" i="4"/>
  <c r="C322" i="4"/>
  <c r="C323" i="4"/>
  <c r="C324" i="4"/>
  <c r="C325" i="4"/>
  <c r="C326" i="4"/>
  <c r="C327" i="4"/>
  <c r="C328" i="4"/>
  <c r="C329" i="4"/>
  <c r="C330" i="4"/>
  <c r="C331" i="4"/>
  <c r="C332" i="4"/>
  <c r="C282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Z259" i="4"/>
  <c r="AA259" i="4"/>
  <c r="AB259" i="4"/>
  <c r="AC259" i="4"/>
  <c r="AD259" i="4"/>
  <c r="AE259" i="4"/>
  <c r="AF259" i="4"/>
  <c r="AG259" i="4"/>
  <c r="AH259" i="4"/>
  <c r="AI259" i="4"/>
  <c r="AJ259" i="4"/>
  <c r="AK259" i="4"/>
  <c r="AL259" i="4"/>
  <c r="AM259" i="4"/>
  <c r="AN259" i="4"/>
  <c r="AO259" i="4"/>
  <c r="AP259" i="4"/>
  <c r="AQ259" i="4"/>
  <c r="AR259" i="4"/>
  <c r="AS259" i="4"/>
  <c r="AT259" i="4"/>
  <c r="AU259" i="4"/>
  <c r="BJ259" i="4" s="1"/>
  <c r="AV259" i="4"/>
  <c r="AW259" i="4"/>
  <c r="AX259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Z260" i="4"/>
  <c r="AA260" i="4"/>
  <c r="AB260" i="4"/>
  <c r="AC260" i="4"/>
  <c r="AD260" i="4"/>
  <c r="AE260" i="4"/>
  <c r="AF260" i="4"/>
  <c r="AG260" i="4"/>
  <c r="AH260" i="4"/>
  <c r="AI260" i="4"/>
  <c r="AJ260" i="4"/>
  <c r="AK260" i="4"/>
  <c r="AL260" i="4"/>
  <c r="AM260" i="4"/>
  <c r="AN260" i="4"/>
  <c r="AO260" i="4"/>
  <c r="AP260" i="4"/>
  <c r="AQ260" i="4"/>
  <c r="AR260" i="4"/>
  <c r="AS260" i="4"/>
  <c r="AT260" i="4"/>
  <c r="AU260" i="4"/>
  <c r="AV260" i="4"/>
  <c r="BG260" i="4" s="1"/>
  <c r="AW260" i="4"/>
  <c r="AX260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Z261" i="4"/>
  <c r="AA261" i="4"/>
  <c r="AB261" i="4"/>
  <c r="AC261" i="4"/>
  <c r="AD261" i="4"/>
  <c r="AE261" i="4"/>
  <c r="AF261" i="4"/>
  <c r="AG261" i="4"/>
  <c r="AH261" i="4"/>
  <c r="AI261" i="4"/>
  <c r="AJ261" i="4"/>
  <c r="AK261" i="4"/>
  <c r="AL261" i="4"/>
  <c r="AM261" i="4"/>
  <c r="AN261" i="4"/>
  <c r="AO261" i="4"/>
  <c r="AP261" i="4"/>
  <c r="AQ261" i="4"/>
  <c r="AR261" i="4"/>
  <c r="AS261" i="4"/>
  <c r="AT261" i="4"/>
  <c r="AU261" i="4"/>
  <c r="AV261" i="4"/>
  <c r="AW261" i="4"/>
  <c r="BD261" i="4" s="1"/>
  <c r="AX261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Z262" i="4"/>
  <c r="AA262" i="4"/>
  <c r="AB262" i="4"/>
  <c r="AC262" i="4"/>
  <c r="AD262" i="4"/>
  <c r="AE262" i="4"/>
  <c r="AF262" i="4"/>
  <c r="AG262" i="4"/>
  <c r="AH262" i="4"/>
  <c r="AI262" i="4"/>
  <c r="AJ262" i="4"/>
  <c r="AK262" i="4"/>
  <c r="AL262" i="4"/>
  <c r="AM262" i="4"/>
  <c r="AN262" i="4"/>
  <c r="AO262" i="4"/>
  <c r="AP262" i="4"/>
  <c r="AQ262" i="4"/>
  <c r="AR262" i="4"/>
  <c r="AS262" i="4"/>
  <c r="AT262" i="4"/>
  <c r="AU262" i="4"/>
  <c r="AV262" i="4"/>
  <c r="AW262" i="4"/>
  <c r="AX262" i="4"/>
  <c r="BA262" i="4" s="1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AA263" i="4"/>
  <c r="AB263" i="4"/>
  <c r="AC263" i="4"/>
  <c r="AD263" i="4"/>
  <c r="AE263" i="4"/>
  <c r="AF263" i="4"/>
  <c r="AG263" i="4"/>
  <c r="AH263" i="4"/>
  <c r="AI263" i="4"/>
  <c r="AJ263" i="4"/>
  <c r="AK263" i="4"/>
  <c r="AL263" i="4"/>
  <c r="AM263" i="4"/>
  <c r="AN263" i="4"/>
  <c r="AO263" i="4"/>
  <c r="AP263" i="4"/>
  <c r="AQ263" i="4"/>
  <c r="AR263" i="4"/>
  <c r="AS263" i="4"/>
  <c r="AT263" i="4"/>
  <c r="AU263" i="4"/>
  <c r="BJ263" i="4" s="1"/>
  <c r="AV263" i="4"/>
  <c r="AW263" i="4"/>
  <c r="AX263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Z264" i="4"/>
  <c r="AA264" i="4"/>
  <c r="AB264" i="4"/>
  <c r="AC264" i="4"/>
  <c r="AD264" i="4"/>
  <c r="AE264" i="4"/>
  <c r="AF264" i="4"/>
  <c r="AG264" i="4"/>
  <c r="AH264" i="4"/>
  <c r="AI264" i="4"/>
  <c r="AJ264" i="4"/>
  <c r="AK264" i="4"/>
  <c r="AL264" i="4"/>
  <c r="AM264" i="4"/>
  <c r="AN264" i="4"/>
  <c r="AO264" i="4"/>
  <c r="AP264" i="4"/>
  <c r="AQ264" i="4"/>
  <c r="AR264" i="4"/>
  <c r="AS264" i="4"/>
  <c r="AT264" i="4"/>
  <c r="AU264" i="4"/>
  <c r="AV264" i="4"/>
  <c r="BG264" i="4" s="1"/>
  <c r="AW264" i="4"/>
  <c r="AX264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Z265" i="4"/>
  <c r="AA265" i="4"/>
  <c r="AB265" i="4"/>
  <c r="AC265" i="4"/>
  <c r="AD265" i="4"/>
  <c r="AE265" i="4"/>
  <c r="AF265" i="4"/>
  <c r="AG265" i="4"/>
  <c r="AH265" i="4"/>
  <c r="AI265" i="4"/>
  <c r="AJ265" i="4"/>
  <c r="AK265" i="4"/>
  <c r="AL265" i="4"/>
  <c r="AM265" i="4"/>
  <c r="AN265" i="4"/>
  <c r="AO265" i="4"/>
  <c r="AP265" i="4"/>
  <c r="AQ265" i="4"/>
  <c r="AR265" i="4"/>
  <c r="AS265" i="4"/>
  <c r="AT265" i="4"/>
  <c r="AU265" i="4"/>
  <c r="AV265" i="4"/>
  <c r="AW265" i="4"/>
  <c r="BD265" i="4" s="1"/>
  <c r="AX265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Z266" i="4"/>
  <c r="AA266" i="4"/>
  <c r="AB266" i="4"/>
  <c r="AC266" i="4"/>
  <c r="AD266" i="4"/>
  <c r="AE266" i="4"/>
  <c r="AF266" i="4"/>
  <c r="AG266" i="4"/>
  <c r="AH266" i="4"/>
  <c r="AI266" i="4"/>
  <c r="AJ266" i="4"/>
  <c r="AK266" i="4"/>
  <c r="AL266" i="4"/>
  <c r="AM266" i="4"/>
  <c r="AN266" i="4"/>
  <c r="AO266" i="4"/>
  <c r="AP266" i="4"/>
  <c r="AQ266" i="4"/>
  <c r="AR266" i="4"/>
  <c r="AS266" i="4"/>
  <c r="AT266" i="4"/>
  <c r="AU266" i="4"/>
  <c r="AV266" i="4"/>
  <c r="AW266" i="4"/>
  <c r="AX266" i="4"/>
  <c r="BA266" i="4" s="1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Z267" i="4"/>
  <c r="AA267" i="4"/>
  <c r="AB267" i="4"/>
  <c r="AC267" i="4"/>
  <c r="AD267" i="4"/>
  <c r="AE267" i="4"/>
  <c r="AF267" i="4"/>
  <c r="AG267" i="4"/>
  <c r="AH267" i="4"/>
  <c r="AI267" i="4"/>
  <c r="AJ267" i="4"/>
  <c r="AK267" i="4"/>
  <c r="AL267" i="4"/>
  <c r="AM267" i="4"/>
  <c r="AN267" i="4"/>
  <c r="AO267" i="4"/>
  <c r="AP267" i="4"/>
  <c r="AQ267" i="4"/>
  <c r="AR267" i="4"/>
  <c r="AS267" i="4"/>
  <c r="AT267" i="4"/>
  <c r="AU267" i="4"/>
  <c r="BJ267" i="4" s="1"/>
  <c r="AV267" i="4"/>
  <c r="AW267" i="4"/>
  <c r="AX267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Z268" i="4"/>
  <c r="AA268" i="4"/>
  <c r="AB268" i="4"/>
  <c r="AC268" i="4"/>
  <c r="AD268" i="4"/>
  <c r="AE268" i="4"/>
  <c r="AF268" i="4"/>
  <c r="AG268" i="4"/>
  <c r="AH268" i="4"/>
  <c r="AI268" i="4"/>
  <c r="AJ268" i="4"/>
  <c r="AK268" i="4"/>
  <c r="AL268" i="4"/>
  <c r="AM268" i="4"/>
  <c r="AN268" i="4"/>
  <c r="AO268" i="4"/>
  <c r="AP268" i="4"/>
  <c r="AQ268" i="4"/>
  <c r="AR268" i="4"/>
  <c r="AS268" i="4"/>
  <c r="AT268" i="4"/>
  <c r="AU268" i="4"/>
  <c r="AV268" i="4"/>
  <c r="BG268" i="4" s="1"/>
  <c r="AW268" i="4"/>
  <c r="AX268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Z269" i="4"/>
  <c r="AA269" i="4"/>
  <c r="AB269" i="4"/>
  <c r="AC269" i="4"/>
  <c r="AD269" i="4"/>
  <c r="AE269" i="4"/>
  <c r="AF269" i="4"/>
  <c r="AG269" i="4"/>
  <c r="AH269" i="4"/>
  <c r="AI269" i="4"/>
  <c r="AJ269" i="4"/>
  <c r="AK269" i="4"/>
  <c r="AL269" i="4"/>
  <c r="AM269" i="4"/>
  <c r="AN269" i="4"/>
  <c r="AO269" i="4"/>
  <c r="AP269" i="4"/>
  <c r="AQ269" i="4"/>
  <c r="AR269" i="4"/>
  <c r="AS269" i="4"/>
  <c r="AT269" i="4"/>
  <c r="AU269" i="4"/>
  <c r="AV269" i="4"/>
  <c r="AW269" i="4"/>
  <c r="BD269" i="4" s="1"/>
  <c r="AX269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Z270" i="4"/>
  <c r="AA270" i="4"/>
  <c r="AB270" i="4"/>
  <c r="AC270" i="4"/>
  <c r="AD270" i="4"/>
  <c r="AE270" i="4"/>
  <c r="AF270" i="4"/>
  <c r="AG270" i="4"/>
  <c r="AH270" i="4"/>
  <c r="AI270" i="4"/>
  <c r="AJ270" i="4"/>
  <c r="AK270" i="4"/>
  <c r="AL270" i="4"/>
  <c r="AM270" i="4"/>
  <c r="AN270" i="4"/>
  <c r="AO270" i="4"/>
  <c r="AP270" i="4"/>
  <c r="AQ270" i="4"/>
  <c r="AR270" i="4"/>
  <c r="AS270" i="4"/>
  <c r="AT270" i="4"/>
  <c r="AU270" i="4"/>
  <c r="AV270" i="4"/>
  <c r="AW270" i="4"/>
  <c r="AX270" i="4"/>
  <c r="BA270" i="4" s="1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Z271" i="4"/>
  <c r="AA271" i="4"/>
  <c r="AB271" i="4"/>
  <c r="AC271" i="4"/>
  <c r="AD271" i="4"/>
  <c r="AE271" i="4"/>
  <c r="AF271" i="4"/>
  <c r="AG271" i="4"/>
  <c r="AH271" i="4"/>
  <c r="AI271" i="4"/>
  <c r="AJ271" i="4"/>
  <c r="AK271" i="4"/>
  <c r="AL271" i="4"/>
  <c r="AM271" i="4"/>
  <c r="AN271" i="4"/>
  <c r="AO271" i="4"/>
  <c r="AP271" i="4"/>
  <c r="AQ271" i="4"/>
  <c r="AR271" i="4"/>
  <c r="AS271" i="4"/>
  <c r="AT271" i="4"/>
  <c r="AU271" i="4"/>
  <c r="BJ271" i="4" s="1"/>
  <c r="AV271" i="4"/>
  <c r="AW271" i="4"/>
  <c r="AX271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Z272" i="4"/>
  <c r="AA272" i="4"/>
  <c r="AB272" i="4"/>
  <c r="AC272" i="4"/>
  <c r="AD272" i="4"/>
  <c r="AE272" i="4"/>
  <c r="AF272" i="4"/>
  <c r="AG272" i="4"/>
  <c r="AH272" i="4"/>
  <c r="AI272" i="4"/>
  <c r="AJ272" i="4"/>
  <c r="AK272" i="4"/>
  <c r="AL272" i="4"/>
  <c r="AM272" i="4"/>
  <c r="AN272" i="4"/>
  <c r="AO272" i="4"/>
  <c r="AP272" i="4"/>
  <c r="AQ272" i="4"/>
  <c r="AR272" i="4"/>
  <c r="AS272" i="4"/>
  <c r="AT272" i="4"/>
  <c r="AU272" i="4"/>
  <c r="AV272" i="4"/>
  <c r="BG272" i="4" s="1"/>
  <c r="AW272" i="4"/>
  <c r="AX272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W273" i="4"/>
  <c r="X273" i="4"/>
  <c r="Y273" i="4"/>
  <c r="Z273" i="4"/>
  <c r="AA273" i="4"/>
  <c r="AB273" i="4"/>
  <c r="AC273" i="4"/>
  <c r="AD273" i="4"/>
  <c r="AE273" i="4"/>
  <c r="AF273" i="4"/>
  <c r="AG273" i="4"/>
  <c r="AH273" i="4"/>
  <c r="AI273" i="4"/>
  <c r="AJ273" i="4"/>
  <c r="AK273" i="4"/>
  <c r="AL273" i="4"/>
  <c r="AM273" i="4"/>
  <c r="AN273" i="4"/>
  <c r="AO273" i="4"/>
  <c r="AP273" i="4"/>
  <c r="AQ273" i="4"/>
  <c r="AR273" i="4"/>
  <c r="AS273" i="4"/>
  <c r="AT273" i="4"/>
  <c r="AU273" i="4"/>
  <c r="AV273" i="4"/>
  <c r="AW273" i="4"/>
  <c r="BD273" i="4" s="1"/>
  <c r="AX273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Z274" i="4"/>
  <c r="AA274" i="4"/>
  <c r="AB274" i="4"/>
  <c r="AC274" i="4"/>
  <c r="AD274" i="4"/>
  <c r="AE274" i="4"/>
  <c r="AF274" i="4"/>
  <c r="AG274" i="4"/>
  <c r="AH274" i="4"/>
  <c r="AI274" i="4"/>
  <c r="AJ274" i="4"/>
  <c r="AK274" i="4"/>
  <c r="AL274" i="4"/>
  <c r="AM274" i="4"/>
  <c r="AN274" i="4"/>
  <c r="AO274" i="4"/>
  <c r="AP274" i="4"/>
  <c r="AQ274" i="4"/>
  <c r="AR274" i="4"/>
  <c r="AS274" i="4"/>
  <c r="AT274" i="4"/>
  <c r="AU274" i="4"/>
  <c r="AV274" i="4"/>
  <c r="AW274" i="4"/>
  <c r="AX274" i="4"/>
  <c r="BA274" i="4" s="1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Z275" i="4"/>
  <c r="AA275" i="4"/>
  <c r="AB275" i="4"/>
  <c r="AC275" i="4"/>
  <c r="AD275" i="4"/>
  <c r="AE275" i="4"/>
  <c r="AF275" i="4"/>
  <c r="AG275" i="4"/>
  <c r="AH275" i="4"/>
  <c r="AI275" i="4"/>
  <c r="AJ275" i="4"/>
  <c r="AK275" i="4"/>
  <c r="AL275" i="4"/>
  <c r="AM275" i="4"/>
  <c r="AN275" i="4"/>
  <c r="AO275" i="4"/>
  <c r="AP275" i="4"/>
  <c r="AQ275" i="4"/>
  <c r="AR275" i="4"/>
  <c r="AS275" i="4"/>
  <c r="AT275" i="4"/>
  <c r="AU275" i="4"/>
  <c r="BJ275" i="4" s="1"/>
  <c r="AV275" i="4"/>
  <c r="AW275" i="4"/>
  <c r="AX275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W276" i="4"/>
  <c r="X276" i="4"/>
  <c r="Y276" i="4"/>
  <c r="Z276" i="4"/>
  <c r="AA276" i="4"/>
  <c r="AB276" i="4"/>
  <c r="AC276" i="4"/>
  <c r="AD276" i="4"/>
  <c r="AE276" i="4"/>
  <c r="AF276" i="4"/>
  <c r="AG276" i="4"/>
  <c r="AH276" i="4"/>
  <c r="AI276" i="4"/>
  <c r="AJ276" i="4"/>
  <c r="AK276" i="4"/>
  <c r="AL276" i="4"/>
  <c r="AM276" i="4"/>
  <c r="AN276" i="4"/>
  <c r="AO276" i="4"/>
  <c r="AP276" i="4"/>
  <c r="AQ276" i="4"/>
  <c r="AR276" i="4"/>
  <c r="AS276" i="4"/>
  <c r="AT276" i="4"/>
  <c r="AU276" i="4"/>
  <c r="AV276" i="4"/>
  <c r="BG276" i="4" s="1"/>
  <c r="AW276" i="4"/>
  <c r="AX276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U277" i="4"/>
  <c r="V277" i="4"/>
  <c r="W277" i="4"/>
  <c r="X277" i="4"/>
  <c r="Y277" i="4"/>
  <c r="Z277" i="4"/>
  <c r="AA277" i="4"/>
  <c r="AB277" i="4"/>
  <c r="AC277" i="4"/>
  <c r="AD277" i="4"/>
  <c r="AE277" i="4"/>
  <c r="AF277" i="4"/>
  <c r="AG277" i="4"/>
  <c r="AH277" i="4"/>
  <c r="AI277" i="4"/>
  <c r="AJ277" i="4"/>
  <c r="AK277" i="4"/>
  <c r="AL277" i="4"/>
  <c r="AM277" i="4"/>
  <c r="AN277" i="4"/>
  <c r="AO277" i="4"/>
  <c r="AP277" i="4"/>
  <c r="AQ277" i="4"/>
  <c r="AR277" i="4"/>
  <c r="AS277" i="4"/>
  <c r="AT277" i="4"/>
  <c r="AU277" i="4"/>
  <c r="AV277" i="4"/>
  <c r="AW277" i="4"/>
  <c r="BD277" i="4" s="1"/>
  <c r="AX277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Z278" i="4"/>
  <c r="AA278" i="4"/>
  <c r="AB278" i="4"/>
  <c r="AC278" i="4"/>
  <c r="AD278" i="4"/>
  <c r="AE278" i="4"/>
  <c r="AF278" i="4"/>
  <c r="AG278" i="4"/>
  <c r="AH278" i="4"/>
  <c r="AI278" i="4"/>
  <c r="AJ278" i="4"/>
  <c r="AK278" i="4"/>
  <c r="AL278" i="4"/>
  <c r="AM278" i="4"/>
  <c r="AN278" i="4"/>
  <c r="AO278" i="4"/>
  <c r="AP278" i="4"/>
  <c r="AQ278" i="4"/>
  <c r="AR278" i="4"/>
  <c r="AS278" i="4"/>
  <c r="AT278" i="4"/>
  <c r="AU278" i="4"/>
  <c r="AV278" i="4"/>
  <c r="AW278" i="4"/>
  <c r="AX278" i="4"/>
  <c r="BA278" i="4" s="1"/>
  <c r="C260" i="4"/>
  <c r="C261" i="4"/>
  <c r="C262" i="4"/>
  <c r="C263" i="4"/>
  <c r="C264" i="4"/>
  <c r="C265" i="4"/>
  <c r="C266" i="4"/>
  <c r="C267" i="4"/>
  <c r="C268" i="4"/>
  <c r="C269" i="4"/>
  <c r="C270" i="4"/>
  <c r="C271" i="4"/>
  <c r="C272" i="4"/>
  <c r="C273" i="4"/>
  <c r="C274" i="4"/>
  <c r="C275" i="4"/>
  <c r="C276" i="4"/>
  <c r="C277" i="4"/>
  <c r="C278" i="4"/>
  <c r="C259" i="4"/>
  <c r="BG368" i="4"/>
  <c r="BF368" i="4"/>
  <c r="BE368" i="4"/>
  <c r="BD368" i="4"/>
  <c r="BB368" i="4"/>
  <c r="BC368" i="4" s="1"/>
  <c r="BA368" i="4"/>
  <c r="BJ367" i="4"/>
  <c r="BH367" i="4"/>
  <c r="BI367" i="4" s="1"/>
  <c r="BG367" i="4"/>
  <c r="BF367" i="4"/>
  <c r="BE367" i="4"/>
  <c r="BD367" i="4"/>
  <c r="BB367" i="4"/>
  <c r="BC367" i="4" s="1"/>
  <c r="BJ366" i="4"/>
  <c r="BH366" i="4"/>
  <c r="BI366" i="4" s="1"/>
  <c r="BE366" i="4"/>
  <c r="BF366" i="4" s="1"/>
  <c r="BD366" i="4"/>
  <c r="BA366" i="4"/>
  <c r="AY366" i="4"/>
  <c r="AZ366" i="4" s="1"/>
  <c r="BD365" i="4"/>
  <c r="BB365" i="4"/>
  <c r="BC365" i="4" s="1"/>
  <c r="BA365" i="4"/>
  <c r="AZ365" i="4"/>
  <c r="AY365" i="4"/>
  <c r="BH364" i="4"/>
  <c r="BI364" i="4" s="1"/>
  <c r="BG364" i="4"/>
  <c r="BE364" i="4"/>
  <c r="BF364" i="4" s="1"/>
  <c r="BD364" i="4"/>
  <c r="BB364" i="4"/>
  <c r="BC364" i="4" s="1"/>
  <c r="AY364" i="4"/>
  <c r="AZ364" i="4" s="1"/>
  <c r="BJ363" i="4"/>
  <c r="BH363" i="4"/>
  <c r="BI363" i="4" s="1"/>
  <c r="BG363" i="4"/>
  <c r="BF363" i="4"/>
  <c r="BE363" i="4"/>
  <c r="BB363" i="4"/>
  <c r="BC363" i="4" s="1"/>
  <c r="BA363" i="4"/>
  <c r="BJ362" i="4"/>
  <c r="BH362" i="4"/>
  <c r="BI362" i="4" s="1"/>
  <c r="BE362" i="4"/>
  <c r="BF362" i="4" s="1"/>
  <c r="BD362" i="4"/>
  <c r="BA362" i="4"/>
  <c r="AY362" i="4"/>
  <c r="AZ362" i="4" s="1"/>
  <c r="BD361" i="4"/>
  <c r="BB361" i="4"/>
  <c r="BC361" i="4" s="1"/>
  <c r="BA361" i="4"/>
  <c r="AZ361" i="4"/>
  <c r="AY361" i="4"/>
  <c r="BH360" i="4"/>
  <c r="BI360" i="4" s="1"/>
  <c r="BG360" i="4"/>
  <c r="BE360" i="4"/>
  <c r="BF360" i="4" s="1"/>
  <c r="BD360" i="4"/>
  <c r="BB360" i="4"/>
  <c r="BC360" i="4" s="1"/>
  <c r="AY360" i="4"/>
  <c r="AZ360" i="4" s="1"/>
  <c r="BJ359" i="4"/>
  <c r="BH359" i="4"/>
  <c r="BI359" i="4" s="1"/>
  <c r="BG359" i="4"/>
  <c r="BF359" i="4"/>
  <c r="BE359" i="4"/>
  <c r="BB359" i="4"/>
  <c r="BC359" i="4" s="1"/>
  <c r="BA359" i="4"/>
  <c r="BJ358" i="4"/>
  <c r="BH358" i="4"/>
  <c r="BI358" i="4" s="1"/>
  <c r="BE358" i="4"/>
  <c r="BF358" i="4" s="1"/>
  <c r="BD358" i="4"/>
  <c r="BA358" i="4"/>
  <c r="AY358" i="4"/>
  <c r="AZ358" i="4" s="1"/>
  <c r="BD357" i="4"/>
  <c r="BB357" i="4"/>
  <c r="BC357" i="4" s="1"/>
  <c r="BA357" i="4"/>
  <c r="AZ357" i="4"/>
  <c r="AY357" i="4"/>
  <c r="BH356" i="4"/>
  <c r="BI356" i="4" s="1"/>
  <c r="BG356" i="4"/>
  <c r="BE356" i="4"/>
  <c r="BF356" i="4" s="1"/>
  <c r="BD356" i="4"/>
  <c r="BB356" i="4"/>
  <c r="BC356" i="4" s="1"/>
  <c r="AY356" i="4"/>
  <c r="AZ356" i="4" s="1"/>
  <c r="BJ355" i="4"/>
  <c r="BH355" i="4"/>
  <c r="BI355" i="4" s="1"/>
  <c r="BG355" i="4"/>
  <c r="BF355" i="4"/>
  <c r="BE355" i="4"/>
  <c r="BB355" i="4"/>
  <c r="BC355" i="4" s="1"/>
  <c r="BA355" i="4"/>
  <c r="BJ354" i="4"/>
  <c r="BH354" i="4"/>
  <c r="BI354" i="4" s="1"/>
  <c r="BE354" i="4"/>
  <c r="BF354" i="4" s="1"/>
  <c r="BD354" i="4"/>
  <c r="BA354" i="4"/>
  <c r="AY354" i="4"/>
  <c r="AZ354" i="4" s="1"/>
  <c r="BD353" i="4"/>
  <c r="BB353" i="4"/>
  <c r="BC353" i="4" s="1"/>
  <c r="BA353" i="4"/>
  <c r="AZ353" i="4"/>
  <c r="AY353" i="4"/>
  <c r="BH352" i="4"/>
  <c r="BI352" i="4" s="1"/>
  <c r="BG352" i="4"/>
  <c r="BE352" i="4"/>
  <c r="BF352" i="4" s="1"/>
  <c r="BD352" i="4"/>
  <c r="BC352" i="4"/>
  <c r="BB352" i="4"/>
  <c r="BA352" i="4"/>
  <c r="AY352" i="4"/>
  <c r="AZ352" i="4" s="1"/>
  <c r="BJ351" i="4"/>
  <c r="BH351" i="4"/>
  <c r="BI351" i="4" s="1"/>
  <c r="BG351" i="4"/>
  <c r="BF351" i="4"/>
  <c r="BE351" i="4"/>
  <c r="BB351" i="4"/>
  <c r="BC351" i="4" s="1"/>
  <c r="BJ350" i="4"/>
  <c r="BH350" i="4"/>
  <c r="BI350" i="4" s="1"/>
  <c r="BE350" i="4"/>
  <c r="BF350" i="4" s="1"/>
  <c r="BD350" i="4"/>
  <c r="BA350" i="4"/>
  <c r="AY350" i="4"/>
  <c r="AZ350" i="4" s="1"/>
  <c r="BH349" i="4"/>
  <c r="BI349" i="4" s="1"/>
  <c r="BG349" i="4"/>
  <c r="BD349" i="4"/>
  <c r="BB349" i="4"/>
  <c r="BC349" i="4" s="1"/>
  <c r="BA349" i="4"/>
  <c r="AY349" i="4"/>
  <c r="AZ349" i="4" s="1"/>
  <c r="BG348" i="4"/>
  <c r="BE348" i="4"/>
  <c r="BF348" i="4" s="1"/>
  <c r="BD348" i="4"/>
  <c r="BC348" i="4"/>
  <c r="BB348" i="4"/>
  <c r="BA348" i="4"/>
  <c r="AY348" i="4"/>
  <c r="AZ348" i="4" s="1"/>
  <c r="BJ347" i="4"/>
  <c r="BH347" i="4"/>
  <c r="BI347" i="4" s="1"/>
  <c r="BG347" i="4"/>
  <c r="BE347" i="4"/>
  <c r="BF347" i="4" s="1"/>
  <c r="BB347" i="4"/>
  <c r="BC347" i="4" s="1"/>
  <c r="BJ346" i="4"/>
  <c r="BI346" i="4"/>
  <c r="BH346" i="4"/>
  <c r="BE346" i="4"/>
  <c r="BF346" i="4" s="1"/>
  <c r="BD346" i="4"/>
  <c r="BA346" i="4"/>
  <c r="AY346" i="4"/>
  <c r="AZ346" i="4" s="1"/>
  <c r="BH345" i="4"/>
  <c r="BI345" i="4" s="1"/>
  <c r="BG345" i="4"/>
  <c r="BD345" i="4"/>
  <c r="BB345" i="4"/>
  <c r="BC345" i="4" s="1"/>
  <c r="BA345" i="4"/>
  <c r="AY345" i="4"/>
  <c r="AZ345" i="4" s="1"/>
  <c r="BG344" i="4"/>
  <c r="BE344" i="4"/>
  <c r="BF344" i="4" s="1"/>
  <c r="BD344" i="4"/>
  <c r="BC344" i="4"/>
  <c r="BB344" i="4"/>
  <c r="BA344" i="4"/>
  <c r="AY344" i="4"/>
  <c r="AZ344" i="4" s="1"/>
  <c r="BJ343" i="4"/>
  <c r="BH343" i="4"/>
  <c r="BI343" i="4" s="1"/>
  <c r="BG343" i="4"/>
  <c r="BE343" i="4"/>
  <c r="BF343" i="4" s="1"/>
  <c r="BB343" i="4"/>
  <c r="BC343" i="4" s="1"/>
  <c r="BJ342" i="4"/>
  <c r="BI342" i="4"/>
  <c r="BH342" i="4"/>
  <c r="BE342" i="4"/>
  <c r="BF342" i="4" s="1"/>
  <c r="BD342" i="4"/>
  <c r="BA342" i="4"/>
  <c r="AY342" i="4"/>
  <c r="AZ342" i="4" s="1"/>
  <c r="BH341" i="4"/>
  <c r="BI341" i="4" s="1"/>
  <c r="BG341" i="4"/>
  <c r="BD341" i="4"/>
  <c r="BB341" i="4"/>
  <c r="BC341" i="4" s="1"/>
  <c r="BA341" i="4"/>
  <c r="AY341" i="4"/>
  <c r="AZ341" i="4" s="1"/>
  <c r="BG340" i="4"/>
  <c r="BE340" i="4"/>
  <c r="BF340" i="4" s="1"/>
  <c r="BD340" i="4"/>
  <c r="BC340" i="4"/>
  <c r="BB340" i="4"/>
  <c r="BA340" i="4"/>
  <c r="AY340" i="4"/>
  <c r="AZ340" i="4" s="1"/>
  <c r="BJ339" i="4"/>
  <c r="BH339" i="4"/>
  <c r="BI339" i="4" s="1"/>
  <c r="BG339" i="4"/>
  <c r="BE339" i="4"/>
  <c r="BF339" i="4" s="1"/>
  <c r="BB339" i="4"/>
  <c r="BC339" i="4" s="1"/>
  <c r="BJ338" i="4"/>
  <c r="BI338" i="4"/>
  <c r="BH338" i="4"/>
  <c r="BE338" i="4"/>
  <c r="BF338" i="4" s="1"/>
  <c r="BD338" i="4"/>
  <c r="BA338" i="4"/>
  <c r="AY338" i="4"/>
  <c r="AZ338" i="4" s="1"/>
  <c r="BH337" i="4"/>
  <c r="BI337" i="4" s="1"/>
  <c r="BG337" i="4"/>
  <c r="BD337" i="4"/>
  <c r="BB337" i="4"/>
  <c r="BC337" i="4" s="1"/>
  <c r="BA337" i="4"/>
  <c r="AY337" i="4"/>
  <c r="AZ337" i="4" s="1"/>
  <c r="BG336" i="4"/>
  <c r="BE336" i="4"/>
  <c r="BF336" i="4" s="1"/>
  <c r="BD336" i="4"/>
  <c r="BC336" i="4"/>
  <c r="BB336" i="4"/>
  <c r="BA336" i="4"/>
  <c r="AY336" i="4"/>
  <c r="AZ336" i="4" s="1"/>
  <c r="BH332" i="4"/>
  <c r="BI332" i="4" s="1"/>
  <c r="BG332" i="4"/>
  <c r="BB332" i="4"/>
  <c r="BC332" i="4" s="1"/>
  <c r="BA332" i="4"/>
  <c r="AY332" i="4"/>
  <c r="AZ332" i="4" s="1"/>
  <c r="BJ331" i="4"/>
  <c r="BI331" i="4"/>
  <c r="BH331" i="4"/>
  <c r="BD331" i="4"/>
  <c r="BB331" i="4"/>
  <c r="BC331" i="4" s="1"/>
  <c r="BA331" i="4"/>
  <c r="AY331" i="4"/>
  <c r="AZ331" i="4" s="1"/>
  <c r="BG330" i="4"/>
  <c r="BE330" i="4"/>
  <c r="BF330" i="4" s="1"/>
  <c r="BD330" i="4"/>
  <c r="BB330" i="4"/>
  <c r="BC330" i="4" s="1"/>
  <c r="BA330" i="4"/>
  <c r="AY330" i="4"/>
  <c r="AZ330" i="4" s="1"/>
  <c r="BJ329" i="4"/>
  <c r="BI329" i="4"/>
  <c r="BH329" i="4"/>
  <c r="BG329" i="4"/>
  <c r="BE329" i="4"/>
  <c r="BF329" i="4" s="1"/>
  <c r="BD329" i="4"/>
  <c r="BB329" i="4"/>
  <c r="BC329" i="4" s="1"/>
  <c r="AY329" i="4"/>
  <c r="AZ329" i="4" s="1"/>
  <c r="BJ328" i="4"/>
  <c r="BH328" i="4"/>
  <c r="BI328" i="4" s="1"/>
  <c r="BG328" i="4"/>
  <c r="BE328" i="4"/>
  <c r="BF328" i="4" s="1"/>
  <c r="BB328" i="4"/>
  <c r="BC328" i="4" s="1"/>
  <c r="BA328" i="4"/>
  <c r="AY328" i="4"/>
  <c r="AZ328" i="4" s="1"/>
  <c r="BJ327" i="4"/>
  <c r="BI327" i="4"/>
  <c r="BH327" i="4"/>
  <c r="BD327" i="4"/>
  <c r="BB327" i="4"/>
  <c r="BC327" i="4" s="1"/>
  <c r="BA327" i="4"/>
  <c r="AY327" i="4"/>
  <c r="AZ327" i="4" s="1"/>
  <c r="BG326" i="4"/>
  <c r="BE326" i="4"/>
  <c r="BF326" i="4" s="1"/>
  <c r="BD326" i="4"/>
  <c r="BB326" i="4"/>
  <c r="BC326" i="4" s="1"/>
  <c r="BA326" i="4"/>
  <c r="AY326" i="4"/>
  <c r="AZ326" i="4" s="1"/>
  <c r="BJ325" i="4"/>
  <c r="BI325" i="4"/>
  <c r="BH325" i="4"/>
  <c r="BG325" i="4"/>
  <c r="BE325" i="4"/>
  <c r="BF325" i="4" s="1"/>
  <c r="BD325" i="4"/>
  <c r="BB325" i="4"/>
  <c r="BC325" i="4" s="1"/>
  <c r="AY325" i="4"/>
  <c r="AZ325" i="4" s="1"/>
  <c r="BJ324" i="4"/>
  <c r="BH324" i="4"/>
  <c r="BI324" i="4" s="1"/>
  <c r="BG324" i="4"/>
  <c r="BE324" i="4"/>
  <c r="BF324" i="4" s="1"/>
  <c r="BB324" i="4"/>
  <c r="BC324" i="4" s="1"/>
  <c r="BA324" i="4"/>
  <c r="AY324" i="4"/>
  <c r="AZ324" i="4" s="1"/>
  <c r="BJ323" i="4"/>
  <c r="BI323" i="4"/>
  <c r="BH323" i="4"/>
  <c r="BD323" i="4"/>
  <c r="BB323" i="4"/>
  <c r="BC323" i="4" s="1"/>
  <c r="BA323" i="4"/>
  <c r="AY323" i="4"/>
  <c r="AZ323" i="4" s="1"/>
  <c r="BG322" i="4"/>
  <c r="BE322" i="4"/>
  <c r="BF322" i="4" s="1"/>
  <c r="BD322" i="4"/>
  <c r="BB322" i="4"/>
  <c r="BC322" i="4" s="1"/>
  <c r="BA322" i="4"/>
  <c r="AY322" i="4"/>
  <c r="AZ322" i="4" s="1"/>
  <c r="BJ321" i="4"/>
  <c r="BI321" i="4"/>
  <c r="BH321" i="4"/>
  <c r="BG321" i="4"/>
  <c r="BE321" i="4"/>
  <c r="BF321" i="4" s="1"/>
  <c r="BD321" i="4"/>
  <c r="BB321" i="4"/>
  <c r="BC321" i="4" s="1"/>
  <c r="AY321" i="4"/>
  <c r="AZ321" i="4" s="1"/>
  <c r="BJ320" i="4"/>
  <c r="BH320" i="4"/>
  <c r="BI320" i="4" s="1"/>
  <c r="BG320" i="4"/>
  <c r="BE320" i="4"/>
  <c r="BF320" i="4" s="1"/>
  <c r="BB320" i="4"/>
  <c r="BC320" i="4" s="1"/>
  <c r="BA320" i="4"/>
  <c r="AY320" i="4"/>
  <c r="AZ320" i="4" s="1"/>
  <c r="BJ319" i="4"/>
  <c r="BI319" i="4"/>
  <c r="BH319" i="4"/>
  <c r="BD319" i="4"/>
  <c r="BB319" i="4"/>
  <c r="BC319" i="4" s="1"/>
  <c r="BA319" i="4"/>
  <c r="AY319" i="4"/>
  <c r="AZ319" i="4" s="1"/>
  <c r="BG318" i="4"/>
  <c r="BE318" i="4"/>
  <c r="BF318" i="4" s="1"/>
  <c r="BD318" i="4"/>
  <c r="BB318" i="4"/>
  <c r="BC318" i="4" s="1"/>
  <c r="BA318" i="4"/>
  <c r="AY318" i="4"/>
  <c r="AZ318" i="4" s="1"/>
  <c r="BJ317" i="4"/>
  <c r="BI317" i="4"/>
  <c r="BH317" i="4"/>
  <c r="BG317" i="4"/>
  <c r="BE317" i="4"/>
  <c r="BF317" i="4" s="1"/>
  <c r="BD317" i="4"/>
  <c r="BB317" i="4"/>
  <c r="BC317" i="4" s="1"/>
  <c r="AY317" i="4"/>
  <c r="AZ317" i="4" s="1"/>
  <c r="BJ316" i="4"/>
  <c r="BH316" i="4"/>
  <c r="BI316" i="4" s="1"/>
  <c r="BG316" i="4"/>
  <c r="BE316" i="4"/>
  <c r="BF316" i="4" s="1"/>
  <c r="BB316" i="4"/>
  <c r="BC316" i="4" s="1"/>
  <c r="BA316" i="4"/>
  <c r="AY316" i="4"/>
  <c r="AZ316" i="4" s="1"/>
  <c r="BJ315" i="4"/>
  <c r="BI315" i="4"/>
  <c r="BH315" i="4"/>
  <c r="BD315" i="4"/>
  <c r="BB315" i="4"/>
  <c r="BC315" i="4" s="1"/>
  <c r="BA315" i="4"/>
  <c r="AY315" i="4"/>
  <c r="AZ315" i="4" s="1"/>
  <c r="BG314" i="4"/>
  <c r="BE314" i="4"/>
  <c r="BF314" i="4" s="1"/>
  <c r="BD314" i="4"/>
  <c r="BB314" i="4"/>
  <c r="BC314" i="4" s="1"/>
  <c r="BA314" i="4"/>
  <c r="AY314" i="4"/>
  <c r="AZ314" i="4" s="1"/>
  <c r="BJ313" i="4"/>
  <c r="BI313" i="4"/>
  <c r="BH313" i="4"/>
  <c r="BG313" i="4"/>
  <c r="BE313" i="4"/>
  <c r="BF313" i="4" s="1"/>
  <c r="BD313" i="4"/>
  <c r="BB313" i="4"/>
  <c r="BC313" i="4" s="1"/>
  <c r="AY313" i="4"/>
  <c r="AZ313" i="4" s="1"/>
  <c r="BJ312" i="4"/>
  <c r="BH312" i="4"/>
  <c r="BI312" i="4" s="1"/>
  <c r="BG312" i="4"/>
  <c r="BE312" i="4"/>
  <c r="BF312" i="4" s="1"/>
  <c r="BB312" i="4"/>
  <c r="BC312" i="4" s="1"/>
  <c r="BA312" i="4"/>
  <c r="AY312" i="4"/>
  <c r="AZ312" i="4" s="1"/>
  <c r="BJ311" i="4"/>
  <c r="BI311" i="4"/>
  <c r="BH311" i="4"/>
  <c r="BD311" i="4"/>
  <c r="BB311" i="4"/>
  <c r="BC311" i="4" s="1"/>
  <c r="BA311" i="4"/>
  <c r="AY311" i="4"/>
  <c r="AZ311" i="4" s="1"/>
  <c r="BG310" i="4"/>
  <c r="BE310" i="4"/>
  <c r="BF310" i="4" s="1"/>
  <c r="BD310" i="4"/>
  <c r="BB310" i="4"/>
  <c r="BC310" i="4" s="1"/>
  <c r="BA310" i="4"/>
  <c r="AY310" i="4"/>
  <c r="AZ310" i="4" s="1"/>
  <c r="BJ309" i="4"/>
  <c r="BI309" i="4"/>
  <c r="BH309" i="4"/>
  <c r="BG309" i="4"/>
  <c r="BE309" i="4"/>
  <c r="BF309" i="4" s="1"/>
  <c r="BD309" i="4"/>
  <c r="BB309" i="4"/>
  <c r="BC309" i="4" s="1"/>
  <c r="AY309" i="4"/>
  <c r="AZ309" i="4" s="1"/>
  <c r="BJ308" i="4"/>
  <c r="BH308" i="4"/>
  <c r="BI308" i="4" s="1"/>
  <c r="BG308" i="4"/>
  <c r="BE308" i="4"/>
  <c r="BF308" i="4" s="1"/>
  <c r="BB308" i="4"/>
  <c r="BC308" i="4" s="1"/>
  <c r="BA308" i="4"/>
  <c r="AY308" i="4"/>
  <c r="AZ308" i="4" s="1"/>
  <c r="BJ307" i="4"/>
  <c r="BI307" i="4"/>
  <c r="BH307" i="4"/>
  <c r="BD307" i="4"/>
  <c r="BB307" i="4"/>
  <c r="BC307" i="4" s="1"/>
  <c r="BA307" i="4"/>
  <c r="AY307" i="4"/>
  <c r="AZ307" i="4" s="1"/>
  <c r="BG306" i="4"/>
  <c r="BE306" i="4"/>
  <c r="BF306" i="4" s="1"/>
  <c r="BD306" i="4"/>
  <c r="BB306" i="4"/>
  <c r="BC306" i="4" s="1"/>
  <c r="BA306" i="4"/>
  <c r="AY306" i="4"/>
  <c r="AZ306" i="4" s="1"/>
  <c r="BJ305" i="4"/>
  <c r="BI305" i="4"/>
  <c r="BH305" i="4"/>
  <c r="BG305" i="4"/>
  <c r="BE305" i="4"/>
  <c r="BF305" i="4" s="1"/>
  <c r="BD305" i="4"/>
  <c r="BB305" i="4"/>
  <c r="BC305" i="4" s="1"/>
  <c r="AY305" i="4"/>
  <c r="AZ305" i="4" s="1"/>
  <c r="BJ304" i="4"/>
  <c r="BH304" i="4"/>
  <c r="BI304" i="4" s="1"/>
  <c r="BG304" i="4"/>
  <c r="BE304" i="4"/>
  <c r="BF304" i="4" s="1"/>
  <c r="BB304" i="4"/>
  <c r="BC304" i="4" s="1"/>
  <c r="BA304" i="4"/>
  <c r="AY304" i="4"/>
  <c r="AZ304" i="4" s="1"/>
  <c r="BJ303" i="4"/>
  <c r="BI303" i="4"/>
  <c r="BH303" i="4"/>
  <c r="BD303" i="4"/>
  <c r="BB303" i="4"/>
  <c r="BC303" i="4" s="1"/>
  <c r="BA303" i="4"/>
  <c r="AY303" i="4"/>
  <c r="AZ303" i="4" s="1"/>
  <c r="BG302" i="4"/>
  <c r="BE302" i="4"/>
  <c r="BF302" i="4" s="1"/>
  <c r="BD302" i="4"/>
  <c r="BB302" i="4"/>
  <c r="BC302" i="4" s="1"/>
  <c r="BA302" i="4"/>
  <c r="AY302" i="4"/>
  <c r="AZ302" i="4" s="1"/>
  <c r="BJ301" i="4"/>
  <c r="BI301" i="4"/>
  <c r="BH301" i="4"/>
  <c r="BG301" i="4"/>
  <c r="BE301" i="4"/>
  <c r="BF301" i="4" s="1"/>
  <c r="BD301" i="4"/>
  <c r="BB301" i="4"/>
  <c r="BC301" i="4" s="1"/>
  <c r="AY301" i="4"/>
  <c r="AZ301" i="4" s="1"/>
  <c r="BJ300" i="4"/>
  <c r="BH300" i="4"/>
  <c r="BI300" i="4" s="1"/>
  <c r="BG300" i="4"/>
  <c r="BE300" i="4"/>
  <c r="BF300" i="4" s="1"/>
  <c r="BB300" i="4"/>
  <c r="BC300" i="4" s="1"/>
  <c r="BA300" i="4"/>
  <c r="AY300" i="4"/>
  <c r="AZ300" i="4" s="1"/>
  <c r="BJ299" i="4"/>
  <c r="BI299" i="4"/>
  <c r="BH299" i="4"/>
  <c r="BD299" i="4"/>
  <c r="BB299" i="4"/>
  <c r="BC299" i="4" s="1"/>
  <c r="BA299" i="4"/>
  <c r="AY299" i="4"/>
  <c r="AZ299" i="4" s="1"/>
  <c r="BG298" i="4"/>
  <c r="BE298" i="4"/>
  <c r="BF298" i="4" s="1"/>
  <c r="BD298" i="4"/>
  <c r="BB298" i="4"/>
  <c r="BC298" i="4" s="1"/>
  <c r="BA298" i="4"/>
  <c r="AY298" i="4"/>
  <c r="AZ298" i="4" s="1"/>
  <c r="BJ297" i="4"/>
  <c r="BI297" i="4"/>
  <c r="BH297" i="4"/>
  <c r="BG297" i="4"/>
  <c r="BE297" i="4"/>
  <c r="BF297" i="4" s="1"/>
  <c r="BD297" i="4"/>
  <c r="BB297" i="4"/>
  <c r="BC297" i="4" s="1"/>
  <c r="AY297" i="4"/>
  <c r="AZ297" i="4" s="1"/>
  <c r="BJ296" i="4"/>
  <c r="BH296" i="4"/>
  <c r="BI296" i="4" s="1"/>
  <c r="BG296" i="4"/>
  <c r="BE296" i="4"/>
  <c r="BF296" i="4" s="1"/>
  <c r="BB296" i="4"/>
  <c r="BC296" i="4" s="1"/>
  <c r="BA296" i="4"/>
  <c r="AY296" i="4"/>
  <c r="AZ296" i="4" s="1"/>
  <c r="BJ295" i="4"/>
  <c r="BI295" i="4"/>
  <c r="BH295" i="4"/>
  <c r="BD295" i="4"/>
  <c r="BB295" i="4"/>
  <c r="BC295" i="4" s="1"/>
  <c r="BA295" i="4"/>
  <c r="AY295" i="4"/>
  <c r="AZ295" i="4" s="1"/>
  <c r="BG294" i="4"/>
  <c r="BE294" i="4"/>
  <c r="BF294" i="4" s="1"/>
  <c r="BD294" i="4"/>
  <c r="BB294" i="4"/>
  <c r="BC294" i="4" s="1"/>
  <c r="BA294" i="4"/>
  <c r="AY294" i="4"/>
  <c r="AZ294" i="4" s="1"/>
  <c r="BJ293" i="4"/>
  <c r="BI293" i="4"/>
  <c r="BH293" i="4"/>
  <c r="BG293" i="4"/>
  <c r="BE293" i="4"/>
  <c r="BF293" i="4" s="1"/>
  <c r="BD293" i="4"/>
  <c r="BB293" i="4"/>
  <c r="BC293" i="4" s="1"/>
  <c r="AY293" i="4"/>
  <c r="AZ293" i="4" s="1"/>
  <c r="BJ292" i="4"/>
  <c r="BH292" i="4"/>
  <c r="BI292" i="4" s="1"/>
  <c r="BG292" i="4"/>
  <c r="BE292" i="4"/>
  <c r="BF292" i="4" s="1"/>
  <c r="BB292" i="4"/>
  <c r="BC292" i="4" s="1"/>
  <c r="BA292" i="4"/>
  <c r="AY292" i="4"/>
  <c r="AZ292" i="4" s="1"/>
  <c r="BJ291" i="4"/>
  <c r="BI291" i="4"/>
  <c r="BH291" i="4"/>
  <c r="BD291" i="4"/>
  <c r="BB291" i="4"/>
  <c r="BC291" i="4" s="1"/>
  <c r="BA291" i="4"/>
  <c r="AY291" i="4"/>
  <c r="AZ291" i="4" s="1"/>
  <c r="BG290" i="4"/>
  <c r="BE290" i="4"/>
  <c r="BF290" i="4" s="1"/>
  <c r="BD290" i="4"/>
  <c r="BB290" i="4"/>
  <c r="BC290" i="4" s="1"/>
  <c r="BA290" i="4"/>
  <c r="AY290" i="4"/>
  <c r="AZ290" i="4" s="1"/>
  <c r="BJ289" i="4"/>
  <c r="BI289" i="4"/>
  <c r="BH289" i="4"/>
  <c r="BG289" i="4"/>
  <c r="BE289" i="4"/>
  <c r="BF289" i="4" s="1"/>
  <c r="BD289" i="4"/>
  <c r="BB289" i="4"/>
  <c r="BC289" i="4" s="1"/>
  <c r="AY289" i="4"/>
  <c r="AZ289" i="4" s="1"/>
  <c r="BJ288" i="4"/>
  <c r="BH288" i="4"/>
  <c r="BI288" i="4" s="1"/>
  <c r="BG288" i="4"/>
  <c r="BE288" i="4"/>
  <c r="BF288" i="4" s="1"/>
  <c r="BB288" i="4"/>
  <c r="BC288" i="4" s="1"/>
  <c r="BA288" i="4"/>
  <c r="AY288" i="4"/>
  <c r="AZ288" i="4" s="1"/>
  <c r="BJ287" i="4"/>
  <c r="BI287" i="4"/>
  <c r="BH287" i="4"/>
  <c r="BD287" i="4"/>
  <c r="BB287" i="4"/>
  <c r="BC287" i="4" s="1"/>
  <c r="BA287" i="4"/>
  <c r="AY287" i="4"/>
  <c r="AZ287" i="4" s="1"/>
  <c r="BG286" i="4"/>
  <c r="BE286" i="4"/>
  <c r="BF286" i="4" s="1"/>
  <c r="BD286" i="4"/>
  <c r="BB286" i="4"/>
  <c r="BC286" i="4" s="1"/>
  <c r="BA286" i="4"/>
  <c r="AY286" i="4"/>
  <c r="AZ286" i="4" s="1"/>
  <c r="BJ285" i="4"/>
  <c r="BI285" i="4"/>
  <c r="BH285" i="4"/>
  <c r="BG285" i="4"/>
  <c r="BE285" i="4"/>
  <c r="BF285" i="4" s="1"/>
  <c r="BD285" i="4"/>
  <c r="BB285" i="4"/>
  <c r="BC285" i="4" s="1"/>
  <c r="AY285" i="4"/>
  <c r="AZ285" i="4" s="1"/>
  <c r="BJ284" i="4"/>
  <c r="BH284" i="4"/>
  <c r="BI284" i="4" s="1"/>
  <c r="BG284" i="4"/>
  <c r="BE284" i="4"/>
  <c r="BF284" i="4" s="1"/>
  <c r="BB284" i="4"/>
  <c r="BC284" i="4" s="1"/>
  <c r="BA284" i="4"/>
  <c r="AY284" i="4"/>
  <c r="AZ284" i="4" s="1"/>
  <c r="BJ283" i="4"/>
  <c r="BI283" i="4"/>
  <c r="BH283" i="4"/>
  <c r="BD283" i="4"/>
  <c r="BB283" i="4"/>
  <c r="BC283" i="4" s="1"/>
  <c r="BA283" i="4"/>
  <c r="AY283" i="4"/>
  <c r="AZ283" i="4" s="1"/>
  <c r="BG282" i="4"/>
  <c r="BE282" i="4"/>
  <c r="BF282" i="4" s="1"/>
  <c r="BD282" i="4"/>
  <c r="BB282" i="4"/>
  <c r="BC282" i="4" s="1"/>
  <c r="BA282" i="4"/>
  <c r="AY282" i="4"/>
  <c r="AZ282" i="4" s="1"/>
  <c r="BJ278" i="4"/>
  <c r="BI278" i="4"/>
  <c r="BH278" i="4"/>
  <c r="BG278" i="4"/>
  <c r="BE278" i="4"/>
  <c r="BF278" i="4" s="1"/>
  <c r="BD278" i="4"/>
  <c r="BB278" i="4"/>
  <c r="BC278" i="4" s="1"/>
  <c r="AY278" i="4"/>
  <c r="AZ278" i="4" s="1"/>
  <c r="BJ277" i="4"/>
  <c r="BH277" i="4"/>
  <c r="BI277" i="4" s="1"/>
  <c r="BG277" i="4"/>
  <c r="BE277" i="4"/>
  <c r="BF277" i="4" s="1"/>
  <c r="BB277" i="4"/>
  <c r="BC277" i="4" s="1"/>
  <c r="BA277" i="4"/>
  <c r="AY277" i="4"/>
  <c r="AZ277" i="4" s="1"/>
  <c r="BJ276" i="4"/>
  <c r="BI276" i="4"/>
  <c r="BH276" i="4"/>
  <c r="BD276" i="4"/>
  <c r="BB276" i="4"/>
  <c r="BC276" i="4" s="1"/>
  <c r="BA276" i="4"/>
  <c r="AY276" i="4"/>
  <c r="AZ276" i="4" s="1"/>
  <c r="BG275" i="4"/>
  <c r="BE275" i="4"/>
  <c r="BF275" i="4" s="1"/>
  <c r="BD275" i="4"/>
  <c r="BB275" i="4"/>
  <c r="BC275" i="4" s="1"/>
  <c r="BA275" i="4"/>
  <c r="AY275" i="4"/>
  <c r="AZ275" i="4" s="1"/>
  <c r="BJ274" i="4"/>
  <c r="BI274" i="4"/>
  <c r="BH274" i="4"/>
  <c r="BG274" i="4"/>
  <c r="BE274" i="4"/>
  <c r="BF274" i="4" s="1"/>
  <c r="BD274" i="4"/>
  <c r="BC274" i="4"/>
  <c r="BB274" i="4"/>
  <c r="AY274" i="4"/>
  <c r="AZ274" i="4" s="1"/>
  <c r="BJ273" i="4"/>
  <c r="BH273" i="4"/>
  <c r="BI273" i="4" s="1"/>
  <c r="BG273" i="4"/>
  <c r="BE273" i="4"/>
  <c r="BF273" i="4" s="1"/>
  <c r="BB273" i="4"/>
  <c r="BC273" i="4" s="1"/>
  <c r="BA273" i="4"/>
  <c r="AY273" i="4"/>
  <c r="AZ273" i="4" s="1"/>
  <c r="BJ272" i="4"/>
  <c r="BI272" i="4"/>
  <c r="BH272" i="4"/>
  <c r="BD272" i="4"/>
  <c r="BC272" i="4"/>
  <c r="BB272" i="4"/>
  <c r="BA272" i="4"/>
  <c r="AY272" i="4"/>
  <c r="AZ272" i="4" s="1"/>
  <c r="BG271" i="4"/>
  <c r="BE271" i="4"/>
  <c r="BF271" i="4" s="1"/>
  <c r="BD271" i="4"/>
  <c r="BB271" i="4"/>
  <c r="BC271" i="4" s="1"/>
  <c r="BA271" i="4"/>
  <c r="AY271" i="4"/>
  <c r="AZ271" i="4" s="1"/>
  <c r="BJ270" i="4"/>
  <c r="BI270" i="4"/>
  <c r="BH270" i="4"/>
  <c r="BG270" i="4"/>
  <c r="BE270" i="4"/>
  <c r="BF270" i="4" s="1"/>
  <c r="BD270" i="4"/>
  <c r="BC270" i="4"/>
  <c r="BB270" i="4"/>
  <c r="AY270" i="4"/>
  <c r="AZ270" i="4" s="1"/>
  <c r="BJ269" i="4"/>
  <c r="BH269" i="4"/>
  <c r="BI269" i="4" s="1"/>
  <c r="BG269" i="4"/>
  <c r="BE269" i="4"/>
  <c r="BF269" i="4" s="1"/>
  <c r="BB269" i="4"/>
  <c r="BC269" i="4" s="1"/>
  <c r="BA269" i="4"/>
  <c r="AY269" i="4"/>
  <c r="AZ269" i="4" s="1"/>
  <c r="BJ268" i="4"/>
  <c r="BI268" i="4"/>
  <c r="BH268" i="4"/>
  <c r="BD268" i="4"/>
  <c r="BC268" i="4"/>
  <c r="BB268" i="4"/>
  <c r="BA268" i="4"/>
  <c r="AY268" i="4"/>
  <c r="AZ268" i="4" s="1"/>
  <c r="BG267" i="4"/>
  <c r="BE267" i="4"/>
  <c r="BF267" i="4" s="1"/>
  <c r="BD267" i="4"/>
  <c r="BB267" i="4"/>
  <c r="BC267" i="4" s="1"/>
  <c r="BA267" i="4"/>
  <c r="AY267" i="4"/>
  <c r="AZ267" i="4" s="1"/>
  <c r="BJ266" i="4"/>
  <c r="BI266" i="4"/>
  <c r="BH266" i="4"/>
  <c r="BG266" i="4"/>
  <c r="BE266" i="4"/>
  <c r="BF266" i="4" s="1"/>
  <c r="BD266" i="4"/>
  <c r="BC266" i="4"/>
  <c r="BB266" i="4"/>
  <c r="AY266" i="4"/>
  <c r="AZ266" i="4" s="1"/>
  <c r="BJ265" i="4"/>
  <c r="BH265" i="4"/>
  <c r="BI265" i="4" s="1"/>
  <c r="BG265" i="4"/>
  <c r="BE265" i="4"/>
  <c r="BF265" i="4" s="1"/>
  <c r="BB265" i="4"/>
  <c r="BC265" i="4" s="1"/>
  <c r="BA265" i="4"/>
  <c r="AY265" i="4"/>
  <c r="AZ265" i="4" s="1"/>
  <c r="BJ264" i="4"/>
  <c r="BI264" i="4"/>
  <c r="BH264" i="4"/>
  <c r="BD264" i="4"/>
  <c r="BC264" i="4"/>
  <c r="BB264" i="4"/>
  <c r="BA264" i="4"/>
  <c r="AY264" i="4"/>
  <c r="AZ264" i="4" s="1"/>
  <c r="BG263" i="4"/>
  <c r="BF263" i="4"/>
  <c r="BE263" i="4"/>
  <c r="BD263" i="4"/>
  <c r="BB263" i="4"/>
  <c r="BC263" i="4" s="1"/>
  <c r="BA263" i="4"/>
  <c r="AZ263" i="4"/>
  <c r="AY263" i="4"/>
  <c r="BJ262" i="4"/>
  <c r="BH262" i="4"/>
  <c r="BI262" i="4" s="1"/>
  <c r="BG262" i="4"/>
  <c r="BE262" i="4"/>
  <c r="BF262" i="4" s="1"/>
  <c r="BD262" i="4"/>
  <c r="BB262" i="4"/>
  <c r="BC262" i="4" s="1"/>
  <c r="AY262" i="4"/>
  <c r="AZ262" i="4" s="1"/>
  <c r="BJ261" i="4"/>
  <c r="BH261" i="4"/>
  <c r="BI261" i="4" s="1"/>
  <c r="BG261" i="4"/>
  <c r="BF261" i="4"/>
  <c r="BE261" i="4"/>
  <c r="BA261" i="4"/>
  <c r="AZ261" i="4"/>
  <c r="AY261" i="4"/>
  <c r="BJ260" i="4"/>
  <c r="BH260" i="4"/>
  <c r="BI260" i="4" s="1"/>
  <c r="BD260" i="4"/>
  <c r="BB260" i="4"/>
  <c r="BC260" i="4" s="1"/>
  <c r="BA260" i="4"/>
  <c r="AY260" i="4"/>
  <c r="AZ260" i="4" s="1"/>
  <c r="BG259" i="4"/>
  <c r="BF259" i="4"/>
  <c r="BE259" i="4"/>
  <c r="BD259" i="4"/>
  <c r="BB259" i="4"/>
  <c r="BC259" i="4" s="1"/>
  <c r="BA259" i="4"/>
  <c r="AZ259" i="4"/>
  <c r="AY259" i="4"/>
  <c r="AY339" i="2" l="1"/>
  <c r="AZ339" i="2" s="1"/>
  <c r="BA343" i="2"/>
  <c r="BA347" i="2"/>
  <c r="BD354" i="2"/>
  <c r="BB358" i="2"/>
  <c r="BC358" i="2" s="1"/>
  <c r="BB362" i="2"/>
  <c r="BC362" i="2" s="1"/>
  <c r="BA363" i="2"/>
  <c r="BA351" i="2"/>
  <c r="BE357" i="2"/>
  <c r="BF357" i="2" s="1"/>
  <c r="BE361" i="2"/>
  <c r="BF361" i="2" s="1"/>
  <c r="BE365" i="2"/>
  <c r="BF365" i="2" s="1"/>
  <c r="BE341" i="2"/>
  <c r="BF341" i="2" s="1"/>
  <c r="BE349" i="2"/>
  <c r="BF349" i="2" s="1"/>
  <c r="BA285" i="2"/>
  <c r="BE331" i="2"/>
  <c r="BF331" i="2" s="1"/>
  <c r="BH283" i="2"/>
  <c r="BI283" i="2" s="1"/>
  <c r="BB284" i="2"/>
  <c r="BC284" i="2" s="1"/>
  <c r="AY286" i="2"/>
  <c r="AZ286" i="2" s="1"/>
  <c r="AY289" i="2"/>
  <c r="AZ289" i="2" s="1"/>
  <c r="AY290" i="2"/>
  <c r="AZ290" i="2" s="1"/>
  <c r="BE296" i="2"/>
  <c r="BF296" i="2" s="1"/>
  <c r="AY297" i="2"/>
  <c r="AZ297" i="2" s="1"/>
  <c r="BE300" i="2"/>
  <c r="BF300" i="2" s="1"/>
  <c r="AY301" i="2"/>
  <c r="AZ301" i="2" s="1"/>
  <c r="BE304" i="2"/>
  <c r="BF304" i="2" s="1"/>
  <c r="AY305" i="2"/>
  <c r="AZ305" i="2" s="1"/>
  <c r="BE308" i="2"/>
  <c r="BF308" i="2" s="1"/>
  <c r="AY309" i="2"/>
  <c r="AZ309" i="2" s="1"/>
  <c r="AY313" i="2"/>
  <c r="AZ313" i="2" s="1"/>
  <c r="AY314" i="2"/>
  <c r="AZ314" i="2" s="1"/>
  <c r="AY317" i="2"/>
  <c r="AZ317" i="2" s="1"/>
  <c r="BE319" i="2"/>
  <c r="BF319" i="2" s="1"/>
  <c r="BG323" i="2"/>
  <c r="BG327" i="2"/>
  <c r="BH259" i="2"/>
  <c r="BI259" i="2" s="1"/>
  <c r="BB262" i="2"/>
  <c r="BC262" i="2" s="1"/>
  <c r="BH263" i="2"/>
  <c r="BI263" i="2" s="1"/>
  <c r="BB266" i="2"/>
  <c r="BC266" i="2" s="1"/>
  <c r="BH267" i="2"/>
  <c r="BI267" i="2" s="1"/>
  <c r="BB270" i="2"/>
  <c r="BC270" i="2" s="1"/>
  <c r="BH271" i="2"/>
  <c r="BI271" i="2" s="1"/>
  <c r="BB274" i="2"/>
  <c r="BC274" i="2" s="1"/>
  <c r="BH275" i="2"/>
  <c r="BI275" i="2" s="1"/>
  <c r="BB278" i="2"/>
  <c r="BC278" i="2" s="1"/>
  <c r="BA259" i="2"/>
  <c r="BE259" i="2"/>
  <c r="BF259" i="2" s="1"/>
  <c r="BA260" i="2"/>
  <c r="BE260" i="2"/>
  <c r="BF260" i="2" s="1"/>
  <c r="BA261" i="2"/>
  <c r="BE261" i="2"/>
  <c r="BF261" i="2" s="1"/>
  <c r="BA262" i="2"/>
  <c r="BE262" i="2"/>
  <c r="BF262" i="2" s="1"/>
  <c r="BA263" i="2"/>
  <c r="BE263" i="2"/>
  <c r="BF263" i="2" s="1"/>
  <c r="BA264" i="2"/>
  <c r="BE264" i="2"/>
  <c r="BF264" i="2" s="1"/>
  <c r="BA265" i="2"/>
  <c r="BE265" i="2"/>
  <c r="BF265" i="2" s="1"/>
  <c r="BA266" i="2"/>
  <c r="BE266" i="2"/>
  <c r="BF266" i="2" s="1"/>
  <c r="BA267" i="2"/>
  <c r="BE267" i="2"/>
  <c r="BF267" i="2" s="1"/>
  <c r="BA268" i="2"/>
  <c r="BE268" i="2"/>
  <c r="BF268" i="2" s="1"/>
  <c r="BA269" i="2"/>
  <c r="BE269" i="2"/>
  <c r="BF269" i="2" s="1"/>
  <c r="BA270" i="2"/>
  <c r="BE270" i="2"/>
  <c r="BF270" i="2" s="1"/>
  <c r="BA271" i="2"/>
  <c r="BE271" i="2"/>
  <c r="BF271" i="2" s="1"/>
  <c r="BA272" i="2"/>
  <c r="BE272" i="2"/>
  <c r="BF272" i="2" s="1"/>
  <c r="BA273" i="2"/>
  <c r="BE273" i="2"/>
  <c r="BF273" i="2" s="1"/>
  <c r="BA274" i="2"/>
  <c r="BE274" i="2"/>
  <c r="BF274" i="2" s="1"/>
  <c r="BA275" i="2"/>
  <c r="BE275" i="2"/>
  <c r="BF275" i="2" s="1"/>
  <c r="BA276" i="2"/>
  <c r="BE276" i="2"/>
  <c r="BF276" i="2" s="1"/>
  <c r="BA277" i="2"/>
  <c r="BE277" i="2"/>
  <c r="BF277" i="2" s="1"/>
  <c r="BA278" i="2"/>
  <c r="BE278" i="2"/>
  <c r="BF278" i="2" s="1"/>
  <c r="BA282" i="2"/>
  <c r="BE282" i="2"/>
  <c r="BF282" i="2" s="1"/>
  <c r="BA283" i="2"/>
  <c r="BE283" i="2"/>
  <c r="BF283" i="2" s="1"/>
  <c r="BA284" i="2"/>
  <c r="BE284" i="2"/>
  <c r="BF284" i="2" s="1"/>
  <c r="BB285" i="2"/>
  <c r="BC285" i="2" s="1"/>
  <c r="BD285" i="2"/>
  <c r="BJ286" i="2"/>
  <c r="BH286" i="2"/>
  <c r="BI286" i="2" s="1"/>
  <c r="BB287" i="2"/>
  <c r="BC287" i="2" s="1"/>
  <c r="BD287" i="2"/>
  <c r="BJ288" i="2"/>
  <c r="BH288" i="2"/>
  <c r="BI288" i="2" s="1"/>
  <c r="BB289" i="2"/>
  <c r="BC289" i="2" s="1"/>
  <c r="BD289" i="2"/>
  <c r="BJ290" i="2"/>
  <c r="BH290" i="2"/>
  <c r="BI290" i="2" s="1"/>
  <c r="BB291" i="2"/>
  <c r="BC291" i="2" s="1"/>
  <c r="BD291" i="2"/>
  <c r="BJ292" i="2"/>
  <c r="BH292" i="2"/>
  <c r="BI292" i="2" s="1"/>
  <c r="BB293" i="2"/>
  <c r="BC293" i="2" s="1"/>
  <c r="BD293" i="2"/>
  <c r="BJ285" i="2"/>
  <c r="BH285" i="2"/>
  <c r="BI285" i="2" s="1"/>
  <c r="BE285" i="2"/>
  <c r="BF285" i="2" s="1"/>
  <c r="BB294" i="2"/>
  <c r="BC294" i="2" s="1"/>
  <c r="BB286" i="2"/>
  <c r="BC286" i="2" s="1"/>
  <c r="BD286" i="2"/>
  <c r="BJ287" i="2"/>
  <c r="BH287" i="2"/>
  <c r="BI287" i="2" s="1"/>
  <c r="BB288" i="2"/>
  <c r="BC288" i="2" s="1"/>
  <c r="BD288" i="2"/>
  <c r="BJ289" i="2"/>
  <c r="BH289" i="2"/>
  <c r="BI289" i="2" s="1"/>
  <c r="BB290" i="2"/>
  <c r="BC290" i="2" s="1"/>
  <c r="BD290" i="2"/>
  <c r="BJ291" i="2"/>
  <c r="BH291" i="2"/>
  <c r="BI291" i="2" s="1"/>
  <c r="BB292" i="2"/>
  <c r="BC292" i="2" s="1"/>
  <c r="BD292" i="2"/>
  <c r="BH293" i="2"/>
  <c r="BI293" i="2" s="1"/>
  <c r="BD294" i="2"/>
  <c r="BH294" i="2"/>
  <c r="BI294" i="2" s="1"/>
  <c r="BD295" i="2"/>
  <c r="BH295" i="2"/>
  <c r="BI295" i="2" s="1"/>
  <c r="BD296" i="2"/>
  <c r="BH296" i="2"/>
  <c r="BI296" i="2" s="1"/>
  <c r="BD297" i="2"/>
  <c r="BH297" i="2"/>
  <c r="BI297" i="2" s="1"/>
  <c r="BD298" i="2"/>
  <c r="BH298" i="2"/>
  <c r="BI298" i="2" s="1"/>
  <c r="BD299" i="2"/>
  <c r="BH299" i="2"/>
  <c r="BI299" i="2" s="1"/>
  <c r="BD300" i="2"/>
  <c r="BH300" i="2"/>
  <c r="BI300" i="2" s="1"/>
  <c r="BD301" i="2"/>
  <c r="BH301" i="2"/>
  <c r="BI301" i="2" s="1"/>
  <c r="BD302" i="2"/>
  <c r="BH302" i="2"/>
  <c r="BI302" i="2" s="1"/>
  <c r="BD303" i="2"/>
  <c r="BH303" i="2"/>
  <c r="BI303" i="2" s="1"/>
  <c r="BD304" i="2"/>
  <c r="BH304" i="2"/>
  <c r="BI304" i="2" s="1"/>
  <c r="BD305" i="2"/>
  <c r="BH305" i="2"/>
  <c r="BI305" i="2" s="1"/>
  <c r="BD306" i="2"/>
  <c r="BH306" i="2"/>
  <c r="BI306" i="2" s="1"/>
  <c r="BD307" i="2"/>
  <c r="BH307" i="2"/>
  <c r="BI307" i="2" s="1"/>
  <c r="BD308" i="2"/>
  <c r="BH308" i="2"/>
  <c r="BI308" i="2" s="1"/>
  <c r="BD309" i="2"/>
  <c r="BH309" i="2"/>
  <c r="BI309" i="2" s="1"/>
  <c r="BD310" i="2"/>
  <c r="BH310" i="2"/>
  <c r="BI310" i="2" s="1"/>
  <c r="BD311" i="2"/>
  <c r="BH311" i="2"/>
  <c r="BI311" i="2" s="1"/>
  <c r="BD319" i="2"/>
  <c r="BB319" i="2"/>
  <c r="BC319" i="2" s="1"/>
  <c r="BD312" i="2"/>
  <c r="BD313" i="2"/>
  <c r="BB313" i="2"/>
  <c r="BC313" i="2" s="1"/>
  <c r="BH314" i="2"/>
  <c r="BI314" i="2" s="1"/>
  <c r="BJ314" i="2"/>
  <c r="BD315" i="2"/>
  <c r="BB315" i="2"/>
  <c r="BC315" i="2" s="1"/>
  <c r="BH316" i="2"/>
  <c r="BI316" i="2" s="1"/>
  <c r="BJ316" i="2"/>
  <c r="BD317" i="2"/>
  <c r="BB317" i="2"/>
  <c r="BC317" i="2" s="1"/>
  <c r="BD320" i="2"/>
  <c r="BB312" i="2"/>
  <c r="BC312" i="2" s="1"/>
  <c r="BH312" i="2"/>
  <c r="BI312" i="2" s="1"/>
  <c r="BJ312" i="2"/>
  <c r="BH313" i="2"/>
  <c r="BI313" i="2" s="1"/>
  <c r="BJ313" i="2"/>
  <c r="BD314" i="2"/>
  <c r="BB314" i="2"/>
  <c r="BC314" i="2" s="1"/>
  <c r="BH315" i="2"/>
  <c r="BI315" i="2" s="1"/>
  <c r="BJ315" i="2"/>
  <c r="BD316" i="2"/>
  <c r="BB316" i="2"/>
  <c r="BC316" i="2" s="1"/>
  <c r="BH317" i="2"/>
  <c r="BI317" i="2" s="1"/>
  <c r="BJ317" i="2"/>
  <c r="BD318" i="2"/>
  <c r="BB318" i="2"/>
  <c r="BC318" i="2" s="1"/>
  <c r="BJ341" i="2"/>
  <c r="BH341" i="2"/>
  <c r="BI341" i="2" s="1"/>
  <c r="BJ345" i="2"/>
  <c r="BH345" i="2"/>
  <c r="BI345" i="2" s="1"/>
  <c r="BJ349" i="2"/>
  <c r="BH349" i="2"/>
  <c r="BI349" i="2" s="1"/>
  <c r="BJ353" i="2"/>
  <c r="BH353" i="2"/>
  <c r="BI353" i="2" s="1"/>
  <c r="BJ357" i="2"/>
  <c r="BH357" i="2"/>
  <c r="BI357" i="2" s="1"/>
  <c r="BJ361" i="2"/>
  <c r="BH361" i="2"/>
  <c r="BI361" i="2" s="1"/>
  <c r="BJ365" i="2"/>
  <c r="BH365" i="2"/>
  <c r="BI365" i="2" s="1"/>
  <c r="BJ318" i="2"/>
  <c r="BJ319" i="2"/>
  <c r="BB320" i="2"/>
  <c r="BC320" i="2" s="1"/>
  <c r="BJ320" i="2"/>
  <c r="BB321" i="2"/>
  <c r="BC321" i="2" s="1"/>
  <c r="BJ321" i="2"/>
  <c r="BB322" i="2"/>
  <c r="BC322" i="2" s="1"/>
  <c r="BJ322" i="2"/>
  <c r="BB323" i="2"/>
  <c r="BC323" i="2" s="1"/>
  <c r="BJ323" i="2"/>
  <c r="BB324" i="2"/>
  <c r="BC324" i="2" s="1"/>
  <c r="BJ324" i="2"/>
  <c r="BB325" i="2"/>
  <c r="BC325" i="2" s="1"/>
  <c r="BJ325" i="2"/>
  <c r="BB326" i="2"/>
  <c r="BC326" i="2" s="1"/>
  <c r="BJ326" i="2"/>
  <c r="BB327" i="2"/>
  <c r="BC327" i="2" s="1"/>
  <c r="BJ327" i="2"/>
  <c r="BB328" i="2"/>
  <c r="BC328" i="2" s="1"/>
  <c r="BJ328" i="2"/>
  <c r="BB329" i="2"/>
  <c r="BC329" i="2" s="1"/>
  <c r="BJ329" i="2"/>
  <c r="BB330" i="2"/>
  <c r="BC330" i="2" s="1"/>
  <c r="BJ330" i="2"/>
  <c r="BB331" i="2"/>
  <c r="BC331" i="2" s="1"/>
  <c r="BJ331" i="2"/>
  <c r="BB332" i="2"/>
  <c r="BC332" i="2" s="1"/>
  <c r="BJ332" i="2"/>
  <c r="BB336" i="2"/>
  <c r="BC336" i="2" s="1"/>
  <c r="BJ336" i="2"/>
  <c r="BB337" i="2"/>
  <c r="BC337" i="2" s="1"/>
  <c r="BJ337" i="2"/>
  <c r="BB338" i="2"/>
  <c r="BC338" i="2" s="1"/>
  <c r="BJ338" i="2"/>
  <c r="BB339" i="2"/>
  <c r="BC339" i="2" s="1"/>
  <c r="BJ339" i="2"/>
  <c r="BB340" i="2"/>
  <c r="BC340" i="2" s="1"/>
  <c r="BJ344" i="2"/>
  <c r="BH344" i="2"/>
  <c r="BI344" i="2" s="1"/>
  <c r="BJ348" i="2"/>
  <c r="BH348" i="2"/>
  <c r="BI348" i="2" s="1"/>
  <c r="BJ352" i="2"/>
  <c r="BH352" i="2"/>
  <c r="BI352" i="2" s="1"/>
  <c r="BJ356" i="2"/>
  <c r="BH356" i="2"/>
  <c r="BI356" i="2" s="1"/>
  <c r="BJ360" i="2"/>
  <c r="BH360" i="2"/>
  <c r="BI360" i="2" s="1"/>
  <c r="BJ364" i="2"/>
  <c r="BH364" i="2"/>
  <c r="BI364" i="2" s="1"/>
  <c r="BJ368" i="2"/>
  <c r="BH368" i="2"/>
  <c r="BI368" i="2" s="1"/>
  <c r="BJ340" i="2"/>
  <c r="BJ343" i="2"/>
  <c r="BH343" i="2"/>
  <c r="BI343" i="2" s="1"/>
  <c r="BJ347" i="2"/>
  <c r="BH347" i="2"/>
  <c r="BI347" i="2" s="1"/>
  <c r="BJ351" i="2"/>
  <c r="BH351" i="2"/>
  <c r="BI351" i="2" s="1"/>
  <c r="BJ355" i="2"/>
  <c r="BH355" i="2"/>
  <c r="BI355" i="2" s="1"/>
  <c r="BJ359" i="2"/>
  <c r="BH359" i="2"/>
  <c r="BI359" i="2" s="1"/>
  <c r="BJ363" i="2"/>
  <c r="BH363" i="2"/>
  <c r="BI363" i="2" s="1"/>
  <c r="BJ367" i="2"/>
  <c r="BH367" i="2"/>
  <c r="BI367" i="2" s="1"/>
  <c r="BH340" i="2"/>
  <c r="BI340" i="2" s="1"/>
  <c r="BJ342" i="2"/>
  <c r="BH342" i="2"/>
  <c r="BI342" i="2" s="1"/>
  <c r="BJ346" i="2"/>
  <c r="BH346" i="2"/>
  <c r="BI346" i="2" s="1"/>
  <c r="BJ350" i="2"/>
  <c r="BH350" i="2"/>
  <c r="BI350" i="2" s="1"/>
  <c r="BJ354" i="2"/>
  <c r="BH354" i="2"/>
  <c r="BI354" i="2" s="1"/>
  <c r="BJ358" i="2"/>
  <c r="BH358" i="2"/>
  <c r="BI358" i="2" s="1"/>
  <c r="BJ362" i="2"/>
  <c r="BH362" i="2"/>
  <c r="BI362" i="2" s="1"/>
  <c r="BJ366" i="2"/>
  <c r="BH366" i="2"/>
  <c r="BI366" i="2" s="1"/>
  <c r="BD343" i="2"/>
  <c r="BD346" i="2"/>
  <c r="BD347" i="2"/>
  <c r="BD348" i="2"/>
  <c r="BD352" i="2"/>
  <c r="BD359" i="2"/>
  <c r="BD360" i="2"/>
  <c r="BD364" i="2"/>
  <c r="BD365" i="2"/>
  <c r="BD366" i="2"/>
  <c r="BD367" i="2"/>
  <c r="BD368" i="2"/>
  <c r="BJ336" i="4"/>
  <c r="BJ340" i="4"/>
  <c r="BJ348" i="4"/>
  <c r="BG357" i="4"/>
  <c r="BG365" i="4"/>
  <c r="AY339" i="4"/>
  <c r="AZ339" i="4" s="1"/>
  <c r="AY343" i="4"/>
  <c r="AZ343" i="4" s="1"/>
  <c r="AY347" i="4"/>
  <c r="AZ347" i="4" s="1"/>
  <c r="AY351" i="4"/>
  <c r="AZ351" i="4" s="1"/>
  <c r="BH353" i="4"/>
  <c r="BI353" i="4" s="1"/>
  <c r="BH357" i="4"/>
  <c r="BI357" i="4" s="1"/>
  <c r="BH361" i="4"/>
  <c r="BI361" i="4" s="1"/>
  <c r="BH365" i="4"/>
  <c r="BI365" i="4" s="1"/>
  <c r="AY367" i="4"/>
  <c r="AZ367" i="4" s="1"/>
  <c r="BH368" i="4"/>
  <c r="BI368" i="4" s="1"/>
  <c r="BJ344" i="4"/>
  <c r="BG353" i="4"/>
  <c r="BG361" i="4"/>
  <c r="BH282" i="4"/>
  <c r="BI282" i="4" s="1"/>
  <c r="BE283" i="4"/>
  <c r="BF283" i="4" s="1"/>
  <c r="BH286" i="4"/>
  <c r="BI286" i="4" s="1"/>
  <c r="BE287" i="4"/>
  <c r="BF287" i="4" s="1"/>
  <c r="BH290" i="4"/>
  <c r="BI290" i="4" s="1"/>
  <c r="BE291" i="4"/>
  <c r="BF291" i="4" s="1"/>
  <c r="BH294" i="4"/>
  <c r="BI294" i="4" s="1"/>
  <c r="BE295" i="4"/>
  <c r="BF295" i="4" s="1"/>
  <c r="BH298" i="4"/>
  <c r="BI298" i="4" s="1"/>
  <c r="BE299" i="4"/>
  <c r="BF299" i="4" s="1"/>
  <c r="BH302" i="4"/>
  <c r="BI302" i="4" s="1"/>
  <c r="BE303" i="4"/>
  <c r="BF303" i="4" s="1"/>
  <c r="BH306" i="4"/>
  <c r="BI306" i="4" s="1"/>
  <c r="BE307" i="4"/>
  <c r="BF307" i="4" s="1"/>
  <c r="BH310" i="4"/>
  <c r="BI310" i="4" s="1"/>
  <c r="BE311" i="4"/>
  <c r="BF311" i="4" s="1"/>
  <c r="BH314" i="4"/>
  <c r="BI314" i="4" s="1"/>
  <c r="BE315" i="4"/>
  <c r="BF315" i="4" s="1"/>
  <c r="BH318" i="4"/>
  <c r="BI318" i="4" s="1"/>
  <c r="BE319" i="4"/>
  <c r="BF319" i="4" s="1"/>
  <c r="BH322" i="4"/>
  <c r="BI322" i="4" s="1"/>
  <c r="BE323" i="4"/>
  <c r="BF323" i="4" s="1"/>
  <c r="BH326" i="4"/>
  <c r="BI326" i="4" s="1"/>
  <c r="BE327" i="4"/>
  <c r="BF327" i="4" s="1"/>
  <c r="BH330" i="4"/>
  <c r="BI330" i="4" s="1"/>
  <c r="BE331" i="4"/>
  <c r="BF331" i="4" s="1"/>
  <c r="BE260" i="4"/>
  <c r="BF260" i="4" s="1"/>
  <c r="BB261" i="4"/>
  <c r="BC261" i="4" s="1"/>
  <c r="BE264" i="4"/>
  <c r="BF264" i="4" s="1"/>
  <c r="BH267" i="4"/>
  <c r="BI267" i="4" s="1"/>
  <c r="BE268" i="4"/>
  <c r="BF268" i="4" s="1"/>
  <c r="BH271" i="4"/>
  <c r="BI271" i="4" s="1"/>
  <c r="BE272" i="4"/>
  <c r="BF272" i="4" s="1"/>
  <c r="BH275" i="4"/>
  <c r="BI275" i="4" s="1"/>
  <c r="BE276" i="4"/>
  <c r="BF276" i="4" s="1"/>
  <c r="BH259" i="4"/>
  <c r="BI259" i="4" s="1"/>
  <c r="BH263" i="4"/>
  <c r="BI263" i="4" s="1"/>
  <c r="AZ10" i="7"/>
  <c r="BA10" i="7"/>
  <c r="BC10" i="7"/>
  <c r="BD10" i="7"/>
  <c r="BF10" i="7"/>
  <c r="BG10" i="7"/>
  <c r="BI10" i="7"/>
  <c r="BJ10" i="7"/>
  <c r="AZ15" i="7"/>
  <c r="BA15" i="7"/>
  <c r="BC15" i="7"/>
  <c r="BD15" i="7"/>
  <c r="BE15" i="7"/>
  <c r="BF15" i="7"/>
  <c r="BG15" i="7"/>
  <c r="BH15" i="7"/>
  <c r="BI15" i="7"/>
  <c r="BJ15" i="7"/>
  <c r="AZ17" i="7"/>
  <c r="BA17" i="7"/>
  <c r="BC17" i="7"/>
  <c r="BD17" i="7"/>
  <c r="BE17" i="7"/>
  <c r="BF17" i="7"/>
  <c r="BG17" i="7"/>
  <c r="BH17" i="7"/>
  <c r="BI17" i="7"/>
  <c r="BJ17" i="7"/>
  <c r="BJ253" i="4"/>
  <c r="BH253" i="4"/>
  <c r="BI253" i="4" s="1"/>
  <c r="BG253" i="4"/>
  <c r="BE253" i="4"/>
  <c r="BD253" i="4"/>
  <c r="BB253" i="4"/>
  <c r="BC253" i="4" s="1"/>
  <c r="BA253" i="4"/>
  <c r="AY253" i="4"/>
  <c r="AZ253" i="4" s="1"/>
  <c r="BJ252" i="4"/>
  <c r="BH252" i="4"/>
  <c r="BG252" i="4"/>
  <c r="BE252" i="4"/>
  <c r="BD252" i="4"/>
  <c r="BB252" i="4"/>
  <c r="BC252" i="4" s="1"/>
  <c r="BA252" i="4"/>
  <c r="AY252" i="4"/>
  <c r="BJ251" i="4"/>
  <c r="BH251" i="4"/>
  <c r="BI251" i="4" s="1"/>
  <c r="BG251" i="4"/>
  <c r="BE251" i="4"/>
  <c r="BD251" i="4"/>
  <c r="BB251" i="4"/>
  <c r="BC251" i="4" s="1"/>
  <c r="BA251" i="4"/>
  <c r="AY251" i="4"/>
  <c r="AZ251" i="4" s="1"/>
  <c r="BJ250" i="4"/>
  <c r="BH250" i="4"/>
  <c r="BG250" i="4"/>
  <c r="BE250" i="4"/>
  <c r="BD250" i="4"/>
  <c r="BB250" i="4"/>
  <c r="BC250" i="4" s="1"/>
  <c r="BA250" i="4"/>
  <c r="AY250" i="4"/>
  <c r="BJ249" i="4"/>
  <c r="BH249" i="4"/>
  <c r="BI249" i="4" s="1"/>
  <c r="BG249" i="4"/>
  <c r="BE249" i="4"/>
  <c r="BD249" i="4"/>
  <c r="BB249" i="4"/>
  <c r="BC249" i="4" s="1"/>
  <c r="BA249" i="4"/>
  <c r="AY249" i="4"/>
  <c r="AZ249" i="4" s="1"/>
  <c r="BJ248" i="4"/>
  <c r="BH248" i="4"/>
  <c r="BG248" i="4"/>
  <c r="BE248" i="4"/>
  <c r="BD248" i="4"/>
  <c r="BB248" i="4"/>
  <c r="BC248" i="4" s="1"/>
  <c r="BA248" i="4"/>
  <c r="AY248" i="4"/>
  <c r="BJ247" i="4"/>
  <c r="BH247" i="4"/>
  <c r="BI247" i="4" s="1"/>
  <c r="BG247" i="4"/>
  <c r="BE247" i="4"/>
  <c r="BD247" i="4"/>
  <c r="BB247" i="4"/>
  <c r="BC247" i="4" s="1"/>
  <c r="BA247" i="4"/>
  <c r="AY247" i="4"/>
  <c r="AZ247" i="4" s="1"/>
  <c r="BJ246" i="4"/>
  <c r="BH246" i="4"/>
  <c r="BG246" i="4"/>
  <c r="BE246" i="4"/>
  <c r="BD246" i="4"/>
  <c r="BB246" i="4"/>
  <c r="BC246" i="4" s="1"/>
  <c r="BA246" i="4"/>
  <c r="AY246" i="4"/>
  <c r="BJ245" i="4"/>
  <c r="BH245" i="4"/>
  <c r="BI245" i="4" s="1"/>
  <c r="BG245" i="4"/>
  <c r="BE245" i="4"/>
  <c r="BD245" i="4"/>
  <c r="BB245" i="4"/>
  <c r="BC245" i="4" s="1"/>
  <c r="BA245" i="4"/>
  <c r="AY245" i="4"/>
  <c r="AZ245" i="4" s="1"/>
  <c r="BJ244" i="4"/>
  <c r="BH244" i="4"/>
  <c r="BG244" i="4"/>
  <c r="BE244" i="4"/>
  <c r="BD244" i="4"/>
  <c r="BB244" i="4"/>
  <c r="BC244" i="4" s="1"/>
  <c r="BA244" i="4"/>
  <c r="AY244" i="4"/>
  <c r="BJ243" i="4"/>
  <c r="BH243" i="4"/>
  <c r="BI243" i="4" s="1"/>
  <c r="BG243" i="4"/>
  <c r="BE243" i="4"/>
  <c r="BD243" i="4"/>
  <c r="BB243" i="4"/>
  <c r="BC243" i="4" s="1"/>
  <c r="BA243" i="4"/>
  <c r="AY243" i="4"/>
  <c r="AZ243" i="4" s="1"/>
  <c r="BJ242" i="4"/>
  <c r="BH242" i="4"/>
  <c r="BG242" i="4"/>
  <c r="BE242" i="4"/>
  <c r="BD242" i="4"/>
  <c r="BB242" i="4"/>
  <c r="BC242" i="4" s="1"/>
  <c r="BA242" i="4"/>
  <c r="AY242" i="4"/>
  <c r="BJ241" i="4"/>
  <c r="BH241" i="4"/>
  <c r="BI241" i="4" s="1"/>
  <c r="BG241" i="4"/>
  <c r="BE241" i="4"/>
  <c r="BD241" i="4"/>
  <c r="BB241" i="4"/>
  <c r="BC241" i="4" s="1"/>
  <c r="BA241" i="4"/>
  <c r="AY241" i="4"/>
  <c r="AZ241" i="4" s="1"/>
  <c r="BJ240" i="4"/>
  <c r="BH240" i="4"/>
  <c r="BG240" i="4"/>
  <c r="BE240" i="4"/>
  <c r="BD240" i="4"/>
  <c r="BB240" i="4"/>
  <c r="BC240" i="4" s="1"/>
  <c r="BA240" i="4"/>
  <c r="AY240" i="4"/>
  <c r="BJ239" i="4"/>
  <c r="BH239" i="4"/>
  <c r="BI239" i="4" s="1"/>
  <c r="BG239" i="4"/>
  <c r="BE239" i="4"/>
  <c r="BD239" i="4"/>
  <c r="BB239" i="4"/>
  <c r="BC239" i="4" s="1"/>
  <c r="BA239" i="4"/>
  <c r="AY239" i="4"/>
  <c r="AZ239" i="4" s="1"/>
  <c r="BJ238" i="4"/>
  <c r="BH238" i="4"/>
  <c r="BG238" i="4"/>
  <c r="BE238" i="4"/>
  <c r="BD238" i="4"/>
  <c r="BB238" i="4"/>
  <c r="BC238" i="4" s="1"/>
  <c r="BA238" i="4"/>
  <c r="AY238" i="4"/>
  <c r="BJ237" i="4"/>
  <c r="BH237" i="4"/>
  <c r="BI237" i="4" s="1"/>
  <c r="BG237" i="4"/>
  <c r="BE237" i="4"/>
  <c r="BD237" i="4"/>
  <c r="BB237" i="4"/>
  <c r="BC237" i="4" s="1"/>
  <c r="BA237" i="4"/>
  <c r="AY237" i="4"/>
  <c r="AZ237" i="4" s="1"/>
  <c r="BJ236" i="4"/>
  <c r="BH236" i="4"/>
  <c r="BG236" i="4"/>
  <c r="BE236" i="4"/>
  <c r="BD236" i="4"/>
  <c r="BB236" i="4"/>
  <c r="BC236" i="4" s="1"/>
  <c r="BA236" i="4"/>
  <c r="AY236" i="4"/>
  <c r="BJ235" i="4"/>
  <c r="BH235" i="4"/>
  <c r="BI235" i="4" s="1"/>
  <c r="BG235" i="4"/>
  <c r="BE235" i="4"/>
  <c r="BD235" i="4"/>
  <c r="BB235" i="4"/>
  <c r="BC235" i="4" s="1"/>
  <c r="BA235" i="4"/>
  <c r="AY235" i="4"/>
  <c r="AZ235" i="4" s="1"/>
  <c r="BJ234" i="4"/>
  <c r="BH234" i="4"/>
  <c r="BG234" i="4"/>
  <c r="BE234" i="4"/>
  <c r="BD234" i="4"/>
  <c r="BB234" i="4"/>
  <c r="BC234" i="4" s="1"/>
  <c r="BA234" i="4"/>
  <c r="AY234" i="4"/>
  <c r="BJ233" i="4"/>
  <c r="BH233" i="4"/>
  <c r="BI233" i="4" s="1"/>
  <c r="BG233" i="4"/>
  <c r="BE233" i="4"/>
  <c r="BD233" i="4"/>
  <c r="BB233" i="4"/>
  <c r="BC233" i="4" s="1"/>
  <c r="BA233" i="4"/>
  <c r="AY233" i="4"/>
  <c r="AZ233" i="4" s="1"/>
  <c r="BJ232" i="4"/>
  <c r="BH232" i="4"/>
  <c r="BG232" i="4"/>
  <c r="BE232" i="4"/>
  <c r="BD232" i="4"/>
  <c r="BB232" i="4"/>
  <c r="BC232" i="4" s="1"/>
  <c r="BA232" i="4"/>
  <c r="AY232" i="4"/>
  <c r="BJ231" i="4"/>
  <c r="BH231" i="4"/>
  <c r="BI231" i="4" s="1"/>
  <c r="BG231" i="4"/>
  <c r="BE231" i="4"/>
  <c r="BD231" i="4"/>
  <c r="BB231" i="4"/>
  <c r="BC231" i="4" s="1"/>
  <c r="BA231" i="4"/>
  <c r="AY231" i="4"/>
  <c r="AZ231" i="4" s="1"/>
  <c r="BJ230" i="4"/>
  <c r="BH230" i="4"/>
  <c r="BG230" i="4"/>
  <c r="BE230" i="4"/>
  <c r="BD230" i="4"/>
  <c r="BB230" i="4"/>
  <c r="BC230" i="4" s="1"/>
  <c r="BA230" i="4"/>
  <c r="AY230" i="4"/>
  <c r="BJ229" i="4"/>
  <c r="BH229" i="4"/>
  <c r="BG229" i="4"/>
  <c r="BE229" i="4"/>
  <c r="BF229" i="4" s="1"/>
  <c r="BD229" i="4"/>
  <c r="BB229" i="4"/>
  <c r="BC229" i="4" s="1"/>
  <c r="BA229" i="4"/>
  <c r="AY229" i="4"/>
  <c r="BJ228" i="4"/>
  <c r="BH228" i="4"/>
  <c r="BI228" i="4" s="1"/>
  <c r="BG228" i="4"/>
  <c r="BE228" i="4"/>
  <c r="BF228" i="4" s="1"/>
  <c r="BD228" i="4"/>
  <c r="BB228" i="4"/>
  <c r="BA228" i="4"/>
  <c r="AY228" i="4"/>
  <c r="BJ227" i="4"/>
  <c r="BH227" i="4"/>
  <c r="BI227" i="4" s="1"/>
  <c r="BG227" i="4"/>
  <c r="BE227" i="4"/>
  <c r="BD227" i="4"/>
  <c r="BB227" i="4"/>
  <c r="BC227" i="4" s="1"/>
  <c r="BA227" i="4"/>
  <c r="AY227" i="4"/>
  <c r="BJ226" i="4"/>
  <c r="BH226" i="4"/>
  <c r="BG226" i="4"/>
  <c r="BE226" i="4"/>
  <c r="BF226" i="4" s="1"/>
  <c r="BD226" i="4"/>
  <c r="BB226" i="4"/>
  <c r="BC226" i="4" s="1"/>
  <c r="BA226" i="4"/>
  <c r="AY226" i="4"/>
  <c r="BJ225" i="4"/>
  <c r="BH225" i="4"/>
  <c r="BI225" i="4" s="1"/>
  <c r="BG225" i="4"/>
  <c r="BE225" i="4"/>
  <c r="BF225" i="4" s="1"/>
  <c r="BD225" i="4"/>
  <c r="BB225" i="4"/>
  <c r="BC225" i="4" s="1"/>
  <c r="BA225" i="4"/>
  <c r="AY225" i="4"/>
  <c r="BJ224" i="4"/>
  <c r="BH224" i="4"/>
  <c r="BI224" i="4" s="1"/>
  <c r="BG224" i="4"/>
  <c r="BE224" i="4"/>
  <c r="BF224" i="4" s="1"/>
  <c r="BD224" i="4"/>
  <c r="BB224" i="4"/>
  <c r="BA224" i="4"/>
  <c r="AY224" i="4"/>
  <c r="BJ223" i="4"/>
  <c r="BH223" i="4"/>
  <c r="BI223" i="4" s="1"/>
  <c r="BG223" i="4"/>
  <c r="BE223" i="4"/>
  <c r="BD223" i="4"/>
  <c r="BB223" i="4"/>
  <c r="BC223" i="4" s="1"/>
  <c r="BA223" i="4"/>
  <c r="AY223" i="4"/>
  <c r="BJ222" i="4"/>
  <c r="BH222" i="4"/>
  <c r="BG222" i="4"/>
  <c r="BE222" i="4"/>
  <c r="BF222" i="4" s="1"/>
  <c r="BD222" i="4"/>
  <c r="BB222" i="4"/>
  <c r="BC222" i="4" s="1"/>
  <c r="BA222" i="4"/>
  <c r="AY222" i="4"/>
  <c r="BJ221" i="4"/>
  <c r="BH221" i="4"/>
  <c r="BI221" i="4" s="1"/>
  <c r="BG221" i="4"/>
  <c r="BE221" i="4"/>
  <c r="BF221" i="4" s="1"/>
  <c r="BD221" i="4"/>
  <c r="BB221" i="4"/>
  <c r="BC221" i="4" s="1"/>
  <c r="BA221" i="4"/>
  <c r="AY221" i="4"/>
  <c r="BJ217" i="4"/>
  <c r="BH217" i="4"/>
  <c r="BI217" i="4" s="1"/>
  <c r="BG217" i="4"/>
  <c r="BE217" i="4"/>
  <c r="BF217" i="4" s="1"/>
  <c r="BD217" i="4"/>
  <c r="BB217" i="4"/>
  <c r="BA217" i="4"/>
  <c r="AY217" i="4"/>
  <c r="BJ216" i="4"/>
  <c r="BH216" i="4"/>
  <c r="BI216" i="4" s="1"/>
  <c r="BG216" i="4"/>
  <c r="BE216" i="4"/>
  <c r="BD216" i="4"/>
  <c r="BB216" i="4"/>
  <c r="BC216" i="4" s="1"/>
  <c r="BA216" i="4"/>
  <c r="AY216" i="4"/>
  <c r="BJ215" i="4"/>
  <c r="BH215" i="4"/>
  <c r="BG215" i="4"/>
  <c r="BE215" i="4"/>
  <c r="BF215" i="4" s="1"/>
  <c r="BD215" i="4"/>
  <c r="BB215" i="4"/>
  <c r="BC215" i="4" s="1"/>
  <c r="BA215" i="4"/>
  <c r="AY215" i="4"/>
  <c r="BJ214" i="4"/>
  <c r="BH214" i="4"/>
  <c r="BI214" i="4" s="1"/>
  <c r="BG214" i="4"/>
  <c r="BE214" i="4"/>
  <c r="BF214" i="4" s="1"/>
  <c r="BD214" i="4"/>
  <c r="BB214" i="4"/>
  <c r="BC214" i="4" s="1"/>
  <c r="BA214" i="4"/>
  <c r="AY214" i="4"/>
  <c r="BJ213" i="4"/>
  <c r="BH213" i="4"/>
  <c r="BI213" i="4" s="1"/>
  <c r="BG213" i="4"/>
  <c r="BE213" i="4"/>
  <c r="BF213" i="4" s="1"/>
  <c r="BD213" i="4"/>
  <c r="BB213" i="4"/>
  <c r="BA213" i="4"/>
  <c r="AY213" i="4"/>
  <c r="BJ212" i="4"/>
  <c r="BH212" i="4"/>
  <c r="BI212" i="4" s="1"/>
  <c r="BG212" i="4"/>
  <c r="BE212" i="4"/>
  <c r="BD212" i="4"/>
  <c r="BB212" i="4"/>
  <c r="BC212" i="4" s="1"/>
  <c r="BA212" i="4"/>
  <c r="AY212" i="4"/>
  <c r="BJ211" i="4"/>
  <c r="BH211" i="4"/>
  <c r="BG211" i="4"/>
  <c r="BE211" i="4"/>
  <c r="BF211" i="4" s="1"/>
  <c r="BD211" i="4"/>
  <c r="BB211" i="4"/>
  <c r="BC211" i="4" s="1"/>
  <c r="BA211" i="4"/>
  <c r="AY211" i="4"/>
  <c r="BJ210" i="4"/>
  <c r="BH210" i="4"/>
  <c r="BI210" i="4" s="1"/>
  <c r="BG210" i="4"/>
  <c r="BE210" i="4"/>
  <c r="BF210" i="4" s="1"/>
  <c r="BD210" i="4"/>
  <c r="BB210" i="4"/>
  <c r="BC210" i="4" s="1"/>
  <c r="BA210" i="4"/>
  <c r="AY210" i="4"/>
  <c r="BJ209" i="4"/>
  <c r="BH209" i="4"/>
  <c r="BI209" i="4" s="1"/>
  <c r="BG209" i="4"/>
  <c r="BE209" i="4"/>
  <c r="BF209" i="4" s="1"/>
  <c r="BD209" i="4"/>
  <c r="BB209" i="4"/>
  <c r="BA209" i="4"/>
  <c r="AY209" i="4"/>
  <c r="BJ208" i="4"/>
  <c r="BH208" i="4"/>
  <c r="BI208" i="4" s="1"/>
  <c r="BG208" i="4"/>
  <c r="BE208" i="4"/>
  <c r="BD208" i="4"/>
  <c r="BB208" i="4"/>
  <c r="BC208" i="4" s="1"/>
  <c r="BA208" i="4"/>
  <c r="AY208" i="4"/>
  <c r="BJ207" i="4"/>
  <c r="BH207" i="4"/>
  <c r="BG207" i="4"/>
  <c r="BE207" i="4"/>
  <c r="BF207" i="4" s="1"/>
  <c r="BD207" i="4"/>
  <c r="BB207" i="4"/>
  <c r="BC207" i="4" s="1"/>
  <c r="BA207" i="4"/>
  <c r="AY207" i="4"/>
  <c r="BJ206" i="4"/>
  <c r="BH206" i="4"/>
  <c r="BI206" i="4" s="1"/>
  <c r="BG206" i="4"/>
  <c r="BE206" i="4"/>
  <c r="BF206" i="4" s="1"/>
  <c r="BD206" i="4"/>
  <c r="BB206" i="4"/>
  <c r="BC206" i="4" s="1"/>
  <c r="BA206" i="4"/>
  <c r="AY206" i="4"/>
  <c r="BJ205" i="4"/>
  <c r="BH205" i="4"/>
  <c r="BI205" i="4" s="1"/>
  <c r="BG205" i="4"/>
  <c r="BE205" i="4"/>
  <c r="BF205" i="4" s="1"/>
  <c r="BD205" i="4"/>
  <c r="BB205" i="4"/>
  <c r="BA205" i="4"/>
  <c r="AY205" i="4"/>
  <c r="BJ204" i="4"/>
  <c r="BH204" i="4"/>
  <c r="BI204" i="4" s="1"/>
  <c r="BG204" i="4"/>
  <c r="BE204" i="4"/>
  <c r="BD204" i="4"/>
  <c r="BB204" i="4"/>
  <c r="BC204" i="4" s="1"/>
  <c r="BA204" i="4"/>
  <c r="AY204" i="4"/>
  <c r="BJ203" i="4"/>
  <c r="BH203" i="4"/>
  <c r="BG203" i="4"/>
  <c r="BE203" i="4"/>
  <c r="BF203" i="4" s="1"/>
  <c r="BD203" i="4"/>
  <c r="BB203" i="4"/>
  <c r="BC203" i="4" s="1"/>
  <c r="BA203" i="4"/>
  <c r="AY203" i="4"/>
  <c r="BJ202" i="4"/>
  <c r="BH202" i="4"/>
  <c r="BI202" i="4" s="1"/>
  <c r="BG202" i="4"/>
  <c r="BE202" i="4"/>
  <c r="BF202" i="4" s="1"/>
  <c r="BD202" i="4"/>
  <c r="BB202" i="4"/>
  <c r="BC202" i="4" s="1"/>
  <c r="BA202" i="4"/>
  <c r="AY202" i="4"/>
  <c r="BJ201" i="4"/>
  <c r="BH201" i="4"/>
  <c r="BI201" i="4" s="1"/>
  <c r="BG201" i="4"/>
  <c r="BE201" i="4"/>
  <c r="BF201" i="4" s="1"/>
  <c r="BD201" i="4"/>
  <c r="BB201" i="4"/>
  <c r="BA201" i="4"/>
  <c r="AY201" i="4"/>
  <c r="BJ200" i="4"/>
  <c r="BH200" i="4"/>
  <c r="BI200" i="4" s="1"/>
  <c r="BG200" i="4"/>
  <c r="BE200" i="4"/>
  <c r="BD200" i="4"/>
  <c r="BB200" i="4"/>
  <c r="BC200" i="4" s="1"/>
  <c r="BA200" i="4"/>
  <c r="AY200" i="4"/>
  <c r="BJ199" i="4"/>
  <c r="BH199" i="4"/>
  <c r="BG199" i="4"/>
  <c r="BE199" i="4"/>
  <c r="BF199" i="4" s="1"/>
  <c r="BD199" i="4"/>
  <c r="BB199" i="4"/>
  <c r="BA199" i="4"/>
  <c r="AY199" i="4"/>
  <c r="BJ198" i="4"/>
  <c r="BH198" i="4"/>
  <c r="BI198" i="4" s="1"/>
  <c r="BG198" i="4"/>
  <c r="BE198" i="4"/>
  <c r="BD198" i="4"/>
  <c r="BB198" i="4"/>
  <c r="BC198" i="4" s="1"/>
  <c r="BA198" i="4"/>
  <c r="AY198" i="4"/>
  <c r="BJ197" i="4"/>
  <c r="BH197" i="4"/>
  <c r="BG197" i="4"/>
  <c r="BE197" i="4"/>
  <c r="BF197" i="4" s="1"/>
  <c r="BD197" i="4"/>
  <c r="BB197" i="4"/>
  <c r="BA197" i="4"/>
  <c r="AY197" i="4"/>
  <c r="BJ196" i="4"/>
  <c r="BH196" i="4"/>
  <c r="BI196" i="4" s="1"/>
  <c r="BG196" i="4"/>
  <c r="BE196" i="4"/>
  <c r="BD196" i="4"/>
  <c r="BB196" i="4"/>
  <c r="BC196" i="4" s="1"/>
  <c r="BA196" i="4"/>
  <c r="AY196" i="4"/>
  <c r="BJ195" i="4"/>
  <c r="BH195" i="4"/>
  <c r="BG195" i="4"/>
  <c r="BE195" i="4"/>
  <c r="BF195" i="4" s="1"/>
  <c r="BD195" i="4"/>
  <c r="BB195" i="4"/>
  <c r="BA195" i="4"/>
  <c r="AY195" i="4"/>
  <c r="BJ194" i="4"/>
  <c r="BH194" i="4"/>
  <c r="BI194" i="4" s="1"/>
  <c r="BG194" i="4"/>
  <c r="BE194" i="4"/>
  <c r="BD194" i="4"/>
  <c r="BB194" i="4"/>
  <c r="BC194" i="4" s="1"/>
  <c r="BA194" i="4"/>
  <c r="AY194" i="4"/>
  <c r="BJ193" i="4"/>
  <c r="BH193" i="4"/>
  <c r="BG193" i="4"/>
  <c r="BE193" i="4"/>
  <c r="BF193" i="4" s="1"/>
  <c r="BD193" i="4"/>
  <c r="BB193" i="4"/>
  <c r="BA193" i="4"/>
  <c r="AY193" i="4"/>
  <c r="BJ192" i="4"/>
  <c r="BH192" i="4"/>
  <c r="BI192" i="4" s="1"/>
  <c r="BG192" i="4"/>
  <c r="BE192" i="4"/>
  <c r="BD192" i="4"/>
  <c r="BB192" i="4"/>
  <c r="BC192" i="4" s="1"/>
  <c r="BA192" i="4"/>
  <c r="AY192" i="4"/>
  <c r="BJ191" i="4"/>
  <c r="BH191" i="4"/>
  <c r="BG191" i="4"/>
  <c r="BE191" i="4"/>
  <c r="BF191" i="4" s="1"/>
  <c r="BD191" i="4"/>
  <c r="BB191" i="4"/>
  <c r="BA191" i="4"/>
  <c r="AY191" i="4"/>
  <c r="BJ190" i="4"/>
  <c r="BH190" i="4"/>
  <c r="BI190" i="4" s="1"/>
  <c r="BG190" i="4"/>
  <c r="BE190" i="4"/>
  <c r="BD190" i="4"/>
  <c r="BB190" i="4"/>
  <c r="BC190" i="4" s="1"/>
  <c r="BA190" i="4"/>
  <c r="AY190" i="4"/>
  <c r="BJ189" i="4"/>
  <c r="BH189" i="4"/>
  <c r="BG189" i="4"/>
  <c r="BE189" i="4"/>
  <c r="BF189" i="4" s="1"/>
  <c r="BD189" i="4"/>
  <c r="BB189" i="4"/>
  <c r="BA189" i="4"/>
  <c r="AY189" i="4"/>
  <c r="BJ188" i="4"/>
  <c r="BH188" i="4"/>
  <c r="BI188" i="4" s="1"/>
  <c r="BG188" i="4"/>
  <c r="BE188" i="4"/>
  <c r="BD188" i="4"/>
  <c r="BB188" i="4"/>
  <c r="BC188" i="4" s="1"/>
  <c r="BA188" i="4"/>
  <c r="AY188" i="4"/>
  <c r="BJ187" i="4"/>
  <c r="BH187" i="4"/>
  <c r="BG187" i="4"/>
  <c r="BE187" i="4"/>
  <c r="BF187" i="4" s="1"/>
  <c r="BD187" i="4"/>
  <c r="BB187" i="4"/>
  <c r="BA187" i="4"/>
  <c r="AY187" i="4"/>
  <c r="BJ186" i="4"/>
  <c r="BH186" i="4"/>
  <c r="BI186" i="4" s="1"/>
  <c r="BG186" i="4"/>
  <c r="BE186" i="4"/>
  <c r="BD186" i="4"/>
  <c r="BB186" i="4"/>
  <c r="BC186" i="4" s="1"/>
  <c r="BA186" i="4"/>
  <c r="AY186" i="4"/>
  <c r="BJ185" i="4"/>
  <c r="BH185" i="4"/>
  <c r="BG185" i="4"/>
  <c r="BE185" i="4"/>
  <c r="BF185" i="4" s="1"/>
  <c r="BD185" i="4"/>
  <c r="BB185" i="4"/>
  <c r="BA185" i="4"/>
  <c r="AY185" i="4"/>
  <c r="BJ184" i="4"/>
  <c r="BH184" i="4"/>
  <c r="BI184" i="4" s="1"/>
  <c r="BG184" i="4"/>
  <c r="BE184" i="4"/>
  <c r="BD184" i="4"/>
  <c r="BB184" i="4"/>
  <c r="BC184" i="4" s="1"/>
  <c r="BA184" i="4"/>
  <c r="AY184" i="4"/>
  <c r="BJ183" i="4"/>
  <c r="BH183" i="4"/>
  <c r="BG183" i="4"/>
  <c r="BE183" i="4"/>
  <c r="BF183" i="4" s="1"/>
  <c r="BD183" i="4"/>
  <c r="BB183" i="4"/>
  <c r="BA183" i="4"/>
  <c r="AY183" i="4"/>
  <c r="BJ182" i="4"/>
  <c r="BH182" i="4"/>
  <c r="BI182" i="4" s="1"/>
  <c r="BG182" i="4"/>
  <c r="BE182" i="4"/>
  <c r="BD182" i="4"/>
  <c r="BB182" i="4"/>
  <c r="BC182" i="4" s="1"/>
  <c r="BA182" i="4"/>
  <c r="AY182" i="4"/>
  <c r="BJ181" i="4"/>
  <c r="BH181" i="4"/>
  <c r="BG181" i="4"/>
  <c r="BE181" i="4"/>
  <c r="BF181" i="4" s="1"/>
  <c r="BD181" i="4"/>
  <c r="BB181" i="4"/>
  <c r="BA181" i="4"/>
  <c r="AY181" i="4"/>
  <c r="BJ180" i="4"/>
  <c r="BH180" i="4"/>
  <c r="BI180" i="4" s="1"/>
  <c r="BG180" i="4"/>
  <c r="BE180" i="4"/>
  <c r="BD180" i="4"/>
  <c r="BB180" i="4"/>
  <c r="BC180" i="4" s="1"/>
  <c r="BA180" i="4"/>
  <c r="AY180" i="4"/>
  <c r="BJ179" i="4"/>
  <c r="BH179" i="4"/>
  <c r="BG179" i="4"/>
  <c r="BE179" i="4"/>
  <c r="BD179" i="4"/>
  <c r="BB179" i="4"/>
  <c r="BC179" i="4" s="1"/>
  <c r="BA179" i="4"/>
  <c r="AY179" i="4"/>
  <c r="BJ178" i="4"/>
  <c r="BH178" i="4"/>
  <c r="BG178" i="4"/>
  <c r="BE178" i="4"/>
  <c r="BF178" i="4" s="1"/>
  <c r="BD178" i="4"/>
  <c r="BB178" i="4"/>
  <c r="BC178" i="4" s="1"/>
  <c r="BA178" i="4"/>
  <c r="AY178" i="4"/>
  <c r="BJ177" i="4"/>
  <c r="BH177" i="4"/>
  <c r="BI177" i="4" s="1"/>
  <c r="BG177" i="4"/>
  <c r="BE177" i="4"/>
  <c r="BF177" i="4" s="1"/>
  <c r="BD177" i="4"/>
  <c r="BB177" i="4"/>
  <c r="BC177" i="4" s="1"/>
  <c r="BA177" i="4"/>
  <c r="AY177" i="4"/>
  <c r="BJ176" i="4"/>
  <c r="BH176" i="4"/>
  <c r="BI176" i="4" s="1"/>
  <c r="BG176" i="4"/>
  <c r="BE176" i="4"/>
  <c r="BF176" i="4" s="1"/>
  <c r="BD176" i="4"/>
  <c r="BB176" i="4"/>
  <c r="BA176" i="4"/>
  <c r="AY176" i="4"/>
  <c r="BJ175" i="4"/>
  <c r="BH175" i="4"/>
  <c r="BI175" i="4" s="1"/>
  <c r="BG175" i="4"/>
  <c r="BE175" i="4"/>
  <c r="BD175" i="4"/>
  <c r="BB175" i="4"/>
  <c r="BC175" i="4" s="1"/>
  <c r="BA175" i="4"/>
  <c r="AY175" i="4"/>
  <c r="BJ174" i="4"/>
  <c r="BH174" i="4"/>
  <c r="BG174" i="4"/>
  <c r="BE174" i="4"/>
  <c r="BF174" i="4" s="1"/>
  <c r="BD174" i="4"/>
  <c r="BB174" i="4"/>
  <c r="BC174" i="4" s="1"/>
  <c r="BA174" i="4"/>
  <c r="AY174" i="4"/>
  <c r="BJ173" i="4"/>
  <c r="BH173" i="4"/>
  <c r="BI173" i="4" s="1"/>
  <c r="BG173" i="4"/>
  <c r="BE173" i="4"/>
  <c r="BF173" i="4" s="1"/>
  <c r="BD173" i="4"/>
  <c r="BB173" i="4"/>
  <c r="BC173" i="4" s="1"/>
  <c r="BA173" i="4"/>
  <c r="AY173" i="4"/>
  <c r="BJ172" i="4"/>
  <c r="BH172" i="4"/>
  <c r="BI172" i="4" s="1"/>
  <c r="BG172" i="4"/>
  <c r="BE172" i="4"/>
  <c r="BF172" i="4" s="1"/>
  <c r="BD172" i="4"/>
  <c r="BB172" i="4"/>
  <c r="BA172" i="4"/>
  <c r="AY172" i="4"/>
  <c r="BJ171" i="4"/>
  <c r="BH171" i="4"/>
  <c r="BG171" i="4"/>
  <c r="BE171" i="4"/>
  <c r="BF171" i="4" s="1"/>
  <c r="BD171" i="4"/>
  <c r="BB171" i="4"/>
  <c r="BC171" i="4" s="1"/>
  <c r="BA171" i="4"/>
  <c r="AY171" i="4"/>
  <c r="BJ170" i="4"/>
  <c r="BH170" i="4"/>
  <c r="BI170" i="4" s="1"/>
  <c r="BG170" i="4"/>
  <c r="BE170" i="4"/>
  <c r="BF170" i="4" s="1"/>
  <c r="BD170" i="4"/>
  <c r="BB170" i="4"/>
  <c r="BA170" i="4"/>
  <c r="AY170" i="4"/>
  <c r="BJ169" i="4"/>
  <c r="BH169" i="4"/>
  <c r="BI169" i="4" s="1"/>
  <c r="BG169" i="4"/>
  <c r="BE169" i="4"/>
  <c r="BD169" i="4"/>
  <c r="BB169" i="4"/>
  <c r="BC169" i="4" s="1"/>
  <c r="BA169" i="4"/>
  <c r="AY169" i="4"/>
  <c r="BJ168" i="4"/>
  <c r="BH168" i="4"/>
  <c r="BG168" i="4"/>
  <c r="BE168" i="4"/>
  <c r="BF168" i="4" s="1"/>
  <c r="BD168" i="4"/>
  <c r="BB168" i="4"/>
  <c r="BA168" i="4"/>
  <c r="AY168" i="4"/>
  <c r="BJ167" i="4"/>
  <c r="BH167" i="4"/>
  <c r="BI167" i="4" s="1"/>
  <c r="BG167" i="4"/>
  <c r="BE167" i="4"/>
  <c r="BF167" i="4" s="1"/>
  <c r="BD167" i="4"/>
  <c r="BB167" i="4"/>
  <c r="BA167" i="4"/>
  <c r="AY167" i="4"/>
  <c r="BJ163" i="4"/>
  <c r="BH163" i="4"/>
  <c r="BI163" i="4" s="1"/>
  <c r="BG163" i="4"/>
  <c r="BE163" i="4"/>
  <c r="BD163" i="4"/>
  <c r="BB163" i="4"/>
  <c r="BA163" i="4"/>
  <c r="AY163" i="4"/>
  <c r="BJ162" i="4"/>
  <c r="BH162" i="4"/>
  <c r="BI162" i="4" s="1"/>
  <c r="BG162" i="4"/>
  <c r="BE162" i="4"/>
  <c r="BD162" i="4"/>
  <c r="BB162" i="4"/>
  <c r="BA162" i="4"/>
  <c r="AY162" i="4"/>
  <c r="BJ161" i="4"/>
  <c r="BH161" i="4"/>
  <c r="BI161" i="4" s="1"/>
  <c r="BG161" i="4"/>
  <c r="BE161" i="4"/>
  <c r="BD161" i="4"/>
  <c r="BB161" i="4"/>
  <c r="BC161" i="4" s="1"/>
  <c r="BA161" i="4"/>
  <c r="AY161" i="4"/>
  <c r="BJ160" i="4"/>
  <c r="BH160" i="4"/>
  <c r="BI160" i="4" s="1"/>
  <c r="BG160" i="4"/>
  <c r="BE160" i="4"/>
  <c r="BD160" i="4"/>
  <c r="BB160" i="4"/>
  <c r="BA160" i="4"/>
  <c r="AY160" i="4"/>
  <c r="BJ159" i="4"/>
  <c r="BH159" i="4"/>
  <c r="BI159" i="4" s="1"/>
  <c r="BG159" i="4"/>
  <c r="BE159" i="4"/>
  <c r="BD159" i="4"/>
  <c r="BB159" i="4"/>
  <c r="BC159" i="4" s="1"/>
  <c r="BA159" i="4"/>
  <c r="AY159" i="4"/>
  <c r="BJ158" i="4"/>
  <c r="BH158" i="4"/>
  <c r="BI158" i="4" s="1"/>
  <c r="BG158" i="4"/>
  <c r="BE158" i="4"/>
  <c r="BD158" i="4"/>
  <c r="BB158" i="4"/>
  <c r="BA158" i="4"/>
  <c r="AY158" i="4"/>
  <c r="BJ157" i="4"/>
  <c r="BH157" i="4"/>
  <c r="BI157" i="4" s="1"/>
  <c r="BG157" i="4"/>
  <c r="BE157" i="4"/>
  <c r="BD157" i="4"/>
  <c r="BB157" i="4"/>
  <c r="BC157" i="4" s="1"/>
  <c r="BA157" i="4"/>
  <c r="AY157" i="4"/>
  <c r="BJ156" i="4"/>
  <c r="BH156" i="4"/>
  <c r="BI156" i="4" s="1"/>
  <c r="BG156" i="4"/>
  <c r="BE156" i="4"/>
  <c r="BD156" i="4"/>
  <c r="BB156" i="4"/>
  <c r="BA156" i="4"/>
  <c r="AY156" i="4"/>
  <c r="BJ155" i="4"/>
  <c r="BH155" i="4"/>
  <c r="BI155" i="4" s="1"/>
  <c r="BG155" i="4"/>
  <c r="BE155" i="4"/>
  <c r="BD155" i="4"/>
  <c r="BB155" i="4"/>
  <c r="BC155" i="4" s="1"/>
  <c r="BA155" i="4"/>
  <c r="AY155" i="4"/>
  <c r="BJ154" i="4"/>
  <c r="BH154" i="4"/>
  <c r="BI154" i="4" s="1"/>
  <c r="BG154" i="4"/>
  <c r="BE154" i="4"/>
  <c r="BD154" i="4"/>
  <c r="BB154" i="4"/>
  <c r="BA154" i="4"/>
  <c r="AY154" i="4"/>
  <c r="BJ153" i="4"/>
  <c r="BH153" i="4"/>
  <c r="BI153" i="4" s="1"/>
  <c r="BG153" i="4"/>
  <c r="BE153" i="4"/>
  <c r="BD153" i="4"/>
  <c r="BB153" i="4"/>
  <c r="BC153" i="4" s="1"/>
  <c r="BA153" i="4"/>
  <c r="AY153" i="4"/>
  <c r="BJ152" i="4"/>
  <c r="BH152" i="4"/>
  <c r="BI152" i="4" s="1"/>
  <c r="BG152" i="4"/>
  <c r="BE152" i="4"/>
  <c r="BD152" i="4"/>
  <c r="BB152" i="4"/>
  <c r="BA152" i="4"/>
  <c r="AY152" i="4"/>
  <c r="BJ151" i="4"/>
  <c r="BH151" i="4"/>
  <c r="BI151" i="4" s="1"/>
  <c r="BG151" i="4"/>
  <c r="BE151" i="4"/>
  <c r="BD151" i="4"/>
  <c r="BB151" i="4"/>
  <c r="BC151" i="4" s="1"/>
  <c r="BA151" i="4"/>
  <c r="AY151" i="4"/>
  <c r="BJ150" i="4"/>
  <c r="BH150" i="4"/>
  <c r="BI150" i="4" s="1"/>
  <c r="BG150" i="4"/>
  <c r="BE150" i="4"/>
  <c r="BD150" i="4"/>
  <c r="BB150" i="4"/>
  <c r="BA150" i="4"/>
  <c r="AY150" i="4"/>
  <c r="BJ149" i="4"/>
  <c r="BH149" i="4"/>
  <c r="BI149" i="4" s="1"/>
  <c r="BG149" i="4"/>
  <c r="BE149" i="4"/>
  <c r="BD149" i="4"/>
  <c r="BB149" i="4"/>
  <c r="BC149" i="4" s="1"/>
  <c r="BA149" i="4"/>
  <c r="AY149" i="4"/>
  <c r="BJ148" i="4"/>
  <c r="BH148" i="4"/>
  <c r="BI148" i="4" s="1"/>
  <c r="BG148" i="4"/>
  <c r="BE148" i="4"/>
  <c r="BD148" i="4"/>
  <c r="BB148" i="4"/>
  <c r="BA148" i="4"/>
  <c r="AY148" i="4"/>
  <c r="BJ147" i="4"/>
  <c r="BH147" i="4"/>
  <c r="BI147" i="4" s="1"/>
  <c r="BG147" i="4"/>
  <c r="BE147" i="4"/>
  <c r="BD147" i="4"/>
  <c r="BB147" i="4"/>
  <c r="BC147" i="4" s="1"/>
  <c r="BA147" i="4"/>
  <c r="AY147" i="4"/>
  <c r="BJ146" i="4"/>
  <c r="BH146" i="4"/>
  <c r="BI146" i="4" s="1"/>
  <c r="BG146" i="4"/>
  <c r="BE146" i="4"/>
  <c r="BD146" i="4"/>
  <c r="BB146" i="4"/>
  <c r="BA146" i="4"/>
  <c r="AY146" i="4"/>
  <c r="BJ145" i="4"/>
  <c r="BH145" i="4"/>
  <c r="BI145" i="4" s="1"/>
  <c r="BG145" i="4"/>
  <c r="BE145" i="4"/>
  <c r="BD145" i="4"/>
  <c r="BB145" i="4"/>
  <c r="BC145" i="4" s="1"/>
  <c r="BA145" i="4"/>
  <c r="AY145" i="4"/>
  <c r="BJ144" i="4"/>
  <c r="BH144" i="4"/>
  <c r="BI144" i="4" s="1"/>
  <c r="BG144" i="4"/>
  <c r="BE144" i="4"/>
  <c r="BD144" i="4"/>
  <c r="BB144" i="4"/>
  <c r="BA144" i="4"/>
  <c r="AY144" i="4"/>
  <c r="BJ136" i="4"/>
  <c r="BH136" i="4"/>
  <c r="BI136" i="4" s="1"/>
  <c r="BG136" i="4"/>
  <c r="BE136" i="4"/>
  <c r="BD136" i="4"/>
  <c r="BB136" i="4"/>
  <c r="BC136" i="4" s="1"/>
  <c r="BA136" i="4"/>
  <c r="AY136" i="4"/>
  <c r="BJ135" i="4"/>
  <c r="BH135" i="4"/>
  <c r="BI135" i="4" s="1"/>
  <c r="BG135" i="4"/>
  <c r="BE135" i="4"/>
  <c r="BD135" i="4"/>
  <c r="BB135" i="4"/>
  <c r="BA135" i="4"/>
  <c r="AY135" i="4"/>
  <c r="BJ134" i="4"/>
  <c r="BH134" i="4"/>
  <c r="BI134" i="4" s="1"/>
  <c r="BG134" i="4"/>
  <c r="BE134" i="4"/>
  <c r="BD134" i="4"/>
  <c r="BB134" i="4"/>
  <c r="BC134" i="4" s="1"/>
  <c r="BA134" i="4"/>
  <c r="AY134" i="4"/>
  <c r="BJ133" i="4"/>
  <c r="BH133" i="4"/>
  <c r="BI133" i="4" s="1"/>
  <c r="BG133" i="4"/>
  <c r="BE133" i="4"/>
  <c r="BD133" i="4"/>
  <c r="BB133" i="4"/>
  <c r="BA133" i="4"/>
  <c r="AY133" i="4"/>
  <c r="BJ132" i="4"/>
  <c r="BH132" i="4"/>
  <c r="BI132" i="4" s="1"/>
  <c r="BG132" i="4"/>
  <c r="BE132" i="4"/>
  <c r="BD132" i="4"/>
  <c r="BB132" i="4"/>
  <c r="BC132" i="4" s="1"/>
  <c r="BA132" i="4"/>
  <c r="AY132" i="4"/>
  <c r="BJ131" i="4"/>
  <c r="BH131" i="4"/>
  <c r="BI131" i="4" s="1"/>
  <c r="BG131" i="4"/>
  <c r="BE131" i="4"/>
  <c r="BD131" i="4"/>
  <c r="BB131" i="4"/>
  <c r="BA131" i="4"/>
  <c r="AY131" i="4"/>
  <c r="BJ130" i="4"/>
  <c r="BH130" i="4"/>
  <c r="BI130" i="4" s="1"/>
  <c r="BG130" i="4"/>
  <c r="BE130" i="4"/>
  <c r="BD130" i="4"/>
  <c r="BB130" i="4"/>
  <c r="BC130" i="4" s="1"/>
  <c r="BA130" i="4"/>
  <c r="AY130" i="4"/>
  <c r="BJ129" i="4"/>
  <c r="BH129" i="4"/>
  <c r="BI129" i="4" s="1"/>
  <c r="BG129" i="4"/>
  <c r="BE129" i="4"/>
  <c r="BD129" i="4"/>
  <c r="BB129" i="4"/>
  <c r="BA129" i="4"/>
  <c r="AY129" i="4"/>
  <c r="BJ128" i="4"/>
  <c r="BH128" i="4"/>
  <c r="BI128" i="4" s="1"/>
  <c r="BG128" i="4"/>
  <c r="BE128" i="4"/>
  <c r="BD128" i="4"/>
  <c r="BB128" i="4"/>
  <c r="BC128" i="4" s="1"/>
  <c r="BA128" i="4"/>
  <c r="AY128" i="4"/>
  <c r="BJ127" i="4"/>
  <c r="BH127" i="4"/>
  <c r="BI127" i="4" s="1"/>
  <c r="BG127" i="4"/>
  <c r="BE127" i="4"/>
  <c r="BD127" i="4"/>
  <c r="BB127" i="4"/>
  <c r="BA127" i="4"/>
  <c r="AY127" i="4"/>
  <c r="BJ126" i="4"/>
  <c r="BH126" i="4"/>
  <c r="BI126" i="4" s="1"/>
  <c r="BG126" i="4"/>
  <c r="BE126" i="4"/>
  <c r="BD126" i="4"/>
  <c r="BB126" i="4"/>
  <c r="BC126" i="4" s="1"/>
  <c r="BA126" i="4"/>
  <c r="AY126" i="4"/>
  <c r="BJ125" i="4"/>
  <c r="BH125" i="4"/>
  <c r="BI125" i="4" s="1"/>
  <c r="BG125" i="4"/>
  <c r="BE125" i="4"/>
  <c r="BD125" i="4"/>
  <c r="BB125" i="4"/>
  <c r="BA125" i="4"/>
  <c r="AY125" i="4"/>
  <c r="BJ124" i="4"/>
  <c r="BH124" i="4"/>
  <c r="BI124" i="4" s="1"/>
  <c r="BG124" i="4"/>
  <c r="BE124" i="4"/>
  <c r="BD124" i="4"/>
  <c r="BB124" i="4"/>
  <c r="BC124" i="4" s="1"/>
  <c r="BA124" i="4"/>
  <c r="AY124" i="4"/>
  <c r="BJ123" i="4"/>
  <c r="BH123" i="4"/>
  <c r="BI123" i="4" s="1"/>
  <c r="BG123" i="4"/>
  <c r="BE123" i="4"/>
  <c r="BD123" i="4"/>
  <c r="BB123" i="4"/>
  <c r="BA123" i="4"/>
  <c r="AY123" i="4"/>
  <c r="BJ122" i="4"/>
  <c r="BH122" i="4"/>
  <c r="BI122" i="4" s="1"/>
  <c r="BG122" i="4"/>
  <c r="BE122" i="4"/>
  <c r="BD122" i="4"/>
  <c r="BB122" i="4"/>
  <c r="BC122" i="4" s="1"/>
  <c r="BA122" i="4"/>
  <c r="AY122" i="4"/>
  <c r="BJ121" i="4"/>
  <c r="BH121" i="4"/>
  <c r="BI121" i="4" s="1"/>
  <c r="BG121" i="4"/>
  <c r="BE121" i="4"/>
  <c r="BD121" i="4"/>
  <c r="BB121" i="4"/>
  <c r="BA121" i="4"/>
  <c r="AY121" i="4"/>
  <c r="BJ120" i="4"/>
  <c r="BH120" i="4"/>
  <c r="BI120" i="4" s="1"/>
  <c r="BG120" i="4"/>
  <c r="BE120" i="4"/>
  <c r="BD120" i="4"/>
  <c r="BB120" i="4"/>
  <c r="BC120" i="4" s="1"/>
  <c r="BA120" i="4"/>
  <c r="AY120" i="4"/>
  <c r="BJ119" i="4"/>
  <c r="BH119" i="4"/>
  <c r="BI119" i="4" s="1"/>
  <c r="BG119" i="4"/>
  <c r="BE119" i="4"/>
  <c r="BD119" i="4"/>
  <c r="BB119" i="4"/>
  <c r="BA119" i="4"/>
  <c r="AY119" i="4"/>
  <c r="BJ118" i="4"/>
  <c r="BH118" i="4"/>
  <c r="BI118" i="4" s="1"/>
  <c r="BG118" i="4"/>
  <c r="BE118" i="4"/>
  <c r="BD118" i="4"/>
  <c r="BB118" i="4"/>
  <c r="BC118" i="4" s="1"/>
  <c r="BA118" i="4"/>
  <c r="AY118" i="4"/>
  <c r="BJ117" i="4"/>
  <c r="BH117" i="4"/>
  <c r="BI117" i="4" s="1"/>
  <c r="BG117" i="4"/>
  <c r="BE117" i="4"/>
  <c r="BD117" i="4"/>
  <c r="BB117" i="4"/>
  <c r="BA117" i="4"/>
  <c r="AY117" i="4"/>
  <c r="BJ116" i="4"/>
  <c r="BH116" i="4"/>
  <c r="BI116" i="4" s="1"/>
  <c r="BG116" i="4"/>
  <c r="BE116" i="4"/>
  <c r="BD116" i="4"/>
  <c r="BB116" i="4"/>
  <c r="BA116" i="4"/>
  <c r="AY116" i="4"/>
  <c r="BJ115" i="4"/>
  <c r="BH115" i="4"/>
  <c r="BI115" i="4" s="1"/>
  <c r="BG115" i="4"/>
  <c r="BE115" i="4"/>
  <c r="BD115" i="4"/>
  <c r="BB115" i="4"/>
  <c r="BA115" i="4"/>
  <c r="AY115" i="4"/>
  <c r="BJ114" i="4"/>
  <c r="BH114" i="4"/>
  <c r="BI114" i="4" s="1"/>
  <c r="BG114" i="4"/>
  <c r="BE114" i="4"/>
  <c r="BD114" i="4"/>
  <c r="BB114" i="4"/>
  <c r="BA114" i="4"/>
  <c r="AY114" i="4"/>
  <c r="BJ113" i="4"/>
  <c r="BH113" i="4"/>
  <c r="BI113" i="4" s="1"/>
  <c r="BG113" i="4"/>
  <c r="BE113" i="4"/>
  <c r="BD113" i="4"/>
  <c r="BB113" i="4"/>
  <c r="BA113" i="4"/>
  <c r="AY113" i="4"/>
  <c r="BJ112" i="4"/>
  <c r="BH112" i="4"/>
  <c r="BI112" i="4" s="1"/>
  <c r="BG112" i="4"/>
  <c r="BE112" i="4"/>
  <c r="BD112" i="4"/>
  <c r="BB112" i="4"/>
  <c r="BA112" i="4"/>
  <c r="AY112" i="4"/>
  <c r="BJ111" i="4"/>
  <c r="BH111" i="4"/>
  <c r="BI111" i="4" s="1"/>
  <c r="BG111" i="4"/>
  <c r="BE111" i="4"/>
  <c r="BD111" i="4"/>
  <c r="BB111" i="4"/>
  <c r="BA111" i="4"/>
  <c r="AY111" i="4"/>
  <c r="BJ110" i="4"/>
  <c r="BH110" i="4"/>
  <c r="BI110" i="4" s="1"/>
  <c r="BG110" i="4"/>
  <c r="BE110" i="4"/>
  <c r="BD110" i="4"/>
  <c r="BB110" i="4"/>
  <c r="BA110" i="4"/>
  <c r="AY110" i="4"/>
  <c r="BJ109" i="4"/>
  <c r="BH109" i="4"/>
  <c r="BI109" i="4" s="1"/>
  <c r="BG109" i="4"/>
  <c r="BE109" i="4"/>
  <c r="BD109" i="4"/>
  <c r="BB109" i="4"/>
  <c r="BA109" i="4"/>
  <c r="AY109" i="4"/>
  <c r="BJ108" i="4"/>
  <c r="BH108" i="4"/>
  <c r="BI108" i="4" s="1"/>
  <c r="BG108" i="4"/>
  <c r="BE108" i="4"/>
  <c r="BD108" i="4"/>
  <c r="BB108" i="4"/>
  <c r="BA108" i="4"/>
  <c r="AY108" i="4"/>
  <c r="BJ107" i="4"/>
  <c r="BH107" i="4"/>
  <c r="BI107" i="4" s="1"/>
  <c r="BG107" i="4"/>
  <c r="BE107" i="4"/>
  <c r="BD107" i="4"/>
  <c r="BB107" i="4"/>
  <c r="BA107" i="4"/>
  <c r="AY107" i="4"/>
  <c r="BJ106" i="4"/>
  <c r="BH106" i="4"/>
  <c r="BI106" i="4" s="1"/>
  <c r="BG106" i="4"/>
  <c r="BE106" i="4"/>
  <c r="BD106" i="4"/>
  <c r="BB106" i="4"/>
  <c r="BA106" i="4"/>
  <c r="AY106" i="4"/>
  <c r="BJ105" i="4"/>
  <c r="BH105" i="4"/>
  <c r="BI105" i="4" s="1"/>
  <c r="BG105" i="4"/>
  <c r="BE105" i="4"/>
  <c r="BD105" i="4"/>
  <c r="BB105" i="4"/>
  <c r="BA105" i="4"/>
  <c r="AY105" i="4"/>
  <c r="BJ104" i="4"/>
  <c r="BH104" i="4"/>
  <c r="BI104" i="4" s="1"/>
  <c r="BG104" i="4"/>
  <c r="BE104" i="4"/>
  <c r="BD104" i="4"/>
  <c r="BB104" i="4"/>
  <c r="BA104" i="4"/>
  <c r="AY104" i="4"/>
  <c r="BJ100" i="4"/>
  <c r="BH100" i="4"/>
  <c r="BI100" i="4" s="1"/>
  <c r="BG100" i="4"/>
  <c r="BE100" i="4"/>
  <c r="BD100" i="4"/>
  <c r="BB100" i="4"/>
  <c r="BA100" i="4"/>
  <c r="AY100" i="4"/>
  <c r="BJ99" i="4"/>
  <c r="BH99" i="4"/>
  <c r="BI99" i="4" s="1"/>
  <c r="BG99" i="4"/>
  <c r="BE99" i="4"/>
  <c r="BD99" i="4"/>
  <c r="BB99" i="4"/>
  <c r="BA99" i="4"/>
  <c r="AY99" i="4"/>
  <c r="BJ98" i="4"/>
  <c r="BH98" i="4"/>
  <c r="BI98" i="4" s="1"/>
  <c r="BG98" i="4"/>
  <c r="BE98" i="4"/>
  <c r="BD98" i="4"/>
  <c r="BB98" i="4"/>
  <c r="BA98" i="4"/>
  <c r="AY98" i="4"/>
  <c r="BJ97" i="4"/>
  <c r="BH97" i="4"/>
  <c r="BI97" i="4" s="1"/>
  <c r="BG97" i="4"/>
  <c r="BE97" i="4"/>
  <c r="BD97" i="4"/>
  <c r="BB97" i="4"/>
  <c r="BA97" i="4"/>
  <c r="AY97" i="4"/>
  <c r="BJ96" i="4"/>
  <c r="BH96" i="4"/>
  <c r="BI96" i="4" s="1"/>
  <c r="BG96" i="4"/>
  <c r="BE96" i="4"/>
  <c r="BD96" i="4"/>
  <c r="BB96" i="4"/>
  <c r="BA96" i="4"/>
  <c r="AY96" i="4"/>
  <c r="BJ95" i="4"/>
  <c r="BH95" i="4"/>
  <c r="BI95" i="4" s="1"/>
  <c r="BG95" i="4"/>
  <c r="BE95" i="4"/>
  <c r="BD95" i="4"/>
  <c r="BB95" i="4"/>
  <c r="BA95" i="4"/>
  <c r="AY95" i="4"/>
  <c r="BJ94" i="4"/>
  <c r="BH94" i="4"/>
  <c r="BI94" i="4" s="1"/>
  <c r="BG94" i="4"/>
  <c r="BE94" i="4"/>
  <c r="BD94" i="4"/>
  <c r="BB94" i="4"/>
  <c r="BA94" i="4"/>
  <c r="AY94" i="4"/>
  <c r="BJ93" i="4"/>
  <c r="BH93" i="4"/>
  <c r="BI93" i="4" s="1"/>
  <c r="BG93" i="4"/>
  <c r="BE93" i="4"/>
  <c r="BD93" i="4"/>
  <c r="BB93" i="4"/>
  <c r="BA93" i="4"/>
  <c r="AY93" i="4"/>
  <c r="BJ92" i="4"/>
  <c r="BH92" i="4"/>
  <c r="BI92" i="4" s="1"/>
  <c r="BG92" i="4"/>
  <c r="BE92" i="4"/>
  <c r="BD92" i="4"/>
  <c r="BB92" i="4"/>
  <c r="BA92" i="4"/>
  <c r="AY92" i="4"/>
  <c r="BJ91" i="4"/>
  <c r="BH91" i="4"/>
  <c r="BI91" i="4" s="1"/>
  <c r="BG91" i="4"/>
  <c r="BE91" i="4"/>
  <c r="BD91" i="4"/>
  <c r="BB91" i="4"/>
  <c r="BA91" i="4"/>
  <c r="AY91" i="4"/>
  <c r="BJ90" i="4"/>
  <c r="BH90" i="4"/>
  <c r="BI90" i="4" s="1"/>
  <c r="BG90" i="4"/>
  <c r="BE90" i="4"/>
  <c r="BD90" i="4"/>
  <c r="BB90" i="4"/>
  <c r="BA90" i="4"/>
  <c r="AY90" i="4"/>
  <c r="BJ89" i="4"/>
  <c r="BH89" i="4"/>
  <c r="BI89" i="4" s="1"/>
  <c r="BG89" i="4"/>
  <c r="BE89" i="4"/>
  <c r="BD89" i="4"/>
  <c r="BB89" i="4"/>
  <c r="BA89" i="4"/>
  <c r="AY89" i="4"/>
  <c r="BJ88" i="4"/>
  <c r="BH88" i="4"/>
  <c r="BI88" i="4" s="1"/>
  <c r="BG88" i="4"/>
  <c r="BE88" i="4"/>
  <c r="BD88" i="4"/>
  <c r="BB88" i="4"/>
  <c r="BA88" i="4"/>
  <c r="AY88" i="4"/>
  <c r="BJ87" i="4"/>
  <c r="BH87" i="4"/>
  <c r="BI87" i="4" s="1"/>
  <c r="BG87" i="4"/>
  <c r="BE87" i="4"/>
  <c r="BD87" i="4"/>
  <c r="BB87" i="4"/>
  <c r="BA87" i="4"/>
  <c r="AY87" i="4"/>
  <c r="BJ86" i="4"/>
  <c r="BH86" i="4"/>
  <c r="BI86" i="4" s="1"/>
  <c r="BG86" i="4"/>
  <c r="BE86" i="4"/>
  <c r="BD86" i="4"/>
  <c r="BB86" i="4"/>
  <c r="BC86" i="4" s="1"/>
  <c r="BA86" i="4"/>
  <c r="AY86" i="4"/>
  <c r="BJ85" i="4"/>
  <c r="BH85" i="4"/>
  <c r="BG85" i="4"/>
  <c r="BE85" i="4"/>
  <c r="BD85" i="4"/>
  <c r="BB85" i="4"/>
  <c r="BC85" i="4" s="1"/>
  <c r="BA85" i="4"/>
  <c r="AY85" i="4"/>
  <c r="BJ84" i="4"/>
  <c r="BH84" i="4"/>
  <c r="BI84" i="4" s="1"/>
  <c r="BG84" i="4"/>
  <c r="BE84" i="4"/>
  <c r="BD84" i="4"/>
  <c r="BB84" i="4"/>
  <c r="BC84" i="4" s="1"/>
  <c r="BA84" i="4"/>
  <c r="AY84" i="4"/>
  <c r="BJ83" i="4"/>
  <c r="BH83" i="4"/>
  <c r="BG83" i="4"/>
  <c r="BE83" i="4"/>
  <c r="BD83" i="4"/>
  <c r="BB83" i="4"/>
  <c r="BC83" i="4" s="1"/>
  <c r="BA83" i="4"/>
  <c r="AY83" i="4"/>
  <c r="BJ82" i="4"/>
  <c r="BH82" i="4"/>
  <c r="BI82" i="4" s="1"/>
  <c r="BG82" i="4"/>
  <c r="BE82" i="4"/>
  <c r="BD82" i="4"/>
  <c r="BB82" i="4"/>
  <c r="BC82" i="4" s="1"/>
  <c r="BA82" i="4"/>
  <c r="AY82" i="4"/>
  <c r="BJ81" i="4"/>
  <c r="BH81" i="4"/>
  <c r="BG81" i="4"/>
  <c r="BE81" i="4"/>
  <c r="BD81" i="4"/>
  <c r="BB81" i="4"/>
  <c r="BC81" i="4" s="1"/>
  <c r="BA81" i="4"/>
  <c r="AY81" i="4"/>
  <c r="BJ80" i="4"/>
  <c r="BH80" i="4"/>
  <c r="BI80" i="4" s="1"/>
  <c r="BG80" i="4"/>
  <c r="BE80" i="4"/>
  <c r="BD80" i="4"/>
  <c r="BB80" i="4"/>
  <c r="BC80" i="4" s="1"/>
  <c r="BA80" i="4"/>
  <c r="AY80" i="4"/>
  <c r="BJ79" i="4"/>
  <c r="BH79" i="4"/>
  <c r="BG79" i="4"/>
  <c r="BE79" i="4"/>
  <c r="BD79" i="4"/>
  <c r="BB79" i="4"/>
  <c r="BC79" i="4" s="1"/>
  <c r="BA79" i="4"/>
  <c r="AY79" i="4"/>
  <c r="BJ78" i="4"/>
  <c r="BH78" i="4"/>
  <c r="BI78" i="4" s="1"/>
  <c r="BG78" i="4"/>
  <c r="BE78" i="4"/>
  <c r="BD78" i="4"/>
  <c r="BB78" i="4"/>
  <c r="BC78" i="4" s="1"/>
  <c r="BA78" i="4"/>
  <c r="AY78" i="4"/>
  <c r="BJ77" i="4"/>
  <c r="BH77" i="4"/>
  <c r="BG77" i="4"/>
  <c r="BE77" i="4"/>
  <c r="BD77" i="4"/>
  <c r="BB77" i="4"/>
  <c r="BC77" i="4" s="1"/>
  <c r="BA77" i="4"/>
  <c r="AY77" i="4"/>
  <c r="BJ76" i="4"/>
  <c r="BH76" i="4"/>
  <c r="BI76" i="4" s="1"/>
  <c r="BG76" i="4"/>
  <c r="BE76" i="4"/>
  <c r="BD76" i="4"/>
  <c r="BB76" i="4"/>
  <c r="BC76" i="4" s="1"/>
  <c r="BA76" i="4"/>
  <c r="AY76" i="4"/>
  <c r="BJ75" i="4"/>
  <c r="BH75" i="4"/>
  <c r="BG75" i="4"/>
  <c r="BE75" i="4"/>
  <c r="BD75" i="4"/>
  <c r="BB75" i="4"/>
  <c r="BC75" i="4" s="1"/>
  <c r="BA75" i="4"/>
  <c r="AY75" i="4"/>
  <c r="BJ74" i="4"/>
  <c r="BH74" i="4"/>
  <c r="BI74" i="4" s="1"/>
  <c r="BG74" i="4"/>
  <c r="BE74" i="4"/>
  <c r="BD74" i="4"/>
  <c r="BB74" i="4"/>
  <c r="BC74" i="4" s="1"/>
  <c r="BA74" i="4"/>
  <c r="AY74" i="4"/>
  <c r="BJ73" i="4"/>
  <c r="BH73" i="4"/>
  <c r="BG73" i="4"/>
  <c r="BE73" i="4"/>
  <c r="BD73" i="4"/>
  <c r="BB73" i="4"/>
  <c r="BC73" i="4" s="1"/>
  <c r="BA73" i="4"/>
  <c r="AY73" i="4"/>
  <c r="BJ72" i="4"/>
  <c r="BH72" i="4"/>
  <c r="BI72" i="4" s="1"/>
  <c r="BG72" i="4"/>
  <c r="BE72" i="4"/>
  <c r="BD72" i="4"/>
  <c r="BB72" i="4"/>
  <c r="BC72" i="4" s="1"/>
  <c r="BA72" i="4"/>
  <c r="AY72" i="4"/>
  <c r="BJ71" i="4"/>
  <c r="BH71" i="4"/>
  <c r="BG71" i="4"/>
  <c r="BE71" i="4"/>
  <c r="BD71" i="4"/>
  <c r="BB71" i="4"/>
  <c r="BC71" i="4" s="1"/>
  <c r="BA71" i="4"/>
  <c r="AY71" i="4"/>
  <c r="BJ70" i="4"/>
  <c r="BH70" i="4"/>
  <c r="BI70" i="4" s="1"/>
  <c r="BG70" i="4"/>
  <c r="BE70" i="4"/>
  <c r="BD70" i="4"/>
  <c r="BB70" i="4"/>
  <c r="BC70" i="4" s="1"/>
  <c r="BA70" i="4"/>
  <c r="AY70" i="4"/>
  <c r="BJ69" i="4"/>
  <c r="BH69" i="4"/>
  <c r="BG69" i="4"/>
  <c r="BE69" i="4"/>
  <c r="BD69" i="4"/>
  <c r="BB69" i="4"/>
  <c r="BA69" i="4"/>
  <c r="AY69" i="4"/>
  <c r="BJ68" i="4"/>
  <c r="BH68" i="4"/>
  <c r="BI68" i="4" s="1"/>
  <c r="BG68" i="4"/>
  <c r="BE68" i="4"/>
  <c r="BD68" i="4"/>
  <c r="BB68" i="4"/>
  <c r="BC68" i="4" s="1"/>
  <c r="BA68" i="4"/>
  <c r="AY68" i="4"/>
  <c r="AZ68" i="4" s="1"/>
  <c r="BJ67" i="4"/>
  <c r="BH67" i="4"/>
  <c r="BG67" i="4"/>
  <c r="BE67" i="4"/>
  <c r="BD67" i="4"/>
  <c r="BB67" i="4"/>
  <c r="BA67" i="4"/>
  <c r="AY67" i="4"/>
  <c r="AZ67" i="4" s="1"/>
  <c r="BJ66" i="4"/>
  <c r="BH66" i="4"/>
  <c r="BI66" i="4" s="1"/>
  <c r="BG66" i="4"/>
  <c r="BE66" i="4"/>
  <c r="BD66" i="4"/>
  <c r="BB66" i="4"/>
  <c r="BA66" i="4"/>
  <c r="AY66" i="4"/>
  <c r="AZ66" i="4" s="1"/>
  <c r="BJ65" i="4"/>
  <c r="BH65" i="4"/>
  <c r="BG65" i="4"/>
  <c r="BE65" i="4"/>
  <c r="BD65" i="4"/>
  <c r="BB65" i="4"/>
  <c r="BA65" i="4"/>
  <c r="AY65" i="4"/>
  <c r="AZ65" i="4" s="1"/>
  <c r="BJ64" i="4"/>
  <c r="BH64" i="4"/>
  <c r="BI64" i="4" s="1"/>
  <c r="BG64" i="4"/>
  <c r="BE64" i="4"/>
  <c r="BD64" i="4"/>
  <c r="BB64" i="4"/>
  <c r="BA64" i="4"/>
  <c r="AY64" i="4"/>
  <c r="AZ64" i="4" s="1"/>
  <c r="BJ63" i="4"/>
  <c r="BH63" i="4"/>
  <c r="BG63" i="4"/>
  <c r="BE63" i="4"/>
  <c r="BD63" i="4"/>
  <c r="BB63" i="4"/>
  <c r="BA63" i="4"/>
  <c r="AY63" i="4"/>
  <c r="AZ63" i="4" s="1"/>
  <c r="BJ62" i="4"/>
  <c r="BH62" i="4"/>
  <c r="BI62" i="4" s="1"/>
  <c r="BG62" i="4"/>
  <c r="BE62" i="4"/>
  <c r="BD62" i="4"/>
  <c r="BB62" i="4"/>
  <c r="BA62" i="4"/>
  <c r="AY62" i="4"/>
  <c r="AZ62" i="4" s="1"/>
  <c r="BJ61" i="4"/>
  <c r="BH61" i="4"/>
  <c r="BG61" i="4"/>
  <c r="BE61" i="4"/>
  <c r="BD61" i="4"/>
  <c r="BB61" i="4"/>
  <c r="BA61" i="4"/>
  <c r="AY61" i="4"/>
  <c r="AZ61" i="4" s="1"/>
  <c r="BJ60" i="4"/>
  <c r="BH60" i="4"/>
  <c r="BI60" i="4" s="1"/>
  <c r="BG60" i="4"/>
  <c r="BE60" i="4"/>
  <c r="BD60" i="4"/>
  <c r="BB60" i="4"/>
  <c r="BA60" i="4"/>
  <c r="AY60" i="4"/>
  <c r="AZ60" i="4" s="1"/>
  <c r="BJ59" i="4"/>
  <c r="BH59" i="4"/>
  <c r="BG59" i="4"/>
  <c r="BE59" i="4"/>
  <c r="BD59" i="4"/>
  <c r="BB59" i="4"/>
  <c r="BA59" i="4"/>
  <c r="AY59" i="4"/>
  <c r="AZ59" i="4" s="1"/>
  <c r="BJ58" i="4"/>
  <c r="BH58" i="4"/>
  <c r="BI58" i="4" s="1"/>
  <c r="BG58" i="4"/>
  <c r="BE58" i="4"/>
  <c r="BD58" i="4"/>
  <c r="BB58" i="4"/>
  <c r="BA58" i="4"/>
  <c r="AY58" i="4"/>
  <c r="AZ58" i="4" s="1"/>
  <c r="BJ57" i="4"/>
  <c r="BH57" i="4"/>
  <c r="BG57" i="4"/>
  <c r="BE57" i="4"/>
  <c r="BD57" i="4"/>
  <c r="BB57" i="4"/>
  <c r="BA57" i="4"/>
  <c r="AY57" i="4"/>
  <c r="AZ57" i="4" s="1"/>
  <c r="BJ56" i="4"/>
  <c r="BH56" i="4"/>
  <c r="BI56" i="4" s="1"/>
  <c r="BG56" i="4"/>
  <c r="BE56" i="4"/>
  <c r="BD56" i="4"/>
  <c r="BB56" i="4"/>
  <c r="BA56" i="4"/>
  <c r="AY56" i="4"/>
  <c r="AZ56" i="4" s="1"/>
  <c r="BJ55" i="4"/>
  <c r="BH55" i="4"/>
  <c r="BG55" i="4"/>
  <c r="BE55" i="4"/>
  <c r="BD55" i="4"/>
  <c r="BB55" i="4"/>
  <c r="BA55" i="4"/>
  <c r="AY55" i="4"/>
  <c r="AZ55" i="4" s="1"/>
  <c r="BJ54" i="4"/>
  <c r="BH54" i="4"/>
  <c r="BI54" i="4" s="1"/>
  <c r="BG54" i="4"/>
  <c r="BE54" i="4"/>
  <c r="BD54" i="4"/>
  <c r="BB54" i="4"/>
  <c r="BA54" i="4"/>
  <c r="AY54" i="4"/>
  <c r="AZ54" i="4" s="1"/>
  <c r="BJ53" i="4"/>
  <c r="BH53" i="4"/>
  <c r="BG53" i="4"/>
  <c r="BE53" i="4"/>
  <c r="BD53" i="4"/>
  <c r="BB53" i="4"/>
  <c r="BA53" i="4"/>
  <c r="AY53" i="4"/>
  <c r="AZ53" i="4" s="1"/>
  <c r="BJ52" i="4"/>
  <c r="BH52" i="4"/>
  <c r="BI52" i="4" s="1"/>
  <c r="BG52" i="4"/>
  <c r="BE52" i="4"/>
  <c r="BD52" i="4"/>
  <c r="BB52" i="4"/>
  <c r="BA52" i="4"/>
  <c r="AY52" i="4"/>
  <c r="AZ52" i="4" s="1"/>
  <c r="BJ51" i="4"/>
  <c r="BH51" i="4"/>
  <c r="BG51" i="4"/>
  <c r="BE51" i="4"/>
  <c r="BD51" i="4"/>
  <c r="BB51" i="4"/>
  <c r="BA51" i="4"/>
  <c r="AY51" i="4"/>
  <c r="AZ51" i="4" s="1"/>
  <c r="BJ50" i="4"/>
  <c r="BH50" i="4"/>
  <c r="BI50" i="4" s="1"/>
  <c r="BG50" i="4"/>
  <c r="BE50" i="4"/>
  <c r="BD50" i="4"/>
  <c r="BB50" i="4"/>
  <c r="BA50" i="4"/>
  <c r="AY50" i="4"/>
  <c r="AZ50" i="4" s="1"/>
  <c r="BJ46" i="4"/>
  <c r="BH46" i="4"/>
  <c r="BG46" i="4"/>
  <c r="BE46" i="4"/>
  <c r="BD46" i="4"/>
  <c r="BB46" i="4"/>
  <c r="BA46" i="4"/>
  <c r="AY46" i="4"/>
  <c r="AZ46" i="4" s="1"/>
  <c r="BJ45" i="4"/>
  <c r="BH45" i="4"/>
  <c r="BI45" i="4" s="1"/>
  <c r="BG45" i="4"/>
  <c r="BE45" i="4"/>
  <c r="BD45" i="4"/>
  <c r="BB45" i="4"/>
  <c r="BA45" i="4"/>
  <c r="AY45" i="4"/>
  <c r="AZ45" i="4" s="1"/>
  <c r="BJ44" i="4"/>
  <c r="BH44" i="4"/>
  <c r="BG44" i="4"/>
  <c r="BE44" i="4"/>
  <c r="BD44" i="4"/>
  <c r="BB44" i="4"/>
  <c r="BA44" i="4"/>
  <c r="AY44" i="4"/>
  <c r="AZ44" i="4" s="1"/>
  <c r="BJ43" i="4"/>
  <c r="BH43" i="4"/>
  <c r="BI43" i="4" s="1"/>
  <c r="BG43" i="4"/>
  <c r="BE43" i="4"/>
  <c r="BD43" i="4"/>
  <c r="BB43" i="4"/>
  <c r="BA43" i="4"/>
  <c r="AY43" i="4"/>
  <c r="AZ43" i="4" s="1"/>
  <c r="BJ42" i="4"/>
  <c r="BH42" i="4"/>
  <c r="BG42" i="4"/>
  <c r="BE42" i="4"/>
  <c r="BD42" i="4"/>
  <c r="BB42" i="4"/>
  <c r="BA42" i="4"/>
  <c r="AY42" i="4"/>
  <c r="AZ42" i="4" s="1"/>
  <c r="BJ41" i="4"/>
  <c r="BH41" i="4"/>
  <c r="BI41" i="4" s="1"/>
  <c r="BG41" i="4"/>
  <c r="BE41" i="4"/>
  <c r="BD41" i="4"/>
  <c r="BB41" i="4"/>
  <c r="BA41" i="4"/>
  <c r="AY41" i="4"/>
  <c r="AZ41" i="4" s="1"/>
  <c r="BJ40" i="4"/>
  <c r="BH40" i="4"/>
  <c r="BG40" i="4"/>
  <c r="BE40" i="4"/>
  <c r="BD40" i="4"/>
  <c r="BB40" i="4"/>
  <c r="BA40" i="4"/>
  <c r="AY40" i="4"/>
  <c r="AZ40" i="4" s="1"/>
  <c r="BJ39" i="4"/>
  <c r="BH39" i="4"/>
  <c r="BI39" i="4" s="1"/>
  <c r="BG39" i="4"/>
  <c r="BE39" i="4"/>
  <c r="BD39" i="4"/>
  <c r="BB39" i="4"/>
  <c r="BA39" i="4"/>
  <c r="AY39" i="4"/>
  <c r="AZ39" i="4" s="1"/>
  <c r="BJ38" i="4"/>
  <c r="BH38" i="4"/>
  <c r="BG38" i="4"/>
  <c r="BE38" i="4"/>
  <c r="BD38" i="4"/>
  <c r="BB38" i="4"/>
  <c r="BA38" i="4"/>
  <c r="AY38" i="4"/>
  <c r="AZ38" i="4" s="1"/>
  <c r="BJ37" i="4"/>
  <c r="BH37" i="4"/>
  <c r="BI37" i="4" s="1"/>
  <c r="BG37" i="4"/>
  <c r="BE37" i="4"/>
  <c r="BD37" i="4"/>
  <c r="BB37" i="4"/>
  <c r="BA37" i="4"/>
  <c r="AY37" i="4"/>
  <c r="AZ37" i="4" s="1"/>
  <c r="BJ36" i="4"/>
  <c r="BH36" i="4"/>
  <c r="BG36" i="4"/>
  <c r="BE36" i="4"/>
  <c r="BD36" i="4"/>
  <c r="BB36" i="4"/>
  <c r="BA36" i="4"/>
  <c r="AY36" i="4"/>
  <c r="AZ36" i="4" s="1"/>
  <c r="BJ35" i="4"/>
  <c r="BH35" i="4"/>
  <c r="BI35" i="4" s="1"/>
  <c r="BG35" i="4"/>
  <c r="BE35" i="4"/>
  <c r="BD35" i="4"/>
  <c r="BB35" i="4"/>
  <c r="BA35" i="4"/>
  <c r="AY35" i="4"/>
  <c r="AZ35" i="4" s="1"/>
  <c r="BJ34" i="4"/>
  <c r="BH34" i="4"/>
  <c r="BG34" i="4"/>
  <c r="BE34" i="4"/>
  <c r="BD34" i="4"/>
  <c r="BB34" i="4"/>
  <c r="BA34" i="4"/>
  <c r="AY34" i="4"/>
  <c r="AZ34" i="4" s="1"/>
  <c r="BJ33" i="4"/>
  <c r="BH33" i="4"/>
  <c r="BI33" i="4" s="1"/>
  <c r="BG33" i="4"/>
  <c r="BE33" i="4"/>
  <c r="BD33" i="4"/>
  <c r="BB33" i="4"/>
  <c r="BA33" i="4"/>
  <c r="AY33" i="4"/>
  <c r="AZ33" i="4" s="1"/>
  <c r="BJ32" i="4"/>
  <c r="BH32" i="4"/>
  <c r="BG32" i="4"/>
  <c r="BE32" i="4"/>
  <c r="BD32" i="4"/>
  <c r="BB32" i="4"/>
  <c r="BA32" i="4"/>
  <c r="AY32" i="4"/>
  <c r="AZ32" i="4" s="1"/>
  <c r="BJ31" i="4"/>
  <c r="BH31" i="4"/>
  <c r="BI31" i="4" s="1"/>
  <c r="BG31" i="4"/>
  <c r="BE31" i="4"/>
  <c r="BD31" i="4"/>
  <c r="BB31" i="4"/>
  <c r="BA31" i="4"/>
  <c r="AY31" i="4"/>
  <c r="AZ31" i="4" s="1"/>
  <c r="BJ30" i="4"/>
  <c r="BH30" i="4"/>
  <c r="BG30" i="4"/>
  <c r="BE30" i="4"/>
  <c r="BD30" i="4"/>
  <c r="BB30" i="4"/>
  <c r="BA30" i="4"/>
  <c r="AY30" i="4"/>
  <c r="AZ30" i="4" s="1"/>
  <c r="BJ29" i="4"/>
  <c r="BH29" i="4"/>
  <c r="BI29" i="4" s="1"/>
  <c r="BG29" i="4"/>
  <c r="BE29" i="4"/>
  <c r="BD29" i="4"/>
  <c r="BB29" i="4"/>
  <c r="BA29" i="4"/>
  <c r="AY29" i="4"/>
  <c r="AZ29" i="4" s="1"/>
  <c r="BJ28" i="4"/>
  <c r="BH28" i="4"/>
  <c r="BG28" i="4"/>
  <c r="BE28" i="4"/>
  <c r="BD28" i="4"/>
  <c r="BB28" i="4"/>
  <c r="BA28" i="4"/>
  <c r="AY28" i="4"/>
  <c r="AZ28" i="4" s="1"/>
  <c r="BJ27" i="4"/>
  <c r="BH27" i="4"/>
  <c r="BI27" i="4" s="1"/>
  <c r="BG27" i="4"/>
  <c r="BE27" i="4"/>
  <c r="BD27" i="4"/>
  <c r="BB27" i="4"/>
  <c r="BA27" i="4"/>
  <c r="AY27" i="4"/>
  <c r="AZ27" i="4" s="1"/>
  <c r="BJ19" i="4"/>
  <c r="BH19" i="4"/>
  <c r="BG19" i="4"/>
  <c r="BE19" i="4"/>
  <c r="BD19" i="4"/>
  <c r="BB19" i="4"/>
  <c r="BA19" i="4"/>
  <c r="AY19" i="4"/>
  <c r="AZ19" i="4" s="1"/>
  <c r="BJ18" i="4"/>
  <c r="BH18" i="4"/>
  <c r="BI18" i="4" s="1"/>
  <c r="BG18" i="4"/>
  <c r="BE18" i="4"/>
  <c r="BD18" i="4"/>
  <c r="BB18" i="4"/>
  <c r="BA18" i="4"/>
  <c r="AY18" i="4"/>
  <c r="AZ18" i="4" s="1"/>
  <c r="BB17" i="4"/>
  <c r="AY17" i="4"/>
  <c r="BJ16" i="4"/>
  <c r="BH16" i="4"/>
  <c r="BG16" i="4"/>
  <c r="BE16" i="4"/>
  <c r="BD16" i="4"/>
  <c r="BB16" i="4"/>
  <c r="BC16" i="4" s="1"/>
  <c r="BA16" i="4"/>
  <c r="AY16" i="4"/>
  <c r="BB15" i="4"/>
  <c r="AY15" i="4"/>
  <c r="BJ14" i="4"/>
  <c r="BH14" i="4"/>
  <c r="BI14" i="4" s="1"/>
  <c r="BG14" i="4"/>
  <c r="BE14" i="4"/>
  <c r="BD14" i="4"/>
  <c r="BB14" i="4"/>
  <c r="BA14" i="4"/>
  <c r="AY14" i="4"/>
  <c r="AZ14" i="4" s="1"/>
  <c r="BJ13" i="4"/>
  <c r="BH13" i="4"/>
  <c r="BG13" i="4"/>
  <c r="BE13" i="4"/>
  <c r="BD13" i="4"/>
  <c r="BB13" i="4"/>
  <c r="BA13" i="4"/>
  <c r="AY13" i="4"/>
  <c r="AZ13" i="4" s="1"/>
  <c r="BJ12" i="4"/>
  <c r="BH12" i="4"/>
  <c r="BI12" i="4" s="1"/>
  <c r="BG12" i="4"/>
  <c r="BE12" i="4"/>
  <c r="BD12" i="4"/>
  <c r="BB12" i="4"/>
  <c r="BA12" i="4"/>
  <c r="AY12" i="4"/>
  <c r="AZ12" i="4" s="1"/>
  <c r="BH10" i="4"/>
  <c r="BE10" i="4"/>
  <c r="BB10" i="4"/>
  <c r="AY10" i="4"/>
  <c r="BJ9" i="4"/>
  <c r="BH9" i="4"/>
  <c r="BG9" i="4"/>
  <c r="BE9" i="4"/>
  <c r="BD9" i="4"/>
  <c r="BB9" i="4"/>
  <c r="BA9" i="4"/>
  <c r="AY9" i="4"/>
  <c r="AZ9" i="4" s="1"/>
  <c r="BJ8" i="4"/>
  <c r="BH8" i="4"/>
  <c r="BI8" i="4" s="1"/>
  <c r="BG8" i="4"/>
  <c r="BE8" i="4"/>
  <c r="BD8" i="4"/>
  <c r="BB8" i="4"/>
  <c r="BA8" i="4"/>
  <c r="AY8" i="4"/>
  <c r="AZ8" i="4" s="1"/>
  <c r="BJ7" i="4"/>
  <c r="BH7" i="4"/>
  <c r="BG7" i="4"/>
  <c r="BE7" i="4"/>
  <c r="BD7" i="4"/>
  <c r="BB7" i="4"/>
  <c r="BA7" i="4"/>
  <c r="AY7" i="4"/>
  <c r="AZ7" i="4" s="1"/>
  <c r="BJ6" i="4"/>
  <c r="BH6" i="4"/>
  <c r="BI6" i="4" s="1"/>
  <c r="BG6" i="4"/>
  <c r="BE6" i="4"/>
  <c r="BD6" i="4"/>
  <c r="BB6" i="4"/>
  <c r="BA6" i="4"/>
  <c r="AY6" i="4"/>
  <c r="AZ6" i="4" s="1"/>
  <c r="AY7" i="2"/>
  <c r="AZ7" i="2" s="1"/>
  <c r="BA7" i="2"/>
  <c r="AY8" i="2"/>
  <c r="AZ8" i="2" s="1"/>
  <c r="BA8" i="2"/>
  <c r="AY9" i="2"/>
  <c r="AZ9" i="2" s="1"/>
  <c r="BA9" i="2"/>
  <c r="AY10" i="2"/>
  <c r="AY12" i="2"/>
  <c r="AZ12" i="2" s="1"/>
  <c r="BA12" i="2"/>
  <c r="AY13" i="2"/>
  <c r="AZ13" i="2" s="1"/>
  <c r="BA13" i="2"/>
  <c r="AY14" i="2"/>
  <c r="AZ14" i="2" s="1"/>
  <c r="BA14" i="2"/>
  <c r="AY15" i="2"/>
  <c r="AY16" i="2"/>
  <c r="AZ16" i="2" s="1"/>
  <c r="BA16" i="2"/>
  <c r="AY17" i="2"/>
  <c r="AY18" i="2"/>
  <c r="AZ18" i="2" s="1"/>
  <c r="BA18" i="2"/>
  <c r="AY19" i="2"/>
  <c r="AZ19" i="2" s="1"/>
  <c r="BA19" i="2"/>
  <c r="AY27" i="2"/>
  <c r="AZ27" i="2" s="1"/>
  <c r="BA27" i="2"/>
  <c r="AY28" i="2"/>
  <c r="AZ28" i="2" s="1"/>
  <c r="BA28" i="2"/>
  <c r="AY29" i="2"/>
  <c r="AZ29" i="2" s="1"/>
  <c r="BA29" i="2"/>
  <c r="AY30" i="2"/>
  <c r="AZ30" i="2" s="1"/>
  <c r="BA30" i="2"/>
  <c r="AY31" i="2"/>
  <c r="AZ31" i="2" s="1"/>
  <c r="BA31" i="2"/>
  <c r="AY32" i="2"/>
  <c r="AZ32" i="2" s="1"/>
  <c r="BA32" i="2"/>
  <c r="AY33" i="2"/>
  <c r="AZ33" i="2" s="1"/>
  <c r="BA33" i="2"/>
  <c r="AY34" i="2"/>
  <c r="AZ34" i="2" s="1"/>
  <c r="BA34" i="2"/>
  <c r="AY35" i="2"/>
  <c r="AZ35" i="2" s="1"/>
  <c r="BA35" i="2"/>
  <c r="AY36" i="2"/>
  <c r="AZ36" i="2" s="1"/>
  <c r="BA36" i="2"/>
  <c r="AY37" i="2"/>
  <c r="AZ37" i="2" s="1"/>
  <c r="BA37" i="2"/>
  <c r="AY38" i="2"/>
  <c r="AZ38" i="2" s="1"/>
  <c r="BA38" i="2"/>
  <c r="AY39" i="2"/>
  <c r="AZ39" i="2" s="1"/>
  <c r="BA39" i="2"/>
  <c r="AY40" i="2"/>
  <c r="AZ40" i="2" s="1"/>
  <c r="BA40" i="2"/>
  <c r="AY41" i="2"/>
  <c r="AZ41" i="2" s="1"/>
  <c r="BA41" i="2"/>
  <c r="AY42" i="2"/>
  <c r="AZ42" i="2" s="1"/>
  <c r="BA42" i="2"/>
  <c r="AY43" i="2"/>
  <c r="AZ43" i="2" s="1"/>
  <c r="BA43" i="2"/>
  <c r="AY44" i="2"/>
  <c r="AZ44" i="2" s="1"/>
  <c r="BA44" i="2"/>
  <c r="AY45" i="2"/>
  <c r="AZ45" i="2" s="1"/>
  <c r="BA45" i="2"/>
  <c r="AY46" i="2"/>
  <c r="AZ46" i="2" s="1"/>
  <c r="BA46" i="2"/>
  <c r="AY50" i="2"/>
  <c r="AZ50" i="2" s="1"/>
  <c r="BA50" i="2"/>
  <c r="AY51" i="2"/>
  <c r="AZ51" i="2" s="1"/>
  <c r="BA51" i="2"/>
  <c r="AY52" i="2"/>
  <c r="AZ52" i="2" s="1"/>
  <c r="BA52" i="2"/>
  <c r="AY53" i="2"/>
  <c r="AZ53" i="2" s="1"/>
  <c r="BA53" i="2"/>
  <c r="AY54" i="2"/>
  <c r="AZ54" i="2" s="1"/>
  <c r="BA54" i="2"/>
  <c r="AY55" i="2"/>
  <c r="AZ55" i="2" s="1"/>
  <c r="BA55" i="2"/>
  <c r="AY56" i="2"/>
  <c r="AZ56" i="2" s="1"/>
  <c r="BA56" i="2"/>
  <c r="AY57" i="2"/>
  <c r="AZ57" i="2" s="1"/>
  <c r="BA57" i="2"/>
  <c r="AY58" i="2"/>
  <c r="AZ58" i="2" s="1"/>
  <c r="BA58" i="2"/>
  <c r="AY59" i="2"/>
  <c r="AZ59" i="2" s="1"/>
  <c r="BA59" i="2"/>
  <c r="AY60" i="2"/>
  <c r="AZ60" i="2" s="1"/>
  <c r="BA60" i="2"/>
  <c r="AY61" i="2"/>
  <c r="AZ61" i="2" s="1"/>
  <c r="BA61" i="2"/>
  <c r="AY62" i="2"/>
  <c r="AZ62" i="2" s="1"/>
  <c r="BA62" i="2"/>
  <c r="AY63" i="2"/>
  <c r="AZ63" i="2" s="1"/>
  <c r="BA63" i="2"/>
  <c r="AY64" i="2"/>
  <c r="AZ64" i="2" s="1"/>
  <c r="BA64" i="2"/>
  <c r="AY65" i="2"/>
  <c r="AZ65" i="2" s="1"/>
  <c r="BA65" i="2"/>
  <c r="AY66" i="2"/>
  <c r="AZ66" i="2" s="1"/>
  <c r="BA66" i="2"/>
  <c r="AY67" i="2"/>
  <c r="AZ67" i="2" s="1"/>
  <c r="BA67" i="2"/>
  <c r="AY68" i="2"/>
  <c r="AZ68" i="2" s="1"/>
  <c r="BA68" i="2"/>
  <c r="AY69" i="2"/>
  <c r="AZ69" i="2" s="1"/>
  <c r="BA69" i="2"/>
  <c r="AY70" i="2"/>
  <c r="AZ70" i="2" s="1"/>
  <c r="BA70" i="2"/>
  <c r="AY71" i="2"/>
  <c r="AZ71" i="2" s="1"/>
  <c r="BA71" i="2"/>
  <c r="AY72" i="2"/>
  <c r="AZ72" i="2" s="1"/>
  <c r="BA72" i="2"/>
  <c r="AY73" i="2"/>
  <c r="AZ73" i="2" s="1"/>
  <c r="BA73" i="2"/>
  <c r="AY74" i="2"/>
  <c r="AZ74" i="2" s="1"/>
  <c r="BA74" i="2"/>
  <c r="AY75" i="2"/>
  <c r="AZ75" i="2" s="1"/>
  <c r="BA75" i="2"/>
  <c r="AY76" i="2"/>
  <c r="AZ76" i="2" s="1"/>
  <c r="BA76" i="2"/>
  <c r="AY77" i="2"/>
  <c r="AZ77" i="2" s="1"/>
  <c r="BA77" i="2"/>
  <c r="AY78" i="2"/>
  <c r="AZ78" i="2" s="1"/>
  <c r="BA78" i="2"/>
  <c r="AY79" i="2"/>
  <c r="AZ79" i="2" s="1"/>
  <c r="BA79" i="2"/>
  <c r="AY80" i="2"/>
  <c r="AZ80" i="2" s="1"/>
  <c r="BA80" i="2"/>
  <c r="AY81" i="2"/>
  <c r="AZ81" i="2" s="1"/>
  <c r="BA81" i="2"/>
  <c r="AY82" i="2"/>
  <c r="AZ82" i="2" s="1"/>
  <c r="BA82" i="2"/>
  <c r="AY83" i="2"/>
  <c r="AZ83" i="2" s="1"/>
  <c r="BA83" i="2"/>
  <c r="AY84" i="2"/>
  <c r="AZ84" i="2" s="1"/>
  <c r="BA84" i="2"/>
  <c r="AY85" i="2"/>
  <c r="AZ85" i="2" s="1"/>
  <c r="BA85" i="2"/>
  <c r="AY86" i="2"/>
  <c r="AZ86" i="2" s="1"/>
  <c r="BA86" i="2"/>
  <c r="AY87" i="2"/>
  <c r="AZ87" i="2" s="1"/>
  <c r="BA87" i="2"/>
  <c r="AY88" i="2"/>
  <c r="AZ88" i="2" s="1"/>
  <c r="BA88" i="2"/>
  <c r="AY89" i="2"/>
  <c r="AZ89" i="2" s="1"/>
  <c r="BA89" i="2"/>
  <c r="AY90" i="2"/>
  <c r="AZ90" i="2" s="1"/>
  <c r="BA90" i="2"/>
  <c r="AY91" i="2"/>
  <c r="AZ91" i="2" s="1"/>
  <c r="BA91" i="2"/>
  <c r="AY92" i="2"/>
  <c r="AZ92" i="2" s="1"/>
  <c r="BA92" i="2"/>
  <c r="AY93" i="2"/>
  <c r="AZ93" i="2" s="1"/>
  <c r="BA93" i="2"/>
  <c r="AY94" i="2"/>
  <c r="AZ94" i="2" s="1"/>
  <c r="BA94" i="2"/>
  <c r="AY95" i="2"/>
  <c r="AZ95" i="2" s="1"/>
  <c r="BA95" i="2"/>
  <c r="AY96" i="2"/>
  <c r="AZ96" i="2" s="1"/>
  <c r="BA96" i="2"/>
  <c r="AY97" i="2"/>
  <c r="AZ97" i="2" s="1"/>
  <c r="BA97" i="2"/>
  <c r="AY98" i="2"/>
  <c r="AZ98" i="2" s="1"/>
  <c r="BA98" i="2"/>
  <c r="AY99" i="2"/>
  <c r="AZ99" i="2" s="1"/>
  <c r="BA99" i="2"/>
  <c r="AY100" i="2"/>
  <c r="AZ100" i="2" s="1"/>
  <c r="BA100" i="2"/>
  <c r="AY104" i="2"/>
  <c r="AZ104" i="2" s="1"/>
  <c r="BA104" i="2"/>
  <c r="AY105" i="2"/>
  <c r="AZ105" i="2" s="1"/>
  <c r="BA105" i="2"/>
  <c r="AY106" i="2"/>
  <c r="AZ106" i="2" s="1"/>
  <c r="BA106" i="2"/>
  <c r="AY107" i="2"/>
  <c r="AZ107" i="2" s="1"/>
  <c r="BA107" i="2"/>
  <c r="AY108" i="2"/>
  <c r="AZ108" i="2" s="1"/>
  <c r="BA108" i="2"/>
  <c r="AY109" i="2"/>
  <c r="AZ109" i="2" s="1"/>
  <c r="BA109" i="2"/>
  <c r="AY110" i="2"/>
  <c r="AZ110" i="2" s="1"/>
  <c r="BA110" i="2"/>
  <c r="AY111" i="2"/>
  <c r="AZ111" i="2" s="1"/>
  <c r="BA111" i="2"/>
  <c r="AY112" i="2"/>
  <c r="AZ112" i="2" s="1"/>
  <c r="BA112" i="2"/>
  <c r="AY113" i="2"/>
  <c r="AZ113" i="2" s="1"/>
  <c r="BA113" i="2"/>
  <c r="AY114" i="2"/>
  <c r="AZ114" i="2" s="1"/>
  <c r="BA114" i="2"/>
  <c r="AY115" i="2"/>
  <c r="AZ115" i="2" s="1"/>
  <c r="BA115" i="2"/>
  <c r="AY116" i="2"/>
  <c r="AZ116" i="2" s="1"/>
  <c r="BA116" i="2"/>
  <c r="AY117" i="2"/>
  <c r="AZ117" i="2" s="1"/>
  <c r="BA117" i="2"/>
  <c r="AY118" i="2"/>
  <c r="AZ118" i="2" s="1"/>
  <c r="BA118" i="2"/>
  <c r="AY119" i="2"/>
  <c r="AZ119" i="2" s="1"/>
  <c r="BA119" i="2"/>
  <c r="AY120" i="2"/>
  <c r="AZ120" i="2" s="1"/>
  <c r="BA120" i="2"/>
  <c r="AY121" i="2"/>
  <c r="AZ121" i="2" s="1"/>
  <c r="BA121" i="2"/>
  <c r="AY122" i="2"/>
  <c r="AZ122" i="2" s="1"/>
  <c r="BA122" i="2"/>
  <c r="AY123" i="2"/>
  <c r="AZ123" i="2" s="1"/>
  <c r="BA123" i="2"/>
  <c r="AY124" i="2"/>
  <c r="AZ124" i="2" s="1"/>
  <c r="BA124" i="2"/>
  <c r="AY125" i="2"/>
  <c r="AZ125" i="2" s="1"/>
  <c r="BA125" i="2"/>
  <c r="AY126" i="2"/>
  <c r="AZ126" i="2" s="1"/>
  <c r="BA126" i="2"/>
  <c r="AY127" i="2"/>
  <c r="AZ127" i="2" s="1"/>
  <c r="BA127" i="2"/>
  <c r="AY128" i="2"/>
  <c r="AZ128" i="2" s="1"/>
  <c r="BA128" i="2"/>
  <c r="AY129" i="2"/>
  <c r="AZ129" i="2" s="1"/>
  <c r="BA129" i="2"/>
  <c r="AY130" i="2"/>
  <c r="AZ130" i="2" s="1"/>
  <c r="BA130" i="2"/>
  <c r="AY131" i="2"/>
  <c r="AZ131" i="2" s="1"/>
  <c r="BA131" i="2"/>
  <c r="AY132" i="2"/>
  <c r="AZ132" i="2" s="1"/>
  <c r="BA132" i="2"/>
  <c r="AY133" i="2"/>
  <c r="AZ133" i="2" s="1"/>
  <c r="BA133" i="2"/>
  <c r="AY134" i="2"/>
  <c r="AZ134" i="2" s="1"/>
  <c r="BA134" i="2"/>
  <c r="AY135" i="2"/>
  <c r="AZ135" i="2" s="1"/>
  <c r="BA135" i="2"/>
  <c r="AY136" i="2"/>
  <c r="AZ136" i="2" s="1"/>
  <c r="BA136" i="2"/>
  <c r="AY144" i="2"/>
  <c r="AZ144" i="2" s="1"/>
  <c r="BA144" i="2"/>
  <c r="AY145" i="2"/>
  <c r="AZ145" i="2" s="1"/>
  <c r="BA145" i="2"/>
  <c r="AY146" i="2"/>
  <c r="AZ146" i="2" s="1"/>
  <c r="BA146" i="2"/>
  <c r="AY147" i="2"/>
  <c r="AZ147" i="2" s="1"/>
  <c r="BA147" i="2"/>
  <c r="AY148" i="2"/>
  <c r="AZ148" i="2" s="1"/>
  <c r="BA148" i="2"/>
  <c r="AY149" i="2"/>
  <c r="AZ149" i="2" s="1"/>
  <c r="BA149" i="2"/>
  <c r="AY150" i="2"/>
  <c r="AZ150" i="2" s="1"/>
  <c r="BA150" i="2"/>
  <c r="AY151" i="2"/>
  <c r="AZ151" i="2" s="1"/>
  <c r="BA151" i="2"/>
  <c r="AY152" i="2"/>
  <c r="AZ152" i="2" s="1"/>
  <c r="BA152" i="2"/>
  <c r="AY153" i="2"/>
  <c r="AZ153" i="2" s="1"/>
  <c r="BA153" i="2"/>
  <c r="AY154" i="2"/>
  <c r="AZ154" i="2" s="1"/>
  <c r="BA154" i="2"/>
  <c r="AY155" i="2"/>
  <c r="AZ155" i="2" s="1"/>
  <c r="BA155" i="2"/>
  <c r="AY156" i="2"/>
  <c r="AZ156" i="2" s="1"/>
  <c r="BA156" i="2"/>
  <c r="AY157" i="2"/>
  <c r="AZ157" i="2" s="1"/>
  <c r="BA157" i="2"/>
  <c r="AY158" i="2"/>
  <c r="AZ158" i="2" s="1"/>
  <c r="BA158" i="2"/>
  <c r="AY159" i="2"/>
  <c r="AZ159" i="2" s="1"/>
  <c r="BA159" i="2"/>
  <c r="AY160" i="2"/>
  <c r="AZ160" i="2" s="1"/>
  <c r="BA160" i="2"/>
  <c r="AY161" i="2"/>
  <c r="AZ161" i="2" s="1"/>
  <c r="BA161" i="2"/>
  <c r="AY162" i="2"/>
  <c r="AZ162" i="2" s="1"/>
  <c r="BA162" i="2"/>
  <c r="AY163" i="2"/>
  <c r="AZ163" i="2" s="1"/>
  <c r="BA163" i="2"/>
  <c r="AY167" i="2"/>
  <c r="AZ167" i="2" s="1"/>
  <c r="BA167" i="2"/>
  <c r="AY168" i="2"/>
  <c r="AZ168" i="2" s="1"/>
  <c r="BA168" i="2"/>
  <c r="AY169" i="2"/>
  <c r="AZ169" i="2" s="1"/>
  <c r="BA169" i="2"/>
  <c r="AY170" i="2"/>
  <c r="AZ170" i="2" s="1"/>
  <c r="BA170" i="2"/>
  <c r="AY171" i="2"/>
  <c r="AZ171" i="2" s="1"/>
  <c r="BA171" i="2"/>
  <c r="AY172" i="2"/>
  <c r="AZ172" i="2" s="1"/>
  <c r="BA172" i="2"/>
  <c r="AY173" i="2"/>
  <c r="AZ173" i="2" s="1"/>
  <c r="BA173" i="2"/>
  <c r="AY174" i="2"/>
  <c r="AZ174" i="2" s="1"/>
  <c r="BA174" i="2"/>
  <c r="AY175" i="2"/>
  <c r="AZ175" i="2" s="1"/>
  <c r="BA175" i="2"/>
  <c r="AY176" i="2"/>
  <c r="AZ176" i="2" s="1"/>
  <c r="BA176" i="2"/>
  <c r="AY177" i="2"/>
  <c r="AZ177" i="2" s="1"/>
  <c r="BA177" i="2"/>
  <c r="AY178" i="2"/>
  <c r="AZ178" i="2" s="1"/>
  <c r="BA178" i="2"/>
  <c r="AY179" i="2"/>
  <c r="AZ179" i="2" s="1"/>
  <c r="BA179" i="2"/>
  <c r="AY180" i="2"/>
  <c r="AZ180" i="2" s="1"/>
  <c r="BA180" i="2"/>
  <c r="AY181" i="2"/>
  <c r="AZ181" i="2" s="1"/>
  <c r="BA181" i="2"/>
  <c r="AY182" i="2"/>
  <c r="AZ182" i="2" s="1"/>
  <c r="BA182" i="2"/>
  <c r="AY183" i="2"/>
  <c r="AZ183" i="2" s="1"/>
  <c r="BA183" i="2"/>
  <c r="AY184" i="2"/>
  <c r="AZ184" i="2" s="1"/>
  <c r="BA184" i="2"/>
  <c r="AY185" i="2"/>
  <c r="AZ185" i="2" s="1"/>
  <c r="BA185" i="2"/>
  <c r="AY186" i="2"/>
  <c r="AZ186" i="2" s="1"/>
  <c r="BA186" i="2"/>
  <c r="AY187" i="2"/>
  <c r="AZ187" i="2" s="1"/>
  <c r="BA187" i="2"/>
  <c r="AY188" i="2"/>
  <c r="AZ188" i="2" s="1"/>
  <c r="BA188" i="2"/>
  <c r="AY189" i="2"/>
  <c r="AZ189" i="2" s="1"/>
  <c r="BA189" i="2"/>
  <c r="AY190" i="2"/>
  <c r="AZ190" i="2" s="1"/>
  <c r="BA190" i="2"/>
  <c r="AY191" i="2"/>
  <c r="AZ191" i="2" s="1"/>
  <c r="BA191" i="2"/>
  <c r="AY192" i="2"/>
  <c r="AZ192" i="2" s="1"/>
  <c r="BA192" i="2"/>
  <c r="AY193" i="2"/>
  <c r="AZ193" i="2" s="1"/>
  <c r="BA193" i="2"/>
  <c r="AY194" i="2"/>
  <c r="AZ194" i="2" s="1"/>
  <c r="BA194" i="2"/>
  <c r="AY195" i="2"/>
  <c r="AZ195" i="2" s="1"/>
  <c r="BA195" i="2"/>
  <c r="AY196" i="2"/>
  <c r="AZ196" i="2" s="1"/>
  <c r="BA196" i="2"/>
  <c r="AY197" i="2"/>
  <c r="AZ197" i="2" s="1"/>
  <c r="BA197" i="2"/>
  <c r="AY198" i="2"/>
  <c r="AZ198" i="2" s="1"/>
  <c r="BA198" i="2"/>
  <c r="AY199" i="2"/>
  <c r="AZ199" i="2" s="1"/>
  <c r="BA199" i="2"/>
  <c r="AY200" i="2"/>
  <c r="AZ200" i="2" s="1"/>
  <c r="BA200" i="2"/>
  <c r="AY201" i="2"/>
  <c r="AZ201" i="2" s="1"/>
  <c r="BA201" i="2"/>
  <c r="AY202" i="2"/>
  <c r="AZ202" i="2" s="1"/>
  <c r="BA202" i="2"/>
  <c r="AY203" i="2"/>
  <c r="AZ203" i="2" s="1"/>
  <c r="BA203" i="2"/>
  <c r="AY204" i="2"/>
  <c r="AZ204" i="2" s="1"/>
  <c r="BA204" i="2"/>
  <c r="AY205" i="2"/>
  <c r="AZ205" i="2" s="1"/>
  <c r="BA205" i="2"/>
  <c r="AY206" i="2"/>
  <c r="AZ206" i="2" s="1"/>
  <c r="BA206" i="2"/>
  <c r="AY207" i="2"/>
  <c r="AZ207" i="2" s="1"/>
  <c r="BA207" i="2"/>
  <c r="AY208" i="2"/>
  <c r="AZ208" i="2" s="1"/>
  <c r="BA208" i="2"/>
  <c r="AY209" i="2"/>
  <c r="AZ209" i="2" s="1"/>
  <c r="BA209" i="2"/>
  <c r="AY210" i="2"/>
  <c r="AZ210" i="2" s="1"/>
  <c r="BA210" i="2"/>
  <c r="AY211" i="2"/>
  <c r="AZ211" i="2" s="1"/>
  <c r="BA211" i="2"/>
  <c r="AY212" i="2"/>
  <c r="AZ212" i="2" s="1"/>
  <c r="BA212" i="2"/>
  <c r="AY213" i="2"/>
  <c r="AZ213" i="2" s="1"/>
  <c r="BA213" i="2"/>
  <c r="AY214" i="2"/>
  <c r="AZ214" i="2" s="1"/>
  <c r="BA214" i="2"/>
  <c r="AY215" i="2"/>
  <c r="AZ215" i="2" s="1"/>
  <c r="BA215" i="2"/>
  <c r="AY216" i="2"/>
  <c r="AZ216" i="2" s="1"/>
  <c r="BA216" i="2"/>
  <c r="AY217" i="2"/>
  <c r="AZ217" i="2" s="1"/>
  <c r="BA217" i="2"/>
  <c r="AY221" i="2"/>
  <c r="AZ221" i="2" s="1"/>
  <c r="BA221" i="2"/>
  <c r="AY222" i="2"/>
  <c r="AZ222" i="2" s="1"/>
  <c r="BA222" i="2"/>
  <c r="AY223" i="2"/>
  <c r="AZ223" i="2" s="1"/>
  <c r="BA223" i="2"/>
  <c r="AY224" i="2"/>
  <c r="AZ224" i="2" s="1"/>
  <c r="BA224" i="2"/>
  <c r="AY225" i="2"/>
  <c r="AZ225" i="2" s="1"/>
  <c r="BA225" i="2"/>
  <c r="AY226" i="2"/>
  <c r="AZ226" i="2" s="1"/>
  <c r="BA226" i="2"/>
  <c r="AY227" i="2"/>
  <c r="AZ227" i="2" s="1"/>
  <c r="BA227" i="2"/>
  <c r="AY228" i="2"/>
  <c r="AZ228" i="2" s="1"/>
  <c r="BA228" i="2"/>
  <c r="AY229" i="2"/>
  <c r="AZ229" i="2" s="1"/>
  <c r="BA229" i="2"/>
  <c r="AY230" i="2"/>
  <c r="AZ230" i="2" s="1"/>
  <c r="BA230" i="2"/>
  <c r="AY231" i="2"/>
  <c r="AZ231" i="2" s="1"/>
  <c r="BA231" i="2"/>
  <c r="AY232" i="2"/>
  <c r="AZ232" i="2" s="1"/>
  <c r="BA232" i="2"/>
  <c r="AY233" i="2"/>
  <c r="AZ233" i="2" s="1"/>
  <c r="BA233" i="2"/>
  <c r="AY234" i="2"/>
  <c r="AZ234" i="2" s="1"/>
  <c r="BA234" i="2"/>
  <c r="AY235" i="2"/>
  <c r="AZ235" i="2" s="1"/>
  <c r="BA235" i="2"/>
  <c r="AY236" i="2"/>
  <c r="AZ236" i="2" s="1"/>
  <c r="BA236" i="2"/>
  <c r="AY237" i="2"/>
  <c r="AZ237" i="2" s="1"/>
  <c r="BA237" i="2"/>
  <c r="AY238" i="2"/>
  <c r="AZ238" i="2" s="1"/>
  <c r="BA238" i="2"/>
  <c r="AY239" i="2"/>
  <c r="AY239" i="7" s="1"/>
  <c r="BA239" i="2"/>
  <c r="AY240" i="2"/>
  <c r="AZ240" i="2" s="1"/>
  <c r="BA240" i="2"/>
  <c r="AY241" i="2"/>
  <c r="AZ241" i="2" s="1"/>
  <c r="BA241" i="2"/>
  <c r="AY242" i="2"/>
  <c r="AZ242" i="2" s="1"/>
  <c r="BA242" i="2"/>
  <c r="AY243" i="2"/>
  <c r="AY243" i="7" s="1"/>
  <c r="BA243" i="2"/>
  <c r="AY244" i="2"/>
  <c r="AZ244" i="2" s="1"/>
  <c r="BA244" i="2"/>
  <c r="AY245" i="2"/>
  <c r="AZ245" i="2" s="1"/>
  <c r="BA245" i="2"/>
  <c r="AY246" i="2"/>
  <c r="AZ246" i="2" s="1"/>
  <c r="BA246" i="2"/>
  <c r="AY247" i="2"/>
  <c r="AY247" i="7" s="1"/>
  <c r="BA247" i="2"/>
  <c r="AY248" i="2"/>
  <c r="AZ248" i="2" s="1"/>
  <c r="BA248" i="2"/>
  <c r="AY249" i="2"/>
  <c r="AZ249" i="2" s="1"/>
  <c r="BA249" i="2"/>
  <c r="AY250" i="2"/>
  <c r="AZ250" i="2" s="1"/>
  <c r="BA250" i="2"/>
  <c r="AY251" i="2"/>
  <c r="AY251" i="7" s="1"/>
  <c r="BA251" i="2"/>
  <c r="AY252" i="2"/>
  <c r="AZ252" i="2" s="1"/>
  <c r="BA252" i="2"/>
  <c r="AY253" i="2"/>
  <c r="AZ253" i="2" s="1"/>
  <c r="BA253" i="2"/>
  <c r="BA6" i="2"/>
  <c r="AY6" i="2"/>
  <c r="AZ6" i="2" s="1"/>
  <c r="BB50" i="2"/>
  <c r="BC50" i="2" s="1"/>
  <c r="BD50" i="2"/>
  <c r="BE50" i="2"/>
  <c r="BF50" i="2" s="1"/>
  <c r="BG50" i="2"/>
  <c r="BH50" i="2"/>
  <c r="BI50" i="2" s="1"/>
  <c r="BJ50" i="2"/>
  <c r="BB51" i="2"/>
  <c r="BC51" i="2" s="1"/>
  <c r="BD51" i="2"/>
  <c r="BE51" i="2"/>
  <c r="BF51" i="2" s="1"/>
  <c r="BG51" i="2"/>
  <c r="BH51" i="2"/>
  <c r="BI51" i="2" s="1"/>
  <c r="BJ51" i="2"/>
  <c r="BB52" i="2"/>
  <c r="BC52" i="2" s="1"/>
  <c r="BD52" i="2"/>
  <c r="BE52" i="2"/>
  <c r="BF52" i="2" s="1"/>
  <c r="BG52" i="2"/>
  <c r="BH52" i="2"/>
  <c r="BI52" i="2" s="1"/>
  <c r="BJ52" i="2"/>
  <c r="BB53" i="2"/>
  <c r="BC53" i="2" s="1"/>
  <c r="BD53" i="2"/>
  <c r="BE53" i="2"/>
  <c r="BF53" i="2" s="1"/>
  <c r="BG53" i="2"/>
  <c r="BH53" i="2"/>
  <c r="BI53" i="2" s="1"/>
  <c r="BJ53" i="2"/>
  <c r="BB54" i="2"/>
  <c r="BC54" i="2" s="1"/>
  <c r="BD54" i="2"/>
  <c r="BE54" i="2"/>
  <c r="BF54" i="2" s="1"/>
  <c r="BG54" i="2"/>
  <c r="BH54" i="2"/>
  <c r="BI54" i="2" s="1"/>
  <c r="BJ54" i="2"/>
  <c r="BB55" i="2"/>
  <c r="BC55" i="2" s="1"/>
  <c r="BD55" i="2"/>
  <c r="BE55" i="2"/>
  <c r="BF55" i="2" s="1"/>
  <c r="BG55" i="2"/>
  <c r="BH55" i="2"/>
  <c r="BI55" i="2" s="1"/>
  <c r="BJ55" i="2"/>
  <c r="BB56" i="2"/>
  <c r="BC56" i="2" s="1"/>
  <c r="BD56" i="2"/>
  <c r="BE56" i="2"/>
  <c r="BF56" i="2" s="1"/>
  <c r="BG56" i="2"/>
  <c r="BH56" i="2"/>
  <c r="BI56" i="2" s="1"/>
  <c r="BJ56" i="2"/>
  <c r="BB57" i="2"/>
  <c r="BC57" i="2" s="1"/>
  <c r="BD57" i="2"/>
  <c r="BE57" i="2"/>
  <c r="BF57" i="2" s="1"/>
  <c r="BG57" i="2"/>
  <c r="BH57" i="2"/>
  <c r="BI57" i="2" s="1"/>
  <c r="BJ57" i="2"/>
  <c r="BB58" i="2"/>
  <c r="BC58" i="2" s="1"/>
  <c r="BD58" i="2"/>
  <c r="BE58" i="2"/>
  <c r="BF58" i="2" s="1"/>
  <c r="BG58" i="2"/>
  <c r="BH58" i="2"/>
  <c r="BI58" i="2" s="1"/>
  <c r="BJ58" i="2"/>
  <c r="BB59" i="2"/>
  <c r="BC59" i="2" s="1"/>
  <c r="BD59" i="2"/>
  <c r="BE59" i="2"/>
  <c r="BF59" i="2" s="1"/>
  <c r="BG59" i="2"/>
  <c r="BH59" i="2"/>
  <c r="BI59" i="2" s="1"/>
  <c r="BJ59" i="2"/>
  <c r="BB60" i="2"/>
  <c r="BC60" i="2" s="1"/>
  <c r="BD60" i="2"/>
  <c r="BE60" i="2"/>
  <c r="BF60" i="2" s="1"/>
  <c r="BG60" i="2"/>
  <c r="BH60" i="2"/>
  <c r="BI60" i="2" s="1"/>
  <c r="BJ60" i="2"/>
  <c r="BB61" i="2"/>
  <c r="BC61" i="2" s="1"/>
  <c r="BD61" i="2"/>
  <c r="BE61" i="2"/>
  <c r="BF61" i="2" s="1"/>
  <c r="BG61" i="2"/>
  <c r="BH61" i="2"/>
  <c r="BI61" i="2" s="1"/>
  <c r="BJ61" i="2"/>
  <c r="BB62" i="2"/>
  <c r="BC62" i="2" s="1"/>
  <c r="BD62" i="2"/>
  <c r="BE62" i="2"/>
  <c r="BF62" i="2" s="1"/>
  <c r="BG62" i="2"/>
  <c r="BH62" i="2"/>
  <c r="BI62" i="2" s="1"/>
  <c r="BJ62" i="2"/>
  <c r="BB63" i="2"/>
  <c r="BC63" i="2" s="1"/>
  <c r="BD63" i="2"/>
  <c r="BE63" i="2"/>
  <c r="BF63" i="2" s="1"/>
  <c r="BG63" i="2"/>
  <c r="BH63" i="2"/>
  <c r="BI63" i="2" s="1"/>
  <c r="BJ63" i="2"/>
  <c r="BB64" i="2"/>
  <c r="BC64" i="2" s="1"/>
  <c r="BD64" i="2"/>
  <c r="BE64" i="2"/>
  <c r="BF64" i="2" s="1"/>
  <c r="BG64" i="2"/>
  <c r="BH64" i="2"/>
  <c r="BI64" i="2" s="1"/>
  <c r="BJ64" i="2"/>
  <c r="BB65" i="2"/>
  <c r="BC65" i="2" s="1"/>
  <c r="BD65" i="2"/>
  <c r="BE65" i="2"/>
  <c r="BF65" i="2" s="1"/>
  <c r="BG65" i="2"/>
  <c r="BH65" i="2"/>
  <c r="BI65" i="2" s="1"/>
  <c r="BJ65" i="2"/>
  <c r="BB66" i="2"/>
  <c r="BC66" i="2" s="1"/>
  <c r="BD66" i="2"/>
  <c r="BE66" i="2"/>
  <c r="BF66" i="2" s="1"/>
  <c r="BG66" i="2"/>
  <c r="BH66" i="2"/>
  <c r="BI66" i="2" s="1"/>
  <c r="BJ66" i="2"/>
  <c r="BB67" i="2"/>
  <c r="BC67" i="2" s="1"/>
  <c r="BD67" i="2"/>
  <c r="BE67" i="2"/>
  <c r="BF67" i="2" s="1"/>
  <c r="BG67" i="2"/>
  <c r="BH67" i="2"/>
  <c r="BI67" i="2" s="1"/>
  <c r="BJ67" i="2"/>
  <c r="BB68" i="2"/>
  <c r="BC68" i="2" s="1"/>
  <c r="BD68" i="2"/>
  <c r="BE68" i="2"/>
  <c r="BF68" i="2" s="1"/>
  <c r="BG68" i="2"/>
  <c r="BH68" i="2"/>
  <c r="BI68" i="2" s="1"/>
  <c r="BJ68" i="2"/>
  <c r="BB69" i="2"/>
  <c r="BC69" i="2" s="1"/>
  <c r="BD69" i="2"/>
  <c r="BE69" i="2"/>
  <c r="BF69" i="2" s="1"/>
  <c r="BG69" i="2"/>
  <c r="BH69" i="2"/>
  <c r="BI69" i="2" s="1"/>
  <c r="BJ69" i="2"/>
  <c r="BB70" i="2"/>
  <c r="BC70" i="2" s="1"/>
  <c r="BD70" i="2"/>
  <c r="BE70" i="2"/>
  <c r="BF70" i="2" s="1"/>
  <c r="BG70" i="2"/>
  <c r="BH70" i="2"/>
  <c r="BI70" i="2" s="1"/>
  <c r="BJ70" i="2"/>
  <c r="BB71" i="2"/>
  <c r="BC71" i="2" s="1"/>
  <c r="BD71" i="2"/>
  <c r="BE71" i="2"/>
  <c r="BF71" i="2" s="1"/>
  <c r="BG71" i="2"/>
  <c r="BH71" i="2"/>
  <c r="BI71" i="2" s="1"/>
  <c r="BJ71" i="2"/>
  <c r="BB72" i="2"/>
  <c r="BC72" i="2" s="1"/>
  <c r="BD72" i="2"/>
  <c r="BE72" i="2"/>
  <c r="BF72" i="2" s="1"/>
  <c r="BG72" i="2"/>
  <c r="BH72" i="2"/>
  <c r="BI72" i="2" s="1"/>
  <c r="BJ72" i="2"/>
  <c r="BB73" i="2"/>
  <c r="BC73" i="2" s="1"/>
  <c r="BD73" i="2"/>
  <c r="BE73" i="2"/>
  <c r="BF73" i="2" s="1"/>
  <c r="BG73" i="2"/>
  <c r="BH73" i="2"/>
  <c r="BI73" i="2" s="1"/>
  <c r="BJ73" i="2"/>
  <c r="BB74" i="2"/>
  <c r="BC74" i="2" s="1"/>
  <c r="BD74" i="2"/>
  <c r="BE74" i="2"/>
  <c r="BF74" i="2" s="1"/>
  <c r="BG74" i="2"/>
  <c r="BH74" i="2"/>
  <c r="BI74" i="2" s="1"/>
  <c r="BJ74" i="2"/>
  <c r="BB75" i="2"/>
  <c r="BC75" i="2" s="1"/>
  <c r="BD75" i="2"/>
  <c r="BE75" i="2"/>
  <c r="BF75" i="2" s="1"/>
  <c r="BG75" i="2"/>
  <c r="BH75" i="2"/>
  <c r="BI75" i="2" s="1"/>
  <c r="BJ75" i="2"/>
  <c r="BB76" i="2"/>
  <c r="BC76" i="2" s="1"/>
  <c r="BD76" i="2"/>
  <c r="BE76" i="2"/>
  <c r="BF76" i="2" s="1"/>
  <c r="BG76" i="2"/>
  <c r="BH76" i="2"/>
  <c r="BI76" i="2" s="1"/>
  <c r="BJ76" i="2"/>
  <c r="BB77" i="2"/>
  <c r="BC77" i="2" s="1"/>
  <c r="BD77" i="2"/>
  <c r="BE77" i="2"/>
  <c r="BF77" i="2" s="1"/>
  <c r="BG77" i="2"/>
  <c r="BH77" i="2"/>
  <c r="BI77" i="2" s="1"/>
  <c r="BJ77" i="2"/>
  <c r="BB78" i="2"/>
  <c r="BC78" i="2" s="1"/>
  <c r="BD78" i="2"/>
  <c r="BE78" i="2"/>
  <c r="BF78" i="2" s="1"/>
  <c r="BG78" i="2"/>
  <c r="BH78" i="2"/>
  <c r="BI78" i="2" s="1"/>
  <c r="BJ78" i="2"/>
  <c r="BB79" i="2"/>
  <c r="BC79" i="2" s="1"/>
  <c r="BD79" i="2"/>
  <c r="BE79" i="2"/>
  <c r="BF79" i="2" s="1"/>
  <c r="BG79" i="2"/>
  <c r="BH79" i="2"/>
  <c r="BI79" i="2" s="1"/>
  <c r="BJ79" i="2"/>
  <c r="BB80" i="2"/>
  <c r="BC80" i="2" s="1"/>
  <c r="BD80" i="2"/>
  <c r="BE80" i="2"/>
  <c r="BF80" i="2" s="1"/>
  <c r="BG80" i="2"/>
  <c r="BH80" i="2"/>
  <c r="BI80" i="2" s="1"/>
  <c r="BJ80" i="2"/>
  <c r="BB81" i="2"/>
  <c r="BC81" i="2" s="1"/>
  <c r="BD81" i="2"/>
  <c r="BE81" i="2"/>
  <c r="BF81" i="2" s="1"/>
  <c r="BG81" i="2"/>
  <c r="BH81" i="2"/>
  <c r="BI81" i="2" s="1"/>
  <c r="BJ81" i="2"/>
  <c r="BB82" i="2"/>
  <c r="BC82" i="2" s="1"/>
  <c r="BD82" i="2"/>
  <c r="BE82" i="2"/>
  <c r="BF82" i="2" s="1"/>
  <c r="BG82" i="2"/>
  <c r="BH82" i="2"/>
  <c r="BI82" i="2" s="1"/>
  <c r="BJ82" i="2"/>
  <c r="BB83" i="2"/>
  <c r="BC83" i="2" s="1"/>
  <c r="BD83" i="2"/>
  <c r="BE83" i="2"/>
  <c r="BF83" i="2" s="1"/>
  <c r="BG83" i="2"/>
  <c r="BH83" i="2"/>
  <c r="BI83" i="2" s="1"/>
  <c r="BJ83" i="2"/>
  <c r="BB84" i="2"/>
  <c r="BC84" i="2" s="1"/>
  <c r="BD84" i="2"/>
  <c r="BE84" i="2"/>
  <c r="BF84" i="2" s="1"/>
  <c r="BG84" i="2"/>
  <c r="BH84" i="2"/>
  <c r="BI84" i="2" s="1"/>
  <c r="BJ84" i="2"/>
  <c r="BB85" i="2"/>
  <c r="BC85" i="2" s="1"/>
  <c r="BD85" i="2"/>
  <c r="BE85" i="2"/>
  <c r="BF85" i="2" s="1"/>
  <c r="BG85" i="2"/>
  <c r="BH85" i="2"/>
  <c r="BI85" i="2" s="1"/>
  <c r="BJ85" i="2"/>
  <c r="BB86" i="2"/>
  <c r="BC86" i="2" s="1"/>
  <c r="BD86" i="2"/>
  <c r="BE86" i="2"/>
  <c r="BF86" i="2" s="1"/>
  <c r="BG86" i="2"/>
  <c r="BH86" i="2"/>
  <c r="BI86" i="2" s="1"/>
  <c r="BJ86" i="2"/>
  <c r="BB87" i="2"/>
  <c r="BC87" i="2" s="1"/>
  <c r="BD87" i="2"/>
  <c r="BE87" i="2"/>
  <c r="BF87" i="2" s="1"/>
  <c r="BG87" i="2"/>
  <c r="BH87" i="2"/>
  <c r="BI87" i="2" s="1"/>
  <c r="BJ87" i="2"/>
  <c r="BB88" i="2"/>
  <c r="BC88" i="2" s="1"/>
  <c r="BD88" i="2"/>
  <c r="BE88" i="2"/>
  <c r="BF88" i="2" s="1"/>
  <c r="BG88" i="2"/>
  <c r="BH88" i="2"/>
  <c r="BI88" i="2" s="1"/>
  <c r="BJ88" i="2"/>
  <c r="BB89" i="2"/>
  <c r="BC89" i="2" s="1"/>
  <c r="BD89" i="2"/>
  <c r="BE89" i="2"/>
  <c r="BF89" i="2" s="1"/>
  <c r="BG89" i="2"/>
  <c r="BH89" i="2"/>
  <c r="BI89" i="2" s="1"/>
  <c r="BJ89" i="2"/>
  <c r="BB90" i="2"/>
  <c r="BC90" i="2" s="1"/>
  <c r="BD90" i="2"/>
  <c r="BE90" i="2"/>
  <c r="BF90" i="2" s="1"/>
  <c r="BG90" i="2"/>
  <c r="BH90" i="2"/>
  <c r="BI90" i="2" s="1"/>
  <c r="BJ90" i="2"/>
  <c r="BB91" i="2"/>
  <c r="BC91" i="2" s="1"/>
  <c r="BD91" i="2"/>
  <c r="BE91" i="2"/>
  <c r="BF91" i="2" s="1"/>
  <c r="BG91" i="2"/>
  <c r="BH91" i="2"/>
  <c r="BI91" i="2" s="1"/>
  <c r="BJ91" i="2"/>
  <c r="BB92" i="2"/>
  <c r="BC92" i="2" s="1"/>
  <c r="BD92" i="2"/>
  <c r="BE92" i="2"/>
  <c r="BF92" i="2" s="1"/>
  <c r="BG92" i="2"/>
  <c r="BH92" i="2"/>
  <c r="BI92" i="2" s="1"/>
  <c r="BJ92" i="2"/>
  <c r="BB93" i="2"/>
  <c r="BC93" i="2" s="1"/>
  <c r="BD93" i="2"/>
  <c r="BE93" i="2"/>
  <c r="BF93" i="2" s="1"/>
  <c r="BG93" i="2"/>
  <c r="BH93" i="2"/>
  <c r="BI93" i="2" s="1"/>
  <c r="BJ93" i="2"/>
  <c r="BB94" i="2"/>
  <c r="BC94" i="2" s="1"/>
  <c r="BD94" i="2"/>
  <c r="BE94" i="2"/>
  <c r="BF94" i="2" s="1"/>
  <c r="BG94" i="2"/>
  <c r="BH94" i="2"/>
  <c r="BI94" i="2" s="1"/>
  <c r="BJ94" i="2"/>
  <c r="BB95" i="2"/>
  <c r="BC95" i="2" s="1"/>
  <c r="BD95" i="2"/>
  <c r="BE95" i="2"/>
  <c r="BF95" i="2" s="1"/>
  <c r="BG95" i="2"/>
  <c r="BH95" i="2"/>
  <c r="BI95" i="2" s="1"/>
  <c r="BJ95" i="2"/>
  <c r="BB96" i="2"/>
  <c r="BC96" i="2" s="1"/>
  <c r="BD96" i="2"/>
  <c r="BE96" i="2"/>
  <c r="BF96" i="2" s="1"/>
  <c r="BG96" i="2"/>
  <c r="BH96" i="2"/>
  <c r="BI96" i="2" s="1"/>
  <c r="BJ96" i="2"/>
  <c r="BB97" i="2"/>
  <c r="BC97" i="2" s="1"/>
  <c r="BD97" i="2"/>
  <c r="BE97" i="2"/>
  <c r="BF97" i="2" s="1"/>
  <c r="BG97" i="2"/>
  <c r="BH97" i="2"/>
  <c r="BI97" i="2" s="1"/>
  <c r="BJ97" i="2"/>
  <c r="BB98" i="2"/>
  <c r="BC98" i="2" s="1"/>
  <c r="BD98" i="2"/>
  <c r="BE98" i="2"/>
  <c r="BF98" i="2" s="1"/>
  <c r="BG98" i="2"/>
  <c r="BH98" i="2"/>
  <c r="BI98" i="2" s="1"/>
  <c r="BJ98" i="2"/>
  <c r="BB99" i="2"/>
  <c r="BC99" i="2" s="1"/>
  <c r="BD99" i="2"/>
  <c r="BE99" i="2"/>
  <c r="BF99" i="2" s="1"/>
  <c r="BG99" i="2"/>
  <c r="BH99" i="2"/>
  <c r="BI99" i="2" s="1"/>
  <c r="BJ99" i="2"/>
  <c r="BB100" i="2"/>
  <c r="BC100" i="2" s="1"/>
  <c r="BD100" i="2"/>
  <c r="BE100" i="2"/>
  <c r="BF100" i="2" s="1"/>
  <c r="BG100" i="2"/>
  <c r="BH100" i="2"/>
  <c r="BI100" i="2" s="1"/>
  <c r="BJ100" i="2"/>
  <c r="BB104" i="2"/>
  <c r="BC104" i="2" s="1"/>
  <c r="BD104" i="2"/>
  <c r="BE104" i="2"/>
  <c r="BF104" i="2" s="1"/>
  <c r="BG104" i="2"/>
  <c r="BH104" i="2"/>
  <c r="BI104" i="2" s="1"/>
  <c r="BJ104" i="2"/>
  <c r="BB105" i="2"/>
  <c r="BC105" i="2" s="1"/>
  <c r="BD105" i="2"/>
  <c r="BE105" i="2"/>
  <c r="BF105" i="2" s="1"/>
  <c r="BG105" i="2"/>
  <c r="BH105" i="2"/>
  <c r="BI105" i="2" s="1"/>
  <c r="BJ105" i="2"/>
  <c r="BB106" i="2"/>
  <c r="BC106" i="2" s="1"/>
  <c r="BD106" i="2"/>
  <c r="BE106" i="2"/>
  <c r="BF106" i="2" s="1"/>
  <c r="BG106" i="2"/>
  <c r="BH106" i="2"/>
  <c r="BI106" i="2" s="1"/>
  <c r="BJ106" i="2"/>
  <c r="BB107" i="2"/>
  <c r="BC107" i="2" s="1"/>
  <c r="BD107" i="2"/>
  <c r="BE107" i="2"/>
  <c r="BF107" i="2" s="1"/>
  <c r="BG107" i="2"/>
  <c r="BH107" i="2"/>
  <c r="BI107" i="2" s="1"/>
  <c r="BJ107" i="2"/>
  <c r="BB108" i="2"/>
  <c r="BC108" i="2" s="1"/>
  <c r="BD108" i="2"/>
  <c r="BE108" i="2"/>
  <c r="BF108" i="2" s="1"/>
  <c r="BG108" i="2"/>
  <c r="BH108" i="2"/>
  <c r="BI108" i="2" s="1"/>
  <c r="BJ108" i="2"/>
  <c r="BB109" i="2"/>
  <c r="BC109" i="2" s="1"/>
  <c r="BD109" i="2"/>
  <c r="BE109" i="2"/>
  <c r="BF109" i="2" s="1"/>
  <c r="BG109" i="2"/>
  <c r="BH109" i="2"/>
  <c r="BI109" i="2" s="1"/>
  <c r="BJ109" i="2"/>
  <c r="BB110" i="2"/>
  <c r="BC110" i="2" s="1"/>
  <c r="BD110" i="2"/>
  <c r="BE110" i="2"/>
  <c r="BF110" i="2" s="1"/>
  <c r="BG110" i="2"/>
  <c r="BH110" i="2"/>
  <c r="BI110" i="2" s="1"/>
  <c r="BJ110" i="2"/>
  <c r="BB111" i="2"/>
  <c r="BC111" i="2" s="1"/>
  <c r="BD111" i="2"/>
  <c r="BE111" i="2"/>
  <c r="BF111" i="2" s="1"/>
  <c r="BG111" i="2"/>
  <c r="BH111" i="2"/>
  <c r="BI111" i="2" s="1"/>
  <c r="BJ111" i="2"/>
  <c r="BB112" i="2"/>
  <c r="BC112" i="2" s="1"/>
  <c r="BD112" i="2"/>
  <c r="BE112" i="2"/>
  <c r="BF112" i="2" s="1"/>
  <c r="BG112" i="2"/>
  <c r="BH112" i="2"/>
  <c r="BI112" i="2" s="1"/>
  <c r="BJ112" i="2"/>
  <c r="BB113" i="2"/>
  <c r="BC113" i="2" s="1"/>
  <c r="BD113" i="2"/>
  <c r="BE113" i="2"/>
  <c r="BF113" i="2" s="1"/>
  <c r="BG113" i="2"/>
  <c r="BH113" i="2"/>
  <c r="BI113" i="2" s="1"/>
  <c r="BJ113" i="2"/>
  <c r="BB114" i="2"/>
  <c r="BC114" i="2" s="1"/>
  <c r="BD114" i="2"/>
  <c r="BE114" i="2"/>
  <c r="BF114" i="2" s="1"/>
  <c r="BG114" i="2"/>
  <c r="BH114" i="2"/>
  <c r="BI114" i="2" s="1"/>
  <c r="BJ114" i="2"/>
  <c r="BB115" i="2"/>
  <c r="BC115" i="2" s="1"/>
  <c r="BD115" i="2"/>
  <c r="BE115" i="2"/>
  <c r="BF115" i="2" s="1"/>
  <c r="BG115" i="2"/>
  <c r="BH115" i="2"/>
  <c r="BI115" i="2" s="1"/>
  <c r="BJ115" i="2"/>
  <c r="BB116" i="2"/>
  <c r="BC116" i="2" s="1"/>
  <c r="BD116" i="2"/>
  <c r="BE116" i="2"/>
  <c r="BF116" i="2" s="1"/>
  <c r="BG116" i="2"/>
  <c r="BH116" i="2"/>
  <c r="BI116" i="2" s="1"/>
  <c r="BJ116" i="2"/>
  <c r="BB117" i="2"/>
  <c r="BC117" i="2" s="1"/>
  <c r="BD117" i="2"/>
  <c r="BE117" i="2"/>
  <c r="BF117" i="2" s="1"/>
  <c r="BG117" i="2"/>
  <c r="BH117" i="2"/>
  <c r="BI117" i="2" s="1"/>
  <c r="BJ117" i="2"/>
  <c r="BB118" i="2"/>
  <c r="BC118" i="2" s="1"/>
  <c r="BD118" i="2"/>
  <c r="BE118" i="2"/>
  <c r="BF118" i="2" s="1"/>
  <c r="BG118" i="2"/>
  <c r="BH118" i="2"/>
  <c r="BI118" i="2" s="1"/>
  <c r="BJ118" i="2"/>
  <c r="BB119" i="2"/>
  <c r="BC119" i="2" s="1"/>
  <c r="BD119" i="2"/>
  <c r="BE119" i="2"/>
  <c r="BF119" i="2" s="1"/>
  <c r="BG119" i="2"/>
  <c r="BH119" i="2"/>
  <c r="BI119" i="2" s="1"/>
  <c r="BJ119" i="2"/>
  <c r="BB120" i="2"/>
  <c r="BC120" i="2" s="1"/>
  <c r="BD120" i="2"/>
  <c r="BE120" i="2"/>
  <c r="BF120" i="2" s="1"/>
  <c r="BG120" i="2"/>
  <c r="BH120" i="2"/>
  <c r="BI120" i="2" s="1"/>
  <c r="BJ120" i="2"/>
  <c r="BB121" i="2"/>
  <c r="BC121" i="2" s="1"/>
  <c r="BD121" i="2"/>
  <c r="BE121" i="2"/>
  <c r="BF121" i="2" s="1"/>
  <c r="BG121" i="2"/>
  <c r="BH121" i="2"/>
  <c r="BI121" i="2" s="1"/>
  <c r="BJ121" i="2"/>
  <c r="BB122" i="2"/>
  <c r="BC122" i="2" s="1"/>
  <c r="BD122" i="2"/>
  <c r="BE122" i="2"/>
  <c r="BF122" i="2" s="1"/>
  <c r="BG122" i="2"/>
  <c r="BH122" i="2"/>
  <c r="BI122" i="2" s="1"/>
  <c r="BJ122" i="2"/>
  <c r="BB123" i="2"/>
  <c r="BC123" i="2" s="1"/>
  <c r="BD123" i="2"/>
  <c r="BE123" i="2"/>
  <c r="BF123" i="2" s="1"/>
  <c r="BG123" i="2"/>
  <c r="BH123" i="2"/>
  <c r="BI123" i="2" s="1"/>
  <c r="BJ123" i="2"/>
  <c r="BB124" i="2"/>
  <c r="BC124" i="2" s="1"/>
  <c r="BD124" i="2"/>
  <c r="BE124" i="2"/>
  <c r="BF124" i="2" s="1"/>
  <c r="BG124" i="2"/>
  <c r="BH124" i="2"/>
  <c r="BI124" i="2" s="1"/>
  <c r="BJ124" i="2"/>
  <c r="BB125" i="2"/>
  <c r="BC125" i="2" s="1"/>
  <c r="BD125" i="2"/>
  <c r="BE125" i="2"/>
  <c r="BF125" i="2" s="1"/>
  <c r="BG125" i="2"/>
  <c r="BH125" i="2"/>
  <c r="BI125" i="2" s="1"/>
  <c r="BJ125" i="2"/>
  <c r="BB126" i="2"/>
  <c r="BC126" i="2" s="1"/>
  <c r="BD126" i="2"/>
  <c r="BE126" i="2"/>
  <c r="BF126" i="2" s="1"/>
  <c r="BG126" i="2"/>
  <c r="BH126" i="2"/>
  <c r="BI126" i="2" s="1"/>
  <c r="BJ126" i="2"/>
  <c r="BB127" i="2"/>
  <c r="BC127" i="2" s="1"/>
  <c r="BD127" i="2"/>
  <c r="BE127" i="2"/>
  <c r="BF127" i="2" s="1"/>
  <c r="BG127" i="2"/>
  <c r="BH127" i="2"/>
  <c r="BI127" i="2" s="1"/>
  <c r="BJ127" i="2"/>
  <c r="BB128" i="2"/>
  <c r="BC128" i="2" s="1"/>
  <c r="BD128" i="2"/>
  <c r="BE128" i="2"/>
  <c r="BF128" i="2" s="1"/>
  <c r="BG128" i="2"/>
  <c r="BH128" i="2"/>
  <c r="BI128" i="2" s="1"/>
  <c r="BJ128" i="2"/>
  <c r="BB129" i="2"/>
  <c r="BC129" i="2" s="1"/>
  <c r="BD129" i="2"/>
  <c r="BE129" i="2"/>
  <c r="BF129" i="2" s="1"/>
  <c r="BG129" i="2"/>
  <c r="BH129" i="2"/>
  <c r="BI129" i="2" s="1"/>
  <c r="BJ129" i="2"/>
  <c r="BB130" i="2"/>
  <c r="BC130" i="2" s="1"/>
  <c r="BD130" i="2"/>
  <c r="BE130" i="2"/>
  <c r="BF130" i="2" s="1"/>
  <c r="BG130" i="2"/>
  <c r="BH130" i="2"/>
  <c r="BI130" i="2" s="1"/>
  <c r="BJ130" i="2"/>
  <c r="BB131" i="2"/>
  <c r="BC131" i="2" s="1"/>
  <c r="BD131" i="2"/>
  <c r="BE131" i="2"/>
  <c r="BF131" i="2" s="1"/>
  <c r="BG131" i="2"/>
  <c r="BH131" i="2"/>
  <c r="BI131" i="2" s="1"/>
  <c r="BJ131" i="2"/>
  <c r="BB132" i="2"/>
  <c r="BC132" i="2" s="1"/>
  <c r="BD132" i="2"/>
  <c r="BE132" i="2"/>
  <c r="BF132" i="2" s="1"/>
  <c r="BG132" i="2"/>
  <c r="BH132" i="2"/>
  <c r="BI132" i="2" s="1"/>
  <c r="BJ132" i="2"/>
  <c r="BB133" i="2"/>
  <c r="BC133" i="2" s="1"/>
  <c r="BD133" i="2"/>
  <c r="BE133" i="2"/>
  <c r="BF133" i="2" s="1"/>
  <c r="BG133" i="2"/>
  <c r="BH133" i="2"/>
  <c r="BI133" i="2" s="1"/>
  <c r="BJ133" i="2"/>
  <c r="BB134" i="2"/>
  <c r="BC134" i="2" s="1"/>
  <c r="BD134" i="2"/>
  <c r="BE134" i="2"/>
  <c r="BF134" i="2" s="1"/>
  <c r="BG134" i="2"/>
  <c r="BH134" i="2"/>
  <c r="BI134" i="2" s="1"/>
  <c r="BJ134" i="2"/>
  <c r="BB135" i="2"/>
  <c r="BC135" i="2" s="1"/>
  <c r="BD135" i="2"/>
  <c r="BE135" i="2"/>
  <c r="BF135" i="2" s="1"/>
  <c r="BG135" i="2"/>
  <c r="BH135" i="2"/>
  <c r="BI135" i="2" s="1"/>
  <c r="BJ135" i="2"/>
  <c r="BB136" i="2"/>
  <c r="BC136" i="2" s="1"/>
  <c r="BD136" i="2"/>
  <c r="BE136" i="2"/>
  <c r="BF136" i="2" s="1"/>
  <c r="BG136" i="2"/>
  <c r="BH136" i="2"/>
  <c r="BI136" i="2" s="1"/>
  <c r="BJ136" i="2"/>
  <c r="BB144" i="2"/>
  <c r="BC144" i="2" s="1"/>
  <c r="BD144" i="2"/>
  <c r="BE144" i="2"/>
  <c r="BF144" i="2" s="1"/>
  <c r="BG144" i="2"/>
  <c r="BH144" i="2"/>
  <c r="BI144" i="2" s="1"/>
  <c r="BJ144" i="2"/>
  <c r="BB145" i="2"/>
  <c r="BC145" i="2" s="1"/>
  <c r="BD145" i="2"/>
  <c r="BE145" i="2"/>
  <c r="BF145" i="2" s="1"/>
  <c r="BG145" i="2"/>
  <c r="BH145" i="2"/>
  <c r="BI145" i="2" s="1"/>
  <c r="BJ145" i="2"/>
  <c r="BB146" i="2"/>
  <c r="BC146" i="2" s="1"/>
  <c r="BD146" i="2"/>
  <c r="BE146" i="2"/>
  <c r="BF146" i="2" s="1"/>
  <c r="BG146" i="2"/>
  <c r="BH146" i="2"/>
  <c r="BI146" i="2" s="1"/>
  <c r="BJ146" i="2"/>
  <c r="BB147" i="2"/>
  <c r="BC147" i="2" s="1"/>
  <c r="BD147" i="2"/>
  <c r="BE147" i="2"/>
  <c r="BF147" i="2" s="1"/>
  <c r="BG147" i="2"/>
  <c r="BH147" i="2"/>
  <c r="BI147" i="2" s="1"/>
  <c r="BJ147" i="2"/>
  <c r="BB148" i="2"/>
  <c r="BC148" i="2" s="1"/>
  <c r="BD148" i="2"/>
  <c r="BE148" i="2"/>
  <c r="BF148" i="2" s="1"/>
  <c r="BG148" i="2"/>
  <c r="BH148" i="2"/>
  <c r="BI148" i="2" s="1"/>
  <c r="BJ148" i="2"/>
  <c r="BB149" i="2"/>
  <c r="BC149" i="2" s="1"/>
  <c r="BD149" i="2"/>
  <c r="BE149" i="2"/>
  <c r="BF149" i="2" s="1"/>
  <c r="BG149" i="2"/>
  <c r="BH149" i="2"/>
  <c r="BI149" i="2" s="1"/>
  <c r="BJ149" i="2"/>
  <c r="BB150" i="2"/>
  <c r="BC150" i="2" s="1"/>
  <c r="BD150" i="2"/>
  <c r="BE150" i="2"/>
  <c r="BF150" i="2" s="1"/>
  <c r="BG150" i="2"/>
  <c r="BH150" i="2"/>
  <c r="BI150" i="2" s="1"/>
  <c r="BJ150" i="2"/>
  <c r="BB151" i="2"/>
  <c r="BC151" i="2" s="1"/>
  <c r="BD151" i="2"/>
  <c r="BE151" i="2"/>
  <c r="BF151" i="2" s="1"/>
  <c r="BG151" i="2"/>
  <c r="BH151" i="2"/>
  <c r="BI151" i="2" s="1"/>
  <c r="BJ151" i="2"/>
  <c r="BB152" i="2"/>
  <c r="BC152" i="2" s="1"/>
  <c r="BD152" i="2"/>
  <c r="BE152" i="2"/>
  <c r="BF152" i="2" s="1"/>
  <c r="BG152" i="2"/>
  <c r="BH152" i="2"/>
  <c r="BI152" i="2" s="1"/>
  <c r="BJ152" i="2"/>
  <c r="BB153" i="2"/>
  <c r="BC153" i="2" s="1"/>
  <c r="BD153" i="2"/>
  <c r="BE153" i="2"/>
  <c r="BF153" i="2" s="1"/>
  <c r="BG153" i="2"/>
  <c r="BH153" i="2"/>
  <c r="BI153" i="2" s="1"/>
  <c r="BJ153" i="2"/>
  <c r="BB154" i="2"/>
  <c r="BC154" i="2" s="1"/>
  <c r="BD154" i="2"/>
  <c r="BE154" i="2"/>
  <c r="BF154" i="2" s="1"/>
  <c r="BG154" i="2"/>
  <c r="BH154" i="2"/>
  <c r="BI154" i="2" s="1"/>
  <c r="BJ154" i="2"/>
  <c r="BB155" i="2"/>
  <c r="BC155" i="2" s="1"/>
  <c r="BD155" i="2"/>
  <c r="BE155" i="2"/>
  <c r="BF155" i="2" s="1"/>
  <c r="BG155" i="2"/>
  <c r="BH155" i="2"/>
  <c r="BI155" i="2" s="1"/>
  <c r="BJ155" i="2"/>
  <c r="BB156" i="2"/>
  <c r="BC156" i="2" s="1"/>
  <c r="BD156" i="2"/>
  <c r="BE156" i="2"/>
  <c r="BF156" i="2" s="1"/>
  <c r="BG156" i="2"/>
  <c r="BH156" i="2"/>
  <c r="BI156" i="2" s="1"/>
  <c r="BJ156" i="2"/>
  <c r="BB157" i="2"/>
  <c r="BC157" i="2" s="1"/>
  <c r="BD157" i="2"/>
  <c r="BE157" i="2"/>
  <c r="BF157" i="2" s="1"/>
  <c r="BG157" i="2"/>
  <c r="BH157" i="2"/>
  <c r="BI157" i="2" s="1"/>
  <c r="BJ157" i="2"/>
  <c r="BB158" i="2"/>
  <c r="BC158" i="2" s="1"/>
  <c r="BD158" i="2"/>
  <c r="BE158" i="2"/>
  <c r="BF158" i="2" s="1"/>
  <c r="BG158" i="2"/>
  <c r="BH158" i="2"/>
  <c r="BI158" i="2" s="1"/>
  <c r="BJ158" i="2"/>
  <c r="BB159" i="2"/>
  <c r="BC159" i="2" s="1"/>
  <c r="BD159" i="2"/>
  <c r="BE159" i="2"/>
  <c r="BF159" i="2" s="1"/>
  <c r="BG159" i="2"/>
  <c r="BH159" i="2"/>
  <c r="BI159" i="2" s="1"/>
  <c r="BJ159" i="2"/>
  <c r="BB160" i="2"/>
  <c r="BC160" i="2" s="1"/>
  <c r="BD160" i="2"/>
  <c r="BE160" i="2"/>
  <c r="BF160" i="2" s="1"/>
  <c r="BG160" i="2"/>
  <c r="BH160" i="2"/>
  <c r="BI160" i="2" s="1"/>
  <c r="BJ160" i="2"/>
  <c r="BB161" i="2"/>
  <c r="BC161" i="2" s="1"/>
  <c r="BD161" i="2"/>
  <c r="BE161" i="2"/>
  <c r="BF161" i="2" s="1"/>
  <c r="BG161" i="2"/>
  <c r="BH161" i="2"/>
  <c r="BI161" i="2" s="1"/>
  <c r="BJ161" i="2"/>
  <c r="BB162" i="2"/>
  <c r="BC162" i="2" s="1"/>
  <c r="BD162" i="2"/>
  <c r="BE162" i="2"/>
  <c r="BF162" i="2" s="1"/>
  <c r="BG162" i="2"/>
  <c r="BH162" i="2"/>
  <c r="BI162" i="2" s="1"/>
  <c r="BJ162" i="2"/>
  <c r="BB163" i="2"/>
  <c r="BC163" i="2" s="1"/>
  <c r="BD163" i="2"/>
  <c r="BE163" i="2"/>
  <c r="BF163" i="2" s="1"/>
  <c r="BG163" i="2"/>
  <c r="BH163" i="2"/>
  <c r="BI163" i="2" s="1"/>
  <c r="BJ163" i="2"/>
  <c r="BB167" i="2"/>
  <c r="BC167" i="2" s="1"/>
  <c r="BD167" i="2"/>
  <c r="BE167" i="2"/>
  <c r="BF167" i="2" s="1"/>
  <c r="BG167" i="2"/>
  <c r="BH167" i="2"/>
  <c r="BI167" i="2" s="1"/>
  <c r="BJ167" i="2"/>
  <c r="BB168" i="2"/>
  <c r="BC168" i="2" s="1"/>
  <c r="BD168" i="2"/>
  <c r="BE168" i="2"/>
  <c r="BF168" i="2" s="1"/>
  <c r="BG168" i="2"/>
  <c r="BH168" i="2"/>
  <c r="BI168" i="2" s="1"/>
  <c r="BJ168" i="2"/>
  <c r="BB169" i="2"/>
  <c r="BC169" i="2" s="1"/>
  <c r="BD169" i="2"/>
  <c r="BE169" i="2"/>
  <c r="BF169" i="2" s="1"/>
  <c r="BG169" i="2"/>
  <c r="BH169" i="2"/>
  <c r="BI169" i="2" s="1"/>
  <c r="BJ169" i="2"/>
  <c r="BB170" i="2"/>
  <c r="BC170" i="2" s="1"/>
  <c r="BD170" i="2"/>
  <c r="BE170" i="2"/>
  <c r="BF170" i="2" s="1"/>
  <c r="BG170" i="2"/>
  <c r="BH170" i="2"/>
  <c r="BI170" i="2" s="1"/>
  <c r="BJ170" i="2"/>
  <c r="BB171" i="2"/>
  <c r="BC171" i="2" s="1"/>
  <c r="BD171" i="2"/>
  <c r="BE171" i="2"/>
  <c r="BF171" i="2" s="1"/>
  <c r="BG171" i="2"/>
  <c r="BH171" i="2"/>
  <c r="BI171" i="2" s="1"/>
  <c r="BJ171" i="2"/>
  <c r="BB172" i="2"/>
  <c r="BC172" i="2" s="1"/>
  <c r="BD172" i="2"/>
  <c r="BE172" i="2"/>
  <c r="BF172" i="2" s="1"/>
  <c r="BG172" i="2"/>
  <c r="BH172" i="2"/>
  <c r="BI172" i="2" s="1"/>
  <c r="BJ172" i="2"/>
  <c r="BB173" i="2"/>
  <c r="BC173" i="2" s="1"/>
  <c r="BD173" i="2"/>
  <c r="BE173" i="2"/>
  <c r="BF173" i="2" s="1"/>
  <c r="BG173" i="2"/>
  <c r="BH173" i="2"/>
  <c r="BI173" i="2" s="1"/>
  <c r="BJ173" i="2"/>
  <c r="BB174" i="2"/>
  <c r="BC174" i="2" s="1"/>
  <c r="BD174" i="2"/>
  <c r="BE174" i="2"/>
  <c r="BF174" i="2" s="1"/>
  <c r="BG174" i="2"/>
  <c r="BH174" i="2"/>
  <c r="BI174" i="2" s="1"/>
  <c r="BJ174" i="2"/>
  <c r="BB175" i="2"/>
  <c r="BC175" i="2" s="1"/>
  <c r="BD175" i="2"/>
  <c r="BE175" i="2"/>
  <c r="BF175" i="2" s="1"/>
  <c r="BG175" i="2"/>
  <c r="BH175" i="2"/>
  <c r="BI175" i="2" s="1"/>
  <c r="BJ175" i="2"/>
  <c r="BB176" i="2"/>
  <c r="BC176" i="2" s="1"/>
  <c r="BD176" i="2"/>
  <c r="BE176" i="2"/>
  <c r="BF176" i="2" s="1"/>
  <c r="BG176" i="2"/>
  <c r="BH176" i="2"/>
  <c r="BI176" i="2" s="1"/>
  <c r="BJ176" i="2"/>
  <c r="BB177" i="2"/>
  <c r="BC177" i="2" s="1"/>
  <c r="BD177" i="2"/>
  <c r="BE177" i="2"/>
  <c r="BF177" i="2" s="1"/>
  <c r="BG177" i="2"/>
  <c r="BH177" i="2"/>
  <c r="BI177" i="2" s="1"/>
  <c r="BJ177" i="2"/>
  <c r="BB178" i="2"/>
  <c r="BC178" i="2" s="1"/>
  <c r="BD178" i="2"/>
  <c r="BE178" i="2"/>
  <c r="BF178" i="2" s="1"/>
  <c r="BG178" i="2"/>
  <c r="BH178" i="2"/>
  <c r="BI178" i="2" s="1"/>
  <c r="BJ178" i="2"/>
  <c r="BB179" i="2"/>
  <c r="BC179" i="2" s="1"/>
  <c r="BD179" i="2"/>
  <c r="BE179" i="2"/>
  <c r="BF179" i="2" s="1"/>
  <c r="BG179" i="2"/>
  <c r="BH179" i="2"/>
  <c r="BI179" i="2" s="1"/>
  <c r="BJ179" i="2"/>
  <c r="BB180" i="2"/>
  <c r="BC180" i="2" s="1"/>
  <c r="BD180" i="2"/>
  <c r="BE180" i="2"/>
  <c r="BF180" i="2" s="1"/>
  <c r="BG180" i="2"/>
  <c r="BH180" i="2"/>
  <c r="BI180" i="2" s="1"/>
  <c r="BJ180" i="2"/>
  <c r="BB181" i="2"/>
  <c r="BC181" i="2" s="1"/>
  <c r="BD181" i="2"/>
  <c r="BE181" i="2"/>
  <c r="BF181" i="2" s="1"/>
  <c r="BG181" i="2"/>
  <c r="BH181" i="2"/>
  <c r="BI181" i="2" s="1"/>
  <c r="BJ181" i="2"/>
  <c r="BB182" i="2"/>
  <c r="BC182" i="2" s="1"/>
  <c r="BD182" i="2"/>
  <c r="BE182" i="2"/>
  <c r="BF182" i="2" s="1"/>
  <c r="BG182" i="2"/>
  <c r="BH182" i="2"/>
  <c r="BI182" i="2" s="1"/>
  <c r="BJ182" i="2"/>
  <c r="BB183" i="2"/>
  <c r="BC183" i="2" s="1"/>
  <c r="BD183" i="2"/>
  <c r="BE183" i="2"/>
  <c r="BF183" i="2" s="1"/>
  <c r="BG183" i="2"/>
  <c r="BH183" i="2"/>
  <c r="BI183" i="2" s="1"/>
  <c r="BJ183" i="2"/>
  <c r="BB184" i="2"/>
  <c r="BC184" i="2" s="1"/>
  <c r="BD184" i="2"/>
  <c r="BE184" i="2"/>
  <c r="BF184" i="2" s="1"/>
  <c r="BG184" i="2"/>
  <c r="BH184" i="2"/>
  <c r="BI184" i="2" s="1"/>
  <c r="BJ184" i="2"/>
  <c r="BB185" i="2"/>
  <c r="BC185" i="2" s="1"/>
  <c r="BD185" i="2"/>
  <c r="BE185" i="2"/>
  <c r="BF185" i="2" s="1"/>
  <c r="BG185" i="2"/>
  <c r="BH185" i="2"/>
  <c r="BI185" i="2" s="1"/>
  <c r="BJ185" i="2"/>
  <c r="BB186" i="2"/>
  <c r="BC186" i="2" s="1"/>
  <c r="BD186" i="2"/>
  <c r="BE186" i="2"/>
  <c r="BF186" i="2"/>
  <c r="BG186" i="2"/>
  <c r="BH186" i="2"/>
  <c r="BI186" i="2" s="1"/>
  <c r="BJ186" i="2"/>
  <c r="BB187" i="2"/>
  <c r="BC187" i="2" s="1"/>
  <c r="BD187" i="2"/>
  <c r="BE187" i="2"/>
  <c r="BF187" i="2" s="1"/>
  <c r="BG187" i="2"/>
  <c r="BH187" i="2"/>
  <c r="BI187" i="2" s="1"/>
  <c r="BJ187" i="2"/>
  <c r="BB188" i="2"/>
  <c r="BC188" i="2" s="1"/>
  <c r="BD188" i="2"/>
  <c r="BE188" i="2"/>
  <c r="BF188" i="2" s="1"/>
  <c r="BG188" i="2"/>
  <c r="BH188" i="2"/>
  <c r="BI188" i="2" s="1"/>
  <c r="BJ188" i="2"/>
  <c r="BB189" i="2"/>
  <c r="BC189" i="2" s="1"/>
  <c r="BD189" i="2"/>
  <c r="BE189" i="2"/>
  <c r="BF189" i="2" s="1"/>
  <c r="BG189" i="2"/>
  <c r="BH189" i="2"/>
  <c r="BI189" i="2" s="1"/>
  <c r="BJ189" i="2"/>
  <c r="BB190" i="2"/>
  <c r="BC190" i="2" s="1"/>
  <c r="BD190" i="2"/>
  <c r="BE190" i="2"/>
  <c r="BF190" i="2" s="1"/>
  <c r="BG190" i="2"/>
  <c r="BH190" i="2"/>
  <c r="BI190" i="2" s="1"/>
  <c r="BJ190" i="2"/>
  <c r="BB191" i="2"/>
  <c r="BC191" i="2" s="1"/>
  <c r="BD191" i="2"/>
  <c r="BE191" i="2"/>
  <c r="BF191" i="2" s="1"/>
  <c r="BG191" i="2"/>
  <c r="BH191" i="2"/>
  <c r="BI191" i="2" s="1"/>
  <c r="BJ191" i="2"/>
  <c r="BB192" i="2"/>
  <c r="BC192" i="2" s="1"/>
  <c r="BD192" i="2"/>
  <c r="BE192" i="2"/>
  <c r="BF192" i="2" s="1"/>
  <c r="BG192" i="2"/>
  <c r="BH192" i="2"/>
  <c r="BI192" i="2" s="1"/>
  <c r="BJ192" i="2"/>
  <c r="BB193" i="2"/>
  <c r="BC193" i="2" s="1"/>
  <c r="BD193" i="2"/>
  <c r="BE193" i="2"/>
  <c r="BF193" i="2" s="1"/>
  <c r="BG193" i="2"/>
  <c r="BH193" i="2"/>
  <c r="BI193" i="2" s="1"/>
  <c r="BJ193" i="2"/>
  <c r="BB194" i="2"/>
  <c r="BC194" i="2" s="1"/>
  <c r="BD194" i="2"/>
  <c r="BE194" i="2"/>
  <c r="BF194" i="2" s="1"/>
  <c r="BG194" i="2"/>
  <c r="BH194" i="2"/>
  <c r="BI194" i="2" s="1"/>
  <c r="BJ194" i="2"/>
  <c r="BB195" i="2"/>
  <c r="BC195" i="2" s="1"/>
  <c r="BD195" i="2"/>
  <c r="BE195" i="2"/>
  <c r="BF195" i="2" s="1"/>
  <c r="BG195" i="2"/>
  <c r="BH195" i="2"/>
  <c r="BI195" i="2" s="1"/>
  <c r="BJ195" i="2"/>
  <c r="BB196" i="2"/>
  <c r="BC196" i="2" s="1"/>
  <c r="BD196" i="2"/>
  <c r="BE196" i="2"/>
  <c r="BF196" i="2" s="1"/>
  <c r="BG196" i="2"/>
  <c r="BH196" i="2"/>
  <c r="BI196" i="2" s="1"/>
  <c r="BJ196" i="2"/>
  <c r="BB197" i="2"/>
  <c r="BC197" i="2" s="1"/>
  <c r="BD197" i="2"/>
  <c r="BE197" i="2"/>
  <c r="BF197" i="2" s="1"/>
  <c r="BG197" i="2"/>
  <c r="BH197" i="2"/>
  <c r="BI197" i="2" s="1"/>
  <c r="BJ197" i="2"/>
  <c r="BB198" i="2"/>
  <c r="BC198" i="2" s="1"/>
  <c r="BD198" i="2"/>
  <c r="BE198" i="2"/>
  <c r="BF198" i="2" s="1"/>
  <c r="BG198" i="2"/>
  <c r="BH198" i="2"/>
  <c r="BI198" i="2" s="1"/>
  <c r="BJ198" i="2"/>
  <c r="BB199" i="2"/>
  <c r="BC199" i="2" s="1"/>
  <c r="BD199" i="2"/>
  <c r="BE199" i="2"/>
  <c r="BF199" i="2" s="1"/>
  <c r="BG199" i="2"/>
  <c r="BH199" i="2"/>
  <c r="BI199" i="2" s="1"/>
  <c r="BJ199" i="2"/>
  <c r="BB200" i="2"/>
  <c r="BC200" i="2" s="1"/>
  <c r="BD200" i="2"/>
  <c r="BE200" i="2"/>
  <c r="BF200" i="2" s="1"/>
  <c r="BG200" i="2"/>
  <c r="BH200" i="2"/>
  <c r="BI200" i="2" s="1"/>
  <c r="BJ200" i="2"/>
  <c r="BB201" i="2"/>
  <c r="BC201" i="2" s="1"/>
  <c r="BD201" i="2"/>
  <c r="BE201" i="2"/>
  <c r="BF201" i="2" s="1"/>
  <c r="BG201" i="2"/>
  <c r="BH201" i="2"/>
  <c r="BI201" i="2" s="1"/>
  <c r="BJ201" i="2"/>
  <c r="BB202" i="2"/>
  <c r="BC202" i="2" s="1"/>
  <c r="BD202" i="2"/>
  <c r="BE202" i="2"/>
  <c r="BF202" i="2" s="1"/>
  <c r="BG202" i="2"/>
  <c r="BH202" i="2"/>
  <c r="BI202" i="2" s="1"/>
  <c r="BJ202" i="2"/>
  <c r="BB203" i="2"/>
  <c r="BC203" i="2" s="1"/>
  <c r="BD203" i="2"/>
  <c r="BE203" i="2"/>
  <c r="BF203" i="2" s="1"/>
  <c r="BG203" i="2"/>
  <c r="BH203" i="2"/>
  <c r="BI203" i="2" s="1"/>
  <c r="BJ203" i="2"/>
  <c r="BB204" i="2"/>
  <c r="BC204" i="2" s="1"/>
  <c r="BD204" i="2"/>
  <c r="BE204" i="2"/>
  <c r="BF204" i="2" s="1"/>
  <c r="BG204" i="2"/>
  <c r="BH204" i="2"/>
  <c r="BI204" i="2" s="1"/>
  <c r="BJ204" i="2"/>
  <c r="BB205" i="2"/>
  <c r="BC205" i="2" s="1"/>
  <c r="BD205" i="2"/>
  <c r="BE205" i="2"/>
  <c r="BF205" i="2" s="1"/>
  <c r="BG205" i="2"/>
  <c r="BH205" i="2"/>
  <c r="BI205" i="2" s="1"/>
  <c r="BJ205" i="2"/>
  <c r="BB206" i="2"/>
  <c r="BC206" i="2" s="1"/>
  <c r="BD206" i="2"/>
  <c r="BE206" i="2"/>
  <c r="BF206" i="2" s="1"/>
  <c r="BG206" i="2"/>
  <c r="BH206" i="2"/>
  <c r="BI206" i="2" s="1"/>
  <c r="BJ206" i="2"/>
  <c r="BB207" i="2"/>
  <c r="BC207" i="2" s="1"/>
  <c r="BD207" i="2"/>
  <c r="BE207" i="2"/>
  <c r="BF207" i="2" s="1"/>
  <c r="BG207" i="2"/>
  <c r="BH207" i="2"/>
  <c r="BI207" i="2" s="1"/>
  <c r="BJ207" i="2"/>
  <c r="BB208" i="2"/>
  <c r="BC208" i="2" s="1"/>
  <c r="BD208" i="2"/>
  <c r="BE208" i="2"/>
  <c r="BF208" i="2" s="1"/>
  <c r="BG208" i="2"/>
  <c r="BH208" i="2"/>
  <c r="BI208" i="2" s="1"/>
  <c r="BJ208" i="2"/>
  <c r="BB209" i="2"/>
  <c r="BC209" i="2" s="1"/>
  <c r="BD209" i="2"/>
  <c r="BE209" i="2"/>
  <c r="BF209" i="2" s="1"/>
  <c r="BG209" i="2"/>
  <c r="BH209" i="2"/>
  <c r="BI209" i="2" s="1"/>
  <c r="BJ209" i="2"/>
  <c r="BB210" i="2"/>
  <c r="BC210" i="2" s="1"/>
  <c r="BD210" i="2"/>
  <c r="BE210" i="2"/>
  <c r="BF210" i="2" s="1"/>
  <c r="BG210" i="2"/>
  <c r="BH210" i="2"/>
  <c r="BI210" i="2" s="1"/>
  <c r="BJ210" i="2"/>
  <c r="BB211" i="2"/>
  <c r="BC211" i="2" s="1"/>
  <c r="BD211" i="2"/>
  <c r="BE211" i="2"/>
  <c r="BF211" i="2" s="1"/>
  <c r="BG211" i="2"/>
  <c r="BH211" i="2"/>
  <c r="BI211" i="2" s="1"/>
  <c r="BJ211" i="2"/>
  <c r="BB212" i="2"/>
  <c r="BC212" i="2" s="1"/>
  <c r="BD212" i="2"/>
  <c r="BE212" i="2"/>
  <c r="BF212" i="2" s="1"/>
  <c r="BG212" i="2"/>
  <c r="BH212" i="2"/>
  <c r="BI212" i="2" s="1"/>
  <c r="BJ212" i="2"/>
  <c r="BB213" i="2"/>
  <c r="BC213" i="2" s="1"/>
  <c r="BD213" i="2"/>
  <c r="BE213" i="2"/>
  <c r="BF213" i="2" s="1"/>
  <c r="BG213" i="2"/>
  <c r="BH213" i="2"/>
  <c r="BI213" i="2" s="1"/>
  <c r="BJ213" i="2"/>
  <c r="BB214" i="2"/>
  <c r="BC214" i="2" s="1"/>
  <c r="BD214" i="2"/>
  <c r="BE214" i="2"/>
  <c r="BF214" i="2" s="1"/>
  <c r="BG214" i="2"/>
  <c r="BH214" i="2"/>
  <c r="BI214" i="2" s="1"/>
  <c r="BJ214" i="2"/>
  <c r="BB215" i="2"/>
  <c r="BC215" i="2" s="1"/>
  <c r="BD215" i="2"/>
  <c r="BE215" i="2"/>
  <c r="BF215" i="2" s="1"/>
  <c r="BG215" i="2"/>
  <c r="BH215" i="2"/>
  <c r="BI215" i="2" s="1"/>
  <c r="BJ215" i="2"/>
  <c r="BB216" i="2"/>
  <c r="BC216" i="2" s="1"/>
  <c r="BD216" i="2"/>
  <c r="BE216" i="2"/>
  <c r="BF216" i="2" s="1"/>
  <c r="BG216" i="2"/>
  <c r="BH216" i="2"/>
  <c r="BI216" i="2" s="1"/>
  <c r="BJ216" i="2"/>
  <c r="BB217" i="2"/>
  <c r="BC217" i="2" s="1"/>
  <c r="BD217" i="2"/>
  <c r="BE217" i="2"/>
  <c r="BF217" i="2" s="1"/>
  <c r="BG217" i="2"/>
  <c r="BH217" i="2"/>
  <c r="BI217" i="2" s="1"/>
  <c r="BJ217" i="2"/>
  <c r="BB221" i="2"/>
  <c r="BC221" i="2" s="1"/>
  <c r="BD221" i="2"/>
  <c r="BE221" i="2"/>
  <c r="BF221" i="2" s="1"/>
  <c r="BG221" i="2"/>
  <c r="BH221" i="2"/>
  <c r="BI221" i="2" s="1"/>
  <c r="BJ221" i="2"/>
  <c r="BB222" i="2"/>
  <c r="BC222" i="2" s="1"/>
  <c r="BD222" i="2"/>
  <c r="BE222" i="2"/>
  <c r="BF222" i="2" s="1"/>
  <c r="BG222" i="2"/>
  <c r="BH222" i="2"/>
  <c r="BI222" i="2" s="1"/>
  <c r="BJ222" i="2"/>
  <c r="BB223" i="2"/>
  <c r="BC223" i="2" s="1"/>
  <c r="BD223" i="2"/>
  <c r="BE223" i="2"/>
  <c r="BF223" i="2" s="1"/>
  <c r="BG223" i="2"/>
  <c r="BH223" i="2"/>
  <c r="BI223" i="2" s="1"/>
  <c r="BJ223" i="2"/>
  <c r="BB224" i="2"/>
  <c r="BC224" i="2" s="1"/>
  <c r="BD224" i="2"/>
  <c r="BE224" i="2"/>
  <c r="BF224" i="2" s="1"/>
  <c r="BG224" i="2"/>
  <c r="BH224" i="2"/>
  <c r="BI224" i="2" s="1"/>
  <c r="BJ224" i="2"/>
  <c r="BB225" i="2"/>
  <c r="BC225" i="2" s="1"/>
  <c r="BD225" i="2"/>
  <c r="BE225" i="2"/>
  <c r="BF225" i="2" s="1"/>
  <c r="BG225" i="2"/>
  <c r="BH225" i="2"/>
  <c r="BI225" i="2" s="1"/>
  <c r="BJ225" i="2"/>
  <c r="BB226" i="2"/>
  <c r="BC226" i="2" s="1"/>
  <c r="BD226" i="2"/>
  <c r="BE226" i="2"/>
  <c r="BF226" i="2" s="1"/>
  <c r="BG226" i="2"/>
  <c r="BH226" i="2"/>
  <c r="BI226" i="2" s="1"/>
  <c r="BJ226" i="2"/>
  <c r="BB227" i="2"/>
  <c r="BC227" i="2" s="1"/>
  <c r="BD227" i="2"/>
  <c r="BE227" i="2"/>
  <c r="BF227" i="2" s="1"/>
  <c r="BG227" i="2"/>
  <c r="BH227" i="2"/>
  <c r="BI227" i="2" s="1"/>
  <c r="BJ227" i="2"/>
  <c r="BB228" i="2"/>
  <c r="BC228" i="2" s="1"/>
  <c r="BD228" i="2"/>
  <c r="BE228" i="2"/>
  <c r="BF228" i="2" s="1"/>
  <c r="BG228" i="2"/>
  <c r="BH228" i="2"/>
  <c r="BI228" i="2" s="1"/>
  <c r="BJ228" i="2"/>
  <c r="BB229" i="2"/>
  <c r="BC229" i="2" s="1"/>
  <c r="BD229" i="2"/>
  <c r="BE229" i="2"/>
  <c r="BF229" i="2" s="1"/>
  <c r="BG229" i="2"/>
  <c r="BH229" i="2"/>
  <c r="BI229" i="2" s="1"/>
  <c r="BJ229" i="2"/>
  <c r="BB230" i="2"/>
  <c r="BC230" i="2" s="1"/>
  <c r="BD230" i="2"/>
  <c r="BE230" i="2"/>
  <c r="BF230" i="2" s="1"/>
  <c r="BG230" i="2"/>
  <c r="BH230" i="2"/>
  <c r="BI230" i="2" s="1"/>
  <c r="BJ230" i="2"/>
  <c r="BB231" i="2"/>
  <c r="BC231" i="2" s="1"/>
  <c r="BD231" i="2"/>
  <c r="BE231" i="2"/>
  <c r="BF231" i="2" s="1"/>
  <c r="BG231" i="2"/>
  <c r="BH231" i="2"/>
  <c r="BI231" i="2" s="1"/>
  <c r="BJ231" i="2"/>
  <c r="BB232" i="2"/>
  <c r="BC232" i="2" s="1"/>
  <c r="BD232" i="2"/>
  <c r="BD232" i="7" s="1"/>
  <c r="BE232" i="2"/>
  <c r="BF232" i="2" s="1"/>
  <c r="BG232" i="2"/>
  <c r="BH232" i="2"/>
  <c r="BI232" i="2" s="1"/>
  <c r="BJ232" i="2"/>
  <c r="BB233" i="2"/>
  <c r="BB233" i="7" s="1"/>
  <c r="BD233" i="2"/>
  <c r="BE233" i="2"/>
  <c r="BF233" i="2" s="1"/>
  <c r="BG233" i="2"/>
  <c r="BH233" i="2"/>
  <c r="BI233" i="2" s="1"/>
  <c r="BJ233" i="2"/>
  <c r="BB234" i="2"/>
  <c r="BC234" i="2" s="1"/>
  <c r="BD234" i="2"/>
  <c r="BE234" i="2"/>
  <c r="BF234" i="2" s="1"/>
  <c r="BG234" i="2"/>
  <c r="BH234" i="2"/>
  <c r="BI234" i="2" s="1"/>
  <c r="BJ234" i="2"/>
  <c r="BB235" i="2"/>
  <c r="BC235" i="2" s="1"/>
  <c r="BD235" i="2"/>
  <c r="BE235" i="2"/>
  <c r="BF235" i="2" s="1"/>
  <c r="BG235" i="2"/>
  <c r="BH235" i="2"/>
  <c r="BI235" i="2" s="1"/>
  <c r="BJ235" i="2"/>
  <c r="BB236" i="2"/>
  <c r="BC236" i="2" s="1"/>
  <c r="BD236" i="2"/>
  <c r="BD236" i="7" s="1"/>
  <c r="BE236" i="2"/>
  <c r="BF236" i="2" s="1"/>
  <c r="BG236" i="2"/>
  <c r="BH236" i="2"/>
  <c r="BI236" i="2" s="1"/>
  <c r="BJ236" i="2"/>
  <c r="BB237" i="2"/>
  <c r="BD237" i="2"/>
  <c r="BE237" i="2"/>
  <c r="BF237" i="2" s="1"/>
  <c r="BG237" i="2"/>
  <c r="BH237" i="2"/>
  <c r="BJ237" i="2"/>
  <c r="BB238" i="2"/>
  <c r="BC238" i="2" s="1"/>
  <c r="BD238" i="2"/>
  <c r="BE238" i="2"/>
  <c r="BF238" i="2" s="1"/>
  <c r="BG238" i="2"/>
  <c r="BH238" i="2"/>
  <c r="BI238" i="2" s="1"/>
  <c r="BJ238" i="2"/>
  <c r="BB239" i="2"/>
  <c r="BC239" i="2" s="1"/>
  <c r="BD239" i="2"/>
  <c r="BE239" i="2"/>
  <c r="BF239" i="2" s="1"/>
  <c r="BG239" i="2"/>
  <c r="BH239" i="2"/>
  <c r="BI239" i="2" s="1"/>
  <c r="BJ239" i="2"/>
  <c r="BB240" i="2"/>
  <c r="BC240" i="2" s="1"/>
  <c r="BD240" i="2"/>
  <c r="BD240" i="7" s="1"/>
  <c r="BE240" i="2"/>
  <c r="BF240" i="2" s="1"/>
  <c r="BG240" i="2"/>
  <c r="BH240" i="2"/>
  <c r="BI240" i="2" s="1"/>
  <c r="BJ240" i="2"/>
  <c r="BB241" i="2"/>
  <c r="BB241" i="7" s="1"/>
  <c r="BD241" i="2"/>
  <c r="BE241" i="2"/>
  <c r="BF241" i="2" s="1"/>
  <c r="BG241" i="2"/>
  <c r="BH241" i="2"/>
  <c r="BJ241" i="2"/>
  <c r="BB242" i="2"/>
  <c r="BC242" i="2" s="1"/>
  <c r="BD242" i="2"/>
  <c r="BE242" i="2"/>
  <c r="BF242" i="2" s="1"/>
  <c r="BG242" i="2"/>
  <c r="BH242" i="2"/>
  <c r="BI242" i="2" s="1"/>
  <c r="BJ242" i="2"/>
  <c r="BB243" i="2"/>
  <c r="BC243" i="2" s="1"/>
  <c r="BD243" i="2"/>
  <c r="BE243" i="2"/>
  <c r="BF243" i="2" s="1"/>
  <c r="BG243" i="2"/>
  <c r="BH243" i="2"/>
  <c r="BI243" i="2" s="1"/>
  <c r="BJ243" i="2"/>
  <c r="BB244" i="2"/>
  <c r="BC244" i="2" s="1"/>
  <c r="BD244" i="2"/>
  <c r="BD244" i="7" s="1"/>
  <c r="BE244" i="2"/>
  <c r="BF244" i="2" s="1"/>
  <c r="BG244" i="2"/>
  <c r="BH244" i="2"/>
  <c r="BI244" i="2" s="1"/>
  <c r="BJ244" i="2"/>
  <c r="BB245" i="2"/>
  <c r="BB245" i="7" s="1"/>
  <c r="BD245" i="2"/>
  <c r="BE245" i="2"/>
  <c r="BF245" i="2" s="1"/>
  <c r="BG245" i="2"/>
  <c r="BH245" i="2"/>
  <c r="BJ245" i="2"/>
  <c r="BB246" i="2"/>
  <c r="BC246" i="2" s="1"/>
  <c r="BD246" i="2"/>
  <c r="BE246" i="2"/>
  <c r="BF246" i="2" s="1"/>
  <c r="BG246" i="2"/>
  <c r="BH246" i="2"/>
  <c r="BI246" i="2" s="1"/>
  <c r="BJ246" i="2"/>
  <c r="BB247" i="2"/>
  <c r="BC247" i="2" s="1"/>
  <c r="BD247" i="2"/>
  <c r="BE247" i="2"/>
  <c r="BF247" i="2" s="1"/>
  <c r="BG247" i="2"/>
  <c r="BH247" i="2"/>
  <c r="BI247" i="2" s="1"/>
  <c r="BJ247" i="2"/>
  <c r="BB248" i="2"/>
  <c r="BC248" i="2" s="1"/>
  <c r="BD248" i="2"/>
  <c r="BD248" i="7" s="1"/>
  <c r="BE248" i="2"/>
  <c r="BF248" i="2" s="1"/>
  <c r="BG248" i="2"/>
  <c r="BH248" i="2"/>
  <c r="BI248" i="2" s="1"/>
  <c r="BJ248" i="2"/>
  <c r="BB249" i="2"/>
  <c r="BB249" i="7" s="1"/>
  <c r="BD249" i="2"/>
  <c r="BE249" i="2"/>
  <c r="BF249" i="2" s="1"/>
  <c r="BG249" i="2"/>
  <c r="BH249" i="2"/>
  <c r="BJ249" i="2"/>
  <c r="BB250" i="2"/>
  <c r="BC250" i="2" s="1"/>
  <c r="BD250" i="2"/>
  <c r="BE250" i="2"/>
  <c r="BF250" i="2" s="1"/>
  <c r="BG250" i="2"/>
  <c r="BH250" i="2"/>
  <c r="BI250" i="2" s="1"/>
  <c r="BJ250" i="2"/>
  <c r="BB251" i="2"/>
  <c r="BC251" i="2" s="1"/>
  <c r="BD251" i="2"/>
  <c r="BE251" i="2"/>
  <c r="BF251" i="2" s="1"/>
  <c r="BG251" i="2"/>
  <c r="BH251" i="2"/>
  <c r="BI251" i="2" s="1"/>
  <c r="BJ251" i="2"/>
  <c r="BB252" i="2"/>
  <c r="BC252" i="2" s="1"/>
  <c r="BD252" i="2"/>
  <c r="BD252" i="7" s="1"/>
  <c r="BE252" i="2"/>
  <c r="BF252" i="2" s="1"/>
  <c r="BG252" i="2"/>
  <c r="BH252" i="2"/>
  <c r="BI252" i="2" s="1"/>
  <c r="BJ252" i="2"/>
  <c r="BB253" i="2"/>
  <c r="BB253" i="7" s="1"/>
  <c r="BD253" i="2"/>
  <c r="BE253" i="2"/>
  <c r="BF253" i="2" s="1"/>
  <c r="BG253" i="2"/>
  <c r="BH253" i="2"/>
  <c r="BJ253" i="2"/>
  <c r="BB28" i="2"/>
  <c r="BC28" i="2" s="1"/>
  <c r="BD28" i="2"/>
  <c r="BE28" i="2"/>
  <c r="BF28" i="2" s="1"/>
  <c r="BG28" i="2"/>
  <c r="BH28" i="2"/>
  <c r="BI28" i="2" s="1"/>
  <c r="BJ28" i="2"/>
  <c r="BB29" i="2"/>
  <c r="BC29" i="2" s="1"/>
  <c r="BD29" i="2"/>
  <c r="BE29" i="2"/>
  <c r="BF29" i="2" s="1"/>
  <c r="BG29" i="2"/>
  <c r="BH29" i="2"/>
  <c r="BI29" i="2" s="1"/>
  <c r="BJ29" i="2"/>
  <c r="BB30" i="2"/>
  <c r="BC30" i="2" s="1"/>
  <c r="BD30" i="2"/>
  <c r="BE30" i="2"/>
  <c r="BF30" i="2" s="1"/>
  <c r="BG30" i="2"/>
  <c r="BH30" i="2"/>
  <c r="BI30" i="2" s="1"/>
  <c r="BJ30" i="2"/>
  <c r="BB31" i="2"/>
  <c r="BC31" i="2" s="1"/>
  <c r="BD31" i="2"/>
  <c r="BE31" i="2"/>
  <c r="BF31" i="2" s="1"/>
  <c r="BG31" i="2"/>
  <c r="BH31" i="2"/>
  <c r="BI31" i="2" s="1"/>
  <c r="BJ31" i="2"/>
  <c r="BB32" i="2"/>
  <c r="BC32" i="2" s="1"/>
  <c r="BD32" i="2"/>
  <c r="BE32" i="2"/>
  <c r="BF32" i="2" s="1"/>
  <c r="BG32" i="2"/>
  <c r="BH32" i="2"/>
  <c r="BI32" i="2" s="1"/>
  <c r="BJ32" i="2"/>
  <c r="BB33" i="2"/>
  <c r="BC33" i="2" s="1"/>
  <c r="BD33" i="2"/>
  <c r="BE33" i="2"/>
  <c r="BF33" i="2" s="1"/>
  <c r="BG33" i="2"/>
  <c r="BH33" i="2"/>
  <c r="BI33" i="2" s="1"/>
  <c r="BJ33" i="2"/>
  <c r="BB34" i="2"/>
  <c r="BC34" i="2" s="1"/>
  <c r="BD34" i="2"/>
  <c r="BE34" i="2"/>
  <c r="BF34" i="2" s="1"/>
  <c r="BG34" i="2"/>
  <c r="BH34" i="2"/>
  <c r="BI34" i="2" s="1"/>
  <c r="BJ34" i="2"/>
  <c r="BB35" i="2"/>
  <c r="BC35" i="2" s="1"/>
  <c r="BD35" i="2"/>
  <c r="BE35" i="2"/>
  <c r="BF35" i="2" s="1"/>
  <c r="BG35" i="2"/>
  <c r="BH35" i="2"/>
  <c r="BI35" i="2" s="1"/>
  <c r="BJ35" i="2"/>
  <c r="BB36" i="2"/>
  <c r="BC36" i="2" s="1"/>
  <c r="BD36" i="2"/>
  <c r="BE36" i="2"/>
  <c r="BF36" i="2" s="1"/>
  <c r="BG36" i="2"/>
  <c r="BH36" i="2"/>
  <c r="BI36" i="2" s="1"/>
  <c r="BJ36" i="2"/>
  <c r="BB37" i="2"/>
  <c r="BC37" i="2" s="1"/>
  <c r="BD37" i="2"/>
  <c r="BE37" i="2"/>
  <c r="BF37" i="2" s="1"/>
  <c r="BG37" i="2"/>
  <c r="BH37" i="2"/>
  <c r="BI37" i="2" s="1"/>
  <c r="BJ37" i="2"/>
  <c r="BB38" i="2"/>
  <c r="BC38" i="2" s="1"/>
  <c r="BD38" i="2"/>
  <c r="BE38" i="2"/>
  <c r="BF38" i="2" s="1"/>
  <c r="BG38" i="2"/>
  <c r="BH38" i="2"/>
  <c r="BI38" i="2" s="1"/>
  <c r="BJ38" i="2"/>
  <c r="BB39" i="2"/>
  <c r="BC39" i="2" s="1"/>
  <c r="BD39" i="2"/>
  <c r="BE39" i="2"/>
  <c r="BF39" i="2" s="1"/>
  <c r="BG39" i="2"/>
  <c r="BH39" i="2"/>
  <c r="BI39" i="2" s="1"/>
  <c r="BJ39" i="2"/>
  <c r="BB40" i="2"/>
  <c r="BC40" i="2" s="1"/>
  <c r="BD40" i="2"/>
  <c r="BE40" i="2"/>
  <c r="BF40" i="2" s="1"/>
  <c r="BG40" i="2"/>
  <c r="BH40" i="2"/>
  <c r="BI40" i="2" s="1"/>
  <c r="BJ40" i="2"/>
  <c r="BB41" i="2"/>
  <c r="BC41" i="2" s="1"/>
  <c r="BD41" i="2"/>
  <c r="BE41" i="2"/>
  <c r="BF41" i="2" s="1"/>
  <c r="BG41" i="2"/>
  <c r="BH41" i="2"/>
  <c r="BI41" i="2" s="1"/>
  <c r="BJ41" i="2"/>
  <c r="BB42" i="2"/>
  <c r="BC42" i="2" s="1"/>
  <c r="BD42" i="2"/>
  <c r="BE42" i="2"/>
  <c r="BF42" i="2" s="1"/>
  <c r="BG42" i="2"/>
  <c r="BH42" i="2"/>
  <c r="BI42" i="2" s="1"/>
  <c r="BJ42" i="2"/>
  <c r="BB43" i="2"/>
  <c r="BC43" i="2" s="1"/>
  <c r="BD43" i="2"/>
  <c r="BE43" i="2"/>
  <c r="BF43" i="2" s="1"/>
  <c r="BG43" i="2"/>
  <c r="BH43" i="2"/>
  <c r="BI43" i="2" s="1"/>
  <c r="BJ43" i="2"/>
  <c r="BB44" i="2"/>
  <c r="BC44" i="2" s="1"/>
  <c r="BD44" i="2"/>
  <c r="BE44" i="2"/>
  <c r="BF44" i="2" s="1"/>
  <c r="BG44" i="2"/>
  <c r="BH44" i="2"/>
  <c r="BI44" i="2" s="1"/>
  <c r="BJ44" i="2"/>
  <c r="BB45" i="2"/>
  <c r="BC45" i="2" s="1"/>
  <c r="BD45" i="2"/>
  <c r="BE45" i="2"/>
  <c r="BF45" i="2" s="1"/>
  <c r="BG45" i="2"/>
  <c r="BH45" i="2"/>
  <c r="BI45" i="2" s="1"/>
  <c r="BJ45" i="2"/>
  <c r="BB46" i="2"/>
  <c r="BC46" i="2" s="1"/>
  <c r="BD46" i="2"/>
  <c r="BE46" i="2"/>
  <c r="BF46" i="2" s="1"/>
  <c r="BG46" i="2"/>
  <c r="BH46" i="2"/>
  <c r="BI46" i="2" s="1"/>
  <c r="BJ46" i="2"/>
  <c r="BJ27" i="2"/>
  <c r="BH27" i="2"/>
  <c r="BI27" i="2" s="1"/>
  <c r="BG27" i="2"/>
  <c r="BE27" i="2"/>
  <c r="BF27" i="2" s="1"/>
  <c r="BD27" i="2"/>
  <c r="BB27" i="2"/>
  <c r="BC27" i="2" s="1"/>
  <c r="BH7" i="2"/>
  <c r="BI7" i="2" s="1"/>
  <c r="BJ7" i="2"/>
  <c r="BH8" i="2"/>
  <c r="BI8" i="2" s="1"/>
  <c r="BJ8" i="2"/>
  <c r="BH9" i="2"/>
  <c r="BI9" i="2" s="1"/>
  <c r="BJ9" i="2"/>
  <c r="BH10" i="2"/>
  <c r="BH12" i="2"/>
  <c r="BI12" i="2" s="1"/>
  <c r="BJ12" i="2"/>
  <c r="BH13" i="2"/>
  <c r="BI13" i="2" s="1"/>
  <c r="BJ13" i="2"/>
  <c r="BH14" i="2"/>
  <c r="BI14" i="2" s="1"/>
  <c r="BJ14" i="2"/>
  <c r="BH16" i="2"/>
  <c r="BI16" i="2" s="1"/>
  <c r="BJ16" i="2"/>
  <c r="BH18" i="2"/>
  <c r="BI18" i="2" s="1"/>
  <c r="BJ18" i="2"/>
  <c r="BH19" i="2"/>
  <c r="BI19" i="2" s="1"/>
  <c r="BJ19" i="2"/>
  <c r="BJ6" i="2"/>
  <c r="BH6" i="2"/>
  <c r="BI6" i="2" s="1"/>
  <c r="BE7" i="2"/>
  <c r="BF7" i="2" s="1"/>
  <c r="BG7" i="2"/>
  <c r="BE8" i="2"/>
  <c r="BF8" i="2" s="1"/>
  <c r="BG8" i="2"/>
  <c r="BE9" i="2"/>
  <c r="BF9" i="2" s="1"/>
  <c r="BG9" i="2"/>
  <c r="BE10" i="2"/>
  <c r="BE12" i="2"/>
  <c r="BF12" i="2" s="1"/>
  <c r="BG12" i="2"/>
  <c r="BE13" i="2"/>
  <c r="BF13" i="2" s="1"/>
  <c r="BG13" i="2"/>
  <c r="BE14" i="2"/>
  <c r="BF14" i="2" s="1"/>
  <c r="BG14" i="2"/>
  <c r="BE16" i="2"/>
  <c r="BF16" i="2" s="1"/>
  <c r="BG16" i="2"/>
  <c r="BE18" i="2"/>
  <c r="BF18" i="2" s="1"/>
  <c r="BG18" i="2"/>
  <c r="BE19" i="2"/>
  <c r="BF19" i="2" s="1"/>
  <c r="BG19" i="2"/>
  <c r="BG6" i="2"/>
  <c r="BE6" i="2"/>
  <c r="BF6" i="2" s="1"/>
  <c r="BC249" i="2" l="1"/>
  <c r="AZ243" i="2"/>
  <c r="BC233" i="2"/>
  <c r="BC241" i="2"/>
  <c r="AZ251" i="2"/>
  <c r="BI245" i="2"/>
  <c r="BH245" i="7"/>
  <c r="BC245" i="2"/>
  <c r="AZ247" i="2"/>
  <c r="BI8" i="7"/>
  <c r="BI14" i="7"/>
  <c r="BI27" i="7"/>
  <c r="BI31" i="7"/>
  <c r="BI35" i="7"/>
  <c r="BI39" i="7"/>
  <c r="BI43" i="7"/>
  <c r="BI50" i="7"/>
  <c r="BI54" i="7"/>
  <c r="BI58" i="7"/>
  <c r="BI62" i="7"/>
  <c r="BI66" i="7"/>
  <c r="BI70" i="7"/>
  <c r="BI74" i="7"/>
  <c r="BI78" i="7"/>
  <c r="BI82" i="7"/>
  <c r="BI86" i="7"/>
  <c r="BI249" i="2"/>
  <c r="BH249" i="7"/>
  <c r="BI253" i="2"/>
  <c r="BH253" i="7"/>
  <c r="BC253" i="2"/>
  <c r="BI237" i="2"/>
  <c r="BH237" i="7"/>
  <c r="BC237" i="2"/>
  <c r="BB237" i="7"/>
  <c r="AZ239" i="2"/>
  <c r="BI6" i="7"/>
  <c r="BI12" i="7"/>
  <c r="BI18" i="7"/>
  <c r="BI29" i="7"/>
  <c r="BI33" i="7"/>
  <c r="BI37" i="7"/>
  <c r="BI41" i="7"/>
  <c r="BI45" i="7"/>
  <c r="BI52" i="7"/>
  <c r="BI56" i="7"/>
  <c r="BI60" i="7"/>
  <c r="BI64" i="7"/>
  <c r="BC68" i="7"/>
  <c r="BI72" i="7"/>
  <c r="BI76" i="7"/>
  <c r="BI80" i="7"/>
  <c r="BI84" i="7"/>
  <c r="BI241" i="2"/>
  <c r="BH241" i="7"/>
  <c r="AY6" i="7"/>
  <c r="BA7" i="7"/>
  <c r="BG7" i="7"/>
  <c r="AY8" i="7"/>
  <c r="BA9" i="7"/>
  <c r="BG9" i="7"/>
  <c r="AY10" i="7"/>
  <c r="AY12" i="7"/>
  <c r="BA13" i="7"/>
  <c r="BG13" i="7"/>
  <c r="AY14" i="7"/>
  <c r="AZ16" i="4"/>
  <c r="AZ16" i="7" s="1"/>
  <c r="AY16" i="7"/>
  <c r="BI16" i="4"/>
  <c r="BI16" i="7" s="1"/>
  <c r="BH16" i="7"/>
  <c r="AY18" i="7"/>
  <c r="BA19" i="7"/>
  <c r="BG19" i="7"/>
  <c r="AY27" i="7"/>
  <c r="BD27" i="7"/>
  <c r="BA28" i="7"/>
  <c r="BG28" i="7"/>
  <c r="AY29" i="7"/>
  <c r="BD29" i="7"/>
  <c r="BA30" i="7"/>
  <c r="BG30" i="7"/>
  <c r="AY31" i="7"/>
  <c r="BD31" i="7"/>
  <c r="BA32" i="7"/>
  <c r="BG32" i="7"/>
  <c r="AY33" i="7"/>
  <c r="BD33" i="7"/>
  <c r="BA34" i="7"/>
  <c r="BG34" i="7"/>
  <c r="AY35" i="7"/>
  <c r="BD35" i="7"/>
  <c r="BA36" i="7"/>
  <c r="BG36" i="7"/>
  <c r="AY37" i="7"/>
  <c r="BD37" i="7"/>
  <c r="BA38" i="7"/>
  <c r="BG38" i="7"/>
  <c r="AY39" i="7"/>
  <c r="BD39" i="7"/>
  <c r="BA40" i="7"/>
  <c r="BG40" i="7"/>
  <c r="AY41" i="7"/>
  <c r="BD41" i="7"/>
  <c r="BA42" i="7"/>
  <c r="BG42" i="7"/>
  <c r="AY43" i="7"/>
  <c r="BD43" i="7"/>
  <c r="BA44" i="7"/>
  <c r="BG44" i="7"/>
  <c r="AY45" i="7"/>
  <c r="BD45" i="7"/>
  <c r="BA46" i="7"/>
  <c r="BG46" i="7"/>
  <c r="AY50" i="7"/>
  <c r="BD50" i="7"/>
  <c r="BA51" i="7"/>
  <c r="BG51" i="7"/>
  <c r="AY52" i="7"/>
  <c r="BD52" i="7"/>
  <c r="BA53" i="7"/>
  <c r="BG53" i="7"/>
  <c r="AY54" i="7"/>
  <c r="BD54" i="7"/>
  <c r="BA55" i="7"/>
  <c r="BG55" i="7"/>
  <c r="AY56" i="7"/>
  <c r="BD56" i="7"/>
  <c r="BA57" i="7"/>
  <c r="BG57" i="7"/>
  <c r="AY58" i="7"/>
  <c r="BD58" i="7"/>
  <c r="BA59" i="7"/>
  <c r="BG59" i="7"/>
  <c r="AY60" i="7"/>
  <c r="BD60" i="7"/>
  <c r="BA61" i="7"/>
  <c r="BG61" i="7"/>
  <c r="AY62" i="7"/>
  <c r="BD62" i="7"/>
  <c r="BA63" i="7"/>
  <c r="BG63" i="7"/>
  <c r="AY64" i="7"/>
  <c r="BD64" i="7"/>
  <c r="BA65" i="7"/>
  <c r="BG65" i="7"/>
  <c r="AY66" i="7"/>
  <c r="BD66" i="7"/>
  <c r="BA67" i="7"/>
  <c r="BG67" i="7"/>
  <c r="AY68" i="7"/>
  <c r="BH68" i="7"/>
  <c r="BA69" i="7"/>
  <c r="BF69" i="4"/>
  <c r="BF69" i="7" s="1"/>
  <c r="BE69" i="7"/>
  <c r="AZ70" i="4"/>
  <c r="AZ70" i="7" s="1"/>
  <c r="AY70" i="7"/>
  <c r="BD70" i="7"/>
  <c r="BB71" i="7"/>
  <c r="BG71" i="7"/>
  <c r="AZ72" i="4"/>
  <c r="AZ72" i="7" s="1"/>
  <c r="AY72" i="7"/>
  <c r="BD72" i="7"/>
  <c r="BB73" i="7"/>
  <c r="BG73" i="7"/>
  <c r="AZ74" i="4"/>
  <c r="AZ74" i="7" s="1"/>
  <c r="AY74" i="7"/>
  <c r="BD74" i="7"/>
  <c r="BB75" i="7"/>
  <c r="BG75" i="7"/>
  <c r="AZ76" i="4"/>
  <c r="AZ76" i="7" s="1"/>
  <c r="AY76" i="7"/>
  <c r="BD76" i="7"/>
  <c r="BB77" i="7"/>
  <c r="BG77" i="7"/>
  <c r="AZ78" i="4"/>
  <c r="AZ78" i="7" s="1"/>
  <c r="AY78" i="7"/>
  <c r="BD78" i="7"/>
  <c r="BB79" i="7"/>
  <c r="BG79" i="7"/>
  <c r="AZ80" i="4"/>
  <c r="AZ80" i="7" s="1"/>
  <c r="AY80" i="7"/>
  <c r="BD80" i="7"/>
  <c r="BB81" i="7"/>
  <c r="BG81" i="7"/>
  <c r="AZ82" i="4"/>
  <c r="AZ82" i="7" s="1"/>
  <c r="AY82" i="7"/>
  <c r="BD82" i="7"/>
  <c r="BB83" i="7"/>
  <c r="BG83" i="7"/>
  <c r="AZ84" i="4"/>
  <c r="AZ84" i="7" s="1"/>
  <c r="AY84" i="7"/>
  <c r="BD84" i="7"/>
  <c r="BB85" i="7"/>
  <c r="BG85" i="7"/>
  <c r="AZ86" i="4"/>
  <c r="AZ86" i="7" s="1"/>
  <c r="AY86" i="7"/>
  <c r="BD86" i="7"/>
  <c r="BB87" i="7"/>
  <c r="BC87" i="4"/>
  <c r="BC87" i="7" s="1"/>
  <c r="BG88" i="7"/>
  <c r="AZ89" i="4"/>
  <c r="AZ89" i="7" s="1"/>
  <c r="AY89" i="7"/>
  <c r="BD90" i="7"/>
  <c r="BI90" i="7"/>
  <c r="BB91" i="7"/>
  <c r="BC91" i="4"/>
  <c r="BC91" i="7" s="1"/>
  <c r="BG92" i="7"/>
  <c r="AZ93" i="4"/>
  <c r="AZ93" i="7" s="1"/>
  <c r="AY93" i="7"/>
  <c r="BD94" i="7"/>
  <c r="BI94" i="7"/>
  <c r="BB95" i="7"/>
  <c r="BC95" i="4"/>
  <c r="BC95" i="7" s="1"/>
  <c r="BG96" i="7"/>
  <c r="AZ97" i="4"/>
  <c r="AZ97" i="7" s="1"/>
  <c r="AY97" i="7"/>
  <c r="BD98" i="7"/>
  <c r="BI98" i="7"/>
  <c r="BB99" i="7"/>
  <c r="BC99" i="4"/>
  <c r="BC99" i="7" s="1"/>
  <c r="BG100" i="7"/>
  <c r="AZ104" i="4"/>
  <c r="AZ104" i="7" s="1"/>
  <c r="AY104" i="7"/>
  <c r="BD105" i="7"/>
  <c r="BI105" i="7"/>
  <c r="BB106" i="7"/>
  <c r="BC106" i="4"/>
  <c r="BC106" i="7" s="1"/>
  <c r="BG107" i="7"/>
  <c r="AZ108" i="4"/>
  <c r="AZ108" i="7" s="1"/>
  <c r="AY108" i="7"/>
  <c r="BD109" i="7"/>
  <c r="BI109" i="7"/>
  <c r="BB110" i="7"/>
  <c r="BC110" i="4"/>
  <c r="BC110" i="7" s="1"/>
  <c r="BG111" i="7"/>
  <c r="AZ112" i="4"/>
  <c r="AZ112" i="7" s="1"/>
  <c r="AY112" i="7"/>
  <c r="BD113" i="7"/>
  <c r="BI113" i="7"/>
  <c r="BB114" i="7"/>
  <c r="BC114" i="4"/>
  <c r="BC114" i="7" s="1"/>
  <c r="BG115" i="7"/>
  <c r="AZ116" i="4"/>
  <c r="AZ116" i="7" s="1"/>
  <c r="AY116" i="7"/>
  <c r="BC118" i="7"/>
  <c r="BC122" i="7"/>
  <c r="BC126" i="7"/>
  <c r="BC130" i="7"/>
  <c r="BC134" i="7"/>
  <c r="BC145" i="7"/>
  <c r="BC149" i="7"/>
  <c r="BC153" i="7"/>
  <c r="BC157" i="7"/>
  <c r="BC161" i="7"/>
  <c r="BI167" i="7"/>
  <c r="BC171" i="7"/>
  <c r="BC174" i="7"/>
  <c r="BI176" i="7"/>
  <c r="AZ6" i="7"/>
  <c r="BF6" i="4"/>
  <c r="BF6" i="7" s="1"/>
  <c r="BE6" i="7"/>
  <c r="BJ6" i="7"/>
  <c r="BC7" i="4"/>
  <c r="BH7" i="7"/>
  <c r="AZ8" i="7"/>
  <c r="BF8" i="4"/>
  <c r="BF8" i="7" s="1"/>
  <c r="BE8" i="7"/>
  <c r="BJ8" i="7"/>
  <c r="BC9" i="4"/>
  <c r="BH9" i="7"/>
  <c r="AZ12" i="7"/>
  <c r="BF12" i="4"/>
  <c r="BF12" i="7" s="1"/>
  <c r="BE12" i="7"/>
  <c r="BJ12" i="7"/>
  <c r="BC13" i="4"/>
  <c r="BH13" i="7"/>
  <c r="AZ14" i="7"/>
  <c r="BF14" i="4"/>
  <c r="BF14" i="7" s="1"/>
  <c r="BE14" i="7"/>
  <c r="BJ14" i="7"/>
  <c r="BA16" i="7"/>
  <c r="BE16" i="7"/>
  <c r="BJ16" i="7"/>
  <c r="AZ18" i="7"/>
  <c r="BF18" i="4"/>
  <c r="BF18" i="7" s="1"/>
  <c r="BE18" i="7"/>
  <c r="BJ18" i="7"/>
  <c r="BC19" i="4"/>
  <c r="BH19" i="7"/>
  <c r="AZ27" i="7"/>
  <c r="BF27" i="4"/>
  <c r="BF27" i="7" s="1"/>
  <c r="BE27" i="7"/>
  <c r="BJ27" i="7"/>
  <c r="BC28" i="4"/>
  <c r="BC28" i="7" s="1"/>
  <c r="BB28" i="7"/>
  <c r="BH28" i="7"/>
  <c r="AZ29" i="7"/>
  <c r="BF29" i="4"/>
  <c r="BF29" i="7" s="1"/>
  <c r="BE29" i="7"/>
  <c r="BJ29" i="7"/>
  <c r="BC30" i="4"/>
  <c r="BC30" i="7" s="1"/>
  <c r="BB30" i="7"/>
  <c r="BH30" i="7"/>
  <c r="AZ31" i="7"/>
  <c r="BF31" i="4"/>
  <c r="BF31" i="7" s="1"/>
  <c r="BE31" i="7"/>
  <c r="BJ31" i="7"/>
  <c r="BC32" i="4"/>
  <c r="BC32" i="7" s="1"/>
  <c r="BB32" i="7"/>
  <c r="BH32" i="7"/>
  <c r="AZ33" i="7"/>
  <c r="BF33" i="4"/>
  <c r="BF33" i="7" s="1"/>
  <c r="BE33" i="7"/>
  <c r="BJ33" i="7"/>
  <c r="BC34" i="4"/>
  <c r="BC34" i="7" s="1"/>
  <c r="BB34" i="7"/>
  <c r="BH34" i="7"/>
  <c r="AZ35" i="7"/>
  <c r="BF35" i="4"/>
  <c r="BF35" i="7" s="1"/>
  <c r="BE35" i="7"/>
  <c r="BJ35" i="7"/>
  <c r="BC36" i="4"/>
  <c r="BC36" i="7" s="1"/>
  <c r="BB36" i="7"/>
  <c r="BH36" i="7"/>
  <c r="AZ37" i="7"/>
  <c r="BF37" i="4"/>
  <c r="BF37" i="7" s="1"/>
  <c r="BE37" i="7"/>
  <c r="BJ37" i="7"/>
  <c r="BC38" i="4"/>
  <c r="BC38" i="7" s="1"/>
  <c r="BB38" i="7"/>
  <c r="BH38" i="7"/>
  <c r="AZ39" i="7"/>
  <c r="BF39" i="4"/>
  <c r="BF39" i="7" s="1"/>
  <c r="BE39" i="7"/>
  <c r="BJ39" i="7"/>
  <c r="BC40" i="4"/>
  <c r="BC40" i="7" s="1"/>
  <c r="BB40" i="7"/>
  <c r="BH40" i="7"/>
  <c r="AZ41" i="7"/>
  <c r="BF41" i="4"/>
  <c r="BF41" i="7" s="1"/>
  <c r="BE41" i="7"/>
  <c r="BJ41" i="7"/>
  <c r="BC42" i="4"/>
  <c r="BC42" i="7" s="1"/>
  <c r="BB42" i="7"/>
  <c r="BH42" i="7"/>
  <c r="AZ43" i="7"/>
  <c r="BF43" i="4"/>
  <c r="BF43" i="7" s="1"/>
  <c r="BE43" i="7"/>
  <c r="BJ43" i="7"/>
  <c r="BC44" i="4"/>
  <c r="BC44" i="7" s="1"/>
  <c r="BB44" i="7"/>
  <c r="BH44" i="7"/>
  <c r="AZ45" i="7"/>
  <c r="BF45" i="4"/>
  <c r="BF45" i="7" s="1"/>
  <c r="BE45" i="7"/>
  <c r="BJ45" i="7"/>
  <c r="BC46" i="4"/>
  <c r="BC46" i="7" s="1"/>
  <c r="BB46" i="7"/>
  <c r="BH46" i="7"/>
  <c r="AZ50" i="7"/>
  <c r="BF50" i="4"/>
  <c r="BF50" i="7" s="1"/>
  <c r="BE50" i="7"/>
  <c r="BJ50" i="7"/>
  <c r="BC51" i="4"/>
  <c r="BC51" i="7" s="1"/>
  <c r="BB51" i="7"/>
  <c r="BH51" i="7"/>
  <c r="AZ52" i="7"/>
  <c r="BF52" i="4"/>
  <c r="BF52" i="7" s="1"/>
  <c r="BE52" i="7"/>
  <c r="BJ52" i="7"/>
  <c r="BC53" i="4"/>
  <c r="BC53" i="7" s="1"/>
  <c r="BB53" i="7"/>
  <c r="BH53" i="7"/>
  <c r="AZ54" i="7"/>
  <c r="BF54" i="4"/>
  <c r="BF54" i="7" s="1"/>
  <c r="BE54" i="7"/>
  <c r="BJ54" i="7"/>
  <c r="BC55" i="4"/>
  <c r="BC55" i="7" s="1"/>
  <c r="BB55" i="7"/>
  <c r="BH55" i="7"/>
  <c r="AZ56" i="7"/>
  <c r="BF56" i="4"/>
  <c r="BF56" i="7" s="1"/>
  <c r="BE56" i="7"/>
  <c r="BJ56" i="7"/>
  <c r="BC57" i="4"/>
  <c r="BC57" i="7" s="1"/>
  <c r="BB57" i="7"/>
  <c r="BH57" i="7"/>
  <c r="AZ58" i="7"/>
  <c r="BF58" i="4"/>
  <c r="BF58" i="7" s="1"/>
  <c r="BE58" i="7"/>
  <c r="BJ58" i="7"/>
  <c r="BC59" i="4"/>
  <c r="BC59" i="7" s="1"/>
  <c r="BB59" i="7"/>
  <c r="BH59" i="7"/>
  <c r="AZ60" i="7"/>
  <c r="BF60" i="4"/>
  <c r="BF60" i="7" s="1"/>
  <c r="BE60" i="7"/>
  <c r="BJ60" i="7"/>
  <c r="BC61" i="4"/>
  <c r="BC61" i="7" s="1"/>
  <c r="BB61" i="7"/>
  <c r="BH61" i="7"/>
  <c r="AZ62" i="7"/>
  <c r="BF62" i="4"/>
  <c r="BF62" i="7" s="1"/>
  <c r="BE62" i="7"/>
  <c r="BJ62" i="7"/>
  <c r="BC63" i="4"/>
  <c r="BC63" i="7" s="1"/>
  <c r="BB63" i="7"/>
  <c r="BH63" i="7"/>
  <c r="AZ64" i="7"/>
  <c r="BF64" i="4"/>
  <c r="BF64" i="7" s="1"/>
  <c r="BE64" i="7"/>
  <c r="BJ64" i="7"/>
  <c r="BC65" i="4"/>
  <c r="BC65" i="7" s="1"/>
  <c r="BB65" i="7"/>
  <c r="BH65" i="7"/>
  <c r="AZ66" i="7"/>
  <c r="BF66" i="4"/>
  <c r="BF66" i="7" s="1"/>
  <c r="BE66" i="7"/>
  <c r="BJ66" i="7"/>
  <c r="BC67" i="4"/>
  <c r="BC67" i="7" s="1"/>
  <c r="BB67" i="7"/>
  <c r="BH67" i="7"/>
  <c r="AZ68" i="7"/>
  <c r="BD68" i="7"/>
  <c r="BI68" i="7"/>
  <c r="BB69" i="7"/>
  <c r="BG69" i="7"/>
  <c r="BA70" i="7"/>
  <c r="BF70" i="4"/>
  <c r="BF70" i="7" s="1"/>
  <c r="BE70" i="7"/>
  <c r="BJ70" i="7"/>
  <c r="BC71" i="7"/>
  <c r="BH71" i="7"/>
  <c r="BA72" i="7"/>
  <c r="BF72" i="4"/>
  <c r="BF72" i="7" s="1"/>
  <c r="BE72" i="7"/>
  <c r="BJ72" i="7"/>
  <c r="BC73" i="7"/>
  <c r="BH73" i="7"/>
  <c r="BA74" i="7"/>
  <c r="BF74" i="4"/>
  <c r="BF74" i="7" s="1"/>
  <c r="BE74" i="7"/>
  <c r="BJ74" i="7"/>
  <c r="BC75" i="7"/>
  <c r="BH75" i="7"/>
  <c r="BA76" i="7"/>
  <c r="BF76" i="4"/>
  <c r="BF76" i="7" s="1"/>
  <c r="BE76" i="7"/>
  <c r="BJ76" i="7"/>
  <c r="BC77" i="7"/>
  <c r="BH77" i="7"/>
  <c r="BA78" i="7"/>
  <c r="BF78" i="4"/>
  <c r="BF78" i="7" s="1"/>
  <c r="BE78" i="7"/>
  <c r="BJ78" i="7"/>
  <c r="BC79" i="7"/>
  <c r="BH79" i="7"/>
  <c r="BA80" i="7"/>
  <c r="BF80" i="4"/>
  <c r="BF80" i="7" s="1"/>
  <c r="BE80" i="7"/>
  <c r="BJ80" i="7"/>
  <c r="BC81" i="7"/>
  <c r="BH81" i="7"/>
  <c r="BA82" i="7"/>
  <c r="BF82" i="4"/>
  <c r="BF82" i="7" s="1"/>
  <c r="BE82" i="7"/>
  <c r="BJ82" i="7"/>
  <c r="BC83" i="7"/>
  <c r="BH83" i="7"/>
  <c r="BA84" i="7"/>
  <c r="BF84" i="4"/>
  <c r="BF84" i="7" s="1"/>
  <c r="BE84" i="7"/>
  <c r="BJ84" i="7"/>
  <c r="BC85" i="7"/>
  <c r="BH85" i="7"/>
  <c r="BA86" i="7"/>
  <c r="BF86" i="4"/>
  <c r="BF86" i="7" s="1"/>
  <c r="BE86" i="7"/>
  <c r="BJ86" i="7"/>
  <c r="BD87" i="7"/>
  <c r="BI87" i="7"/>
  <c r="BB88" i="7"/>
  <c r="BC88" i="4"/>
  <c r="BC88" i="7" s="1"/>
  <c r="BG89" i="7"/>
  <c r="AZ90" i="4"/>
  <c r="AZ90" i="7" s="1"/>
  <c r="AY90" i="7"/>
  <c r="BD91" i="7"/>
  <c r="BI91" i="7"/>
  <c r="BB92" i="7"/>
  <c r="BC92" i="4"/>
  <c r="BC92" i="7" s="1"/>
  <c r="BG93" i="7"/>
  <c r="AZ94" i="4"/>
  <c r="AZ94" i="7" s="1"/>
  <c r="AY94" i="7"/>
  <c r="BD95" i="7"/>
  <c r="BI95" i="7"/>
  <c r="BB96" i="7"/>
  <c r="BC96" i="4"/>
  <c r="BC96" i="7" s="1"/>
  <c r="BG97" i="7"/>
  <c r="AZ98" i="4"/>
  <c r="AZ98" i="7" s="1"/>
  <c r="AY98" i="7"/>
  <c r="BD99" i="7"/>
  <c r="BI99" i="7"/>
  <c r="BB100" i="7"/>
  <c r="BC100" i="4"/>
  <c r="BC100" i="7" s="1"/>
  <c r="BG104" i="7"/>
  <c r="AZ105" i="4"/>
  <c r="AZ105" i="7" s="1"/>
  <c r="AY105" i="7"/>
  <c r="BD106" i="7"/>
  <c r="BI106" i="7"/>
  <c r="BB107" i="7"/>
  <c r="BC107" i="4"/>
  <c r="BC107" i="7" s="1"/>
  <c r="BG108" i="7"/>
  <c r="AZ109" i="4"/>
  <c r="AZ109" i="7" s="1"/>
  <c r="AY109" i="7"/>
  <c r="BD110" i="7"/>
  <c r="BI110" i="7"/>
  <c r="BB111" i="7"/>
  <c r="BC111" i="4"/>
  <c r="BC111" i="7" s="1"/>
  <c r="BG112" i="7"/>
  <c r="AZ113" i="4"/>
  <c r="AZ113" i="7" s="1"/>
  <c r="AY113" i="7"/>
  <c r="BD114" i="7"/>
  <c r="BI114" i="7"/>
  <c r="BB115" i="7"/>
  <c r="BC115" i="4"/>
  <c r="BC115" i="7" s="1"/>
  <c r="BF170" i="7"/>
  <c r="BF173" i="7"/>
  <c r="BA6" i="7"/>
  <c r="BG6" i="7"/>
  <c r="AY7" i="7"/>
  <c r="BI7" i="4"/>
  <c r="BI7" i="7" s="1"/>
  <c r="BA8" i="7"/>
  <c r="BG8" i="7"/>
  <c r="AY9" i="7"/>
  <c r="BI9" i="4"/>
  <c r="BI9" i="7" s="1"/>
  <c r="BE10" i="7"/>
  <c r="BA12" i="7"/>
  <c r="BG12" i="7"/>
  <c r="AY13" i="7"/>
  <c r="BI13" i="4"/>
  <c r="BI13" i="7" s="1"/>
  <c r="BA14" i="7"/>
  <c r="BG14" i="7"/>
  <c r="AY15" i="7"/>
  <c r="BF16" i="4"/>
  <c r="BF16" i="7" s="1"/>
  <c r="AY17" i="7"/>
  <c r="BA18" i="7"/>
  <c r="BG18" i="7"/>
  <c r="AY19" i="7"/>
  <c r="BI19" i="4"/>
  <c r="BI19" i="7" s="1"/>
  <c r="BA27" i="7"/>
  <c r="BG27" i="7"/>
  <c r="AY28" i="7"/>
  <c r="BD28" i="7"/>
  <c r="BI28" i="4"/>
  <c r="BI28" i="7" s="1"/>
  <c r="BA29" i="7"/>
  <c r="BG29" i="7"/>
  <c r="AY30" i="7"/>
  <c r="BD30" i="7"/>
  <c r="BI30" i="4"/>
  <c r="BI30" i="7" s="1"/>
  <c r="BA31" i="7"/>
  <c r="BG31" i="7"/>
  <c r="AY32" i="7"/>
  <c r="BD32" i="7"/>
  <c r="BI32" i="4"/>
  <c r="BI32" i="7" s="1"/>
  <c r="BA33" i="7"/>
  <c r="BG33" i="7"/>
  <c r="AY34" i="7"/>
  <c r="BD34" i="7"/>
  <c r="BI34" i="4"/>
  <c r="BI34" i="7" s="1"/>
  <c r="BA35" i="7"/>
  <c r="BG35" i="7"/>
  <c r="AY36" i="7"/>
  <c r="BD36" i="7"/>
  <c r="BI36" i="4"/>
  <c r="BI36" i="7" s="1"/>
  <c r="BA37" i="7"/>
  <c r="BG37" i="7"/>
  <c r="AY38" i="7"/>
  <c r="BD38" i="7"/>
  <c r="BI38" i="4"/>
  <c r="BI38" i="7" s="1"/>
  <c r="BA39" i="7"/>
  <c r="BG39" i="7"/>
  <c r="AY40" i="7"/>
  <c r="BD40" i="7"/>
  <c r="BI40" i="4"/>
  <c r="BI40" i="7" s="1"/>
  <c r="BA41" i="7"/>
  <c r="BG41" i="7"/>
  <c r="AY42" i="7"/>
  <c r="BD42" i="7"/>
  <c r="BI42" i="4"/>
  <c r="BI42" i="7" s="1"/>
  <c r="BA43" i="7"/>
  <c r="BG43" i="7"/>
  <c r="AY44" i="7"/>
  <c r="BD44" i="7"/>
  <c r="BI44" i="4"/>
  <c r="BI44" i="7" s="1"/>
  <c r="BA45" i="7"/>
  <c r="BG45" i="7"/>
  <c r="AY46" i="7"/>
  <c r="BD46" i="7"/>
  <c r="BI46" i="4"/>
  <c r="BI46" i="7" s="1"/>
  <c r="BA50" i="7"/>
  <c r="BG50" i="7"/>
  <c r="AY51" i="7"/>
  <c r="BD51" i="7"/>
  <c r="BI51" i="4"/>
  <c r="BI51" i="7" s="1"/>
  <c r="BA52" i="7"/>
  <c r="BG52" i="7"/>
  <c r="AY53" i="7"/>
  <c r="BD53" i="7"/>
  <c r="BI53" i="4"/>
  <c r="BI53" i="7" s="1"/>
  <c r="BA54" i="7"/>
  <c r="BG54" i="7"/>
  <c r="AY55" i="7"/>
  <c r="BD55" i="7"/>
  <c r="BI55" i="4"/>
  <c r="BI55" i="7" s="1"/>
  <c r="BA56" i="7"/>
  <c r="BG56" i="7"/>
  <c r="AY57" i="7"/>
  <c r="BD57" i="7"/>
  <c r="BI57" i="4"/>
  <c r="BI57" i="7" s="1"/>
  <c r="BA58" i="7"/>
  <c r="BG58" i="7"/>
  <c r="AY59" i="7"/>
  <c r="BD59" i="7"/>
  <c r="BI59" i="4"/>
  <c r="BI59" i="7" s="1"/>
  <c r="BA60" i="7"/>
  <c r="BG60" i="7"/>
  <c r="AY61" i="7"/>
  <c r="BD61" i="7"/>
  <c r="BI61" i="4"/>
  <c r="BI61" i="7" s="1"/>
  <c r="BA62" i="7"/>
  <c r="BG62" i="7"/>
  <c r="AY63" i="7"/>
  <c r="BD63" i="7"/>
  <c r="BI63" i="4"/>
  <c r="BI63" i="7" s="1"/>
  <c r="BA64" i="7"/>
  <c r="BG64" i="7"/>
  <c r="AY65" i="7"/>
  <c r="BD65" i="7"/>
  <c r="BI65" i="4"/>
  <c r="BI65" i="7" s="1"/>
  <c r="BA66" i="7"/>
  <c r="BG66" i="7"/>
  <c r="AY67" i="7"/>
  <c r="BD67" i="7"/>
  <c r="BI67" i="4"/>
  <c r="BI67" i="7" s="1"/>
  <c r="BA68" i="7"/>
  <c r="BF68" i="4"/>
  <c r="BF68" i="7" s="1"/>
  <c r="BE68" i="7"/>
  <c r="BJ68" i="7"/>
  <c r="BC69" i="4"/>
  <c r="BC69" i="7" s="1"/>
  <c r="BI69" i="4"/>
  <c r="BI69" i="7" s="1"/>
  <c r="BH69" i="7"/>
  <c r="BB70" i="7"/>
  <c r="BG70" i="7"/>
  <c r="AZ71" i="4"/>
  <c r="AZ71" i="7" s="1"/>
  <c r="AY71" i="7"/>
  <c r="BD71" i="7"/>
  <c r="BI71" i="4"/>
  <c r="BI71" i="7" s="1"/>
  <c r="BB72" i="7"/>
  <c r="BG72" i="7"/>
  <c r="AZ73" i="4"/>
  <c r="AZ73" i="7" s="1"/>
  <c r="AY73" i="7"/>
  <c r="BD73" i="7"/>
  <c r="BI73" i="4"/>
  <c r="BI73" i="7" s="1"/>
  <c r="BB74" i="7"/>
  <c r="BG74" i="7"/>
  <c r="AZ75" i="4"/>
  <c r="AZ75" i="7" s="1"/>
  <c r="AY75" i="7"/>
  <c r="BD75" i="7"/>
  <c r="BI75" i="4"/>
  <c r="BI75" i="7" s="1"/>
  <c r="BB76" i="7"/>
  <c r="BG76" i="7"/>
  <c r="AZ77" i="4"/>
  <c r="AZ77" i="7" s="1"/>
  <c r="AY77" i="7"/>
  <c r="BD77" i="7"/>
  <c r="BI77" i="4"/>
  <c r="BI77" i="7" s="1"/>
  <c r="BB78" i="7"/>
  <c r="BG78" i="7"/>
  <c r="AZ79" i="4"/>
  <c r="AZ79" i="7" s="1"/>
  <c r="AY79" i="7"/>
  <c r="BD79" i="7"/>
  <c r="BI79" i="4"/>
  <c r="BI79" i="7" s="1"/>
  <c r="BB80" i="7"/>
  <c r="BG80" i="7"/>
  <c r="AZ81" i="4"/>
  <c r="AZ81" i="7" s="1"/>
  <c r="AY81" i="7"/>
  <c r="BD81" i="7"/>
  <c r="BI81" i="4"/>
  <c r="BI81" i="7" s="1"/>
  <c r="BB82" i="7"/>
  <c r="BG82" i="7"/>
  <c r="AZ83" i="4"/>
  <c r="AZ83" i="7" s="1"/>
  <c r="AY83" i="7"/>
  <c r="BD83" i="7"/>
  <c r="BI83" i="4"/>
  <c r="BI83" i="7" s="1"/>
  <c r="BB84" i="7"/>
  <c r="BG84" i="7"/>
  <c r="AZ85" i="4"/>
  <c r="AZ85" i="7" s="1"/>
  <c r="AY85" i="7"/>
  <c r="BD85" i="7"/>
  <c r="BI85" i="4"/>
  <c r="BI85" i="7" s="1"/>
  <c r="BB86" i="7"/>
  <c r="BG86" i="7"/>
  <c r="AZ87" i="4"/>
  <c r="AZ87" i="7" s="1"/>
  <c r="AY87" i="7"/>
  <c r="BD88" i="7"/>
  <c r="BI88" i="7"/>
  <c r="BB89" i="7"/>
  <c r="BC89" i="4"/>
  <c r="BC89" i="7" s="1"/>
  <c r="BG90" i="7"/>
  <c r="AZ91" i="4"/>
  <c r="AZ91" i="7" s="1"/>
  <c r="AY91" i="7"/>
  <c r="BD92" i="7"/>
  <c r="BI92" i="7"/>
  <c r="BB93" i="7"/>
  <c r="BC93" i="4"/>
  <c r="BC93" i="7" s="1"/>
  <c r="BG94" i="7"/>
  <c r="AZ95" i="4"/>
  <c r="AZ95" i="7" s="1"/>
  <c r="AY95" i="7"/>
  <c r="BD96" i="7"/>
  <c r="BI96" i="7"/>
  <c r="BB97" i="7"/>
  <c r="BC97" i="4"/>
  <c r="BC97" i="7" s="1"/>
  <c r="BG98" i="7"/>
  <c r="AZ99" i="4"/>
  <c r="AZ99" i="7" s="1"/>
  <c r="AY99" i="7"/>
  <c r="BD100" i="7"/>
  <c r="BI100" i="7"/>
  <c r="BB104" i="7"/>
  <c r="BC104" i="4"/>
  <c r="BC104" i="7" s="1"/>
  <c r="BG105" i="7"/>
  <c r="AZ106" i="4"/>
  <c r="AZ106" i="7" s="1"/>
  <c r="AY106" i="7"/>
  <c r="BD107" i="7"/>
  <c r="BI107" i="7"/>
  <c r="BB108" i="7"/>
  <c r="BC108" i="4"/>
  <c r="BC108" i="7" s="1"/>
  <c r="BG109" i="7"/>
  <c r="AZ110" i="4"/>
  <c r="AZ110" i="7" s="1"/>
  <c r="AY110" i="7"/>
  <c r="BD111" i="7"/>
  <c r="BI111" i="7"/>
  <c r="BB112" i="7"/>
  <c r="BC112" i="4"/>
  <c r="BC112" i="7" s="1"/>
  <c r="BG113" i="7"/>
  <c r="AZ114" i="4"/>
  <c r="AZ114" i="7" s="1"/>
  <c r="AY114" i="7"/>
  <c r="BD115" i="7"/>
  <c r="BI115" i="7"/>
  <c r="BB116" i="7"/>
  <c r="BC116" i="4"/>
  <c r="BC116" i="7" s="1"/>
  <c r="BC120" i="7"/>
  <c r="BC124" i="7"/>
  <c r="BC128" i="7"/>
  <c r="BC132" i="7"/>
  <c r="BC136" i="7"/>
  <c r="BC147" i="7"/>
  <c r="BC151" i="7"/>
  <c r="BC155" i="7"/>
  <c r="BC159" i="7"/>
  <c r="BI172" i="7"/>
  <c r="BC178" i="7"/>
  <c r="BC6" i="4"/>
  <c r="BH6" i="7"/>
  <c r="AZ7" i="7"/>
  <c r="BF7" i="4"/>
  <c r="BF7" i="7" s="1"/>
  <c r="BE7" i="7"/>
  <c r="BJ7" i="7"/>
  <c r="BC8" i="4"/>
  <c r="BH8" i="7"/>
  <c r="AZ9" i="7"/>
  <c r="BF9" i="4"/>
  <c r="BF9" i="7" s="1"/>
  <c r="BE9" i="7"/>
  <c r="BJ9" i="7"/>
  <c r="BH10" i="7"/>
  <c r="BC12" i="4"/>
  <c r="BH12" i="7"/>
  <c r="AZ13" i="7"/>
  <c r="BF13" i="4"/>
  <c r="BF13" i="7" s="1"/>
  <c r="BE13" i="7"/>
  <c r="BJ13" i="7"/>
  <c r="BC14" i="4"/>
  <c r="BH14" i="7"/>
  <c r="BG16" i="7"/>
  <c r="BC18" i="4"/>
  <c r="BH18" i="7"/>
  <c r="AZ19" i="7"/>
  <c r="BF19" i="4"/>
  <c r="BF19" i="7" s="1"/>
  <c r="BE19" i="7"/>
  <c r="BJ19" i="7"/>
  <c r="BC27" i="4"/>
  <c r="BC27" i="7" s="1"/>
  <c r="BB27" i="7"/>
  <c r="BH27" i="7"/>
  <c r="AZ28" i="7"/>
  <c r="BF28" i="4"/>
  <c r="BF28" i="7" s="1"/>
  <c r="BE28" i="7"/>
  <c r="BJ28" i="7"/>
  <c r="BC29" i="4"/>
  <c r="BC29" i="7" s="1"/>
  <c r="BB29" i="7"/>
  <c r="BH29" i="7"/>
  <c r="AZ30" i="7"/>
  <c r="BF30" i="4"/>
  <c r="BF30" i="7" s="1"/>
  <c r="BE30" i="7"/>
  <c r="BJ30" i="7"/>
  <c r="BC31" i="4"/>
  <c r="BC31" i="7" s="1"/>
  <c r="BB31" i="7"/>
  <c r="BH31" i="7"/>
  <c r="AZ32" i="7"/>
  <c r="BF32" i="4"/>
  <c r="BF32" i="7" s="1"/>
  <c r="BE32" i="7"/>
  <c r="BJ32" i="7"/>
  <c r="BC33" i="4"/>
  <c r="BC33" i="7" s="1"/>
  <c r="BB33" i="7"/>
  <c r="BH33" i="7"/>
  <c r="AZ34" i="7"/>
  <c r="BF34" i="4"/>
  <c r="BF34" i="7" s="1"/>
  <c r="BE34" i="7"/>
  <c r="BJ34" i="7"/>
  <c r="BC35" i="4"/>
  <c r="BC35" i="7" s="1"/>
  <c r="BB35" i="7"/>
  <c r="BH35" i="7"/>
  <c r="AZ36" i="7"/>
  <c r="BF36" i="4"/>
  <c r="BF36" i="7" s="1"/>
  <c r="BE36" i="7"/>
  <c r="BJ36" i="7"/>
  <c r="BC37" i="4"/>
  <c r="BC37" i="7" s="1"/>
  <c r="BB37" i="7"/>
  <c r="BH37" i="7"/>
  <c r="AZ38" i="7"/>
  <c r="BF38" i="4"/>
  <c r="BF38" i="7" s="1"/>
  <c r="BE38" i="7"/>
  <c r="BJ38" i="7"/>
  <c r="BC39" i="4"/>
  <c r="BC39" i="7" s="1"/>
  <c r="BB39" i="7"/>
  <c r="BH39" i="7"/>
  <c r="AZ40" i="7"/>
  <c r="BF40" i="4"/>
  <c r="BF40" i="7" s="1"/>
  <c r="BE40" i="7"/>
  <c r="BJ40" i="7"/>
  <c r="BC41" i="4"/>
  <c r="BC41" i="7" s="1"/>
  <c r="BB41" i="7"/>
  <c r="BH41" i="7"/>
  <c r="AZ42" i="7"/>
  <c r="BF42" i="4"/>
  <c r="BF42" i="7" s="1"/>
  <c r="BE42" i="7"/>
  <c r="BJ42" i="7"/>
  <c r="BC43" i="4"/>
  <c r="BC43" i="7" s="1"/>
  <c r="BB43" i="7"/>
  <c r="BH43" i="7"/>
  <c r="AZ44" i="7"/>
  <c r="BF44" i="4"/>
  <c r="BF44" i="7" s="1"/>
  <c r="BE44" i="7"/>
  <c r="BJ44" i="7"/>
  <c r="BC45" i="4"/>
  <c r="BC45" i="7" s="1"/>
  <c r="BB45" i="7"/>
  <c r="BH45" i="7"/>
  <c r="AZ46" i="7"/>
  <c r="BF46" i="4"/>
  <c r="BF46" i="7" s="1"/>
  <c r="BE46" i="7"/>
  <c r="BJ46" i="7"/>
  <c r="BC50" i="4"/>
  <c r="BC50" i="7" s="1"/>
  <c r="BB50" i="7"/>
  <c r="BH50" i="7"/>
  <c r="AZ51" i="7"/>
  <c r="BF51" i="4"/>
  <c r="BF51" i="7" s="1"/>
  <c r="BE51" i="7"/>
  <c r="BJ51" i="7"/>
  <c r="BC52" i="4"/>
  <c r="BC52" i="7" s="1"/>
  <c r="BB52" i="7"/>
  <c r="BH52" i="7"/>
  <c r="AZ53" i="7"/>
  <c r="BF53" i="4"/>
  <c r="BF53" i="7" s="1"/>
  <c r="BE53" i="7"/>
  <c r="BJ53" i="7"/>
  <c r="BC54" i="4"/>
  <c r="BC54" i="7" s="1"/>
  <c r="BB54" i="7"/>
  <c r="BH54" i="7"/>
  <c r="AZ55" i="7"/>
  <c r="BF55" i="4"/>
  <c r="BF55" i="7" s="1"/>
  <c r="BE55" i="7"/>
  <c r="BJ55" i="7"/>
  <c r="BC56" i="4"/>
  <c r="BC56" i="7" s="1"/>
  <c r="BB56" i="7"/>
  <c r="BH56" i="7"/>
  <c r="AZ57" i="7"/>
  <c r="BF57" i="4"/>
  <c r="BF57" i="7" s="1"/>
  <c r="BE57" i="7"/>
  <c r="BJ57" i="7"/>
  <c r="BC58" i="4"/>
  <c r="BC58" i="7" s="1"/>
  <c r="BB58" i="7"/>
  <c r="BH58" i="7"/>
  <c r="AZ59" i="7"/>
  <c r="BF59" i="4"/>
  <c r="BF59" i="7" s="1"/>
  <c r="BE59" i="7"/>
  <c r="BJ59" i="7"/>
  <c r="BC60" i="4"/>
  <c r="BC60" i="7" s="1"/>
  <c r="BB60" i="7"/>
  <c r="BH60" i="7"/>
  <c r="AZ61" i="7"/>
  <c r="BF61" i="4"/>
  <c r="BF61" i="7" s="1"/>
  <c r="BE61" i="7"/>
  <c r="BJ61" i="7"/>
  <c r="BC62" i="4"/>
  <c r="BC62" i="7" s="1"/>
  <c r="BB62" i="7"/>
  <c r="BH62" i="7"/>
  <c r="AZ63" i="7"/>
  <c r="BF63" i="4"/>
  <c r="BF63" i="7" s="1"/>
  <c r="BE63" i="7"/>
  <c r="BJ63" i="7"/>
  <c r="BC64" i="4"/>
  <c r="BC64" i="7" s="1"/>
  <c r="BB64" i="7"/>
  <c r="BH64" i="7"/>
  <c r="AZ65" i="7"/>
  <c r="BF65" i="4"/>
  <c r="BF65" i="7" s="1"/>
  <c r="BE65" i="7"/>
  <c r="BJ65" i="7"/>
  <c r="BC66" i="4"/>
  <c r="BC66" i="7" s="1"/>
  <c r="BB66" i="7"/>
  <c r="BH66" i="7"/>
  <c r="AZ67" i="7"/>
  <c r="BF67" i="4"/>
  <c r="BF67" i="7" s="1"/>
  <c r="BE67" i="7"/>
  <c r="BJ67" i="7"/>
  <c r="BB68" i="7"/>
  <c r="BG68" i="7"/>
  <c r="AZ69" i="4"/>
  <c r="AZ69" i="7" s="1"/>
  <c r="AY69" i="7"/>
  <c r="BD69" i="7"/>
  <c r="BJ69" i="7"/>
  <c r="BC70" i="7"/>
  <c r="BH70" i="7"/>
  <c r="BA71" i="7"/>
  <c r="BF71" i="4"/>
  <c r="BF71" i="7" s="1"/>
  <c r="BE71" i="7"/>
  <c r="BJ71" i="7"/>
  <c r="BC72" i="7"/>
  <c r="BH72" i="7"/>
  <c r="BA73" i="7"/>
  <c r="BF73" i="4"/>
  <c r="BF73" i="7" s="1"/>
  <c r="BE73" i="7"/>
  <c r="BJ73" i="7"/>
  <c r="BC74" i="7"/>
  <c r="BH74" i="7"/>
  <c r="BA75" i="7"/>
  <c r="BF75" i="4"/>
  <c r="BF75" i="7" s="1"/>
  <c r="BE75" i="7"/>
  <c r="BJ75" i="7"/>
  <c r="BC76" i="7"/>
  <c r="BH76" i="7"/>
  <c r="BA77" i="7"/>
  <c r="BF77" i="4"/>
  <c r="BF77" i="7" s="1"/>
  <c r="BE77" i="7"/>
  <c r="BJ77" i="7"/>
  <c r="BC78" i="7"/>
  <c r="BH78" i="7"/>
  <c r="BA79" i="7"/>
  <c r="BF79" i="4"/>
  <c r="BF79" i="7" s="1"/>
  <c r="BE79" i="7"/>
  <c r="BJ79" i="7"/>
  <c r="BC80" i="7"/>
  <c r="BH80" i="7"/>
  <c r="BA81" i="7"/>
  <c r="BF81" i="4"/>
  <c r="BF81" i="7" s="1"/>
  <c r="BE81" i="7"/>
  <c r="BJ81" i="7"/>
  <c r="BC82" i="7"/>
  <c r="BH82" i="7"/>
  <c r="BA83" i="7"/>
  <c r="BF83" i="4"/>
  <c r="BF83" i="7" s="1"/>
  <c r="BE83" i="7"/>
  <c r="BJ83" i="7"/>
  <c r="BC84" i="7"/>
  <c r="BH84" i="7"/>
  <c r="BA85" i="7"/>
  <c r="BF85" i="4"/>
  <c r="BF85" i="7" s="1"/>
  <c r="BE85" i="7"/>
  <c r="BJ85" i="7"/>
  <c r="BC86" i="7"/>
  <c r="BH86" i="7"/>
  <c r="BA87" i="7"/>
  <c r="BG87" i="7"/>
  <c r="AZ88" i="4"/>
  <c r="AZ88" i="7" s="1"/>
  <c r="AY88" i="7"/>
  <c r="BD89" i="7"/>
  <c r="BI89" i="7"/>
  <c r="BB90" i="7"/>
  <c r="BC90" i="4"/>
  <c r="BC90" i="7" s="1"/>
  <c r="BG91" i="7"/>
  <c r="AZ92" i="4"/>
  <c r="AZ92" i="7" s="1"/>
  <c r="AY92" i="7"/>
  <c r="BD93" i="7"/>
  <c r="BI93" i="7"/>
  <c r="BB94" i="7"/>
  <c r="BC94" i="4"/>
  <c r="BC94" i="7" s="1"/>
  <c r="BG95" i="7"/>
  <c r="AZ96" i="4"/>
  <c r="AZ96" i="7" s="1"/>
  <c r="AY96" i="7"/>
  <c r="BD97" i="7"/>
  <c r="BI97" i="7"/>
  <c r="BB98" i="7"/>
  <c r="BC98" i="4"/>
  <c r="BC98" i="7" s="1"/>
  <c r="BG99" i="7"/>
  <c r="AZ100" i="4"/>
  <c r="AZ100" i="7" s="1"/>
  <c r="AY100" i="7"/>
  <c r="BD104" i="7"/>
  <c r="BI104" i="7"/>
  <c r="BB105" i="7"/>
  <c r="BC105" i="4"/>
  <c r="BC105" i="7" s="1"/>
  <c r="BG106" i="7"/>
  <c r="AZ107" i="4"/>
  <c r="AZ107" i="7" s="1"/>
  <c r="AY107" i="7"/>
  <c r="BD108" i="7"/>
  <c r="BI108" i="7"/>
  <c r="BB109" i="7"/>
  <c r="BC109" i="4"/>
  <c r="BC109" i="7" s="1"/>
  <c r="BG110" i="7"/>
  <c r="AZ111" i="4"/>
  <c r="AZ111" i="7" s="1"/>
  <c r="AY111" i="7"/>
  <c r="BD112" i="7"/>
  <c r="BI112" i="7"/>
  <c r="BB113" i="7"/>
  <c r="BC113" i="4"/>
  <c r="BC113" i="7" s="1"/>
  <c r="BG114" i="7"/>
  <c r="AZ115" i="4"/>
  <c r="AZ115" i="7" s="1"/>
  <c r="AY115" i="7"/>
  <c r="BD116" i="7"/>
  <c r="BF177" i="7"/>
  <c r="BH87" i="7"/>
  <c r="BA88" i="7"/>
  <c r="BF88" i="4"/>
  <c r="BF88" i="7" s="1"/>
  <c r="BE88" i="7"/>
  <c r="BJ88" i="7"/>
  <c r="BH89" i="7"/>
  <c r="BA90" i="7"/>
  <c r="BF90" i="4"/>
  <c r="BF90" i="7" s="1"/>
  <c r="BE90" i="7"/>
  <c r="BJ90" i="7"/>
  <c r="BH91" i="7"/>
  <c r="BA92" i="7"/>
  <c r="BF92" i="4"/>
  <c r="BF92" i="7" s="1"/>
  <c r="BE92" i="7"/>
  <c r="BJ92" i="7"/>
  <c r="BH93" i="7"/>
  <c r="BA94" i="7"/>
  <c r="BF94" i="4"/>
  <c r="BF94" i="7" s="1"/>
  <c r="BE94" i="7"/>
  <c r="BJ94" i="7"/>
  <c r="BH95" i="7"/>
  <c r="BA96" i="7"/>
  <c r="BF96" i="4"/>
  <c r="BF96" i="7" s="1"/>
  <c r="BE96" i="7"/>
  <c r="BJ96" i="7"/>
  <c r="BH97" i="7"/>
  <c r="BA98" i="7"/>
  <c r="BF98" i="4"/>
  <c r="BF98" i="7" s="1"/>
  <c r="BE98" i="7"/>
  <c r="BJ98" i="7"/>
  <c r="BH99" i="7"/>
  <c r="BA100" i="7"/>
  <c r="BF100" i="4"/>
  <c r="BF100" i="7" s="1"/>
  <c r="BE100" i="7"/>
  <c r="BJ100" i="7"/>
  <c r="BH104" i="7"/>
  <c r="BA105" i="7"/>
  <c r="BF105" i="4"/>
  <c r="BF105" i="7" s="1"/>
  <c r="BE105" i="7"/>
  <c r="BJ105" i="7"/>
  <c r="BH106" i="7"/>
  <c r="BA107" i="7"/>
  <c r="BF107" i="4"/>
  <c r="BF107" i="7" s="1"/>
  <c r="BE107" i="7"/>
  <c r="BJ107" i="7"/>
  <c r="BH108" i="7"/>
  <c r="BA109" i="7"/>
  <c r="BF109" i="4"/>
  <c r="BF109" i="7" s="1"/>
  <c r="BE109" i="7"/>
  <c r="BJ109" i="7"/>
  <c r="BH110" i="7"/>
  <c r="BA111" i="7"/>
  <c r="BF111" i="4"/>
  <c r="BF111" i="7" s="1"/>
  <c r="BE111" i="7"/>
  <c r="BJ111" i="7"/>
  <c r="BH112" i="7"/>
  <c r="BA113" i="7"/>
  <c r="BF113" i="4"/>
  <c r="BF113" i="7" s="1"/>
  <c r="BE113" i="7"/>
  <c r="BJ113" i="7"/>
  <c r="BH114" i="7"/>
  <c r="BA115" i="7"/>
  <c r="BF115" i="4"/>
  <c r="BF115" i="7" s="1"/>
  <c r="BE115" i="7"/>
  <c r="BJ115" i="7"/>
  <c r="BH116" i="7"/>
  <c r="BA117" i="7"/>
  <c r="BF117" i="4"/>
  <c r="BF117" i="7" s="1"/>
  <c r="BE117" i="7"/>
  <c r="BJ117" i="7"/>
  <c r="BH118" i="7"/>
  <c r="BA119" i="7"/>
  <c r="BF119" i="4"/>
  <c r="BF119" i="7" s="1"/>
  <c r="BE119" i="7"/>
  <c r="BJ119" i="7"/>
  <c r="BH120" i="7"/>
  <c r="BA121" i="7"/>
  <c r="BF121" i="4"/>
  <c r="BF121" i="7" s="1"/>
  <c r="BE121" i="7"/>
  <c r="BJ121" i="7"/>
  <c r="BH122" i="7"/>
  <c r="BA123" i="7"/>
  <c r="BF123" i="4"/>
  <c r="BF123" i="7" s="1"/>
  <c r="BE123" i="7"/>
  <c r="BJ123" i="7"/>
  <c r="BH124" i="7"/>
  <c r="BA125" i="7"/>
  <c r="BF125" i="4"/>
  <c r="BF125" i="7" s="1"/>
  <c r="BE125" i="7"/>
  <c r="BJ125" i="7"/>
  <c r="BH126" i="7"/>
  <c r="BA127" i="7"/>
  <c r="BF127" i="4"/>
  <c r="BF127" i="7" s="1"/>
  <c r="BE127" i="7"/>
  <c r="BJ127" i="7"/>
  <c r="BH128" i="7"/>
  <c r="BA129" i="7"/>
  <c r="BF129" i="4"/>
  <c r="BF129" i="7" s="1"/>
  <c r="BE129" i="7"/>
  <c r="BJ129" i="7"/>
  <c r="BH130" i="7"/>
  <c r="BA131" i="7"/>
  <c r="BF131" i="4"/>
  <c r="BF131" i="7" s="1"/>
  <c r="BE131" i="7"/>
  <c r="BJ131" i="7"/>
  <c r="BH132" i="7"/>
  <c r="BA133" i="7"/>
  <c r="BF133" i="4"/>
  <c r="BF133" i="7" s="1"/>
  <c r="BE133" i="7"/>
  <c r="BJ133" i="7"/>
  <c r="BH134" i="7"/>
  <c r="BA135" i="7"/>
  <c r="BF135" i="4"/>
  <c r="BF135" i="7" s="1"/>
  <c r="BE135" i="7"/>
  <c r="BJ135" i="7"/>
  <c r="BH136" i="7"/>
  <c r="BA144" i="7"/>
  <c r="BF144" i="4"/>
  <c r="BF144" i="7" s="1"/>
  <c r="BE144" i="7"/>
  <c r="BJ144" i="7"/>
  <c r="BH145" i="7"/>
  <c r="BA146" i="7"/>
  <c r="BF146" i="4"/>
  <c r="BF146" i="7" s="1"/>
  <c r="BE146" i="7"/>
  <c r="BJ146" i="7"/>
  <c r="BH147" i="7"/>
  <c r="BA148" i="7"/>
  <c r="BF148" i="4"/>
  <c r="BF148" i="7" s="1"/>
  <c r="BE148" i="7"/>
  <c r="BJ148" i="7"/>
  <c r="BH149" i="7"/>
  <c r="BA150" i="7"/>
  <c r="BF150" i="4"/>
  <c r="BF150" i="7" s="1"/>
  <c r="BE150" i="7"/>
  <c r="BJ150" i="7"/>
  <c r="BH151" i="7"/>
  <c r="BA152" i="7"/>
  <c r="BF152" i="4"/>
  <c r="BF152" i="7" s="1"/>
  <c r="BE152" i="7"/>
  <c r="BJ152" i="7"/>
  <c r="BH153" i="7"/>
  <c r="BA154" i="7"/>
  <c r="BF154" i="4"/>
  <c r="BF154" i="7" s="1"/>
  <c r="BE154" i="7"/>
  <c r="BJ154" i="7"/>
  <c r="BH155" i="7"/>
  <c r="BA156" i="7"/>
  <c r="BF156" i="4"/>
  <c r="BF156" i="7" s="1"/>
  <c r="BE156" i="7"/>
  <c r="BJ156" i="7"/>
  <c r="BH157" i="7"/>
  <c r="BA158" i="7"/>
  <c r="BF158" i="4"/>
  <c r="BF158" i="7" s="1"/>
  <c r="BE158" i="7"/>
  <c r="BJ158" i="7"/>
  <c r="BH159" i="7"/>
  <c r="BA160" i="7"/>
  <c r="BF160" i="4"/>
  <c r="BF160" i="7" s="1"/>
  <c r="BE160" i="7"/>
  <c r="BJ160" i="7"/>
  <c r="BH161" i="7"/>
  <c r="BA162" i="7"/>
  <c r="BF162" i="4"/>
  <c r="BF162" i="7" s="1"/>
  <c r="BE162" i="7"/>
  <c r="BJ162" i="7"/>
  <c r="BD163" i="7"/>
  <c r="BH163" i="7"/>
  <c r="BA167" i="7"/>
  <c r="BE167" i="7"/>
  <c r="BC168" i="4"/>
  <c r="BC168" i="7" s="1"/>
  <c r="BB168" i="7"/>
  <c r="BG168" i="7"/>
  <c r="AZ169" i="4"/>
  <c r="AZ169" i="7" s="1"/>
  <c r="AY169" i="7"/>
  <c r="BD169" i="7"/>
  <c r="BH169" i="7"/>
  <c r="BA170" i="7"/>
  <c r="BJ170" i="7"/>
  <c r="BG171" i="7"/>
  <c r="AZ172" i="4"/>
  <c r="AZ172" i="7" s="1"/>
  <c r="AY172" i="7"/>
  <c r="BE172" i="7"/>
  <c r="BB173" i="7"/>
  <c r="BJ173" i="7"/>
  <c r="BG174" i="7"/>
  <c r="AZ175" i="4"/>
  <c r="AZ175" i="7" s="1"/>
  <c r="AY175" i="7"/>
  <c r="BD175" i="7"/>
  <c r="BH175" i="7"/>
  <c r="BA176" i="7"/>
  <c r="BE176" i="7"/>
  <c r="BB177" i="7"/>
  <c r="BJ177" i="7"/>
  <c r="BG178" i="7"/>
  <c r="AZ179" i="4"/>
  <c r="AZ179" i="7" s="1"/>
  <c r="AY179" i="7"/>
  <c r="BD179" i="7"/>
  <c r="BH179" i="7"/>
  <c r="BI179" i="4"/>
  <c r="BI179" i="7" s="1"/>
  <c r="BG180" i="7"/>
  <c r="AZ181" i="4"/>
  <c r="AZ181" i="7" s="1"/>
  <c r="AY181" i="7"/>
  <c r="BJ181" i="7"/>
  <c r="BC182" i="7"/>
  <c r="BF183" i="7"/>
  <c r="BI184" i="7"/>
  <c r="BB185" i="7"/>
  <c r="BC185" i="4"/>
  <c r="BC185" i="7" s="1"/>
  <c r="BA186" i="7"/>
  <c r="BE186" i="7"/>
  <c r="BF186" i="4"/>
  <c r="BF186" i="7" s="1"/>
  <c r="BD187" i="7"/>
  <c r="BH187" i="7"/>
  <c r="BI187" i="4"/>
  <c r="BI187" i="7" s="1"/>
  <c r="BG188" i="7"/>
  <c r="AZ189" i="4"/>
  <c r="AZ189" i="7" s="1"/>
  <c r="AY189" i="7"/>
  <c r="BJ189" i="7"/>
  <c r="BC190" i="7"/>
  <c r="BF191" i="7"/>
  <c r="BI192" i="7"/>
  <c r="BB193" i="7"/>
  <c r="BC193" i="4"/>
  <c r="BC193" i="7" s="1"/>
  <c r="BA194" i="7"/>
  <c r="BE194" i="7"/>
  <c r="BF194" i="4"/>
  <c r="BF194" i="7" s="1"/>
  <c r="BD195" i="7"/>
  <c r="BH195" i="7"/>
  <c r="BI195" i="4"/>
  <c r="BI195" i="7" s="1"/>
  <c r="BG196" i="7"/>
  <c r="AZ197" i="4"/>
  <c r="AZ197" i="7" s="1"/>
  <c r="AY197" i="7"/>
  <c r="BJ197" i="7"/>
  <c r="BC198" i="7"/>
  <c r="BF199" i="7"/>
  <c r="BI200" i="7"/>
  <c r="BB201" i="7"/>
  <c r="BC201" i="4"/>
  <c r="BC201" i="7" s="1"/>
  <c r="BF202" i="7"/>
  <c r="BF210" i="7"/>
  <c r="BF221" i="7"/>
  <c r="BD227" i="7"/>
  <c r="BG228" i="7"/>
  <c r="BA229" i="7"/>
  <c r="BF229" i="7"/>
  <c r="BD230" i="7"/>
  <c r="BG232" i="7"/>
  <c r="BE233" i="7"/>
  <c r="BD234" i="7"/>
  <c r="BG236" i="7"/>
  <c r="BE237" i="7"/>
  <c r="BD238" i="7"/>
  <c r="BG240" i="7"/>
  <c r="BE241" i="7"/>
  <c r="BD242" i="7"/>
  <c r="BG244" i="7"/>
  <c r="BE245" i="7"/>
  <c r="BD246" i="7"/>
  <c r="BG248" i="7"/>
  <c r="BE249" i="7"/>
  <c r="BD250" i="7"/>
  <c r="BG252" i="7"/>
  <c r="BE253" i="7"/>
  <c r="BI116" i="7"/>
  <c r="BB117" i="7"/>
  <c r="BG117" i="7"/>
  <c r="AZ118" i="4"/>
  <c r="AZ118" i="7" s="1"/>
  <c r="AY118" i="7"/>
  <c r="BD118" i="7"/>
  <c r="BI118" i="7"/>
  <c r="BB119" i="7"/>
  <c r="BG119" i="7"/>
  <c r="AZ120" i="4"/>
  <c r="AZ120" i="7" s="1"/>
  <c r="AY120" i="7"/>
  <c r="BD120" i="7"/>
  <c r="BI120" i="7"/>
  <c r="BB121" i="7"/>
  <c r="BG121" i="7"/>
  <c r="AZ122" i="4"/>
  <c r="AZ122" i="7" s="1"/>
  <c r="AY122" i="7"/>
  <c r="BD122" i="7"/>
  <c r="BI122" i="7"/>
  <c r="BB123" i="7"/>
  <c r="BG123" i="7"/>
  <c r="AZ124" i="4"/>
  <c r="AZ124" i="7" s="1"/>
  <c r="AY124" i="7"/>
  <c r="BD124" i="7"/>
  <c r="BI124" i="7"/>
  <c r="BB125" i="7"/>
  <c r="BG125" i="7"/>
  <c r="AZ126" i="4"/>
  <c r="AZ126" i="7" s="1"/>
  <c r="AY126" i="7"/>
  <c r="BD126" i="7"/>
  <c r="BI126" i="7"/>
  <c r="BB127" i="7"/>
  <c r="BG127" i="7"/>
  <c r="AZ128" i="4"/>
  <c r="AZ128" i="7" s="1"/>
  <c r="AY128" i="7"/>
  <c r="BD128" i="7"/>
  <c r="BI128" i="7"/>
  <c r="BB129" i="7"/>
  <c r="BG129" i="7"/>
  <c r="AZ130" i="4"/>
  <c r="AZ130" i="7" s="1"/>
  <c r="AY130" i="7"/>
  <c r="BD130" i="7"/>
  <c r="BI130" i="7"/>
  <c r="BB131" i="7"/>
  <c r="BG131" i="7"/>
  <c r="AZ132" i="4"/>
  <c r="AZ132" i="7" s="1"/>
  <c r="AY132" i="7"/>
  <c r="BD132" i="7"/>
  <c r="BI132" i="7"/>
  <c r="BB133" i="7"/>
  <c r="BG133" i="7"/>
  <c r="AZ134" i="4"/>
  <c r="AZ134" i="7" s="1"/>
  <c r="AY134" i="7"/>
  <c r="BD134" i="7"/>
  <c r="BI134" i="7"/>
  <c r="BB135" i="7"/>
  <c r="BG135" i="7"/>
  <c r="AZ136" i="4"/>
  <c r="AZ136" i="7" s="1"/>
  <c r="AY136" i="7"/>
  <c r="BD136" i="7"/>
  <c r="BI136" i="7"/>
  <c r="BB144" i="7"/>
  <c r="BG144" i="7"/>
  <c r="AZ145" i="4"/>
  <c r="AZ145" i="7" s="1"/>
  <c r="AY145" i="7"/>
  <c r="BD145" i="7"/>
  <c r="BI145" i="7"/>
  <c r="BB146" i="7"/>
  <c r="BG146" i="7"/>
  <c r="AZ147" i="4"/>
  <c r="AZ147" i="7" s="1"/>
  <c r="AY147" i="7"/>
  <c r="BD147" i="7"/>
  <c r="BI147" i="7"/>
  <c r="BB148" i="7"/>
  <c r="BG148" i="7"/>
  <c r="AZ149" i="4"/>
  <c r="AZ149" i="7" s="1"/>
  <c r="AY149" i="7"/>
  <c r="BD149" i="7"/>
  <c r="BI149" i="7"/>
  <c r="BB150" i="7"/>
  <c r="BG150" i="7"/>
  <c r="AZ151" i="4"/>
  <c r="AZ151" i="7" s="1"/>
  <c r="AY151" i="7"/>
  <c r="BD151" i="7"/>
  <c r="BI151" i="7"/>
  <c r="BB152" i="7"/>
  <c r="BG152" i="7"/>
  <c r="AZ153" i="4"/>
  <c r="AZ153" i="7" s="1"/>
  <c r="AY153" i="7"/>
  <c r="BD153" i="7"/>
  <c r="BI153" i="7"/>
  <c r="BB154" i="7"/>
  <c r="BG154" i="7"/>
  <c r="AZ155" i="4"/>
  <c r="AZ155" i="7" s="1"/>
  <c r="AY155" i="7"/>
  <c r="BD155" i="7"/>
  <c r="BI155" i="7"/>
  <c r="BB156" i="7"/>
  <c r="BG156" i="7"/>
  <c r="AZ157" i="4"/>
  <c r="AZ157" i="7" s="1"/>
  <c r="AY157" i="7"/>
  <c r="BD157" i="7"/>
  <c r="BI157" i="7"/>
  <c r="BB158" i="7"/>
  <c r="BG158" i="7"/>
  <c r="AZ159" i="4"/>
  <c r="AZ159" i="7" s="1"/>
  <c r="AY159" i="7"/>
  <c r="BD159" i="7"/>
  <c r="BI159" i="7"/>
  <c r="BB160" i="7"/>
  <c r="BG160" i="7"/>
  <c r="AZ161" i="4"/>
  <c r="AZ161" i="7" s="1"/>
  <c r="AY161" i="7"/>
  <c r="BD161" i="7"/>
  <c r="BI161" i="7"/>
  <c r="BB162" i="7"/>
  <c r="BG162" i="7"/>
  <c r="AZ163" i="4"/>
  <c r="AZ163" i="7" s="1"/>
  <c r="AY163" i="7"/>
  <c r="BE163" i="7"/>
  <c r="BI163" i="7"/>
  <c r="BB167" i="7"/>
  <c r="BF167" i="7"/>
  <c r="BJ167" i="7"/>
  <c r="BD168" i="7"/>
  <c r="BH168" i="7"/>
  <c r="BA169" i="7"/>
  <c r="BE169" i="7"/>
  <c r="BI169" i="7"/>
  <c r="BC170" i="4"/>
  <c r="BC170" i="7" s="1"/>
  <c r="BB170" i="7"/>
  <c r="BG170" i="7"/>
  <c r="AZ171" i="4"/>
  <c r="AZ171" i="7" s="1"/>
  <c r="AY171" i="7"/>
  <c r="BD171" i="7"/>
  <c r="BH171" i="7"/>
  <c r="BA172" i="7"/>
  <c r="BF172" i="7"/>
  <c r="BJ172" i="7"/>
  <c r="BC173" i="7"/>
  <c r="BG173" i="7"/>
  <c r="AZ174" i="4"/>
  <c r="AZ174" i="7" s="1"/>
  <c r="AY174" i="7"/>
  <c r="BD174" i="7"/>
  <c r="BH174" i="7"/>
  <c r="BA175" i="7"/>
  <c r="BE175" i="7"/>
  <c r="BI175" i="7"/>
  <c r="BB176" i="7"/>
  <c r="BF176" i="7"/>
  <c r="BJ176" i="7"/>
  <c r="BC177" i="7"/>
  <c r="BG177" i="7"/>
  <c r="AZ178" i="4"/>
  <c r="AZ178" i="7" s="1"/>
  <c r="AY178" i="7"/>
  <c r="BD178" i="7"/>
  <c r="BH178" i="7"/>
  <c r="BA179" i="7"/>
  <c r="BE179" i="7"/>
  <c r="BJ179" i="7"/>
  <c r="BC180" i="7"/>
  <c r="BF181" i="7"/>
  <c r="BI182" i="7"/>
  <c r="BB183" i="7"/>
  <c r="BC183" i="4"/>
  <c r="BC183" i="7" s="1"/>
  <c r="BA184" i="7"/>
  <c r="BE184" i="7"/>
  <c r="BF184" i="4"/>
  <c r="BF184" i="7" s="1"/>
  <c r="BD185" i="7"/>
  <c r="BH185" i="7"/>
  <c r="BI185" i="4"/>
  <c r="BI185" i="7" s="1"/>
  <c r="BG186" i="7"/>
  <c r="AZ187" i="4"/>
  <c r="AZ187" i="7" s="1"/>
  <c r="AY187" i="7"/>
  <c r="BJ187" i="7"/>
  <c r="BC188" i="7"/>
  <c r="BF189" i="7"/>
  <c r="BI190" i="7"/>
  <c r="BB191" i="7"/>
  <c r="BC191" i="4"/>
  <c r="BC191" i="7" s="1"/>
  <c r="BA192" i="7"/>
  <c r="BE192" i="7"/>
  <c r="BF192" i="4"/>
  <c r="BF192" i="7" s="1"/>
  <c r="BD193" i="7"/>
  <c r="BH193" i="7"/>
  <c r="BI193" i="4"/>
  <c r="BI193" i="7" s="1"/>
  <c r="BG194" i="7"/>
  <c r="AZ195" i="4"/>
  <c r="AZ195" i="7" s="1"/>
  <c r="AY195" i="7"/>
  <c r="BJ195" i="7"/>
  <c r="BC196" i="7"/>
  <c r="BF197" i="7"/>
  <c r="BI198" i="7"/>
  <c r="BB199" i="7"/>
  <c r="BC199" i="4"/>
  <c r="BC199" i="7" s="1"/>
  <c r="BA200" i="7"/>
  <c r="BE200" i="7"/>
  <c r="BF200" i="4"/>
  <c r="BF200" i="7" s="1"/>
  <c r="BD201" i="7"/>
  <c r="BI201" i="7"/>
  <c r="BC207" i="7"/>
  <c r="BI209" i="7"/>
  <c r="BC215" i="7"/>
  <c r="BI217" i="7"/>
  <c r="BC226" i="7"/>
  <c r="BA227" i="7"/>
  <c r="BJ227" i="7"/>
  <c r="BD228" i="7"/>
  <c r="BI228" i="7"/>
  <c r="BG229" i="7"/>
  <c r="BA230" i="7"/>
  <c r="BJ231" i="7"/>
  <c r="BA234" i="7"/>
  <c r="BJ235" i="7"/>
  <c r="BA238" i="7"/>
  <c r="BJ239" i="7"/>
  <c r="BA242" i="7"/>
  <c r="BJ243" i="7"/>
  <c r="BA246" i="7"/>
  <c r="BJ247" i="7"/>
  <c r="BA250" i="7"/>
  <c r="BJ251" i="7"/>
  <c r="BF87" i="4"/>
  <c r="BF87" i="7" s="1"/>
  <c r="BE87" i="7"/>
  <c r="BJ87" i="7"/>
  <c r="BH88" i="7"/>
  <c r="BA89" i="7"/>
  <c r="BF89" i="4"/>
  <c r="BF89" i="7" s="1"/>
  <c r="BE89" i="7"/>
  <c r="BJ89" i="7"/>
  <c r="BH90" i="7"/>
  <c r="BA91" i="7"/>
  <c r="BF91" i="4"/>
  <c r="BF91" i="7" s="1"/>
  <c r="BE91" i="7"/>
  <c r="BJ91" i="7"/>
  <c r="BH92" i="7"/>
  <c r="BA93" i="7"/>
  <c r="BF93" i="4"/>
  <c r="BF93" i="7" s="1"/>
  <c r="BE93" i="7"/>
  <c r="BJ93" i="7"/>
  <c r="BH94" i="7"/>
  <c r="BA95" i="7"/>
  <c r="BF95" i="4"/>
  <c r="BF95" i="7" s="1"/>
  <c r="BE95" i="7"/>
  <c r="BJ95" i="7"/>
  <c r="BH96" i="7"/>
  <c r="BA97" i="7"/>
  <c r="BF97" i="4"/>
  <c r="BF97" i="7" s="1"/>
  <c r="BE97" i="7"/>
  <c r="BJ97" i="7"/>
  <c r="BH98" i="7"/>
  <c r="BA99" i="7"/>
  <c r="BF99" i="4"/>
  <c r="BF99" i="7" s="1"/>
  <c r="BE99" i="7"/>
  <c r="BJ99" i="7"/>
  <c r="BH100" i="7"/>
  <c r="BA104" i="7"/>
  <c r="BF104" i="4"/>
  <c r="BF104" i="7" s="1"/>
  <c r="BE104" i="7"/>
  <c r="BJ104" i="7"/>
  <c r="BH105" i="7"/>
  <c r="BA106" i="7"/>
  <c r="BF106" i="4"/>
  <c r="BF106" i="7" s="1"/>
  <c r="BE106" i="7"/>
  <c r="BJ106" i="7"/>
  <c r="BH107" i="7"/>
  <c r="BA108" i="7"/>
  <c r="BF108" i="4"/>
  <c r="BF108" i="7" s="1"/>
  <c r="BE108" i="7"/>
  <c r="BJ108" i="7"/>
  <c r="BH109" i="7"/>
  <c r="BA110" i="7"/>
  <c r="BF110" i="4"/>
  <c r="BF110" i="7" s="1"/>
  <c r="BE110" i="7"/>
  <c r="BJ110" i="7"/>
  <c r="BH111" i="7"/>
  <c r="BA112" i="7"/>
  <c r="BF112" i="4"/>
  <c r="BF112" i="7" s="1"/>
  <c r="BE112" i="7"/>
  <c r="BJ112" i="7"/>
  <c r="BH113" i="7"/>
  <c r="BA114" i="7"/>
  <c r="BF114" i="4"/>
  <c r="BF114" i="7" s="1"/>
  <c r="BE114" i="7"/>
  <c r="BJ114" i="7"/>
  <c r="BH115" i="7"/>
  <c r="BA116" i="7"/>
  <c r="BF116" i="4"/>
  <c r="BF116" i="7" s="1"/>
  <c r="BE116" i="7"/>
  <c r="BJ116" i="7"/>
  <c r="BC117" i="4"/>
  <c r="BC117" i="7" s="1"/>
  <c r="BH117" i="7"/>
  <c r="BA118" i="7"/>
  <c r="BF118" i="4"/>
  <c r="BF118" i="7" s="1"/>
  <c r="BE118" i="7"/>
  <c r="BJ118" i="7"/>
  <c r="BC119" i="4"/>
  <c r="BC119" i="7" s="1"/>
  <c r="BH119" i="7"/>
  <c r="BA120" i="7"/>
  <c r="BF120" i="4"/>
  <c r="BF120" i="7" s="1"/>
  <c r="BE120" i="7"/>
  <c r="BJ120" i="7"/>
  <c r="BC121" i="4"/>
  <c r="BC121" i="7" s="1"/>
  <c r="BH121" i="7"/>
  <c r="BA122" i="7"/>
  <c r="BF122" i="4"/>
  <c r="BF122" i="7" s="1"/>
  <c r="BE122" i="7"/>
  <c r="BJ122" i="7"/>
  <c r="BC123" i="4"/>
  <c r="BC123" i="7" s="1"/>
  <c r="BH123" i="7"/>
  <c r="BA124" i="7"/>
  <c r="BF124" i="4"/>
  <c r="BF124" i="7" s="1"/>
  <c r="BE124" i="7"/>
  <c r="BJ124" i="7"/>
  <c r="BC125" i="4"/>
  <c r="BC125" i="7" s="1"/>
  <c r="BH125" i="7"/>
  <c r="BA126" i="7"/>
  <c r="BF126" i="4"/>
  <c r="BF126" i="7" s="1"/>
  <c r="BE126" i="7"/>
  <c r="BJ126" i="7"/>
  <c r="BC127" i="4"/>
  <c r="BC127" i="7" s="1"/>
  <c r="BH127" i="7"/>
  <c r="BA128" i="7"/>
  <c r="BF128" i="4"/>
  <c r="BF128" i="7" s="1"/>
  <c r="BE128" i="7"/>
  <c r="BJ128" i="7"/>
  <c r="BC129" i="4"/>
  <c r="BC129" i="7" s="1"/>
  <c r="BH129" i="7"/>
  <c r="BA130" i="7"/>
  <c r="BF130" i="4"/>
  <c r="BF130" i="7" s="1"/>
  <c r="BE130" i="7"/>
  <c r="BJ130" i="7"/>
  <c r="BC131" i="4"/>
  <c r="BC131" i="7" s="1"/>
  <c r="BH131" i="7"/>
  <c r="BA132" i="7"/>
  <c r="BF132" i="4"/>
  <c r="BF132" i="7" s="1"/>
  <c r="BE132" i="7"/>
  <c r="BJ132" i="7"/>
  <c r="BC133" i="4"/>
  <c r="BC133" i="7" s="1"/>
  <c r="BH133" i="7"/>
  <c r="BA134" i="7"/>
  <c r="BF134" i="4"/>
  <c r="BF134" i="7" s="1"/>
  <c r="BE134" i="7"/>
  <c r="BJ134" i="7"/>
  <c r="BC135" i="4"/>
  <c r="BC135" i="7" s="1"/>
  <c r="BH135" i="7"/>
  <c r="BA136" i="7"/>
  <c r="BF136" i="4"/>
  <c r="BF136" i="7" s="1"/>
  <c r="BE136" i="7"/>
  <c r="BJ136" i="7"/>
  <c r="BC144" i="4"/>
  <c r="BC144" i="7" s="1"/>
  <c r="BH144" i="7"/>
  <c r="BA145" i="7"/>
  <c r="BF145" i="4"/>
  <c r="BF145" i="7" s="1"/>
  <c r="BE145" i="7"/>
  <c r="BJ145" i="7"/>
  <c r="BC146" i="4"/>
  <c r="BC146" i="7" s="1"/>
  <c r="BH146" i="7"/>
  <c r="BA147" i="7"/>
  <c r="BF147" i="4"/>
  <c r="BF147" i="7" s="1"/>
  <c r="BE147" i="7"/>
  <c r="BJ147" i="7"/>
  <c r="BC148" i="4"/>
  <c r="BC148" i="7" s="1"/>
  <c r="BH148" i="7"/>
  <c r="BA149" i="7"/>
  <c r="BF149" i="4"/>
  <c r="BF149" i="7" s="1"/>
  <c r="BE149" i="7"/>
  <c r="BJ149" i="7"/>
  <c r="BC150" i="4"/>
  <c r="BC150" i="7" s="1"/>
  <c r="BH150" i="7"/>
  <c r="BA151" i="7"/>
  <c r="BF151" i="4"/>
  <c r="BF151" i="7" s="1"/>
  <c r="BE151" i="7"/>
  <c r="BJ151" i="7"/>
  <c r="BC152" i="4"/>
  <c r="BC152" i="7" s="1"/>
  <c r="BH152" i="7"/>
  <c r="BA153" i="7"/>
  <c r="BF153" i="4"/>
  <c r="BF153" i="7" s="1"/>
  <c r="BE153" i="7"/>
  <c r="BJ153" i="7"/>
  <c r="BC154" i="4"/>
  <c r="BC154" i="7" s="1"/>
  <c r="BH154" i="7"/>
  <c r="BA155" i="7"/>
  <c r="BF155" i="4"/>
  <c r="BF155" i="7" s="1"/>
  <c r="BE155" i="7"/>
  <c r="BJ155" i="7"/>
  <c r="BC156" i="4"/>
  <c r="BC156" i="7" s="1"/>
  <c r="BH156" i="7"/>
  <c r="BA157" i="7"/>
  <c r="BF157" i="4"/>
  <c r="BF157" i="7" s="1"/>
  <c r="BE157" i="7"/>
  <c r="BJ157" i="7"/>
  <c r="BC158" i="4"/>
  <c r="BC158" i="7" s="1"/>
  <c r="BH158" i="7"/>
  <c r="BA159" i="7"/>
  <c r="BF159" i="4"/>
  <c r="BF159" i="7" s="1"/>
  <c r="BE159" i="7"/>
  <c r="BJ159" i="7"/>
  <c r="BC160" i="4"/>
  <c r="BC160" i="7" s="1"/>
  <c r="BH160" i="7"/>
  <c r="BA161" i="7"/>
  <c r="BF161" i="4"/>
  <c r="BF161" i="7" s="1"/>
  <c r="BE161" i="7"/>
  <c r="BJ161" i="7"/>
  <c r="BC162" i="4"/>
  <c r="BC162" i="7" s="1"/>
  <c r="BH162" i="7"/>
  <c r="BA163" i="7"/>
  <c r="BF163" i="4"/>
  <c r="BF163" i="7" s="1"/>
  <c r="BJ163" i="7"/>
  <c r="BC167" i="4"/>
  <c r="BC167" i="7" s="1"/>
  <c r="BG167" i="7"/>
  <c r="AZ168" i="4"/>
  <c r="AZ168" i="7" s="1"/>
  <c r="AY168" i="7"/>
  <c r="BE168" i="7"/>
  <c r="BI168" i="4"/>
  <c r="BI168" i="7" s="1"/>
  <c r="BB169" i="7"/>
  <c r="BF169" i="4"/>
  <c r="BF169" i="7" s="1"/>
  <c r="BJ169" i="7"/>
  <c r="BD170" i="7"/>
  <c r="BH170" i="7"/>
  <c r="BA171" i="7"/>
  <c r="BE171" i="7"/>
  <c r="BI171" i="4"/>
  <c r="BI171" i="7" s="1"/>
  <c r="BC172" i="4"/>
  <c r="BC172" i="7" s="1"/>
  <c r="BB172" i="7"/>
  <c r="BG172" i="7"/>
  <c r="AZ173" i="4"/>
  <c r="AZ173" i="7" s="1"/>
  <c r="AY173" i="7"/>
  <c r="BD173" i="7"/>
  <c r="BH173" i="7"/>
  <c r="BA174" i="7"/>
  <c r="BE174" i="7"/>
  <c r="BI174" i="4"/>
  <c r="BI174" i="7" s="1"/>
  <c r="BB175" i="7"/>
  <c r="BF175" i="4"/>
  <c r="BF175" i="7" s="1"/>
  <c r="BJ175" i="7"/>
  <c r="BC176" i="4"/>
  <c r="BC176" i="7" s="1"/>
  <c r="BG176" i="7"/>
  <c r="AZ177" i="4"/>
  <c r="AZ177" i="7" s="1"/>
  <c r="AY177" i="7"/>
  <c r="BD177" i="7"/>
  <c r="BH177" i="7"/>
  <c r="BA178" i="7"/>
  <c r="BE178" i="7"/>
  <c r="BI178" i="4"/>
  <c r="BI178" i="7" s="1"/>
  <c r="BB179" i="7"/>
  <c r="BF179" i="4"/>
  <c r="BF179" i="7" s="1"/>
  <c r="AZ180" i="4"/>
  <c r="AZ180" i="7" s="1"/>
  <c r="AY180" i="7"/>
  <c r="BI180" i="7"/>
  <c r="BB181" i="7"/>
  <c r="BC181" i="4"/>
  <c r="BC181" i="7" s="1"/>
  <c r="BA182" i="7"/>
  <c r="BE182" i="7"/>
  <c r="BF182" i="4"/>
  <c r="BF182" i="7" s="1"/>
  <c r="BD183" i="7"/>
  <c r="BH183" i="7"/>
  <c r="BI183" i="4"/>
  <c r="BI183" i="7" s="1"/>
  <c r="BG184" i="7"/>
  <c r="AZ185" i="4"/>
  <c r="AZ185" i="7" s="1"/>
  <c r="AY185" i="7"/>
  <c r="BJ185" i="7"/>
  <c r="BC186" i="7"/>
  <c r="BF187" i="7"/>
  <c r="BI188" i="7"/>
  <c r="BB189" i="7"/>
  <c r="BC189" i="4"/>
  <c r="BC189" i="7" s="1"/>
  <c r="BA190" i="7"/>
  <c r="BE190" i="7"/>
  <c r="BF190" i="4"/>
  <c r="BF190" i="7" s="1"/>
  <c r="BD191" i="7"/>
  <c r="BH191" i="7"/>
  <c r="BI191" i="4"/>
  <c r="BI191" i="7" s="1"/>
  <c r="BG192" i="7"/>
  <c r="AZ193" i="4"/>
  <c r="AZ193" i="7" s="1"/>
  <c r="AY193" i="7"/>
  <c r="BJ193" i="7"/>
  <c r="BC194" i="7"/>
  <c r="BF195" i="7"/>
  <c r="BI196" i="7"/>
  <c r="BB197" i="7"/>
  <c r="BC197" i="4"/>
  <c r="BC197" i="7" s="1"/>
  <c r="BA198" i="7"/>
  <c r="BE198" i="7"/>
  <c r="BF198" i="4"/>
  <c r="BF198" i="7" s="1"/>
  <c r="BD199" i="7"/>
  <c r="BH199" i="7"/>
  <c r="BI199" i="4"/>
  <c r="BI199" i="7" s="1"/>
  <c r="BG200" i="7"/>
  <c r="AZ201" i="4"/>
  <c r="AZ201" i="7" s="1"/>
  <c r="AY201" i="7"/>
  <c r="BF206" i="7"/>
  <c r="BF214" i="7"/>
  <c r="BF225" i="7"/>
  <c r="BG227" i="7"/>
  <c r="BJ228" i="7"/>
  <c r="BG230" i="7"/>
  <c r="BE231" i="7"/>
  <c r="BG234" i="7"/>
  <c r="BE235" i="7"/>
  <c r="BG238" i="7"/>
  <c r="BE239" i="7"/>
  <c r="BG242" i="7"/>
  <c r="BE243" i="7"/>
  <c r="BG246" i="7"/>
  <c r="BE247" i="7"/>
  <c r="BG250" i="7"/>
  <c r="BE251" i="7"/>
  <c r="BG116" i="7"/>
  <c r="AZ117" i="4"/>
  <c r="AZ117" i="7" s="1"/>
  <c r="AY117" i="7"/>
  <c r="BD117" i="7"/>
  <c r="BI117" i="7"/>
  <c r="BB118" i="7"/>
  <c r="BG118" i="7"/>
  <c r="AZ119" i="4"/>
  <c r="AZ119" i="7" s="1"/>
  <c r="AY119" i="7"/>
  <c r="BD119" i="7"/>
  <c r="BI119" i="7"/>
  <c r="BB120" i="7"/>
  <c r="BG120" i="7"/>
  <c r="AZ121" i="4"/>
  <c r="AZ121" i="7" s="1"/>
  <c r="AY121" i="7"/>
  <c r="BD121" i="7"/>
  <c r="BI121" i="7"/>
  <c r="BB122" i="7"/>
  <c r="BG122" i="7"/>
  <c r="AZ123" i="4"/>
  <c r="AZ123" i="7" s="1"/>
  <c r="AY123" i="7"/>
  <c r="BD123" i="7"/>
  <c r="BI123" i="7"/>
  <c r="BB124" i="7"/>
  <c r="BG124" i="7"/>
  <c r="AZ125" i="4"/>
  <c r="AZ125" i="7" s="1"/>
  <c r="AY125" i="7"/>
  <c r="BD125" i="7"/>
  <c r="BI125" i="7"/>
  <c r="BB126" i="7"/>
  <c r="BG126" i="7"/>
  <c r="AZ127" i="4"/>
  <c r="AZ127" i="7" s="1"/>
  <c r="AY127" i="7"/>
  <c r="BD127" i="7"/>
  <c r="BI127" i="7"/>
  <c r="BB128" i="7"/>
  <c r="BG128" i="7"/>
  <c r="AZ129" i="4"/>
  <c r="AZ129" i="7" s="1"/>
  <c r="AY129" i="7"/>
  <c r="BD129" i="7"/>
  <c r="BI129" i="7"/>
  <c r="BB130" i="7"/>
  <c r="BG130" i="7"/>
  <c r="AZ131" i="4"/>
  <c r="AZ131" i="7" s="1"/>
  <c r="AY131" i="7"/>
  <c r="BD131" i="7"/>
  <c r="BI131" i="7"/>
  <c r="BB132" i="7"/>
  <c r="BG132" i="7"/>
  <c r="AZ133" i="4"/>
  <c r="AZ133" i="7" s="1"/>
  <c r="AY133" i="7"/>
  <c r="BD133" i="7"/>
  <c r="BI133" i="7"/>
  <c r="BB134" i="7"/>
  <c r="BG134" i="7"/>
  <c r="AZ135" i="4"/>
  <c r="AZ135" i="7" s="1"/>
  <c r="AY135" i="7"/>
  <c r="BD135" i="7"/>
  <c r="BI135" i="7"/>
  <c r="BB136" i="7"/>
  <c r="BG136" i="7"/>
  <c r="AZ144" i="4"/>
  <c r="AZ144" i="7" s="1"/>
  <c r="AY144" i="7"/>
  <c r="BD144" i="7"/>
  <c r="BI144" i="7"/>
  <c r="BB145" i="7"/>
  <c r="BG145" i="7"/>
  <c r="AZ146" i="4"/>
  <c r="AZ146" i="7" s="1"/>
  <c r="AY146" i="7"/>
  <c r="BD146" i="7"/>
  <c r="BI146" i="7"/>
  <c r="BB147" i="7"/>
  <c r="BG147" i="7"/>
  <c r="AZ148" i="4"/>
  <c r="AZ148" i="7" s="1"/>
  <c r="AY148" i="7"/>
  <c r="BD148" i="7"/>
  <c r="BI148" i="7"/>
  <c r="BB149" i="7"/>
  <c r="BG149" i="7"/>
  <c r="AZ150" i="4"/>
  <c r="AZ150" i="7" s="1"/>
  <c r="AY150" i="7"/>
  <c r="BD150" i="7"/>
  <c r="BI150" i="7"/>
  <c r="BB151" i="7"/>
  <c r="BG151" i="7"/>
  <c r="AZ152" i="4"/>
  <c r="AZ152" i="7" s="1"/>
  <c r="AY152" i="7"/>
  <c r="BD152" i="7"/>
  <c r="BI152" i="7"/>
  <c r="BB153" i="7"/>
  <c r="BG153" i="7"/>
  <c r="AZ154" i="4"/>
  <c r="AZ154" i="7" s="1"/>
  <c r="AY154" i="7"/>
  <c r="BD154" i="7"/>
  <c r="BI154" i="7"/>
  <c r="BB155" i="7"/>
  <c r="BG155" i="7"/>
  <c r="AZ156" i="4"/>
  <c r="AZ156" i="7" s="1"/>
  <c r="AY156" i="7"/>
  <c r="BD156" i="7"/>
  <c r="BI156" i="7"/>
  <c r="BB157" i="7"/>
  <c r="BG157" i="7"/>
  <c r="AZ158" i="4"/>
  <c r="AZ158" i="7" s="1"/>
  <c r="AY158" i="7"/>
  <c r="BD158" i="7"/>
  <c r="BI158" i="7"/>
  <c r="BB159" i="7"/>
  <c r="BG159" i="7"/>
  <c r="AZ160" i="4"/>
  <c r="AZ160" i="7" s="1"/>
  <c r="AY160" i="7"/>
  <c r="BD160" i="7"/>
  <c r="BI160" i="7"/>
  <c r="BB161" i="7"/>
  <c r="BG161" i="7"/>
  <c r="AZ162" i="4"/>
  <c r="AZ162" i="7" s="1"/>
  <c r="AY162" i="7"/>
  <c r="BD162" i="7"/>
  <c r="BI162" i="7"/>
  <c r="BC163" i="4"/>
  <c r="BC163" i="7" s="1"/>
  <c r="BB163" i="7"/>
  <c r="BG163" i="7"/>
  <c r="AZ167" i="4"/>
  <c r="AZ167" i="7" s="1"/>
  <c r="AY167" i="7"/>
  <c r="BD167" i="7"/>
  <c r="BH167" i="7"/>
  <c r="BA168" i="7"/>
  <c r="BF168" i="7"/>
  <c r="BJ168" i="7"/>
  <c r="BC169" i="7"/>
  <c r="BG169" i="7"/>
  <c r="AZ170" i="4"/>
  <c r="AZ170" i="7" s="1"/>
  <c r="AY170" i="7"/>
  <c r="BE170" i="7"/>
  <c r="BI170" i="7"/>
  <c r="BB171" i="7"/>
  <c r="BF171" i="7"/>
  <c r="BJ171" i="7"/>
  <c r="BD172" i="7"/>
  <c r="BH172" i="7"/>
  <c r="BA173" i="7"/>
  <c r="BE173" i="7"/>
  <c r="BI173" i="7"/>
  <c r="BB174" i="7"/>
  <c r="BF174" i="7"/>
  <c r="BJ174" i="7"/>
  <c r="BC175" i="7"/>
  <c r="BG175" i="7"/>
  <c r="AZ176" i="4"/>
  <c r="AZ176" i="7" s="1"/>
  <c r="AY176" i="7"/>
  <c r="BD176" i="7"/>
  <c r="BH176" i="7"/>
  <c r="BA177" i="7"/>
  <c r="BE177" i="7"/>
  <c r="BI177" i="7"/>
  <c r="BB178" i="7"/>
  <c r="BF178" i="7"/>
  <c r="BJ178" i="7"/>
  <c r="BC179" i="7"/>
  <c r="BG179" i="7"/>
  <c r="BA180" i="7"/>
  <c r="BE180" i="7"/>
  <c r="BF180" i="4"/>
  <c r="BF180" i="7" s="1"/>
  <c r="BD181" i="7"/>
  <c r="BH181" i="7"/>
  <c r="BI181" i="4"/>
  <c r="BI181" i="7" s="1"/>
  <c r="BG182" i="7"/>
  <c r="AZ183" i="4"/>
  <c r="AZ183" i="7" s="1"/>
  <c r="AY183" i="7"/>
  <c r="BJ183" i="7"/>
  <c r="BC184" i="7"/>
  <c r="BF185" i="7"/>
  <c r="BI186" i="7"/>
  <c r="BB187" i="7"/>
  <c r="BC187" i="4"/>
  <c r="BC187" i="7" s="1"/>
  <c r="BA188" i="7"/>
  <c r="BE188" i="7"/>
  <c r="BF188" i="4"/>
  <c r="BF188" i="7" s="1"/>
  <c r="BD189" i="7"/>
  <c r="BH189" i="7"/>
  <c r="BI189" i="4"/>
  <c r="BI189" i="7" s="1"/>
  <c r="BG190" i="7"/>
  <c r="AZ191" i="4"/>
  <c r="AZ191" i="7" s="1"/>
  <c r="AY191" i="7"/>
  <c r="BJ191" i="7"/>
  <c r="BC192" i="7"/>
  <c r="BF193" i="7"/>
  <c r="BI194" i="7"/>
  <c r="BB195" i="7"/>
  <c r="BC195" i="4"/>
  <c r="BC195" i="7" s="1"/>
  <c r="BA196" i="7"/>
  <c r="BE196" i="7"/>
  <c r="BF196" i="4"/>
  <c r="BF196" i="7" s="1"/>
  <c r="BD197" i="7"/>
  <c r="BH197" i="7"/>
  <c r="BI197" i="4"/>
  <c r="BI197" i="7" s="1"/>
  <c r="BG198" i="7"/>
  <c r="AZ199" i="4"/>
  <c r="AZ199" i="7" s="1"/>
  <c r="AY199" i="7"/>
  <c r="BJ199" i="7"/>
  <c r="BC200" i="7"/>
  <c r="BF201" i="7"/>
  <c r="BC203" i="7"/>
  <c r="BI205" i="7"/>
  <c r="BC211" i="7"/>
  <c r="BI213" i="7"/>
  <c r="BC222" i="7"/>
  <c r="BI224" i="7"/>
  <c r="BA228" i="7"/>
  <c r="BD229" i="7"/>
  <c r="BJ229" i="7"/>
  <c r="BB231" i="7"/>
  <c r="BA232" i="7"/>
  <c r="BJ233" i="7"/>
  <c r="BB235" i="7"/>
  <c r="BA236" i="7"/>
  <c r="BJ237" i="7"/>
  <c r="BB239" i="7"/>
  <c r="BA240" i="7"/>
  <c r="BJ241" i="7"/>
  <c r="BB243" i="7"/>
  <c r="BA244" i="7"/>
  <c r="BJ245" i="7"/>
  <c r="BB247" i="7"/>
  <c r="BA248" i="7"/>
  <c r="BJ249" i="7"/>
  <c r="BB251" i="7"/>
  <c r="BA252" i="7"/>
  <c r="BJ253" i="7"/>
  <c r="BD180" i="7"/>
  <c r="BH180" i="7"/>
  <c r="BA181" i="7"/>
  <c r="BE181" i="7"/>
  <c r="BB182" i="7"/>
  <c r="BJ182" i="7"/>
  <c r="BG183" i="7"/>
  <c r="AZ184" i="4"/>
  <c r="AZ184" i="7" s="1"/>
  <c r="AY184" i="7"/>
  <c r="BD184" i="7"/>
  <c r="BH184" i="7"/>
  <c r="BA185" i="7"/>
  <c r="BE185" i="7"/>
  <c r="BB186" i="7"/>
  <c r="BJ186" i="7"/>
  <c r="BG187" i="7"/>
  <c r="AZ188" i="4"/>
  <c r="AZ188" i="7" s="1"/>
  <c r="AY188" i="7"/>
  <c r="BD188" i="7"/>
  <c r="BH188" i="7"/>
  <c r="BA189" i="7"/>
  <c r="BE189" i="7"/>
  <c r="BB190" i="7"/>
  <c r="BJ190" i="7"/>
  <c r="BG191" i="7"/>
  <c r="AZ192" i="4"/>
  <c r="AZ192" i="7" s="1"/>
  <c r="AY192" i="7"/>
  <c r="BD192" i="7"/>
  <c r="BH192" i="7"/>
  <c r="BA193" i="7"/>
  <c r="BE193" i="7"/>
  <c r="BB194" i="7"/>
  <c r="BJ194" i="7"/>
  <c r="BG195" i="7"/>
  <c r="AZ196" i="4"/>
  <c r="AZ196" i="7" s="1"/>
  <c r="AY196" i="7"/>
  <c r="BD196" i="7"/>
  <c r="BH196" i="7"/>
  <c r="BA197" i="7"/>
  <c r="BE197" i="7"/>
  <c r="BB198" i="7"/>
  <c r="BJ198" i="7"/>
  <c r="BG199" i="7"/>
  <c r="AZ200" i="4"/>
  <c r="AZ200" i="7" s="1"/>
  <c r="AY200" i="7"/>
  <c r="BD200" i="7"/>
  <c r="BH200" i="7"/>
  <c r="BA201" i="7"/>
  <c r="BE201" i="7"/>
  <c r="BB202" i="7"/>
  <c r="BJ202" i="7"/>
  <c r="BG203" i="7"/>
  <c r="AZ204" i="4"/>
  <c r="AZ204" i="7" s="1"/>
  <c r="AY204" i="7"/>
  <c r="BD204" i="7"/>
  <c r="BH204" i="7"/>
  <c r="BA205" i="7"/>
  <c r="BE205" i="7"/>
  <c r="BB206" i="7"/>
  <c r="BJ206" i="7"/>
  <c r="BG207" i="7"/>
  <c r="AZ208" i="4"/>
  <c r="AZ208" i="7" s="1"/>
  <c r="AY208" i="7"/>
  <c r="BD208" i="7"/>
  <c r="BH208" i="7"/>
  <c r="BA209" i="7"/>
  <c r="BE209" i="7"/>
  <c r="BB210" i="7"/>
  <c r="BJ210" i="7"/>
  <c r="BG211" i="7"/>
  <c r="AZ212" i="4"/>
  <c r="AZ212" i="7" s="1"/>
  <c r="AY212" i="7"/>
  <c r="BD212" i="7"/>
  <c r="BH212" i="7"/>
  <c r="BA213" i="7"/>
  <c r="BE213" i="7"/>
  <c r="BB214" i="7"/>
  <c r="BJ214" i="7"/>
  <c r="BG215" i="7"/>
  <c r="AZ216" i="4"/>
  <c r="AZ216" i="7" s="1"/>
  <c r="AY216" i="7"/>
  <c r="BD216" i="7"/>
  <c r="BH216" i="7"/>
  <c r="BA217" i="7"/>
  <c r="BE217" i="7"/>
  <c r="BB221" i="7"/>
  <c r="BJ221" i="7"/>
  <c r="BG222" i="7"/>
  <c r="AZ223" i="4"/>
  <c r="AZ223" i="7" s="1"/>
  <c r="AY223" i="7"/>
  <c r="BD223" i="7"/>
  <c r="BH223" i="7"/>
  <c r="BA224" i="7"/>
  <c r="BE224" i="7"/>
  <c r="BB225" i="7"/>
  <c r="BJ225" i="7"/>
  <c r="BG226" i="7"/>
  <c r="AZ227" i="4"/>
  <c r="AZ227" i="7" s="1"/>
  <c r="AY227" i="7"/>
  <c r="BH227" i="7"/>
  <c r="BE228" i="7"/>
  <c r="BB229" i="7"/>
  <c r="AZ230" i="4"/>
  <c r="AZ230" i="7" s="1"/>
  <c r="AY230" i="7"/>
  <c r="BI230" i="4"/>
  <c r="BI230" i="7" s="1"/>
  <c r="BH230" i="7"/>
  <c r="BF231" i="4"/>
  <c r="BF231" i="7" s="1"/>
  <c r="AZ232" i="4"/>
  <c r="AZ232" i="7" s="1"/>
  <c r="AY232" i="7"/>
  <c r="BI232" i="4"/>
  <c r="BI232" i="7" s="1"/>
  <c r="BH232" i="7"/>
  <c r="BF233" i="4"/>
  <c r="BF233" i="7" s="1"/>
  <c r="AZ234" i="4"/>
  <c r="AZ234" i="7" s="1"/>
  <c r="AY234" i="7"/>
  <c r="BI234" i="4"/>
  <c r="BI234" i="7" s="1"/>
  <c r="BH234" i="7"/>
  <c r="BF235" i="4"/>
  <c r="BF235" i="7" s="1"/>
  <c r="AZ236" i="4"/>
  <c r="AZ236" i="7" s="1"/>
  <c r="AY236" i="7"/>
  <c r="BI236" i="4"/>
  <c r="BI236" i="7" s="1"/>
  <c r="BH236" i="7"/>
  <c r="BF237" i="4"/>
  <c r="BF237" i="7" s="1"/>
  <c r="AZ238" i="4"/>
  <c r="AZ238" i="7" s="1"/>
  <c r="AY238" i="7"/>
  <c r="BI238" i="4"/>
  <c r="BI238" i="7" s="1"/>
  <c r="BH238" i="7"/>
  <c r="BF239" i="4"/>
  <c r="BF239" i="7" s="1"/>
  <c r="AZ240" i="4"/>
  <c r="AZ240" i="7" s="1"/>
  <c r="AY240" i="7"/>
  <c r="BI240" i="4"/>
  <c r="BI240" i="7" s="1"/>
  <c r="BH240" i="7"/>
  <c r="BF241" i="4"/>
  <c r="BF241" i="7" s="1"/>
  <c r="AZ242" i="4"/>
  <c r="AZ242" i="7" s="1"/>
  <c r="AY242" i="7"/>
  <c r="BI242" i="4"/>
  <c r="BI242" i="7" s="1"/>
  <c r="BH242" i="7"/>
  <c r="BF243" i="4"/>
  <c r="BF243" i="7" s="1"/>
  <c r="AZ244" i="4"/>
  <c r="AZ244" i="7" s="1"/>
  <c r="AY244" i="7"/>
  <c r="BI244" i="4"/>
  <c r="BI244" i="7" s="1"/>
  <c r="BH244" i="7"/>
  <c r="BF245" i="4"/>
  <c r="BF245" i="7" s="1"/>
  <c r="AZ246" i="4"/>
  <c r="AZ246" i="7" s="1"/>
  <c r="AY246" i="7"/>
  <c r="BI246" i="4"/>
  <c r="BI246" i="7" s="1"/>
  <c r="BH246" i="7"/>
  <c r="BF247" i="4"/>
  <c r="BF247" i="7" s="1"/>
  <c r="AZ248" i="4"/>
  <c r="AZ248" i="7" s="1"/>
  <c r="AY248" i="7"/>
  <c r="BI248" i="4"/>
  <c r="BI248" i="7" s="1"/>
  <c r="BH248" i="7"/>
  <c r="BF249" i="4"/>
  <c r="BF249" i="7" s="1"/>
  <c r="AZ250" i="4"/>
  <c r="AZ250" i="7" s="1"/>
  <c r="AY250" i="7"/>
  <c r="BI250" i="4"/>
  <c r="BI250" i="7" s="1"/>
  <c r="BH250" i="7"/>
  <c r="BF251" i="4"/>
  <c r="BF251" i="7" s="1"/>
  <c r="AZ252" i="4"/>
  <c r="AZ252" i="7" s="1"/>
  <c r="AY252" i="7"/>
  <c r="BI252" i="4"/>
  <c r="BI252" i="7" s="1"/>
  <c r="BH252" i="7"/>
  <c r="BF253" i="4"/>
  <c r="BF253" i="7" s="1"/>
  <c r="AY253" i="7"/>
  <c r="BH247" i="7"/>
  <c r="AY245" i="7"/>
  <c r="BH239" i="7"/>
  <c r="AY237" i="7"/>
  <c r="BH231" i="7"/>
  <c r="BJ201" i="7"/>
  <c r="BC202" i="7"/>
  <c r="BG202" i="7"/>
  <c r="AZ203" i="4"/>
  <c r="AZ203" i="7" s="1"/>
  <c r="AY203" i="7"/>
  <c r="BD203" i="7"/>
  <c r="BH203" i="7"/>
  <c r="BA204" i="7"/>
  <c r="BE204" i="7"/>
  <c r="BI204" i="7"/>
  <c r="BB205" i="7"/>
  <c r="BF205" i="7"/>
  <c r="BJ205" i="7"/>
  <c r="BC206" i="7"/>
  <c r="BG206" i="7"/>
  <c r="AZ207" i="4"/>
  <c r="AZ207" i="7" s="1"/>
  <c r="AY207" i="7"/>
  <c r="BD207" i="7"/>
  <c r="BH207" i="7"/>
  <c r="BA208" i="7"/>
  <c r="BE208" i="7"/>
  <c r="BI208" i="7"/>
  <c r="BB209" i="7"/>
  <c r="BF209" i="7"/>
  <c r="BJ209" i="7"/>
  <c r="BC210" i="7"/>
  <c r="BG210" i="7"/>
  <c r="AZ211" i="4"/>
  <c r="AZ211" i="7" s="1"/>
  <c r="AY211" i="7"/>
  <c r="BD211" i="7"/>
  <c r="BH211" i="7"/>
  <c r="BA212" i="7"/>
  <c r="BE212" i="7"/>
  <c r="BI212" i="7"/>
  <c r="BB213" i="7"/>
  <c r="BF213" i="7"/>
  <c r="BJ213" i="7"/>
  <c r="BC214" i="7"/>
  <c r="BG214" i="7"/>
  <c r="AZ215" i="4"/>
  <c r="AZ215" i="7" s="1"/>
  <c r="AY215" i="7"/>
  <c r="BD215" i="7"/>
  <c r="BH215" i="7"/>
  <c r="BA216" i="7"/>
  <c r="BE216" i="7"/>
  <c r="BI216" i="7"/>
  <c r="BB217" i="7"/>
  <c r="BF217" i="7"/>
  <c r="BJ217" i="7"/>
  <c r="BC221" i="7"/>
  <c r="BG221" i="7"/>
  <c r="AZ222" i="4"/>
  <c r="AZ222" i="7" s="1"/>
  <c r="AY222" i="7"/>
  <c r="BD222" i="7"/>
  <c r="BH222" i="7"/>
  <c r="BA223" i="7"/>
  <c r="BE223" i="7"/>
  <c r="BI223" i="7"/>
  <c r="BB224" i="7"/>
  <c r="BF224" i="7"/>
  <c r="BJ224" i="7"/>
  <c r="BC225" i="7"/>
  <c r="BG225" i="7"/>
  <c r="AZ226" i="4"/>
  <c r="AZ226" i="7" s="1"/>
  <c r="AY226" i="7"/>
  <c r="BD226" i="7"/>
  <c r="BH226" i="7"/>
  <c r="BE227" i="7"/>
  <c r="BI227" i="7"/>
  <c r="BB228" i="7"/>
  <c r="BF228" i="7"/>
  <c r="BC229" i="7"/>
  <c r="BE230" i="7"/>
  <c r="BJ230" i="7"/>
  <c r="BC231" i="7"/>
  <c r="BG231" i="7"/>
  <c r="BE232" i="7"/>
  <c r="BJ232" i="7"/>
  <c r="BC233" i="7"/>
  <c r="BG233" i="7"/>
  <c r="BE234" i="7"/>
  <c r="BJ234" i="7"/>
  <c r="BC235" i="7"/>
  <c r="BG235" i="7"/>
  <c r="BE236" i="7"/>
  <c r="BJ236" i="7"/>
  <c r="BC237" i="7"/>
  <c r="BG237" i="7"/>
  <c r="BE238" i="7"/>
  <c r="BJ238" i="7"/>
  <c r="BC239" i="7"/>
  <c r="BG239" i="7"/>
  <c r="BE240" i="7"/>
  <c r="BJ240" i="7"/>
  <c r="BC241" i="7"/>
  <c r="BG241" i="7"/>
  <c r="BE242" i="7"/>
  <c r="BJ242" i="7"/>
  <c r="BC243" i="7"/>
  <c r="BG243" i="7"/>
  <c r="BE244" i="7"/>
  <c r="BJ244" i="7"/>
  <c r="BC245" i="7"/>
  <c r="BG245" i="7"/>
  <c r="BE246" i="7"/>
  <c r="BJ246" i="7"/>
  <c r="BC247" i="7"/>
  <c r="BG247" i="7"/>
  <c r="BE248" i="7"/>
  <c r="BJ248" i="7"/>
  <c r="BC249" i="7"/>
  <c r="BG249" i="7"/>
  <c r="BE250" i="7"/>
  <c r="BJ250" i="7"/>
  <c r="BC251" i="7"/>
  <c r="BG251" i="7"/>
  <c r="BE252" i="7"/>
  <c r="BJ252" i="7"/>
  <c r="BC253" i="7"/>
  <c r="BG253" i="7"/>
  <c r="AY235" i="7"/>
  <c r="BB180" i="7"/>
  <c r="BJ180" i="7"/>
  <c r="BG181" i="7"/>
  <c r="AZ182" i="4"/>
  <c r="AZ182" i="7" s="1"/>
  <c r="AY182" i="7"/>
  <c r="BD182" i="7"/>
  <c r="BH182" i="7"/>
  <c r="BA183" i="7"/>
  <c r="BE183" i="7"/>
  <c r="BB184" i="7"/>
  <c r="BJ184" i="7"/>
  <c r="BG185" i="7"/>
  <c r="AZ186" i="4"/>
  <c r="AZ186" i="7" s="1"/>
  <c r="AY186" i="7"/>
  <c r="BD186" i="7"/>
  <c r="BH186" i="7"/>
  <c r="BA187" i="7"/>
  <c r="BE187" i="7"/>
  <c r="BB188" i="7"/>
  <c r="BJ188" i="7"/>
  <c r="BG189" i="7"/>
  <c r="AZ190" i="4"/>
  <c r="AZ190" i="7" s="1"/>
  <c r="AY190" i="7"/>
  <c r="BD190" i="7"/>
  <c r="BH190" i="7"/>
  <c r="BA191" i="7"/>
  <c r="BE191" i="7"/>
  <c r="BB192" i="7"/>
  <c r="BJ192" i="7"/>
  <c r="BG193" i="7"/>
  <c r="AZ194" i="4"/>
  <c r="AZ194" i="7" s="1"/>
  <c r="AY194" i="7"/>
  <c r="BD194" i="7"/>
  <c r="BH194" i="7"/>
  <c r="BA195" i="7"/>
  <c r="BE195" i="7"/>
  <c r="BB196" i="7"/>
  <c r="BJ196" i="7"/>
  <c r="BG197" i="7"/>
  <c r="AZ198" i="4"/>
  <c r="AZ198" i="7" s="1"/>
  <c r="AY198" i="7"/>
  <c r="BD198" i="7"/>
  <c r="BH198" i="7"/>
  <c r="BA199" i="7"/>
  <c r="BE199" i="7"/>
  <c r="BB200" i="7"/>
  <c r="BJ200" i="7"/>
  <c r="BG201" i="7"/>
  <c r="AZ202" i="4"/>
  <c r="AZ202" i="7" s="1"/>
  <c r="AY202" i="7"/>
  <c r="BD202" i="7"/>
  <c r="BH202" i="7"/>
  <c r="BA203" i="7"/>
  <c r="BE203" i="7"/>
  <c r="BI203" i="4"/>
  <c r="BI203" i="7" s="1"/>
  <c r="BB204" i="7"/>
  <c r="BF204" i="4"/>
  <c r="BF204" i="7" s="1"/>
  <c r="BJ204" i="7"/>
  <c r="BC205" i="4"/>
  <c r="BC205" i="7" s="1"/>
  <c r="BG205" i="7"/>
  <c r="AZ206" i="4"/>
  <c r="AZ206" i="7" s="1"/>
  <c r="AY206" i="7"/>
  <c r="BD206" i="7"/>
  <c r="BH206" i="7"/>
  <c r="BA207" i="7"/>
  <c r="BE207" i="7"/>
  <c r="BI207" i="4"/>
  <c r="BI207" i="7" s="1"/>
  <c r="BB208" i="7"/>
  <c r="BF208" i="4"/>
  <c r="BF208" i="7" s="1"/>
  <c r="BJ208" i="7"/>
  <c r="BC209" i="4"/>
  <c r="BC209" i="7" s="1"/>
  <c r="BG209" i="7"/>
  <c r="AZ210" i="4"/>
  <c r="AZ210" i="7" s="1"/>
  <c r="AY210" i="7"/>
  <c r="BD210" i="7"/>
  <c r="BH210" i="7"/>
  <c r="BA211" i="7"/>
  <c r="BE211" i="7"/>
  <c r="BI211" i="4"/>
  <c r="BI211" i="7" s="1"/>
  <c r="BB212" i="7"/>
  <c r="BF212" i="4"/>
  <c r="BF212" i="7" s="1"/>
  <c r="BJ212" i="7"/>
  <c r="BC213" i="4"/>
  <c r="BC213" i="7" s="1"/>
  <c r="BG213" i="7"/>
  <c r="AZ214" i="4"/>
  <c r="AZ214" i="7" s="1"/>
  <c r="AY214" i="7"/>
  <c r="BD214" i="7"/>
  <c r="BH214" i="7"/>
  <c r="BA215" i="7"/>
  <c r="BE215" i="7"/>
  <c r="BI215" i="4"/>
  <c r="BI215" i="7" s="1"/>
  <c r="BB216" i="7"/>
  <c r="BF216" i="4"/>
  <c r="BF216" i="7" s="1"/>
  <c r="BJ216" i="7"/>
  <c r="BC217" i="4"/>
  <c r="BC217" i="7" s="1"/>
  <c r="BG217" i="7"/>
  <c r="AZ221" i="4"/>
  <c r="AZ221" i="7" s="1"/>
  <c r="AY221" i="7"/>
  <c r="BD221" i="7"/>
  <c r="BH221" i="7"/>
  <c r="BA222" i="7"/>
  <c r="BE222" i="7"/>
  <c r="BI222" i="4"/>
  <c r="BI222" i="7" s="1"/>
  <c r="BB223" i="7"/>
  <c r="BF223" i="4"/>
  <c r="BF223" i="7" s="1"/>
  <c r="BJ223" i="7"/>
  <c r="BC224" i="4"/>
  <c r="BC224" i="7" s="1"/>
  <c r="BG224" i="7"/>
  <c r="AZ225" i="4"/>
  <c r="AZ225" i="7" s="1"/>
  <c r="AY225" i="7"/>
  <c r="BD225" i="7"/>
  <c r="BH225" i="7"/>
  <c r="BA226" i="7"/>
  <c r="BE226" i="7"/>
  <c r="BI226" i="4"/>
  <c r="BI226" i="7" s="1"/>
  <c r="BB227" i="7"/>
  <c r="BF227" i="4"/>
  <c r="BF227" i="7" s="1"/>
  <c r="BC228" i="4"/>
  <c r="BC228" i="7" s="1"/>
  <c r="AZ229" i="4"/>
  <c r="AZ229" i="7" s="1"/>
  <c r="AY229" i="7"/>
  <c r="BI229" i="4"/>
  <c r="BI229" i="7" s="1"/>
  <c r="BH229" i="7"/>
  <c r="BB230" i="7"/>
  <c r="BF230" i="4"/>
  <c r="BF230" i="7" s="1"/>
  <c r="AZ231" i="7"/>
  <c r="BD231" i="7"/>
  <c r="BI231" i="7"/>
  <c r="BB232" i="7"/>
  <c r="BF232" i="4"/>
  <c r="BF232" i="7" s="1"/>
  <c r="AZ233" i="7"/>
  <c r="BD233" i="7"/>
  <c r="BI233" i="7"/>
  <c r="BB234" i="7"/>
  <c r="BF234" i="4"/>
  <c r="BF234" i="7" s="1"/>
  <c r="AZ235" i="7"/>
  <c r="BD235" i="7"/>
  <c r="BI235" i="7"/>
  <c r="BB236" i="7"/>
  <c r="BF236" i="4"/>
  <c r="BF236" i="7" s="1"/>
  <c r="AZ237" i="7"/>
  <c r="BD237" i="7"/>
  <c r="BI237" i="7"/>
  <c r="BB238" i="7"/>
  <c r="BF238" i="4"/>
  <c r="BF238" i="7" s="1"/>
  <c r="AZ239" i="7"/>
  <c r="BD239" i="7"/>
  <c r="BI239" i="7"/>
  <c r="BB240" i="7"/>
  <c r="BF240" i="4"/>
  <c r="BF240" i="7" s="1"/>
  <c r="AZ241" i="7"/>
  <c r="BD241" i="7"/>
  <c r="BI241" i="7"/>
  <c r="BB242" i="7"/>
  <c r="BF242" i="4"/>
  <c r="BF242" i="7" s="1"/>
  <c r="AZ243" i="7"/>
  <c r="BD243" i="7"/>
  <c r="BI243" i="7"/>
  <c r="BB244" i="7"/>
  <c r="BF244" i="4"/>
  <c r="BF244" i="7" s="1"/>
  <c r="AZ245" i="7"/>
  <c r="BD245" i="7"/>
  <c r="BI245" i="7"/>
  <c r="BB246" i="7"/>
  <c r="BF246" i="4"/>
  <c r="BF246" i="7" s="1"/>
  <c r="AZ247" i="7"/>
  <c r="BD247" i="7"/>
  <c r="BI247" i="7"/>
  <c r="BB248" i="7"/>
  <c r="BF248" i="4"/>
  <c r="BF248" i="7" s="1"/>
  <c r="AZ249" i="7"/>
  <c r="BD249" i="7"/>
  <c r="BI249" i="7"/>
  <c r="BB250" i="7"/>
  <c r="BF250" i="4"/>
  <c r="BF250" i="7" s="1"/>
  <c r="AZ251" i="7"/>
  <c r="BD251" i="7"/>
  <c r="BI251" i="7"/>
  <c r="BB252" i="7"/>
  <c r="BF252" i="4"/>
  <c r="BF252" i="7" s="1"/>
  <c r="AZ253" i="7"/>
  <c r="BD253" i="7"/>
  <c r="BI253" i="7"/>
  <c r="BH251" i="7"/>
  <c r="AY249" i="7"/>
  <c r="BH243" i="7"/>
  <c r="AY241" i="7"/>
  <c r="BH235" i="7"/>
  <c r="AY233" i="7"/>
  <c r="BH201" i="7"/>
  <c r="BA202" i="7"/>
  <c r="BE202" i="7"/>
  <c r="BI202" i="7"/>
  <c r="BB203" i="7"/>
  <c r="BF203" i="7"/>
  <c r="BJ203" i="7"/>
  <c r="BC204" i="7"/>
  <c r="BG204" i="7"/>
  <c r="AZ205" i="4"/>
  <c r="AZ205" i="7" s="1"/>
  <c r="AY205" i="7"/>
  <c r="BD205" i="7"/>
  <c r="BH205" i="7"/>
  <c r="BA206" i="7"/>
  <c r="BE206" i="7"/>
  <c r="BI206" i="7"/>
  <c r="BB207" i="7"/>
  <c r="BF207" i="7"/>
  <c r="BJ207" i="7"/>
  <c r="BC208" i="7"/>
  <c r="BG208" i="7"/>
  <c r="AZ209" i="4"/>
  <c r="AZ209" i="7" s="1"/>
  <c r="AY209" i="7"/>
  <c r="BD209" i="7"/>
  <c r="BH209" i="7"/>
  <c r="BA210" i="7"/>
  <c r="BE210" i="7"/>
  <c r="BI210" i="7"/>
  <c r="BB211" i="7"/>
  <c r="BF211" i="7"/>
  <c r="BJ211" i="7"/>
  <c r="BC212" i="7"/>
  <c r="BG212" i="7"/>
  <c r="AZ213" i="4"/>
  <c r="AZ213" i="7" s="1"/>
  <c r="AY213" i="7"/>
  <c r="BD213" i="7"/>
  <c r="BH213" i="7"/>
  <c r="BA214" i="7"/>
  <c r="BE214" i="7"/>
  <c r="BI214" i="7"/>
  <c r="BB215" i="7"/>
  <c r="BF215" i="7"/>
  <c r="BJ215" i="7"/>
  <c r="BC216" i="7"/>
  <c r="BG216" i="7"/>
  <c r="AZ217" i="4"/>
  <c r="AZ217" i="7" s="1"/>
  <c r="AY217" i="7"/>
  <c r="BD217" i="7"/>
  <c r="BH217" i="7"/>
  <c r="BA221" i="7"/>
  <c r="BE221" i="7"/>
  <c r="BI221" i="7"/>
  <c r="BB222" i="7"/>
  <c r="BF222" i="7"/>
  <c r="BJ222" i="7"/>
  <c r="BC223" i="7"/>
  <c r="BG223" i="7"/>
  <c r="AZ224" i="4"/>
  <c r="AZ224" i="7" s="1"/>
  <c r="AY224" i="7"/>
  <c r="BD224" i="7"/>
  <c r="BH224" i="7"/>
  <c r="BA225" i="7"/>
  <c r="BE225" i="7"/>
  <c r="BI225" i="7"/>
  <c r="BB226" i="7"/>
  <c r="BF226" i="7"/>
  <c r="BJ226" i="7"/>
  <c r="BC227" i="7"/>
  <c r="AZ228" i="4"/>
  <c r="AZ228" i="7" s="1"/>
  <c r="AY228" i="7"/>
  <c r="BH228" i="7"/>
  <c r="BE229" i="7"/>
  <c r="BC230" i="7"/>
  <c r="BA231" i="7"/>
  <c r="BC232" i="7"/>
  <c r="BA233" i="7"/>
  <c r="BC234" i="7"/>
  <c r="BA235" i="7"/>
  <c r="BC236" i="7"/>
  <c r="BA237" i="7"/>
  <c r="BC238" i="7"/>
  <c r="BA239" i="7"/>
  <c r="BC240" i="7"/>
  <c r="BA241" i="7"/>
  <c r="BC242" i="7"/>
  <c r="BA243" i="7"/>
  <c r="BC244" i="7"/>
  <c r="BA245" i="7"/>
  <c r="BC246" i="7"/>
  <c r="BA247" i="7"/>
  <c r="BC248" i="7"/>
  <c r="BA249" i="7"/>
  <c r="BC250" i="7"/>
  <c r="BA251" i="7"/>
  <c r="BC252" i="7"/>
  <c r="BA253" i="7"/>
  <c r="BH233" i="7"/>
  <c r="AY231" i="7"/>
  <c r="BD7" i="2"/>
  <c r="BD7" i="7" s="1"/>
  <c r="BD8" i="2"/>
  <c r="BD8" i="7" s="1"/>
  <c r="BD9" i="2"/>
  <c r="BD9" i="7" s="1"/>
  <c r="BD12" i="2"/>
  <c r="BD12" i="7" s="1"/>
  <c r="BD13" i="2"/>
  <c r="BD13" i="7" s="1"/>
  <c r="BD14" i="2"/>
  <c r="BD14" i="7" s="1"/>
  <c r="BD16" i="2"/>
  <c r="BD16" i="7" s="1"/>
  <c r="BD18" i="2"/>
  <c r="BD18" i="7" s="1"/>
  <c r="BD19" i="2"/>
  <c r="BD19" i="7" s="1"/>
  <c r="BD6" i="2"/>
  <c r="BD6" i="7" s="1"/>
  <c r="BB7" i="2"/>
  <c r="BC7" i="2" s="1"/>
  <c r="BB8" i="2"/>
  <c r="BC8" i="2" s="1"/>
  <c r="BB9" i="2"/>
  <c r="BC9" i="2" s="1"/>
  <c r="BB10" i="2"/>
  <c r="BB10" i="7" s="1"/>
  <c r="BB12" i="2"/>
  <c r="BC12" i="2" s="1"/>
  <c r="BB13" i="2"/>
  <c r="BC13" i="2" s="1"/>
  <c r="BB14" i="2"/>
  <c r="BC14" i="2" s="1"/>
  <c r="BB15" i="2"/>
  <c r="BB15" i="7" s="1"/>
  <c r="BB16" i="2"/>
  <c r="BC16" i="2" s="1"/>
  <c r="BC16" i="7" s="1"/>
  <c r="BB17" i="2"/>
  <c r="BB17" i="7" s="1"/>
  <c r="BB18" i="2"/>
  <c r="BC18" i="2" s="1"/>
  <c r="BB19" i="2"/>
  <c r="BC19" i="2" s="1"/>
  <c r="BB6" i="2"/>
  <c r="BB6" i="7" s="1"/>
  <c r="D6" i="7"/>
  <c r="E6" i="7"/>
  <c r="F6" i="7"/>
  <c r="G6" i="7"/>
  <c r="H6" i="7"/>
  <c r="I6" i="7"/>
  <c r="J6" i="7"/>
  <c r="K6" i="7"/>
  <c r="L6" i="7"/>
  <c r="M6" i="7"/>
  <c r="N6" i="7"/>
  <c r="O6" i="7"/>
  <c r="P6" i="7"/>
  <c r="Q6" i="7"/>
  <c r="R6" i="7"/>
  <c r="S6" i="7"/>
  <c r="T6" i="7"/>
  <c r="U6" i="7"/>
  <c r="V6" i="7"/>
  <c r="W6" i="7"/>
  <c r="X6" i="7"/>
  <c r="Y6" i="7"/>
  <c r="Z6" i="7"/>
  <c r="AA6" i="7"/>
  <c r="AB6" i="7"/>
  <c r="AC6" i="7"/>
  <c r="AD6" i="7"/>
  <c r="AE6" i="7"/>
  <c r="AF6" i="7"/>
  <c r="AG6" i="7"/>
  <c r="AH6" i="7"/>
  <c r="AI6" i="7"/>
  <c r="AJ6" i="7"/>
  <c r="AK6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D7" i="7"/>
  <c r="E7" i="7"/>
  <c r="F7" i="7"/>
  <c r="G7" i="7"/>
  <c r="H7" i="7"/>
  <c r="I7" i="7"/>
  <c r="J7" i="7"/>
  <c r="K7" i="7"/>
  <c r="L7" i="7"/>
  <c r="M7" i="7"/>
  <c r="N7" i="7"/>
  <c r="O7" i="7"/>
  <c r="P7" i="7"/>
  <c r="Q7" i="7"/>
  <c r="R7" i="7"/>
  <c r="S7" i="7"/>
  <c r="T7" i="7"/>
  <c r="U7" i="7"/>
  <c r="V7" i="7"/>
  <c r="W7" i="7"/>
  <c r="X7" i="7"/>
  <c r="Y7" i="7"/>
  <c r="Z7" i="7"/>
  <c r="AA7" i="7"/>
  <c r="AB7" i="7"/>
  <c r="AC7" i="7"/>
  <c r="AD7" i="7"/>
  <c r="AE7" i="7"/>
  <c r="AF7" i="7"/>
  <c r="AG7" i="7"/>
  <c r="AH7" i="7"/>
  <c r="AI7" i="7"/>
  <c r="AJ7" i="7"/>
  <c r="AK7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AX37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L62" i="7"/>
  <c r="AM62" i="7"/>
  <c r="AN62" i="7"/>
  <c r="AO62" i="7"/>
  <c r="AP62" i="7"/>
  <c r="AQ62" i="7"/>
  <c r="AR62" i="7"/>
  <c r="AS62" i="7"/>
  <c r="AT62" i="7"/>
  <c r="AU62" i="7"/>
  <c r="AV62" i="7"/>
  <c r="AW62" i="7"/>
  <c r="AX62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Z126" i="7"/>
  <c r="AA126" i="7"/>
  <c r="AB126" i="7"/>
  <c r="AC126" i="7"/>
  <c r="AD126" i="7"/>
  <c r="AE126" i="7"/>
  <c r="AF126" i="7"/>
  <c r="AG126" i="7"/>
  <c r="AH126" i="7"/>
  <c r="AI126" i="7"/>
  <c r="AJ126" i="7"/>
  <c r="AK126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AJ133" i="7"/>
  <c r="AK133" i="7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AJ134" i="7"/>
  <c r="AK134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Z135" i="7"/>
  <c r="AA135" i="7"/>
  <c r="AB135" i="7"/>
  <c r="AC135" i="7"/>
  <c r="AD135" i="7"/>
  <c r="AE135" i="7"/>
  <c r="AF135" i="7"/>
  <c r="AG135" i="7"/>
  <c r="AH135" i="7"/>
  <c r="AI135" i="7"/>
  <c r="AJ135" i="7"/>
  <c r="AK135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AB136" i="7"/>
  <c r="AC136" i="7"/>
  <c r="AD136" i="7"/>
  <c r="AE136" i="7"/>
  <c r="AF136" i="7"/>
  <c r="AG136" i="7"/>
  <c r="AH136" i="7"/>
  <c r="AI136" i="7"/>
  <c r="AJ136" i="7"/>
  <c r="AK136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V146" i="7"/>
  <c r="W146" i="7"/>
  <c r="X146" i="7"/>
  <c r="Y146" i="7"/>
  <c r="Z146" i="7"/>
  <c r="AA146" i="7"/>
  <c r="AB146" i="7"/>
  <c r="AC146" i="7"/>
  <c r="AD146" i="7"/>
  <c r="AE146" i="7"/>
  <c r="AF146" i="7"/>
  <c r="AG146" i="7"/>
  <c r="AH146" i="7"/>
  <c r="AI146" i="7"/>
  <c r="AJ146" i="7"/>
  <c r="AK146" i="7"/>
  <c r="AL146" i="7"/>
  <c r="AM146" i="7"/>
  <c r="AN146" i="7"/>
  <c r="AO146" i="7"/>
  <c r="AP146" i="7"/>
  <c r="AQ146" i="7"/>
  <c r="AR146" i="7"/>
  <c r="AS146" i="7"/>
  <c r="AT146" i="7"/>
  <c r="AU146" i="7"/>
  <c r="AV146" i="7"/>
  <c r="AW146" i="7"/>
  <c r="AX146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V151" i="7"/>
  <c r="W151" i="7"/>
  <c r="X151" i="7"/>
  <c r="Y151" i="7"/>
  <c r="Z151" i="7"/>
  <c r="AA151" i="7"/>
  <c r="AB151" i="7"/>
  <c r="AC151" i="7"/>
  <c r="AD151" i="7"/>
  <c r="AE151" i="7"/>
  <c r="AF151" i="7"/>
  <c r="AG151" i="7"/>
  <c r="AH151" i="7"/>
  <c r="AI151" i="7"/>
  <c r="AJ151" i="7"/>
  <c r="AK151" i="7"/>
  <c r="AL151" i="7"/>
  <c r="AM151" i="7"/>
  <c r="AN151" i="7"/>
  <c r="AO151" i="7"/>
  <c r="AP151" i="7"/>
  <c r="AQ151" i="7"/>
  <c r="AR151" i="7"/>
  <c r="AS151" i="7"/>
  <c r="AT151" i="7"/>
  <c r="AU151" i="7"/>
  <c r="AV151" i="7"/>
  <c r="AW151" i="7"/>
  <c r="AX151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Z161" i="7"/>
  <c r="AA161" i="7"/>
  <c r="AB161" i="7"/>
  <c r="AC161" i="7"/>
  <c r="AD161" i="7"/>
  <c r="AE161" i="7"/>
  <c r="AF161" i="7"/>
  <c r="AG161" i="7"/>
  <c r="AH161" i="7"/>
  <c r="AI161" i="7"/>
  <c r="AJ161" i="7"/>
  <c r="AK161" i="7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AK169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K171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K173" i="7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K174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D176" i="7"/>
  <c r="E176" i="7"/>
  <c r="F176" i="7"/>
  <c r="G176" i="7"/>
  <c r="H176" i="7"/>
  <c r="I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K176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K177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D181" i="7"/>
  <c r="E181" i="7"/>
  <c r="F181" i="7"/>
  <c r="G181" i="7"/>
  <c r="H181" i="7"/>
  <c r="I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K181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D186" i="7"/>
  <c r="E186" i="7"/>
  <c r="F186" i="7"/>
  <c r="G186" i="7"/>
  <c r="H186" i="7"/>
  <c r="I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V186" i="7"/>
  <c r="W186" i="7"/>
  <c r="X186" i="7"/>
  <c r="Y186" i="7"/>
  <c r="Z186" i="7"/>
  <c r="AA186" i="7"/>
  <c r="AB186" i="7"/>
  <c r="AC186" i="7"/>
  <c r="AD186" i="7"/>
  <c r="AE186" i="7"/>
  <c r="AF186" i="7"/>
  <c r="AG186" i="7"/>
  <c r="AH186" i="7"/>
  <c r="AI186" i="7"/>
  <c r="AJ186" i="7"/>
  <c r="AK186" i="7"/>
  <c r="AL186" i="7"/>
  <c r="AM186" i="7"/>
  <c r="AN186" i="7"/>
  <c r="AO186" i="7"/>
  <c r="AP186" i="7"/>
  <c r="AQ186" i="7"/>
  <c r="AR186" i="7"/>
  <c r="AS186" i="7"/>
  <c r="AT186" i="7"/>
  <c r="AU186" i="7"/>
  <c r="AV186" i="7"/>
  <c r="AW186" i="7"/>
  <c r="AX186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K187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D191" i="7"/>
  <c r="E191" i="7"/>
  <c r="F191" i="7"/>
  <c r="G191" i="7"/>
  <c r="H191" i="7"/>
  <c r="I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K191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K192" i="7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K194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D196" i="7"/>
  <c r="E196" i="7"/>
  <c r="F196" i="7"/>
  <c r="G196" i="7"/>
  <c r="H196" i="7"/>
  <c r="I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K196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D201" i="7"/>
  <c r="E201" i="7"/>
  <c r="F201" i="7"/>
  <c r="G201" i="7"/>
  <c r="H201" i="7"/>
  <c r="I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K201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K204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X204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D206" i="7"/>
  <c r="E206" i="7"/>
  <c r="F206" i="7"/>
  <c r="G206" i="7"/>
  <c r="H206" i="7"/>
  <c r="I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V206" i="7"/>
  <c r="W206" i="7"/>
  <c r="X206" i="7"/>
  <c r="Y206" i="7"/>
  <c r="Z206" i="7"/>
  <c r="AA206" i="7"/>
  <c r="AB206" i="7"/>
  <c r="AC206" i="7"/>
  <c r="AD206" i="7"/>
  <c r="AE206" i="7"/>
  <c r="AF206" i="7"/>
  <c r="AG206" i="7"/>
  <c r="AH206" i="7"/>
  <c r="AI206" i="7"/>
  <c r="AJ206" i="7"/>
  <c r="AK206" i="7"/>
  <c r="AL206" i="7"/>
  <c r="AM206" i="7"/>
  <c r="AN206" i="7"/>
  <c r="AO206" i="7"/>
  <c r="AP206" i="7"/>
  <c r="AQ206" i="7"/>
  <c r="AR206" i="7"/>
  <c r="AS206" i="7"/>
  <c r="AT206" i="7"/>
  <c r="AU206" i="7"/>
  <c r="AV206" i="7"/>
  <c r="AW206" i="7"/>
  <c r="AX206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D211" i="7"/>
  <c r="E211" i="7"/>
  <c r="F211" i="7"/>
  <c r="G211" i="7"/>
  <c r="H211" i="7"/>
  <c r="I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V211" i="7"/>
  <c r="W211" i="7"/>
  <c r="X211" i="7"/>
  <c r="Y211" i="7"/>
  <c r="Z211" i="7"/>
  <c r="AA211" i="7"/>
  <c r="AB211" i="7"/>
  <c r="AC211" i="7"/>
  <c r="AD211" i="7"/>
  <c r="AE211" i="7"/>
  <c r="AF211" i="7"/>
  <c r="AG211" i="7"/>
  <c r="AH211" i="7"/>
  <c r="AI211" i="7"/>
  <c r="AJ211" i="7"/>
  <c r="AK211" i="7"/>
  <c r="AL211" i="7"/>
  <c r="AM211" i="7"/>
  <c r="AN211" i="7"/>
  <c r="AO211" i="7"/>
  <c r="AP211" i="7"/>
  <c r="AQ211" i="7"/>
  <c r="AR211" i="7"/>
  <c r="AS211" i="7"/>
  <c r="AT211" i="7"/>
  <c r="AU211" i="7"/>
  <c r="AV211" i="7"/>
  <c r="AW211" i="7"/>
  <c r="AX211" i="7"/>
  <c r="D212" i="7"/>
  <c r="E212" i="7"/>
  <c r="F212" i="7"/>
  <c r="G212" i="7"/>
  <c r="H212" i="7"/>
  <c r="I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D213" i="7"/>
  <c r="E213" i="7"/>
  <c r="F213" i="7"/>
  <c r="G213" i="7"/>
  <c r="H213" i="7"/>
  <c r="I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K213" i="7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D214" i="7"/>
  <c r="E214" i="7"/>
  <c r="F214" i="7"/>
  <c r="G214" i="7"/>
  <c r="H214" i="7"/>
  <c r="I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V214" i="7"/>
  <c r="W214" i="7"/>
  <c r="X214" i="7"/>
  <c r="Y214" i="7"/>
  <c r="Z214" i="7"/>
  <c r="AA214" i="7"/>
  <c r="AB214" i="7"/>
  <c r="AC214" i="7"/>
  <c r="AD214" i="7"/>
  <c r="AE214" i="7"/>
  <c r="AF214" i="7"/>
  <c r="AG214" i="7"/>
  <c r="AH214" i="7"/>
  <c r="AI214" i="7"/>
  <c r="AJ214" i="7"/>
  <c r="AK214" i="7"/>
  <c r="AL214" i="7"/>
  <c r="AM214" i="7"/>
  <c r="AN214" i="7"/>
  <c r="AO214" i="7"/>
  <c r="AP214" i="7"/>
  <c r="AQ214" i="7"/>
  <c r="AR214" i="7"/>
  <c r="AS214" i="7"/>
  <c r="AT214" i="7"/>
  <c r="AU214" i="7"/>
  <c r="AV214" i="7"/>
  <c r="AW214" i="7"/>
  <c r="AX214" i="7"/>
  <c r="D215" i="7"/>
  <c r="E215" i="7"/>
  <c r="F215" i="7"/>
  <c r="G215" i="7"/>
  <c r="H215" i="7"/>
  <c r="I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V215" i="7"/>
  <c r="W215" i="7"/>
  <c r="X215" i="7"/>
  <c r="Y215" i="7"/>
  <c r="Z215" i="7"/>
  <c r="AA215" i="7"/>
  <c r="AB215" i="7"/>
  <c r="AC215" i="7"/>
  <c r="AD215" i="7"/>
  <c r="AE215" i="7"/>
  <c r="AF215" i="7"/>
  <c r="AG215" i="7"/>
  <c r="AH215" i="7"/>
  <c r="AI215" i="7"/>
  <c r="AJ215" i="7"/>
  <c r="AK215" i="7"/>
  <c r="AL215" i="7"/>
  <c r="AM215" i="7"/>
  <c r="AN215" i="7"/>
  <c r="AO215" i="7"/>
  <c r="AP215" i="7"/>
  <c r="AQ215" i="7"/>
  <c r="AR215" i="7"/>
  <c r="AS215" i="7"/>
  <c r="AT215" i="7"/>
  <c r="AU215" i="7"/>
  <c r="AV215" i="7"/>
  <c r="AW215" i="7"/>
  <c r="AX215" i="7"/>
  <c r="D216" i="7"/>
  <c r="E216" i="7"/>
  <c r="F216" i="7"/>
  <c r="G216" i="7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K216" i="7"/>
  <c r="AL216" i="7"/>
  <c r="AM216" i="7"/>
  <c r="AN216" i="7"/>
  <c r="AO216" i="7"/>
  <c r="AP216" i="7"/>
  <c r="AQ216" i="7"/>
  <c r="AR216" i="7"/>
  <c r="AS216" i="7"/>
  <c r="AT216" i="7"/>
  <c r="AU216" i="7"/>
  <c r="AV216" i="7"/>
  <c r="AW216" i="7"/>
  <c r="AX216" i="7"/>
  <c r="D217" i="7"/>
  <c r="E217" i="7"/>
  <c r="F217" i="7"/>
  <c r="G217" i="7"/>
  <c r="H217" i="7"/>
  <c r="I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V217" i="7"/>
  <c r="W217" i="7"/>
  <c r="X217" i="7"/>
  <c r="Y217" i="7"/>
  <c r="Z217" i="7"/>
  <c r="AA217" i="7"/>
  <c r="AB217" i="7"/>
  <c r="AC217" i="7"/>
  <c r="AD217" i="7"/>
  <c r="AE217" i="7"/>
  <c r="AF217" i="7"/>
  <c r="AG217" i="7"/>
  <c r="AH217" i="7"/>
  <c r="AI217" i="7"/>
  <c r="AJ217" i="7"/>
  <c r="AK217" i="7"/>
  <c r="AL217" i="7"/>
  <c r="AM217" i="7"/>
  <c r="AN217" i="7"/>
  <c r="AO217" i="7"/>
  <c r="AP217" i="7"/>
  <c r="AQ217" i="7"/>
  <c r="AR217" i="7"/>
  <c r="AS217" i="7"/>
  <c r="AT217" i="7"/>
  <c r="AU217" i="7"/>
  <c r="AV217" i="7"/>
  <c r="AW217" i="7"/>
  <c r="AX217" i="7"/>
  <c r="D221" i="7"/>
  <c r="E221" i="7"/>
  <c r="F221" i="7"/>
  <c r="G221" i="7"/>
  <c r="H221" i="7"/>
  <c r="I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K221" i="7"/>
  <c r="AL221" i="7"/>
  <c r="AM221" i="7"/>
  <c r="AN221" i="7"/>
  <c r="AO221" i="7"/>
  <c r="AP221" i="7"/>
  <c r="AQ221" i="7"/>
  <c r="AR221" i="7"/>
  <c r="AS221" i="7"/>
  <c r="AT221" i="7"/>
  <c r="AU221" i="7"/>
  <c r="AV221" i="7"/>
  <c r="AW221" i="7"/>
  <c r="AX221" i="7"/>
  <c r="D222" i="7"/>
  <c r="E222" i="7"/>
  <c r="F222" i="7"/>
  <c r="G222" i="7"/>
  <c r="H222" i="7"/>
  <c r="I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K222" i="7"/>
  <c r="AL222" i="7"/>
  <c r="AM222" i="7"/>
  <c r="AN222" i="7"/>
  <c r="AO222" i="7"/>
  <c r="AP222" i="7"/>
  <c r="AQ222" i="7"/>
  <c r="AR222" i="7"/>
  <c r="AS222" i="7"/>
  <c r="AT222" i="7"/>
  <c r="AU222" i="7"/>
  <c r="AV222" i="7"/>
  <c r="AW222" i="7"/>
  <c r="AX222" i="7"/>
  <c r="D223" i="7"/>
  <c r="E223" i="7"/>
  <c r="F223" i="7"/>
  <c r="G223" i="7"/>
  <c r="H223" i="7"/>
  <c r="I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O223" i="7"/>
  <c r="AP223" i="7"/>
  <c r="AQ223" i="7"/>
  <c r="AR223" i="7"/>
  <c r="AS223" i="7"/>
  <c r="AT223" i="7"/>
  <c r="AU223" i="7"/>
  <c r="AV223" i="7"/>
  <c r="AW223" i="7"/>
  <c r="AX223" i="7"/>
  <c r="D224" i="7"/>
  <c r="E224" i="7"/>
  <c r="F224" i="7"/>
  <c r="G224" i="7"/>
  <c r="H224" i="7"/>
  <c r="I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K224" i="7"/>
  <c r="AL224" i="7"/>
  <c r="AM224" i="7"/>
  <c r="AN224" i="7"/>
  <c r="AO224" i="7"/>
  <c r="AP224" i="7"/>
  <c r="AQ224" i="7"/>
  <c r="AR224" i="7"/>
  <c r="AS224" i="7"/>
  <c r="AT224" i="7"/>
  <c r="AU224" i="7"/>
  <c r="AV224" i="7"/>
  <c r="AW224" i="7"/>
  <c r="AX224" i="7"/>
  <c r="D225" i="7"/>
  <c r="E225" i="7"/>
  <c r="F225" i="7"/>
  <c r="G225" i="7"/>
  <c r="H225" i="7"/>
  <c r="I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V225" i="7"/>
  <c r="W225" i="7"/>
  <c r="X225" i="7"/>
  <c r="Y225" i="7"/>
  <c r="Z225" i="7"/>
  <c r="AA225" i="7"/>
  <c r="AB225" i="7"/>
  <c r="AC225" i="7"/>
  <c r="AD225" i="7"/>
  <c r="AE225" i="7"/>
  <c r="AF225" i="7"/>
  <c r="AG225" i="7"/>
  <c r="AH225" i="7"/>
  <c r="AI225" i="7"/>
  <c r="AJ225" i="7"/>
  <c r="AK225" i="7"/>
  <c r="AL225" i="7"/>
  <c r="AM225" i="7"/>
  <c r="AN225" i="7"/>
  <c r="AO225" i="7"/>
  <c r="AP225" i="7"/>
  <c r="AQ225" i="7"/>
  <c r="AR225" i="7"/>
  <c r="AS225" i="7"/>
  <c r="AT225" i="7"/>
  <c r="AU225" i="7"/>
  <c r="AV225" i="7"/>
  <c r="AW225" i="7"/>
  <c r="AX225" i="7"/>
  <c r="D226" i="7"/>
  <c r="E226" i="7"/>
  <c r="F226" i="7"/>
  <c r="G226" i="7"/>
  <c r="H226" i="7"/>
  <c r="I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V226" i="7"/>
  <c r="W226" i="7"/>
  <c r="X226" i="7"/>
  <c r="Y226" i="7"/>
  <c r="Z226" i="7"/>
  <c r="AA226" i="7"/>
  <c r="AB226" i="7"/>
  <c r="AC226" i="7"/>
  <c r="AD226" i="7"/>
  <c r="AE226" i="7"/>
  <c r="AF226" i="7"/>
  <c r="AG226" i="7"/>
  <c r="AH226" i="7"/>
  <c r="AI226" i="7"/>
  <c r="AJ226" i="7"/>
  <c r="AK226" i="7"/>
  <c r="AL226" i="7"/>
  <c r="AM226" i="7"/>
  <c r="AN226" i="7"/>
  <c r="AO226" i="7"/>
  <c r="AP226" i="7"/>
  <c r="AQ226" i="7"/>
  <c r="AR226" i="7"/>
  <c r="AS226" i="7"/>
  <c r="AT226" i="7"/>
  <c r="AU226" i="7"/>
  <c r="AV226" i="7"/>
  <c r="AW226" i="7"/>
  <c r="AX226" i="7"/>
  <c r="D227" i="7"/>
  <c r="E227" i="7"/>
  <c r="F227" i="7"/>
  <c r="G227" i="7"/>
  <c r="H227" i="7"/>
  <c r="I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K227" i="7"/>
  <c r="AL227" i="7"/>
  <c r="AM227" i="7"/>
  <c r="AN227" i="7"/>
  <c r="AO227" i="7"/>
  <c r="AP227" i="7"/>
  <c r="AQ227" i="7"/>
  <c r="AR227" i="7"/>
  <c r="AS227" i="7"/>
  <c r="AT227" i="7"/>
  <c r="AU227" i="7"/>
  <c r="AV227" i="7"/>
  <c r="AW227" i="7"/>
  <c r="AX227" i="7"/>
  <c r="D228" i="7"/>
  <c r="E228" i="7"/>
  <c r="F228" i="7"/>
  <c r="G228" i="7"/>
  <c r="H228" i="7"/>
  <c r="I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K228" i="7"/>
  <c r="AL228" i="7"/>
  <c r="AM228" i="7"/>
  <c r="AN228" i="7"/>
  <c r="AO228" i="7"/>
  <c r="AP228" i="7"/>
  <c r="AQ228" i="7"/>
  <c r="AR228" i="7"/>
  <c r="AS228" i="7"/>
  <c r="AT228" i="7"/>
  <c r="AU228" i="7"/>
  <c r="AV228" i="7"/>
  <c r="AW228" i="7"/>
  <c r="AX228" i="7"/>
  <c r="D229" i="7"/>
  <c r="E229" i="7"/>
  <c r="F229" i="7"/>
  <c r="G229" i="7"/>
  <c r="H229" i="7"/>
  <c r="I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K229" i="7"/>
  <c r="AL229" i="7"/>
  <c r="AM229" i="7"/>
  <c r="AN229" i="7"/>
  <c r="AO229" i="7"/>
  <c r="AP229" i="7"/>
  <c r="AQ229" i="7"/>
  <c r="AR229" i="7"/>
  <c r="AS229" i="7"/>
  <c r="AT229" i="7"/>
  <c r="AU229" i="7"/>
  <c r="AV229" i="7"/>
  <c r="AW229" i="7"/>
  <c r="AX229" i="7"/>
  <c r="D230" i="7"/>
  <c r="E230" i="7"/>
  <c r="F230" i="7"/>
  <c r="G230" i="7"/>
  <c r="H230" i="7"/>
  <c r="I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K230" i="7"/>
  <c r="AL230" i="7"/>
  <c r="AM230" i="7"/>
  <c r="AN230" i="7"/>
  <c r="AO230" i="7"/>
  <c r="AP230" i="7"/>
  <c r="AQ230" i="7"/>
  <c r="AR230" i="7"/>
  <c r="AS230" i="7"/>
  <c r="AT230" i="7"/>
  <c r="AU230" i="7"/>
  <c r="AV230" i="7"/>
  <c r="AW230" i="7"/>
  <c r="AX230" i="7"/>
  <c r="D231" i="7"/>
  <c r="E231" i="7"/>
  <c r="F231" i="7"/>
  <c r="G231" i="7"/>
  <c r="H231" i="7"/>
  <c r="I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K231" i="7"/>
  <c r="AL231" i="7"/>
  <c r="AM231" i="7"/>
  <c r="AN231" i="7"/>
  <c r="AO231" i="7"/>
  <c r="AP231" i="7"/>
  <c r="AQ231" i="7"/>
  <c r="AR231" i="7"/>
  <c r="AS231" i="7"/>
  <c r="AT231" i="7"/>
  <c r="AU231" i="7"/>
  <c r="AV231" i="7"/>
  <c r="AW231" i="7"/>
  <c r="AX231" i="7"/>
  <c r="D232" i="7"/>
  <c r="E232" i="7"/>
  <c r="F232" i="7"/>
  <c r="G232" i="7"/>
  <c r="H232" i="7"/>
  <c r="I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K232" i="7"/>
  <c r="AL232" i="7"/>
  <c r="AM232" i="7"/>
  <c r="AN232" i="7"/>
  <c r="AO232" i="7"/>
  <c r="AP232" i="7"/>
  <c r="AQ232" i="7"/>
  <c r="AR232" i="7"/>
  <c r="AS232" i="7"/>
  <c r="AT232" i="7"/>
  <c r="AU232" i="7"/>
  <c r="AV232" i="7"/>
  <c r="AW232" i="7"/>
  <c r="AX232" i="7"/>
  <c r="D233" i="7"/>
  <c r="E233" i="7"/>
  <c r="F233" i="7"/>
  <c r="G233" i="7"/>
  <c r="H233" i="7"/>
  <c r="I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K233" i="7"/>
  <c r="AL233" i="7"/>
  <c r="AM233" i="7"/>
  <c r="AN233" i="7"/>
  <c r="AO233" i="7"/>
  <c r="AP233" i="7"/>
  <c r="AQ233" i="7"/>
  <c r="AR233" i="7"/>
  <c r="AS233" i="7"/>
  <c r="AT233" i="7"/>
  <c r="AU233" i="7"/>
  <c r="AV233" i="7"/>
  <c r="AW233" i="7"/>
  <c r="AX233" i="7"/>
  <c r="D234" i="7"/>
  <c r="E234" i="7"/>
  <c r="F234" i="7"/>
  <c r="G234" i="7"/>
  <c r="H234" i="7"/>
  <c r="I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K234" i="7"/>
  <c r="AL234" i="7"/>
  <c r="AM234" i="7"/>
  <c r="AN234" i="7"/>
  <c r="AO234" i="7"/>
  <c r="AP234" i="7"/>
  <c r="AQ234" i="7"/>
  <c r="AR234" i="7"/>
  <c r="AS234" i="7"/>
  <c r="AT234" i="7"/>
  <c r="AU234" i="7"/>
  <c r="AV234" i="7"/>
  <c r="AW234" i="7"/>
  <c r="AX234" i="7"/>
  <c r="D235" i="7"/>
  <c r="E235" i="7"/>
  <c r="F235" i="7"/>
  <c r="G235" i="7"/>
  <c r="H235" i="7"/>
  <c r="I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V235" i="7"/>
  <c r="W235" i="7"/>
  <c r="X235" i="7"/>
  <c r="Y235" i="7"/>
  <c r="Z235" i="7"/>
  <c r="AA235" i="7"/>
  <c r="AB235" i="7"/>
  <c r="AC235" i="7"/>
  <c r="AD235" i="7"/>
  <c r="AE235" i="7"/>
  <c r="AF235" i="7"/>
  <c r="AG235" i="7"/>
  <c r="AH235" i="7"/>
  <c r="AI235" i="7"/>
  <c r="AJ235" i="7"/>
  <c r="AK235" i="7"/>
  <c r="AL235" i="7"/>
  <c r="AM235" i="7"/>
  <c r="AN235" i="7"/>
  <c r="AO235" i="7"/>
  <c r="AP235" i="7"/>
  <c r="AQ235" i="7"/>
  <c r="AR235" i="7"/>
  <c r="AS235" i="7"/>
  <c r="AT235" i="7"/>
  <c r="AU235" i="7"/>
  <c r="AV235" i="7"/>
  <c r="AW235" i="7"/>
  <c r="AX235" i="7"/>
  <c r="D236" i="7"/>
  <c r="E236" i="7"/>
  <c r="F236" i="7"/>
  <c r="G236" i="7"/>
  <c r="H236" i="7"/>
  <c r="I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V236" i="7"/>
  <c r="W236" i="7"/>
  <c r="X236" i="7"/>
  <c r="Y236" i="7"/>
  <c r="Z236" i="7"/>
  <c r="AA236" i="7"/>
  <c r="AB236" i="7"/>
  <c r="AC236" i="7"/>
  <c r="AD236" i="7"/>
  <c r="AE236" i="7"/>
  <c r="AF236" i="7"/>
  <c r="AG236" i="7"/>
  <c r="AH236" i="7"/>
  <c r="AI236" i="7"/>
  <c r="AJ236" i="7"/>
  <c r="AK236" i="7"/>
  <c r="AL236" i="7"/>
  <c r="AM236" i="7"/>
  <c r="AN236" i="7"/>
  <c r="AO236" i="7"/>
  <c r="AP236" i="7"/>
  <c r="AQ236" i="7"/>
  <c r="AR236" i="7"/>
  <c r="AS236" i="7"/>
  <c r="AT236" i="7"/>
  <c r="AU236" i="7"/>
  <c r="AV236" i="7"/>
  <c r="AW236" i="7"/>
  <c r="AX236" i="7"/>
  <c r="D237" i="7"/>
  <c r="E237" i="7"/>
  <c r="F237" i="7"/>
  <c r="G237" i="7"/>
  <c r="H237" i="7"/>
  <c r="I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V237" i="7"/>
  <c r="W237" i="7"/>
  <c r="X237" i="7"/>
  <c r="Y237" i="7"/>
  <c r="Z237" i="7"/>
  <c r="AA237" i="7"/>
  <c r="AB237" i="7"/>
  <c r="AC237" i="7"/>
  <c r="AD237" i="7"/>
  <c r="AE237" i="7"/>
  <c r="AF237" i="7"/>
  <c r="AG237" i="7"/>
  <c r="AH237" i="7"/>
  <c r="AI237" i="7"/>
  <c r="AJ237" i="7"/>
  <c r="AK237" i="7"/>
  <c r="AL237" i="7"/>
  <c r="AM237" i="7"/>
  <c r="AN237" i="7"/>
  <c r="AO237" i="7"/>
  <c r="AP237" i="7"/>
  <c r="AQ237" i="7"/>
  <c r="AR237" i="7"/>
  <c r="AS237" i="7"/>
  <c r="AT237" i="7"/>
  <c r="AU237" i="7"/>
  <c r="AV237" i="7"/>
  <c r="AW237" i="7"/>
  <c r="AX237" i="7"/>
  <c r="D238" i="7"/>
  <c r="E238" i="7"/>
  <c r="F238" i="7"/>
  <c r="G238" i="7"/>
  <c r="H238" i="7"/>
  <c r="I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V238" i="7"/>
  <c r="W238" i="7"/>
  <c r="X238" i="7"/>
  <c r="Y238" i="7"/>
  <c r="Z238" i="7"/>
  <c r="AA238" i="7"/>
  <c r="AB238" i="7"/>
  <c r="AC238" i="7"/>
  <c r="AD238" i="7"/>
  <c r="AE238" i="7"/>
  <c r="AF238" i="7"/>
  <c r="AG238" i="7"/>
  <c r="AH238" i="7"/>
  <c r="AI238" i="7"/>
  <c r="AJ238" i="7"/>
  <c r="AK238" i="7"/>
  <c r="AL238" i="7"/>
  <c r="AM238" i="7"/>
  <c r="AN238" i="7"/>
  <c r="AO238" i="7"/>
  <c r="AP238" i="7"/>
  <c r="AQ238" i="7"/>
  <c r="AR238" i="7"/>
  <c r="AS238" i="7"/>
  <c r="AT238" i="7"/>
  <c r="AU238" i="7"/>
  <c r="AV238" i="7"/>
  <c r="AW238" i="7"/>
  <c r="AX238" i="7"/>
  <c r="D239" i="7"/>
  <c r="E239" i="7"/>
  <c r="F239" i="7"/>
  <c r="G239" i="7"/>
  <c r="H239" i="7"/>
  <c r="I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V239" i="7"/>
  <c r="W239" i="7"/>
  <c r="X239" i="7"/>
  <c r="Y239" i="7"/>
  <c r="Z239" i="7"/>
  <c r="AA239" i="7"/>
  <c r="AB239" i="7"/>
  <c r="AC239" i="7"/>
  <c r="AD239" i="7"/>
  <c r="AE239" i="7"/>
  <c r="AF239" i="7"/>
  <c r="AG239" i="7"/>
  <c r="AH239" i="7"/>
  <c r="AI239" i="7"/>
  <c r="AJ239" i="7"/>
  <c r="AK239" i="7"/>
  <c r="AL239" i="7"/>
  <c r="AM239" i="7"/>
  <c r="AN239" i="7"/>
  <c r="AO239" i="7"/>
  <c r="AP239" i="7"/>
  <c r="AQ239" i="7"/>
  <c r="AR239" i="7"/>
  <c r="AS239" i="7"/>
  <c r="AT239" i="7"/>
  <c r="AU239" i="7"/>
  <c r="AV239" i="7"/>
  <c r="AW239" i="7"/>
  <c r="AX239" i="7"/>
  <c r="D240" i="7"/>
  <c r="E240" i="7"/>
  <c r="F240" i="7"/>
  <c r="G240" i="7"/>
  <c r="H240" i="7"/>
  <c r="I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V240" i="7"/>
  <c r="W240" i="7"/>
  <c r="X240" i="7"/>
  <c r="Y240" i="7"/>
  <c r="Z240" i="7"/>
  <c r="AA240" i="7"/>
  <c r="AB240" i="7"/>
  <c r="AC240" i="7"/>
  <c r="AD240" i="7"/>
  <c r="AE240" i="7"/>
  <c r="AF240" i="7"/>
  <c r="AG240" i="7"/>
  <c r="AH240" i="7"/>
  <c r="AI240" i="7"/>
  <c r="AJ240" i="7"/>
  <c r="AK240" i="7"/>
  <c r="AL240" i="7"/>
  <c r="AM240" i="7"/>
  <c r="AN240" i="7"/>
  <c r="AO240" i="7"/>
  <c r="AP240" i="7"/>
  <c r="AQ240" i="7"/>
  <c r="AR240" i="7"/>
  <c r="AS240" i="7"/>
  <c r="AT240" i="7"/>
  <c r="AU240" i="7"/>
  <c r="AV240" i="7"/>
  <c r="AW240" i="7"/>
  <c r="AX240" i="7"/>
  <c r="D241" i="7"/>
  <c r="E241" i="7"/>
  <c r="F241" i="7"/>
  <c r="G241" i="7"/>
  <c r="H241" i="7"/>
  <c r="I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V241" i="7"/>
  <c r="W241" i="7"/>
  <c r="X241" i="7"/>
  <c r="Y241" i="7"/>
  <c r="Z241" i="7"/>
  <c r="AA241" i="7"/>
  <c r="AB241" i="7"/>
  <c r="AC241" i="7"/>
  <c r="AD241" i="7"/>
  <c r="AE241" i="7"/>
  <c r="AF241" i="7"/>
  <c r="AG241" i="7"/>
  <c r="AH241" i="7"/>
  <c r="AI241" i="7"/>
  <c r="AJ241" i="7"/>
  <c r="AK241" i="7"/>
  <c r="AL241" i="7"/>
  <c r="AM241" i="7"/>
  <c r="AN241" i="7"/>
  <c r="AO241" i="7"/>
  <c r="AP241" i="7"/>
  <c r="AQ241" i="7"/>
  <c r="AR241" i="7"/>
  <c r="AS241" i="7"/>
  <c r="AT241" i="7"/>
  <c r="AU241" i="7"/>
  <c r="AV241" i="7"/>
  <c r="AW241" i="7"/>
  <c r="AX241" i="7"/>
  <c r="D242" i="7"/>
  <c r="E242" i="7"/>
  <c r="F242" i="7"/>
  <c r="G242" i="7"/>
  <c r="H242" i="7"/>
  <c r="I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V242" i="7"/>
  <c r="W242" i="7"/>
  <c r="X242" i="7"/>
  <c r="Y242" i="7"/>
  <c r="Z242" i="7"/>
  <c r="AA242" i="7"/>
  <c r="AB242" i="7"/>
  <c r="AC242" i="7"/>
  <c r="AD242" i="7"/>
  <c r="AE242" i="7"/>
  <c r="AF242" i="7"/>
  <c r="AG242" i="7"/>
  <c r="AH242" i="7"/>
  <c r="AI242" i="7"/>
  <c r="AJ242" i="7"/>
  <c r="AK242" i="7"/>
  <c r="AL242" i="7"/>
  <c r="AM242" i="7"/>
  <c r="AN242" i="7"/>
  <c r="AO242" i="7"/>
  <c r="AP242" i="7"/>
  <c r="AQ242" i="7"/>
  <c r="AR242" i="7"/>
  <c r="AS242" i="7"/>
  <c r="AT242" i="7"/>
  <c r="AU242" i="7"/>
  <c r="AV242" i="7"/>
  <c r="AW242" i="7"/>
  <c r="AX242" i="7"/>
  <c r="D243" i="7"/>
  <c r="E243" i="7"/>
  <c r="F243" i="7"/>
  <c r="G243" i="7"/>
  <c r="H243" i="7"/>
  <c r="I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V243" i="7"/>
  <c r="W243" i="7"/>
  <c r="X243" i="7"/>
  <c r="Y243" i="7"/>
  <c r="Z243" i="7"/>
  <c r="AA243" i="7"/>
  <c r="AB243" i="7"/>
  <c r="AC243" i="7"/>
  <c r="AD243" i="7"/>
  <c r="AE243" i="7"/>
  <c r="AF243" i="7"/>
  <c r="AG243" i="7"/>
  <c r="AH243" i="7"/>
  <c r="AI243" i="7"/>
  <c r="AJ243" i="7"/>
  <c r="AK243" i="7"/>
  <c r="AL243" i="7"/>
  <c r="AM243" i="7"/>
  <c r="AN243" i="7"/>
  <c r="AO243" i="7"/>
  <c r="AP243" i="7"/>
  <c r="AQ243" i="7"/>
  <c r="AR243" i="7"/>
  <c r="AS243" i="7"/>
  <c r="AT243" i="7"/>
  <c r="AU243" i="7"/>
  <c r="AV243" i="7"/>
  <c r="AW243" i="7"/>
  <c r="AX243" i="7"/>
  <c r="D244" i="7"/>
  <c r="E244" i="7"/>
  <c r="F244" i="7"/>
  <c r="G244" i="7"/>
  <c r="H244" i="7"/>
  <c r="I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V244" i="7"/>
  <c r="W244" i="7"/>
  <c r="X244" i="7"/>
  <c r="Y244" i="7"/>
  <c r="Z244" i="7"/>
  <c r="AA244" i="7"/>
  <c r="AB244" i="7"/>
  <c r="AC244" i="7"/>
  <c r="AD244" i="7"/>
  <c r="AE244" i="7"/>
  <c r="AF244" i="7"/>
  <c r="AG244" i="7"/>
  <c r="AH244" i="7"/>
  <c r="AI244" i="7"/>
  <c r="AJ244" i="7"/>
  <c r="AK244" i="7"/>
  <c r="AL244" i="7"/>
  <c r="AM244" i="7"/>
  <c r="AN244" i="7"/>
  <c r="AO244" i="7"/>
  <c r="AP244" i="7"/>
  <c r="AQ244" i="7"/>
  <c r="AR244" i="7"/>
  <c r="AS244" i="7"/>
  <c r="AT244" i="7"/>
  <c r="AU244" i="7"/>
  <c r="AV244" i="7"/>
  <c r="AW244" i="7"/>
  <c r="AX244" i="7"/>
  <c r="D245" i="7"/>
  <c r="E245" i="7"/>
  <c r="F245" i="7"/>
  <c r="G245" i="7"/>
  <c r="H245" i="7"/>
  <c r="I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V245" i="7"/>
  <c r="W245" i="7"/>
  <c r="X245" i="7"/>
  <c r="Y245" i="7"/>
  <c r="Z245" i="7"/>
  <c r="AA245" i="7"/>
  <c r="AB245" i="7"/>
  <c r="AC245" i="7"/>
  <c r="AD245" i="7"/>
  <c r="AE245" i="7"/>
  <c r="AF245" i="7"/>
  <c r="AG245" i="7"/>
  <c r="AH245" i="7"/>
  <c r="AI245" i="7"/>
  <c r="AJ245" i="7"/>
  <c r="AK245" i="7"/>
  <c r="AL245" i="7"/>
  <c r="AM245" i="7"/>
  <c r="AN245" i="7"/>
  <c r="AO245" i="7"/>
  <c r="AP245" i="7"/>
  <c r="AQ245" i="7"/>
  <c r="AR245" i="7"/>
  <c r="AS245" i="7"/>
  <c r="AT245" i="7"/>
  <c r="AU245" i="7"/>
  <c r="AV245" i="7"/>
  <c r="AW245" i="7"/>
  <c r="AX245" i="7"/>
  <c r="D246" i="7"/>
  <c r="E246" i="7"/>
  <c r="F246" i="7"/>
  <c r="G246" i="7"/>
  <c r="H246" i="7"/>
  <c r="I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V246" i="7"/>
  <c r="W246" i="7"/>
  <c r="X246" i="7"/>
  <c r="Y246" i="7"/>
  <c r="Z246" i="7"/>
  <c r="AA246" i="7"/>
  <c r="AB246" i="7"/>
  <c r="AC246" i="7"/>
  <c r="AD246" i="7"/>
  <c r="AE246" i="7"/>
  <c r="AF246" i="7"/>
  <c r="AG246" i="7"/>
  <c r="AH246" i="7"/>
  <c r="AI246" i="7"/>
  <c r="AJ246" i="7"/>
  <c r="AK246" i="7"/>
  <c r="AL246" i="7"/>
  <c r="AM246" i="7"/>
  <c r="AN246" i="7"/>
  <c r="AO246" i="7"/>
  <c r="AP246" i="7"/>
  <c r="AQ246" i="7"/>
  <c r="AR246" i="7"/>
  <c r="AS246" i="7"/>
  <c r="AT246" i="7"/>
  <c r="AU246" i="7"/>
  <c r="AV246" i="7"/>
  <c r="AW246" i="7"/>
  <c r="AX246" i="7"/>
  <c r="D247" i="7"/>
  <c r="E247" i="7"/>
  <c r="F247" i="7"/>
  <c r="G247" i="7"/>
  <c r="H247" i="7"/>
  <c r="I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V247" i="7"/>
  <c r="W247" i="7"/>
  <c r="X247" i="7"/>
  <c r="Y247" i="7"/>
  <c r="Z247" i="7"/>
  <c r="AA247" i="7"/>
  <c r="AB247" i="7"/>
  <c r="AC247" i="7"/>
  <c r="AD247" i="7"/>
  <c r="AE247" i="7"/>
  <c r="AF247" i="7"/>
  <c r="AG247" i="7"/>
  <c r="AH247" i="7"/>
  <c r="AI247" i="7"/>
  <c r="AJ247" i="7"/>
  <c r="AK247" i="7"/>
  <c r="AL247" i="7"/>
  <c r="AM247" i="7"/>
  <c r="AN247" i="7"/>
  <c r="AO247" i="7"/>
  <c r="AP247" i="7"/>
  <c r="AQ247" i="7"/>
  <c r="AR247" i="7"/>
  <c r="AS247" i="7"/>
  <c r="AT247" i="7"/>
  <c r="AU247" i="7"/>
  <c r="AV247" i="7"/>
  <c r="AW247" i="7"/>
  <c r="AX247" i="7"/>
  <c r="D248" i="7"/>
  <c r="E248" i="7"/>
  <c r="F248" i="7"/>
  <c r="G248" i="7"/>
  <c r="H248" i="7"/>
  <c r="I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V248" i="7"/>
  <c r="W248" i="7"/>
  <c r="X248" i="7"/>
  <c r="Y248" i="7"/>
  <c r="Z248" i="7"/>
  <c r="AA248" i="7"/>
  <c r="AB248" i="7"/>
  <c r="AC248" i="7"/>
  <c r="AD248" i="7"/>
  <c r="AE248" i="7"/>
  <c r="AF248" i="7"/>
  <c r="AG248" i="7"/>
  <c r="AH248" i="7"/>
  <c r="AI248" i="7"/>
  <c r="AJ248" i="7"/>
  <c r="AK248" i="7"/>
  <c r="AL248" i="7"/>
  <c r="AM248" i="7"/>
  <c r="AN248" i="7"/>
  <c r="AO248" i="7"/>
  <c r="AP248" i="7"/>
  <c r="AQ248" i="7"/>
  <c r="AR248" i="7"/>
  <c r="AS248" i="7"/>
  <c r="AT248" i="7"/>
  <c r="AU248" i="7"/>
  <c r="AV248" i="7"/>
  <c r="AW248" i="7"/>
  <c r="AX248" i="7"/>
  <c r="D249" i="7"/>
  <c r="E249" i="7"/>
  <c r="F249" i="7"/>
  <c r="G249" i="7"/>
  <c r="H249" i="7"/>
  <c r="I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V249" i="7"/>
  <c r="W249" i="7"/>
  <c r="X249" i="7"/>
  <c r="Y249" i="7"/>
  <c r="Z249" i="7"/>
  <c r="AA249" i="7"/>
  <c r="AB249" i="7"/>
  <c r="AC249" i="7"/>
  <c r="AD249" i="7"/>
  <c r="AE249" i="7"/>
  <c r="AF249" i="7"/>
  <c r="AG249" i="7"/>
  <c r="AH249" i="7"/>
  <c r="AI249" i="7"/>
  <c r="AJ249" i="7"/>
  <c r="AK249" i="7"/>
  <c r="AL249" i="7"/>
  <c r="AM249" i="7"/>
  <c r="AN249" i="7"/>
  <c r="AO249" i="7"/>
  <c r="AP249" i="7"/>
  <c r="AQ249" i="7"/>
  <c r="AR249" i="7"/>
  <c r="AS249" i="7"/>
  <c r="AT249" i="7"/>
  <c r="AU249" i="7"/>
  <c r="AV249" i="7"/>
  <c r="AW249" i="7"/>
  <c r="AX249" i="7"/>
  <c r="D250" i="7"/>
  <c r="E250" i="7"/>
  <c r="F250" i="7"/>
  <c r="G250" i="7"/>
  <c r="H250" i="7"/>
  <c r="I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V250" i="7"/>
  <c r="W250" i="7"/>
  <c r="X250" i="7"/>
  <c r="Y250" i="7"/>
  <c r="Z250" i="7"/>
  <c r="AA250" i="7"/>
  <c r="AB250" i="7"/>
  <c r="AC250" i="7"/>
  <c r="AD250" i="7"/>
  <c r="AE250" i="7"/>
  <c r="AF250" i="7"/>
  <c r="AG250" i="7"/>
  <c r="AH250" i="7"/>
  <c r="AI250" i="7"/>
  <c r="AJ250" i="7"/>
  <c r="AK250" i="7"/>
  <c r="AL250" i="7"/>
  <c r="AM250" i="7"/>
  <c r="AN250" i="7"/>
  <c r="AO250" i="7"/>
  <c r="AP250" i="7"/>
  <c r="AQ250" i="7"/>
  <c r="AR250" i="7"/>
  <c r="AS250" i="7"/>
  <c r="AT250" i="7"/>
  <c r="AU250" i="7"/>
  <c r="AV250" i="7"/>
  <c r="AW250" i="7"/>
  <c r="AX250" i="7"/>
  <c r="D251" i="7"/>
  <c r="E251" i="7"/>
  <c r="F251" i="7"/>
  <c r="G251" i="7"/>
  <c r="H251" i="7"/>
  <c r="I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V251" i="7"/>
  <c r="W251" i="7"/>
  <c r="X251" i="7"/>
  <c r="Y251" i="7"/>
  <c r="Z251" i="7"/>
  <c r="AA251" i="7"/>
  <c r="AB251" i="7"/>
  <c r="AC251" i="7"/>
  <c r="AD251" i="7"/>
  <c r="AE251" i="7"/>
  <c r="AF251" i="7"/>
  <c r="AG251" i="7"/>
  <c r="AH251" i="7"/>
  <c r="AI251" i="7"/>
  <c r="AJ251" i="7"/>
  <c r="AK251" i="7"/>
  <c r="AL251" i="7"/>
  <c r="AM251" i="7"/>
  <c r="AN251" i="7"/>
  <c r="AO251" i="7"/>
  <c r="AP251" i="7"/>
  <c r="AQ251" i="7"/>
  <c r="AR251" i="7"/>
  <c r="AS251" i="7"/>
  <c r="AT251" i="7"/>
  <c r="AU251" i="7"/>
  <c r="AV251" i="7"/>
  <c r="AW251" i="7"/>
  <c r="AX251" i="7"/>
  <c r="D252" i="7"/>
  <c r="E252" i="7"/>
  <c r="F252" i="7"/>
  <c r="G252" i="7"/>
  <c r="H252" i="7"/>
  <c r="I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V252" i="7"/>
  <c r="W252" i="7"/>
  <c r="X252" i="7"/>
  <c r="Y252" i="7"/>
  <c r="Z252" i="7"/>
  <c r="AA252" i="7"/>
  <c r="AB252" i="7"/>
  <c r="AC252" i="7"/>
  <c r="AD252" i="7"/>
  <c r="AE252" i="7"/>
  <c r="AF252" i="7"/>
  <c r="AG252" i="7"/>
  <c r="AH252" i="7"/>
  <c r="AI252" i="7"/>
  <c r="AJ252" i="7"/>
  <c r="AK252" i="7"/>
  <c r="AL252" i="7"/>
  <c r="AM252" i="7"/>
  <c r="AN252" i="7"/>
  <c r="AO252" i="7"/>
  <c r="AP252" i="7"/>
  <c r="AQ252" i="7"/>
  <c r="AR252" i="7"/>
  <c r="AS252" i="7"/>
  <c r="AT252" i="7"/>
  <c r="AU252" i="7"/>
  <c r="AV252" i="7"/>
  <c r="AW252" i="7"/>
  <c r="AX252" i="7"/>
  <c r="D253" i="7"/>
  <c r="E253" i="7"/>
  <c r="F253" i="7"/>
  <c r="G253" i="7"/>
  <c r="H253" i="7"/>
  <c r="I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V253" i="7"/>
  <c r="W253" i="7"/>
  <c r="X253" i="7"/>
  <c r="Y253" i="7"/>
  <c r="Z253" i="7"/>
  <c r="AA253" i="7"/>
  <c r="AB253" i="7"/>
  <c r="AC253" i="7"/>
  <c r="AD253" i="7"/>
  <c r="AE253" i="7"/>
  <c r="AF253" i="7"/>
  <c r="AG253" i="7"/>
  <c r="AH253" i="7"/>
  <c r="AI253" i="7"/>
  <c r="AJ253" i="7"/>
  <c r="AK253" i="7"/>
  <c r="AL253" i="7"/>
  <c r="AM253" i="7"/>
  <c r="AN253" i="7"/>
  <c r="AO253" i="7"/>
  <c r="AP253" i="7"/>
  <c r="AQ253" i="7"/>
  <c r="AR253" i="7"/>
  <c r="AS253" i="7"/>
  <c r="AT253" i="7"/>
  <c r="AU253" i="7"/>
  <c r="AV253" i="7"/>
  <c r="AW253" i="7"/>
  <c r="AX253" i="7"/>
  <c r="C7" i="7"/>
  <c r="C8" i="7"/>
  <c r="C9" i="7"/>
  <c r="C10" i="7"/>
  <c r="C12" i="7"/>
  <c r="C13" i="7"/>
  <c r="C14" i="7"/>
  <c r="C15" i="7"/>
  <c r="C16" i="7"/>
  <c r="C17" i="7"/>
  <c r="C18" i="7"/>
  <c r="C19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6" i="7"/>
  <c r="BC6" i="2" l="1"/>
  <c r="BC6" i="7" s="1"/>
  <c r="BB12" i="7"/>
  <c r="BB8" i="7"/>
  <c r="BB13" i="7"/>
  <c r="BB9" i="7"/>
  <c r="BC7" i="7"/>
  <c r="BB14" i="7"/>
  <c r="BC12" i="7"/>
  <c r="BC8" i="7"/>
  <c r="BC13" i="7"/>
  <c r="BC9" i="7"/>
  <c r="BB18" i="7"/>
  <c r="BC14" i="7"/>
  <c r="BB19" i="7"/>
  <c r="BC18" i="7"/>
  <c r="BB16" i="7"/>
  <c r="BC19" i="7"/>
  <c r="BB7" i="7"/>
  <c r="BA12" i="6"/>
  <c r="AZ12" i="6"/>
  <c r="AY12" i="6"/>
  <c r="BA11" i="6"/>
  <c r="AZ11" i="6"/>
  <c r="AY11" i="6"/>
  <c r="BA13" i="6" l="1"/>
  <c r="AZ13" i="6"/>
  <c r="AY13" i="6" l="1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D12" i="6" s="1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D11" i="6" s="1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BC16" i="6" l="1"/>
  <c r="BC18" i="6" s="1"/>
  <c r="BD16" i="6"/>
  <c r="BD18" i="6" s="1"/>
  <c r="BE16" i="6"/>
  <c r="BE18" i="6" s="1"/>
  <c r="BF16" i="6"/>
  <c r="BF18" i="6" s="1"/>
  <c r="BG16" i="6"/>
  <c r="BG18" i="6" s="1"/>
  <c r="BH16" i="6"/>
  <c r="BH18" i="6" s="1"/>
  <c r="BI16" i="6"/>
  <c r="BI18" i="6" s="1"/>
  <c r="BJ16" i="6"/>
  <c r="BJ18" i="6" s="1"/>
  <c r="BK16" i="6"/>
  <c r="BK18" i="6" s="1"/>
  <c r="BL16" i="6"/>
  <c r="BL18" i="6" s="1"/>
  <c r="BM16" i="6"/>
  <c r="BM18" i="6" s="1"/>
  <c r="BN16" i="6"/>
  <c r="BN18" i="6" s="1"/>
  <c r="BO16" i="6"/>
  <c r="BO18" i="6" s="1"/>
  <c r="BP16" i="6"/>
  <c r="BP18" i="6" s="1"/>
  <c r="BQ16" i="6"/>
  <c r="BQ18" i="6" s="1"/>
  <c r="BR16" i="6"/>
  <c r="BR18" i="6" s="1"/>
  <c r="BS16" i="6"/>
  <c r="BS18" i="6" s="1"/>
  <c r="BT16" i="6"/>
  <c r="BT18" i="6" s="1"/>
  <c r="BU16" i="6"/>
  <c r="BU18" i="6" s="1"/>
  <c r="BV16" i="6"/>
  <c r="BV18" i="6" s="1"/>
  <c r="BW16" i="6"/>
  <c r="BW18" i="6" s="1"/>
  <c r="BX16" i="6"/>
  <c r="BX18" i="6" s="1"/>
  <c r="BY16" i="6"/>
  <c r="BY18" i="6" s="1"/>
  <c r="BZ16" i="6"/>
  <c r="BZ18" i="6" s="1"/>
  <c r="CA16" i="6"/>
  <c r="CA18" i="6" s="1"/>
  <c r="CB16" i="6"/>
  <c r="CB18" i="6" s="1"/>
  <c r="CC16" i="6"/>
  <c r="CC18" i="6" s="1"/>
  <c r="CD16" i="6"/>
  <c r="CD18" i="6" s="1"/>
  <c r="CE16" i="6"/>
  <c r="CE18" i="6" s="1"/>
  <c r="CF16" i="6"/>
  <c r="CF18" i="6" s="1"/>
  <c r="CG16" i="6"/>
  <c r="CG18" i="6" s="1"/>
  <c r="CH16" i="6"/>
  <c r="CH18" i="6" s="1"/>
  <c r="CI16" i="6"/>
  <c r="CI18" i="6" s="1"/>
  <c r="CJ16" i="6"/>
  <c r="CJ18" i="6" s="1"/>
  <c r="CK16" i="6"/>
  <c r="CK18" i="6" s="1"/>
  <c r="CL16" i="6"/>
  <c r="CL18" i="6" s="1"/>
  <c r="CM16" i="6"/>
  <c r="CM18" i="6" s="1"/>
  <c r="CN16" i="6"/>
  <c r="CN18" i="6" s="1"/>
  <c r="CO16" i="6"/>
  <c r="CO18" i="6" s="1"/>
  <c r="CP16" i="6"/>
  <c r="CP18" i="6" s="1"/>
  <c r="CQ16" i="6"/>
  <c r="CQ18" i="6" s="1"/>
  <c r="CR16" i="6"/>
  <c r="CR18" i="6" s="1"/>
  <c r="CS16" i="6"/>
  <c r="CS18" i="6" s="1"/>
  <c r="CT16" i="6"/>
  <c r="CT18" i="6" s="1"/>
  <c r="CU16" i="6"/>
  <c r="CU18" i="6" s="1"/>
  <c r="CV16" i="6"/>
  <c r="CV18" i="6" s="1"/>
  <c r="CW16" i="6"/>
  <c r="CW18" i="6" s="1"/>
  <c r="CX16" i="6"/>
  <c r="CX18" i="6" s="1"/>
  <c r="CY16" i="6"/>
  <c r="CY18" i="6" s="1"/>
  <c r="CZ16" i="6"/>
  <c r="CZ18" i="6" s="1"/>
  <c r="DA16" i="6"/>
  <c r="DA18" i="6" s="1"/>
  <c r="DB16" i="6"/>
  <c r="DB18" i="6" s="1"/>
  <c r="DC16" i="6"/>
  <c r="DC18" i="6" s="1"/>
  <c r="DD16" i="6"/>
  <c r="DD18" i="6" s="1"/>
  <c r="DE16" i="6"/>
  <c r="DE18" i="6" s="1"/>
  <c r="DF16" i="6"/>
  <c r="DF18" i="6" s="1"/>
  <c r="DG16" i="6"/>
  <c r="DG18" i="6" s="1"/>
  <c r="DH16" i="6"/>
  <c r="DH18" i="6" s="1"/>
  <c r="DI16" i="6"/>
  <c r="DI18" i="6" s="1"/>
  <c r="DJ16" i="6"/>
  <c r="DJ18" i="6" s="1"/>
  <c r="DK16" i="6"/>
  <c r="DK18" i="6" s="1"/>
  <c r="DL16" i="6"/>
  <c r="DL18" i="6" s="1"/>
  <c r="DM16" i="6"/>
  <c r="DM18" i="6" s="1"/>
  <c r="DN16" i="6"/>
  <c r="DN18" i="6" s="1"/>
  <c r="DO16" i="6"/>
  <c r="DO18" i="6" s="1"/>
  <c r="DP16" i="6"/>
  <c r="DP18" i="6" s="1"/>
  <c r="DQ16" i="6"/>
  <c r="DQ18" i="6" s="1"/>
  <c r="DR16" i="6"/>
  <c r="DR18" i="6" s="1"/>
  <c r="DS16" i="6"/>
  <c r="DS18" i="6" s="1"/>
  <c r="DT16" i="6"/>
  <c r="DT18" i="6" s="1"/>
  <c r="DU16" i="6"/>
  <c r="DU18" i="6" s="1"/>
  <c r="DV16" i="6"/>
  <c r="DV18" i="6" s="1"/>
  <c r="DW16" i="6"/>
  <c r="DW18" i="6" s="1"/>
  <c r="DX16" i="6"/>
  <c r="DX18" i="6" s="1"/>
  <c r="DY16" i="6"/>
  <c r="DY18" i="6" s="1"/>
  <c r="DZ16" i="6"/>
  <c r="DZ18" i="6" s="1"/>
  <c r="EA16" i="6"/>
  <c r="EA18" i="6" s="1"/>
  <c r="EB16" i="6"/>
  <c r="EB18" i="6" s="1"/>
  <c r="EC16" i="6"/>
  <c r="EC18" i="6" s="1"/>
  <c r="ED16" i="6"/>
  <c r="ED18" i="6" s="1"/>
  <c r="EE16" i="6"/>
  <c r="EE18" i="6" s="1"/>
  <c r="EF16" i="6"/>
  <c r="EF18" i="6" s="1"/>
  <c r="EG16" i="6"/>
  <c r="EG18" i="6" s="1"/>
  <c r="EH16" i="6"/>
  <c r="EH18" i="6" s="1"/>
  <c r="EI16" i="6"/>
  <c r="EI18" i="6" s="1"/>
  <c r="EJ16" i="6"/>
  <c r="EJ18" i="6" s="1"/>
  <c r="EK16" i="6"/>
  <c r="EK18" i="6" s="1"/>
  <c r="EL16" i="6"/>
  <c r="EL18" i="6" s="1"/>
  <c r="EM16" i="6"/>
  <c r="EM18" i="6" s="1"/>
  <c r="EN16" i="6"/>
  <c r="EN18" i="6" s="1"/>
  <c r="EO16" i="6"/>
  <c r="EO18" i="6" s="1"/>
  <c r="EP16" i="6"/>
  <c r="EP18" i="6" s="1"/>
  <c r="EQ16" i="6"/>
  <c r="EQ18" i="6" s="1"/>
  <c r="ER16" i="6"/>
  <c r="ER18" i="6" s="1"/>
  <c r="ES16" i="6"/>
  <c r="ES18" i="6" s="1"/>
  <c r="ET16" i="6"/>
  <c r="ET18" i="6" s="1"/>
  <c r="EU16" i="6"/>
  <c r="EU18" i="6" s="1"/>
  <c r="EV16" i="6"/>
  <c r="EV18" i="6" s="1"/>
  <c r="EW16" i="6"/>
  <c r="EW18" i="6" s="1"/>
  <c r="EX16" i="6"/>
  <c r="EX18" i="6" s="1"/>
  <c r="EY16" i="6"/>
  <c r="EY18" i="6" s="1"/>
  <c r="EZ16" i="6"/>
  <c r="EZ18" i="6" s="1"/>
  <c r="FA16" i="6"/>
  <c r="FA18" i="6" s="1"/>
  <c r="FB16" i="6"/>
  <c r="FB18" i="6" s="1"/>
  <c r="FC16" i="6"/>
  <c r="FC18" i="6" s="1"/>
  <c r="FD16" i="6"/>
  <c r="FD18" i="6" s="1"/>
  <c r="FE16" i="6"/>
  <c r="FE18" i="6" s="1"/>
  <c r="FF16" i="6"/>
  <c r="FF18" i="6" s="1"/>
  <c r="FG16" i="6"/>
  <c r="FG18" i="6" s="1"/>
  <c r="FH16" i="6"/>
  <c r="FH18" i="6" s="1"/>
  <c r="FI16" i="6"/>
  <c r="FI18" i="6" s="1"/>
  <c r="FJ16" i="6"/>
  <c r="FJ18" i="6" s="1"/>
  <c r="FK16" i="6"/>
  <c r="FK18" i="6" s="1"/>
  <c r="FL16" i="6"/>
  <c r="FL18" i="6" s="1"/>
  <c r="FM16" i="6"/>
  <c r="FM18" i="6" s="1"/>
  <c r="FN16" i="6"/>
  <c r="FN18" i="6" s="1"/>
  <c r="FO16" i="6"/>
  <c r="FO18" i="6" s="1"/>
  <c r="FP16" i="6"/>
  <c r="FP18" i="6" s="1"/>
  <c r="FQ16" i="6"/>
  <c r="FQ18" i="6" s="1"/>
  <c r="FR16" i="6"/>
  <c r="FR18" i="6" s="1"/>
  <c r="FS16" i="6"/>
  <c r="FS18" i="6" s="1"/>
  <c r="FT16" i="6"/>
  <c r="FT18" i="6" s="1"/>
  <c r="FU16" i="6"/>
  <c r="FU18" i="6" s="1"/>
  <c r="FV16" i="6"/>
  <c r="FV18" i="6" s="1"/>
  <c r="FW16" i="6"/>
  <c r="FW18" i="6" s="1"/>
  <c r="FX16" i="6"/>
  <c r="FX18" i="6" s="1"/>
  <c r="FY16" i="6"/>
  <c r="FY18" i="6" s="1"/>
  <c r="FZ16" i="6"/>
  <c r="FZ18" i="6" s="1"/>
  <c r="GA16" i="6"/>
  <c r="GA18" i="6" s="1"/>
  <c r="GB16" i="6"/>
  <c r="GB18" i="6" s="1"/>
  <c r="GC16" i="6"/>
  <c r="GC18" i="6" s="1"/>
  <c r="GD16" i="6"/>
  <c r="GD18" i="6" s="1"/>
  <c r="GE16" i="6"/>
  <c r="GE18" i="6" s="1"/>
  <c r="GF16" i="6"/>
  <c r="GF18" i="6" s="1"/>
  <c r="GG16" i="6"/>
  <c r="GG18" i="6" s="1"/>
  <c r="GH16" i="6"/>
  <c r="GH18" i="6" s="1"/>
  <c r="GI16" i="6"/>
  <c r="GI18" i="6" s="1"/>
  <c r="GJ16" i="6"/>
  <c r="GJ18" i="6" s="1"/>
  <c r="GK16" i="6"/>
  <c r="GK18" i="6" s="1"/>
  <c r="GL16" i="6"/>
  <c r="GL18" i="6" s="1"/>
  <c r="GM16" i="6"/>
  <c r="GM18" i="6" s="1"/>
  <c r="GN16" i="6"/>
  <c r="GN18" i="6" s="1"/>
  <c r="GO16" i="6"/>
  <c r="GO18" i="6" s="1"/>
  <c r="GP16" i="6"/>
  <c r="GP18" i="6" s="1"/>
  <c r="GQ16" i="6"/>
  <c r="GQ18" i="6" s="1"/>
  <c r="GR16" i="6"/>
  <c r="GR18" i="6" s="1"/>
  <c r="GS16" i="6"/>
  <c r="GS18" i="6" s="1"/>
  <c r="GT16" i="6"/>
  <c r="GT18" i="6" s="1"/>
  <c r="GU16" i="6"/>
  <c r="GU18" i="6" s="1"/>
  <c r="GV16" i="6"/>
  <c r="GV18" i="6" s="1"/>
  <c r="GW16" i="6"/>
  <c r="GW18" i="6" s="1"/>
  <c r="GX16" i="6"/>
  <c r="GX18" i="6" s="1"/>
  <c r="GY16" i="6"/>
  <c r="GY18" i="6" s="1"/>
  <c r="GZ16" i="6"/>
  <c r="GZ18" i="6" s="1"/>
  <c r="HA16" i="6"/>
  <c r="HA18" i="6" s="1"/>
  <c r="HB16" i="6"/>
  <c r="HB18" i="6" s="1"/>
  <c r="HC16" i="6"/>
  <c r="HC18" i="6" s="1"/>
  <c r="HD16" i="6"/>
  <c r="HD18" i="6" s="1"/>
  <c r="HE16" i="6"/>
  <c r="HE18" i="6" s="1"/>
  <c r="HF16" i="6"/>
  <c r="HF18" i="6" s="1"/>
  <c r="HG16" i="6"/>
  <c r="HG18" i="6" s="1"/>
  <c r="HH16" i="6"/>
  <c r="HH18" i="6" s="1"/>
  <c r="HI16" i="6"/>
  <c r="HI18" i="6" s="1"/>
  <c r="HJ16" i="6"/>
  <c r="HJ18" i="6" s="1"/>
  <c r="HK16" i="6"/>
  <c r="HK18" i="6" s="1"/>
  <c r="HL16" i="6"/>
  <c r="HL18" i="6" s="1"/>
  <c r="HM16" i="6"/>
  <c r="HM18" i="6" s="1"/>
  <c r="HN16" i="6"/>
  <c r="HN18" i="6" s="1"/>
  <c r="HO16" i="6"/>
  <c r="HO18" i="6" s="1"/>
  <c r="HP16" i="6"/>
  <c r="HP18" i="6" s="1"/>
  <c r="HQ16" i="6"/>
  <c r="HQ18" i="6" s="1"/>
  <c r="HR16" i="6"/>
  <c r="HR18" i="6" s="1"/>
  <c r="HS16" i="6"/>
  <c r="HS18" i="6" s="1"/>
  <c r="HT16" i="6"/>
  <c r="HT18" i="6" s="1"/>
  <c r="HU16" i="6"/>
  <c r="HU18" i="6" s="1"/>
  <c r="HV16" i="6"/>
  <c r="HV18" i="6" s="1"/>
  <c r="HW16" i="6"/>
  <c r="HW18" i="6" s="1"/>
  <c r="HX16" i="6"/>
  <c r="HX18" i="6" s="1"/>
  <c r="HY16" i="6"/>
  <c r="HY18" i="6" s="1"/>
  <c r="HZ16" i="6"/>
  <c r="HZ18" i="6" s="1"/>
  <c r="IA16" i="6"/>
  <c r="IA18" i="6" s="1"/>
  <c r="IB16" i="6"/>
  <c r="IB18" i="6" s="1"/>
  <c r="IC16" i="6"/>
  <c r="IC18" i="6" s="1"/>
  <c r="ID16" i="6"/>
  <c r="ID18" i="6" s="1"/>
  <c r="IE16" i="6"/>
  <c r="IE18" i="6" s="1"/>
  <c r="IF16" i="6"/>
  <c r="IF18" i="6" s="1"/>
  <c r="IG16" i="6"/>
  <c r="IG18" i="6" s="1"/>
  <c r="IH16" i="6"/>
  <c r="IH18" i="6" s="1"/>
  <c r="II16" i="6"/>
  <c r="II18" i="6" s="1"/>
  <c r="IJ16" i="6"/>
  <c r="IJ18" i="6" s="1"/>
  <c r="IK16" i="6"/>
  <c r="IK18" i="6" s="1"/>
  <c r="IL16" i="6"/>
  <c r="IL18" i="6" s="1"/>
  <c r="IM16" i="6"/>
  <c r="IM18" i="6" s="1"/>
  <c r="IN16" i="6"/>
  <c r="IN18" i="6" s="1"/>
  <c r="IO16" i="6"/>
  <c r="IO18" i="6" s="1"/>
  <c r="IP16" i="6"/>
  <c r="IP18" i="6" s="1"/>
  <c r="IQ16" i="6"/>
  <c r="IQ18" i="6" s="1"/>
  <c r="IR16" i="6"/>
  <c r="IR18" i="6" s="1"/>
  <c r="IS16" i="6"/>
  <c r="IS18" i="6" s="1"/>
  <c r="IT16" i="6"/>
  <c r="IT18" i="6" s="1"/>
  <c r="IU16" i="6"/>
  <c r="IU18" i="6" s="1"/>
  <c r="IV16" i="6"/>
  <c r="IV18" i="6" s="1"/>
  <c r="IW16" i="6"/>
  <c r="IW18" i="6" s="1"/>
  <c r="IX16" i="6"/>
  <c r="IX18" i="6" s="1"/>
  <c r="IY16" i="6"/>
  <c r="IY18" i="6" s="1"/>
  <c r="IZ16" i="6"/>
  <c r="IZ18" i="6" s="1"/>
  <c r="JA16" i="6"/>
  <c r="JA18" i="6" s="1"/>
  <c r="JB16" i="6"/>
  <c r="JB18" i="6" s="1"/>
  <c r="JC16" i="6"/>
  <c r="JC18" i="6" s="1"/>
  <c r="JD16" i="6"/>
  <c r="JD18" i="6" s="1"/>
  <c r="JE16" i="6"/>
  <c r="JE18" i="6" s="1"/>
  <c r="JF16" i="6"/>
  <c r="JF18" i="6" s="1"/>
  <c r="JG16" i="6"/>
  <c r="JG18" i="6" s="1"/>
  <c r="JH16" i="6"/>
  <c r="JH18" i="6" s="1"/>
  <c r="JI16" i="6"/>
  <c r="JI18" i="6" s="1"/>
  <c r="JJ16" i="6"/>
  <c r="JJ18" i="6" s="1"/>
  <c r="JK16" i="6"/>
  <c r="JK18" i="6" s="1"/>
  <c r="JL16" i="6"/>
  <c r="JL18" i="6" s="1"/>
  <c r="JM16" i="6"/>
  <c r="JM18" i="6" s="1"/>
  <c r="JN16" i="6"/>
  <c r="JN18" i="6" s="1"/>
  <c r="JO16" i="6"/>
  <c r="JO18" i="6" s="1"/>
  <c r="JP16" i="6"/>
  <c r="JP18" i="6" s="1"/>
  <c r="JQ16" i="6"/>
  <c r="JQ18" i="6" s="1"/>
  <c r="JR16" i="6"/>
  <c r="JR18" i="6" s="1"/>
  <c r="JS16" i="6"/>
  <c r="JS18" i="6" s="1"/>
  <c r="JT16" i="6"/>
  <c r="JT18" i="6" s="1"/>
  <c r="JU16" i="6"/>
  <c r="JU18" i="6" s="1"/>
  <c r="JV16" i="6"/>
  <c r="JV18" i="6" s="1"/>
  <c r="JW16" i="6"/>
  <c r="JW18" i="6" s="1"/>
  <c r="JX16" i="6"/>
  <c r="JX18" i="6" s="1"/>
  <c r="JY16" i="6"/>
  <c r="JY18" i="6" s="1"/>
  <c r="JZ16" i="6"/>
  <c r="JZ18" i="6" s="1"/>
  <c r="KA16" i="6"/>
  <c r="KA18" i="6" s="1"/>
  <c r="KB16" i="6"/>
  <c r="KB18" i="6" s="1"/>
  <c r="KC16" i="6"/>
  <c r="KC18" i="6" s="1"/>
  <c r="KD16" i="6"/>
  <c r="KD18" i="6" s="1"/>
  <c r="KE16" i="6"/>
  <c r="KE18" i="6" s="1"/>
  <c r="KF16" i="6"/>
  <c r="KF18" i="6" s="1"/>
  <c r="KG16" i="6"/>
  <c r="KG18" i="6" s="1"/>
  <c r="KH16" i="6"/>
  <c r="KH18" i="6" s="1"/>
  <c r="KI16" i="6"/>
  <c r="KI18" i="6" s="1"/>
  <c r="KJ16" i="6"/>
  <c r="KJ18" i="6" s="1"/>
  <c r="KK16" i="6"/>
  <c r="KK18" i="6" s="1"/>
  <c r="KL16" i="6"/>
  <c r="KL18" i="6" s="1"/>
  <c r="KM16" i="6"/>
  <c r="KM18" i="6" s="1"/>
  <c r="KN16" i="6"/>
  <c r="KN18" i="6" s="1"/>
  <c r="KO16" i="6"/>
  <c r="KO18" i="6" s="1"/>
  <c r="KP16" i="6"/>
  <c r="KP18" i="6" s="1"/>
  <c r="KQ16" i="6"/>
  <c r="KQ18" i="6" s="1"/>
  <c r="KR16" i="6"/>
  <c r="KR18" i="6" s="1"/>
  <c r="KS16" i="6"/>
  <c r="KS18" i="6" s="1"/>
  <c r="KT16" i="6"/>
  <c r="KT18" i="6" s="1"/>
  <c r="KU16" i="6"/>
  <c r="KU18" i="6" s="1"/>
  <c r="KV16" i="6"/>
  <c r="KV18" i="6" s="1"/>
  <c r="KW16" i="6"/>
  <c r="KW18" i="6" s="1"/>
  <c r="KX16" i="6"/>
  <c r="KX18" i="6" s="1"/>
  <c r="KY16" i="6"/>
  <c r="KY18" i="6" s="1"/>
  <c r="KZ16" i="6"/>
  <c r="KZ18" i="6" s="1"/>
  <c r="LA16" i="6"/>
  <c r="LA18" i="6" s="1"/>
  <c r="LB16" i="6"/>
  <c r="LB18" i="6" s="1"/>
  <c r="LC16" i="6"/>
  <c r="LC18" i="6" s="1"/>
  <c r="LD16" i="6"/>
  <c r="LD18" i="6" s="1"/>
  <c r="LE16" i="6"/>
  <c r="LE18" i="6" s="1"/>
  <c r="LF16" i="6"/>
  <c r="LF18" i="6" s="1"/>
  <c r="LG16" i="6"/>
  <c r="LG18" i="6" s="1"/>
  <c r="LH16" i="6"/>
  <c r="LH18" i="6" s="1"/>
  <c r="LI16" i="6"/>
  <c r="LI18" i="6" s="1"/>
  <c r="LJ16" i="6"/>
  <c r="LJ18" i="6" s="1"/>
  <c r="LK16" i="6"/>
  <c r="LK18" i="6" s="1"/>
  <c r="LL16" i="6"/>
  <c r="LL18" i="6" s="1"/>
  <c r="LM16" i="6"/>
  <c r="LM18" i="6" s="1"/>
  <c r="LN16" i="6"/>
  <c r="LN18" i="6" s="1"/>
  <c r="LO16" i="6"/>
  <c r="LO18" i="6" s="1"/>
  <c r="LP16" i="6"/>
  <c r="LP18" i="6" s="1"/>
  <c r="LQ16" i="6"/>
  <c r="LQ18" i="6" s="1"/>
  <c r="LR16" i="6"/>
  <c r="LR18" i="6" s="1"/>
  <c r="LS16" i="6"/>
  <c r="LS18" i="6" s="1"/>
  <c r="LT16" i="6"/>
  <c r="LT18" i="6" s="1"/>
  <c r="LU16" i="6"/>
  <c r="LU18" i="6" s="1"/>
  <c r="LV16" i="6"/>
  <c r="LV18" i="6" s="1"/>
  <c r="LW16" i="6"/>
  <c r="LW18" i="6" s="1"/>
  <c r="LX16" i="6"/>
  <c r="LX18" i="6" s="1"/>
  <c r="LY16" i="6"/>
  <c r="LY18" i="6" s="1"/>
  <c r="LZ16" i="6"/>
  <c r="LZ18" i="6" s="1"/>
  <c r="MA16" i="6"/>
  <c r="MA18" i="6" s="1"/>
  <c r="MB16" i="6"/>
  <c r="MB18" i="6" s="1"/>
  <c r="MC16" i="6"/>
  <c r="MC18" i="6" s="1"/>
  <c r="MD16" i="6"/>
  <c r="MD18" i="6" s="1"/>
  <c r="ME16" i="6"/>
  <c r="ME18" i="6" s="1"/>
  <c r="MF16" i="6"/>
  <c r="MF18" i="6" s="1"/>
  <c r="MG16" i="6"/>
  <c r="MG18" i="6" s="1"/>
  <c r="MH16" i="6"/>
  <c r="MH18" i="6" s="1"/>
  <c r="MI16" i="6"/>
  <c r="MI18" i="6" s="1"/>
  <c r="MJ16" i="6"/>
  <c r="MJ18" i="6" s="1"/>
  <c r="MK16" i="6"/>
  <c r="MK18" i="6" s="1"/>
  <c r="ML16" i="6"/>
  <c r="ML18" i="6" s="1"/>
  <c r="MM16" i="6"/>
  <c r="MM18" i="6" s="1"/>
  <c r="MN16" i="6"/>
  <c r="MN18" i="6" s="1"/>
  <c r="MO16" i="6"/>
  <c r="MO18" i="6" s="1"/>
  <c r="MP16" i="6"/>
  <c r="MP18" i="6" s="1"/>
  <c r="MQ16" i="6"/>
  <c r="MQ18" i="6" s="1"/>
  <c r="MR16" i="6"/>
  <c r="MR18" i="6" s="1"/>
  <c r="MS16" i="6"/>
  <c r="MS18" i="6" s="1"/>
  <c r="MT16" i="6"/>
  <c r="MT18" i="6" s="1"/>
  <c r="MU16" i="6"/>
  <c r="MU18" i="6" s="1"/>
  <c r="MV16" i="6"/>
  <c r="MV18" i="6" s="1"/>
  <c r="MW16" i="6"/>
  <c r="MW18" i="6" s="1"/>
  <c r="MX16" i="6"/>
  <c r="MX18" i="6" s="1"/>
  <c r="MY16" i="6"/>
  <c r="MY18" i="6" s="1"/>
  <c r="MZ16" i="6"/>
  <c r="MZ18" i="6" s="1"/>
  <c r="NA16" i="6"/>
  <c r="NA18" i="6" s="1"/>
  <c r="NB16" i="6"/>
  <c r="NB18" i="6" s="1"/>
  <c r="NC16" i="6"/>
  <c r="NC18" i="6" s="1"/>
  <c r="ND16" i="6"/>
  <c r="ND18" i="6" s="1"/>
  <c r="NE16" i="6"/>
  <c r="NE18" i="6" s="1"/>
  <c r="NF16" i="6"/>
  <c r="NF18" i="6" s="1"/>
  <c r="NG16" i="6"/>
  <c r="NG18" i="6" s="1"/>
  <c r="NH16" i="6"/>
  <c r="NH18" i="6" s="1"/>
  <c r="NI16" i="6"/>
  <c r="NI18" i="6" s="1"/>
  <c r="NJ16" i="6"/>
  <c r="NJ18" i="6" s="1"/>
  <c r="NK16" i="6"/>
  <c r="NK18" i="6" s="1"/>
  <c r="NL16" i="6"/>
  <c r="NL18" i="6" s="1"/>
  <c r="NM16" i="6"/>
  <c r="NM18" i="6" s="1"/>
  <c r="NN16" i="6"/>
  <c r="NN18" i="6" s="1"/>
  <c r="NO16" i="6"/>
  <c r="NO18" i="6" s="1"/>
  <c r="NP16" i="6"/>
  <c r="NP18" i="6" s="1"/>
  <c r="NQ16" i="6"/>
  <c r="NQ18" i="6" s="1"/>
  <c r="NR16" i="6"/>
  <c r="NR18" i="6" s="1"/>
  <c r="NS16" i="6"/>
  <c r="NS18" i="6" s="1"/>
  <c r="NT16" i="6"/>
  <c r="NT18" i="6" s="1"/>
  <c r="NU16" i="6"/>
  <c r="NU18" i="6" s="1"/>
  <c r="NV16" i="6"/>
  <c r="NV18" i="6" s="1"/>
  <c r="NW16" i="6"/>
  <c r="NW18" i="6" s="1"/>
  <c r="NX16" i="6"/>
  <c r="NX18" i="6" s="1"/>
  <c r="NY16" i="6"/>
  <c r="NY18" i="6" s="1"/>
  <c r="NZ16" i="6"/>
  <c r="NZ18" i="6" s="1"/>
  <c r="OA16" i="6"/>
  <c r="OA18" i="6" s="1"/>
  <c r="OB16" i="6"/>
  <c r="OB18" i="6" s="1"/>
  <c r="OC16" i="6"/>
  <c r="OC18" i="6" s="1"/>
  <c r="OD16" i="6"/>
  <c r="OD18" i="6" s="1"/>
  <c r="OE16" i="6"/>
  <c r="OE18" i="6" s="1"/>
  <c r="OF16" i="6"/>
  <c r="OF18" i="6" s="1"/>
  <c r="OG16" i="6"/>
  <c r="OG18" i="6" s="1"/>
  <c r="OH16" i="6"/>
  <c r="OH18" i="6" s="1"/>
  <c r="OI16" i="6"/>
  <c r="OI18" i="6" s="1"/>
  <c r="OJ16" i="6"/>
  <c r="OJ18" i="6" s="1"/>
  <c r="OK16" i="6"/>
  <c r="OK18" i="6" s="1"/>
  <c r="OL16" i="6"/>
  <c r="OL18" i="6" s="1"/>
  <c r="OM16" i="6"/>
  <c r="OM18" i="6" s="1"/>
  <c r="ON16" i="6"/>
  <c r="ON18" i="6" s="1"/>
  <c r="OO16" i="6"/>
  <c r="OO18" i="6" s="1"/>
  <c r="OP16" i="6"/>
  <c r="OP18" i="6" s="1"/>
  <c r="OQ16" i="6"/>
  <c r="OQ18" i="6" s="1"/>
  <c r="OR16" i="6"/>
  <c r="OR18" i="6" s="1"/>
  <c r="OS16" i="6"/>
  <c r="OS18" i="6" s="1"/>
  <c r="OT16" i="6"/>
  <c r="OT18" i="6" s="1"/>
  <c r="OU16" i="6"/>
  <c r="OU18" i="6" s="1"/>
  <c r="OV16" i="6"/>
  <c r="OV18" i="6" s="1"/>
  <c r="OW16" i="6"/>
  <c r="OW18" i="6" s="1"/>
  <c r="OX16" i="6"/>
  <c r="OX18" i="6" s="1"/>
  <c r="OY16" i="6"/>
  <c r="OY18" i="6" s="1"/>
  <c r="OZ16" i="6"/>
  <c r="OZ18" i="6" s="1"/>
  <c r="PA16" i="6"/>
  <c r="PA18" i="6" s="1"/>
  <c r="PB16" i="6"/>
  <c r="PB18" i="6" s="1"/>
  <c r="PC16" i="6"/>
  <c r="PC18" i="6" s="1"/>
  <c r="PD16" i="6"/>
  <c r="PD18" i="6" s="1"/>
  <c r="PE16" i="6"/>
  <c r="PE18" i="6" s="1"/>
  <c r="PF16" i="6"/>
  <c r="PF18" i="6" s="1"/>
  <c r="PG16" i="6"/>
  <c r="PG18" i="6" s="1"/>
  <c r="PH16" i="6"/>
  <c r="PH18" i="6" s="1"/>
  <c r="PI16" i="6"/>
  <c r="PI18" i="6" s="1"/>
  <c r="PJ16" i="6"/>
  <c r="PJ18" i="6" s="1"/>
  <c r="PK16" i="6"/>
  <c r="PK18" i="6" s="1"/>
  <c r="PL16" i="6"/>
  <c r="PL18" i="6" s="1"/>
  <c r="PM16" i="6"/>
  <c r="PM18" i="6" s="1"/>
  <c r="PN16" i="6"/>
  <c r="PN18" i="6" s="1"/>
  <c r="PO16" i="6"/>
  <c r="PO18" i="6" s="1"/>
  <c r="PP16" i="6"/>
  <c r="PP18" i="6" s="1"/>
  <c r="PQ16" i="6"/>
  <c r="PQ18" i="6" s="1"/>
  <c r="PR16" i="6"/>
  <c r="PR18" i="6" s="1"/>
  <c r="PS16" i="6"/>
  <c r="PS18" i="6" s="1"/>
  <c r="PT16" i="6"/>
  <c r="PT18" i="6" s="1"/>
  <c r="PU16" i="6"/>
  <c r="PU18" i="6" s="1"/>
  <c r="PV16" i="6"/>
  <c r="PV18" i="6" s="1"/>
  <c r="PW16" i="6"/>
  <c r="PW18" i="6" s="1"/>
  <c r="PX16" i="6"/>
  <c r="PX18" i="6" s="1"/>
  <c r="PY16" i="6"/>
  <c r="PY18" i="6" s="1"/>
  <c r="PZ16" i="6"/>
  <c r="PZ18" i="6" s="1"/>
  <c r="QA16" i="6"/>
  <c r="QA18" i="6" s="1"/>
  <c r="QB16" i="6"/>
  <c r="QB18" i="6" s="1"/>
  <c r="QC16" i="6"/>
  <c r="QC18" i="6" s="1"/>
  <c r="QD16" i="6"/>
  <c r="QD18" i="6" s="1"/>
  <c r="QE16" i="6"/>
  <c r="QE18" i="6" s="1"/>
  <c r="QF16" i="6"/>
  <c r="QF18" i="6" s="1"/>
  <c r="QG16" i="6"/>
  <c r="QG18" i="6" s="1"/>
  <c r="QH16" i="6"/>
  <c r="QH18" i="6" s="1"/>
  <c r="QI16" i="6"/>
  <c r="QI18" i="6" s="1"/>
  <c r="QJ16" i="6"/>
  <c r="QJ18" i="6" s="1"/>
  <c r="QK16" i="6"/>
  <c r="QK18" i="6" s="1"/>
  <c r="QL16" i="6"/>
  <c r="QL18" i="6" s="1"/>
  <c r="QM16" i="6"/>
  <c r="QM18" i="6" s="1"/>
  <c r="QN16" i="6"/>
  <c r="QN18" i="6" s="1"/>
  <c r="QO16" i="6"/>
  <c r="QO18" i="6" s="1"/>
  <c r="QP16" i="6"/>
  <c r="QP18" i="6" s="1"/>
  <c r="QQ16" i="6"/>
  <c r="QQ18" i="6" s="1"/>
  <c r="QR16" i="6"/>
  <c r="QR18" i="6" s="1"/>
  <c r="QS16" i="6"/>
  <c r="QS18" i="6" s="1"/>
  <c r="QT16" i="6"/>
  <c r="QT18" i="6" s="1"/>
  <c r="QU16" i="6"/>
  <c r="QU18" i="6" s="1"/>
  <c r="QV16" i="6"/>
  <c r="QV18" i="6" s="1"/>
  <c r="QW16" i="6"/>
  <c r="QW18" i="6" s="1"/>
  <c r="QX16" i="6"/>
  <c r="QX18" i="6" s="1"/>
  <c r="QY16" i="6"/>
  <c r="QY18" i="6" s="1"/>
  <c r="QZ16" i="6"/>
  <c r="QZ18" i="6" s="1"/>
  <c r="RA16" i="6"/>
  <c r="RA18" i="6" s="1"/>
  <c r="RB16" i="6"/>
  <c r="RB18" i="6" s="1"/>
  <c r="RC16" i="6"/>
  <c r="RC18" i="6" s="1"/>
  <c r="RD16" i="6"/>
  <c r="RD18" i="6" s="1"/>
  <c r="RE16" i="6"/>
  <c r="RE18" i="6" s="1"/>
  <c r="RF16" i="6"/>
  <c r="RF18" i="6" s="1"/>
  <c r="RG16" i="6"/>
  <c r="RG18" i="6" s="1"/>
  <c r="RH16" i="6"/>
  <c r="RH18" i="6" s="1"/>
  <c r="RI16" i="6"/>
  <c r="RI18" i="6" s="1"/>
  <c r="RJ16" i="6"/>
  <c r="RJ18" i="6" s="1"/>
  <c r="RK16" i="6"/>
  <c r="RK18" i="6" s="1"/>
  <c r="RL16" i="6"/>
  <c r="RL18" i="6" s="1"/>
  <c r="RM16" i="6"/>
  <c r="RM18" i="6" s="1"/>
  <c r="RN16" i="6"/>
  <c r="RN18" i="6" s="1"/>
  <c r="RO16" i="6"/>
  <c r="RO18" i="6" s="1"/>
  <c r="RP16" i="6"/>
  <c r="RP18" i="6" s="1"/>
  <c r="RQ16" i="6"/>
  <c r="RQ18" i="6" s="1"/>
  <c r="RR16" i="6"/>
  <c r="RR18" i="6" s="1"/>
  <c r="RS16" i="6"/>
  <c r="RS18" i="6" s="1"/>
  <c r="RT16" i="6"/>
  <c r="RT18" i="6" s="1"/>
  <c r="RU16" i="6"/>
  <c r="RU18" i="6" s="1"/>
  <c r="RV16" i="6"/>
  <c r="RV18" i="6" s="1"/>
  <c r="RW16" i="6"/>
  <c r="RW18" i="6" s="1"/>
  <c r="RX16" i="6"/>
  <c r="RX18" i="6" s="1"/>
  <c r="RY16" i="6"/>
  <c r="RY18" i="6" s="1"/>
  <c r="RZ16" i="6"/>
  <c r="RZ18" i="6" s="1"/>
  <c r="SA16" i="6"/>
  <c r="SA18" i="6" s="1"/>
  <c r="SB16" i="6"/>
  <c r="SB18" i="6" s="1"/>
  <c r="SC16" i="6"/>
  <c r="SC18" i="6" s="1"/>
  <c r="SD16" i="6"/>
  <c r="SD18" i="6" s="1"/>
  <c r="SE16" i="6"/>
  <c r="SE18" i="6" s="1"/>
  <c r="SF16" i="6"/>
  <c r="SF18" i="6" s="1"/>
  <c r="SG16" i="6"/>
  <c r="SG18" i="6" s="1"/>
  <c r="SH16" i="6"/>
  <c r="SH18" i="6" s="1"/>
  <c r="SI16" i="6"/>
  <c r="SI18" i="6" s="1"/>
  <c r="SJ16" i="6"/>
  <c r="SJ18" i="6" s="1"/>
  <c r="SK16" i="6"/>
  <c r="SK18" i="6" s="1"/>
  <c r="SL16" i="6"/>
  <c r="SL18" i="6" s="1"/>
  <c r="SM16" i="6"/>
  <c r="SM18" i="6" s="1"/>
  <c r="SN16" i="6"/>
  <c r="SN18" i="6" s="1"/>
  <c r="SO16" i="6"/>
  <c r="SO18" i="6" s="1"/>
  <c r="SP16" i="6"/>
  <c r="SP18" i="6" s="1"/>
  <c r="SQ16" i="6"/>
  <c r="SQ18" i="6" s="1"/>
  <c r="SR16" i="6"/>
  <c r="SR18" i="6" s="1"/>
  <c r="SS16" i="6"/>
  <c r="SS18" i="6" s="1"/>
  <c r="ST16" i="6"/>
  <c r="ST18" i="6" s="1"/>
  <c r="SU16" i="6"/>
  <c r="SU18" i="6" s="1"/>
  <c r="SV16" i="6"/>
  <c r="SV18" i="6" s="1"/>
  <c r="SW16" i="6"/>
  <c r="SW18" i="6" s="1"/>
  <c r="SX16" i="6"/>
  <c r="SX18" i="6" s="1"/>
  <c r="SY16" i="6"/>
  <c r="SY18" i="6" s="1"/>
  <c r="SZ16" i="6"/>
  <c r="SZ18" i="6" s="1"/>
  <c r="TA16" i="6"/>
  <c r="TA18" i="6" s="1"/>
  <c r="TB16" i="6"/>
  <c r="TB18" i="6" s="1"/>
  <c r="TC16" i="6"/>
  <c r="TC18" i="6" s="1"/>
  <c r="TD16" i="6"/>
  <c r="TD18" i="6" s="1"/>
  <c r="TE16" i="6"/>
  <c r="TE18" i="6" s="1"/>
  <c r="TF16" i="6"/>
  <c r="TF18" i="6" s="1"/>
  <c r="TG16" i="6"/>
  <c r="TG18" i="6" s="1"/>
  <c r="TH16" i="6"/>
  <c r="TH18" i="6" s="1"/>
  <c r="TI16" i="6"/>
  <c r="TI18" i="6" s="1"/>
  <c r="TJ16" i="6"/>
  <c r="TJ18" i="6" s="1"/>
  <c r="TK16" i="6"/>
  <c r="TK18" i="6" s="1"/>
  <c r="TL16" i="6"/>
  <c r="TL18" i="6" s="1"/>
  <c r="TM16" i="6"/>
  <c r="TM18" i="6" s="1"/>
  <c r="TN16" i="6"/>
  <c r="TN18" i="6" s="1"/>
  <c r="TO16" i="6"/>
  <c r="TO18" i="6" s="1"/>
  <c r="TP16" i="6"/>
  <c r="TP18" i="6" s="1"/>
  <c r="TQ16" i="6"/>
  <c r="TQ18" i="6" s="1"/>
  <c r="TR16" i="6"/>
  <c r="TR18" i="6" s="1"/>
  <c r="TS16" i="6"/>
  <c r="TS18" i="6" s="1"/>
  <c r="TT16" i="6"/>
  <c r="TT18" i="6" s="1"/>
  <c r="TU16" i="6"/>
  <c r="TU18" i="6" s="1"/>
  <c r="TV16" i="6"/>
  <c r="TV18" i="6" s="1"/>
  <c r="TW16" i="6"/>
  <c r="TW18" i="6" s="1"/>
  <c r="TX16" i="6"/>
  <c r="TX18" i="6" s="1"/>
  <c r="TY16" i="6"/>
  <c r="TY18" i="6" s="1"/>
  <c r="TZ16" i="6"/>
  <c r="TZ18" i="6" s="1"/>
  <c r="UA16" i="6"/>
  <c r="UA18" i="6" s="1"/>
  <c r="UB16" i="6"/>
  <c r="UB18" i="6" s="1"/>
  <c r="UC16" i="6"/>
  <c r="UC18" i="6" s="1"/>
  <c r="UD16" i="6"/>
  <c r="UD18" i="6" s="1"/>
  <c r="UE16" i="6"/>
  <c r="UE18" i="6" s="1"/>
  <c r="UF16" i="6"/>
  <c r="UF18" i="6" s="1"/>
  <c r="UG16" i="6"/>
  <c r="UG18" i="6" s="1"/>
  <c r="UH16" i="6"/>
  <c r="UH18" i="6" s="1"/>
  <c r="UI16" i="6"/>
  <c r="UI18" i="6" s="1"/>
  <c r="UJ16" i="6"/>
  <c r="UJ18" i="6" s="1"/>
  <c r="UK16" i="6"/>
  <c r="UK18" i="6" s="1"/>
  <c r="UL16" i="6"/>
  <c r="UL18" i="6" s="1"/>
  <c r="UM16" i="6"/>
  <c r="UM18" i="6" s="1"/>
  <c r="UN16" i="6"/>
  <c r="UN18" i="6" s="1"/>
  <c r="UO16" i="6"/>
  <c r="UO18" i="6" s="1"/>
  <c r="UP16" i="6"/>
  <c r="UP18" i="6" s="1"/>
  <c r="UQ16" i="6"/>
  <c r="UQ18" i="6" s="1"/>
  <c r="UR16" i="6"/>
  <c r="UR18" i="6" s="1"/>
  <c r="US16" i="6"/>
  <c r="US18" i="6" s="1"/>
  <c r="UT16" i="6"/>
  <c r="UT18" i="6" s="1"/>
  <c r="UU16" i="6"/>
  <c r="UU18" i="6" s="1"/>
  <c r="UV16" i="6"/>
  <c r="UV18" i="6" s="1"/>
  <c r="UW16" i="6"/>
  <c r="UW18" i="6" s="1"/>
  <c r="UX16" i="6"/>
  <c r="UX18" i="6" s="1"/>
  <c r="UY16" i="6"/>
  <c r="UY18" i="6" s="1"/>
  <c r="UZ16" i="6"/>
  <c r="UZ18" i="6" s="1"/>
  <c r="VA16" i="6"/>
  <c r="VA18" i="6" s="1"/>
  <c r="VB16" i="6"/>
  <c r="VB18" i="6" s="1"/>
  <c r="VC16" i="6"/>
  <c r="VC18" i="6" s="1"/>
  <c r="VD16" i="6"/>
  <c r="VD18" i="6" s="1"/>
  <c r="VE16" i="6"/>
  <c r="VE18" i="6" s="1"/>
  <c r="VF16" i="6"/>
  <c r="VF18" i="6" s="1"/>
  <c r="VG16" i="6"/>
  <c r="VG18" i="6" s="1"/>
  <c r="VH16" i="6"/>
  <c r="VH18" i="6" s="1"/>
  <c r="VI16" i="6"/>
  <c r="VI18" i="6" s="1"/>
  <c r="VJ16" i="6"/>
  <c r="VJ18" i="6" s="1"/>
  <c r="VK16" i="6"/>
  <c r="VK18" i="6" s="1"/>
  <c r="VL16" i="6"/>
  <c r="VL18" i="6" s="1"/>
  <c r="VM16" i="6"/>
  <c r="VM18" i="6" s="1"/>
  <c r="VN16" i="6"/>
  <c r="VN18" i="6" s="1"/>
  <c r="VO16" i="6"/>
  <c r="VO18" i="6" s="1"/>
  <c r="VP16" i="6"/>
  <c r="VP18" i="6" s="1"/>
  <c r="VQ16" i="6"/>
  <c r="VQ18" i="6" s="1"/>
  <c r="VR16" i="6"/>
  <c r="VR18" i="6" s="1"/>
  <c r="VS16" i="6"/>
  <c r="VS18" i="6" s="1"/>
  <c r="VT16" i="6"/>
  <c r="VT18" i="6" s="1"/>
  <c r="VU16" i="6"/>
  <c r="VU18" i="6" s="1"/>
  <c r="VV16" i="6"/>
  <c r="VV18" i="6" s="1"/>
  <c r="VW16" i="6"/>
  <c r="VW18" i="6" s="1"/>
  <c r="VX16" i="6"/>
  <c r="VX18" i="6" s="1"/>
  <c r="VY16" i="6"/>
  <c r="VY18" i="6" s="1"/>
  <c r="VZ16" i="6"/>
  <c r="VZ18" i="6" s="1"/>
  <c r="WA16" i="6"/>
  <c r="WA18" i="6" s="1"/>
  <c r="WB16" i="6"/>
  <c r="WB18" i="6" s="1"/>
  <c r="WC16" i="6"/>
  <c r="WC18" i="6" s="1"/>
  <c r="WD16" i="6"/>
  <c r="WD18" i="6" s="1"/>
  <c r="WE16" i="6"/>
  <c r="WE18" i="6" s="1"/>
  <c r="WF16" i="6"/>
  <c r="WF18" i="6" s="1"/>
  <c r="WG16" i="6"/>
  <c r="WG18" i="6" s="1"/>
  <c r="WH16" i="6"/>
  <c r="WH18" i="6" s="1"/>
  <c r="WI16" i="6"/>
  <c r="WI18" i="6" s="1"/>
  <c r="WJ16" i="6"/>
  <c r="WJ18" i="6" s="1"/>
  <c r="WK16" i="6"/>
  <c r="WK18" i="6" s="1"/>
  <c r="WL16" i="6"/>
  <c r="WL18" i="6" s="1"/>
  <c r="WM16" i="6"/>
  <c r="WM18" i="6" s="1"/>
  <c r="WN16" i="6"/>
  <c r="WN18" i="6" s="1"/>
  <c r="WO16" i="6"/>
  <c r="WO18" i="6" s="1"/>
  <c r="WP16" i="6"/>
  <c r="WP18" i="6" s="1"/>
  <c r="WQ16" i="6"/>
  <c r="WQ18" i="6" s="1"/>
  <c r="WR16" i="6"/>
  <c r="WR18" i="6" s="1"/>
  <c r="WS16" i="6"/>
  <c r="WS18" i="6" s="1"/>
  <c r="WT16" i="6"/>
  <c r="WT18" i="6" s="1"/>
  <c r="WU16" i="6"/>
  <c r="WU18" i="6" s="1"/>
  <c r="WV16" i="6"/>
  <c r="WV18" i="6" s="1"/>
  <c r="WW16" i="6"/>
  <c r="WW18" i="6" s="1"/>
  <c r="WX16" i="6"/>
  <c r="WX18" i="6" s="1"/>
  <c r="WY16" i="6"/>
  <c r="WY18" i="6" s="1"/>
  <c r="WZ16" i="6"/>
  <c r="WZ18" i="6" s="1"/>
  <c r="XA16" i="6"/>
  <c r="XA18" i="6" s="1"/>
  <c r="XB16" i="6"/>
  <c r="XB18" i="6" s="1"/>
  <c r="XC16" i="6"/>
  <c r="XC18" i="6" s="1"/>
  <c r="XD16" i="6"/>
  <c r="XD18" i="6" s="1"/>
  <c r="XE16" i="6"/>
  <c r="XE18" i="6" s="1"/>
  <c r="XF16" i="6"/>
  <c r="XF18" i="6" s="1"/>
  <c r="XG16" i="6"/>
  <c r="XG18" i="6" s="1"/>
  <c r="XH16" i="6"/>
  <c r="XH18" i="6" s="1"/>
  <c r="XI16" i="6"/>
  <c r="XI18" i="6" s="1"/>
  <c r="XJ16" i="6"/>
  <c r="XJ18" i="6" s="1"/>
  <c r="XK16" i="6"/>
  <c r="XK18" i="6" s="1"/>
  <c r="XL16" i="6"/>
  <c r="XL18" i="6" s="1"/>
  <c r="XM16" i="6"/>
  <c r="XM18" i="6" s="1"/>
  <c r="XN16" i="6"/>
  <c r="XN18" i="6" s="1"/>
  <c r="XO16" i="6"/>
  <c r="XO18" i="6" s="1"/>
  <c r="XP16" i="6"/>
  <c r="XP18" i="6" s="1"/>
  <c r="XQ16" i="6"/>
  <c r="XQ18" i="6" s="1"/>
  <c r="XR16" i="6"/>
  <c r="XR18" i="6" s="1"/>
  <c r="XS16" i="6"/>
  <c r="XS18" i="6" s="1"/>
  <c r="XT16" i="6"/>
  <c r="XT18" i="6" s="1"/>
  <c r="XU16" i="6"/>
  <c r="XU18" i="6" s="1"/>
  <c r="XV16" i="6"/>
  <c r="XV18" i="6" s="1"/>
  <c r="XW16" i="6"/>
  <c r="XW18" i="6" s="1"/>
  <c r="XX16" i="6"/>
  <c r="XX18" i="6" s="1"/>
  <c r="XY16" i="6"/>
  <c r="XY18" i="6" s="1"/>
  <c r="XZ16" i="6"/>
  <c r="XZ18" i="6" s="1"/>
  <c r="YA16" i="6"/>
  <c r="YA18" i="6" s="1"/>
  <c r="YB16" i="6"/>
  <c r="YB18" i="6" s="1"/>
  <c r="YC16" i="6"/>
  <c r="YC18" i="6" s="1"/>
  <c r="YD16" i="6"/>
  <c r="YD18" i="6" s="1"/>
  <c r="YE16" i="6"/>
  <c r="YE18" i="6" s="1"/>
  <c r="YF16" i="6"/>
  <c r="YF18" i="6" s="1"/>
  <c r="YG16" i="6"/>
  <c r="YG18" i="6" s="1"/>
  <c r="YH16" i="6"/>
  <c r="YH18" i="6" s="1"/>
  <c r="YI16" i="6"/>
  <c r="YI18" i="6" s="1"/>
  <c r="YJ16" i="6"/>
  <c r="YJ18" i="6" s="1"/>
  <c r="YK16" i="6"/>
  <c r="YK18" i="6" s="1"/>
  <c r="YL16" i="6"/>
  <c r="YL18" i="6" s="1"/>
  <c r="YM16" i="6"/>
  <c r="YM18" i="6" s="1"/>
  <c r="YN16" i="6"/>
  <c r="YN18" i="6" s="1"/>
  <c r="YO16" i="6"/>
  <c r="YO18" i="6" s="1"/>
  <c r="YP16" i="6"/>
  <c r="YP18" i="6" s="1"/>
  <c r="YQ16" i="6"/>
  <c r="YQ18" i="6" s="1"/>
  <c r="YR16" i="6"/>
  <c r="YR18" i="6" s="1"/>
  <c r="YS16" i="6"/>
  <c r="YS18" i="6" s="1"/>
  <c r="YT16" i="6"/>
  <c r="YT18" i="6" s="1"/>
  <c r="YU16" i="6"/>
  <c r="YU18" i="6" s="1"/>
  <c r="YV16" i="6"/>
  <c r="YV18" i="6" s="1"/>
  <c r="YW16" i="6"/>
  <c r="YW18" i="6" s="1"/>
  <c r="YX16" i="6"/>
  <c r="YX18" i="6" s="1"/>
  <c r="YY16" i="6"/>
  <c r="YY18" i="6" s="1"/>
  <c r="YZ16" i="6"/>
  <c r="YZ18" i="6" s="1"/>
  <c r="ZA16" i="6"/>
  <c r="ZA18" i="6" s="1"/>
  <c r="ZB16" i="6"/>
  <c r="ZB18" i="6" s="1"/>
  <c r="ZC16" i="6"/>
  <c r="ZC18" i="6" s="1"/>
  <c r="ZD16" i="6"/>
  <c r="ZD18" i="6" s="1"/>
  <c r="ZE16" i="6"/>
  <c r="ZE18" i="6" s="1"/>
  <c r="ZF16" i="6"/>
  <c r="ZF18" i="6" s="1"/>
  <c r="ZG16" i="6"/>
  <c r="ZG18" i="6" s="1"/>
  <c r="ZH16" i="6"/>
  <c r="ZH18" i="6" s="1"/>
  <c r="ZI16" i="6"/>
  <c r="ZI18" i="6" s="1"/>
  <c r="ZJ16" i="6"/>
  <c r="ZJ18" i="6" s="1"/>
  <c r="ZK16" i="6"/>
  <c r="ZK18" i="6" s="1"/>
  <c r="ZL16" i="6"/>
  <c r="ZL18" i="6" s="1"/>
  <c r="ZM16" i="6"/>
  <c r="ZM18" i="6" s="1"/>
  <c r="ZN16" i="6"/>
  <c r="ZN18" i="6" s="1"/>
  <c r="ZO16" i="6"/>
  <c r="ZO18" i="6" s="1"/>
  <c r="ZP16" i="6"/>
  <c r="ZP18" i="6" s="1"/>
  <c r="ZQ16" i="6"/>
  <c r="ZQ18" i="6" s="1"/>
  <c r="ZR16" i="6"/>
  <c r="ZR18" i="6" s="1"/>
  <c r="ZS16" i="6"/>
  <c r="ZS18" i="6" s="1"/>
  <c r="ZT16" i="6"/>
  <c r="ZT18" i="6" s="1"/>
  <c r="ZU16" i="6"/>
  <c r="ZU18" i="6" s="1"/>
  <c r="ZV16" i="6"/>
  <c r="ZV18" i="6" s="1"/>
  <c r="ZW16" i="6"/>
  <c r="ZW18" i="6" s="1"/>
  <c r="ZX16" i="6"/>
  <c r="ZX18" i="6" s="1"/>
  <c r="ZY16" i="6"/>
  <c r="ZY18" i="6" s="1"/>
  <c r="ZZ16" i="6"/>
  <c r="ZZ18" i="6" s="1"/>
  <c r="AAA16" i="6"/>
  <c r="AAA18" i="6" s="1"/>
  <c r="AAB16" i="6"/>
  <c r="AAB18" i="6" s="1"/>
  <c r="AAC16" i="6"/>
  <c r="AAC18" i="6" s="1"/>
  <c r="AAD16" i="6"/>
  <c r="AAD18" i="6" s="1"/>
  <c r="AAE16" i="6"/>
  <c r="AAE18" i="6" s="1"/>
  <c r="AAF16" i="6"/>
  <c r="AAF18" i="6" s="1"/>
  <c r="AAG16" i="6"/>
  <c r="AAG18" i="6" s="1"/>
  <c r="AAH16" i="6"/>
  <c r="AAH18" i="6" s="1"/>
  <c r="AAI16" i="6"/>
  <c r="AAI18" i="6" s="1"/>
  <c r="AAJ16" i="6"/>
  <c r="AAJ18" i="6" s="1"/>
  <c r="AAK16" i="6"/>
  <c r="AAK18" i="6" s="1"/>
  <c r="AAL16" i="6"/>
  <c r="AAL18" i="6" s="1"/>
  <c r="AAM16" i="6"/>
  <c r="AAM18" i="6" s="1"/>
  <c r="AAN16" i="6"/>
  <c r="AAN18" i="6" s="1"/>
  <c r="AAO16" i="6"/>
  <c r="AAO18" i="6" s="1"/>
  <c r="AAP16" i="6"/>
  <c r="AAP18" i="6" s="1"/>
  <c r="AAQ16" i="6"/>
  <c r="AAQ18" i="6" s="1"/>
  <c r="AAR16" i="6"/>
  <c r="AAR18" i="6" s="1"/>
  <c r="AAS16" i="6"/>
  <c r="AAS18" i="6" s="1"/>
  <c r="AAT16" i="6"/>
  <c r="AAT18" i="6" s="1"/>
  <c r="AAU16" i="6"/>
  <c r="AAU18" i="6" s="1"/>
  <c r="AAV16" i="6"/>
  <c r="AAV18" i="6" s="1"/>
  <c r="AAW16" i="6"/>
  <c r="AAW18" i="6" s="1"/>
  <c r="AAX16" i="6"/>
  <c r="AAX18" i="6" s="1"/>
  <c r="AAY16" i="6"/>
  <c r="AAY18" i="6" s="1"/>
  <c r="AAZ16" i="6"/>
  <c r="AAZ18" i="6" s="1"/>
  <c r="ABA16" i="6"/>
  <c r="ABA18" i="6" s="1"/>
  <c r="ABB16" i="6"/>
  <c r="ABB18" i="6" s="1"/>
  <c r="ABC16" i="6"/>
  <c r="ABC18" i="6" s="1"/>
  <c r="ABD16" i="6"/>
  <c r="ABD18" i="6" s="1"/>
  <c r="ABE16" i="6"/>
  <c r="ABE18" i="6" s="1"/>
  <c r="ABF16" i="6"/>
  <c r="ABF18" i="6" s="1"/>
  <c r="ABG16" i="6"/>
  <c r="ABG18" i="6" s="1"/>
  <c r="ABH16" i="6"/>
  <c r="ABH18" i="6" s="1"/>
  <c r="ABI16" i="6"/>
  <c r="ABI18" i="6" s="1"/>
  <c r="ABJ16" i="6"/>
  <c r="ABJ18" i="6" s="1"/>
  <c r="ABK16" i="6"/>
  <c r="ABK18" i="6" s="1"/>
  <c r="ABL16" i="6"/>
  <c r="ABL18" i="6" s="1"/>
  <c r="ABM16" i="6"/>
  <c r="ABM18" i="6" s="1"/>
  <c r="ABN16" i="6"/>
  <c r="ABN18" i="6" s="1"/>
  <c r="ABO16" i="6"/>
  <c r="ABO18" i="6" s="1"/>
  <c r="ABP16" i="6"/>
  <c r="ABP18" i="6" s="1"/>
  <c r="ABQ16" i="6"/>
  <c r="ABQ18" i="6" s="1"/>
  <c r="ABR16" i="6"/>
  <c r="ABR18" i="6" s="1"/>
  <c r="ABS16" i="6"/>
  <c r="ABS18" i="6" s="1"/>
  <c r="ABT16" i="6"/>
  <c r="ABT18" i="6" s="1"/>
  <c r="ABU16" i="6"/>
  <c r="ABU18" i="6" s="1"/>
  <c r="ABV16" i="6"/>
  <c r="ABV18" i="6" s="1"/>
  <c r="ABW16" i="6"/>
  <c r="ABW18" i="6" s="1"/>
  <c r="ABX16" i="6"/>
  <c r="ABX18" i="6" s="1"/>
  <c r="ABY16" i="6"/>
  <c r="ABY18" i="6" s="1"/>
  <c r="ABZ16" i="6"/>
  <c r="ABZ18" i="6" s="1"/>
  <c r="ACA16" i="6"/>
  <c r="ACA18" i="6" s="1"/>
  <c r="ACB16" i="6"/>
  <c r="ACB18" i="6" s="1"/>
  <c r="ACC16" i="6"/>
  <c r="ACC18" i="6" s="1"/>
  <c r="ACD16" i="6"/>
  <c r="ACD18" i="6" s="1"/>
  <c r="ACE16" i="6"/>
  <c r="ACE18" i="6" s="1"/>
  <c r="ACF16" i="6"/>
  <c r="ACF18" i="6" s="1"/>
  <c r="ACG16" i="6"/>
  <c r="ACG18" i="6" s="1"/>
  <c r="ACH16" i="6"/>
  <c r="ACH18" i="6" s="1"/>
  <c r="ACI16" i="6"/>
  <c r="ACI18" i="6" s="1"/>
  <c r="ACJ16" i="6"/>
  <c r="ACJ18" i="6" s="1"/>
  <c r="ACK16" i="6"/>
  <c r="ACK18" i="6" s="1"/>
  <c r="ACL16" i="6"/>
  <c r="ACL18" i="6" s="1"/>
  <c r="ACM16" i="6"/>
  <c r="ACM18" i="6" s="1"/>
  <c r="ACN16" i="6"/>
  <c r="ACN18" i="6" s="1"/>
  <c r="ACO16" i="6"/>
  <c r="ACO18" i="6" s="1"/>
  <c r="ACP16" i="6"/>
  <c r="ACP18" i="6" s="1"/>
  <c r="ACQ16" i="6"/>
  <c r="ACQ18" i="6" s="1"/>
  <c r="ACR16" i="6"/>
  <c r="ACR18" i="6" s="1"/>
  <c r="ACS16" i="6"/>
  <c r="ACS18" i="6" s="1"/>
  <c r="ACT16" i="6"/>
  <c r="ACT18" i="6" s="1"/>
  <c r="ACU16" i="6"/>
  <c r="ACU18" i="6" s="1"/>
  <c r="ACV16" i="6"/>
  <c r="ACV18" i="6" s="1"/>
  <c r="ACW16" i="6"/>
  <c r="ACW18" i="6" s="1"/>
  <c r="ACX16" i="6"/>
  <c r="ACX18" i="6" s="1"/>
  <c r="ACY16" i="6"/>
  <c r="ACY18" i="6" s="1"/>
  <c r="ACZ16" i="6"/>
  <c r="ACZ18" i="6" s="1"/>
  <c r="ADA16" i="6"/>
  <c r="ADA18" i="6" s="1"/>
  <c r="ADB16" i="6"/>
  <c r="ADB18" i="6" s="1"/>
  <c r="ADC16" i="6"/>
  <c r="ADC18" i="6" s="1"/>
  <c r="ADD16" i="6"/>
  <c r="ADD18" i="6" s="1"/>
  <c r="ADE16" i="6"/>
  <c r="ADE18" i="6" s="1"/>
  <c r="ADF16" i="6"/>
  <c r="ADF18" i="6" s="1"/>
  <c r="ADG16" i="6"/>
  <c r="ADG18" i="6" s="1"/>
  <c r="ADH16" i="6"/>
  <c r="ADH18" i="6" s="1"/>
  <c r="ADI16" i="6"/>
  <c r="ADI18" i="6" s="1"/>
  <c r="ADJ16" i="6"/>
  <c r="ADJ18" i="6" s="1"/>
  <c r="ADK16" i="6"/>
  <c r="ADK18" i="6" s="1"/>
  <c r="ADL16" i="6"/>
  <c r="ADL18" i="6" s="1"/>
  <c r="ADM16" i="6"/>
  <c r="ADM18" i="6" s="1"/>
  <c r="ADN16" i="6"/>
  <c r="ADN18" i="6" s="1"/>
  <c r="ADO16" i="6"/>
  <c r="ADO18" i="6" s="1"/>
  <c r="ADP16" i="6"/>
  <c r="ADP18" i="6" s="1"/>
  <c r="ADQ16" i="6"/>
  <c r="ADQ18" i="6" s="1"/>
  <c r="ADR16" i="6"/>
  <c r="ADR18" i="6" s="1"/>
  <c r="ADS16" i="6"/>
  <c r="ADS18" i="6" s="1"/>
  <c r="ADT16" i="6"/>
  <c r="ADT18" i="6" s="1"/>
  <c r="ADU16" i="6"/>
  <c r="ADU18" i="6" s="1"/>
  <c r="ADV16" i="6"/>
  <c r="ADV18" i="6" s="1"/>
  <c r="ADW16" i="6"/>
  <c r="ADW18" i="6" s="1"/>
  <c r="ADX16" i="6"/>
  <c r="ADX18" i="6" s="1"/>
  <c r="ADY16" i="6"/>
  <c r="ADY18" i="6" s="1"/>
  <c r="ADZ16" i="6"/>
  <c r="ADZ18" i="6" s="1"/>
  <c r="AEA16" i="6"/>
  <c r="AEA18" i="6" s="1"/>
  <c r="AEB16" i="6"/>
  <c r="AEB18" i="6" s="1"/>
  <c r="AEC16" i="6"/>
  <c r="AEC18" i="6" s="1"/>
  <c r="AED16" i="6"/>
  <c r="AED18" i="6" s="1"/>
  <c r="AEE16" i="6"/>
  <c r="AEE18" i="6" s="1"/>
  <c r="AEF16" i="6"/>
  <c r="AEF18" i="6" s="1"/>
  <c r="AEG16" i="6"/>
  <c r="AEG18" i="6" s="1"/>
  <c r="AEH16" i="6"/>
  <c r="AEH18" i="6" s="1"/>
  <c r="AEI16" i="6"/>
  <c r="AEI18" i="6" s="1"/>
  <c r="AEJ16" i="6"/>
  <c r="AEJ18" i="6" s="1"/>
  <c r="AEK16" i="6"/>
  <c r="AEK18" i="6" s="1"/>
  <c r="AEL16" i="6"/>
  <c r="AEL18" i="6" s="1"/>
  <c r="AEM16" i="6"/>
  <c r="AEM18" i="6" s="1"/>
  <c r="AEN16" i="6"/>
  <c r="AEN18" i="6" s="1"/>
  <c r="AEO16" i="6"/>
  <c r="AEO18" i="6" s="1"/>
  <c r="AEP16" i="6"/>
  <c r="AEP18" i="6" s="1"/>
  <c r="AEQ16" i="6"/>
  <c r="AEQ18" i="6" s="1"/>
  <c r="AER16" i="6"/>
  <c r="AER18" i="6" s="1"/>
  <c r="AES16" i="6"/>
  <c r="AES18" i="6" s="1"/>
  <c r="AET16" i="6"/>
  <c r="AET18" i="6" s="1"/>
  <c r="AEU16" i="6"/>
  <c r="AEU18" i="6" s="1"/>
  <c r="AEV16" i="6"/>
  <c r="AEV18" i="6" s="1"/>
  <c r="AEW16" i="6"/>
  <c r="AEW18" i="6" s="1"/>
  <c r="AEX16" i="6"/>
  <c r="AEX18" i="6" s="1"/>
  <c r="AEY16" i="6"/>
  <c r="AEY18" i="6" s="1"/>
  <c r="AEZ16" i="6"/>
  <c r="AEZ18" i="6" s="1"/>
  <c r="AFA16" i="6"/>
  <c r="AFA18" i="6" s="1"/>
  <c r="AFB16" i="6"/>
  <c r="AFB18" i="6" s="1"/>
  <c r="AFC16" i="6"/>
  <c r="AFC18" i="6" s="1"/>
  <c r="AFD16" i="6"/>
  <c r="AFD18" i="6" s="1"/>
  <c r="AFE16" i="6"/>
  <c r="AFE18" i="6" s="1"/>
  <c r="AFF16" i="6"/>
  <c r="AFF18" i="6" s="1"/>
  <c r="AFG16" i="6"/>
  <c r="AFG18" i="6" s="1"/>
  <c r="AFH16" i="6"/>
  <c r="AFH18" i="6" s="1"/>
  <c r="AFI16" i="6"/>
  <c r="AFI18" i="6" s="1"/>
  <c r="AFJ16" i="6"/>
  <c r="AFJ18" i="6" s="1"/>
  <c r="AFK16" i="6"/>
  <c r="AFK18" i="6" s="1"/>
  <c r="AFL16" i="6"/>
  <c r="AFL18" i="6" s="1"/>
  <c r="AFM16" i="6"/>
  <c r="AFM18" i="6" s="1"/>
  <c r="AFN16" i="6"/>
  <c r="AFN18" i="6" s="1"/>
  <c r="AFO16" i="6"/>
  <c r="AFO18" i="6" s="1"/>
  <c r="AFP16" i="6"/>
  <c r="AFP18" i="6" s="1"/>
  <c r="AFQ16" i="6"/>
  <c r="AFQ18" i="6" s="1"/>
  <c r="AFR16" i="6"/>
  <c r="AFR18" i="6" s="1"/>
  <c r="AFS16" i="6"/>
  <c r="AFS18" i="6" s="1"/>
  <c r="AFT16" i="6"/>
  <c r="AFT18" i="6" s="1"/>
  <c r="AFU16" i="6"/>
  <c r="AFU18" i="6" s="1"/>
  <c r="AFV16" i="6"/>
  <c r="AFV18" i="6" s="1"/>
  <c r="AFW16" i="6"/>
  <c r="AFW18" i="6" s="1"/>
  <c r="AFX16" i="6"/>
  <c r="AFX18" i="6" s="1"/>
  <c r="AFY16" i="6"/>
  <c r="AFY18" i="6" s="1"/>
  <c r="AFZ16" i="6"/>
  <c r="AFZ18" i="6" s="1"/>
  <c r="AGA16" i="6"/>
  <c r="AGA18" i="6" s="1"/>
  <c r="AGB16" i="6"/>
  <c r="AGB18" i="6" s="1"/>
  <c r="AGC16" i="6"/>
  <c r="AGC18" i="6" s="1"/>
  <c r="AGD16" i="6"/>
  <c r="AGD18" i="6" s="1"/>
  <c r="AGE16" i="6"/>
  <c r="AGE18" i="6" s="1"/>
  <c r="AGF16" i="6"/>
  <c r="AGF18" i="6" s="1"/>
  <c r="AGG16" i="6"/>
  <c r="AGG18" i="6" s="1"/>
  <c r="AGH16" i="6"/>
  <c r="AGH18" i="6" s="1"/>
  <c r="AGI16" i="6"/>
  <c r="AGI18" i="6" s="1"/>
  <c r="AGJ16" i="6"/>
  <c r="AGJ18" i="6" s="1"/>
  <c r="AGK16" i="6"/>
  <c r="AGK18" i="6" s="1"/>
  <c r="AGL16" i="6"/>
  <c r="AGL18" i="6" s="1"/>
  <c r="AGM16" i="6"/>
  <c r="AGM18" i="6" s="1"/>
  <c r="AGN16" i="6"/>
  <c r="AGN18" i="6" s="1"/>
  <c r="AGO16" i="6"/>
  <c r="AGO18" i="6" s="1"/>
  <c r="AGP16" i="6"/>
  <c r="AGP18" i="6" s="1"/>
  <c r="AGQ16" i="6"/>
  <c r="AGQ18" i="6" s="1"/>
  <c r="AGR16" i="6"/>
  <c r="AGR18" i="6" s="1"/>
  <c r="AGS16" i="6"/>
  <c r="AGS18" i="6" s="1"/>
  <c r="AGT16" i="6"/>
  <c r="AGT18" i="6" s="1"/>
  <c r="AGU16" i="6"/>
  <c r="AGU18" i="6" s="1"/>
  <c r="AGV16" i="6"/>
  <c r="AGV18" i="6" s="1"/>
  <c r="AGW16" i="6"/>
  <c r="AGW18" i="6" s="1"/>
  <c r="AGX16" i="6"/>
  <c r="AGX18" i="6" s="1"/>
  <c r="AGY16" i="6"/>
  <c r="AGY18" i="6" s="1"/>
  <c r="AGZ16" i="6"/>
  <c r="AGZ18" i="6" s="1"/>
  <c r="AHA16" i="6"/>
  <c r="AHA18" i="6" s="1"/>
  <c r="AHB16" i="6"/>
  <c r="AHB18" i="6" s="1"/>
  <c r="AHC16" i="6"/>
  <c r="AHC18" i="6" s="1"/>
  <c r="AHD16" i="6"/>
  <c r="AHD18" i="6" s="1"/>
  <c r="AHE16" i="6"/>
  <c r="AHE18" i="6" s="1"/>
  <c r="AHF16" i="6"/>
  <c r="AHF18" i="6" s="1"/>
  <c r="AHG16" i="6"/>
  <c r="AHG18" i="6" s="1"/>
  <c r="AHH16" i="6"/>
  <c r="AHH18" i="6" s="1"/>
  <c r="AHI16" i="6"/>
  <c r="AHI18" i="6" s="1"/>
  <c r="AHJ16" i="6"/>
  <c r="AHJ18" i="6" s="1"/>
  <c r="AHK16" i="6"/>
  <c r="AHK18" i="6" s="1"/>
  <c r="AHL16" i="6"/>
  <c r="AHL18" i="6" s="1"/>
  <c r="AHM16" i="6"/>
  <c r="AHM18" i="6" s="1"/>
  <c r="AHN16" i="6"/>
  <c r="AHN18" i="6" s="1"/>
  <c r="AHO16" i="6"/>
  <c r="AHO18" i="6" s="1"/>
  <c r="AHP16" i="6"/>
  <c r="AHP18" i="6" s="1"/>
  <c r="AHQ16" i="6"/>
  <c r="AHQ18" i="6" s="1"/>
  <c r="AHR16" i="6"/>
  <c r="AHR18" i="6" s="1"/>
  <c r="AHS16" i="6"/>
  <c r="AHS18" i="6" s="1"/>
  <c r="AHT16" i="6"/>
  <c r="AHT18" i="6" s="1"/>
  <c r="AHU16" i="6"/>
  <c r="AHU18" i="6" s="1"/>
  <c r="AHV16" i="6"/>
  <c r="AHV18" i="6" s="1"/>
  <c r="AHW16" i="6"/>
  <c r="AHW18" i="6" s="1"/>
  <c r="AHX16" i="6"/>
  <c r="AHX18" i="6" s="1"/>
  <c r="AHY16" i="6"/>
  <c r="AHY18" i="6" s="1"/>
  <c r="AHZ16" i="6"/>
  <c r="AHZ18" i="6" s="1"/>
  <c r="AIA16" i="6"/>
  <c r="AIA18" i="6" s="1"/>
  <c r="AIB16" i="6"/>
  <c r="AIB18" i="6" s="1"/>
  <c r="AIC16" i="6"/>
  <c r="AIC18" i="6" s="1"/>
  <c r="AID16" i="6"/>
  <c r="AID18" i="6" s="1"/>
  <c r="AIE16" i="6"/>
  <c r="AIE18" i="6" s="1"/>
  <c r="AIF16" i="6"/>
  <c r="AIF18" i="6" s="1"/>
  <c r="AIG16" i="6"/>
  <c r="AIG18" i="6" s="1"/>
  <c r="AIH16" i="6"/>
  <c r="AIH18" i="6" s="1"/>
  <c r="AII16" i="6"/>
  <c r="AII18" i="6" s="1"/>
  <c r="AIJ16" i="6"/>
  <c r="AIJ18" i="6" s="1"/>
  <c r="AIK16" i="6"/>
  <c r="AIK18" i="6" s="1"/>
  <c r="AIL16" i="6"/>
  <c r="AIL18" i="6" s="1"/>
  <c r="AIM16" i="6"/>
  <c r="AIM18" i="6" s="1"/>
  <c r="AIN16" i="6"/>
  <c r="AIN18" i="6" s="1"/>
  <c r="AIO16" i="6"/>
  <c r="AIO18" i="6" s="1"/>
  <c r="AIP16" i="6"/>
  <c r="AIP18" i="6" s="1"/>
  <c r="AIQ16" i="6"/>
  <c r="AIQ18" i="6" s="1"/>
  <c r="AIR16" i="6"/>
  <c r="AIR18" i="6" s="1"/>
  <c r="AIS16" i="6"/>
  <c r="AIS18" i="6" s="1"/>
  <c r="AIT16" i="6"/>
  <c r="AIT18" i="6" s="1"/>
  <c r="AIU16" i="6"/>
  <c r="AIU18" i="6" s="1"/>
  <c r="AIV16" i="6"/>
  <c r="AIV18" i="6" s="1"/>
  <c r="AIW16" i="6"/>
  <c r="AIW18" i="6" s="1"/>
  <c r="AIX16" i="6"/>
  <c r="AIX18" i="6" s="1"/>
  <c r="AIY16" i="6"/>
  <c r="AIY18" i="6" s="1"/>
  <c r="AIZ16" i="6"/>
  <c r="AIZ18" i="6" s="1"/>
  <c r="AJA16" i="6"/>
  <c r="AJA18" i="6" s="1"/>
  <c r="AJB16" i="6"/>
  <c r="AJB18" i="6" s="1"/>
  <c r="AJC16" i="6"/>
  <c r="AJC18" i="6" s="1"/>
  <c r="AJD16" i="6"/>
  <c r="AJD18" i="6" s="1"/>
  <c r="AJE16" i="6"/>
  <c r="AJE18" i="6" s="1"/>
  <c r="AJF16" i="6"/>
  <c r="AJF18" i="6" s="1"/>
  <c r="AJG16" i="6"/>
  <c r="AJG18" i="6" s="1"/>
  <c r="AJH16" i="6"/>
  <c r="AJH18" i="6" s="1"/>
  <c r="AJI16" i="6"/>
  <c r="AJI18" i="6" s="1"/>
  <c r="AJJ16" i="6"/>
  <c r="AJJ18" i="6" s="1"/>
  <c r="AJK16" i="6"/>
  <c r="AJK18" i="6" s="1"/>
  <c r="AJL16" i="6"/>
  <c r="AJL18" i="6" s="1"/>
  <c r="AJM16" i="6"/>
  <c r="AJM18" i="6" s="1"/>
  <c r="AJN16" i="6"/>
  <c r="AJN18" i="6" s="1"/>
  <c r="AJO16" i="6"/>
  <c r="AJO18" i="6" s="1"/>
  <c r="AJP16" i="6"/>
  <c r="AJP18" i="6" s="1"/>
  <c r="AJQ16" i="6"/>
  <c r="AJQ18" i="6" s="1"/>
  <c r="AJR16" i="6"/>
  <c r="AJR18" i="6" s="1"/>
  <c r="AJS16" i="6"/>
  <c r="AJS18" i="6" s="1"/>
  <c r="AJT16" i="6"/>
  <c r="AJT18" i="6" s="1"/>
  <c r="AJU16" i="6"/>
  <c r="AJU18" i="6" s="1"/>
  <c r="AJV16" i="6"/>
  <c r="AJV18" i="6" s="1"/>
  <c r="AJW16" i="6"/>
  <c r="AJW18" i="6" s="1"/>
  <c r="AJX16" i="6"/>
  <c r="AJX18" i="6" s="1"/>
  <c r="AJY16" i="6"/>
  <c r="AJY18" i="6" s="1"/>
  <c r="AJZ16" i="6"/>
  <c r="AJZ18" i="6" s="1"/>
  <c r="AKA16" i="6"/>
  <c r="AKA18" i="6" s="1"/>
  <c r="AKB16" i="6"/>
  <c r="AKB18" i="6" s="1"/>
  <c r="AKC16" i="6"/>
  <c r="AKC18" i="6" s="1"/>
  <c r="AKD16" i="6"/>
  <c r="AKD18" i="6" s="1"/>
  <c r="AKE16" i="6"/>
  <c r="AKE18" i="6" s="1"/>
  <c r="AKF16" i="6"/>
  <c r="AKF18" i="6" s="1"/>
  <c r="AKG16" i="6"/>
  <c r="AKG18" i="6" s="1"/>
  <c r="AKH16" i="6"/>
  <c r="AKH18" i="6" s="1"/>
  <c r="AKI16" i="6"/>
  <c r="AKI18" i="6" s="1"/>
  <c r="AKJ16" i="6"/>
  <c r="AKJ18" i="6" s="1"/>
  <c r="AKK16" i="6"/>
  <c r="AKK18" i="6" s="1"/>
  <c r="AKL16" i="6"/>
  <c r="AKL18" i="6" s="1"/>
  <c r="AKM16" i="6"/>
  <c r="AKM18" i="6" s="1"/>
  <c r="AKN16" i="6"/>
  <c r="AKN18" i="6" s="1"/>
  <c r="AKO16" i="6"/>
  <c r="AKO18" i="6" s="1"/>
  <c r="AKP16" i="6"/>
  <c r="AKP18" i="6" s="1"/>
  <c r="AKQ16" i="6"/>
  <c r="AKQ18" i="6" s="1"/>
  <c r="AKR16" i="6"/>
  <c r="AKR18" i="6" s="1"/>
  <c r="AKS16" i="6"/>
  <c r="AKS18" i="6" s="1"/>
  <c r="AKT16" i="6"/>
  <c r="AKT18" i="6" s="1"/>
  <c r="AKU16" i="6"/>
  <c r="AKU18" i="6" s="1"/>
  <c r="AKV16" i="6"/>
  <c r="AKV18" i="6" s="1"/>
  <c r="AKW16" i="6"/>
  <c r="AKW18" i="6" s="1"/>
  <c r="AKX16" i="6"/>
  <c r="AKX18" i="6" s="1"/>
  <c r="AKY16" i="6"/>
  <c r="AKY18" i="6" s="1"/>
  <c r="AKZ16" i="6"/>
  <c r="AKZ18" i="6" s="1"/>
  <c r="ALA16" i="6"/>
  <c r="ALA18" i="6" s="1"/>
  <c r="ALB16" i="6"/>
  <c r="ALB18" i="6" s="1"/>
  <c r="ALC16" i="6"/>
  <c r="ALC18" i="6" s="1"/>
  <c r="ALD16" i="6"/>
  <c r="ALD18" i="6" s="1"/>
  <c r="ALE16" i="6"/>
  <c r="ALE18" i="6" s="1"/>
  <c r="ALF16" i="6"/>
  <c r="ALF18" i="6" s="1"/>
  <c r="ALG16" i="6"/>
  <c r="ALG18" i="6" s="1"/>
  <c r="ALH16" i="6"/>
  <c r="ALH18" i="6" s="1"/>
  <c r="ALI16" i="6"/>
  <c r="ALI18" i="6" s="1"/>
  <c r="ALJ16" i="6"/>
  <c r="ALJ18" i="6" s="1"/>
  <c r="ALK16" i="6"/>
  <c r="ALK18" i="6" s="1"/>
  <c r="ALL16" i="6"/>
  <c r="ALL18" i="6" s="1"/>
  <c r="ALM16" i="6"/>
  <c r="ALM18" i="6" s="1"/>
  <c r="ALN16" i="6"/>
  <c r="ALN18" i="6" s="1"/>
  <c r="ALO16" i="6"/>
  <c r="ALO18" i="6" s="1"/>
  <c r="ALP16" i="6"/>
  <c r="ALP18" i="6" s="1"/>
  <c r="ALQ16" i="6"/>
  <c r="ALQ18" i="6" s="1"/>
  <c r="ALR16" i="6"/>
  <c r="ALR18" i="6" s="1"/>
  <c r="ALS16" i="6"/>
  <c r="ALS18" i="6" s="1"/>
  <c r="ALT16" i="6"/>
  <c r="ALT18" i="6" s="1"/>
  <c r="ALU16" i="6"/>
  <c r="ALU18" i="6" s="1"/>
  <c r="ALV16" i="6"/>
  <c r="ALV18" i="6" s="1"/>
  <c r="ALW16" i="6"/>
  <c r="ALW18" i="6" s="1"/>
  <c r="ALX16" i="6"/>
  <c r="ALX18" i="6" s="1"/>
  <c r="ALY16" i="6"/>
  <c r="ALY18" i="6" s="1"/>
  <c r="ALZ16" i="6"/>
  <c r="ALZ18" i="6" s="1"/>
  <c r="AMA16" i="6"/>
  <c r="AMA18" i="6" s="1"/>
  <c r="AMB16" i="6"/>
  <c r="AMB18" i="6" s="1"/>
  <c r="AMC16" i="6"/>
  <c r="AMC18" i="6" s="1"/>
  <c r="AMD16" i="6"/>
  <c r="AMD18" i="6" s="1"/>
  <c r="AME16" i="6"/>
  <c r="AME18" i="6" s="1"/>
  <c r="AMF16" i="6"/>
  <c r="AMF18" i="6" s="1"/>
  <c r="AMG16" i="6"/>
  <c r="AMG18" i="6" s="1"/>
  <c r="AMH16" i="6"/>
  <c r="AMH18" i="6" s="1"/>
  <c r="AMI16" i="6"/>
  <c r="AMI18" i="6" s="1"/>
  <c r="AMJ16" i="6"/>
  <c r="AMJ18" i="6" s="1"/>
  <c r="AMK16" i="6"/>
  <c r="AMK18" i="6" s="1"/>
  <c r="AML16" i="6"/>
  <c r="AML18" i="6" s="1"/>
  <c r="AMM16" i="6"/>
  <c r="AMM18" i="6" s="1"/>
  <c r="AMN16" i="6"/>
  <c r="AMN18" i="6" s="1"/>
  <c r="AMO16" i="6"/>
  <c r="AMO18" i="6" s="1"/>
  <c r="AMP16" i="6"/>
  <c r="AMP18" i="6" s="1"/>
  <c r="AMQ16" i="6"/>
  <c r="AMQ18" i="6" s="1"/>
  <c r="AMR16" i="6"/>
  <c r="AMR18" i="6" s="1"/>
  <c r="AMS16" i="6"/>
  <c r="AMS18" i="6" s="1"/>
  <c r="AMT16" i="6"/>
  <c r="AMT18" i="6" s="1"/>
  <c r="AMU16" i="6"/>
  <c r="AMU18" i="6" s="1"/>
  <c r="AMV16" i="6"/>
  <c r="AMV18" i="6" s="1"/>
  <c r="AMW16" i="6"/>
  <c r="AMW18" i="6" s="1"/>
  <c r="AMX16" i="6"/>
  <c r="AMX18" i="6" s="1"/>
  <c r="AMY16" i="6"/>
  <c r="AMY18" i="6" s="1"/>
  <c r="AMZ16" i="6"/>
  <c r="AMZ18" i="6" s="1"/>
  <c r="ANA16" i="6"/>
  <c r="ANA18" i="6" s="1"/>
  <c r="ANB16" i="6"/>
  <c r="ANB18" i="6" s="1"/>
  <c r="ANC16" i="6"/>
  <c r="ANC18" i="6" s="1"/>
  <c r="AND16" i="6"/>
  <c r="AND18" i="6" s="1"/>
  <c r="ANE16" i="6"/>
  <c r="ANE18" i="6" s="1"/>
  <c r="ANF16" i="6"/>
  <c r="ANF18" i="6" s="1"/>
  <c r="ANG16" i="6"/>
  <c r="ANG18" i="6" s="1"/>
  <c r="ANH16" i="6"/>
  <c r="ANH18" i="6" s="1"/>
  <c r="ANI16" i="6"/>
  <c r="ANI18" i="6" s="1"/>
  <c r="ANJ16" i="6"/>
  <c r="ANJ18" i="6" s="1"/>
  <c r="ANK16" i="6"/>
  <c r="ANK18" i="6" s="1"/>
  <c r="ANL16" i="6"/>
  <c r="ANL18" i="6" s="1"/>
  <c r="ANM16" i="6"/>
  <c r="ANM18" i="6" s="1"/>
  <c r="ANN16" i="6"/>
  <c r="ANN18" i="6" s="1"/>
  <c r="ANO16" i="6"/>
  <c r="ANO18" i="6" s="1"/>
  <c r="ANP16" i="6"/>
  <c r="ANP18" i="6" s="1"/>
  <c r="ANQ16" i="6"/>
  <c r="ANQ18" i="6" s="1"/>
  <c r="ANR16" i="6"/>
  <c r="ANR18" i="6" s="1"/>
  <c r="ANS16" i="6"/>
  <c r="ANS18" i="6" s="1"/>
  <c r="ANT16" i="6"/>
  <c r="ANT18" i="6" s="1"/>
  <c r="ANU16" i="6"/>
  <c r="ANU18" i="6" s="1"/>
  <c r="ANV16" i="6"/>
  <c r="ANV18" i="6" s="1"/>
  <c r="ANW16" i="6"/>
  <c r="ANW18" i="6" s="1"/>
  <c r="ANX16" i="6"/>
  <c r="ANX18" i="6" s="1"/>
  <c r="ANY16" i="6"/>
  <c r="ANY18" i="6" s="1"/>
  <c r="ANZ16" i="6"/>
  <c r="ANZ18" i="6" s="1"/>
  <c r="AOA16" i="6"/>
  <c r="AOA18" i="6" s="1"/>
  <c r="AOB16" i="6"/>
  <c r="AOB18" i="6" s="1"/>
  <c r="AOC16" i="6"/>
  <c r="AOC18" i="6" s="1"/>
  <c r="AOD16" i="6"/>
  <c r="AOD18" i="6" s="1"/>
  <c r="AOE16" i="6"/>
  <c r="AOE18" i="6" s="1"/>
  <c r="AOF16" i="6"/>
  <c r="AOF18" i="6" s="1"/>
  <c r="AOG16" i="6"/>
  <c r="AOG18" i="6" s="1"/>
  <c r="AOH16" i="6"/>
  <c r="AOH18" i="6" s="1"/>
  <c r="AOI16" i="6"/>
  <c r="AOI18" i="6" s="1"/>
  <c r="AOJ16" i="6"/>
  <c r="AOJ18" i="6" s="1"/>
  <c r="AOK16" i="6"/>
  <c r="AOK18" i="6" s="1"/>
  <c r="AOL16" i="6"/>
  <c r="AOL18" i="6" s="1"/>
  <c r="AOM16" i="6"/>
  <c r="AOM18" i="6" s="1"/>
  <c r="AON16" i="6"/>
  <c r="AON18" i="6" s="1"/>
  <c r="AOO16" i="6"/>
  <c r="AOO18" i="6" s="1"/>
  <c r="AOP16" i="6"/>
  <c r="AOP18" i="6" s="1"/>
  <c r="AOQ16" i="6"/>
  <c r="AOQ18" i="6" s="1"/>
  <c r="AOR16" i="6"/>
  <c r="AOR18" i="6" s="1"/>
  <c r="AOS16" i="6"/>
  <c r="AOS18" i="6" s="1"/>
  <c r="AOT16" i="6"/>
  <c r="AOT18" i="6" s="1"/>
  <c r="AOU16" i="6"/>
  <c r="AOU18" i="6" s="1"/>
  <c r="AOV16" i="6"/>
  <c r="AOV18" i="6" s="1"/>
  <c r="AOW16" i="6"/>
  <c r="AOW18" i="6" s="1"/>
  <c r="AOX16" i="6"/>
  <c r="AOX18" i="6" s="1"/>
  <c r="AOY16" i="6"/>
  <c r="AOY18" i="6" s="1"/>
  <c r="AOZ16" i="6"/>
  <c r="AOZ18" i="6" s="1"/>
  <c r="APA16" i="6"/>
  <c r="APA18" i="6" s="1"/>
  <c r="APB16" i="6"/>
  <c r="APB18" i="6" s="1"/>
  <c r="APC16" i="6"/>
  <c r="APC18" i="6" s="1"/>
  <c r="APD16" i="6"/>
  <c r="APD18" i="6" s="1"/>
  <c r="APE16" i="6"/>
  <c r="APE18" i="6" s="1"/>
  <c r="APF16" i="6"/>
  <c r="APF18" i="6" s="1"/>
  <c r="APG16" i="6"/>
  <c r="APG18" i="6" s="1"/>
  <c r="APH16" i="6"/>
  <c r="APH18" i="6" s="1"/>
  <c r="API16" i="6"/>
  <c r="API18" i="6" s="1"/>
  <c r="APJ16" i="6"/>
  <c r="APJ18" i="6" s="1"/>
  <c r="APK16" i="6"/>
  <c r="APK18" i="6" s="1"/>
  <c r="APL16" i="6"/>
  <c r="APL18" i="6" s="1"/>
  <c r="APM16" i="6"/>
  <c r="APM18" i="6" s="1"/>
  <c r="APN16" i="6"/>
  <c r="APN18" i="6" s="1"/>
  <c r="APO16" i="6"/>
  <c r="APO18" i="6" s="1"/>
  <c r="APP16" i="6"/>
  <c r="APP18" i="6" s="1"/>
  <c r="APQ16" i="6"/>
  <c r="APQ18" i="6" s="1"/>
  <c r="APR16" i="6"/>
  <c r="APR18" i="6" s="1"/>
  <c r="APS16" i="6"/>
  <c r="APS18" i="6" s="1"/>
  <c r="APT16" i="6"/>
  <c r="APT18" i="6" s="1"/>
  <c r="APU16" i="6"/>
  <c r="APU18" i="6" s="1"/>
  <c r="APV16" i="6"/>
  <c r="APV18" i="6" s="1"/>
  <c r="APW16" i="6"/>
  <c r="APW18" i="6" s="1"/>
  <c r="APX16" i="6"/>
  <c r="APX18" i="6" s="1"/>
  <c r="APY16" i="6"/>
  <c r="APY18" i="6" s="1"/>
  <c r="APZ16" i="6"/>
  <c r="APZ18" i="6" s="1"/>
  <c r="AQA16" i="6"/>
  <c r="AQA18" i="6" s="1"/>
  <c r="AQB16" i="6"/>
  <c r="AQB18" i="6" s="1"/>
  <c r="AQC16" i="6"/>
  <c r="AQC18" i="6" s="1"/>
  <c r="AQD16" i="6"/>
  <c r="AQD18" i="6" s="1"/>
  <c r="AQE16" i="6"/>
  <c r="AQE18" i="6" s="1"/>
  <c r="AQF16" i="6"/>
  <c r="AQF18" i="6" s="1"/>
  <c r="AQG16" i="6"/>
  <c r="AQG18" i="6" s="1"/>
  <c r="AQH16" i="6"/>
  <c r="AQH18" i="6" s="1"/>
  <c r="AQI16" i="6"/>
  <c r="AQI18" i="6" s="1"/>
  <c r="AQJ16" i="6"/>
  <c r="AQJ18" i="6" s="1"/>
  <c r="AQK16" i="6"/>
  <c r="AQK18" i="6" s="1"/>
  <c r="AQL16" i="6"/>
  <c r="AQL18" i="6" s="1"/>
  <c r="AQM16" i="6"/>
  <c r="AQM18" i="6" s="1"/>
  <c r="AQN16" i="6"/>
  <c r="AQN18" i="6" s="1"/>
  <c r="AQO16" i="6"/>
  <c r="AQO18" i="6" s="1"/>
  <c r="AQP16" i="6"/>
  <c r="AQP18" i="6" s="1"/>
  <c r="AQQ16" i="6"/>
  <c r="AQQ18" i="6" s="1"/>
  <c r="AQR16" i="6"/>
  <c r="AQR18" i="6" s="1"/>
  <c r="AQS16" i="6"/>
  <c r="AQS18" i="6" s="1"/>
  <c r="AQT16" i="6"/>
  <c r="AQT18" i="6" s="1"/>
  <c r="AQU16" i="6"/>
  <c r="AQU18" i="6" s="1"/>
  <c r="AQV16" i="6"/>
  <c r="AQV18" i="6" s="1"/>
  <c r="AQW16" i="6"/>
  <c r="AQW18" i="6" s="1"/>
  <c r="AQX16" i="6"/>
  <c r="AQX18" i="6" s="1"/>
  <c r="AQY16" i="6"/>
  <c r="AQY18" i="6" s="1"/>
  <c r="AQZ16" i="6"/>
  <c r="AQZ18" i="6" s="1"/>
  <c r="ARA16" i="6"/>
  <c r="ARA18" i="6" s="1"/>
  <c r="ARB16" i="6"/>
  <c r="ARB18" i="6" s="1"/>
  <c r="ARC16" i="6"/>
  <c r="ARC18" i="6" s="1"/>
  <c r="ARD16" i="6"/>
  <c r="ARD18" i="6" s="1"/>
  <c r="ARE16" i="6"/>
  <c r="ARE18" i="6" s="1"/>
  <c r="ARF16" i="6"/>
  <c r="ARF18" i="6" s="1"/>
  <c r="ARG16" i="6"/>
  <c r="ARG18" i="6" s="1"/>
  <c r="ARH16" i="6"/>
  <c r="ARH18" i="6" s="1"/>
  <c r="ARI16" i="6"/>
  <c r="ARI18" i="6" s="1"/>
  <c r="ARJ16" i="6"/>
  <c r="ARJ18" i="6" s="1"/>
  <c r="ARK16" i="6"/>
  <c r="ARK18" i="6" s="1"/>
  <c r="ARL16" i="6"/>
  <c r="ARL18" i="6" s="1"/>
  <c r="ARM16" i="6"/>
  <c r="ARM18" i="6" s="1"/>
  <c r="ARN16" i="6"/>
  <c r="ARN18" i="6" s="1"/>
  <c r="ARO16" i="6"/>
  <c r="ARO18" i="6" s="1"/>
  <c r="ARP16" i="6"/>
  <c r="ARP18" i="6" s="1"/>
  <c r="ARQ16" i="6"/>
  <c r="ARQ18" i="6" s="1"/>
  <c r="ARR16" i="6"/>
  <c r="ARR18" i="6" s="1"/>
  <c r="ARS16" i="6"/>
  <c r="ARS18" i="6" s="1"/>
  <c r="ART16" i="6"/>
  <c r="ART18" i="6" s="1"/>
  <c r="ARU16" i="6"/>
  <c r="ARU18" i="6" s="1"/>
  <c r="ARV16" i="6"/>
  <c r="ARV18" i="6" s="1"/>
  <c r="ARW16" i="6"/>
  <c r="ARW18" i="6" s="1"/>
  <c r="ARX16" i="6"/>
  <c r="ARX18" i="6" s="1"/>
  <c r="ARY16" i="6"/>
  <c r="ARY18" i="6" s="1"/>
  <c r="ARZ16" i="6"/>
  <c r="ARZ18" i="6" s="1"/>
  <c r="ASA16" i="6"/>
  <c r="ASA18" i="6" s="1"/>
  <c r="ASB16" i="6"/>
  <c r="ASB18" i="6" s="1"/>
  <c r="ASC16" i="6"/>
  <c r="ASC18" i="6" s="1"/>
  <c r="ASD16" i="6"/>
  <c r="ASD18" i="6" s="1"/>
  <c r="ASE16" i="6"/>
  <c r="ASE18" i="6" s="1"/>
  <c r="ASF16" i="6"/>
  <c r="ASF18" i="6" s="1"/>
  <c r="ASG16" i="6"/>
  <c r="ASG18" i="6" s="1"/>
  <c r="ASH16" i="6"/>
  <c r="ASH18" i="6" s="1"/>
  <c r="ASI16" i="6"/>
  <c r="ASI18" i="6" s="1"/>
  <c r="ASJ16" i="6"/>
  <c r="ASJ18" i="6" s="1"/>
  <c r="ASK16" i="6"/>
  <c r="ASK18" i="6" s="1"/>
  <c r="ASL16" i="6"/>
  <c r="ASL18" i="6" s="1"/>
  <c r="ASM16" i="6"/>
  <c r="ASM18" i="6" s="1"/>
  <c r="ASN16" i="6"/>
  <c r="ASN18" i="6" s="1"/>
  <c r="ASO16" i="6"/>
  <c r="ASO18" i="6" s="1"/>
  <c r="ASP16" i="6"/>
  <c r="ASP18" i="6" s="1"/>
  <c r="ASQ16" i="6"/>
  <c r="ASQ18" i="6" s="1"/>
  <c r="ASR16" i="6"/>
  <c r="ASR18" i="6" s="1"/>
  <c r="ASS16" i="6"/>
  <c r="ASS18" i="6" s="1"/>
  <c r="AST16" i="6"/>
  <c r="AST18" i="6" s="1"/>
  <c r="ASU16" i="6"/>
  <c r="ASU18" i="6" s="1"/>
  <c r="ASV16" i="6"/>
  <c r="ASV18" i="6" s="1"/>
  <c r="ASW16" i="6"/>
  <c r="ASW18" i="6" s="1"/>
  <c r="ASX16" i="6"/>
  <c r="ASX18" i="6" s="1"/>
  <c r="ASY16" i="6"/>
  <c r="ASY18" i="6" s="1"/>
  <c r="ASZ16" i="6"/>
  <c r="ASZ18" i="6" s="1"/>
  <c r="ATA16" i="6"/>
  <c r="ATA18" i="6" s="1"/>
  <c r="ATB16" i="6"/>
  <c r="ATB18" i="6" s="1"/>
  <c r="ATC16" i="6"/>
  <c r="ATC18" i="6" s="1"/>
  <c r="ATD16" i="6"/>
  <c r="ATD18" i="6" s="1"/>
  <c r="ATE16" i="6"/>
  <c r="ATE18" i="6" s="1"/>
  <c r="ATF16" i="6"/>
  <c r="ATF18" i="6" s="1"/>
  <c r="ATG16" i="6"/>
  <c r="ATG18" i="6" s="1"/>
  <c r="ATH16" i="6"/>
  <c r="ATH18" i="6" s="1"/>
  <c r="ATI16" i="6"/>
  <c r="ATI18" i="6" s="1"/>
  <c r="ATJ16" i="6"/>
  <c r="ATJ18" i="6" s="1"/>
  <c r="ATK16" i="6"/>
  <c r="ATK18" i="6" s="1"/>
  <c r="ATL16" i="6"/>
  <c r="ATL18" i="6" s="1"/>
  <c r="ATM16" i="6"/>
  <c r="ATM18" i="6" s="1"/>
  <c r="ATN16" i="6"/>
  <c r="ATN18" i="6" s="1"/>
  <c r="ATO16" i="6"/>
  <c r="ATO18" i="6" s="1"/>
  <c r="ATP16" i="6"/>
  <c r="ATP18" i="6" s="1"/>
  <c r="ATQ16" i="6"/>
  <c r="ATQ18" i="6" s="1"/>
  <c r="ATR16" i="6"/>
  <c r="ATR18" i="6" s="1"/>
  <c r="ATS16" i="6"/>
  <c r="ATS18" i="6" s="1"/>
  <c r="ATT16" i="6"/>
  <c r="ATT18" i="6" s="1"/>
  <c r="ATU16" i="6"/>
  <c r="ATU18" i="6" s="1"/>
  <c r="ATV16" i="6"/>
  <c r="ATV18" i="6" s="1"/>
  <c r="ATW16" i="6"/>
  <c r="ATW18" i="6" s="1"/>
  <c r="ATX16" i="6"/>
  <c r="ATX18" i="6" s="1"/>
  <c r="ATY16" i="6"/>
  <c r="ATY18" i="6" s="1"/>
  <c r="ATZ16" i="6"/>
  <c r="ATZ18" i="6" s="1"/>
  <c r="AUA16" i="6"/>
  <c r="AUA18" i="6" s="1"/>
  <c r="AUB16" i="6"/>
  <c r="AUB18" i="6" s="1"/>
  <c r="AUC16" i="6"/>
  <c r="AUC18" i="6" s="1"/>
  <c r="AUD16" i="6"/>
  <c r="AUD18" i="6" s="1"/>
  <c r="AUE16" i="6"/>
  <c r="AUE18" i="6" s="1"/>
  <c r="AUF16" i="6"/>
  <c r="AUF18" i="6" s="1"/>
  <c r="AUG16" i="6"/>
  <c r="AUG18" i="6" s="1"/>
  <c r="AUH16" i="6"/>
  <c r="AUH18" i="6" s="1"/>
  <c r="AUI16" i="6"/>
  <c r="AUI18" i="6" s="1"/>
  <c r="AUJ16" i="6"/>
  <c r="AUJ18" i="6" s="1"/>
  <c r="AUK16" i="6"/>
  <c r="AUK18" i="6" s="1"/>
  <c r="AUL16" i="6"/>
  <c r="AUL18" i="6" s="1"/>
  <c r="AUM16" i="6"/>
  <c r="AUM18" i="6" s="1"/>
  <c r="AUN16" i="6"/>
  <c r="AUN18" i="6" s="1"/>
  <c r="AUO16" i="6"/>
  <c r="AUO18" i="6" s="1"/>
  <c r="AUP16" i="6"/>
  <c r="AUP18" i="6" s="1"/>
  <c r="AUQ16" i="6"/>
  <c r="AUQ18" i="6" s="1"/>
  <c r="AUR16" i="6"/>
  <c r="AUR18" i="6" s="1"/>
  <c r="AUS16" i="6"/>
  <c r="AUS18" i="6" s="1"/>
  <c r="AUT16" i="6"/>
  <c r="AUT18" i="6" s="1"/>
  <c r="AUU16" i="6"/>
  <c r="AUU18" i="6" s="1"/>
  <c r="AUV16" i="6"/>
  <c r="AUV18" i="6" s="1"/>
  <c r="AUW16" i="6"/>
  <c r="AUW18" i="6" s="1"/>
  <c r="AUX16" i="6"/>
  <c r="AUX18" i="6" s="1"/>
  <c r="AUY16" i="6"/>
  <c r="AUY18" i="6" s="1"/>
  <c r="AUZ16" i="6"/>
  <c r="AUZ18" i="6" s="1"/>
  <c r="AVA16" i="6"/>
  <c r="AVA18" i="6" s="1"/>
  <c r="AVB16" i="6"/>
  <c r="AVB18" i="6" s="1"/>
  <c r="AVC16" i="6"/>
  <c r="AVC18" i="6" s="1"/>
  <c r="AVD16" i="6"/>
  <c r="AVD18" i="6" s="1"/>
  <c r="AVE16" i="6"/>
  <c r="AVE18" i="6" s="1"/>
  <c r="AVF16" i="6"/>
  <c r="AVF18" i="6" s="1"/>
  <c r="AVG16" i="6"/>
  <c r="AVG18" i="6" s="1"/>
  <c r="AVH16" i="6"/>
  <c r="AVH18" i="6" s="1"/>
  <c r="AVI16" i="6"/>
  <c r="AVI18" i="6" s="1"/>
  <c r="AVJ16" i="6"/>
  <c r="AVJ18" i="6" s="1"/>
  <c r="AVK16" i="6"/>
  <c r="AVK18" i="6" s="1"/>
  <c r="AVL16" i="6"/>
  <c r="AVL18" i="6" s="1"/>
  <c r="AVM16" i="6"/>
  <c r="AVM18" i="6" s="1"/>
  <c r="AVN16" i="6"/>
  <c r="AVN18" i="6" s="1"/>
  <c r="AVO16" i="6"/>
  <c r="AVO18" i="6" s="1"/>
  <c r="AVP16" i="6"/>
  <c r="AVP18" i="6" s="1"/>
  <c r="AVQ16" i="6"/>
  <c r="AVQ18" i="6" s="1"/>
  <c r="AVR16" i="6"/>
  <c r="AVR18" i="6" s="1"/>
  <c r="AVS16" i="6"/>
  <c r="AVS18" i="6" s="1"/>
  <c r="AVT16" i="6"/>
  <c r="AVT18" i="6" s="1"/>
  <c r="AVU16" i="6"/>
  <c r="AVU18" i="6" s="1"/>
  <c r="AVV16" i="6"/>
  <c r="AVV18" i="6" s="1"/>
  <c r="AVW16" i="6"/>
  <c r="AVW18" i="6" s="1"/>
  <c r="AVX16" i="6"/>
  <c r="AVX18" i="6" s="1"/>
  <c r="AVY16" i="6"/>
  <c r="AVY18" i="6" s="1"/>
  <c r="AVZ16" i="6"/>
  <c r="AVZ18" i="6" s="1"/>
  <c r="AWA16" i="6"/>
  <c r="AWA18" i="6" s="1"/>
  <c r="AWB16" i="6"/>
  <c r="AWB18" i="6" s="1"/>
  <c r="AWC16" i="6"/>
  <c r="AWC18" i="6" s="1"/>
  <c r="AWD16" i="6"/>
  <c r="AWD18" i="6" s="1"/>
  <c r="AWE16" i="6"/>
  <c r="AWE18" i="6" s="1"/>
  <c r="AWF16" i="6"/>
  <c r="AWF18" i="6" s="1"/>
  <c r="AWG16" i="6"/>
  <c r="AWG18" i="6" s="1"/>
  <c r="AWH16" i="6"/>
  <c r="AWH18" i="6" s="1"/>
  <c r="AWI16" i="6"/>
  <c r="AWI18" i="6" s="1"/>
  <c r="AWJ16" i="6"/>
  <c r="AWJ18" i="6" s="1"/>
  <c r="AWK16" i="6"/>
  <c r="AWK18" i="6" s="1"/>
  <c r="AWL16" i="6"/>
  <c r="AWL18" i="6" s="1"/>
  <c r="AWM16" i="6"/>
  <c r="AWM18" i="6" s="1"/>
  <c r="AWN16" i="6"/>
  <c r="AWN18" i="6" s="1"/>
  <c r="AWO16" i="6"/>
  <c r="AWO18" i="6" s="1"/>
  <c r="AWP16" i="6"/>
  <c r="AWP18" i="6" s="1"/>
  <c r="AWQ16" i="6"/>
  <c r="AWQ18" i="6" s="1"/>
  <c r="AWR16" i="6"/>
  <c r="AWR18" i="6" s="1"/>
  <c r="AWS16" i="6"/>
  <c r="AWS18" i="6" s="1"/>
  <c r="AWT16" i="6"/>
  <c r="AWT18" i="6" s="1"/>
  <c r="AWU16" i="6"/>
  <c r="AWU18" i="6" s="1"/>
  <c r="AWV16" i="6"/>
  <c r="AWV18" i="6" s="1"/>
  <c r="AWW16" i="6"/>
  <c r="AWW18" i="6" s="1"/>
  <c r="AWX16" i="6"/>
  <c r="AWX18" i="6" s="1"/>
  <c r="AWY16" i="6"/>
  <c r="AWY18" i="6" s="1"/>
  <c r="AWZ16" i="6"/>
  <c r="AWZ18" i="6" s="1"/>
  <c r="AXA16" i="6"/>
  <c r="AXA18" i="6" s="1"/>
  <c r="AXB16" i="6"/>
  <c r="AXB18" i="6" s="1"/>
  <c r="AXC16" i="6"/>
  <c r="AXC18" i="6" s="1"/>
  <c r="AXD16" i="6"/>
  <c r="AXD18" i="6" s="1"/>
  <c r="AXE16" i="6"/>
  <c r="AXE18" i="6" s="1"/>
  <c r="AXF16" i="6"/>
  <c r="AXF18" i="6" s="1"/>
  <c r="AXG16" i="6"/>
  <c r="AXG18" i="6" s="1"/>
  <c r="AXH16" i="6"/>
  <c r="AXH18" i="6" s="1"/>
  <c r="AXI16" i="6"/>
  <c r="AXI18" i="6" s="1"/>
  <c r="AXJ16" i="6"/>
  <c r="AXJ18" i="6" s="1"/>
  <c r="AXK16" i="6"/>
  <c r="AXK18" i="6" s="1"/>
  <c r="AXL16" i="6"/>
  <c r="AXL18" i="6" s="1"/>
  <c r="AXM16" i="6"/>
  <c r="AXM18" i="6" s="1"/>
  <c r="AXN16" i="6"/>
  <c r="AXN18" i="6" s="1"/>
  <c r="AXO16" i="6"/>
  <c r="AXO18" i="6" s="1"/>
  <c r="AXP16" i="6"/>
  <c r="AXP18" i="6" s="1"/>
  <c r="AXQ16" i="6"/>
  <c r="AXQ18" i="6" s="1"/>
  <c r="AXR16" i="6"/>
  <c r="AXR18" i="6" s="1"/>
  <c r="AXS16" i="6"/>
  <c r="AXS18" i="6" s="1"/>
  <c r="AXT16" i="6"/>
  <c r="AXT18" i="6" s="1"/>
  <c r="AXU16" i="6"/>
  <c r="AXU18" i="6" s="1"/>
  <c r="AXV16" i="6"/>
  <c r="AXV18" i="6" s="1"/>
  <c r="AXW16" i="6"/>
  <c r="AXW18" i="6" s="1"/>
  <c r="AXX16" i="6"/>
  <c r="AXX18" i="6" s="1"/>
  <c r="AXY16" i="6"/>
  <c r="AXY18" i="6" s="1"/>
  <c r="AXZ16" i="6"/>
  <c r="AXZ18" i="6" s="1"/>
  <c r="AYA16" i="6"/>
  <c r="AYA18" i="6" s="1"/>
  <c r="AYB16" i="6"/>
  <c r="AYB18" i="6" s="1"/>
  <c r="AYC16" i="6"/>
  <c r="AYC18" i="6" s="1"/>
  <c r="AYD16" i="6"/>
  <c r="AYD18" i="6" s="1"/>
  <c r="AYE16" i="6"/>
  <c r="AYE18" i="6" s="1"/>
  <c r="AYF16" i="6"/>
  <c r="AYF18" i="6" s="1"/>
  <c r="AYG16" i="6"/>
  <c r="AYG18" i="6" s="1"/>
  <c r="AYH16" i="6"/>
  <c r="AYH18" i="6" s="1"/>
  <c r="AYI16" i="6"/>
  <c r="AYI18" i="6" s="1"/>
  <c r="AYJ16" i="6"/>
  <c r="AYJ18" i="6" s="1"/>
  <c r="AYK16" i="6"/>
  <c r="AYK18" i="6" s="1"/>
  <c r="AYL16" i="6"/>
  <c r="AYL18" i="6" s="1"/>
  <c r="AYM16" i="6"/>
  <c r="AYM18" i="6" s="1"/>
  <c r="AYN16" i="6"/>
  <c r="AYN18" i="6" s="1"/>
  <c r="AYO16" i="6"/>
  <c r="AYO18" i="6" s="1"/>
  <c r="AYP16" i="6"/>
  <c r="AYP18" i="6" s="1"/>
  <c r="AYQ16" i="6"/>
  <c r="AYQ18" i="6" s="1"/>
  <c r="AYR16" i="6"/>
  <c r="AYR18" i="6" s="1"/>
  <c r="AYS16" i="6"/>
  <c r="AYS18" i="6" s="1"/>
  <c r="AYT16" i="6"/>
  <c r="AYT18" i="6" s="1"/>
  <c r="AYU16" i="6"/>
  <c r="AYU18" i="6" s="1"/>
  <c r="AYV16" i="6"/>
  <c r="AYV18" i="6" s="1"/>
  <c r="AYW16" i="6"/>
  <c r="AYW18" i="6" s="1"/>
  <c r="AYX16" i="6"/>
  <c r="AYX18" i="6" s="1"/>
  <c r="AYY16" i="6"/>
  <c r="AYY18" i="6" s="1"/>
  <c r="AYZ16" i="6"/>
  <c r="AYZ18" i="6" s="1"/>
  <c r="AZA16" i="6"/>
  <c r="AZA18" i="6" s="1"/>
  <c r="AZB16" i="6"/>
  <c r="AZB18" i="6" s="1"/>
  <c r="AZC16" i="6"/>
  <c r="AZC18" i="6" s="1"/>
  <c r="AZD16" i="6"/>
  <c r="AZD18" i="6" s="1"/>
  <c r="AZE16" i="6"/>
  <c r="AZE18" i="6" s="1"/>
  <c r="AZF16" i="6"/>
  <c r="AZF18" i="6" s="1"/>
  <c r="AZG16" i="6"/>
  <c r="AZG18" i="6" s="1"/>
  <c r="AZH16" i="6"/>
  <c r="AZH18" i="6" s="1"/>
  <c r="AZI16" i="6"/>
  <c r="AZI18" i="6" s="1"/>
  <c r="AZJ16" i="6"/>
  <c r="AZJ18" i="6" s="1"/>
  <c r="AZK16" i="6"/>
  <c r="AZK18" i="6" s="1"/>
  <c r="AZL16" i="6"/>
  <c r="AZL18" i="6" s="1"/>
  <c r="AZM16" i="6"/>
  <c r="AZM18" i="6" s="1"/>
  <c r="AZN16" i="6"/>
  <c r="AZN18" i="6" s="1"/>
  <c r="AZO16" i="6"/>
  <c r="AZO18" i="6" s="1"/>
  <c r="AZP16" i="6"/>
  <c r="AZP18" i="6" s="1"/>
  <c r="AZQ16" i="6"/>
  <c r="AZQ18" i="6" s="1"/>
  <c r="AZR16" i="6"/>
  <c r="AZR18" i="6" s="1"/>
  <c r="AZS16" i="6"/>
  <c r="AZS18" i="6" s="1"/>
  <c r="AZT16" i="6"/>
  <c r="AZT18" i="6" s="1"/>
  <c r="AZU16" i="6"/>
  <c r="AZU18" i="6" s="1"/>
  <c r="AZV16" i="6"/>
  <c r="AZV18" i="6" s="1"/>
  <c r="AZW16" i="6"/>
  <c r="AZW18" i="6" s="1"/>
  <c r="AZX16" i="6"/>
  <c r="AZX18" i="6" s="1"/>
  <c r="AZY16" i="6"/>
  <c r="AZY18" i="6" s="1"/>
  <c r="AZZ16" i="6"/>
  <c r="AZZ18" i="6" s="1"/>
  <c r="BAA16" i="6"/>
  <c r="BAA18" i="6" s="1"/>
  <c r="BAB16" i="6"/>
  <c r="BAB18" i="6" s="1"/>
  <c r="BAC16" i="6"/>
  <c r="BAC18" i="6" s="1"/>
  <c r="BAD16" i="6"/>
  <c r="BAD18" i="6" s="1"/>
  <c r="BAE16" i="6"/>
  <c r="BAE18" i="6" s="1"/>
  <c r="BAF16" i="6"/>
  <c r="BAF18" i="6" s="1"/>
  <c r="BAG16" i="6"/>
  <c r="BAG18" i="6" s="1"/>
  <c r="BAH16" i="6"/>
  <c r="BAH18" i="6" s="1"/>
  <c r="BAI16" i="6"/>
  <c r="BAI18" i="6" s="1"/>
  <c r="BAJ16" i="6"/>
  <c r="BAJ18" i="6" s="1"/>
  <c r="BAK16" i="6"/>
  <c r="BAK18" i="6" s="1"/>
  <c r="BAL16" i="6"/>
  <c r="BAL18" i="6" s="1"/>
  <c r="BAM16" i="6"/>
  <c r="BAM18" i="6" s="1"/>
  <c r="BAN16" i="6"/>
  <c r="BAN18" i="6" s="1"/>
  <c r="BAO16" i="6"/>
  <c r="BAO18" i="6" s="1"/>
  <c r="BAP16" i="6"/>
  <c r="BAP18" i="6" s="1"/>
  <c r="BAQ16" i="6"/>
  <c r="BAQ18" i="6" s="1"/>
  <c r="BAR16" i="6"/>
  <c r="BAR18" i="6" s="1"/>
  <c r="BAS16" i="6"/>
  <c r="BAS18" i="6" s="1"/>
  <c r="BAT16" i="6"/>
  <c r="BAT18" i="6" s="1"/>
  <c r="BAU16" i="6"/>
  <c r="BAU18" i="6" s="1"/>
  <c r="BAV16" i="6"/>
  <c r="BAV18" i="6" s="1"/>
  <c r="BAW16" i="6"/>
  <c r="BAW18" i="6" s="1"/>
  <c r="BAX16" i="6"/>
  <c r="BAX18" i="6" s="1"/>
  <c r="BAY16" i="6"/>
  <c r="BAY18" i="6" s="1"/>
  <c r="BAZ16" i="6"/>
  <c r="BAZ18" i="6" s="1"/>
  <c r="BBA16" i="6"/>
  <c r="BBA18" i="6" s="1"/>
  <c r="BBB16" i="6"/>
  <c r="BBB18" i="6" s="1"/>
  <c r="BBC16" i="6"/>
  <c r="BBC18" i="6" s="1"/>
  <c r="BBD16" i="6"/>
  <c r="BBD18" i="6" s="1"/>
  <c r="BBE16" i="6"/>
  <c r="BBE18" i="6" s="1"/>
  <c r="BBF16" i="6"/>
  <c r="BBF18" i="6" s="1"/>
  <c r="BBG16" i="6"/>
  <c r="BBG18" i="6" s="1"/>
  <c r="BBH16" i="6"/>
  <c r="BBH18" i="6" s="1"/>
  <c r="BBI16" i="6"/>
  <c r="BBI18" i="6" s="1"/>
  <c r="BBJ16" i="6"/>
  <c r="BBJ18" i="6" s="1"/>
  <c r="BBK16" i="6"/>
  <c r="BBK18" i="6" s="1"/>
  <c r="BBL16" i="6"/>
  <c r="BBL18" i="6" s="1"/>
  <c r="BBM16" i="6"/>
  <c r="BBM18" i="6" s="1"/>
  <c r="BBN16" i="6"/>
  <c r="BBN18" i="6" s="1"/>
  <c r="BBO16" i="6"/>
  <c r="BBO18" i="6" s="1"/>
  <c r="BBP16" i="6"/>
  <c r="BBP18" i="6" s="1"/>
  <c r="BBQ16" i="6"/>
  <c r="BBQ18" i="6" s="1"/>
  <c r="BBR16" i="6"/>
  <c r="BBR18" i="6" s="1"/>
  <c r="BBS16" i="6"/>
  <c r="BBS18" i="6" s="1"/>
  <c r="BBT16" i="6"/>
  <c r="BBT18" i="6" s="1"/>
  <c r="BBU16" i="6"/>
  <c r="BBU18" i="6" s="1"/>
  <c r="BBV16" i="6"/>
  <c r="BBV18" i="6" s="1"/>
  <c r="BBW16" i="6"/>
  <c r="BBW18" i="6" s="1"/>
  <c r="BBX16" i="6"/>
  <c r="BBX18" i="6" s="1"/>
  <c r="BBY16" i="6"/>
  <c r="BBY18" i="6" s="1"/>
  <c r="BBZ16" i="6"/>
  <c r="BBZ18" i="6" s="1"/>
  <c r="BCA16" i="6"/>
  <c r="BCA18" i="6" s="1"/>
  <c r="BCB16" i="6"/>
  <c r="BCB18" i="6" s="1"/>
  <c r="BCC16" i="6"/>
  <c r="BCC18" i="6" s="1"/>
  <c r="BCD16" i="6"/>
  <c r="BCD18" i="6" s="1"/>
  <c r="BCE16" i="6"/>
  <c r="BCE18" i="6" s="1"/>
  <c r="BCF16" i="6"/>
  <c r="BCF18" i="6" s="1"/>
  <c r="BCG16" i="6"/>
  <c r="BCG18" i="6" s="1"/>
  <c r="BCH16" i="6"/>
  <c r="BCH18" i="6" s="1"/>
  <c r="BCI16" i="6"/>
  <c r="BCI18" i="6" s="1"/>
  <c r="BCJ16" i="6"/>
  <c r="BCJ18" i="6" s="1"/>
  <c r="BCK16" i="6"/>
  <c r="BCK18" i="6" s="1"/>
  <c r="BCL16" i="6"/>
  <c r="BCL18" i="6" s="1"/>
  <c r="BCM16" i="6"/>
  <c r="BCM18" i="6" s="1"/>
  <c r="BCN16" i="6"/>
  <c r="BCN18" i="6" s="1"/>
  <c r="BCO16" i="6"/>
  <c r="BCO18" i="6" s="1"/>
  <c r="BCP16" i="6"/>
  <c r="BCP18" i="6" s="1"/>
  <c r="BCQ16" i="6"/>
  <c r="BCQ18" i="6" s="1"/>
  <c r="BCR16" i="6"/>
  <c r="BCR18" i="6" s="1"/>
  <c r="BCS16" i="6"/>
  <c r="BCS18" i="6" s="1"/>
  <c r="BCT16" i="6"/>
  <c r="BCT18" i="6" s="1"/>
  <c r="BCU16" i="6"/>
  <c r="BCU18" i="6" s="1"/>
  <c r="BCV16" i="6"/>
  <c r="BCV18" i="6" s="1"/>
  <c r="BCW16" i="6"/>
  <c r="BCW18" i="6" s="1"/>
  <c r="BCX16" i="6"/>
  <c r="BCX18" i="6" s="1"/>
  <c r="BCY16" i="6"/>
  <c r="BCY18" i="6" s="1"/>
  <c r="BCZ16" i="6"/>
  <c r="BCZ18" i="6" s="1"/>
  <c r="BDA16" i="6"/>
  <c r="BDA18" i="6" s="1"/>
  <c r="BDB16" i="6"/>
  <c r="BDB18" i="6" s="1"/>
  <c r="BDC16" i="6"/>
  <c r="BDC18" i="6" s="1"/>
  <c r="BDD16" i="6"/>
  <c r="BDD18" i="6" s="1"/>
  <c r="BDE16" i="6"/>
  <c r="BDE18" i="6" s="1"/>
  <c r="BDF16" i="6"/>
  <c r="BDF18" i="6" s="1"/>
  <c r="BDG16" i="6"/>
  <c r="BDG18" i="6" s="1"/>
  <c r="BDH16" i="6"/>
  <c r="BDH18" i="6" s="1"/>
  <c r="BDI16" i="6"/>
  <c r="BDI18" i="6" s="1"/>
  <c r="BDJ16" i="6"/>
  <c r="BDJ18" i="6" s="1"/>
  <c r="BDK16" i="6"/>
  <c r="BDK18" i="6" s="1"/>
  <c r="BDL16" i="6"/>
  <c r="BDL18" i="6" s="1"/>
  <c r="BDM16" i="6"/>
  <c r="BDM18" i="6" s="1"/>
  <c r="BDN16" i="6"/>
  <c r="BDN18" i="6" s="1"/>
  <c r="BDO16" i="6"/>
  <c r="BDO18" i="6" s="1"/>
  <c r="BDP16" i="6"/>
  <c r="BDP18" i="6" s="1"/>
  <c r="BDQ16" i="6"/>
  <c r="BDQ18" i="6" s="1"/>
  <c r="BDR16" i="6"/>
  <c r="BDR18" i="6" s="1"/>
  <c r="BDS16" i="6"/>
  <c r="BDS18" i="6" s="1"/>
  <c r="BDT16" i="6"/>
  <c r="BDT18" i="6" s="1"/>
  <c r="BDU16" i="6"/>
  <c r="BDU18" i="6" s="1"/>
  <c r="BDV16" i="6"/>
  <c r="BDV18" i="6" s="1"/>
  <c r="BDW16" i="6"/>
  <c r="BDW18" i="6" s="1"/>
  <c r="BDX16" i="6"/>
  <c r="BDX18" i="6" s="1"/>
  <c r="BDY16" i="6"/>
  <c r="BDY18" i="6" s="1"/>
  <c r="BDZ16" i="6"/>
  <c r="BDZ18" i="6" s="1"/>
  <c r="BEA16" i="6"/>
  <c r="BEA18" i="6" s="1"/>
  <c r="BEB16" i="6"/>
  <c r="BEB18" i="6" s="1"/>
  <c r="BEC16" i="6"/>
  <c r="BEC18" i="6" s="1"/>
  <c r="BED16" i="6"/>
  <c r="BED18" i="6" s="1"/>
  <c r="BEE16" i="6"/>
  <c r="BEE18" i="6" s="1"/>
  <c r="BEF16" i="6"/>
  <c r="BEF18" i="6" s="1"/>
  <c r="BEG16" i="6"/>
  <c r="BEG18" i="6" s="1"/>
  <c r="BEH16" i="6"/>
  <c r="BEH18" i="6" s="1"/>
  <c r="BEI16" i="6"/>
  <c r="BEI18" i="6" s="1"/>
  <c r="BEJ16" i="6"/>
  <c r="BEJ18" i="6" s="1"/>
  <c r="BEK16" i="6"/>
  <c r="BEK18" i="6" s="1"/>
  <c r="BEL16" i="6"/>
  <c r="BEL18" i="6" s="1"/>
  <c r="BEM16" i="6"/>
  <c r="BEM18" i="6" s="1"/>
  <c r="BEN16" i="6"/>
  <c r="BEN18" i="6" s="1"/>
  <c r="BEO16" i="6"/>
  <c r="BEO18" i="6" s="1"/>
  <c r="BEP16" i="6"/>
  <c r="BEP18" i="6" s="1"/>
  <c r="BEQ16" i="6"/>
  <c r="BEQ18" i="6" s="1"/>
  <c r="BER16" i="6"/>
  <c r="BER18" i="6" s="1"/>
  <c r="BES16" i="6"/>
  <c r="BES18" i="6" s="1"/>
  <c r="BET16" i="6"/>
  <c r="BET18" i="6" s="1"/>
  <c r="BEU16" i="6"/>
  <c r="BEU18" i="6" s="1"/>
  <c r="BEV16" i="6"/>
  <c r="BEV18" i="6" s="1"/>
  <c r="BEW16" i="6"/>
  <c r="BEW18" i="6" s="1"/>
  <c r="BEX16" i="6"/>
  <c r="BEX18" i="6" s="1"/>
  <c r="BEY16" i="6"/>
  <c r="BEY18" i="6" s="1"/>
  <c r="BEZ16" i="6"/>
  <c r="BEZ18" i="6" s="1"/>
  <c r="BFA16" i="6"/>
  <c r="BFA18" i="6" s="1"/>
  <c r="BFB16" i="6"/>
  <c r="BFB18" i="6" s="1"/>
  <c r="BFC16" i="6"/>
  <c r="BFC18" i="6" s="1"/>
  <c r="BFD16" i="6"/>
  <c r="BFD18" i="6" s="1"/>
  <c r="BFE16" i="6"/>
  <c r="BFE18" i="6" s="1"/>
  <c r="BFF16" i="6"/>
  <c r="BFF18" i="6" s="1"/>
  <c r="BFG16" i="6"/>
  <c r="BFG18" i="6" s="1"/>
  <c r="BFH16" i="6"/>
  <c r="BFH18" i="6" s="1"/>
  <c r="BFI16" i="6"/>
  <c r="BFI18" i="6" s="1"/>
  <c r="BFJ16" i="6"/>
  <c r="BFJ18" i="6" s="1"/>
  <c r="BFK16" i="6"/>
  <c r="BFK18" i="6" s="1"/>
  <c r="BFL16" i="6"/>
  <c r="BFL18" i="6" s="1"/>
  <c r="BFM16" i="6"/>
  <c r="BFM18" i="6" s="1"/>
  <c r="BFN16" i="6"/>
  <c r="BFN18" i="6" s="1"/>
  <c r="BFO16" i="6"/>
  <c r="BFO18" i="6" s="1"/>
  <c r="BFP16" i="6"/>
  <c r="BFP18" i="6" s="1"/>
  <c r="BFQ16" i="6"/>
  <c r="BFQ18" i="6" s="1"/>
  <c r="BFR16" i="6"/>
  <c r="BFR18" i="6" s="1"/>
  <c r="BFS16" i="6"/>
  <c r="BFS18" i="6" s="1"/>
  <c r="BFT16" i="6"/>
  <c r="BFT18" i="6" s="1"/>
  <c r="BFU16" i="6"/>
  <c r="BFU18" i="6" s="1"/>
  <c r="BFV16" i="6"/>
  <c r="BFV18" i="6" s="1"/>
  <c r="BFW16" i="6"/>
  <c r="BFW18" i="6" s="1"/>
  <c r="BFX16" i="6"/>
  <c r="BFX18" i="6" s="1"/>
  <c r="BFY16" i="6"/>
  <c r="BFY18" i="6" s="1"/>
  <c r="BFZ16" i="6"/>
  <c r="BFZ18" i="6" s="1"/>
  <c r="BGA16" i="6"/>
  <c r="BGA18" i="6" s="1"/>
  <c r="BGB16" i="6"/>
  <c r="BGB18" i="6" s="1"/>
  <c r="BGC16" i="6"/>
  <c r="BGC18" i="6" s="1"/>
  <c r="BGD16" i="6"/>
  <c r="BGD18" i="6" s="1"/>
  <c r="BGE16" i="6"/>
  <c r="BGE18" i="6" s="1"/>
  <c r="BGF16" i="6"/>
  <c r="BGF18" i="6" s="1"/>
  <c r="BGG16" i="6"/>
  <c r="BGG18" i="6" s="1"/>
  <c r="BGH16" i="6"/>
  <c r="BGH18" i="6" s="1"/>
  <c r="BGI16" i="6"/>
  <c r="BGI18" i="6" s="1"/>
  <c r="BGJ16" i="6"/>
  <c r="BGJ18" i="6" s="1"/>
  <c r="BGK16" i="6"/>
  <c r="BGK18" i="6" s="1"/>
  <c r="BGL16" i="6"/>
  <c r="BGL18" i="6" s="1"/>
  <c r="BGM16" i="6"/>
  <c r="BGM18" i="6" s="1"/>
  <c r="BGN16" i="6"/>
  <c r="BGN18" i="6" s="1"/>
  <c r="BGO16" i="6"/>
  <c r="BGO18" i="6" s="1"/>
  <c r="BGP16" i="6"/>
  <c r="BGP18" i="6" s="1"/>
  <c r="BGQ16" i="6"/>
  <c r="BGQ18" i="6" s="1"/>
  <c r="BGR16" i="6"/>
  <c r="BGR18" i="6" s="1"/>
  <c r="BGS16" i="6"/>
  <c r="BGS18" i="6" s="1"/>
  <c r="BGT16" i="6"/>
  <c r="BGT18" i="6" s="1"/>
  <c r="BGU16" i="6"/>
  <c r="BGU18" i="6" s="1"/>
  <c r="BGV16" i="6"/>
  <c r="BGV18" i="6" s="1"/>
  <c r="BGW16" i="6"/>
  <c r="BGW18" i="6" s="1"/>
  <c r="BGX16" i="6"/>
  <c r="BGX18" i="6" s="1"/>
  <c r="BGY16" i="6"/>
  <c r="BGY18" i="6" s="1"/>
  <c r="BGZ16" i="6"/>
  <c r="BGZ18" i="6" s="1"/>
  <c r="BHA16" i="6"/>
  <c r="BHA18" i="6" s="1"/>
  <c r="BHB16" i="6"/>
  <c r="BHB18" i="6" s="1"/>
  <c r="BHC16" i="6"/>
  <c r="BHC18" i="6" s="1"/>
  <c r="BHD16" i="6"/>
  <c r="BHD18" i="6" s="1"/>
  <c r="BHE16" i="6"/>
  <c r="BHE18" i="6" s="1"/>
  <c r="BHF16" i="6"/>
  <c r="BHF18" i="6" s="1"/>
  <c r="BHG16" i="6"/>
  <c r="BHG18" i="6" s="1"/>
  <c r="BHH16" i="6"/>
  <c r="BHH18" i="6" s="1"/>
  <c r="BHI16" i="6"/>
  <c r="BHI18" i="6" s="1"/>
  <c r="BHJ16" i="6"/>
  <c r="BHJ18" i="6" s="1"/>
  <c r="BHK16" i="6"/>
  <c r="BHK18" i="6" s="1"/>
  <c r="BHL16" i="6"/>
  <c r="BHL18" i="6" s="1"/>
  <c r="BHM16" i="6"/>
  <c r="BHM18" i="6" s="1"/>
  <c r="BHN16" i="6"/>
  <c r="BHN18" i="6" s="1"/>
  <c r="BHO16" i="6"/>
  <c r="BHO18" i="6" s="1"/>
  <c r="BHP16" i="6"/>
  <c r="BHP18" i="6" s="1"/>
  <c r="BHQ16" i="6"/>
  <c r="BHQ18" i="6" s="1"/>
  <c r="BHR16" i="6"/>
  <c r="BHR18" i="6" s="1"/>
  <c r="BHS16" i="6"/>
  <c r="BHS18" i="6" s="1"/>
  <c r="BHT16" i="6"/>
  <c r="BHT18" i="6" s="1"/>
  <c r="BHU16" i="6"/>
  <c r="BHU18" i="6" s="1"/>
  <c r="BHV16" i="6"/>
  <c r="BHV18" i="6" s="1"/>
  <c r="BHW16" i="6"/>
  <c r="BHW18" i="6" s="1"/>
  <c r="BHX16" i="6"/>
  <c r="BHX18" i="6" s="1"/>
  <c r="BHY16" i="6"/>
  <c r="BHY18" i="6" s="1"/>
  <c r="BHZ16" i="6"/>
  <c r="BHZ18" i="6" s="1"/>
  <c r="BIA16" i="6"/>
  <c r="BIA18" i="6" s="1"/>
  <c r="BIB16" i="6"/>
  <c r="BIB18" i="6" s="1"/>
  <c r="BIC16" i="6"/>
  <c r="BIC18" i="6" s="1"/>
  <c r="BID16" i="6"/>
  <c r="BID18" i="6" s="1"/>
  <c r="BIE16" i="6"/>
  <c r="BIE18" i="6" s="1"/>
  <c r="BIF16" i="6"/>
  <c r="BIF18" i="6" s="1"/>
  <c r="BIG16" i="6"/>
  <c r="BIG18" i="6" s="1"/>
  <c r="BIH16" i="6"/>
  <c r="BIH18" i="6" s="1"/>
  <c r="BII16" i="6"/>
  <c r="BII18" i="6" s="1"/>
  <c r="BIJ16" i="6"/>
  <c r="BIJ18" i="6" s="1"/>
  <c r="BIK16" i="6"/>
  <c r="BIK18" i="6" s="1"/>
  <c r="BIL16" i="6"/>
  <c r="BIL18" i="6" s="1"/>
  <c r="BIM16" i="6"/>
  <c r="BIM18" i="6" s="1"/>
  <c r="BIN16" i="6"/>
  <c r="BIN18" i="6" s="1"/>
  <c r="BIO16" i="6"/>
  <c r="BIO18" i="6" s="1"/>
  <c r="BIP16" i="6"/>
  <c r="BIP18" i="6" s="1"/>
  <c r="BIQ16" i="6"/>
  <c r="BIQ18" i="6" s="1"/>
  <c r="BIR16" i="6"/>
  <c r="BIR18" i="6" s="1"/>
  <c r="BIS16" i="6"/>
  <c r="BIS18" i="6" s="1"/>
  <c r="BIT16" i="6"/>
  <c r="BIT18" i="6" s="1"/>
  <c r="BIU16" i="6"/>
  <c r="BIU18" i="6" s="1"/>
  <c r="BIV16" i="6"/>
  <c r="BIV18" i="6" s="1"/>
  <c r="BIW16" i="6"/>
  <c r="BIW18" i="6" s="1"/>
  <c r="BIX16" i="6"/>
  <c r="BIX18" i="6" s="1"/>
  <c r="BIY16" i="6"/>
  <c r="BIY18" i="6" s="1"/>
  <c r="BIZ16" i="6"/>
  <c r="BIZ18" i="6" s="1"/>
  <c r="BJA16" i="6"/>
  <c r="BJA18" i="6" s="1"/>
  <c r="BJB16" i="6"/>
  <c r="BJB18" i="6" s="1"/>
  <c r="BJC16" i="6"/>
  <c r="BJC18" i="6" s="1"/>
  <c r="BJD16" i="6"/>
  <c r="BJD18" i="6" s="1"/>
  <c r="BJE16" i="6"/>
  <c r="BJE18" i="6" s="1"/>
  <c r="BJF16" i="6"/>
  <c r="BJF18" i="6" s="1"/>
  <c r="BJG16" i="6"/>
  <c r="BJG18" i="6" s="1"/>
  <c r="BJH16" i="6"/>
  <c r="BJH18" i="6" s="1"/>
  <c r="BJI16" i="6"/>
  <c r="BJI18" i="6" s="1"/>
  <c r="BJJ16" i="6"/>
  <c r="BJJ18" i="6" s="1"/>
  <c r="BJK16" i="6"/>
  <c r="BJK18" i="6" s="1"/>
  <c r="BJL16" i="6"/>
  <c r="BJL18" i="6" s="1"/>
  <c r="BJM16" i="6"/>
  <c r="BJM18" i="6" s="1"/>
  <c r="BJN16" i="6"/>
  <c r="BJN18" i="6" s="1"/>
  <c r="BJO16" i="6"/>
  <c r="BJO18" i="6" s="1"/>
  <c r="BJP16" i="6"/>
  <c r="BJP18" i="6" s="1"/>
  <c r="BJQ16" i="6"/>
  <c r="BJQ18" i="6" s="1"/>
  <c r="BJR16" i="6"/>
  <c r="BJR18" i="6" s="1"/>
  <c r="BJS16" i="6"/>
  <c r="BJS18" i="6" s="1"/>
  <c r="BJT16" i="6"/>
  <c r="BJT18" i="6" s="1"/>
  <c r="BJU16" i="6"/>
  <c r="BJU18" i="6" s="1"/>
  <c r="BJV16" i="6"/>
  <c r="BJV18" i="6" s="1"/>
  <c r="BJW16" i="6"/>
  <c r="BJW18" i="6" s="1"/>
  <c r="BJX16" i="6"/>
  <c r="BJX18" i="6" s="1"/>
  <c r="BJY16" i="6"/>
  <c r="BJY18" i="6" s="1"/>
  <c r="BJZ16" i="6"/>
  <c r="BJZ18" i="6" s="1"/>
  <c r="BKA16" i="6"/>
  <c r="BKA18" i="6" s="1"/>
  <c r="BKB16" i="6"/>
  <c r="BKB18" i="6" s="1"/>
  <c r="BKC16" i="6"/>
  <c r="BKC18" i="6" s="1"/>
  <c r="BKD16" i="6"/>
  <c r="BKD18" i="6" s="1"/>
  <c r="BKE16" i="6"/>
  <c r="BKE18" i="6" s="1"/>
  <c r="BKF16" i="6"/>
  <c r="BKF18" i="6" s="1"/>
  <c r="BKG16" i="6"/>
  <c r="BKG18" i="6" s="1"/>
  <c r="BKH16" i="6"/>
  <c r="BKH18" i="6" s="1"/>
  <c r="BKI16" i="6"/>
  <c r="BKI18" i="6" s="1"/>
  <c r="BKJ16" i="6"/>
  <c r="BKJ18" i="6" s="1"/>
  <c r="BKK16" i="6"/>
  <c r="BKK18" i="6" s="1"/>
  <c r="BKL16" i="6"/>
  <c r="BKL18" i="6" s="1"/>
  <c r="BKM16" i="6"/>
  <c r="BKM18" i="6" s="1"/>
  <c r="BKN16" i="6"/>
  <c r="BKN18" i="6" s="1"/>
  <c r="BKO16" i="6"/>
  <c r="BKO18" i="6" s="1"/>
  <c r="BKP16" i="6"/>
  <c r="BKP18" i="6" s="1"/>
  <c r="BKQ16" i="6"/>
  <c r="BKQ18" i="6" s="1"/>
  <c r="BKR16" i="6"/>
  <c r="BKR18" i="6" s="1"/>
  <c r="BKS16" i="6"/>
  <c r="BKS18" i="6" s="1"/>
  <c r="BKT16" i="6"/>
  <c r="BKT18" i="6" s="1"/>
  <c r="BKU16" i="6"/>
  <c r="BKU18" i="6" s="1"/>
  <c r="BKV16" i="6"/>
  <c r="BKV18" i="6" s="1"/>
  <c r="BKW16" i="6"/>
  <c r="BKW18" i="6" s="1"/>
  <c r="BKX16" i="6"/>
  <c r="BKX18" i="6" s="1"/>
  <c r="BKY16" i="6"/>
  <c r="BKY18" i="6" s="1"/>
  <c r="BKZ16" i="6"/>
  <c r="BKZ18" i="6" s="1"/>
  <c r="BLA16" i="6"/>
  <c r="BLA18" i="6" s="1"/>
  <c r="BLB16" i="6"/>
  <c r="BLB18" i="6" s="1"/>
  <c r="BLC16" i="6"/>
  <c r="BLC18" i="6" s="1"/>
  <c r="BLD16" i="6"/>
  <c r="BLD18" i="6" s="1"/>
  <c r="BLE16" i="6"/>
  <c r="BLE18" i="6" s="1"/>
  <c r="BLF16" i="6"/>
  <c r="BLF18" i="6" s="1"/>
  <c r="BLG16" i="6"/>
  <c r="BLG18" i="6" s="1"/>
  <c r="BLH16" i="6"/>
  <c r="BLH18" i="6" s="1"/>
  <c r="BLI16" i="6"/>
  <c r="BLI18" i="6" s="1"/>
  <c r="BLJ16" i="6"/>
  <c r="BLJ18" i="6" s="1"/>
  <c r="BLK16" i="6"/>
  <c r="BLK18" i="6" s="1"/>
  <c r="BLL16" i="6"/>
  <c r="BLL18" i="6" s="1"/>
  <c r="BLM16" i="6"/>
  <c r="BLM18" i="6" s="1"/>
  <c r="BLN16" i="6"/>
  <c r="BLN18" i="6" s="1"/>
  <c r="BLO16" i="6"/>
  <c r="BLO18" i="6" s="1"/>
  <c r="BLP16" i="6"/>
  <c r="BLP18" i="6" s="1"/>
  <c r="BLQ16" i="6"/>
  <c r="BLQ18" i="6" s="1"/>
  <c r="BLR16" i="6"/>
  <c r="BLR18" i="6" s="1"/>
  <c r="BLS16" i="6"/>
  <c r="BLS18" i="6" s="1"/>
  <c r="BLT16" i="6"/>
  <c r="BLT18" i="6" s="1"/>
  <c r="BLU16" i="6"/>
  <c r="BLU18" i="6" s="1"/>
  <c r="BLV16" i="6"/>
  <c r="BLV18" i="6" s="1"/>
  <c r="BLW16" i="6"/>
  <c r="BLW18" i="6" s="1"/>
  <c r="BLX16" i="6"/>
  <c r="BLX18" i="6" s="1"/>
  <c r="BLY16" i="6"/>
  <c r="BLY18" i="6" s="1"/>
  <c r="BLZ16" i="6"/>
  <c r="BLZ18" i="6" s="1"/>
  <c r="BMA16" i="6"/>
  <c r="BMA18" i="6" s="1"/>
  <c r="BMB16" i="6"/>
  <c r="BMB18" i="6" s="1"/>
  <c r="BMC16" i="6"/>
  <c r="BMC18" i="6" s="1"/>
  <c r="BMD16" i="6"/>
  <c r="BMD18" i="6" s="1"/>
  <c r="BME16" i="6"/>
  <c r="BME18" i="6" s="1"/>
  <c r="BMF16" i="6"/>
  <c r="BMF18" i="6" s="1"/>
  <c r="BMG16" i="6"/>
  <c r="BMG18" i="6" s="1"/>
  <c r="BMH16" i="6"/>
  <c r="BMH18" i="6" s="1"/>
  <c r="BMI16" i="6"/>
  <c r="BMI18" i="6" s="1"/>
  <c r="BMJ16" i="6"/>
  <c r="BMJ18" i="6" s="1"/>
  <c r="BMK16" i="6"/>
  <c r="BMK18" i="6" s="1"/>
  <c r="BML16" i="6"/>
  <c r="BML18" i="6" s="1"/>
  <c r="BMM16" i="6"/>
  <c r="BMM18" i="6" s="1"/>
  <c r="BMN16" i="6"/>
  <c r="BMN18" i="6" s="1"/>
  <c r="BMO16" i="6"/>
  <c r="BMO18" i="6" s="1"/>
  <c r="BMP16" i="6"/>
  <c r="BMP18" i="6" s="1"/>
  <c r="BMQ16" i="6"/>
  <c r="BMQ18" i="6" s="1"/>
  <c r="BMR16" i="6"/>
  <c r="BMR18" i="6" s="1"/>
  <c r="BMS16" i="6"/>
  <c r="BMS18" i="6" s="1"/>
  <c r="BMT16" i="6"/>
  <c r="BMT18" i="6" s="1"/>
  <c r="BMU16" i="6"/>
  <c r="BMU18" i="6" s="1"/>
  <c r="BMV16" i="6"/>
  <c r="BMV18" i="6" s="1"/>
  <c r="BMW16" i="6"/>
  <c r="BMW18" i="6" s="1"/>
  <c r="BMX16" i="6"/>
  <c r="BMX18" i="6" s="1"/>
  <c r="BMY16" i="6"/>
  <c r="BMY18" i="6" s="1"/>
  <c r="BMZ16" i="6"/>
  <c r="BMZ18" i="6" s="1"/>
  <c r="BNA16" i="6"/>
  <c r="BNA18" i="6" s="1"/>
  <c r="BNB16" i="6"/>
  <c r="BNB18" i="6" s="1"/>
  <c r="BNC16" i="6"/>
  <c r="BNC18" i="6" s="1"/>
  <c r="BND16" i="6"/>
  <c r="BND18" i="6" s="1"/>
  <c r="BNE16" i="6"/>
  <c r="BNE18" i="6" s="1"/>
  <c r="BNF16" i="6"/>
  <c r="BNF18" i="6" s="1"/>
  <c r="BNG16" i="6"/>
  <c r="BNG18" i="6" s="1"/>
  <c r="BNH16" i="6"/>
  <c r="BNH18" i="6" s="1"/>
  <c r="BNI16" i="6"/>
  <c r="BNI18" i="6" s="1"/>
  <c r="BNJ16" i="6"/>
  <c r="BNJ18" i="6" s="1"/>
  <c r="BNK16" i="6"/>
  <c r="BNK18" i="6" s="1"/>
  <c r="BNL16" i="6"/>
  <c r="BNL18" i="6" s="1"/>
  <c r="BNM16" i="6"/>
  <c r="BNM18" i="6" s="1"/>
  <c r="BNN16" i="6"/>
  <c r="BNN18" i="6" s="1"/>
  <c r="BNO16" i="6"/>
  <c r="BNO18" i="6" s="1"/>
  <c r="BNP16" i="6"/>
  <c r="BNP18" i="6" s="1"/>
  <c r="BNQ16" i="6"/>
  <c r="BNQ18" i="6" s="1"/>
  <c r="BNR16" i="6"/>
  <c r="BNR18" i="6" s="1"/>
  <c r="BNS16" i="6"/>
  <c r="BNS18" i="6" s="1"/>
  <c r="BNT16" i="6"/>
  <c r="BNT18" i="6" s="1"/>
  <c r="BNU16" i="6"/>
  <c r="BNU18" i="6" s="1"/>
  <c r="BNV16" i="6"/>
  <c r="BNV18" i="6" s="1"/>
  <c r="BNW16" i="6"/>
  <c r="BNW18" i="6" s="1"/>
  <c r="BNX16" i="6"/>
  <c r="BNX18" i="6" s="1"/>
  <c r="BNY16" i="6"/>
  <c r="BNY18" i="6" s="1"/>
  <c r="BNZ16" i="6"/>
  <c r="BNZ18" i="6" s="1"/>
  <c r="BOA16" i="6"/>
  <c r="BOA18" i="6" s="1"/>
  <c r="BOB16" i="6"/>
  <c r="BOB18" i="6" s="1"/>
  <c r="BOC16" i="6"/>
  <c r="BOC18" i="6" s="1"/>
  <c r="BOD16" i="6"/>
  <c r="BOD18" i="6" s="1"/>
  <c r="BOE16" i="6"/>
  <c r="BOE18" i="6" s="1"/>
  <c r="BOF16" i="6"/>
  <c r="BOF18" i="6" s="1"/>
  <c r="BOG16" i="6"/>
  <c r="BOG18" i="6" s="1"/>
  <c r="BOH16" i="6"/>
  <c r="BOH18" i="6" s="1"/>
  <c r="BOI16" i="6"/>
  <c r="BOI18" i="6" s="1"/>
  <c r="BOJ16" i="6"/>
  <c r="BOJ18" i="6" s="1"/>
  <c r="BOK16" i="6"/>
  <c r="BOK18" i="6" s="1"/>
  <c r="BOL16" i="6"/>
  <c r="BOL18" i="6" s="1"/>
  <c r="BOM16" i="6"/>
  <c r="BOM18" i="6" s="1"/>
  <c r="BON16" i="6"/>
  <c r="BON18" i="6" s="1"/>
  <c r="BOO16" i="6"/>
  <c r="BOO18" i="6" s="1"/>
  <c r="BOP16" i="6"/>
  <c r="BOP18" i="6" s="1"/>
  <c r="BOQ16" i="6"/>
  <c r="BOQ18" i="6" s="1"/>
  <c r="BOR16" i="6"/>
  <c r="BOR18" i="6" s="1"/>
  <c r="BOS16" i="6"/>
  <c r="BOS18" i="6" s="1"/>
  <c r="BOT16" i="6"/>
  <c r="BOT18" i="6" s="1"/>
  <c r="BOU16" i="6"/>
  <c r="BOU18" i="6" s="1"/>
  <c r="BOV16" i="6"/>
  <c r="BOV18" i="6" s="1"/>
  <c r="BOW16" i="6"/>
  <c r="BOW18" i="6" s="1"/>
  <c r="BOX16" i="6"/>
  <c r="BOX18" i="6" s="1"/>
  <c r="BOY16" i="6"/>
  <c r="BOY18" i="6" s="1"/>
  <c r="BOZ16" i="6"/>
  <c r="BOZ18" i="6" s="1"/>
  <c r="BPA16" i="6"/>
  <c r="BPA18" i="6" s="1"/>
  <c r="BPB16" i="6"/>
  <c r="BPB18" i="6" s="1"/>
  <c r="BPC16" i="6"/>
  <c r="BPC18" i="6" s="1"/>
  <c r="BPD16" i="6"/>
  <c r="BPD18" i="6" s="1"/>
  <c r="BPE16" i="6"/>
  <c r="BPE18" i="6" s="1"/>
  <c r="BPF16" i="6"/>
  <c r="BPF18" i="6" s="1"/>
  <c r="BPG16" i="6"/>
  <c r="BPG18" i="6" s="1"/>
  <c r="BPH16" i="6"/>
  <c r="BPH18" i="6" s="1"/>
  <c r="BPI16" i="6"/>
  <c r="BPI18" i="6" s="1"/>
  <c r="BPJ16" i="6"/>
  <c r="BPJ18" i="6" s="1"/>
  <c r="BPK16" i="6"/>
  <c r="BPK18" i="6" s="1"/>
  <c r="BPL16" i="6"/>
  <c r="BPL18" i="6" s="1"/>
  <c r="BPM16" i="6"/>
  <c r="BPM18" i="6" s="1"/>
  <c r="BPN16" i="6"/>
  <c r="BPN18" i="6" s="1"/>
  <c r="BPO16" i="6"/>
  <c r="BPO18" i="6" s="1"/>
  <c r="BPP16" i="6"/>
  <c r="BPP18" i="6" s="1"/>
  <c r="BPQ16" i="6"/>
  <c r="BPQ18" i="6" s="1"/>
  <c r="BPR16" i="6"/>
  <c r="BPR18" i="6" s="1"/>
  <c r="BPS16" i="6"/>
  <c r="BPS18" i="6" s="1"/>
  <c r="BPT16" i="6"/>
  <c r="BPT18" i="6" s="1"/>
  <c r="BPU16" i="6"/>
  <c r="BPU18" i="6" s="1"/>
  <c r="BPV16" i="6"/>
  <c r="BPV18" i="6" s="1"/>
  <c r="BPW16" i="6"/>
  <c r="BPW18" i="6" s="1"/>
  <c r="BPX16" i="6"/>
  <c r="BPX18" i="6" s="1"/>
  <c r="BPY16" i="6"/>
  <c r="BPY18" i="6" s="1"/>
  <c r="BPZ16" i="6"/>
  <c r="BPZ18" i="6" s="1"/>
  <c r="BQA16" i="6"/>
  <c r="BQA18" i="6" s="1"/>
  <c r="BQB16" i="6"/>
  <c r="BQB18" i="6" s="1"/>
  <c r="BQC16" i="6"/>
  <c r="BQC18" i="6" s="1"/>
  <c r="BQD16" i="6"/>
  <c r="BQD18" i="6" s="1"/>
  <c r="BQE16" i="6"/>
  <c r="BQE18" i="6" s="1"/>
  <c r="BQF16" i="6"/>
  <c r="BQF18" i="6" s="1"/>
  <c r="BQG16" i="6"/>
  <c r="BQG18" i="6" s="1"/>
  <c r="BQH16" i="6"/>
  <c r="BQH18" i="6" s="1"/>
  <c r="BQI16" i="6"/>
  <c r="BQI18" i="6" s="1"/>
  <c r="BQJ16" i="6"/>
  <c r="BQJ18" i="6" s="1"/>
  <c r="BQK16" i="6"/>
  <c r="BQK18" i="6" s="1"/>
  <c r="BQL16" i="6"/>
  <c r="BQL18" i="6" s="1"/>
  <c r="BQM16" i="6"/>
  <c r="BQM18" i="6" s="1"/>
  <c r="BQN16" i="6"/>
  <c r="BQN18" i="6" s="1"/>
  <c r="BQO16" i="6"/>
  <c r="BQO18" i="6" s="1"/>
  <c r="BQP16" i="6"/>
  <c r="BQP18" i="6" s="1"/>
  <c r="BQQ16" i="6"/>
  <c r="BQQ18" i="6" s="1"/>
  <c r="BQR16" i="6"/>
  <c r="BQR18" i="6" s="1"/>
  <c r="BQS16" i="6"/>
  <c r="BQS18" i="6" s="1"/>
  <c r="BQT16" i="6"/>
  <c r="BQT18" i="6" s="1"/>
  <c r="BQU16" i="6"/>
  <c r="BQU18" i="6" s="1"/>
  <c r="BQV16" i="6"/>
  <c r="BQV18" i="6" s="1"/>
  <c r="BQW16" i="6"/>
  <c r="BQW18" i="6" s="1"/>
  <c r="BQX16" i="6"/>
  <c r="BQX18" i="6" s="1"/>
  <c r="BQY16" i="6"/>
  <c r="BQY18" i="6" s="1"/>
  <c r="BQZ16" i="6"/>
  <c r="BQZ18" i="6" s="1"/>
  <c r="BRA16" i="6"/>
  <c r="BRA18" i="6" s="1"/>
  <c r="BRB16" i="6"/>
  <c r="BRB18" i="6" s="1"/>
  <c r="BRC16" i="6"/>
  <c r="BRC18" i="6" s="1"/>
  <c r="BRD16" i="6"/>
  <c r="BRD18" i="6" s="1"/>
  <c r="BRE16" i="6"/>
  <c r="BRE18" i="6" s="1"/>
  <c r="BRF16" i="6"/>
  <c r="BRF18" i="6" s="1"/>
  <c r="BRG16" i="6"/>
  <c r="BRG18" i="6" s="1"/>
  <c r="BRH16" i="6"/>
  <c r="BRH18" i="6" s="1"/>
  <c r="BRI16" i="6"/>
  <c r="BRI18" i="6" s="1"/>
  <c r="BRJ16" i="6"/>
  <c r="BRJ18" i="6" s="1"/>
  <c r="BRK16" i="6"/>
  <c r="BRK18" i="6" s="1"/>
  <c r="BRL16" i="6"/>
  <c r="BRL18" i="6" s="1"/>
  <c r="BRM16" i="6"/>
  <c r="BRM18" i="6" s="1"/>
  <c r="BRN16" i="6"/>
  <c r="BRN18" i="6" s="1"/>
  <c r="BRO16" i="6"/>
  <c r="BRO18" i="6" s="1"/>
  <c r="BRP16" i="6"/>
  <c r="BRP18" i="6" s="1"/>
  <c r="BRQ16" i="6"/>
  <c r="BRQ18" i="6" s="1"/>
  <c r="BRR16" i="6"/>
  <c r="BRR18" i="6" s="1"/>
  <c r="BRS16" i="6"/>
  <c r="BRS18" i="6" s="1"/>
  <c r="BRT16" i="6"/>
  <c r="BRT18" i="6" s="1"/>
  <c r="BRU16" i="6"/>
  <c r="BRU18" i="6" s="1"/>
  <c r="BRV16" i="6"/>
  <c r="BRV18" i="6" s="1"/>
  <c r="BRW16" i="6"/>
  <c r="BRW18" i="6" s="1"/>
  <c r="BRX16" i="6"/>
  <c r="BRX18" i="6" s="1"/>
  <c r="BRY16" i="6"/>
  <c r="BRY18" i="6" s="1"/>
  <c r="BRZ16" i="6"/>
  <c r="BRZ18" i="6" s="1"/>
  <c r="BSA16" i="6"/>
  <c r="BSA18" i="6" s="1"/>
  <c r="BSB16" i="6"/>
  <c r="BSB18" i="6" s="1"/>
  <c r="BSC16" i="6"/>
  <c r="BSC18" i="6" s="1"/>
  <c r="BSD16" i="6"/>
  <c r="BSD18" i="6" s="1"/>
  <c r="BSE16" i="6"/>
  <c r="BSE18" i="6" s="1"/>
  <c r="BSF16" i="6"/>
  <c r="BSF18" i="6" s="1"/>
  <c r="BSG16" i="6"/>
  <c r="BSG18" i="6" s="1"/>
  <c r="BSH16" i="6"/>
  <c r="BSH18" i="6" s="1"/>
  <c r="BSI16" i="6"/>
  <c r="BSI18" i="6" s="1"/>
  <c r="BSJ16" i="6"/>
  <c r="BSJ18" i="6" s="1"/>
  <c r="BSK16" i="6"/>
  <c r="BSK18" i="6" s="1"/>
  <c r="BSL16" i="6"/>
  <c r="BSL18" i="6" s="1"/>
  <c r="BSM16" i="6"/>
  <c r="BSM18" i="6" s="1"/>
  <c r="BSN16" i="6"/>
  <c r="BSN18" i="6" s="1"/>
  <c r="BSO16" i="6"/>
  <c r="BSO18" i="6" s="1"/>
  <c r="BSP16" i="6"/>
  <c r="BSP18" i="6" s="1"/>
  <c r="BSQ16" i="6"/>
  <c r="BSQ18" i="6" s="1"/>
  <c r="BSR16" i="6"/>
  <c r="BSR18" i="6" s="1"/>
  <c r="BSS16" i="6"/>
  <c r="BSS18" i="6" s="1"/>
  <c r="BST16" i="6"/>
  <c r="BST18" i="6" s="1"/>
  <c r="BSU16" i="6"/>
  <c r="BSU18" i="6" s="1"/>
  <c r="BSV16" i="6"/>
  <c r="BSV18" i="6" s="1"/>
  <c r="BSW16" i="6"/>
  <c r="BSW18" i="6" s="1"/>
  <c r="BSX16" i="6"/>
  <c r="BSX18" i="6" s="1"/>
  <c r="BSY16" i="6"/>
  <c r="BSY18" i="6" s="1"/>
  <c r="BSZ16" i="6"/>
  <c r="BSZ18" i="6" s="1"/>
  <c r="BTA16" i="6"/>
  <c r="BTA18" i="6" s="1"/>
  <c r="BTB16" i="6"/>
  <c r="BTB18" i="6" s="1"/>
  <c r="BTC16" i="6"/>
  <c r="BTC18" i="6" s="1"/>
  <c r="BTD16" i="6"/>
  <c r="BTD18" i="6" s="1"/>
  <c r="BTE16" i="6"/>
  <c r="BTE18" i="6" s="1"/>
  <c r="BTF16" i="6"/>
  <c r="BTF18" i="6" s="1"/>
  <c r="BTG16" i="6"/>
  <c r="BTG18" i="6" s="1"/>
  <c r="BTH16" i="6"/>
  <c r="BTH18" i="6" s="1"/>
  <c r="BTI16" i="6"/>
  <c r="BTI18" i="6" s="1"/>
  <c r="BTJ16" i="6"/>
  <c r="BTJ18" i="6" s="1"/>
  <c r="BTK16" i="6"/>
  <c r="BTK18" i="6" s="1"/>
  <c r="BTL16" i="6"/>
  <c r="BTL18" i="6" s="1"/>
  <c r="BTM16" i="6"/>
  <c r="BTM18" i="6" s="1"/>
  <c r="BTN16" i="6"/>
  <c r="BTN18" i="6" s="1"/>
  <c r="BTO16" i="6"/>
  <c r="BTO18" i="6" s="1"/>
  <c r="BTP16" i="6"/>
  <c r="BTP18" i="6" s="1"/>
  <c r="BTQ16" i="6"/>
  <c r="BTQ18" i="6" s="1"/>
  <c r="BTR16" i="6"/>
  <c r="BTR18" i="6" s="1"/>
  <c r="BTS16" i="6"/>
  <c r="BTS18" i="6" s="1"/>
  <c r="BTT16" i="6"/>
  <c r="BTT18" i="6" s="1"/>
  <c r="BTU16" i="6"/>
  <c r="BTU18" i="6" s="1"/>
  <c r="BTV16" i="6"/>
  <c r="BTV18" i="6" s="1"/>
  <c r="BTW16" i="6"/>
  <c r="BTW18" i="6" s="1"/>
  <c r="BTX16" i="6"/>
  <c r="BTX18" i="6" s="1"/>
  <c r="BTY16" i="6"/>
  <c r="BTY18" i="6" s="1"/>
  <c r="BTZ16" i="6"/>
  <c r="BTZ18" i="6" s="1"/>
  <c r="BUA16" i="6"/>
  <c r="BUA18" i="6" s="1"/>
  <c r="BUB16" i="6"/>
  <c r="BUB18" i="6" s="1"/>
  <c r="BUC16" i="6"/>
  <c r="BUC18" i="6" s="1"/>
  <c r="BUD16" i="6"/>
  <c r="BUD18" i="6" s="1"/>
  <c r="BUE16" i="6"/>
  <c r="BUE18" i="6" s="1"/>
  <c r="BUF16" i="6"/>
  <c r="BUF18" i="6" s="1"/>
  <c r="BUG16" i="6"/>
  <c r="BUG18" i="6" s="1"/>
  <c r="BUH16" i="6"/>
  <c r="BUH18" i="6" s="1"/>
  <c r="BUI16" i="6"/>
  <c r="BUI18" i="6" s="1"/>
  <c r="BUJ16" i="6"/>
  <c r="BUJ18" i="6" s="1"/>
  <c r="BUK16" i="6"/>
  <c r="BUK18" i="6" s="1"/>
  <c r="BUL16" i="6"/>
  <c r="BUL18" i="6" s="1"/>
  <c r="BUM16" i="6"/>
  <c r="BUM18" i="6" s="1"/>
  <c r="BUN16" i="6"/>
  <c r="BUN18" i="6" s="1"/>
  <c r="BUO16" i="6"/>
  <c r="BUO18" i="6" s="1"/>
  <c r="BUP16" i="6"/>
  <c r="BUP18" i="6" s="1"/>
  <c r="BUQ16" i="6"/>
  <c r="BUQ18" i="6" s="1"/>
  <c r="BUR16" i="6"/>
  <c r="BUR18" i="6" s="1"/>
  <c r="BUS16" i="6"/>
  <c r="BUS18" i="6" s="1"/>
  <c r="BUT16" i="6"/>
  <c r="BUT18" i="6" s="1"/>
  <c r="BUU16" i="6"/>
  <c r="BUU18" i="6" s="1"/>
  <c r="BUV16" i="6"/>
  <c r="BUV18" i="6" s="1"/>
  <c r="BUW16" i="6"/>
  <c r="BUW18" i="6" s="1"/>
  <c r="BUX16" i="6"/>
  <c r="BUX18" i="6" s="1"/>
  <c r="BUY16" i="6"/>
  <c r="BUY18" i="6" s="1"/>
  <c r="BUZ16" i="6"/>
  <c r="BUZ18" i="6" s="1"/>
  <c r="BVA16" i="6"/>
  <c r="BVA18" i="6" s="1"/>
  <c r="BVB16" i="6"/>
  <c r="BVB18" i="6" s="1"/>
  <c r="BVC16" i="6"/>
  <c r="BVC18" i="6" s="1"/>
  <c r="BVD16" i="6"/>
  <c r="BVD18" i="6" s="1"/>
  <c r="BVE16" i="6"/>
  <c r="BVE18" i="6" s="1"/>
  <c r="BVF16" i="6"/>
  <c r="BVF18" i="6" s="1"/>
  <c r="BVG16" i="6"/>
  <c r="BVG18" i="6" s="1"/>
  <c r="BVH16" i="6"/>
  <c r="BVH18" i="6" s="1"/>
  <c r="BVI16" i="6"/>
  <c r="BVI18" i="6" s="1"/>
  <c r="BVJ16" i="6"/>
  <c r="BVJ18" i="6" s="1"/>
  <c r="BVK16" i="6"/>
  <c r="BVK18" i="6" s="1"/>
  <c r="BVL16" i="6"/>
  <c r="BVL18" i="6" s="1"/>
  <c r="BVM16" i="6"/>
  <c r="BVM18" i="6" s="1"/>
  <c r="BVN16" i="6"/>
  <c r="BVN18" i="6" s="1"/>
  <c r="BVO16" i="6"/>
  <c r="BVO18" i="6" s="1"/>
  <c r="BVP16" i="6"/>
  <c r="BVP18" i="6" s="1"/>
  <c r="BVQ16" i="6"/>
  <c r="BVQ18" i="6" s="1"/>
  <c r="BVR16" i="6"/>
  <c r="BVR18" i="6" s="1"/>
  <c r="BVS16" i="6"/>
  <c r="BVS18" i="6" s="1"/>
  <c r="BVT16" i="6"/>
  <c r="BVT18" i="6" s="1"/>
  <c r="BVU16" i="6"/>
  <c r="BVU18" i="6" s="1"/>
  <c r="BVV16" i="6"/>
  <c r="BVV18" i="6" s="1"/>
  <c r="BVW16" i="6"/>
  <c r="BVW18" i="6" s="1"/>
  <c r="BVX16" i="6"/>
  <c r="BVX18" i="6" s="1"/>
  <c r="BVY16" i="6"/>
  <c r="BVY18" i="6" s="1"/>
  <c r="BVZ16" i="6"/>
  <c r="BVZ18" i="6" s="1"/>
  <c r="BWA16" i="6"/>
  <c r="BWA18" i="6" s="1"/>
  <c r="BWB16" i="6"/>
  <c r="BWB18" i="6" s="1"/>
  <c r="BWC16" i="6"/>
  <c r="BWC18" i="6" s="1"/>
  <c r="BWD16" i="6"/>
  <c r="BWD18" i="6" s="1"/>
  <c r="BWE16" i="6"/>
  <c r="BWE18" i="6" s="1"/>
  <c r="BWF16" i="6"/>
  <c r="BWF18" i="6" s="1"/>
  <c r="BWG16" i="6"/>
  <c r="BWG18" i="6" s="1"/>
  <c r="BWH16" i="6"/>
  <c r="BWH18" i="6" s="1"/>
  <c r="BWI16" i="6"/>
  <c r="BWI18" i="6" s="1"/>
  <c r="BWJ16" i="6"/>
  <c r="BWJ18" i="6" s="1"/>
  <c r="BWK16" i="6"/>
  <c r="BWK18" i="6" s="1"/>
  <c r="BWL16" i="6"/>
  <c r="BWL18" i="6" s="1"/>
  <c r="BWM16" i="6"/>
  <c r="BWM18" i="6" s="1"/>
  <c r="BWN16" i="6"/>
  <c r="BWN18" i="6" s="1"/>
  <c r="BWO16" i="6"/>
  <c r="BWO18" i="6" s="1"/>
  <c r="BWP16" i="6"/>
  <c r="BWP18" i="6" s="1"/>
  <c r="BWQ16" i="6"/>
  <c r="BWQ18" i="6" s="1"/>
  <c r="BWR16" i="6"/>
  <c r="BWR18" i="6" s="1"/>
  <c r="BWS16" i="6"/>
  <c r="BWS18" i="6" s="1"/>
  <c r="BWT16" i="6"/>
  <c r="BWT18" i="6" s="1"/>
  <c r="BWU16" i="6"/>
  <c r="BWU18" i="6" s="1"/>
  <c r="BWV16" i="6"/>
  <c r="BWV18" i="6" s="1"/>
  <c r="BWW16" i="6"/>
  <c r="BWW18" i="6" s="1"/>
  <c r="BWX16" i="6"/>
  <c r="BWX18" i="6" s="1"/>
  <c r="BWY16" i="6"/>
  <c r="BWY18" i="6" s="1"/>
  <c r="BWZ16" i="6"/>
  <c r="BWZ18" i="6" s="1"/>
  <c r="BXA16" i="6"/>
  <c r="BXA18" i="6" s="1"/>
  <c r="BXB16" i="6"/>
  <c r="BXB18" i="6" s="1"/>
  <c r="BXC16" i="6"/>
  <c r="BXC18" i="6" s="1"/>
  <c r="BXD16" i="6"/>
  <c r="BXD18" i="6" s="1"/>
  <c r="BXE16" i="6"/>
  <c r="BXE18" i="6" s="1"/>
  <c r="BXF16" i="6"/>
  <c r="BXF18" i="6" s="1"/>
  <c r="BXG16" i="6"/>
  <c r="BXG18" i="6" s="1"/>
  <c r="BXH16" i="6"/>
  <c r="BXH18" i="6" s="1"/>
  <c r="BXI16" i="6"/>
  <c r="BXI18" i="6" s="1"/>
  <c r="BXJ16" i="6"/>
  <c r="BXJ18" i="6" s="1"/>
  <c r="BXK16" i="6"/>
  <c r="BXK18" i="6" s="1"/>
  <c r="BXL16" i="6"/>
  <c r="BXL18" i="6" s="1"/>
  <c r="BXM16" i="6"/>
  <c r="BXM18" i="6" s="1"/>
  <c r="BXN16" i="6"/>
  <c r="BXN18" i="6" s="1"/>
  <c r="BXO16" i="6"/>
  <c r="BXO18" i="6" s="1"/>
  <c r="BXP16" i="6"/>
  <c r="BXP18" i="6" s="1"/>
  <c r="BXQ16" i="6"/>
  <c r="BXQ18" i="6" s="1"/>
  <c r="BXR16" i="6"/>
  <c r="BXR18" i="6" s="1"/>
  <c r="BXS16" i="6"/>
  <c r="BXS18" i="6" s="1"/>
  <c r="BXT16" i="6"/>
  <c r="BXT18" i="6" s="1"/>
  <c r="BXU16" i="6"/>
  <c r="BXU18" i="6" s="1"/>
  <c r="BXV16" i="6"/>
  <c r="BXV18" i="6" s="1"/>
  <c r="BXW16" i="6"/>
  <c r="BXW18" i="6" s="1"/>
  <c r="BXX16" i="6"/>
  <c r="BXX18" i="6" s="1"/>
  <c r="BXY16" i="6"/>
  <c r="BXY18" i="6" s="1"/>
  <c r="BXZ16" i="6"/>
  <c r="BXZ18" i="6" s="1"/>
  <c r="BYA16" i="6"/>
  <c r="BYA18" i="6" s="1"/>
  <c r="BYB16" i="6"/>
  <c r="BYB18" i="6" s="1"/>
  <c r="BYC16" i="6"/>
  <c r="BYC18" i="6" s="1"/>
  <c r="BYD16" i="6"/>
  <c r="BYD18" i="6" s="1"/>
  <c r="BYE16" i="6"/>
  <c r="BYE18" i="6" s="1"/>
  <c r="BYF16" i="6"/>
  <c r="BYF18" i="6" s="1"/>
  <c r="BYG16" i="6"/>
  <c r="BYG18" i="6" s="1"/>
  <c r="BYH16" i="6"/>
  <c r="BYH18" i="6" s="1"/>
  <c r="BYI16" i="6"/>
  <c r="BYI18" i="6" s="1"/>
  <c r="BYJ16" i="6"/>
  <c r="BYJ18" i="6" s="1"/>
  <c r="BYK16" i="6"/>
  <c r="BYK18" i="6" s="1"/>
  <c r="BYL16" i="6"/>
  <c r="BYL18" i="6" s="1"/>
  <c r="BYM16" i="6"/>
  <c r="BYM18" i="6" s="1"/>
  <c r="BYN16" i="6"/>
  <c r="BYN18" i="6" s="1"/>
  <c r="BYO16" i="6"/>
  <c r="BYO18" i="6" s="1"/>
  <c r="BYP16" i="6"/>
  <c r="BYP18" i="6" s="1"/>
  <c r="BYQ16" i="6"/>
  <c r="BYQ18" i="6" s="1"/>
  <c r="BYR16" i="6"/>
  <c r="BYR18" i="6" s="1"/>
  <c r="BYS16" i="6"/>
  <c r="BYS18" i="6" s="1"/>
  <c r="BYT16" i="6"/>
  <c r="BYT18" i="6" s="1"/>
  <c r="BYU16" i="6"/>
  <c r="BYU18" i="6" s="1"/>
  <c r="BYV16" i="6"/>
  <c r="BYV18" i="6" s="1"/>
  <c r="BYW16" i="6"/>
  <c r="BYW18" i="6" s="1"/>
  <c r="BYX16" i="6"/>
  <c r="BYX18" i="6" s="1"/>
  <c r="BYY16" i="6"/>
  <c r="BYY18" i="6" s="1"/>
  <c r="BYZ16" i="6"/>
  <c r="BYZ18" i="6" s="1"/>
  <c r="BZA16" i="6"/>
  <c r="BZA18" i="6" s="1"/>
  <c r="BZB16" i="6"/>
  <c r="BZB18" i="6" s="1"/>
  <c r="BZC16" i="6"/>
  <c r="BZC18" i="6" s="1"/>
  <c r="BZD16" i="6"/>
  <c r="BZD18" i="6" s="1"/>
  <c r="BZE16" i="6"/>
  <c r="BZE18" i="6" s="1"/>
  <c r="BZF16" i="6"/>
  <c r="BZF18" i="6" s="1"/>
  <c r="BZG16" i="6"/>
  <c r="BZG18" i="6" s="1"/>
  <c r="BZH16" i="6"/>
  <c r="BZH18" i="6" s="1"/>
  <c r="BZI16" i="6"/>
  <c r="BZI18" i="6" s="1"/>
  <c r="BZJ16" i="6"/>
  <c r="BZJ18" i="6" s="1"/>
  <c r="BZK16" i="6"/>
  <c r="BZK18" i="6" s="1"/>
  <c r="BZL16" i="6"/>
  <c r="BZL18" i="6" s="1"/>
  <c r="BZM16" i="6"/>
  <c r="BZM18" i="6" s="1"/>
  <c r="BZN16" i="6"/>
  <c r="BZN18" i="6" s="1"/>
  <c r="BZO16" i="6"/>
  <c r="BZO18" i="6" s="1"/>
  <c r="BZP16" i="6"/>
  <c r="BZP18" i="6" s="1"/>
  <c r="BZQ16" i="6"/>
  <c r="BZQ18" i="6" s="1"/>
  <c r="BZR16" i="6"/>
  <c r="BZR18" i="6" s="1"/>
  <c r="BZS16" i="6"/>
  <c r="BZS18" i="6" s="1"/>
  <c r="BZT16" i="6"/>
  <c r="BZT18" i="6" s="1"/>
  <c r="BZU16" i="6"/>
  <c r="BZU18" i="6" s="1"/>
  <c r="BZV16" i="6"/>
  <c r="BZV18" i="6" s="1"/>
  <c r="BZW16" i="6"/>
  <c r="BZW18" i="6" s="1"/>
  <c r="BZX16" i="6"/>
  <c r="BZX18" i="6" s="1"/>
  <c r="BZY16" i="6"/>
  <c r="BZY18" i="6" s="1"/>
  <c r="BZZ16" i="6"/>
  <c r="BZZ18" i="6" s="1"/>
  <c r="CAA16" i="6"/>
  <c r="CAA18" i="6" s="1"/>
  <c r="CAB16" i="6"/>
  <c r="CAB18" i="6" s="1"/>
  <c r="CAC16" i="6"/>
  <c r="CAC18" i="6" s="1"/>
  <c r="CAD16" i="6"/>
  <c r="CAD18" i="6" s="1"/>
  <c r="CAE16" i="6"/>
  <c r="CAE18" i="6" s="1"/>
  <c r="CAF16" i="6"/>
  <c r="CAF18" i="6" s="1"/>
  <c r="CAG16" i="6"/>
  <c r="CAG18" i="6" s="1"/>
  <c r="CAH16" i="6"/>
  <c r="CAH18" i="6" s="1"/>
  <c r="CAI16" i="6"/>
  <c r="CAI18" i="6" s="1"/>
  <c r="CAJ16" i="6"/>
  <c r="CAJ18" i="6" s="1"/>
  <c r="CAK16" i="6"/>
  <c r="CAK18" i="6" s="1"/>
  <c r="CAL16" i="6"/>
  <c r="CAL18" i="6" s="1"/>
  <c r="CAM16" i="6"/>
  <c r="CAM18" i="6" s="1"/>
  <c r="CAN16" i="6"/>
  <c r="CAN18" i="6" s="1"/>
  <c r="CAO16" i="6"/>
  <c r="CAO18" i="6" s="1"/>
  <c r="CAP16" i="6"/>
  <c r="CAP18" i="6" s="1"/>
  <c r="CAQ16" i="6"/>
  <c r="CAQ18" i="6" s="1"/>
  <c r="CAR16" i="6"/>
  <c r="CAR18" i="6" s="1"/>
  <c r="CAS16" i="6"/>
  <c r="CAS18" i="6" s="1"/>
  <c r="CAT16" i="6"/>
  <c r="CAT18" i="6" s="1"/>
  <c r="CAU16" i="6"/>
  <c r="CAU18" i="6" s="1"/>
  <c r="CAV16" i="6"/>
  <c r="CAV18" i="6" s="1"/>
  <c r="CAW16" i="6"/>
  <c r="CAW18" i="6" s="1"/>
  <c r="CAX16" i="6"/>
  <c r="CAX18" i="6" s="1"/>
  <c r="CAY16" i="6"/>
  <c r="CAY18" i="6" s="1"/>
  <c r="CAZ16" i="6"/>
  <c r="CAZ18" i="6" s="1"/>
  <c r="CBA16" i="6"/>
  <c r="CBA18" i="6" s="1"/>
  <c r="CBB16" i="6"/>
  <c r="CBB18" i="6" s="1"/>
  <c r="CBC16" i="6"/>
  <c r="CBC18" i="6" s="1"/>
  <c r="CBD16" i="6"/>
  <c r="CBD18" i="6" s="1"/>
  <c r="CBE16" i="6"/>
  <c r="CBE18" i="6" s="1"/>
  <c r="CBF16" i="6"/>
  <c r="CBF18" i="6" s="1"/>
  <c r="CBG16" i="6"/>
  <c r="CBG18" i="6" s="1"/>
  <c r="CBH16" i="6"/>
  <c r="CBH18" i="6" s="1"/>
  <c r="CBI16" i="6"/>
  <c r="CBI18" i="6" s="1"/>
  <c r="CBJ16" i="6"/>
  <c r="CBJ18" i="6" s="1"/>
  <c r="CBK16" i="6"/>
  <c r="CBK18" i="6" s="1"/>
  <c r="CBL16" i="6"/>
  <c r="CBL18" i="6" s="1"/>
  <c r="CBM16" i="6"/>
  <c r="CBM18" i="6" s="1"/>
  <c r="CBN16" i="6"/>
  <c r="CBN18" i="6" s="1"/>
  <c r="CBO16" i="6"/>
  <c r="CBO18" i="6" s="1"/>
  <c r="CBP16" i="6"/>
  <c r="CBP18" i="6" s="1"/>
  <c r="CBQ16" i="6"/>
  <c r="CBQ18" i="6" s="1"/>
  <c r="CBR16" i="6"/>
  <c r="CBR18" i="6" s="1"/>
  <c r="CBS16" i="6"/>
  <c r="CBS18" i="6" s="1"/>
  <c r="CBT16" i="6"/>
  <c r="CBT18" i="6" s="1"/>
  <c r="CBU16" i="6"/>
  <c r="CBU18" i="6" s="1"/>
  <c r="CBV16" i="6"/>
  <c r="CBV18" i="6" s="1"/>
  <c r="CBW16" i="6"/>
  <c r="CBW18" i="6" s="1"/>
  <c r="CBX16" i="6"/>
  <c r="CBX18" i="6" s="1"/>
  <c r="CBY16" i="6"/>
  <c r="CBY18" i="6" s="1"/>
  <c r="CBZ16" i="6"/>
  <c r="CBZ18" i="6" s="1"/>
  <c r="CCA16" i="6"/>
  <c r="CCA18" i="6" s="1"/>
  <c r="CCB16" i="6"/>
  <c r="CCB18" i="6" s="1"/>
  <c r="CCC16" i="6"/>
  <c r="CCC18" i="6" s="1"/>
  <c r="CCD16" i="6"/>
  <c r="CCD18" i="6" s="1"/>
  <c r="CCE16" i="6"/>
  <c r="CCE18" i="6" s="1"/>
  <c r="CCF16" i="6"/>
  <c r="CCF18" i="6" s="1"/>
  <c r="CCG16" i="6"/>
  <c r="CCG18" i="6" s="1"/>
  <c r="CCH16" i="6"/>
  <c r="CCH18" i="6" s="1"/>
  <c r="CCI16" i="6"/>
  <c r="CCI18" i="6" s="1"/>
  <c r="CCJ16" i="6"/>
  <c r="CCJ18" i="6" s="1"/>
  <c r="CCK16" i="6"/>
  <c r="CCK18" i="6" s="1"/>
  <c r="CCL16" i="6"/>
  <c r="CCL18" i="6" s="1"/>
  <c r="CCM16" i="6"/>
  <c r="CCM18" i="6" s="1"/>
  <c r="CCN16" i="6"/>
  <c r="CCN18" i="6" s="1"/>
  <c r="CCO16" i="6"/>
  <c r="CCO18" i="6" s="1"/>
  <c r="CCP16" i="6"/>
  <c r="CCP18" i="6" s="1"/>
  <c r="CCQ16" i="6"/>
  <c r="CCQ18" i="6" s="1"/>
  <c r="CCR16" i="6"/>
  <c r="CCR18" i="6" s="1"/>
  <c r="CCS16" i="6"/>
  <c r="CCS18" i="6" s="1"/>
  <c r="CCT16" i="6"/>
  <c r="CCT18" i="6" s="1"/>
  <c r="CCU16" i="6"/>
  <c r="CCU18" i="6" s="1"/>
  <c r="CCV16" i="6"/>
  <c r="CCV18" i="6" s="1"/>
  <c r="CCW16" i="6"/>
  <c r="CCW18" i="6" s="1"/>
  <c r="CCX16" i="6"/>
  <c r="CCX18" i="6" s="1"/>
  <c r="CCY16" i="6"/>
  <c r="CCY18" i="6" s="1"/>
  <c r="CCZ16" i="6"/>
  <c r="CCZ18" i="6" s="1"/>
  <c r="CDA16" i="6"/>
  <c r="CDA18" i="6" s="1"/>
  <c r="CDB16" i="6"/>
  <c r="CDB18" i="6" s="1"/>
  <c r="CDC16" i="6"/>
  <c r="CDC18" i="6" s="1"/>
  <c r="CDD16" i="6"/>
  <c r="CDD18" i="6" s="1"/>
  <c r="CDE16" i="6"/>
  <c r="CDE18" i="6" s="1"/>
  <c r="CDF16" i="6"/>
  <c r="CDF18" i="6" s="1"/>
  <c r="CDG16" i="6"/>
  <c r="CDG18" i="6" s="1"/>
  <c r="CDH16" i="6"/>
  <c r="CDH18" i="6" s="1"/>
  <c r="CDI16" i="6"/>
  <c r="CDI18" i="6" s="1"/>
  <c r="CDJ16" i="6"/>
  <c r="CDJ18" i="6" s="1"/>
  <c r="CDK16" i="6"/>
  <c r="CDK18" i="6" s="1"/>
  <c r="CDL16" i="6"/>
  <c r="CDL18" i="6" s="1"/>
  <c r="CDM16" i="6"/>
  <c r="CDM18" i="6" s="1"/>
  <c r="CDN16" i="6"/>
  <c r="CDN18" i="6" s="1"/>
  <c r="CDO16" i="6"/>
  <c r="CDO18" i="6" s="1"/>
  <c r="CDP16" i="6"/>
  <c r="CDP18" i="6" s="1"/>
  <c r="CDQ16" i="6"/>
  <c r="CDQ18" i="6" s="1"/>
  <c r="CDR16" i="6"/>
  <c r="CDR18" i="6" s="1"/>
  <c r="CDS16" i="6"/>
  <c r="CDS18" i="6" s="1"/>
  <c r="CDT16" i="6"/>
  <c r="CDT18" i="6" s="1"/>
  <c r="CDU16" i="6"/>
  <c r="CDU18" i="6" s="1"/>
  <c r="CDV16" i="6"/>
  <c r="CDV18" i="6" s="1"/>
  <c r="CDW16" i="6"/>
  <c r="CDW18" i="6" s="1"/>
  <c r="CDX16" i="6"/>
  <c r="CDX18" i="6" s="1"/>
  <c r="CDY16" i="6"/>
  <c r="CDY18" i="6" s="1"/>
  <c r="CDZ16" i="6"/>
  <c r="CDZ18" i="6" s="1"/>
  <c r="CEA16" i="6"/>
  <c r="CEA18" i="6" s="1"/>
  <c r="CEB16" i="6"/>
  <c r="CEB18" i="6" s="1"/>
  <c r="CEC16" i="6"/>
  <c r="CEC18" i="6" s="1"/>
  <c r="CED16" i="6"/>
  <c r="CED18" i="6" s="1"/>
  <c r="CEE16" i="6"/>
  <c r="CEE18" i="6" s="1"/>
  <c r="CEF16" i="6"/>
  <c r="CEF18" i="6" s="1"/>
  <c r="CEG16" i="6"/>
  <c r="CEG18" i="6" s="1"/>
  <c r="CEH16" i="6"/>
  <c r="CEH18" i="6" s="1"/>
  <c r="CEI16" i="6"/>
  <c r="CEI18" i="6" s="1"/>
  <c r="CEJ16" i="6"/>
  <c r="CEJ18" i="6" s="1"/>
  <c r="CEK16" i="6"/>
  <c r="CEK18" i="6" s="1"/>
  <c r="CEL16" i="6"/>
  <c r="CEL18" i="6" s="1"/>
  <c r="CEM16" i="6"/>
  <c r="CEM18" i="6" s="1"/>
  <c r="CEN16" i="6"/>
  <c r="CEN18" i="6" s="1"/>
  <c r="CEO16" i="6"/>
  <c r="CEO18" i="6" s="1"/>
  <c r="CEP16" i="6"/>
  <c r="CEP18" i="6" s="1"/>
  <c r="CEQ16" i="6"/>
  <c r="CEQ18" i="6" s="1"/>
  <c r="CER16" i="6"/>
  <c r="CER18" i="6" s="1"/>
  <c r="CES16" i="6"/>
  <c r="CES18" i="6" s="1"/>
  <c r="CET16" i="6"/>
  <c r="CET18" i="6" s="1"/>
  <c r="CEU16" i="6"/>
  <c r="CEU18" i="6" s="1"/>
  <c r="CEV16" i="6"/>
  <c r="CEV18" i="6" s="1"/>
  <c r="CEW16" i="6"/>
  <c r="CEW18" i="6" s="1"/>
  <c r="CEX16" i="6"/>
  <c r="CEX18" i="6" s="1"/>
  <c r="CEY16" i="6"/>
  <c r="CEY18" i="6" s="1"/>
  <c r="CEZ16" i="6"/>
  <c r="CEZ18" i="6" s="1"/>
  <c r="CFA16" i="6"/>
  <c r="CFA18" i="6" s="1"/>
  <c r="CFB16" i="6"/>
  <c r="CFB18" i="6" s="1"/>
  <c r="CFC16" i="6"/>
  <c r="CFC18" i="6" s="1"/>
  <c r="CFD16" i="6"/>
  <c r="CFD18" i="6" s="1"/>
  <c r="CFE16" i="6"/>
  <c r="CFE18" i="6" s="1"/>
  <c r="CFF16" i="6"/>
  <c r="CFF18" i="6" s="1"/>
  <c r="CFG16" i="6"/>
  <c r="CFG18" i="6" s="1"/>
  <c r="CFH16" i="6"/>
  <c r="CFH18" i="6" s="1"/>
  <c r="CFI16" i="6"/>
  <c r="CFI18" i="6" s="1"/>
  <c r="CFJ16" i="6"/>
  <c r="CFJ18" i="6" s="1"/>
  <c r="CFK16" i="6"/>
  <c r="CFK18" i="6" s="1"/>
  <c r="CFL16" i="6"/>
  <c r="CFL18" i="6" s="1"/>
  <c r="CFM16" i="6"/>
  <c r="CFM18" i="6" s="1"/>
  <c r="CFN16" i="6"/>
  <c r="CFN18" i="6" s="1"/>
  <c r="CFO16" i="6"/>
  <c r="CFO18" i="6" s="1"/>
  <c r="CFP16" i="6"/>
  <c r="CFP18" i="6" s="1"/>
  <c r="CFQ16" i="6"/>
  <c r="CFQ18" i="6" s="1"/>
  <c r="CFR16" i="6"/>
  <c r="CFR18" i="6" s="1"/>
  <c r="CFS16" i="6"/>
  <c r="CFS18" i="6" s="1"/>
  <c r="CFT16" i="6"/>
  <c r="CFT18" i="6" s="1"/>
  <c r="CFU16" i="6"/>
  <c r="CFU18" i="6" s="1"/>
  <c r="CFV16" i="6"/>
  <c r="CFV18" i="6" s="1"/>
  <c r="CFW16" i="6"/>
  <c r="CFW18" i="6" s="1"/>
  <c r="CFX16" i="6"/>
  <c r="CFX18" i="6" s="1"/>
  <c r="CFY16" i="6"/>
  <c r="CFY18" i="6" s="1"/>
  <c r="CFZ16" i="6"/>
  <c r="CFZ18" i="6" s="1"/>
  <c r="CGA16" i="6"/>
  <c r="CGA18" i="6" s="1"/>
  <c r="CGB16" i="6"/>
  <c r="CGB18" i="6" s="1"/>
  <c r="CGC16" i="6"/>
  <c r="CGC18" i="6" s="1"/>
  <c r="CGD16" i="6"/>
  <c r="CGD18" i="6" s="1"/>
  <c r="CGE16" i="6"/>
  <c r="CGE18" i="6" s="1"/>
  <c r="CGF16" i="6"/>
  <c r="CGF18" i="6" s="1"/>
  <c r="CGG16" i="6"/>
  <c r="CGG18" i="6" s="1"/>
  <c r="CGH16" i="6"/>
  <c r="CGH18" i="6" s="1"/>
  <c r="CGI16" i="6"/>
  <c r="CGI18" i="6" s="1"/>
  <c r="CGJ16" i="6"/>
  <c r="CGJ18" i="6" s="1"/>
  <c r="CGK16" i="6"/>
  <c r="CGK18" i="6" s="1"/>
  <c r="CGL16" i="6"/>
  <c r="CGL18" i="6" s="1"/>
  <c r="CGM16" i="6"/>
  <c r="CGM18" i="6" s="1"/>
  <c r="CGN16" i="6"/>
  <c r="CGN18" i="6" s="1"/>
  <c r="CGO16" i="6"/>
  <c r="CGO18" i="6" s="1"/>
  <c r="CGP16" i="6"/>
  <c r="CGP18" i="6" s="1"/>
  <c r="CGQ16" i="6"/>
  <c r="CGQ18" i="6" s="1"/>
  <c r="CGR16" i="6"/>
  <c r="CGR18" i="6" s="1"/>
  <c r="CGS16" i="6"/>
  <c r="CGS18" i="6" s="1"/>
  <c r="CGT16" i="6"/>
  <c r="CGT18" i="6" s="1"/>
  <c r="CGU16" i="6"/>
  <c r="CGU18" i="6" s="1"/>
  <c r="CGV16" i="6"/>
  <c r="CGV18" i="6" s="1"/>
  <c r="CGW16" i="6"/>
  <c r="CGW18" i="6" s="1"/>
  <c r="CGX16" i="6"/>
  <c r="CGX18" i="6" s="1"/>
  <c r="CGY16" i="6"/>
  <c r="CGY18" i="6" s="1"/>
  <c r="CGZ16" i="6"/>
  <c r="CGZ18" i="6" s="1"/>
  <c r="CHA16" i="6"/>
  <c r="CHA18" i="6" s="1"/>
  <c r="CHB16" i="6"/>
  <c r="CHB18" i="6" s="1"/>
  <c r="CHC16" i="6"/>
  <c r="CHC18" i="6" s="1"/>
  <c r="CHD16" i="6"/>
  <c r="CHD18" i="6" s="1"/>
  <c r="CHE16" i="6"/>
  <c r="CHE18" i="6" s="1"/>
  <c r="CHF16" i="6"/>
  <c r="CHF18" i="6" s="1"/>
  <c r="CHG16" i="6"/>
  <c r="CHG18" i="6" s="1"/>
  <c r="CHH16" i="6"/>
  <c r="CHH18" i="6" s="1"/>
  <c r="CHI16" i="6"/>
  <c r="CHI18" i="6" s="1"/>
  <c r="CHJ16" i="6"/>
  <c r="CHJ18" i="6" s="1"/>
  <c r="CHK16" i="6"/>
  <c r="CHK18" i="6" s="1"/>
  <c r="CHL16" i="6"/>
  <c r="CHL18" i="6" s="1"/>
  <c r="CHM16" i="6"/>
  <c r="CHM18" i="6" s="1"/>
  <c r="CHN16" i="6"/>
  <c r="CHN18" i="6" s="1"/>
  <c r="CHO16" i="6"/>
  <c r="CHO18" i="6" s="1"/>
  <c r="CHP16" i="6"/>
  <c r="CHP18" i="6" s="1"/>
  <c r="CHQ16" i="6"/>
  <c r="CHQ18" i="6" s="1"/>
  <c r="CHR16" i="6"/>
  <c r="CHR18" i="6" s="1"/>
  <c r="CHS16" i="6"/>
  <c r="CHS18" i="6" s="1"/>
  <c r="CHT16" i="6"/>
  <c r="CHT18" i="6" s="1"/>
  <c r="CHU16" i="6"/>
  <c r="CHU18" i="6" s="1"/>
  <c r="CHV16" i="6"/>
  <c r="CHV18" i="6" s="1"/>
  <c r="CHW16" i="6"/>
  <c r="CHW18" i="6" s="1"/>
  <c r="CHX16" i="6"/>
  <c r="CHX18" i="6" s="1"/>
  <c r="CHY16" i="6"/>
  <c r="CHY18" i="6" s="1"/>
  <c r="CHZ16" i="6"/>
  <c r="CHZ18" i="6" s="1"/>
  <c r="CIA16" i="6"/>
  <c r="CIA18" i="6" s="1"/>
  <c r="CIB16" i="6"/>
  <c r="CIB18" i="6" s="1"/>
  <c r="CIC16" i="6"/>
  <c r="CIC18" i="6" s="1"/>
  <c r="CID16" i="6"/>
  <c r="CID18" i="6" s="1"/>
  <c r="CIE16" i="6"/>
  <c r="CIE18" i="6" s="1"/>
  <c r="CIF16" i="6"/>
  <c r="CIF18" i="6" s="1"/>
  <c r="CIG16" i="6"/>
  <c r="CIG18" i="6" s="1"/>
  <c r="CIH16" i="6"/>
  <c r="CIH18" i="6" s="1"/>
  <c r="CII16" i="6"/>
  <c r="CII18" i="6" s="1"/>
  <c r="CIJ16" i="6"/>
  <c r="CIJ18" i="6" s="1"/>
  <c r="CIK16" i="6"/>
  <c r="CIK18" i="6" s="1"/>
  <c r="CIL16" i="6"/>
  <c r="CIL18" i="6" s="1"/>
  <c r="CIM16" i="6"/>
  <c r="CIM18" i="6" s="1"/>
  <c r="CIN16" i="6"/>
  <c r="CIN18" i="6" s="1"/>
  <c r="CIO16" i="6"/>
  <c r="CIO18" i="6" s="1"/>
  <c r="CIP16" i="6"/>
  <c r="CIP18" i="6" s="1"/>
  <c r="CIQ16" i="6"/>
  <c r="CIQ18" i="6" s="1"/>
  <c r="CIR16" i="6"/>
  <c r="CIR18" i="6" s="1"/>
  <c r="CIS16" i="6"/>
  <c r="CIS18" i="6" s="1"/>
  <c r="CIT16" i="6"/>
  <c r="CIT18" i="6" s="1"/>
  <c r="CIU16" i="6"/>
  <c r="CIU18" i="6" s="1"/>
  <c r="CIV16" i="6"/>
  <c r="CIV18" i="6" s="1"/>
  <c r="CIW16" i="6"/>
  <c r="CIW18" i="6" s="1"/>
  <c r="CIX16" i="6"/>
  <c r="CIX18" i="6" s="1"/>
  <c r="CIY16" i="6"/>
  <c r="CIY18" i="6" s="1"/>
  <c r="CIZ16" i="6"/>
  <c r="CIZ18" i="6" s="1"/>
  <c r="CJA16" i="6"/>
  <c r="CJA18" i="6" s="1"/>
  <c r="CJB16" i="6"/>
  <c r="CJB18" i="6" s="1"/>
  <c r="CJC16" i="6"/>
  <c r="CJC18" i="6" s="1"/>
  <c r="CJD16" i="6"/>
  <c r="CJD18" i="6" s="1"/>
  <c r="CJE16" i="6"/>
  <c r="CJE18" i="6" s="1"/>
  <c r="CJF16" i="6"/>
  <c r="CJF18" i="6" s="1"/>
  <c r="CJG16" i="6"/>
  <c r="CJG18" i="6" s="1"/>
  <c r="CJH16" i="6"/>
  <c r="CJH18" i="6" s="1"/>
  <c r="CJI16" i="6"/>
  <c r="CJI18" i="6" s="1"/>
  <c r="CJJ16" i="6"/>
  <c r="CJJ18" i="6" s="1"/>
  <c r="CJK16" i="6"/>
  <c r="CJK18" i="6" s="1"/>
  <c r="CJL16" i="6"/>
  <c r="CJL18" i="6" s="1"/>
  <c r="CJM16" i="6"/>
  <c r="CJM18" i="6" s="1"/>
  <c r="CJN16" i="6"/>
  <c r="CJN18" i="6" s="1"/>
  <c r="CJO16" i="6"/>
  <c r="CJO18" i="6" s="1"/>
  <c r="CJP16" i="6"/>
  <c r="CJP18" i="6" s="1"/>
  <c r="CJQ16" i="6"/>
  <c r="CJQ18" i="6" s="1"/>
  <c r="CJR16" i="6"/>
  <c r="CJR18" i="6" s="1"/>
  <c r="CJS16" i="6"/>
  <c r="CJS18" i="6" s="1"/>
  <c r="CJT16" i="6"/>
  <c r="CJT18" i="6" s="1"/>
  <c r="CJU16" i="6"/>
  <c r="CJU18" i="6" s="1"/>
  <c r="CJV16" i="6"/>
  <c r="CJV18" i="6" s="1"/>
  <c r="CJW16" i="6"/>
  <c r="CJW18" i="6" s="1"/>
  <c r="CJX16" i="6"/>
  <c r="CJX18" i="6" s="1"/>
  <c r="CJY16" i="6"/>
  <c r="CJY18" i="6" s="1"/>
  <c r="CJZ16" i="6"/>
  <c r="CJZ18" i="6" s="1"/>
  <c r="CKA16" i="6"/>
  <c r="CKA18" i="6" s="1"/>
  <c r="CKB16" i="6"/>
  <c r="CKB18" i="6" s="1"/>
  <c r="CKC16" i="6"/>
  <c r="CKC18" i="6" s="1"/>
  <c r="CKD16" i="6"/>
  <c r="CKD18" i="6" s="1"/>
  <c r="CKE16" i="6"/>
  <c r="CKE18" i="6" s="1"/>
  <c r="CKF16" i="6"/>
  <c r="CKF18" i="6" s="1"/>
  <c r="CKG16" i="6"/>
  <c r="CKG18" i="6" s="1"/>
  <c r="CKH16" i="6"/>
  <c r="CKH18" i="6" s="1"/>
  <c r="CKI16" i="6"/>
  <c r="CKI18" i="6" s="1"/>
  <c r="CKJ16" i="6"/>
  <c r="CKJ18" i="6" s="1"/>
  <c r="CKK16" i="6"/>
  <c r="CKK18" i="6" s="1"/>
  <c r="CKL16" i="6"/>
  <c r="CKL18" i="6" s="1"/>
  <c r="CKM16" i="6"/>
  <c r="CKM18" i="6" s="1"/>
  <c r="CKN16" i="6"/>
  <c r="CKN18" i="6" s="1"/>
  <c r="CKO16" i="6"/>
  <c r="CKO18" i="6" s="1"/>
  <c r="CKP16" i="6"/>
  <c r="CKP18" i="6" s="1"/>
  <c r="CKQ16" i="6"/>
  <c r="CKQ18" i="6" s="1"/>
  <c r="CKR16" i="6"/>
  <c r="CKR18" i="6" s="1"/>
  <c r="CKS16" i="6"/>
  <c r="CKS18" i="6" s="1"/>
  <c r="CKT16" i="6"/>
  <c r="CKT18" i="6" s="1"/>
  <c r="CKU16" i="6"/>
  <c r="CKU18" i="6" s="1"/>
  <c r="CKV16" i="6"/>
  <c r="CKV18" i="6" s="1"/>
  <c r="CKW16" i="6"/>
  <c r="CKW18" i="6" s="1"/>
  <c r="CKX16" i="6"/>
  <c r="CKX18" i="6" s="1"/>
  <c r="CKY16" i="6"/>
  <c r="CKY18" i="6" s="1"/>
  <c r="CKZ16" i="6"/>
  <c r="CKZ18" i="6" s="1"/>
  <c r="CLA16" i="6"/>
  <c r="CLA18" i="6" s="1"/>
  <c r="CLB16" i="6"/>
  <c r="CLB18" i="6" s="1"/>
  <c r="CLC16" i="6"/>
  <c r="CLC18" i="6" s="1"/>
  <c r="CLD16" i="6"/>
  <c r="CLD18" i="6" s="1"/>
  <c r="CLE16" i="6"/>
  <c r="CLE18" i="6" s="1"/>
  <c r="CLF16" i="6"/>
  <c r="CLF18" i="6" s="1"/>
  <c r="CLG16" i="6"/>
  <c r="CLG18" i="6" s="1"/>
  <c r="CLH16" i="6"/>
  <c r="CLH18" i="6" s="1"/>
  <c r="CLI16" i="6"/>
  <c r="CLI18" i="6" s="1"/>
  <c r="CLJ16" i="6"/>
  <c r="CLJ18" i="6" s="1"/>
  <c r="CLK16" i="6"/>
  <c r="CLK18" i="6" s="1"/>
  <c r="CLL16" i="6"/>
  <c r="CLL18" i="6" s="1"/>
  <c r="CLM16" i="6"/>
  <c r="CLM18" i="6" s="1"/>
  <c r="CLN16" i="6"/>
  <c r="CLN18" i="6" s="1"/>
  <c r="CLO16" i="6"/>
  <c r="CLO18" i="6" s="1"/>
  <c r="CLP16" i="6"/>
  <c r="CLP18" i="6" s="1"/>
  <c r="CLQ16" i="6"/>
  <c r="CLQ18" i="6" s="1"/>
  <c r="CLR16" i="6"/>
  <c r="CLR18" i="6" s="1"/>
  <c r="CLS16" i="6"/>
  <c r="CLS18" i="6" s="1"/>
  <c r="CLT16" i="6"/>
  <c r="CLT18" i="6" s="1"/>
  <c r="CLU16" i="6"/>
  <c r="CLU18" i="6" s="1"/>
  <c r="CLV16" i="6"/>
  <c r="CLV18" i="6" s="1"/>
  <c r="CLW16" i="6"/>
  <c r="CLW18" i="6" s="1"/>
  <c r="CLX16" i="6"/>
  <c r="CLX18" i="6" s="1"/>
  <c r="CLY16" i="6"/>
  <c r="CLY18" i="6" s="1"/>
  <c r="CLZ16" i="6"/>
  <c r="CLZ18" i="6" s="1"/>
  <c r="CMA16" i="6"/>
  <c r="CMA18" i="6" s="1"/>
  <c r="CMB16" i="6"/>
  <c r="CMB18" i="6" s="1"/>
  <c r="CMC16" i="6"/>
  <c r="CMC18" i="6" s="1"/>
  <c r="CMD16" i="6"/>
  <c r="CMD18" i="6" s="1"/>
  <c r="CME16" i="6"/>
  <c r="CME18" i="6" s="1"/>
  <c r="CMF16" i="6"/>
  <c r="CMF18" i="6" s="1"/>
  <c r="CMG16" i="6"/>
  <c r="CMG18" i="6" s="1"/>
  <c r="CMH16" i="6"/>
  <c r="CMH18" i="6" s="1"/>
  <c r="CMI16" i="6"/>
  <c r="CMI18" i="6" s="1"/>
  <c r="CMJ16" i="6"/>
  <c r="CMJ18" i="6" s="1"/>
  <c r="CMK16" i="6"/>
  <c r="CMK18" i="6" s="1"/>
  <c r="CML16" i="6"/>
  <c r="CML18" i="6" s="1"/>
  <c r="CMM16" i="6"/>
  <c r="CMM18" i="6" s="1"/>
  <c r="CMN16" i="6"/>
  <c r="CMN18" i="6" s="1"/>
  <c r="CMO16" i="6"/>
  <c r="CMO18" i="6" s="1"/>
  <c r="CMP16" i="6"/>
  <c r="CMP18" i="6" s="1"/>
  <c r="CMQ16" i="6"/>
  <c r="CMQ18" i="6" s="1"/>
  <c r="CMR16" i="6"/>
  <c r="CMR18" i="6" s="1"/>
  <c r="CMS16" i="6"/>
  <c r="CMS18" i="6" s="1"/>
  <c r="CMT16" i="6"/>
  <c r="CMT18" i="6" s="1"/>
  <c r="CMU16" i="6"/>
  <c r="CMU18" i="6" s="1"/>
  <c r="CMV16" i="6"/>
  <c r="CMV18" i="6" s="1"/>
  <c r="CMW16" i="6"/>
  <c r="CMW18" i="6" s="1"/>
  <c r="CMX16" i="6"/>
  <c r="CMX18" i="6" s="1"/>
  <c r="CMY16" i="6"/>
  <c r="CMY18" i="6" s="1"/>
  <c r="CMZ16" i="6"/>
  <c r="CMZ18" i="6" s="1"/>
  <c r="CNA16" i="6"/>
  <c r="CNA18" i="6" s="1"/>
  <c r="CNB16" i="6"/>
  <c r="CNB18" i="6" s="1"/>
  <c r="CNC16" i="6"/>
  <c r="CNC18" i="6" s="1"/>
  <c r="CND16" i="6"/>
  <c r="CND18" i="6" s="1"/>
  <c r="CNE16" i="6"/>
  <c r="CNE18" i="6" s="1"/>
  <c r="CNF16" i="6"/>
  <c r="CNF18" i="6" s="1"/>
  <c r="CNG16" i="6"/>
  <c r="CNG18" i="6" s="1"/>
  <c r="CNH16" i="6"/>
  <c r="CNH18" i="6" s="1"/>
  <c r="CNI16" i="6"/>
  <c r="CNI18" i="6" s="1"/>
  <c r="CNJ16" i="6"/>
  <c r="CNJ18" i="6" s="1"/>
  <c r="CNK16" i="6"/>
  <c r="CNK18" i="6" s="1"/>
  <c r="CNL16" i="6"/>
  <c r="CNL18" i="6" s="1"/>
  <c r="CNM16" i="6"/>
  <c r="CNM18" i="6" s="1"/>
  <c r="CNN16" i="6"/>
  <c r="CNN18" i="6" s="1"/>
  <c r="CNO16" i="6"/>
  <c r="CNO18" i="6" s="1"/>
  <c r="CNP16" i="6"/>
  <c r="CNP18" i="6" s="1"/>
  <c r="CNQ16" i="6"/>
  <c r="CNQ18" i="6" s="1"/>
  <c r="CNR16" i="6"/>
  <c r="CNR18" i="6" s="1"/>
  <c r="CNS16" i="6"/>
  <c r="CNS18" i="6" s="1"/>
  <c r="CNT16" i="6"/>
  <c r="CNT18" i="6" s="1"/>
  <c r="CNU16" i="6"/>
  <c r="CNU18" i="6" s="1"/>
  <c r="CNV16" i="6"/>
  <c r="CNV18" i="6" s="1"/>
  <c r="CNW16" i="6"/>
  <c r="CNW18" i="6" s="1"/>
  <c r="CNX16" i="6"/>
  <c r="CNX18" i="6" s="1"/>
  <c r="CNY16" i="6"/>
  <c r="CNY18" i="6" s="1"/>
  <c r="CNZ16" i="6"/>
  <c r="CNZ18" i="6" s="1"/>
  <c r="COA16" i="6"/>
  <c r="COA18" i="6" s="1"/>
  <c r="COB16" i="6"/>
  <c r="COB18" i="6" s="1"/>
  <c r="COC16" i="6"/>
  <c r="COC18" i="6" s="1"/>
  <c r="COD16" i="6"/>
  <c r="COD18" i="6" s="1"/>
  <c r="COE16" i="6"/>
  <c r="COE18" i="6" s="1"/>
  <c r="COF16" i="6"/>
  <c r="COF18" i="6" s="1"/>
  <c r="COG16" i="6"/>
  <c r="COG18" i="6" s="1"/>
  <c r="COH16" i="6"/>
  <c r="COH18" i="6" s="1"/>
  <c r="COI16" i="6"/>
  <c r="COI18" i="6" s="1"/>
  <c r="COJ16" i="6"/>
  <c r="COJ18" i="6" s="1"/>
  <c r="COK16" i="6"/>
  <c r="COK18" i="6" s="1"/>
  <c r="COL16" i="6"/>
  <c r="COL18" i="6" s="1"/>
  <c r="COM16" i="6"/>
  <c r="COM18" i="6" s="1"/>
  <c r="CON16" i="6"/>
  <c r="CON18" i="6" s="1"/>
  <c r="COO16" i="6"/>
  <c r="COO18" i="6" s="1"/>
  <c r="COP16" i="6"/>
  <c r="COP18" i="6" s="1"/>
  <c r="COQ16" i="6"/>
  <c r="COQ18" i="6" s="1"/>
  <c r="COR16" i="6"/>
  <c r="COR18" i="6" s="1"/>
  <c r="COS16" i="6"/>
  <c r="COS18" i="6" s="1"/>
  <c r="COT16" i="6"/>
  <c r="COT18" i="6" s="1"/>
  <c r="COU16" i="6"/>
  <c r="COU18" i="6" s="1"/>
  <c r="COV16" i="6"/>
  <c r="COV18" i="6" s="1"/>
  <c r="COW16" i="6"/>
  <c r="COW18" i="6" s="1"/>
  <c r="COX16" i="6"/>
  <c r="COX18" i="6" s="1"/>
  <c r="COY16" i="6"/>
  <c r="COY18" i="6" s="1"/>
  <c r="COZ16" i="6"/>
  <c r="COZ18" i="6" s="1"/>
  <c r="CPA16" i="6"/>
  <c r="CPA18" i="6" s="1"/>
  <c r="CPB16" i="6"/>
  <c r="CPB18" i="6" s="1"/>
  <c r="CPC16" i="6"/>
  <c r="CPC18" i="6" s="1"/>
  <c r="CPD16" i="6"/>
  <c r="CPD18" i="6" s="1"/>
  <c r="CPE16" i="6"/>
  <c r="CPE18" i="6" s="1"/>
  <c r="CPF16" i="6"/>
  <c r="CPF18" i="6" s="1"/>
  <c r="CPG16" i="6"/>
  <c r="CPG18" i="6" s="1"/>
  <c r="CPH16" i="6"/>
  <c r="CPH18" i="6" s="1"/>
  <c r="CPI16" i="6"/>
  <c r="CPI18" i="6" s="1"/>
  <c r="CPJ16" i="6"/>
  <c r="CPJ18" i="6" s="1"/>
  <c r="CPK16" i="6"/>
  <c r="CPK18" i="6" s="1"/>
  <c r="CPL16" i="6"/>
  <c r="CPL18" i="6" s="1"/>
  <c r="CPM16" i="6"/>
  <c r="CPM18" i="6" s="1"/>
  <c r="CPN16" i="6"/>
  <c r="CPN18" i="6" s="1"/>
  <c r="CPO16" i="6"/>
  <c r="CPO18" i="6" s="1"/>
  <c r="CPP16" i="6"/>
  <c r="CPP18" i="6" s="1"/>
  <c r="CPQ16" i="6"/>
  <c r="CPQ18" i="6" s="1"/>
  <c r="CPR16" i="6"/>
  <c r="CPR18" i="6" s="1"/>
  <c r="CPS16" i="6"/>
  <c r="CPS18" i="6" s="1"/>
  <c r="CPT16" i="6"/>
  <c r="CPT18" i="6" s="1"/>
  <c r="CPU16" i="6"/>
  <c r="CPU18" i="6" s="1"/>
  <c r="CPV16" i="6"/>
  <c r="CPV18" i="6" s="1"/>
  <c r="CPW16" i="6"/>
  <c r="CPW18" i="6" s="1"/>
  <c r="CPX16" i="6"/>
  <c r="CPX18" i="6" s="1"/>
  <c r="CPY16" i="6"/>
  <c r="CPY18" i="6" s="1"/>
  <c r="CPZ16" i="6"/>
  <c r="CPZ18" i="6" s="1"/>
  <c r="CQA16" i="6"/>
  <c r="CQA18" i="6" s="1"/>
  <c r="CQB16" i="6"/>
  <c r="CQB18" i="6" s="1"/>
  <c r="CQC16" i="6"/>
  <c r="CQC18" i="6" s="1"/>
  <c r="CQD16" i="6"/>
  <c r="CQD18" i="6" s="1"/>
  <c r="CQE16" i="6"/>
  <c r="CQE18" i="6" s="1"/>
  <c r="CQF16" i="6"/>
  <c r="CQF18" i="6" s="1"/>
  <c r="CQG16" i="6"/>
  <c r="CQG18" i="6" s="1"/>
  <c r="CQH16" i="6"/>
  <c r="CQH18" i="6" s="1"/>
  <c r="CQI16" i="6"/>
  <c r="CQI18" i="6" s="1"/>
  <c r="CQJ16" i="6"/>
  <c r="CQJ18" i="6" s="1"/>
  <c r="CQK16" i="6"/>
  <c r="CQK18" i="6" s="1"/>
  <c r="CQL16" i="6"/>
  <c r="CQL18" i="6" s="1"/>
  <c r="CQM16" i="6"/>
  <c r="CQM18" i="6" s="1"/>
  <c r="CQN16" i="6"/>
  <c r="CQN18" i="6" s="1"/>
  <c r="CQO16" i="6"/>
  <c r="CQO18" i="6" s="1"/>
  <c r="CQP16" i="6"/>
  <c r="CQP18" i="6" s="1"/>
  <c r="CQQ16" i="6"/>
  <c r="CQQ18" i="6" s="1"/>
  <c r="CQR16" i="6"/>
  <c r="CQR18" i="6" s="1"/>
  <c r="CQS16" i="6"/>
  <c r="CQS18" i="6" s="1"/>
  <c r="CQT16" i="6"/>
  <c r="CQT18" i="6" s="1"/>
  <c r="CQU16" i="6"/>
  <c r="CQU18" i="6" s="1"/>
  <c r="CQV16" i="6"/>
  <c r="CQV18" i="6" s="1"/>
  <c r="CQW16" i="6"/>
  <c r="CQW18" i="6" s="1"/>
  <c r="CQX16" i="6"/>
  <c r="CQX18" i="6" s="1"/>
  <c r="CQY16" i="6"/>
  <c r="CQY18" i="6" s="1"/>
  <c r="CQZ16" i="6"/>
  <c r="CQZ18" i="6" s="1"/>
  <c r="CRA16" i="6"/>
  <c r="CRA18" i="6" s="1"/>
  <c r="CRB16" i="6"/>
  <c r="CRB18" i="6" s="1"/>
  <c r="CRC16" i="6"/>
  <c r="CRC18" i="6" s="1"/>
  <c r="CRD16" i="6"/>
  <c r="CRD18" i="6" s="1"/>
  <c r="CRE16" i="6"/>
  <c r="CRE18" i="6" s="1"/>
  <c r="CRF16" i="6"/>
  <c r="CRF18" i="6" s="1"/>
  <c r="CRG16" i="6"/>
  <c r="CRG18" i="6" s="1"/>
  <c r="CRH16" i="6"/>
  <c r="CRH18" i="6" s="1"/>
  <c r="CRI16" i="6"/>
  <c r="CRI18" i="6" s="1"/>
  <c r="CRJ16" i="6"/>
  <c r="CRJ18" i="6" s="1"/>
  <c r="CRK16" i="6"/>
  <c r="CRK18" i="6" s="1"/>
  <c r="CRL16" i="6"/>
  <c r="CRL18" i="6" s="1"/>
  <c r="CRM16" i="6"/>
  <c r="CRM18" i="6" s="1"/>
  <c r="CRN16" i="6"/>
  <c r="CRN18" i="6" s="1"/>
  <c r="CRO16" i="6"/>
  <c r="CRO18" i="6" s="1"/>
  <c r="CRP16" i="6"/>
  <c r="CRP18" i="6" s="1"/>
  <c r="CRQ16" i="6"/>
  <c r="CRQ18" i="6" s="1"/>
  <c r="CRR16" i="6"/>
  <c r="CRR18" i="6" s="1"/>
  <c r="CRS16" i="6"/>
  <c r="CRS18" i="6" s="1"/>
  <c r="CRT16" i="6"/>
  <c r="CRT18" i="6" s="1"/>
  <c r="CRU16" i="6"/>
  <c r="CRU18" i="6" s="1"/>
  <c r="CRV16" i="6"/>
  <c r="CRV18" i="6" s="1"/>
  <c r="CRW16" i="6"/>
  <c r="CRW18" i="6" s="1"/>
  <c r="CRX16" i="6"/>
  <c r="CRX18" i="6" s="1"/>
  <c r="CRY16" i="6"/>
  <c r="CRY18" i="6" s="1"/>
  <c r="CRZ16" i="6"/>
  <c r="CRZ18" i="6" s="1"/>
  <c r="CSA16" i="6"/>
  <c r="CSA18" i="6" s="1"/>
  <c r="CSB16" i="6"/>
  <c r="CSB18" i="6" s="1"/>
  <c r="CSC16" i="6"/>
  <c r="CSC18" i="6" s="1"/>
  <c r="CSD16" i="6"/>
  <c r="CSD18" i="6" s="1"/>
  <c r="CSE16" i="6"/>
  <c r="CSE18" i="6" s="1"/>
  <c r="CSF16" i="6"/>
  <c r="CSF18" i="6" s="1"/>
  <c r="CSG16" i="6"/>
  <c r="CSG18" i="6" s="1"/>
  <c r="CSH16" i="6"/>
  <c r="CSH18" i="6" s="1"/>
  <c r="CSI16" i="6"/>
  <c r="CSI18" i="6" s="1"/>
  <c r="CSJ16" i="6"/>
  <c r="CSJ18" i="6" s="1"/>
  <c r="CSK16" i="6"/>
  <c r="CSK18" i="6" s="1"/>
  <c r="CSL16" i="6"/>
  <c r="CSL18" i="6" s="1"/>
  <c r="CSM16" i="6"/>
  <c r="CSM18" i="6" s="1"/>
  <c r="CSN16" i="6"/>
  <c r="CSN18" i="6" s="1"/>
  <c r="CSO16" i="6"/>
  <c r="CSO18" i="6" s="1"/>
  <c r="CSP16" i="6"/>
  <c r="CSP18" i="6" s="1"/>
  <c r="CSQ16" i="6"/>
  <c r="CSQ18" i="6" s="1"/>
  <c r="CSR16" i="6"/>
  <c r="CSR18" i="6" s="1"/>
  <c r="CSS16" i="6"/>
  <c r="CSS18" i="6" s="1"/>
  <c r="CST16" i="6"/>
  <c r="CST18" i="6" s="1"/>
  <c r="CSU16" i="6"/>
  <c r="CSU18" i="6" s="1"/>
  <c r="CSV16" i="6"/>
  <c r="CSV18" i="6" s="1"/>
  <c r="CSW16" i="6"/>
  <c r="CSW18" i="6" s="1"/>
  <c r="CSX16" i="6"/>
  <c r="CSX18" i="6" s="1"/>
  <c r="CSY16" i="6"/>
  <c r="CSY18" i="6" s="1"/>
  <c r="CSZ16" i="6"/>
  <c r="CSZ18" i="6" s="1"/>
  <c r="CTA16" i="6"/>
  <c r="CTA18" i="6" s="1"/>
  <c r="CTB16" i="6"/>
  <c r="CTB18" i="6" s="1"/>
  <c r="CTC16" i="6"/>
  <c r="CTC18" i="6" s="1"/>
  <c r="CTD16" i="6"/>
  <c r="CTD18" i="6" s="1"/>
  <c r="CTE16" i="6"/>
  <c r="CTE18" i="6" s="1"/>
  <c r="CTF16" i="6"/>
  <c r="CTF18" i="6" s="1"/>
  <c r="CTG16" i="6"/>
  <c r="CTG18" i="6" s="1"/>
  <c r="CTH16" i="6"/>
  <c r="CTH18" i="6" s="1"/>
  <c r="CTI16" i="6"/>
  <c r="CTI18" i="6" s="1"/>
  <c r="CTJ16" i="6"/>
  <c r="CTJ18" i="6" s="1"/>
  <c r="CTK16" i="6"/>
  <c r="CTK18" i="6" s="1"/>
  <c r="CTL16" i="6"/>
  <c r="CTL18" i="6" s="1"/>
  <c r="CTM16" i="6"/>
  <c r="CTM18" i="6" s="1"/>
  <c r="CTN16" i="6"/>
  <c r="CTN18" i="6" s="1"/>
  <c r="CTO16" i="6"/>
  <c r="CTO18" i="6" s="1"/>
  <c r="CTP16" i="6"/>
  <c r="CTP18" i="6" s="1"/>
  <c r="CTQ16" i="6"/>
  <c r="CTQ18" i="6" s="1"/>
  <c r="CTR16" i="6"/>
  <c r="CTR18" i="6" s="1"/>
  <c r="CTS16" i="6"/>
  <c r="CTS18" i="6" s="1"/>
  <c r="CTT16" i="6"/>
  <c r="CTT18" i="6" s="1"/>
  <c r="CTU16" i="6"/>
  <c r="CTU18" i="6" s="1"/>
  <c r="CTV16" i="6"/>
  <c r="CTV18" i="6" s="1"/>
  <c r="CTW16" i="6"/>
  <c r="CTW18" i="6" s="1"/>
  <c r="CTX16" i="6"/>
  <c r="CTX18" i="6" s="1"/>
  <c r="CTY16" i="6"/>
  <c r="CTY18" i="6" s="1"/>
  <c r="CTZ16" i="6"/>
  <c r="CTZ18" i="6" s="1"/>
  <c r="CUA16" i="6"/>
  <c r="CUA18" i="6" s="1"/>
  <c r="CUB16" i="6"/>
  <c r="CUB18" i="6" s="1"/>
  <c r="CUC16" i="6"/>
  <c r="CUC18" i="6" s="1"/>
  <c r="CUD16" i="6"/>
  <c r="CUD18" i="6" s="1"/>
  <c r="CUE16" i="6"/>
  <c r="CUE18" i="6" s="1"/>
  <c r="CUF16" i="6"/>
  <c r="CUF18" i="6" s="1"/>
  <c r="CUG16" i="6"/>
  <c r="CUG18" i="6" s="1"/>
  <c r="CUH16" i="6"/>
  <c r="CUH18" i="6" s="1"/>
  <c r="CUI16" i="6"/>
  <c r="CUI18" i="6" s="1"/>
  <c r="CUJ16" i="6"/>
  <c r="CUJ18" i="6" s="1"/>
  <c r="CUK16" i="6"/>
  <c r="CUK18" i="6" s="1"/>
  <c r="CUL16" i="6"/>
  <c r="CUL18" i="6" s="1"/>
  <c r="CUM16" i="6"/>
  <c r="CUM18" i="6" s="1"/>
  <c r="CUN16" i="6"/>
  <c r="CUN18" i="6" s="1"/>
  <c r="CUO16" i="6"/>
  <c r="CUO18" i="6" s="1"/>
  <c r="CUP16" i="6"/>
  <c r="CUP18" i="6" s="1"/>
  <c r="CUQ16" i="6"/>
  <c r="CUQ18" i="6" s="1"/>
  <c r="CUR16" i="6"/>
  <c r="CUR18" i="6" s="1"/>
  <c r="CUS16" i="6"/>
  <c r="CUS18" i="6" s="1"/>
  <c r="CUT16" i="6"/>
  <c r="CUT18" i="6" s="1"/>
  <c r="CUU16" i="6"/>
  <c r="CUU18" i="6" s="1"/>
  <c r="CUV16" i="6"/>
  <c r="CUV18" i="6" s="1"/>
  <c r="CUW16" i="6"/>
  <c r="CUW18" i="6" s="1"/>
  <c r="CUX16" i="6"/>
  <c r="CUX18" i="6" s="1"/>
  <c r="CUY16" i="6"/>
  <c r="CUY18" i="6" s="1"/>
  <c r="CUZ16" i="6"/>
  <c r="CUZ18" i="6" s="1"/>
  <c r="CVA16" i="6"/>
  <c r="CVA18" i="6" s="1"/>
  <c r="CVB16" i="6"/>
  <c r="CVB18" i="6" s="1"/>
  <c r="CVC16" i="6"/>
  <c r="CVC18" i="6" s="1"/>
  <c r="CVD16" i="6"/>
  <c r="CVD18" i="6" s="1"/>
  <c r="CVE16" i="6"/>
  <c r="CVE18" i="6" s="1"/>
  <c r="CVF16" i="6"/>
  <c r="CVF18" i="6" s="1"/>
  <c r="CVG16" i="6"/>
  <c r="CVG18" i="6" s="1"/>
  <c r="CVH16" i="6"/>
  <c r="CVH18" i="6" s="1"/>
  <c r="CVI16" i="6"/>
  <c r="CVI18" i="6" s="1"/>
  <c r="CVJ16" i="6"/>
  <c r="CVJ18" i="6" s="1"/>
  <c r="CVK16" i="6"/>
  <c r="CVK18" i="6" s="1"/>
  <c r="CVL16" i="6"/>
  <c r="CVL18" i="6" s="1"/>
  <c r="CVM16" i="6"/>
  <c r="CVM18" i="6" s="1"/>
  <c r="CVN16" i="6"/>
  <c r="CVN18" i="6" s="1"/>
  <c r="CVO16" i="6"/>
  <c r="CVO18" i="6" s="1"/>
  <c r="CVP16" i="6"/>
  <c r="CVP18" i="6" s="1"/>
  <c r="CVQ16" i="6"/>
  <c r="CVQ18" i="6" s="1"/>
  <c r="CVR16" i="6"/>
  <c r="CVR18" i="6" s="1"/>
  <c r="CVS16" i="6"/>
  <c r="CVS18" i="6" s="1"/>
  <c r="CVT16" i="6"/>
  <c r="CVT18" i="6" s="1"/>
  <c r="CVU16" i="6"/>
  <c r="CVU18" i="6" s="1"/>
  <c r="CVV16" i="6"/>
  <c r="CVV18" i="6" s="1"/>
  <c r="CVW16" i="6"/>
  <c r="CVW18" i="6" s="1"/>
  <c r="CVX16" i="6"/>
  <c r="CVX18" i="6" s="1"/>
  <c r="CVY16" i="6"/>
  <c r="CVY18" i="6" s="1"/>
  <c r="CVZ16" i="6"/>
  <c r="CVZ18" i="6" s="1"/>
  <c r="CWA16" i="6"/>
  <c r="CWA18" i="6" s="1"/>
  <c r="CWB16" i="6"/>
  <c r="CWB18" i="6" s="1"/>
  <c r="CWC16" i="6"/>
  <c r="CWC18" i="6" s="1"/>
  <c r="CWD16" i="6"/>
  <c r="CWD18" i="6" s="1"/>
  <c r="CWE16" i="6"/>
  <c r="CWE18" i="6" s="1"/>
  <c r="CWF16" i="6"/>
  <c r="CWF18" i="6" s="1"/>
  <c r="CWG16" i="6"/>
  <c r="CWG18" i="6" s="1"/>
  <c r="CWH16" i="6"/>
  <c r="CWH18" i="6" s="1"/>
  <c r="CWI16" i="6"/>
  <c r="CWI18" i="6" s="1"/>
  <c r="CWJ16" i="6"/>
  <c r="CWJ18" i="6" s="1"/>
  <c r="CWK16" i="6"/>
  <c r="CWK18" i="6" s="1"/>
  <c r="CWL16" i="6"/>
  <c r="CWL18" i="6" s="1"/>
  <c r="CWM16" i="6"/>
  <c r="CWM18" i="6" s="1"/>
  <c r="CWN16" i="6"/>
  <c r="CWN18" i="6" s="1"/>
  <c r="CWO16" i="6"/>
  <c r="CWO18" i="6" s="1"/>
  <c r="CWP16" i="6"/>
  <c r="CWP18" i="6" s="1"/>
  <c r="CWQ16" i="6"/>
  <c r="CWQ18" i="6" s="1"/>
  <c r="CWR16" i="6"/>
  <c r="CWR18" i="6" s="1"/>
  <c r="CWS16" i="6"/>
  <c r="CWS18" i="6" s="1"/>
  <c r="CWT16" i="6"/>
  <c r="CWT18" i="6" s="1"/>
  <c r="CWU16" i="6"/>
  <c r="CWU18" i="6" s="1"/>
  <c r="CWV16" i="6"/>
  <c r="CWV18" i="6" s="1"/>
  <c r="CWW16" i="6"/>
  <c r="CWW18" i="6" s="1"/>
  <c r="CWX16" i="6"/>
  <c r="CWX18" i="6" s="1"/>
  <c r="CWY16" i="6"/>
  <c r="CWY18" i="6" s="1"/>
  <c r="CWZ16" i="6"/>
  <c r="CWZ18" i="6" s="1"/>
  <c r="CXA16" i="6"/>
  <c r="CXA18" i="6" s="1"/>
  <c r="CXB16" i="6"/>
  <c r="CXB18" i="6" s="1"/>
  <c r="CXC16" i="6"/>
  <c r="CXC18" i="6" s="1"/>
  <c r="CXD16" i="6"/>
  <c r="CXD18" i="6" s="1"/>
  <c r="CXE16" i="6"/>
  <c r="CXE18" i="6" s="1"/>
  <c r="CXF16" i="6"/>
  <c r="CXF18" i="6" s="1"/>
  <c r="CXG16" i="6"/>
  <c r="CXG18" i="6" s="1"/>
  <c r="CXH16" i="6"/>
  <c r="CXH18" i="6" s="1"/>
  <c r="CXI16" i="6"/>
  <c r="CXI18" i="6" s="1"/>
  <c r="CXJ16" i="6"/>
  <c r="CXJ18" i="6" s="1"/>
  <c r="CXK16" i="6"/>
  <c r="CXK18" i="6" s="1"/>
  <c r="CXL16" i="6"/>
  <c r="CXL18" i="6" s="1"/>
  <c r="CXM16" i="6"/>
  <c r="CXM18" i="6" s="1"/>
  <c r="CXN16" i="6"/>
  <c r="CXN18" i="6" s="1"/>
  <c r="CXO16" i="6"/>
  <c r="CXO18" i="6" s="1"/>
  <c r="CXP16" i="6"/>
  <c r="CXP18" i="6" s="1"/>
  <c r="CXQ16" i="6"/>
  <c r="CXQ18" i="6" s="1"/>
  <c r="CXR16" i="6"/>
  <c r="CXR18" i="6" s="1"/>
  <c r="CXS16" i="6"/>
  <c r="CXS18" i="6" s="1"/>
  <c r="CXT16" i="6"/>
  <c r="CXT18" i="6" s="1"/>
  <c r="CXU16" i="6"/>
  <c r="CXU18" i="6" s="1"/>
  <c r="CXV16" i="6"/>
  <c r="CXV18" i="6" s="1"/>
  <c r="CXW16" i="6"/>
  <c r="CXW18" i="6" s="1"/>
  <c r="CXX16" i="6"/>
  <c r="CXX18" i="6" s="1"/>
  <c r="CXY16" i="6"/>
  <c r="CXY18" i="6" s="1"/>
  <c r="CXZ16" i="6"/>
  <c r="CXZ18" i="6" s="1"/>
  <c r="CYA16" i="6"/>
  <c r="CYA18" i="6" s="1"/>
  <c r="CYB16" i="6"/>
  <c r="CYB18" i="6" s="1"/>
  <c r="CYC16" i="6"/>
  <c r="CYC18" i="6" s="1"/>
  <c r="CYD16" i="6"/>
  <c r="CYD18" i="6" s="1"/>
  <c r="CYE16" i="6"/>
  <c r="CYE18" i="6" s="1"/>
  <c r="CYF16" i="6"/>
  <c r="CYF18" i="6" s="1"/>
  <c r="CYG16" i="6"/>
  <c r="CYG18" i="6" s="1"/>
  <c r="CYH16" i="6"/>
  <c r="CYH18" i="6" s="1"/>
  <c r="CYI16" i="6"/>
  <c r="CYI18" i="6" s="1"/>
  <c r="CYJ16" i="6"/>
  <c r="CYJ18" i="6" s="1"/>
  <c r="CYK16" i="6"/>
  <c r="CYK18" i="6" s="1"/>
  <c r="CYL16" i="6"/>
  <c r="CYL18" i="6" s="1"/>
  <c r="CYM16" i="6"/>
  <c r="CYM18" i="6" s="1"/>
  <c r="CYN16" i="6"/>
  <c r="CYN18" i="6" s="1"/>
  <c r="CYO16" i="6"/>
  <c r="CYO18" i="6" s="1"/>
  <c r="CYP16" i="6"/>
  <c r="CYP18" i="6" s="1"/>
  <c r="CYQ16" i="6"/>
  <c r="CYQ18" i="6" s="1"/>
  <c r="CYR16" i="6"/>
  <c r="CYR18" i="6" s="1"/>
  <c r="CYS16" i="6"/>
  <c r="CYS18" i="6" s="1"/>
  <c r="CYT16" i="6"/>
  <c r="CYT18" i="6" s="1"/>
  <c r="CYU16" i="6"/>
  <c r="CYU18" i="6" s="1"/>
  <c r="CYV16" i="6"/>
  <c r="CYV18" i="6" s="1"/>
  <c r="CYW16" i="6"/>
  <c r="CYW18" i="6" s="1"/>
  <c r="CYX16" i="6"/>
  <c r="CYX18" i="6" s="1"/>
  <c r="CYY16" i="6"/>
  <c r="CYY18" i="6" s="1"/>
  <c r="CYZ16" i="6"/>
  <c r="CYZ18" i="6" s="1"/>
  <c r="CZA16" i="6"/>
  <c r="CZA18" i="6" s="1"/>
  <c r="CZB16" i="6"/>
  <c r="CZB18" i="6" s="1"/>
  <c r="CZC16" i="6"/>
  <c r="CZC18" i="6" s="1"/>
  <c r="CZD16" i="6"/>
  <c r="CZD18" i="6" s="1"/>
  <c r="CZE16" i="6"/>
  <c r="CZE18" i="6" s="1"/>
  <c r="CZF16" i="6"/>
  <c r="CZF18" i="6" s="1"/>
  <c r="CZG16" i="6"/>
  <c r="CZG18" i="6" s="1"/>
  <c r="CZH16" i="6"/>
  <c r="CZH18" i="6" s="1"/>
  <c r="CZI16" i="6"/>
  <c r="CZI18" i="6" s="1"/>
  <c r="CZJ16" i="6"/>
  <c r="CZJ18" i="6" s="1"/>
  <c r="CZK16" i="6"/>
  <c r="CZK18" i="6" s="1"/>
  <c r="CZL16" i="6"/>
  <c r="CZL18" i="6" s="1"/>
  <c r="CZM16" i="6"/>
  <c r="CZM18" i="6" s="1"/>
  <c r="CZN16" i="6"/>
  <c r="CZN18" i="6" s="1"/>
  <c r="CZO16" i="6"/>
  <c r="CZO18" i="6" s="1"/>
  <c r="CZP16" i="6"/>
  <c r="CZP18" i="6" s="1"/>
  <c r="CZQ16" i="6"/>
  <c r="CZQ18" i="6" s="1"/>
  <c r="CZR16" i="6"/>
  <c r="CZR18" i="6" s="1"/>
  <c r="CZS16" i="6"/>
  <c r="CZS18" i="6" s="1"/>
  <c r="CZT16" i="6"/>
  <c r="CZT18" i="6" s="1"/>
  <c r="CZU16" i="6"/>
  <c r="CZU18" i="6" s="1"/>
  <c r="CZV16" i="6"/>
  <c r="CZV18" i="6" s="1"/>
  <c r="CZW16" i="6"/>
  <c r="CZW18" i="6" s="1"/>
  <c r="CZX16" i="6"/>
  <c r="CZX18" i="6" s="1"/>
  <c r="CZY16" i="6"/>
  <c r="CZY18" i="6" s="1"/>
  <c r="CZZ16" i="6"/>
  <c r="CZZ18" i="6" s="1"/>
  <c r="DAA16" i="6"/>
  <c r="DAA18" i="6" s="1"/>
  <c r="DAB16" i="6"/>
  <c r="DAB18" i="6" s="1"/>
  <c r="DAC16" i="6"/>
  <c r="DAC18" i="6" s="1"/>
  <c r="DAD16" i="6"/>
  <c r="DAD18" i="6" s="1"/>
  <c r="DAE16" i="6"/>
  <c r="DAE18" i="6" s="1"/>
  <c r="DAF16" i="6"/>
  <c r="DAF18" i="6" s="1"/>
  <c r="DAG16" i="6"/>
  <c r="DAG18" i="6" s="1"/>
  <c r="DAH16" i="6"/>
  <c r="DAH18" i="6" s="1"/>
  <c r="DAI16" i="6"/>
  <c r="DAI18" i="6" s="1"/>
  <c r="DAJ16" i="6"/>
  <c r="DAJ18" i="6" s="1"/>
  <c r="DAK16" i="6"/>
  <c r="DAK18" i="6" s="1"/>
  <c r="DAL16" i="6"/>
  <c r="DAL18" i="6" s="1"/>
  <c r="DAM16" i="6"/>
  <c r="DAM18" i="6" s="1"/>
  <c r="DAN16" i="6"/>
  <c r="DAN18" i="6" s="1"/>
  <c r="DAO16" i="6"/>
  <c r="DAO18" i="6" s="1"/>
  <c r="DAP16" i="6"/>
  <c r="DAP18" i="6" s="1"/>
  <c r="DAQ16" i="6"/>
  <c r="DAQ18" i="6" s="1"/>
  <c r="DAR16" i="6"/>
  <c r="DAR18" i="6" s="1"/>
  <c r="DAS16" i="6"/>
  <c r="DAS18" i="6" s="1"/>
  <c r="DAT16" i="6"/>
  <c r="DAT18" i="6" s="1"/>
  <c r="DAU16" i="6"/>
  <c r="DAU18" i="6" s="1"/>
  <c r="DAV16" i="6"/>
  <c r="DAV18" i="6" s="1"/>
  <c r="DAW16" i="6"/>
  <c r="DAW18" i="6" s="1"/>
  <c r="DAX16" i="6"/>
  <c r="DAX18" i="6" s="1"/>
  <c r="DAY16" i="6"/>
  <c r="DAY18" i="6" s="1"/>
  <c r="DAZ16" i="6"/>
  <c r="DAZ18" i="6" s="1"/>
  <c r="DBA16" i="6"/>
  <c r="DBA18" i="6" s="1"/>
  <c r="DBB16" i="6"/>
  <c r="DBB18" i="6" s="1"/>
  <c r="DBC16" i="6"/>
  <c r="DBC18" i="6" s="1"/>
  <c r="DBD16" i="6"/>
  <c r="DBD18" i="6" s="1"/>
  <c r="DBE16" i="6"/>
  <c r="DBE18" i="6" s="1"/>
  <c r="DBF16" i="6"/>
  <c r="DBF18" i="6" s="1"/>
  <c r="DBG16" i="6"/>
  <c r="DBG18" i="6" s="1"/>
  <c r="DBH16" i="6"/>
  <c r="DBH18" i="6" s="1"/>
  <c r="DBI16" i="6"/>
  <c r="DBI18" i="6" s="1"/>
  <c r="DBJ16" i="6"/>
  <c r="DBJ18" i="6" s="1"/>
  <c r="DBK16" i="6"/>
  <c r="DBK18" i="6" s="1"/>
  <c r="DBL16" i="6"/>
  <c r="DBL18" i="6" s="1"/>
  <c r="DBM16" i="6"/>
  <c r="DBM18" i="6" s="1"/>
  <c r="DBN16" i="6"/>
  <c r="DBN18" i="6" s="1"/>
  <c r="DBO16" i="6"/>
  <c r="DBO18" i="6" s="1"/>
  <c r="DBP16" i="6"/>
  <c r="DBP18" i="6" s="1"/>
  <c r="DBQ16" i="6"/>
  <c r="DBQ18" i="6" s="1"/>
  <c r="DBR16" i="6"/>
  <c r="DBR18" i="6" s="1"/>
  <c r="DBS16" i="6"/>
  <c r="DBS18" i="6" s="1"/>
  <c r="DBT16" i="6"/>
  <c r="DBT18" i="6" s="1"/>
  <c r="DBU16" i="6"/>
  <c r="DBU18" i="6" s="1"/>
  <c r="DBV16" i="6"/>
  <c r="DBV18" i="6" s="1"/>
  <c r="DBW16" i="6"/>
  <c r="DBW18" i="6" s="1"/>
  <c r="DBX16" i="6"/>
  <c r="DBX18" i="6" s="1"/>
  <c r="DBY16" i="6"/>
  <c r="DBY18" i="6" s="1"/>
  <c r="DBZ16" i="6"/>
  <c r="DBZ18" i="6" s="1"/>
  <c r="DCA16" i="6"/>
  <c r="DCA18" i="6" s="1"/>
  <c r="DCB16" i="6"/>
  <c r="DCB18" i="6" s="1"/>
  <c r="DCC16" i="6"/>
  <c r="DCC18" i="6" s="1"/>
  <c r="DCD16" i="6"/>
  <c r="DCD18" i="6" s="1"/>
  <c r="DCE16" i="6"/>
  <c r="DCE18" i="6" s="1"/>
  <c r="DCF16" i="6"/>
  <c r="DCF18" i="6" s="1"/>
  <c r="DCG16" i="6"/>
  <c r="DCG18" i="6" s="1"/>
  <c r="DCH16" i="6"/>
  <c r="DCH18" i="6" s="1"/>
  <c r="DCI16" i="6"/>
  <c r="DCI18" i="6" s="1"/>
  <c r="DCJ16" i="6"/>
  <c r="DCJ18" i="6" s="1"/>
  <c r="DCK16" i="6"/>
  <c r="DCK18" i="6" s="1"/>
  <c r="DCL16" i="6"/>
  <c r="DCL18" i="6" s="1"/>
  <c r="DCM16" i="6"/>
  <c r="DCM18" i="6" s="1"/>
  <c r="DCN16" i="6"/>
  <c r="DCN18" i="6" s="1"/>
  <c r="DCO16" i="6"/>
  <c r="DCO18" i="6" s="1"/>
  <c r="DCP16" i="6"/>
  <c r="DCP18" i="6" s="1"/>
  <c r="DCQ16" i="6"/>
  <c r="DCQ18" i="6" s="1"/>
  <c r="DCR16" i="6"/>
  <c r="DCR18" i="6" s="1"/>
  <c r="DCS16" i="6"/>
  <c r="DCS18" i="6" s="1"/>
  <c r="DCT16" i="6"/>
  <c r="DCT18" i="6" s="1"/>
  <c r="DCU16" i="6"/>
  <c r="DCU18" i="6" s="1"/>
  <c r="DCV16" i="6"/>
  <c r="DCV18" i="6" s="1"/>
  <c r="DCW16" i="6"/>
  <c r="DCW18" i="6" s="1"/>
  <c r="DCX16" i="6"/>
  <c r="DCX18" i="6" s="1"/>
  <c r="DCY16" i="6"/>
  <c r="DCY18" i="6" s="1"/>
  <c r="DCZ16" i="6"/>
  <c r="DCZ18" i="6" s="1"/>
  <c r="DDA16" i="6"/>
  <c r="DDA18" i="6" s="1"/>
  <c r="DDB16" i="6"/>
  <c r="DDB18" i="6" s="1"/>
  <c r="DDC16" i="6"/>
  <c r="DDC18" i="6" s="1"/>
  <c r="DDD16" i="6"/>
  <c r="DDD18" i="6" s="1"/>
  <c r="DDE16" i="6"/>
  <c r="DDE18" i="6" s="1"/>
  <c r="DDF16" i="6"/>
  <c r="DDF18" i="6" s="1"/>
  <c r="DDG16" i="6"/>
  <c r="DDG18" i="6" s="1"/>
  <c r="DDH16" i="6"/>
  <c r="DDH18" i="6" s="1"/>
  <c r="DDI16" i="6"/>
  <c r="DDI18" i="6" s="1"/>
  <c r="DDJ16" i="6"/>
  <c r="DDJ18" i="6" s="1"/>
  <c r="DDK16" i="6"/>
  <c r="DDK18" i="6" s="1"/>
  <c r="DDL16" i="6"/>
  <c r="DDL18" i="6" s="1"/>
  <c r="DDM16" i="6"/>
  <c r="DDM18" i="6" s="1"/>
  <c r="DDN16" i="6"/>
  <c r="DDN18" i="6" s="1"/>
  <c r="DDO16" i="6"/>
  <c r="DDO18" i="6" s="1"/>
  <c r="DDP16" i="6"/>
  <c r="DDP18" i="6" s="1"/>
  <c r="DDQ16" i="6"/>
  <c r="DDQ18" i="6" s="1"/>
  <c r="DDR16" i="6"/>
  <c r="DDR18" i="6" s="1"/>
  <c r="DDS16" i="6"/>
  <c r="DDS18" i="6" s="1"/>
  <c r="DDT16" i="6"/>
  <c r="DDT18" i="6" s="1"/>
  <c r="DDU16" i="6"/>
  <c r="DDU18" i="6" s="1"/>
  <c r="DDV16" i="6"/>
  <c r="DDV18" i="6" s="1"/>
  <c r="DDW16" i="6"/>
  <c r="DDW18" i="6" s="1"/>
  <c r="DDX16" i="6"/>
  <c r="DDX18" i="6" s="1"/>
  <c r="DDY16" i="6"/>
  <c r="DDY18" i="6" s="1"/>
  <c r="DDZ16" i="6"/>
  <c r="DDZ18" i="6" s="1"/>
  <c r="DEA16" i="6"/>
  <c r="DEA18" i="6" s="1"/>
  <c r="DEB16" i="6"/>
  <c r="DEB18" i="6" s="1"/>
  <c r="DEC16" i="6"/>
  <c r="DEC18" i="6" s="1"/>
  <c r="DED16" i="6"/>
  <c r="DED18" i="6" s="1"/>
  <c r="DEE16" i="6"/>
  <c r="DEE18" i="6" s="1"/>
  <c r="DEF16" i="6"/>
  <c r="DEF18" i="6" s="1"/>
  <c r="DEG16" i="6"/>
  <c r="DEG18" i="6" s="1"/>
  <c r="DEH16" i="6"/>
  <c r="DEH18" i="6" s="1"/>
  <c r="DEI16" i="6"/>
  <c r="DEI18" i="6" s="1"/>
  <c r="DEJ16" i="6"/>
  <c r="DEJ18" i="6" s="1"/>
  <c r="DEK16" i="6"/>
  <c r="DEK18" i="6" s="1"/>
  <c r="DEL16" i="6"/>
  <c r="DEL18" i="6" s="1"/>
  <c r="DEM16" i="6"/>
  <c r="DEM18" i="6" s="1"/>
  <c r="DEN16" i="6"/>
  <c r="DEN18" i="6" s="1"/>
  <c r="DEO16" i="6"/>
  <c r="DEO18" i="6" s="1"/>
  <c r="DEP16" i="6"/>
  <c r="DEP18" i="6" s="1"/>
  <c r="DEQ16" i="6"/>
  <c r="DEQ18" i="6" s="1"/>
  <c r="DER16" i="6"/>
  <c r="DER18" i="6" s="1"/>
  <c r="DES16" i="6"/>
  <c r="DES18" i="6" s="1"/>
  <c r="DET16" i="6"/>
  <c r="DET18" i="6" s="1"/>
  <c r="DEU16" i="6"/>
  <c r="DEU18" i="6" s="1"/>
  <c r="DEV16" i="6"/>
  <c r="DEV18" i="6" s="1"/>
  <c r="DEW16" i="6"/>
  <c r="DEW18" i="6" s="1"/>
  <c r="DEX16" i="6"/>
  <c r="DEX18" i="6" s="1"/>
  <c r="DEY16" i="6"/>
  <c r="DEY18" i="6" s="1"/>
  <c r="DEZ16" i="6"/>
  <c r="DEZ18" i="6" s="1"/>
  <c r="DFA16" i="6"/>
  <c r="DFA18" i="6" s="1"/>
  <c r="DFB16" i="6"/>
  <c r="DFB18" i="6" s="1"/>
  <c r="DFC16" i="6"/>
  <c r="DFC18" i="6" s="1"/>
  <c r="DFD16" i="6"/>
  <c r="DFD18" i="6" s="1"/>
  <c r="DFE16" i="6"/>
  <c r="DFE18" i="6" s="1"/>
  <c r="DFF16" i="6"/>
  <c r="DFF18" i="6" s="1"/>
  <c r="DFG16" i="6"/>
  <c r="DFG18" i="6" s="1"/>
  <c r="DFH16" i="6"/>
  <c r="DFH18" i="6" s="1"/>
  <c r="DFI16" i="6"/>
  <c r="DFI18" i="6" s="1"/>
  <c r="DFJ16" i="6"/>
  <c r="DFJ18" i="6" s="1"/>
  <c r="DFK16" i="6"/>
  <c r="DFK18" i="6" s="1"/>
  <c r="DFL16" i="6"/>
  <c r="DFL18" i="6" s="1"/>
  <c r="DFM16" i="6"/>
  <c r="DFM18" i="6" s="1"/>
  <c r="DFN16" i="6"/>
  <c r="DFN18" i="6" s="1"/>
  <c r="DFO16" i="6"/>
  <c r="DFO18" i="6" s="1"/>
  <c r="DFP16" i="6"/>
  <c r="DFP18" i="6" s="1"/>
  <c r="DFQ16" i="6"/>
  <c r="DFQ18" i="6" s="1"/>
  <c r="DFR16" i="6"/>
  <c r="DFR18" i="6" s="1"/>
  <c r="DFS16" i="6"/>
  <c r="DFS18" i="6" s="1"/>
  <c r="DFT16" i="6"/>
  <c r="DFT18" i="6" s="1"/>
  <c r="DFU16" i="6"/>
  <c r="DFU18" i="6" s="1"/>
  <c r="DFV16" i="6"/>
  <c r="DFV18" i="6" s="1"/>
  <c r="DFW16" i="6"/>
  <c r="DFW18" i="6" s="1"/>
  <c r="DFX16" i="6"/>
  <c r="DFX18" i="6" s="1"/>
  <c r="DFY16" i="6"/>
  <c r="DFY18" i="6" s="1"/>
  <c r="DFZ16" i="6"/>
  <c r="DFZ18" i="6" s="1"/>
  <c r="DGA16" i="6"/>
  <c r="DGA18" i="6" s="1"/>
  <c r="DGB16" i="6"/>
  <c r="DGB18" i="6" s="1"/>
  <c r="DGC16" i="6"/>
  <c r="DGC18" i="6" s="1"/>
  <c r="DGD16" i="6"/>
  <c r="DGD18" i="6" s="1"/>
  <c r="DGE16" i="6"/>
  <c r="DGE18" i="6" s="1"/>
  <c r="DGF16" i="6"/>
  <c r="DGF18" i="6" s="1"/>
  <c r="DGG16" i="6"/>
  <c r="DGG18" i="6" s="1"/>
  <c r="DGH16" i="6"/>
  <c r="DGH18" i="6" s="1"/>
  <c r="DGI16" i="6"/>
  <c r="DGI18" i="6" s="1"/>
  <c r="DGJ16" i="6"/>
  <c r="DGJ18" i="6" s="1"/>
  <c r="DGK16" i="6"/>
  <c r="DGK18" i="6" s="1"/>
  <c r="DGL16" i="6"/>
  <c r="DGL18" i="6" s="1"/>
  <c r="DGM16" i="6"/>
  <c r="DGM18" i="6" s="1"/>
  <c r="DGN16" i="6"/>
  <c r="DGN18" i="6" s="1"/>
  <c r="DGO16" i="6"/>
  <c r="DGO18" i="6" s="1"/>
  <c r="DGP16" i="6"/>
  <c r="DGP18" i="6" s="1"/>
  <c r="DGQ16" i="6"/>
  <c r="DGQ18" i="6" s="1"/>
  <c r="DGR16" i="6"/>
  <c r="DGR18" i="6" s="1"/>
  <c r="DGS16" i="6"/>
  <c r="DGS18" i="6" s="1"/>
  <c r="DGT16" i="6"/>
  <c r="DGT18" i="6" s="1"/>
  <c r="DGU16" i="6"/>
  <c r="DGU18" i="6" s="1"/>
  <c r="DGV16" i="6"/>
  <c r="DGV18" i="6" s="1"/>
  <c r="DGW16" i="6"/>
  <c r="DGW18" i="6" s="1"/>
  <c r="DGX16" i="6"/>
  <c r="DGX18" i="6" s="1"/>
  <c r="DGY16" i="6"/>
  <c r="DGY18" i="6" s="1"/>
  <c r="DGZ16" i="6"/>
  <c r="DGZ18" i="6" s="1"/>
  <c r="DHA16" i="6"/>
  <c r="DHA18" i="6" s="1"/>
  <c r="DHB16" i="6"/>
  <c r="DHB18" i="6" s="1"/>
  <c r="DHC16" i="6"/>
  <c r="DHC18" i="6" s="1"/>
  <c r="DHD16" i="6"/>
  <c r="DHD18" i="6" s="1"/>
  <c r="DHE16" i="6"/>
  <c r="DHE18" i="6" s="1"/>
  <c r="DHF16" i="6"/>
  <c r="DHF18" i="6" s="1"/>
  <c r="DHG16" i="6"/>
  <c r="DHG18" i="6" s="1"/>
  <c r="DHH16" i="6"/>
  <c r="DHH18" i="6" s="1"/>
  <c r="DHI16" i="6"/>
  <c r="DHI18" i="6" s="1"/>
  <c r="DHJ16" i="6"/>
  <c r="DHJ18" i="6" s="1"/>
  <c r="DHK16" i="6"/>
  <c r="DHK18" i="6" s="1"/>
  <c r="DHL16" i="6"/>
  <c r="DHL18" i="6" s="1"/>
  <c r="DHM16" i="6"/>
  <c r="DHM18" i="6" s="1"/>
  <c r="DHN16" i="6"/>
  <c r="DHN18" i="6" s="1"/>
  <c r="DHO16" i="6"/>
  <c r="DHO18" i="6" s="1"/>
  <c r="DHP16" i="6"/>
  <c r="DHP18" i="6" s="1"/>
  <c r="DHQ16" i="6"/>
  <c r="DHQ18" i="6" s="1"/>
  <c r="DHR16" i="6"/>
  <c r="DHR18" i="6" s="1"/>
  <c r="DHS16" i="6"/>
  <c r="DHS18" i="6" s="1"/>
  <c r="DHT16" i="6"/>
  <c r="DHT18" i="6" s="1"/>
  <c r="DHU16" i="6"/>
  <c r="DHU18" i="6" s="1"/>
  <c r="DHV16" i="6"/>
  <c r="DHV18" i="6" s="1"/>
  <c r="DHW16" i="6"/>
  <c r="DHW18" i="6" s="1"/>
  <c r="DHX16" i="6"/>
  <c r="DHX18" i="6" s="1"/>
  <c r="DHY16" i="6"/>
  <c r="DHY18" i="6" s="1"/>
  <c r="DHZ16" i="6"/>
  <c r="DHZ18" i="6" s="1"/>
  <c r="DIA16" i="6"/>
  <c r="DIA18" i="6" s="1"/>
  <c r="DIB16" i="6"/>
  <c r="DIB18" i="6" s="1"/>
  <c r="DIC16" i="6"/>
  <c r="DIC18" i="6" s="1"/>
  <c r="DID16" i="6"/>
  <c r="DID18" i="6" s="1"/>
  <c r="DIE16" i="6"/>
  <c r="DIE18" i="6" s="1"/>
  <c r="DIF16" i="6"/>
  <c r="DIF18" i="6" s="1"/>
  <c r="DIG16" i="6"/>
  <c r="DIG18" i="6" s="1"/>
  <c r="DIH16" i="6"/>
  <c r="DIH18" i="6" s="1"/>
  <c r="DII16" i="6"/>
  <c r="DII18" i="6" s="1"/>
  <c r="DIJ16" i="6"/>
  <c r="DIJ18" i="6" s="1"/>
  <c r="DIK16" i="6"/>
  <c r="DIK18" i="6" s="1"/>
  <c r="DIL16" i="6"/>
  <c r="DIL18" i="6" s="1"/>
  <c r="DIM16" i="6"/>
  <c r="DIM18" i="6" s="1"/>
  <c r="DIN16" i="6"/>
  <c r="DIN18" i="6" s="1"/>
  <c r="DIO16" i="6"/>
  <c r="DIO18" i="6" s="1"/>
  <c r="DIP16" i="6"/>
  <c r="DIP18" i="6" s="1"/>
  <c r="DIQ16" i="6"/>
  <c r="DIQ18" i="6" s="1"/>
  <c r="DIR16" i="6"/>
  <c r="DIR18" i="6" s="1"/>
  <c r="DIS16" i="6"/>
  <c r="DIS18" i="6" s="1"/>
  <c r="DIT16" i="6"/>
  <c r="DIT18" i="6" s="1"/>
  <c r="DIU16" i="6"/>
  <c r="DIU18" i="6" s="1"/>
  <c r="DIV16" i="6"/>
  <c r="DIV18" i="6" s="1"/>
  <c r="DIW16" i="6"/>
  <c r="DIW18" i="6" s="1"/>
  <c r="DIX16" i="6"/>
  <c r="DIX18" i="6" s="1"/>
  <c r="DIY16" i="6"/>
  <c r="DIY18" i="6" s="1"/>
  <c r="DIZ16" i="6"/>
  <c r="DIZ18" i="6" s="1"/>
  <c r="DJA16" i="6"/>
  <c r="DJA18" i="6" s="1"/>
  <c r="DJB16" i="6"/>
  <c r="DJB18" i="6" s="1"/>
  <c r="DJC16" i="6"/>
  <c r="DJC18" i="6" s="1"/>
  <c r="DJD16" i="6"/>
  <c r="DJD18" i="6" s="1"/>
  <c r="DJE16" i="6"/>
  <c r="DJE18" i="6" s="1"/>
  <c r="DJF16" i="6"/>
  <c r="DJF18" i="6" s="1"/>
  <c r="DJG16" i="6"/>
  <c r="DJG18" i="6" s="1"/>
  <c r="DJH16" i="6"/>
  <c r="DJH18" i="6" s="1"/>
  <c r="DJI16" i="6"/>
  <c r="DJI18" i="6" s="1"/>
  <c r="DJJ16" i="6"/>
  <c r="DJJ18" i="6" s="1"/>
  <c r="DJK16" i="6"/>
  <c r="DJK18" i="6" s="1"/>
  <c r="DJL16" i="6"/>
  <c r="DJL18" i="6" s="1"/>
  <c r="DJM16" i="6"/>
  <c r="DJM18" i="6" s="1"/>
  <c r="DJN16" i="6"/>
  <c r="DJN18" i="6" s="1"/>
  <c r="DJO16" i="6"/>
  <c r="DJO18" i="6" s="1"/>
  <c r="DJP16" i="6"/>
  <c r="DJP18" i="6" s="1"/>
  <c r="DJQ16" i="6"/>
  <c r="DJQ18" i="6" s="1"/>
  <c r="DJR16" i="6"/>
  <c r="DJR18" i="6" s="1"/>
  <c r="DJS16" i="6"/>
  <c r="DJS18" i="6" s="1"/>
  <c r="DJT16" i="6"/>
  <c r="DJT18" i="6" s="1"/>
  <c r="DJU16" i="6"/>
  <c r="DJU18" i="6" s="1"/>
  <c r="DJV16" i="6"/>
  <c r="DJV18" i="6" s="1"/>
  <c r="DJW16" i="6"/>
  <c r="DJW18" i="6" s="1"/>
  <c r="DJX16" i="6"/>
  <c r="DJX18" i="6" s="1"/>
  <c r="DJY16" i="6"/>
  <c r="DJY18" i="6" s="1"/>
  <c r="DJZ16" i="6"/>
  <c r="DJZ18" i="6" s="1"/>
  <c r="DKA16" i="6"/>
  <c r="DKA18" i="6" s="1"/>
  <c r="DKB16" i="6"/>
  <c r="DKB18" i="6" s="1"/>
  <c r="DKC16" i="6"/>
  <c r="DKC18" i="6" s="1"/>
  <c r="DKD16" i="6"/>
  <c r="DKD18" i="6" s="1"/>
  <c r="DKE16" i="6"/>
  <c r="DKE18" i="6" s="1"/>
  <c r="DKF16" i="6"/>
  <c r="DKF18" i="6" s="1"/>
  <c r="DKG16" i="6"/>
  <c r="DKG18" i="6" s="1"/>
  <c r="DKH16" i="6"/>
  <c r="DKH18" i="6" s="1"/>
  <c r="DKI16" i="6"/>
  <c r="DKI18" i="6" s="1"/>
  <c r="DKJ16" i="6"/>
  <c r="DKJ18" i="6" s="1"/>
  <c r="DKK16" i="6"/>
  <c r="DKK18" i="6" s="1"/>
  <c r="DKL16" i="6"/>
  <c r="DKL18" i="6" s="1"/>
  <c r="DKM16" i="6"/>
  <c r="DKM18" i="6" s="1"/>
  <c r="DKN16" i="6"/>
  <c r="DKN18" i="6" s="1"/>
  <c r="DKO16" i="6"/>
  <c r="DKO18" i="6" s="1"/>
  <c r="DKP16" i="6"/>
  <c r="DKP18" i="6" s="1"/>
  <c r="DKQ16" i="6"/>
  <c r="DKQ18" i="6" s="1"/>
  <c r="DKR16" i="6"/>
  <c r="DKR18" i="6" s="1"/>
  <c r="DKS16" i="6"/>
  <c r="DKS18" i="6" s="1"/>
  <c r="DKT16" i="6"/>
  <c r="DKT18" i="6" s="1"/>
  <c r="DKU16" i="6"/>
  <c r="DKU18" i="6" s="1"/>
  <c r="DKV16" i="6"/>
  <c r="DKV18" i="6" s="1"/>
  <c r="DKW16" i="6"/>
  <c r="DKW18" i="6" s="1"/>
  <c r="DKX16" i="6"/>
  <c r="DKX18" i="6" s="1"/>
  <c r="DKY16" i="6"/>
  <c r="DKY18" i="6" s="1"/>
  <c r="DKZ16" i="6"/>
  <c r="DKZ18" i="6" s="1"/>
  <c r="DLA16" i="6"/>
  <c r="DLA18" i="6" s="1"/>
  <c r="DLB16" i="6"/>
  <c r="DLB18" i="6" s="1"/>
  <c r="DLC16" i="6"/>
  <c r="DLC18" i="6" s="1"/>
  <c r="DLD16" i="6"/>
  <c r="DLD18" i="6" s="1"/>
  <c r="DLE16" i="6"/>
  <c r="DLE18" i="6" s="1"/>
  <c r="DLF16" i="6"/>
  <c r="DLF18" i="6" s="1"/>
  <c r="DLG16" i="6"/>
  <c r="DLG18" i="6" s="1"/>
  <c r="DLH16" i="6"/>
  <c r="DLH18" i="6" s="1"/>
  <c r="DLI16" i="6"/>
  <c r="DLI18" i="6" s="1"/>
  <c r="DLJ16" i="6"/>
  <c r="DLJ18" i="6" s="1"/>
  <c r="DLK16" i="6"/>
  <c r="DLK18" i="6" s="1"/>
  <c r="DLL16" i="6"/>
  <c r="DLL18" i="6" s="1"/>
  <c r="DLM16" i="6"/>
  <c r="DLM18" i="6" s="1"/>
  <c r="DLN16" i="6"/>
  <c r="DLN18" i="6" s="1"/>
  <c r="DLO16" i="6"/>
  <c r="DLO18" i="6" s="1"/>
  <c r="DLP16" i="6"/>
  <c r="DLP18" i="6" s="1"/>
  <c r="DLQ16" i="6"/>
  <c r="DLQ18" i="6" s="1"/>
  <c r="DLR16" i="6"/>
  <c r="DLR18" i="6" s="1"/>
  <c r="DLS16" i="6"/>
  <c r="DLS18" i="6" s="1"/>
  <c r="DLT16" i="6"/>
  <c r="DLT18" i="6" s="1"/>
  <c r="DLU16" i="6"/>
  <c r="DLU18" i="6" s="1"/>
  <c r="DLV16" i="6"/>
  <c r="DLV18" i="6" s="1"/>
  <c r="DLW16" i="6"/>
  <c r="DLW18" i="6" s="1"/>
  <c r="DLX16" i="6"/>
  <c r="DLX18" i="6" s="1"/>
  <c r="DLY16" i="6"/>
  <c r="DLY18" i="6" s="1"/>
  <c r="DLZ16" i="6"/>
  <c r="DLZ18" i="6" s="1"/>
  <c r="DMA16" i="6"/>
  <c r="DMA18" i="6" s="1"/>
  <c r="DMB16" i="6"/>
  <c r="DMB18" i="6" s="1"/>
  <c r="DMC16" i="6"/>
  <c r="DMC18" i="6" s="1"/>
  <c r="DMD16" i="6"/>
  <c r="DMD18" i="6" s="1"/>
  <c r="DME16" i="6"/>
  <c r="DME18" i="6" s="1"/>
  <c r="DMF16" i="6"/>
  <c r="DMF18" i="6" s="1"/>
  <c r="DMG16" i="6"/>
  <c r="DMG18" i="6" s="1"/>
  <c r="DMH16" i="6"/>
  <c r="DMH18" i="6" s="1"/>
  <c r="DMI16" i="6"/>
  <c r="DMI18" i="6" s="1"/>
  <c r="DMJ16" i="6"/>
  <c r="DMJ18" i="6" s="1"/>
  <c r="DMK16" i="6"/>
  <c r="DMK18" i="6" s="1"/>
  <c r="DML16" i="6"/>
  <c r="DML18" i="6" s="1"/>
  <c r="DMM16" i="6"/>
  <c r="DMM18" i="6" s="1"/>
  <c r="DMN16" i="6"/>
  <c r="DMN18" i="6" s="1"/>
  <c r="DMO16" i="6"/>
  <c r="DMO18" i="6" s="1"/>
  <c r="DMP16" i="6"/>
  <c r="DMP18" i="6" s="1"/>
  <c r="DMQ16" i="6"/>
  <c r="DMQ18" i="6" s="1"/>
  <c r="DMR16" i="6"/>
  <c r="DMR18" i="6" s="1"/>
  <c r="DMS16" i="6"/>
  <c r="DMS18" i="6" s="1"/>
  <c r="DMT16" i="6"/>
  <c r="DMT18" i="6" s="1"/>
  <c r="DMU16" i="6"/>
  <c r="DMU18" i="6" s="1"/>
  <c r="DMV16" i="6"/>
  <c r="DMV18" i="6" s="1"/>
  <c r="DMW16" i="6"/>
  <c r="DMW18" i="6" s="1"/>
  <c r="DMX16" i="6"/>
  <c r="DMX18" i="6" s="1"/>
  <c r="DMY16" i="6"/>
  <c r="DMY18" i="6" s="1"/>
  <c r="DMZ16" i="6"/>
  <c r="DMZ18" i="6" s="1"/>
  <c r="DNA16" i="6"/>
  <c r="DNA18" i="6" s="1"/>
  <c r="DNB16" i="6"/>
  <c r="DNB18" i="6" s="1"/>
  <c r="DNC16" i="6"/>
  <c r="DNC18" i="6" s="1"/>
  <c r="DND16" i="6"/>
  <c r="DND18" i="6" s="1"/>
  <c r="DNE16" i="6"/>
  <c r="DNE18" i="6" s="1"/>
  <c r="DNF16" i="6"/>
  <c r="DNF18" i="6" s="1"/>
  <c r="DNG16" i="6"/>
  <c r="DNG18" i="6" s="1"/>
  <c r="DNH16" i="6"/>
  <c r="DNH18" i="6" s="1"/>
  <c r="DNI16" i="6"/>
  <c r="DNI18" i="6" s="1"/>
  <c r="DNJ16" i="6"/>
  <c r="DNJ18" i="6" s="1"/>
  <c r="DNK16" i="6"/>
  <c r="DNK18" i="6" s="1"/>
  <c r="DNL16" i="6"/>
  <c r="DNL18" i="6" s="1"/>
  <c r="DNM16" i="6"/>
  <c r="DNM18" i="6" s="1"/>
  <c r="DNN16" i="6"/>
  <c r="DNN18" i="6" s="1"/>
  <c r="DNO16" i="6"/>
  <c r="DNO18" i="6" s="1"/>
  <c r="DNP16" i="6"/>
  <c r="DNP18" i="6" s="1"/>
  <c r="DNQ16" i="6"/>
  <c r="DNQ18" i="6" s="1"/>
  <c r="DNR16" i="6"/>
  <c r="DNR18" i="6" s="1"/>
  <c r="DNS16" i="6"/>
  <c r="DNS18" i="6" s="1"/>
  <c r="DNT16" i="6"/>
  <c r="DNT18" i="6" s="1"/>
  <c r="DNU16" i="6"/>
  <c r="DNU18" i="6" s="1"/>
  <c r="DNV16" i="6"/>
  <c r="DNV18" i="6" s="1"/>
  <c r="DNW16" i="6"/>
  <c r="DNW18" i="6" s="1"/>
  <c r="DNX16" i="6"/>
  <c r="DNX18" i="6" s="1"/>
  <c r="DNY16" i="6"/>
  <c r="DNY18" i="6" s="1"/>
  <c r="DNZ16" i="6"/>
  <c r="DNZ18" i="6" s="1"/>
  <c r="DOA16" i="6"/>
  <c r="DOA18" i="6" s="1"/>
  <c r="DOB16" i="6"/>
  <c r="DOB18" i="6" s="1"/>
  <c r="DOC16" i="6"/>
  <c r="DOC18" i="6" s="1"/>
  <c r="DOD16" i="6"/>
  <c r="DOD18" i="6" s="1"/>
  <c r="DOE16" i="6"/>
  <c r="DOE18" i="6" s="1"/>
  <c r="DOF16" i="6"/>
  <c r="DOF18" i="6" s="1"/>
  <c r="DOG16" i="6"/>
  <c r="DOG18" i="6" s="1"/>
  <c r="DOH16" i="6"/>
  <c r="DOH18" i="6" s="1"/>
  <c r="DOI16" i="6"/>
  <c r="DOI18" i="6" s="1"/>
  <c r="DOJ16" i="6"/>
  <c r="DOJ18" i="6" s="1"/>
  <c r="DOK16" i="6"/>
  <c r="DOK18" i="6" s="1"/>
  <c r="DOL16" i="6"/>
  <c r="DOL18" i="6" s="1"/>
  <c r="DOM16" i="6"/>
  <c r="DOM18" i="6" s="1"/>
  <c r="DON16" i="6"/>
  <c r="DON18" i="6" s="1"/>
  <c r="DOO16" i="6"/>
  <c r="DOO18" i="6" s="1"/>
  <c r="DOP16" i="6"/>
  <c r="DOP18" i="6" s="1"/>
  <c r="DOQ16" i="6"/>
  <c r="DOQ18" i="6" s="1"/>
  <c r="DOR16" i="6"/>
  <c r="DOR18" i="6" s="1"/>
  <c r="DOS16" i="6"/>
  <c r="DOS18" i="6" s="1"/>
  <c r="DOT16" i="6"/>
  <c r="DOT18" i="6" s="1"/>
  <c r="DOU16" i="6"/>
  <c r="DOU18" i="6" s="1"/>
  <c r="DOV16" i="6"/>
  <c r="DOV18" i="6" s="1"/>
  <c r="DOW16" i="6"/>
  <c r="DOW18" i="6" s="1"/>
  <c r="DOX16" i="6"/>
  <c r="DOX18" i="6" s="1"/>
  <c r="DOY16" i="6"/>
  <c r="DOY18" i="6" s="1"/>
  <c r="DOZ16" i="6"/>
  <c r="DOZ18" i="6" s="1"/>
  <c r="DPA16" i="6"/>
  <c r="DPA18" i="6" s="1"/>
  <c r="DPB16" i="6"/>
  <c r="DPB18" i="6" s="1"/>
  <c r="DPC16" i="6"/>
  <c r="DPC18" i="6" s="1"/>
  <c r="DPD16" i="6"/>
  <c r="DPD18" i="6" s="1"/>
  <c r="DPE16" i="6"/>
  <c r="DPE18" i="6" s="1"/>
  <c r="DPF16" i="6"/>
  <c r="DPF18" i="6" s="1"/>
  <c r="DPG16" i="6"/>
  <c r="DPG18" i="6" s="1"/>
  <c r="DPH16" i="6"/>
  <c r="DPH18" i="6" s="1"/>
  <c r="DPI16" i="6"/>
  <c r="DPI18" i="6" s="1"/>
  <c r="DPJ16" i="6"/>
  <c r="DPJ18" i="6" s="1"/>
  <c r="DPK16" i="6"/>
  <c r="DPK18" i="6" s="1"/>
  <c r="DPL16" i="6"/>
  <c r="DPL18" i="6" s="1"/>
  <c r="DPM16" i="6"/>
  <c r="DPM18" i="6" s="1"/>
  <c r="DPN16" i="6"/>
  <c r="DPN18" i="6" s="1"/>
  <c r="DPO16" i="6"/>
  <c r="DPO18" i="6" s="1"/>
  <c r="DPP16" i="6"/>
  <c r="DPP18" i="6" s="1"/>
  <c r="DPQ16" i="6"/>
  <c r="DPQ18" i="6" s="1"/>
  <c r="DPR16" i="6"/>
  <c r="DPR18" i="6" s="1"/>
  <c r="DPS16" i="6"/>
  <c r="DPS18" i="6" s="1"/>
  <c r="DPT16" i="6"/>
  <c r="DPT18" i="6" s="1"/>
  <c r="DPU16" i="6"/>
  <c r="DPU18" i="6" s="1"/>
  <c r="DPV16" i="6"/>
  <c r="DPV18" i="6" s="1"/>
  <c r="DPW16" i="6"/>
  <c r="DPW18" i="6" s="1"/>
  <c r="DPX16" i="6"/>
  <c r="DPX18" i="6" s="1"/>
  <c r="DPY16" i="6"/>
  <c r="DPY18" i="6" s="1"/>
  <c r="DPZ16" i="6"/>
  <c r="DPZ18" i="6" s="1"/>
  <c r="DQA16" i="6"/>
  <c r="DQA18" i="6" s="1"/>
  <c r="DQB16" i="6"/>
  <c r="DQB18" i="6" s="1"/>
  <c r="DQC16" i="6"/>
  <c r="DQC18" i="6" s="1"/>
  <c r="DQD16" i="6"/>
  <c r="DQD18" i="6" s="1"/>
  <c r="DQE16" i="6"/>
  <c r="DQE18" i="6" s="1"/>
  <c r="DQF16" i="6"/>
  <c r="DQF18" i="6" s="1"/>
  <c r="DQG16" i="6"/>
  <c r="DQG18" i="6" s="1"/>
  <c r="DQH16" i="6"/>
  <c r="DQH18" i="6" s="1"/>
  <c r="DQI16" i="6"/>
  <c r="DQI18" i="6" s="1"/>
  <c r="DQJ16" i="6"/>
  <c r="DQJ18" i="6" s="1"/>
  <c r="DQK16" i="6"/>
  <c r="DQK18" i="6" s="1"/>
  <c r="DQL16" i="6"/>
  <c r="DQL18" i="6" s="1"/>
  <c r="DQM16" i="6"/>
  <c r="DQM18" i="6" s="1"/>
  <c r="DQN16" i="6"/>
  <c r="DQN18" i="6" s="1"/>
  <c r="DQO16" i="6"/>
  <c r="DQO18" i="6" s="1"/>
  <c r="DQP16" i="6"/>
  <c r="DQP18" i="6" s="1"/>
  <c r="DQQ16" i="6"/>
  <c r="DQQ18" i="6" s="1"/>
  <c r="DQR16" i="6"/>
  <c r="DQR18" i="6" s="1"/>
  <c r="DQS16" i="6"/>
  <c r="DQS18" i="6" s="1"/>
  <c r="DQT16" i="6"/>
  <c r="DQT18" i="6" s="1"/>
  <c r="DQU16" i="6"/>
  <c r="DQU18" i="6" s="1"/>
  <c r="DQV16" i="6"/>
  <c r="DQV18" i="6" s="1"/>
  <c r="DQW16" i="6"/>
  <c r="DQW18" i="6" s="1"/>
  <c r="DQX16" i="6"/>
  <c r="DQX18" i="6" s="1"/>
  <c r="DQY16" i="6"/>
  <c r="DQY18" i="6" s="1"/>
  <c r="DQZ16" i="6"/>
  <c r="DQZ18" i="6" s="1"/>
  <c r="DRA16" i="6"/>
  <c r="DRA18" i="6" s="1"/>
  <c r="DRB16" i="6"/>
  <c r="DRB18" i="6" s="1"/>
  <c r="DRC16" i="6"/>
  <c r="DRC18" i="6" s="1"/>
  <c r="DRD16" i="6"/>
  <c r="DRD18" i="6" s="1"/>
  <c r="DRE16" i="6"/>
  <c r="DRE18" i="6" s="1"/>
  <c r="DRF16" i="6"/>
  <c r="DRF18" i="6" s="1"/>
  <c r="DRG16" i="6"/>
  <c r="DRG18" i="6" s="1"/>
  <c r="DRH16" i="6"/>
  <c r="DRH18" i="6" s="1"/>
  <c r="DRI16" i="6"/>
  <c r="DRI18" i="6" s="1"/>
  <c r="DRJ16" i="6"/>
  <c r="DRJ18" i="6" s="1"/>
  <c r="DRK16" i="6"/>
  <c r="DRK18" i="6" s="1"/>
  <c r="DRL16" i="6"/>
  <c r="DRL18" i="6" s="1"/>
  <c r="DRM16" i="6"/>
  <c r="DRM18" i="6" s="1"/>
  <c r="DRN16" i="6"/>
  <c r="DRN18" i="6" s="1"/>
  <c r="DRO16" i="6"/>
  <c r="DRO18" i="6" s="1"/>
  <c r="DRP16" i="6"/>
  <c r="DRP18" i="6" s="1"/>
  <c r="DRQ16" i="6"/>
  <c r="DRQ18" i="6" s="1"/>
  <c r="DRR16" i="6"/>
  <c r="DRR18" i="6" s="1"/>
  <c r="DRS16" i="6"/>
  <c r="DRS18" i="6" s="1"/>
  <c r="DRT16" i="6"/>
  <c r="DRT18" i="6" s="1"/>
  <c r="DRU16" i="6"/>
  <c r="DRU18" i="6" s="1"/>
  <c r="DRV16" i="6"/>
  <c r="DRV18" i="6" s="1"/>
  <c r="DRW16" i="6"/>
  <c r="DRW18" i="6" s="1"/>
  <c r="DRX16" i="6"/>
  <c r="DRX18" i="6" s="1"/>
  <c r="DRY16" i="6"/>
  <c r="DRY18" i="6" s="1"/>
  <c r="DRZ16" i="6"/>
  <c r="DRZ18" i="6" s="1"/>
  <c r="DSA16" i="6"/>
  <c r="DSA18" i="6" s="1"/>
  <c r="DSB16" i="6"/>
  <c r="DSB18" i="6" s="1"/>
  <c r="DSC16" i="6"/>
  <c r="DSC18" i="6" s="1"/>
  <c r="DSD16" i="6"/>
  <c r="DSD18" i="6" s="1"/>
  <c r="DSE16" i="6"/>
  <c r="DSE18" i="6" s="1"/>
  <c r="DSF16" i="6"/>
  <c r="DSF18" i="6" s="1"/>
  <c r="DSG16" i="6"/>
  <c r="DSG18" i="6" s="1"/>
  <c r="DSH16" i="6"/>
  <c r="DSH18" i="6" s="1"/>
  <c r="DSI16" i="6"/>
  <c r="DSI18" i="6" s="1"/>
  <c r="DSJ16" i="6"/>
  <c r="DSJ18" i="6" s="1"/>
  <c r="DSK16" i="6"/>
  <c r="DSK18" i="6" s="1"/>
  <c r="DSL16" i="6"/>
  <c r="DSL18" i="6" s="1"/>
  <c r="DSM16" i="6"/>
  <c r="DSM18" i="6" s="1"/>
  <c r="DSN16" i="6"/>
  <c r="DSN18" i="6" s="1"/>
  <c r="DSO16" i="6"/>
  <c r="DSO18" i="6" s="1"/>
  <c r="DSP16" i="6"/>
  <c r="DSP18" i="6" s="1"/>
  <c r="DSQ16" i="6"/>
  <c r="DSQ18" i="6" s="1"/>
  <c r="DSR16" i="6"/>
  <c r="DSR18" i="6" s="1"/>
  <c r="DSS16" i="6"/>
  <c r="DSS18" i="6" s="1"/>
  <c r="DST16" i="6"/>
  <c r="DST18" i="6" s="1"/>
  <c r="DSU16" i="6"/>
  <c r="DSU18" i="6" s="1"/>
  <c r="DSV16" i="6"/>
  <c r="DSV18" i="6" s="1"/>
  <c r="DSW16" i="6"/>
  <c r="DSW18" i="6" s="1"/>
  <c r="DSX16" i="6"/>
  <c r="DSX18" i="6" s="1"/>
  <c r="DSY16" i="6"/>
  <c r="DSY18" i="6" s="1"/>
  <c r="DSZ16" i="6"/>
  <c r="DSZ18" i="6" s="1"/>
  <c r="DTA16" i="6"/>
  <c r="DTA18" i="6" s="1"/>
  <c r="DTB16" i="6"/>
  <c r="DTB18" i="6" s="1"/>
  <c r="DTC16" i="6"/>
  <c r="DTC18" i="6" s="1"/>
  <c r="DTD16" i="6"/>
  <c r="DTD18" i="6" s="1"/>
  <c r="DTE16" i="6"/>
  <c r="DTE18" i="6" s="1"/>
  <c r="DTF16" i="6"/>
  <c r="DTF18" i="6" s="1"/>
  <c r="DTG16" i="6"/>
  <c r="DTG18" i="6" s="1"/>
  <c r="DTH16" i="6"/>
  <c r="DTH18" i="6" s="1"/>
  <c r="DTI16" i="6"/>
  <c r="DTI18" i="6" s="1"/>
  <c r="DTJ16" i="6"/>
  <c r="DTJ18" i="6" s="1"/>
  <c r="DTK16" i="6"/>
  <c r="DTK18" i="6" s="1"/>
  <c r="DTL16" i="6"/>
  <c r="DTL18" i="6" s="1"/>
  <c r="DTM16" i="6"/>
  <c r="DTM18" i="6" s="1"/>
  <c r="DTN16" i="6"/>
  <c r="DTN18" i="6" s="1"/>
  <c r="DTO16" i="6"/>
  <c r="DTO18" i="6" s="1"/>
  <c r="DTP16" i="6"/>
  <c r="DTP18" i="6" s="1"/>
  <c r="DTQ16" i="6"/>
  <c r="DTQ18" i="6" s="1"/>
  <c r="DTR16" i="6"/>
  <c r="DTR18" i="6" s="1"/>
  <c r="DTS16" i="6"/>
  <c r="DTS18" i="6" s="1"/>
  <c r="DTT16" i="6"/>
  <c r="DTT18" i="6" s="1"/>
  <c r="DTU16" i="6"/>
  <c r="DTU18" i="6" s="1"/>
  <c r="DTV16" i="6"/>
  <c r="DTV18" i="6" s="1"/>
  <c r="DTW16" i="6"/>
  <c r="DTW18" i="6" s="1"/>
  <c r="DTX16" i="6"/>
  <c r="DTX18" i="6" s="1"/>
  <c r="DTY16" i="6"/>
  <c r="DTY18" i="6" s="1"/>
  <c r="DTZ16" i="6"/>
  <c r="DTZ18" i="6" s="1"/>
  <c r="DUA16" i="6"/>
  <c r="DUA18" i="6" s="1"/>
  <c r="DUB16" i="6"/>
  <c r="DUB18" i="6" s="1"/>
  <c r="DUC16" i="6"/>
  <c r="DUC18" i="6" s="1"/>
  <c r="DUD16" i="6"/>
  <c r="DUD18" i="6" s="1"/>
  <c r="DUE16" i="6"/>
  <c r="DUE18" i="6" s="1"/>
  <c r="DUF16" i="6"/>
  <c r="DUF18" i="6" s="1"/>
  <c r="DUG16" i="6"/>
  <c r="DUG18" i="6" s="1"/>
  <c r="DUH16" i="6"/>
  <c r="DUH18" i="6" s="1"/>
  <c r="DUI16" i="6"/>
  <c r="DUI18" i="6" s="1"/>
  <c r="DUJ16" i="6"/>
  <c r="DUJ18" i="6" s="1"/>
  <c r="DUK16" i="6"/>
  <c r="DUK18" i="6" s="1"/>
  <c r="DUL16" i="6"/>
  <c r="DUL18" i="6" s="1"/>
  <c r="DUM16" i="6"/>
  <c r="DUM18" i="6" s="1"/>
  <c r="DUN16" i="6"/>
  <c r="DUN18" i="6" s="1"/>
  <c r="DUO16" i="6"/>
  <c r="DUO18" i="6" s="1"/>
  <c r="DUP16" i="6"/>
  <c r="DUP18" i="6" s="1"/>
  <c r="DUQ16" i="6"/>
  <c r="DUQ18" i="6" s="1"/>
  <c r="DUR16" i="6"/>
  <c r="DUR18" i="6" s="1"/>
  <c r="DUS16" i="6"/>
  <c r="DUS18" i="6" s="1"/>
  <c r="DUT16" i="6"/>
  <c r="DUT18" i="6" s="1"/>
  <c r="DUU16" i="6"/>
  <c r="DUU18" i="6" s="1"/>
  <c r="DUV16" i="6"/>
  <c r="DUV18" i="6" s="1"/>
  <c r="DUW16" i="6"/>
  <c r="DUW18" i="6" s="1"/>
  <c r="DUX16" i="6"/>
  <c r="DUX18" i="6" s="1"/>
  <c r="DUY16" i="6"/>
  <c r="DUY18" i="6" s="1"/>
  <c r="DUZ16" i="6"/>
  <c r="DUZ18" i="6" s="1"/>
  <c r="DVA16" i="6"/>
  <c r="DVA18" i="6" s="1"/>
  <c r="DVB16" i="6"/>
  <c r="DVB18" i="6" s="1"/>
  <c r="DVC16" i="6"/>
  <c r="DVC18" i="6" s="1"/>
  <c r="DVD16" i="6"/>
  <c r="DVD18" i="6" s="1"/>
  <c r="DVE16" i="6"/>
  <c r="DVE18" i="6" s="1"/>
  <c r="DVF16" i="6"/>
  <c r="DVF18" i="6" s="1"/>
  <c r="DVG16" i="6"/>
  <c r="DVG18" i="6" s="1"/>
  <c r="DVH16" i="6"/>
  <c r="DVH18" i="6" s="1"/>
  <c r="DVI16" i="6"/>
  <c r="DVI18" i="6" s="1"/>
  <c r="DVJ16" i="6"/>
  <c r="DVJ18" i="6" s="1"/>
  <c r="DVK16" i="6"/>
  <c r="DVK18" i="6" s="1"/>
  <c r="DVL16" i="6"/>
  <c r="DVL18" i="6" s="1"/>
  <c r="DVM16" i="6"/>
  <c r="DVM18" i="6" s="1"/>
  <c r="DVN16" i="6"/>
  <c r="DVN18" i="6" s="1"/>
  <c r="DVO16" i="6"/>
  <c r="DVO18" i="6" s="1"/>
  <c r="DVP16" i="6"/>
  <c r="DVP18" i="6" s="1"/>
  <c r="DVQ16" i="6"/>
  <c r="DVQ18" i="6" s="1"/>
  <c r="DVR16" i="6"/>
  <c r="DVR18" i="6" s="1"/>
  <c r="DVS16" i="6"/>
  <c r="DVS18" i="6" s="1"/>
  <c r="DVT16" i="6"/>
  <c r="DVT18" i="6" s="1"/>
  <c r="DVU16" i="6"/>
  <c r="DVU18" i="6" s="1"/>
  <c r="DVV16" i="6"/>
  <c r="DVV18" i="6" s="1"/>
  <c r="DVW16" i="6"/>
  <c r="DVW18" i="6" s="1"/>
  <c r="DVX16" i="6"/>
  <c r="DVX18" i="6" s="1"/>
  <c r="DVY16" i="6"/>
  <c r="DVY18" i="6" s="1"/>
  <c r="DVZ16" i="6"/>
  <c r="DVZ18" i="6" s="1"/>
  <c r="DWA16" i="6"/>
  <c r="DWA18" i="6" s="1"/>
  <c r="DWB16" i="6"/>
  <c r="DWB18" i="6" s="1"/>
  <c r="DWC16" i="6"/>
  <c r="DWC18" i="6" s="1"/>
  <c r="DWD16" i="6"/>
  <c r="DWD18" i="6" s="1"/>
  <c r="DWE16" i="6"/>
  <c r="DWE18" i="6" s="1"/>
  <c r="DWF16" i="6"/>
  <c r="DWF18" i="6" s="1"/>
  <c r="DWG16" i="6"/>
  <c r="DWG18" i="6" s="1"/>
  <c r="DWH16" i="6"/>
  <c r="DWH18" i="6" s="1"/>
  <c r="DWI16" i="6"/>
  <c r="DWI18" i="6" s="1"/>
  <c r="DWJ16" i="6"/>
  <c r="DWJ18" i="6" s="1"/>
  <c r="DWK16" i="6"/>
  <c r="DWK18" i="6" s="1"/>
  <c r="DWL16" i="6"/>
  <c r="DWL18" i="6" s="1"/>
  <c r="DWM16" i="6"/>
  <c r="DWM18" i="6" s="1"/>
  <c r="DWN16" i="6"/>
  <c r="DWN18" i="6" s="1"/>
  <c r="DWO16" i="6"/>
  <c r="DWO18" i="6" s="1"/>
  <c r="DWP16" i="6"/>
  <c r="DWP18" i="6" s="1"/>
  <c r="DWQ16" i="6"/>
  <c r="DWQ18" i="6" s="1"/>
  <c r="DWR16" i="6"/>
  <c r="DWR18" i="6" s="1"/>
  <c r="DWS16" i="6"/>
  <c r="DWS18" i="6" s="1"/>
  <c r="DWT16" i="6"/>
  <c r="DWT18" i="6" s="1"/>
  <c r="DWU16" i="6"/>
  <c r="DWU18" i="6" s="1"/>
  <c r="DWV16" i="6"/>
  <c r="DWV18" i="6" s="1"/>
  <c r="DWW16" i="6"/>
  <c r="DWW18" i="6" s="1"/>
  <c r="DWX16" i="6"/>
  <c r="DWX18" i="6" s="1"/>
  <c r="DWY16" i="6"/>
  <c r="DWY18" i="6" s="1"/>
  <c r="DWZ16" i="6"/>
  <c r="DWZ18" i="6" s="1"/>
  <c r="DXA16" i="6"/>
  <c r="DXA18" i="6" s="1"/>
  <c r="DXB16" i="6"/>
  <c r="DXB18" i="6" s="1"/>
  <c r="DXC16" i="6"/>
  <c r="DXC18" i="6" s="1"/>
  <c r="DXD16" i="6"/>
  <c r="DXD18" i="6" s="1"/>
  <c r="DXE16" i="6"/>
  <c r="DXE18" i="6" s="1"/>
  <c r="DXF16" i="6"/>
  <c r="DXF18" i="6" s="1"/>
  <c r="DXG16" i="6"/>
  <c r="DXG18" i="6" s="1"/>
  <c r="DXH16" i="6"/>
  <c r="DXH18" i="6" s="1"/>
  <c r="DXI16" i="6"/>
  <c r="DXI18" i="6" s="1"/>
  <c r="DXJ16" i="6"/>
  <c r="DXJ18" i="6" s="1"/>
  <c r="DXK16" i="6"/>
  <c r="DXK18" i="6" s="1"/>
  <c r="DXL16" i="6"/>
  <c r="DXL18" i="6" s="1"/>
  <c r="DXM16" i="6"/>
  <c r="DXM18" i="6" s="1"/>
  <c r="DXN16" i="6"/>
  <c r="DXN18" i="6" s="1"/>
  <c r="DXO16" i="6"/>
  <c r="DXO18" i="6" s="1"/>
  <c r="DXP16" i="6"/>
  <c r="DXP18" i="6" s="1"/>
  <c r="DXQ16" i="6"/>
  <c r="DXQ18" i="6" s="1"/>
  <c r="DXR16" i="6"/>
  <c r="DXR18" i="6" s="1"/>
  <c r="DXS16" i="6"/>
  <c r="DXS18" i="6" s="1"/>
  <c r="DXT16" i="6"/>
  <c r="DXT18" i="6" s="1"/>
  <c r="DXU16" i="6"/>
  <c r="DXU18" i="6" s="1"/>
  <c r="DXV16" i="6"/>
  <c r="DXV18" i="6" s="1"/>
  <c r="DXW16" i="6"/>
  <c r="DXW18" i="6" s="1"/>
  <c r="DXX16" i="6"/>
  <c r="DXX18" i="6" s="1"/>
  <c r="DXY16" i="6"/>
  <c r="DXY18" i="6" s="1"/>
  <c r="DXZ16" i="6"/>
  <c r="DXZ18" i="6" s="1"/>
  <c r="DYA16" i="6"/>
  <c r="DYA18" i="6" s="1"/>
  <c r="DYB16" i="6"/>
  <c r="DYB18" i="6" s="1"/>
  <c r="DYC16" i="6"/>
  <c r="DYC18" i="6" s="1"/>
  <c r="DYD16" i="6"/>
  <c r="DYD18" i="6" s="1"/>
  <c r="DYE16" i="6"/>
  <c r="DYE18" i="6" s="1"/>
  <c r="DYF16" i="6"/>
  <c r="DYF18" i="6" s="1"/>
  <c r="DYG16" i="6"/>
  <c r="DYG18" i="6" s="1"/>
  <c r="DYH16" i="6"/>
  <c r="DYH18" i="6" s="1"/>
  <c r="DYI16" i="6"/>
  <c r="DYI18" i="6" s="1"/>
  <c r="DYJ16" i="6"/>
  <c r="DYJ18" i="6" s="1"/>
  <c r="DYK16" i="6"/>
  <c r="DYK18" i="6" s="1"/>
  <c r="DYL16" i="6"/>
  <c r="DYL18" i="6" s="1"/>
  <c r="DYM16" i="6"/>
  <c r="DYM18" i="6" s="1"/>
  <c r="DYN16" i="6"/>
  <c r="DYN18" i="6" s="1"/>
  <c r="DYO16" i="6"/>
  <c r="DYO18" i="6" s="1"/>
  <c r="DYP16" i="6"/>
  <c r="DYP18" i="6" s="1"/>
  <c r="DYQ16" i="6"/>
  <c r="DYQ18" i="6" s="1"/>
  <c r="DYR16" i="6"/>
  <c r="DYR18" i="6" s="1"/>
  <c r="DYS16" i="6"/>
  <c r="DYS18" i="6" s="1"/>
  <c r="DYT16" i="6"/>
  <c r="DYT18" i="6" s="1"/>
  <c r="DYU16" i="6"/>
  <c r="DYU18" i="6" s="1"/>
  <c r="DYV16" i="6"/>
  <c r="DYV18" i="6" s="1"/>
  <c r="DYW16" i="6"/>
  <c r="DYW18" i="6" s="1"/>
  <c r="DYX16" i="6"/>
  <c r="DYX18" i="6" s="1"/>
  <c r="DYY16" i="6"/>
  <c r="DYY18" i="6" s="1"/>
  <c r="DYZ16" i="6"/>
  <c r="DYZ18" i="6" s="1"/>
  <c r="DZA16" i="6"/>
  <c r="DZA18" i="6" s="1"/>
  <c r="DZB16" i="6"/>
  <c r="DZB18" i="6" s="1"/>
  <c r="DZC16" i="6"/>
  <c r="DZC18" i="6" s="1"/>
  <c r="DZD16" i="6"/>
  <c r="DZD18" i="6" s="1"/>
  <c r="DZE16" i="6"/>
  <c r="DZE18" i="6" s="1"/>
  <c r="DZF16" i="6"/>
  <c r="DZF18" i="6" s="1"/>
  <c r="DZG16" i="6"/>
  <c r="DZG18" i="6" s="1"/>
  <c r="DZH16" i="6"/>
  <c r="DZH18" i="6" s="1"/>
  <c r="DZI16" i="6"/>
  <c r="DZI18" i="6" s="1"/>
  <c r="DZJ16" i="6"/>
  <c r="DZJ18" i="6" s="1"/>
  <c r="DZK16" i="6"/>
  <c r="DZK18" i="6" s="1"/>
  <c r="DZL16" i="6"/>
  <c r="DZL18" i="6" s="1"/>
  <c r="DZM16" i="6"/>
  <c r="DZM18" i="6" s="1"/>
  <c r="DZN16" i="6"/>
  <c r="DZN18" i="6" s="1"/>
  <c r="DZO16" i="6"/>
  <c r="DZO18" i="6" s="1"/>
  <c r="DZP16" i="6"/>
  <c r="DZP18" i="6" s="1"/>
  <c r="DZQ16" i="6"/>
  <c r="DZQ18" i="6" s="1"/>
  <c r="DZR16" i="6"/>
  <c r="DZR18" i="6" s="1"/>
  <c r="DZS16" i="6"/>
  <c r="DZS18" i="6" s="1"/>
  <c r="DZT16" i="6"/>
  <c r="DZT18" i="6" s="1"/>
  <c r="DZU16" i="6"/>
  <c r="DZU18" i="6" s="1"/>
  <c r="DZV16" i="6"/>
  <c r="DZV18" i="6" s="1"/>
  <c r="DZW16" i="6"/>
  <c r="DZW18" i="6" s="1"/>
  <c r="DZX16" i="6"/>
  <c r="DZX18" i="6" s="1"/>
  <c r="DZY16" i="6"/>
  <c r="DZY18" i="6" s="1"/>
  <c r="DZZ16" i="6"/>
  <c r="DZZ18" i="6" s="1"/>
  <c r="EAA16" i="6"/>
  <c r="EAA18" i="6" s="1"/>
  <c r="EAB16" i="6"/>
  <c r="EAB18" i="6" s="1"/>
  <c r="EAC16" i="6"/>
  <c r="EAC18" i="6" s="1"/>
  <c r="EAD16" i="6"/>
  <c r="EAD18" i="6" s="1"/>
  <c r="EAE16" i="6"/>
  <c r="EAE18" i="6" s="1"/>
  <c r="EAF16" i="6"/>
  <c r="EAF18" i="6" s="1"/>
  <c r="EAG16" i="6"/>
  <c r="EAG18" i="6" s="1"/>
  <c r="EAH16" i="6"/>
  <c r="EAH18" i="6" s="1"/>
  <c r="EAI16" i="6"/>
  <c r="EAI18" i="6" s="1"/>
  <c r="EAJ16" i="6"/>
  <c r="EAJ18" i="6" s="1"/>
  <c r="EAK16" i="6"/>
  <c r="EAK18" i="6" s="1"/>
  <c r="EAL16" i="6"/>
  <c r="EAL18" i="6" s="1"/>
  <c r="EAM16" i="6"/>
  <c r="EAM18" i="6" s="1"/>
  <c r="EAN16" i="6"/>
  <c r="EAN18" i="6" s="1"/>
  <c r="EAO16" i="6"/>
  <c r="EAO18" i="6" s="1"/>
  <c r="EAP16" i="6"/>
  <c r="EAP18" i="6" s="1"/>
  <c r="EAQ16" i="6"/>
  <c r="EAQ18" i="6" s="1"/>
  <c r="EAR16" i="6"/>
  <c r="EAR18" i="6" s="1"/>
  <c r="EAS16" i="6"/>
  <c r="EAS18" i="6" s="1"/>
  <c r="EAT16" i="6"/>
  <c r="EAT18" i="6" s="1"/>
  <c r="EAU16" i="6"/>
  <c r="EAU18" i="6" s="1"/>
  <c r="EAV16" i="6"/>
  <c r="EAV18" i="6" s="1"/>
  <c r="EAW16" i="6"/>
  <c r="EAW18" i="6" s="1"/>
  <c r="EAX16" i="6"/>
  <c r="EAX18" i="6" s="1"/>
  <c r="EAY16" i="6"/>
  <c r="EAY18" i="6" s="1"/>
  <c r="EAZ16" i="6"/>
  <c r="EAZ18" i="6" s="1"/>
  <c r="EBA16" i="6"/>
  <c r="EBA18" i="6" s="1"/>
  <c r="EBB16" i="6"/>
  <c r="EBB18" i="6" s="1"/>
  <c r="EBC16" i="6"/>
  <c r="EBC18" i="6" s="1"/>
  <c r="EBD16" i="6"/>
  <c r="EBD18" i="6" s="1"/>
  <c r="EBE16" i="6"/>
  <c r="EBE18" i="6" s="1"/>
  <c r="EBF16" i="6"/>
  <c r="EBF18" i="6" s="1"/>
  <c r="EBG16" i="6"/>
  <c r="EBG18" i="6" s="1"/>
  <c r="EBH16" i="6"/>
  <c r="EBH18" i="6" s="1"/>
  <c r="EBI16" i="6"/>
  <c r="EBI18" i="6" s="1"/>
  <c r="EBJ16" i="6"/>
  <c r="EBJ18" i="6" s="1"/>
  <c r="EBK16" i="6"/>
  <c r="EBK18" i="6" s="1"/>
  <c r="EBL16" i="6"/>
  <c r="EBL18" i="6" s="1"/>
  <c r="EBM16" i="6"/>
  <c r="EBM18" i="6" s="1"/>
  <c r="EBN16" i="6"/>
  <c r="EBN18" i="6" s="1"/>
  <c r="EBO16" i="6"/>
  <c r="EBO18" i="6" s="1"/>
  <c r="EBP16" i="6"/>
  <c r="EBP18" i="6" s="1"/>
  <c r="EBQ16" i="6"/>
  <c r="EBQ18" i="6" s="1"/>
  <c r="EBR16" i="6"/>
  <c r="EBR18" i="6" s="1"/>
  <c r="EBS16" i="6"/>
  <c r="EBS18" i="6" s="1"/>
  <c r="EBT16" i="6"/>
  <c r="EBT18" i="6" s="1"/>
  <c r="EBU16" i="6"/>
  <c r="EBU18" i="6" s="1"/>
  <c r="EBV16" i="6"/>
  <c r="EBV18" i="6" s="1"/>
  <c r="EBW16" i="6"/>
  <c r="EBW18" i="6" s="1"/>
  <c r="EBX16" i="6"/>
  <c r="EBX18" i="6" s="1"/>
  <c r="EBY16" i="6"/>
  <c r="EBY18" i="6" s="1"/>
  <c r="EBZ16" i="6"/>
  <c r="EBZ18" i="6" s="1"/>
  <c r="ECA16" i="6"/>
  <c r="ECA18" i="6" s="1"/>
  <c r="ECB16" i="6"/>
  <c r="ECB18" i="6" s="1"/>
  <c r="ECC16" i="6"/>
  <c r="ECC18" i="6" s="1"/>
  <c r="ECD16" i="6"/>
  <c r="ECD18" i="6" s="1"/>
  <c r="ECE16" i="6"/>
  <c r="ECE18" i="6" s="1"/>
  <c r="ECF16" i="6"/>
  <c r="ECF18" i="6" s="1"/>
  <c r="ECG16" i="6"/>
  <c r="ECG18" i="6" s="1"/>
  <c r="ECH16" i="6"/>
  <c r="ECH18" i="6" s="1"/>
  <c r="ECI16" i="6"/>
  <c r="ECI18" i="6" s="1"/>
  <c r="ECJ16" i="6"/>
  <c r="ECJ18" i="6" s="1"/>
  <c r="ECK16" i="6"/>
  <c r="ECK18" i="6" s="1"/>
  <c r="ECL16" i="6"/>
  <c r="ECL18" i="6" s="1"/>
  <c r="ECM16" i="6"/>
  <c r="ECM18" i="6" s="1"/>
  <c r="ECN16" i="6"/>
  <c r="ECN18" i="6" s="1"/>
  <c r="ECO16" i="6"/>
  <c r="ECO18" i="6" s="1"/>
  <c r="ECP16" i="6"/>
  <c r="ECP18" i="6" s="1"/>
  <c r="ECQ16" i="6"/>
  <c r="ECQ18" i="6" s="1"/>
  <c r="ECR16" i="6"/>
  <c r="ECR18" i="6" s="1"/>
  <c r="ECS16" i="6"/>
  <c r="ECS18" i="6" s="1"/>
  <c r="ECT16" i="6"/>
  <c r="ECT18" i="6" s="1"/>
  <c r="ECU16" i="6"/>
  <c r="ECU18" i="6" s="1"/>
  <c r="ECV16" i="6"/>
  <c r="ECV18" i="6" s="1"/>
  <c r="ECW16" i="6"/>
  <c r="ECW18" i="6" s="1"/>
  <c r="ECX16" i="6"/>
  <c r="ECX18" i="6" s="1"/>
  <c r="ECY16" i="6"/>
  <c r="ECY18" i="6" s="1"/>
  <c r="ECZ16" i="6"/>
  <c r="ECZ18" i="6" s="1"/>
  <c r="EDA16" i="6"/>
  <c r="EDA18" i="6" s="1"/>
  <c r="EDB16" i="6"/>
  <c r="EDB18" i="6" s="1"/>
  <c r="EDC16" i="6"/>
  <c r="EDC18" i="6" s="1"/>
  <c r="EDD16" i="6"/>
  <c r="EDD18" i="6" s="1"/>
  <c r="EDE16" i="6"/>
  <c r="EDE18" i="6" s="1"/>
  <c r="EDF16" i="6"/>
  <c r="EDF18" i="6" s="1"/>
  <c r="EDG16" i="6"/>
  <c r="EDG18" i="6" s="1"/>
  <c r="EDH16" i="6"/>
  <c r="EDH18" i="6" s="1"/>
  <c r="EDI16" i="6"/>
  <c r="EDI18" i="6" s="1"/>
  <c r="EDJ16" i="6"/>
  <c r="EDJ18" i="6" s="1"/>
  <c r="EDK16" i="6"/>
  <c r="EDK18" i="6" s="1"/>
  <c r="EDL16" i="6"/>
  <c r="EDL18" i="6" s="1"/>
  <c r="EDM16" i="6"/>
  <c r="EDM18" i="6" s="1"/>
  <c r="EDN16" i="6"/>
  <c r="EDN18" i="6" s="1"/>
  <c r="EDO16" i="6"/>
  <c r="EDO18" i="6" s="1"/>
  <c r="EDP16" i="6"/>
  <c r="EDP18" i="6" s="1"/>
  <c r="EDQ16" i="6"/>
  <c r="EDQ18" i="6" s="1"/>
  <c r="EDR16" i="6"/>
  <c r="EDR18" i="6" s="1"/>
  <c r="EDS16" i="6"/>
  <c r="EDS18" i="6" s="1"/>
  <c r="EDT16" i="6"/>
  <c r="EDT18" i="6" s="1"/>
  <c r="EDU16" i="6"/>
  <c r="EDU18" i="6" s="1"/>
  <c r="EDV16" i="6"/>
  <c r="EDV18" i="6" s="1"/>
  <c r="EDW16" i="6"/>
  <c r="EDW18" i="6" s="1"/>
  <c r="EDX16" i="6"/>
  <c r="EDX18" i="6" s="1"/>
  <c r="EDY16" i="6"/>
  <c r="EDY18" i="6" s="1"/>
  <c r="EDZ16" i="6"/>
  <c r="EDZ18" i="6" s="1"/>
  <c r="EEA16" i="6"/>
  <c r="EEA18" i="6" s="1"/>
  <c r="EEB16" i="6"/>
  <c r="EEB18" i="6" s="1"/>
  <c r="EEC16" i="6"/>
  <c r="EEC18" i="6" s="1"/>
  <c r="EED16" i="6"/>
  <c r="EED18" i="6" s="1"/>
  <c r="EEE16" i="6"/>
  <c r="EEE18" i="6" s="1"/>
  <c r="EEF16" i="6"/>
  <c r="EEF18" i="6" s="1"/>
  <c r="EEG16" i="6"/>
  <c r="EEG18" i="6" s="1"/>
  <c r="EEH16" i="6"/>
  <c r="EEH18" i="6" s="1"/>
  <c r="EEI16" i="6"/>
  <c r="EEI18" i="6" s="1"/>
  <c r="EEJ16" i="6"/>
  <c r="EEJ18" i="6" s="1"/>
  <c r="EEK16" i="6"/>
  <c r="EEK18" i="6" s="1"/>
  <c r="EEL16" i="6"/>
  <c r="EEL18" i="6" s="1"/>
  <c r="EEM16" i="6"/>
  <c r="EEM18" i="6" s="1"/>
  <c r="EEN16" i="6"/>
  <c r="EEN18" i="6" s="1"/>
  <c r="EEO16" i="6"/>
  <c r="EEO18" i="6" s="1"/>
  <c r="EEP16" i="6"/>
  <c r="EEP18" i="6" s="1"/>
  <c r="EEQ16" i="6"/>
  <c r="EEQ18" i="6" s="1"/>
  <c r="EER16" i="6"/>
  <c r="EER18" i="6" s="1"/>
  <c r="EES16" i="6"/>
  <c r="EES18" i="6" s="1"/>
  <c r="EET16" i="6"/>
  <c r="EET18" i="6" s="1"/>
  <c r="EEU16" i="6"/>
  <c r="EEU18" i="6" s="1"/>
  <c r="EEV16" i="6"/>
  <c r="EEV18" i="6" s="1"/>
  <c r="EEW16" i="6"/>
  <c r="EEW18" i="6" s="1"/>
  <c r="EEX16" i="6"/>
  <c r="EEX18" i="6" s="1"/>
  <c r="EEY16" i="6"/>
  <c r="EEY18" i="6" s="1"/>
  <c r="EEZ16" i="6"/>
  <c r="EEZ18" i="6" s="1"/>
  <c r="EFA16" i="6"/>
  <c r="EFA18" i="6" s="1"/>
  <c r="EFB16" i="6"/>
  <c r="EFB18" i="6" s="1"/>
  <c r="EFC16" i="6"/>
  <c r="EFC18" i="6" s="1"/>
  <c r="EFD16" i="6"/>
  <c r="EFD18" i="6" s="1"/>
  <c r="EFE16" i="6"/>
  <c r="EFE18" i="6" s="1"/>
  <c r="EFF16" i="6"/>
  <c r="EFF18" i="6" s="1"/>
  <c r="EFG16" i="6"/>
  <c r="EFG18" i="6" s="1"/>
  <c r="EFH16" i="6"/>
  <c r="EFH18" i="6" s="1"/>
  <c r="EFI16" i="6"/>
  <c r="EFI18" i="6" s="1"/>
  <c r="EFJ16" i="6"/>
  <c r="EFJ18" i="6" s="1"/>
  <c r="EFK16" i="6"/>
  <c r="EFK18" i="6" s="1"/>
  <c r="EFL16" i="6"/>
  <c r="EFL18" i="6" s="1"/>
  <c r="EFM16" i="6"/>
  <c r="EFM18" i="6" s="1"/>
  <c r="EFN16" i="6"/>
  <c r="EFN18" i="6" s="1"/>
  <c r="EFO16" i="6"/>
  <c r="EFO18" i="6" s="1"/>
  <c r="EFP16" i="6"/>
  <c r="EFP18" i="6" s="1"/>
  <c r="EFQ16" i="6"/>
  <c r="EFQ18" i="6" s="1"/>
  <c r="EFR16" i="6"/>
  <c r="EFR18" i="6" s="1"/>
  <c r="EFS16" i="6"/>
  <c r="EFS18" i="6" s="1"/>
  <c r="EFT16" i="6"/>
  <c r="EFT18" i="6" s="1"/>
  <c r="EFU16" i="6"/>
  <c r="EFU18" i="6" s="1"/>
  <c r="EFV16" i="6"/>
  <c r="EFV18" i="6" s="1"/>
  <c r="EFW16" i="6"/>
  <c r="EFW18" i="6" s="1"/>
  <c r="EFX16" i="6"/>
  <c r="EFX18" i="6" s="1"/>
  <c r="EFY16" i="6"/>
  <c r="EFY18" i="6" s="1"/>
  <c r="EFZ16" i="6"/>
  <c r="EFZ18" i="6" s="1"/>
  <c r="EGA16" i="6"/>
  <c r="EGA18" i="6" s="1"/>
  <c r="EGB16" i="6"/>
  <c r="EGB18" i="6" s="1"/>
  <c r="EGC16" i="6"/>
  <c r="EGC18" i="6" s="1"/>
  <c r="EGD16" i="6"/>
  <c r="EGD18" i="6" s="1"/>
  <c r="EGE16" i="6"/>
  <c r="EGE18" i="6" s="1"/>
  <c r="EGF16" i="6"/>
  <c r="EGF18" i="6" s="1"/>
  <c r="EGG16" i="6"/>
  <c r="EGG18" i="6" s="1"/>
  <c r="EGH16" i="6"/>
  <c r="EGH18" i="6" s="1"/>
  <c r="EGI16" i="6"/>
  <c r="EGI18" i="6" s="1"/>
  <c r="EGJ16" i="6"/>
  <c r="EGJ18" i="6" s="1"/>
  <c r="EGK16" i="6"/>
  <c r="EGK18" i="6" s="1"/>
  <c r="EGL16" i="6"/>
  <c r="EGL18" i="6" s="1"/>
  <c r="EGM16" i="6"/>
  <c r="EGM18" i="6" s="1"/>
  <c r="EGN16" i="6"/>
  <c r="EGN18" i="6" s="1"/>
  <c r="EGO16" i="6"/>
  <c r="EGO18" i="6" s="1"/>
  <c r="EGP16" i="6"/>
  <c r="EGP18" i="6" s="1"/>
  <c r="EGQ16" i="6"/>
  <c r="EGQ18" i="6" s="1"/>
  <c r="EGR16" i="6"/>
  <c r="EGR18" i="6" s="1"/>
  <c r="EGS16" i="6"/>
  <c r="EGS18" i="6" s="1"/>
  <c r="EGT16" i="6"/>
  <c r="EGT18" i="6" s="1"/>
  <c r="EGU16" i="6"/>
  <c r="EGU18" i="6" s="1"/>
  <c r="EGV16" i="6"/>
  <c r="EGV18" i="6" s="1"/>
  <c r="EGW16" i="6"/>
  <c r="EGW18" i="6" s="1"/>
  <c r="EGX16" i="6"/>
  <c r="EGX18" i="6" s="1"/>
  <c r="EGY16" i="6"/>
  <c r="EGY18" i="6" s="1"/>
  <c r="EGZ16" i="6"/>
  <c r="EGZ18" i="6" s="1"/>
  <c r="EHA16" i="6"/>
  <c r="EHA18" i="6" s="1"/>
  <c r="EHB16" i="6"/>
  <c r="EHB18" i="6" s="1"/>
  <c r="EHC16" i="6"/>
  <c r="EHC18" i="6" s="1"/>
  <c r="EHD16" i="6"/>
  <c r="EHD18" i="6" s="1"/>
  <c r="EHE16" i="6"/>
  <c r="EHE18" i="6" s="1"/>
  <c r="EHF16" i="6"/>
  <c r="EHF18" i="6" s="1"/>
  <c r="EHG16" i="6"/>
  <c r="EHG18" i="6" s="1"/>
  <c r="EHH16" i="6"/>
  <c r="EHH18" i="6" s="1"/>
  <c r="EHI16" i="6"/>
  <c r="EHI18" i="6" s="1"/>
  <c r="EHJ16" i="6"/>
  <c r="EHJ18" i="6" s="1"/>
  <c r="EHK16" i="6"/>
  <c r="EHK18" i="6" s="1"/>
  <c r="EHL16" i="6"/>
  <c r="EHL18" i="6" s="1"/>
  <c r="EHM16" i="6"/>
  <c r="EHM18" i="6" s="1"/>
  <c r="EHN16" i="6"/>
  <c r="EHN18" i="6" s="1"/>
  <c r="EHO16" i="6"/>
  <c r="EHO18" i="6" s="1"/>
  <c r="EHP16" i="6"/>
  <c r="EHP18" i="6" s="1"/>
  <c r="EHQ16" i="6"/>
  <c r="EHQ18" i="6" s="1"/>
  <c r="EHR16" i="6"/>
  <c r="EHR18" i="6" s="1"/>
  <c r="EHS16" i="6"/>
  <c r="EHS18" i="6" s="1"/>
  <c r="EHT16" i="6"/>
  <c r="EHT18" i="6" s="1"/>
  <c r="EHU16" i="6"/>
  <c r="EHU18" i="6" s="1"/>
  <c r="EHV16" i="6"/>
  <c r="EHV18" i="6" s="1"/>
  <c r="EHW16" i="6"/>
  <c r="EHW18" i="6" s="1"/>
  <c r="EHX16" i="6"/>
  <c r="EHX18" i="6" s="1"/>
  <c r="EHY16" i="6"/>
  <c r="EHY18" i="6" s="1"/>
  <c r="EHZ16" i="6"/>
  <c r="EHZ18" i="6" s="1"/>
  <c r="EIA16" i="6"/>
  <c r="EIA18" i="6" s="1"/>
  <c r="EIB16" i="6"/>
  <c r="EIB18" i="6" s="1"/>
  <c r="EIC16" i="6"/>
  <c r="EIC18" i="6" s="1"/>
  <c r="EID16" i="6"/>
  <c r="EID18" i="6" s="1"/>
  <c r="EIE16" i="6"/>
  <c r="EIE18" i="6" s="1"/>
  <c r="EIF16" i="6"/>
  <c r="EIF18" i="6" s="1"/>
  <c r="EIG16" i="6"/>
  <c r="EIG18" i="6" s="1"/>
  <c r="EIH16" i="6"/>
  <c r="EIH18" i="6" s="1"/>
  <c r="EII16" i="6"/>
  <c r="EII18" i="6" s="1"/>
  <c r="EIJ16" i="6"/>
  <c r="EIJ18" i="6" s="1"/>
  <c r="EIK16" i="6"/>
  <c r="EIK18" i="6" s="1"/>
  <c r="EIL16" i="6"/>
  <c r="EIL18" i="6" s="1"/>
  <c r="EIM16" i="6"/>
  <c r="EIM18" i="6" s="1"/>
  <c r="EIN16" i="6"/>
  <c r="EIN18" i="6" s="1"/>
  <c r="EIO16" i="6"/>
  <c r="EIO18" i="6" s="1"/>
  <c r="EIP16" i="6"/>
  <c r="EIP18" i="6" s="1"/>
  <c r="EIQ16" i="6"/>
  <c r="EIQ18" i="6" s="1"/>
  <c r="EIR16" i="6"/>
  <c r="EIR18" i="6" s="1"/>
  <c r="EIS16" i="6"/>
  <c r="EIS18" i="6" s="1"/>
  <c r="EIT16" i="6"/>
  <c r="EIT18" i="6" s="1"/>
  <c r="EIU16" i="6"/>
  <c r="EIU18" i="6" s="1"/>
  <c r="EIV16" i="6"/>
  <c r="EIV18" i="6" s="1"/>
  <c r="EIW16" i="6"/>
  <c r="EIW18" i="6" s="1"/>
  <c r="EIX16" i="6"/>
  <c r="EIX18" i="6" s="1"/>
  <c r="EIY16" i="6"/>
  <c r="EIY18" i="6" s="1"/>
  <c r="EIZ16" i="6"/>
  <c r="EIZ18" i="6" s="1"/>
  <c r="EJA16" i="6"/>
  <c r="EJA18" i="6" s="1"/>
  <c r="EJB16" i="6"/>
  <c r="EJB18" i="6" s="1"/>
  <c r="EJC16" i="6"/>
  <c r="EJC18" i="6" s="1"/>
  <c r="EJD16" i="6"/>
  <c r="EJD18" i="6" s="1"/>
  <c r="EJE16" i="6"/>
  <c r="EJE18" i="6" s="1"/>
  <c r="EJF16" i="6"/>
  <c r="EJF18" i="6" s="1"/>
  <c r="EJG16" i="6"/>
  <c r="EJG18" i="6" s="1"/>
  <c r="EJH16" i="6"/>
  <c r="EJH18" i="6" s="1"/>
  <c r="EJI16" i="6"/>
  <c r="EJI18" i="6" s="1"/>
  <c r="EJJ16" i="6"/>
  <c r="EJJ18" i="6" s="1"/>
  <c r="EJK16" i="6"/>
  <c r="EJK18" i="6" s="1"/>
  <c r="EJL16" i="6"/>
  <c r="EJL18" i="6" s="1"/>
  <c r="EJM16" i="6"/>
  <c r="EJM18" i="6" s="1"/>
  <c r="EJN16" i="6"/>
  <c r="EJN18" i="6" s="1"/>
  <c r="EJO16" i="6"/>
  <c r="EJO18" i="6" s="1"/>
  <c r="EJP16" i="6"/>
  <c r="EJP18" i="6" s="1"/>
  <c r="EJQ16" i="6"/>
  <c r="EJQ18" i="6" s="1"/>
  <c r="EJR16" i="6"/>
  <c r="EJR18" i="6" s="1"/>
  <c r="EJS16" i="6"/>
  <c r="EJS18" i="6" s="1"/>
  <c r="EJT16" i="6"/>
  <c r="EJT18" i="6" s="1"/>
  <c r="EJU16" i="6"/>
  <c r="EJU18" i="6" s="1"/>
  <c r="EJV16" i="6"/>
  <c r="EJV18" i="6" s="1"/>
  <c r="EJW16" i="6"/>
  <c r="EJW18" i="6" s="1"/>
  <c r="EJX16" i="6"/>
  <c r="EJX18" i="6" s="1"/>
  <c r="EJY16" i="6"/>
  <c r="EJY18" i="6" s="1"/>
  <c r="EJZ16" i="6"/>
  <c r="EJZ18" i="6" s="1"/>
  <c r="EKA16" i="6"/>
  <c r="EKA18" i="6" s="1"/>
  <c r="EKB16" i="6"/>
  <c r="EKB18" i="6" s="1"/>
  <c r="EKC16" i="6"/>
  <c r="EKC18" i="6" s="1"/>
  <c r="EKD16" i="6"/>
  <c r="EKD18" i="6" s="1"/>
  <c r="EKE16" i="6"/>
  <c r="EKE18" i="6" s="1"/>
  <c r="EKF16" i="6"/>
  <c r="EKF18" i="6" s="1"/>
  <c r="EKG16" i="6"/>
  <c r="EKG18" i="6" s="1"/>
  <c r="EKH16" i="6"/>
  <c r="EKH18" i="6" s="1"/>
  <c r="EKI16" i="6"/>
  <c r="EKI18" i="6" s="1"/>
  <c r="EKJ16" i="6"/>
  <c r="EKJ18" i="6" s="1"/>
  <c r="EKK16" i="6"/>
  <c r="EKK18" i="6" s="1"/>
  <c r="EKL16" i="6"/>
  <c r="EKL18" i="6" s="1"/>
  <c r="EKM16" i="6"/>
  <c r="EKM18" i="6" s="1"/>
  <c r="EKN16" i="6"/>
  <c r="EKN18" i="6" s="1"/>
  <c r="EKO16" i="6"/>
  <c r="EKO18" i="6" s="1"/>
  <c r="EKP16" i="6"/>
  <c r="EKP18" i="6" s="1"/>
  <c r="EKQ16" i="6"/>
  <c r="EKQ18" i="6" s="1"/>
  <c r="EKR16" i="6"/>
  <c r="EKR18" i="6" s="1"/>
  <c r="EKS16" i="6"/>
  <c r="EKS18" i="6" s="1"/>
  <c r="EKT16" i="6"/>
  <c r="EKT18" i="6" s="1"/>
  <c r="EKU16" i="6"/>
  <c r="EKU18" i="6" s="1"/>
  <c r="EKV16" i="6"/>
  <c r="EKV18" i="6" s="1"/>
  <c r="EKW16" i="6"/>
  <c r="EKW18" i="6" s="1"/>
  <c r="EKX16" i="6"/>
  <c r="EKX18" i="6" s="1"/>
  <c r="EKY16" i="6"/>
  <c r="EKY18" i="6" s="1"/>
  <c r="EKZ16" i="6"/>
  <c r="EKZ18" i="6" s="1"/>
  <c r="ELA16" i="6"/>
  <c r="ELA18" i="6" s="1"/>
  <c r="ELB16" i="6"/>
  <c r="ELB18" i="6" s="1"/>
  <c r="ELC16" i="6"/>
  <c r="ELC18" i="6" s="1"/>
  <c r="ELD16" i="6"/>
  <c r="ELD18" i="6" s="1"/>
  <c r="ELE16" i="6"/>
  <c r="ELE18" i="6" s="1"/>
  <c r="ELF16" i="6"/>
  <c r="ELF18" i="6" s="1"/>
  <c r="ELG16" i="6"/>
  <c r="ELG18" i="6" s="1"/>
  <c r="ELH16" i="6"/>
  <c r="ELH18" i="6" s="1"/>
  <c r="ELI16" i="6"/>
  <c r="ELI18" i="6" s="1"/>
  <c r="ELJ16" i="6"/>
  <c r="ELJ18" i="6" s="1"/>
  <c r="ELK16" i="6"/>
  <c r="ELK18" i="6" s="1"/>
  <c r="ELL16" i="6"/>
  <c r="ELL18" i="6" s="1"/>
  <c r="ELM16" i="6"/>
  <c r="ELM18" i="6" s="1"/>
  <c r="ELN16" i="6"/>
  <c r="ELN18" i="6" s="1"/>
  <c r="ELO16" i="6"/>
  <c r="ELO18" i="6" s="1"/>
  <c r="ELP16" i="6"/>
  <c r="ELP18" i="6" s="1"/>
  <c r="ELQ16" i="6"/>
  <c r="ELQ18" i="6" s="1"/>
  <c r="ELR16" i="6"/>
  <c r="ELR18" i="6" s="1"/>
  <c r="ELS16" i="6"/>
  <c r="ELS18" i="6" s="1"/>
  <c r="ELT16" i="6"/>
  <c r="ELT18" i="6" s="1"/>
  <c r="ELU16" i="6"/>
  <c r="ELU18" i="6" s="1"/>
  <c r="ELV16" i="6"/>
  <c r="ELV18" i="6" s="1"/>
  <c r="ELW16" i="6"/>
  <c r="ELW18" i="6" s="1"/>
  <c r="ELX16" i="6"/>
  <c r="ELX18" i="6" s="1"/>
  <c r="ELY16" i="6"/>
  <c r="ELY18" i="6" s="1"/>
  <c r="ELZ16" i="6"/>
  <c r="ELZ18" i="6" s="1"/>
  <c r="EMA16" i="6"/>
  <c r="EMA18" i="6" s="1"/>
  <c r="EMB16" i="6"/>
  <c r="EMB18" i="6" s="1"/>
  <c r="EMC16" i="6"/>
  <c r="EMC18" i="6" s="1"/>
  <c r="EMD16" i="6"/>
  <c r="EMD18" i="6" s="1"/>
  <c r="EME16" i="6"/>
  <c r="EME18" i="6" s="1"/>
  <c r="EMF16" i="6"/>
  <c r="EMF18" i="6" s="1"/>
  <c r="EMG16" i="6"/>
  <c r="EMG18" i="6" s="1"/>
  <c r="EMH16" i="6"/>
  <c r="EMH18" i="6" s="1"/>
  <c r="EMI16" i="6"/>
  <c r="EMI18" i="6" s="1"/>
  <c r="EMJ16" i="6"/>
  <c r="EMJ18" i="6" s="1"/>
  <c r="EMK16" i="6"/>
  <c r="EMK18" i="6" s="1"/>
  <c r="EML16" i="6"/>
  <c r="EML18" i="6" s="1"/>
  <c r="EMM16" i="6"/>
  <c r="EMM18" i="6" s="1"/>
  <c r="EMN16" i="6"/>
  <c r="EMN18" i="6" s="1"/>
  <c r="EMO16" i="6"/>
  <c r="EMO18" i="6" s="1"/>
  <c r="EMP16" i="6"/>
  <c r="EMP18" i="6" s="1"/>
  <c r="EMQ16" i="6"/>
  <c r="EMQ18" i="6" s="1"/>
  <c r="EMR16" i="6"/>
  <c r="EMR18" i="6" s="1"/>
  <c r="EMS16" i="6"/>
  <c r="EMS18" i="6" s="1"/>
  <c r="EMT16" i="6"/>
  <c r="EMT18" i="6" s="1"/>
  <c r="EMU16" i="6"/>
  <c r="EMU18" i="6" s="1"/>
  <c r="EMV16" i="6"/>
  <c r="EMV18" i="6" s="1"/>
  <c r="EMW16" i="6"/>
  <c r="EMW18" i="6" s="1"/>
  <c r="EMX16" i="6"/>
  <c r="EMX18" i="6" s="1"/>
  <c r="EMY16" i="6"/>
  <c r="EMY18" i="6" s="1"/>
  <c r="EMZ16" i="6"/>
  <c r="EMZ18" i="6" s="1"/>
  <c r="ENA16" i="6"/>
  <c r="ENA18" i="6" s="1"/>
  <c r="ENB16" i="6"/>
  <c r="ENB18" i="6" s="1"/>
  <c r="ENC16" i="6"/>
  <c r="ENC18" i="6" s="1"/>
  <c r="END16" i="6"/>
  <c r="END18" i="6" s="1"/>
  <c r="ENE16" i="6"/>
  <c r="ENE18" i="6" s="1"/>
  <c r="ENF16" i="6"/>
  <c r="ENF18" i="6" s="1"/>
  <c r="ENG16" i="6"/>
  <c r="ENG18" i="6" s="1"/>
  <c r="ENH16" i="6"/>
  <c r="ENH18" i="6" s="1"/>
  <c r="ENI16" i="6"/>
  <c r="ENI18" i="6" s="1"/>
  <c r="ENJ16" i="6"/>
  <c r="ENJ18" i="6" s="1"/>
  <c r="ENK16" i="6"/>
  <c r="ENK18" i="6" s="1"/>
  <c r="ENL16" i="6"/>
  <c r="ENL18" i="6" s="1"/>
  <c r="ENM16" i="6"/>
  <c r="ENM18" i="6" s="1"/>
  <c r="ENN16" i="6"/>
  <c r="ENN18" i="6" s="1"/>
  <c r="ENO16" i="6"/>
  <c r="ENO18" i="6" s="1"/>
  <c r="ENP16" i="6"/>
  <c r="ENP18" i="6" s="1"/>
  <c r="ENQ16" i="6"/>
  <c r="ENQ18" i="6" s="1"/>
  <c r="ENR16" i="6"/>
  <c r="ENR18" i="6" s="1"/>
  <c r="ENS16" i="6"/>
  <c r="ENS18" i="6" s="1"/>
  <c r="ENT16" i="6"/>
  <c r="ENT18" i="6" s="1"/>
  <c r="ENU16" i="6"/>
  <c r="ENU18" i="6" s="1"/>
  <c r="ENV16" i="6"/>
  <c r="ENV18" i="6" s="1"/>
  <c r="ENW16" i="6"/>
  <c r="ENW18" i="6" s="1"/>
  <c r="ENX16" i="6"/>
  <c r="ENX18" i="6" s="1"/>
  <c r="ENY16" i="6"/>
  <c r="ENY18" i="6" s="1"/>
  <c r="ENZ16" i="6"/>
  <c r="ENZ18" i="6" s="1"/>
  <c r="EOA16" i="6"/>
  <c r="EOA18" i="6" s="1"/>
  <c r="EOB16" i="6"/>
  <c r="EOB18" i="6" s="1"/>
  <c r="EOC16" i="6"/>
  <c r="EOC18" i="6" s="1"/>
  <c r="EOD16" i="6"/>
  <c r="EOD18" i="6" s="1"/>
  <c r="EOE16" i="6"/>
  <c r="EOE18" i="6" s="1"/>
  <c r="EOF16" i="6"/>
  <c r="EOF18" i="6" s="1"/>
  <c r="EOG16" i="6"/>
  <c r="EOG18" i="6" s="1"/>
  <c r="EOH16" i="6"/>
  <c r="EOH18" i="6" s="1"/>
  <c r="EOI16" i="6"/>
  <c r="EOI18" i="6" s="1"/>
  <c r="EOJ16" i="6"/>
  <c r="EOJ18" i="6" s="1"/>
  <c r="EOK16" i="6"/>
  <c r="EOK18" i="6" s="1"/>
  <c r="EOL16" i="6"/>
  <c r="EOL18" i="6" s="1"/>
  <c r="EOM16" i="6"/>
  <c r="EOM18" i="6" s="1"/>
  <c r="EON16" i="6"/>
  <c r="EON18" i="6" s="1"/>
  <c r="EOO16" i="6"/>
  <c r="EOO18" i="6" s="1"/>
  <c r="EOP16" i="6"/>
  <c r="EOP18" i="6" s="1"/>
  <c r="EOQ16" i="6"/>
  <c r="EOQ18" i="6" s="1"/>
  <c r="EOR16" i="6"/>
  <c r="EOR18" i="6" s="1"/>
  <c r="EOS16" i="6"/>
  <c r="EOS18" i="6" s="1"/>
  <c r="EOT16" i="6"/>
  <c r="EOT18" i="6" s="1"/>
  <c r="EOU16" i="6"/>
  <c r="EOU18" i="6" s="1"/>
  <c r="EOV16" i="6"/>
  <c r="EOV18" i="6" s="1"/>
  <c r="EOW16" i="6"/>
  <c r="EOW18" i="6" s="1"/>
  <c r="EOX16" i="6"/>
  <c r="EOX18" i="6" s="1"/>
  <c r="EOY16" i="6"/>
  <c r="EOY18" i="6" s="1"/>
  <c r="EOZ16" i="6"/>
  <c r="EOZ18" i="6" s="1"/>
  <c r="EPA16" i="6"/>
  <c r="EPA18" i="6" s="1"/>
  <c r="EPB16" i="6"/>
  <c r="EPB18" i="6" s="1"/>
  <c r="EPC16" i="6"/>
  <c r="EPC18" i="6" s="1"/>
  <c r="EPD16" i="6"/>
  <c r="EPD18" i="6" s="1"/>
  <c r="EPE16" i="6"/>
  <c r="EPE18" i="6" s="1"/>
  <c r="EPF16" i="6"/>
  <c r="EPF18" i="6" s="1"/>
  <c r="EPG16" i="6"/>
  <c r="EPG18" i="6" s="1"/>
  <c r="EPH16" i="6"/>
  <c r="EPH18" i="6" s="1"/>
  <c r="EPI16" i="6"/>
  <c r="EPI18" i="6" s="1"/>
  <c r="EPJ16" i="6"/>
  <c r="EPJ18" i="6" s="1"/>
  <c r="EPK16" i="6"/>
  <c r="EPK18" i="6" s="1"/>
  <c r="EPL16" i="6"/>
  <c r="EPL18" i="6" s="1"/>
  <c r="EPM16" i="6"/>
  <c r="EPM18" i="6" s="1"/>
  <c r="EPN16" i="6"/>
  <c r="EPN18" i="6" s="1"/>
  <c r="EPO16" i="6"/>
  <c r="EPO18" i="6" s="1"/>
  <c r="EPP16" i="6"/>
  <c r="EPP18" i="6" s="1"/>
  <c r="EPQ16" i="6"/>
  <c r="EPQ18" i="6" s="1"/>
  <c r="EPR16" i="6"/>
  <c r="EPR18" i="6" s="1"/>
  <c r="EPS16" i="6"/>
  <c r="EPS18" i="6" s="1"/>
  <c r="EPT16" i="6"/>
  <c r="EPT18" i="6" s="1"/>
  <c r="EPU16" i="6"/>
  <c r="EPU18" i="6" s="1"/>
  <c r="EPV16" i="6"/>
  <c r="EPV18" i="6" s="1"/>
  <c r="EPW16" i="6"/>
  <c r="EPW18" i="6" s="1"/>
  <c r="EPX16" i="6"/>
  <c r="EPX18" i="6" s="1"/>
  <c r="EPY16" i="6"/>
  <c r="EPY18" i="6" s="1"/>
  <c r="EPZ16" i="6"/>
  <c r="EPZ18" i="6" s="1"/>
  <c r="EQA16" i="6"/>
  <c r="EQA18" i="6" s="1"/>
  <c r="EQB16" i="6"/>
  <c r="EQB18" i="6" s="1"/>
  <c r="EQC16" i="6"/>
  <c r="EQC18" i="6" s="1"/>
  <c r="EQD16" i="6"/>
  <c r="EQD18" i="6" s="1"/>
  <c r="EQE16" i="6"/>
  <c r="EQE18" i="6" s="1"/>
  <c r="EQF16" i="6"/>
  <c r="EQF18" i="6" s="1"/>
  <c r="EQG16" i="6"/>
  <c r="EQG18" i="6" s="1"/>
  <c r="EQH16" i="6"/>
  <c r="EQH18" i="6" s="1"/>
  <c r="EQI16" i="6"/>
  <c r="EQI18" i="6" s="1"/>
  <c r="EQJ16" i="6"/>
  <c r="EQJ18" i="6" s="1"/>
  <c r="EQK16" i="6"/>
  <c r="EQK18" i="6" s="1"/>
  <c r="EQL16" i="6"/>
  <c r="EQL18" i="6" s="1"/>
  <c r="EQM16" i="6"/>
  <c r="EQM18" i="6" s="1"/>
  <c r="EQN16" i="6"/>
  <c r="EQN18" i="6" s="1"/>
  <c r="EQO16" i="6"/>
  <c r="EQO18" i="6" s="1"/>
  <c r="EQP16" i="6"/>
  <c r="EQP18" i="6" s="1"/>
  <c r="EQQ16" i="6"/>
  <c r="EQQ18" i="6" s="1"/>
  <c r="EQR16" i="6"/>
  <c r="EQR18" i="6" s="1"/>
  <c r="EQS16" i="6"/>
  <c r="EQS18" i="6" s="1"/>
  <c r="EQT16" i="6"/>
  <c r="EQT18" i="6" s="1"/>
  <c r="EQU16" i="6"/>
  <c r="EQU18" i="6" s="1"/>
  <c r="EQV16" i="6"/>
  <c r="EQV18" i="6" s="1"/>
  <c r="EQW16" i="6"/>
  <c r="EQW18" i="6" s="1"/>
  <c r="EQX16" i="6"/>
  <c r="EQX18" i="6" s="1"/>
  <c r="EQY16" i="6"/>
  <c r="EQY18" i="6" s="1"/>
  <c r="EQZ16" i="6"/>
  <c r="EQZ18" i="6" s="1"/>
  <c r="ERA16" i="6"/>
  <c r="ERA18" i="6" s="1"/>
  <c r="ERB16" i="6"/>
  <c r="ERB18" i="6" s="1"/>
  <c r="ERC16" i="6"/>
  <c r="ERC18" i="6" s="1"/>
  <c r="ERD16" i="6"/>
  <c r="ERD18" i="6" s="1"/>
  <c r="ERE16" i="6"/>
  <c r="ERE18" i="6" s="1"/>
  <c r="ERF16" i="6"/>
  <c r="ERF18" i="6" s="1"/>
  <c r="ERG16" i="6"/>
  <c r="ERG18" i="6" s="1"/>
  <c r="ERH16" i="6"/>
  <c r="ERH18" i="6" s="1"/>
  <c r="ERI16" i="6"/>
  <c r="ERI18" i="6" s="1"/>
  <c r="ERJ16" i="6"/>
  <c r="ERJ18" i="6" s="1"/>
  <c r="ERK16" i="6"/>
  <c r="ERK18" i="6" s="1"/>
  <c r="ERL16" i="6"/>
  <c r="ERL18" i="6" s="1"/>
  <c r="ERM16" i="6"/>
  <c r="ERM18" i="6" s="1"/>
  <c r="ERN16" i="6"/>
  <c r="ERN18" i="6" s="1"/>
  <c r="ERO16" i="6"/>
  <c r="ERO18" i="6" s="1"/>
  <c r="ERP16" i="6"/>
  <c r="ERP18" i="6" s="1"/>
  <c r="ERQ16" i="6"/>
  <c r="ERQ18" i="6" s="1"/>
  <c r="ERR16" i="6"/>
  <c r="ERR18" i="6" s="1"/>
  <c r="ERS16" i="6"/>
  <c r="ERS18" i="6" s="1"/>
  <c r="ERT16" i="6"/>
  <c r="ERT18" i="6" s="1"/>
  <c r="ERU16" i="6"/>
  <c r="ERU18" i="6" s="1"/>
  <c r="ERV16" i="6"/>
  <c r="ERV18" i="6" s="1"/>
  <c r="ERW16" i="6"/>
  <c r="ERW18" i="6" s="1"/>
  <c r="ERX16" i="6"/>
  <c r="ERX18" i="6" s="1"/>
  <c r="ERY16" i="6"/>
  <c r="ERY18" i="6" s="1"/>
  <c r="ERZ16" i="6"/>
  <c r="ERZ18" i="6" s="1"/>
  <c r="ESA16" i="6"/>
  <c r="ESA18" i="6" s="1"/>
  <c r="ESB16" i="6"/>
  <c r="ESB18" i="6" s="1"/>
  <c r="ESC16" i="6"/>
  <c r="ESC18" i="6" s="1"/>
  <c r="ESD16" i="6"/>
  <c r="ESD18" i="6" s="1"/>
  <c r="ESE16" i="6"/>
  <c r="ESE18" i="6" s="1"/>
  <c r="ESF16" i="6"/>
  <c r="ESF18" i="6" s="1"/>
  <c r="ESG16" i="6"/>
  <c r="ESG18" i="6" s="1"/>
  <c r="ESH16" i="6"/>
  <c r="ESH18" i="6" s="1"/>
  <c r="ESI16" i="6"/>
  <c r="ESI18" i="6" s="1"/>
  <c r="ESJ16" i="6"/>
  <c r="ESJ18" i="6" s="1"/>
  <c r="ESK16" i="6"/>
  <c r="ESK18" i="6" s="1"/>
  <c r="ESL16" i="6"/>
  <c r="ESL18" i="6" s="1"/>
  <c r="ESM16" i="6"/>
  <c r="ESM18" i="6" s="1"/>
  <c r="ESN16" i="6"/>
  <c r="ESN18" i="6" s="1"/>
  <c r="ESO16" i="6"/>
  <c r="ESO18" i="6" s="1"/>
  <c r="ESP16" i="6"/>
  <c r="ESP18" i="6" s="1"/>
  <c r="ESQ16" i="6"/>
  <c r="ESQ18" i="6" s="1"/>
  <c r="ESR16" i="6"/>
  <c r="ESR18" i="6" s="1"/>
  <c r="ESS16" i="6"/>
  <c r="ESS18" i="6" s="1"/>
  <c r="EST16" i="6"/>
  <c r="EST18" i="6" s="1"/>
  <c r="ESU16" i="6"/>
  <c r="ESU18" i="6" s="1"/>
  <c r="ESV16" i="6"/>
  <c r="ESV18" i="6" s="1"/>
  <c r="ESW16" i="6"/>
  <c r="ESW18" i="6" s="1"/>
  <c r="ESX16" i="6"/>
  <c r="ESX18" i="6" s="1"/>
  <c r="ESY16" i="6"/>
  <c r="ESY18" i="6" s="1"/>
  <c r="ESZ16" i="6"/>
  <c r="ESZ18" i="6" s="1"/>
  <c r="ETA16" i="6"/>
  <c r="ETA18" i="6" s="1"/>
  <c r="ETB16" i="6"/>
  <c r="ETB18" i="6" s="1"/>
  <c r="ETC16" i="6"/>
  <c r="ETC18" i="6" s="1"/>
  <c r="ETD16" i="6"/>
  <c r="ETD18" i="6" s="1"/>
  <c r="ETE16" i="6"/>
  <c r="ETE18" i="6" s="1"/>
  <c r="ETF16" i="6"/>
  <c r="ETF18" i="6" s="1"/>
  <c r="ETG16" i="6"/>
  <c r="ETG18" i="6" s="1"/>
  <c r="ETH16" i="6"/>
  <c r="ETH18" i="6" s="1"/>
  <c r="ETI16" i="6"/>
  <c r="ETI18" i="6" s="1"/>
  <c r="ETJ16" i="6"/>
  <c r="ETJ18" i="6" s="1"/>
  <c r="ETK16" i="6"/>
  <c r="ETK18" i="6" s="1"/>
  <c r="ETL16" i="6"/>
  <c r="ETL18" i="6" s="1"/>
  <c r="ETM16" i="6"/>
  <c r="ETM18" i="6" s="1"/>
  <c r="ETN16" i="6"/>
  <c r="ETN18" i="6" s="1"/>
  <c r="ETO16" i="6"/>
  <c r="ETO18" i="6" s="1"/>
  <c r="ETP16" i="6"/>
  <c r="ETP18" i="6" s="1"/>
  <c r="ETQ16" i="6"/>
  <c r="ETQ18" i="6" s="1"/>
  <c r="ETR16" i="6"/>
  <c r="ETR18" i="6" s="1"/>
  <c r="ETS16" i="6"/>
  <c r="ETS18" i="6" s="1"/>
  <c r="ETT16" i="6"/>
  <c r="ETT18" i="6" s="1"/>
  <c r="ETU16" i="6"/>
  <c r="ETU18" i="6" s="1"/>
  <c r="ETV16" i="6"/>
  <c r="ETV18" i="6" s="1"/>
  <c r="ETW16" i="6"/>
  <c r="ETW18" i="6" s="1"/>
  <c r="ETX16" i="6"/>
  <c r="ETX18" i="6" s="1"/>
  <c r="ETY16" i="6"/>
  <c r="ETY18" i="6" s="1"/>
  <c r="ETZ16" i="6"/>
  <c r="ETZ18" i="6" s="1"/>
  <c r="EUA16" i="6"/>
  <c r="EUA18" i="6" s="1"/>
  <c r="EUB16" i="6"/>
  <c r="EUB18" i="6" s="1"/>
  <c r="EUC16" i="6"/>
  <c r="EUC18" i="6" s="1"/>
  <c r="EUD16" i="6"/>
  <c r="EUD18" i="6" s="1"/>
  <c r="EUE16" i="6"/>
  <c r="EUE18" i="6" s="1"/>
  <c r="EUF16" i="6"/>
  <c r="EUF18" i="6" s="1"/>
  <c r="EUG16" i="6"/>
  <c r="EUG18" i="6" s="1"/>
  <c r="EUH16" i="6"/>
  <c r="EUH18" i="6" s="1"/>
  <c r="EUI16" i="6"/>
  <c r="EUI18" i="6" s="1"/>
  <c r="EUJ16" i="6"/>
  <c r="EUJ18" i="6" s="1"/>
  <c r="EUK16" i="6"/>
  <c r="EUK18" i="6" s="1"/>
  <c r="EUL16" i="6"/>
  <c r="EUL18" i="6" s="1"/>
  <c r="EUM16" i="6"/>
  <c r="EUM18" i="6" s="1"/>
  <c r="EUN16" i="6"/>
  <c r="EUN18" i="6" s="1"/>
  <c r="EUO16" i="6"/>
  <c r="EUO18" i="6" s="1"/>
  <c r="EUP16" i="6"/>
  <c r="EUP18" i="6" s="1"/>
  <c r="EUQ16" i="6"/>
  <c r="EUQ18" i="6" s="1"/>
  <c r="EUR16" i="6"/>
  <c r="EUR18" i="6" s="1"/>
  <c r="EUS16" i="6"/>
  <c r="EUS18" i="6" s="1"/>
  <c r="EUT16" i="6"/>
  <c r="EUT18" i="6" s="1"/>
  <c r="EUU16" i="6"/>
  <c r="EUU18" i="6" s="1"/>
  <c r="EUV16" i="6"/>
  <c r="EUV18" i="6" s="1"/>
  <c r="EUW16" i="6"/>
  <c r="EUW18" i="6" s="1"/>
  <c r="EUX16" i="6"/>
  <c r="EUX18" i="6" s="1"/>
  <c r="EUY16" i="6"/>
  <c r="EUY18" i="6" s="1"/>
  <c r="EUZ16" i="6"/>
  <c r="EUZ18" i="6" s="1"/>
  <c r="EVA16" i="6"/>
  <c r="EVA18" i="6" s="1"/>
  <c r="EVB16" i="6"/>
  <c r="EVB18" i="6" s="1"/>
  <c r="EVC16" i="6"/>
  <c r="EVC18" i="6" s="1"/>
  <c r="EVD16" i="6"/>
  <c r="EVD18" i="6" s="1"/>
  <c r="EVE16" i="6"/>
  <c r="EVE18" i="6" s="1"/>
  <c r="EVF16" i="6"/>
  <c r="EVF18" i="6" s="1"/>
  <c r="EVG16" i="6"/>
  <c r="EVG18" i="6" s="1"/>
  <c r="EVH16" i="6"/>
  <c r="EVH18" i="6" s="1"/>
  <c r="EVI16" i="6"/>
  <c r="EVI18" i="6" s="1"/>
  <c r="EVJ16" i="6"/>
  <c r="EVJ18" i="6" s="1"/>
  <c r="EVK16" i="6"/>
  <c r="EVK18" i="6" s="1"/>
  <c r="EVL16" i="6"/>
  <c r="EVL18" i="6" s="1"/>
  <c r="EVM16" i="6"/>
  <c r="EVM18" i="6" s="1"/>
  <c r="EVN16" i="6"/>
  <c r="EVN18" i="6" s="1"/>
  <c r="EVO16" i="6"/>
  <c r="EVO18" i="6" s="1"/>
  <c r="EVP16" i="6"/>
  <c r="EVP18" i="6" s="1"/>
  <c r="EVQ16" i="6"/>
  <c r="EVQ18" i="6" s="1"/>
  <c r="EVR16" i="6"/>
  <c r="EVR18" i="6" s="1"/>
  <c r="EVS16" i="6"/>
  <c r="EVS18" i="6" s="1"/>
  <c r="EVT16" i="6"/>
  <c r="EVT18" i="6" s="1"/>
  <c r="EVU16" i="6"/>
  <c r="EVU18" i="6" s="1"/>
  <c r="EVV16" i="6"/>
  <c r="EVV18" i="6" s="1"/>
  <c r="EVW16" i="6"/>
  <c r="EVW18" i="6" s="1"/>
  <c r="EVX16" i="6"/>
  <c r="EVX18" i="6" s="1"/>
  <c r="EVY16" i="6"/>
  <c r="EVY18" i="6" s="1"/>
  <c r="EVZ16" i="6"/>
  <c r="EVZ18" i="6" s="1"/>
  <c r="EWA16" i="6"/>
  <c r="EWA18" i="6" s="1"/>
  <c r="EWB16" i="6"/>
  <c r="EWB18" i="6" s="1"/>
  <c r="EWC16" i="6"/>
  <c r="EWC18" i="6" s="1"/>
  <c r="EWD16" i="6"/>
  <c r="EWD18" i="6" s="1"/>
  <c r="EWE16" i="6"/>
  <c r="EWE18" i="6" s="1"/>
  <c r="EWF16" i="6"/>
  <c r="EWF18" i="6" s="1"/>
  <c r="EWG16" i="6"/>
  <c r="EWG18" i="6" s="1"/>
  <c r="EWH16" i="6"/>
  <c r="EWH18" i="6" s="1"/>
  <c r="EWI16" i="6"/>
  <c r="EWI18" i="6" s="1"/>
  <c r="EWJ16" i="6"/>
  <c r="EWJ18" i="6" s="1"/>
  <c r="EWK16" i="6"/>
  <c r="EWK18" i="6" s="1"/>
  <c r="EWL16" i="6"/>
  <c r="EWL18" i="6" s="1"/>
  <c r="EWM16" i="6"/>
  <c r="EWM18" i="6" s="1"/>
  <c r="EWN16" i="6"/>
  <c r="EWN18" i="6" s="1"/>
  <c r="EWO16" i="6"/>
  <c r="EWO18" i="6" s="1"/>
  <c r="EWP16" i="6"/>
  <c r="EWP18" i="6" s="1"/>
  <c r="EWQ16" i="6"/>
  <c r="EWQ18" i="6" s="1"/>
  <c r="EWR16" i="6"/>
  <c r="EWR18" i="6" s="1"/>
  <c r="EWS16" i="6"/>
  <c r="EWS18" i="6" s="1"/>
  <c r="EWT16" i="6"/>
  <c r="EWT18" i="6" s="1"/>
  <c r="EWU16" i="6"/>
  <c r="EWU18" i="6" s="1"/>
  <c r="EWV16" i="6"/>
  <c r="EWV18" i="6" s="1"/>
  <c r="EWW16" i="6"/>
  <c r="EWW18" i="6" s="1"/>
  <c r="EWX16" i="6"/>
  <c r="EWX18" i="6" s="1"/>
  <c r="EWY16" i="6"/>
  <c r="EWY18" i="6" s="1"/>
  <c r="EWZ16" i="6"/>
  <c r="EWZ18" i="6" s="1"/>
  <c r="EXA16" i="6"/>
  <c r="EXA18" i="6" s="1"/>
  <c r="EXB16" i="6"/>
  <c r="EXB18" i="6" s="1"/>
  <c r="EXC16" i="6"/>
  <c r="EXC18" i="6" s="1"/>
  <c r="EXD16" i="6"/>
  <c r="EXD18" i="6" s="1"/>
  <c r="EXE16" i="6"/>
  <c r="EXE18" i="6" s="1"/>
  <c r="EXF16" i="6"/>
  <c r="EXF18" i="6" s="1"/>
  <c r="EXG16" i="6"/>
  <c r="EXG18" i="6" s="1"/>
  <c r="EXH16" i="6"/>
  <c r="EXH18" i="6" s="1"/>
  <c r="EXI16" i="6"/>
  <c r="EXI18" i="6" s="1"/>
  <c r="EXJ16" i="6"/>
  <c r="EXJ18" i="6" s="1"/>
  <c r="EXK16" i="6"/>
  <c r="EXK18" i="6" s="1"/>
  <c r="EXL16" i="6"/>
  <c r="EXL18" i="6" s="1"/>
  <c r="EXM16" i="6"/>
  <c r="EXM18" i="6" s="1"/>
  <c r="EXN16" i="6"/>
  <c r="EXN18" i="6" s="1"/>
  <c r="EXO16" i="6"/>
  <c r="EXO18" i="6" s="1"/>
  <c r="EXP16" i="6"/>
  <c r="EXP18" i="6" s="1"/>
  <c r="EXQ16" i="6"/>
  <c r="EXQ18" i="6" s="1"/>
  <c r="EXR16" i="6"/>
  <c r="EXR18" i="6" s="1"/>
  <c r="EXS16" i="6"/>
  <c r="EXS18" i="6" s="1"/>
  <c r="EXT16" i="6"/>
  <c r="EXT18" i="6" s="1"/>
  <c r="EXU16" i="6"/>
  <c r="EXU18" i="6" s="1"/>
  <c r="EXV16" i="6"/>
  <c r="EXV18" i="6" s="1"/>
  <c r="EXW16" i="6"/>
  <c r="EXW18" i="6" s="1"/>
  <c r="EXX16" i="6"/>
  <c r="EXX18" i="6" s="1"/>
  <c r="EXY16" i="6"/>
  <c r="EXY18" i="6" s="1"/>
  <c r="EXZ16" i="6"/>
  <c r="EXZ18" i="6" s="1"/>
  <c r="EYA16" i="6"/>
  <c r="EYA18" i="6" s="1"/>
  <c r="EYB16" i="6"/>
  <c r="EYB18" i="6" s="1"/>
  <c r="EYC16" i="6"/>
  <c r="EYC18" i="6" s="1"/>
  <c r="EYD16" i="6"/>
  <c r="EYD18" i="6" s="1"/>
  <c r="EYE16" i="6"/>
  <c r="EYE18" i="6" s="1"/>
  <c r="EYF16" i="6"/>
  <c r="EYF18" i="6" s="1"/>
  <c r="EYG16" i="6"/>
  <c r="EYG18" i="6" s="1"/>
  <c r="EYH16" i="6"/>
  <c r="EYH18" i="6" s="1"/>
  <c r="EYI16" i="6"/>
  <c r="EYI18" i="6" s="1"/>
  <c r="EYJ16" i="6"/>
  <c r="EYJ18" i="6" s="1"/>
  <c r="EYK16" i="6"/>
  <c r="EYK18" i="6" s="1"/>
  <c r="EYL16" i="6"/>
  <c r="EYL18" i="6" s="1"/>
  <c r="EYM16" i="6"/>
  <c r="EYM18" i="6" s="1"/>
  <c r="EYN16" i="6"/>
  <c r="EYN18" i="6" s="1"/>
  <c r="EYO16" i="6"/>
  <c r="EYO18" i="6" s="1"/>
  <c r="EYP16" i="6"/>
  <c r="EYP18" i="6" s="1"/>
  <c r="EYQ16" i="6"/>
  <c r="EYQ18" i="6" s="1"/>
  <c r="EYR16" i="6"/>
  <c r="EYR18" i="6" s="1"/>
  <c r="EYS16" i="6"/>
  <c r="EYS18" i="6" s="1"/>
  <c r="EYT16" i="6"/>
  <c r="EYT18" i="6" s="1"/>
  <c r="EYU16" i="6"/>
  <c r="EYU18" i="6" s="1"/>
  <c r="EYV16" i="6"/>
  <c r="EYV18" i="6" s="1"/>
  <c r="EYW16" i="6"/>
  <c r="EYW18" i="6" s="1"/>
  <c r="EYX16" i="6"/>
  <c r="EYX18" i="6" s="1"/>
  <c r="EYY16" i="6"/>
  <c r="EYY18" i="6" s="1"/>
  <c r="EYZ16" i="6"/>
  <c r="EYZ18" i="6" s="1"/>
  <c r="EZA16" i="6"/>
  <c r="EZA18" i="6" s="1"/>
  <c r="EZB16" i="6"/>
  <c r="EZB18" i="6" s="1"/>
  <c r="EZC16" i="6"/>
  <c r="EZC18" i="6" s="1"/>
  <c r="EZD16" i="6"/>
  <c r="EZD18" i="6" s="1"/>
  <c r="EZE16" i="6"/>
  <c r="EZE18" i="6" s="1"/>
  <c r="EZF16" i="6"/>
  <c r="EZF18" i="6" s="1"/>
  <c r="EZG16" i="6"/>
  <c r="EZG18" i="6" s="1"/>
  <c r="EZH16" i="6"/>
  <c r="EZH18" i="6" s="1"/>
  <c r="EZI16" i="6"/>
  <c r="EZI18" i="6" s="1"/>
  <c r="EZJ16" i="6"/>
  <c r="EZJ18" i="6" s="1"/>
  <c r="EZK16" i="6"/>
  <c r="EZK18" i="6" s="1"/>
  <c r="EZL16" i="6"/>
  <c r="EZL18" i="6" s="1"/>
  <c r="EZM16" i="6"/>
  <c r="EZM18" i="6" s="1"/>
  <c r="EZN16" i="6"/>
  <c r="EZN18" i="6" s="1"/>
  <c r="EZO16" i="6"/>
  <c r="EZO18" i="6" s="1"/>
  <c r="EZP16" i="6"/>
  <c r="EZP18" i="6" s="1"/>
  <c r="EZQ16" i="6"/>
  <c r="EZQ18" i="6" s="1"/>
  <c r="EZR16" i="6"/>
  <c r="EZR18" i="6" s="1"/>
  <c r="EZS16" i="6"/>
  <c r="EZS18" i="6" s="1"/>
  <c r="EZT16" i="6"/>
  <c r="EZT18" i="6" s="1"/>
  <c r="EZU16" i="6"/>
  <c r="EZU18" i="6" s="1"/>
  <c r="EZV16" i="6"/>
  <c r="EZV18" i="6" s="1"/>
  <c r="EZW16" i="6"/>
  <c r="EZW18" i="6" s="1"/>
  <c r="EZX16" i="6"/>
  <c r="EZX18" i="6" s="1"/>
  <c r="EZY16" i="6"/>
  <c r="EZY18" i="6" s="1"/>
  <c r="EZZ16" i="6"/>
  <c r="EZZ18" i="6" s="1"/>
  <c r="FAA16" i="6"/>
  <c r="FAA18" i="6" s="1"/>
  <c r="FAB16" i="6"/>
  <c r="FAB18" i="6" s="1"/>
  <c r="FAC16" i="6"/>
  <c r="FAC18" i="6" s="1"/>
  <c r="FAD16" i="6"/>
  <c r="FAD18" i="6" s="1"/>
  <c r="FAE16" i="6"/>
  <c r="FAE18" i="6" s="1"/>
  <c r="FAF16" i="6"/>
  <c r="FAF18" i="6" s="1"/>
  <c r="FAG16" i="6"/>
  <c r="FAG18" i="6" s="1"/>
  <c r="FAH16" i="6"/>
  <c r="FAH18" i="6" s="1"/>
  <c r="FAI16" i="6"/>
  <c r="FAI18" i="6" s="1"/>
  <c r="FAJ16" i="6"/>
  <c r="FAJ18" i="6" s="1"/>
  <c r="FAK16" i="6"/>
  <c r="FAK18" i="6" s="1"/>
  <c r="FAL16" i="6"/>
  <c r="FAL18" i="6" s="1"/>
  <c r="FAM16" i="6"/>
  <c r="FAM18" i="6" s="1"/>
  <c r="FAN16" i="6"/>
  <c r="FAN18" i="6" s="1"/>
  <c r="FAO16" i="6"/>
  <c r="FAO18" i="6" s="1"/>
  <c r="FAP16" i="6"/>
  <c r="FAP18" i="6" s="1"/>
  <c r="FAQ16" i="6"/>
  <c r="FAQ18" i="6" s="1"/>
  <c r="FAR16" i="6"/>
  <c r="FAR18" i="6" s="1"/>
  <c r="FAS16" i="6"/>
  <c r="FAS18" i="6" s="1"/>
  <c r="FAT16" i="6"/>
  <c r="FAT18" i="6" s="1"/>
  <c r="FAU16" i="6"/>
  <c r="FAU18" i="6" s="1"/>
  <c r="FAV16" i="6"/>
  <c r="FAV18" i="6" s="1"/>
  <c r="FAW16" i="6"/>
  <c r="FAW18" i="6" s="1"/>
  <c r="FAX16" i="6"/>
  <c r="FAX18" i="6" s="1"/>
  <c r="FAY16" i="6"/>
  <c r="FAY18" i="6" s="1"/>
  <c r="FAZ16" i="6"/>
  <c r="FAZ18" i="6" s="1"/>
  <c r="FBA16" i="6"/>
  <c r="FBA18" i="6" s="1"/>
  <c r="FBB16" i="6"/>
  <c r="FBB18" i="6" s="1"/>
  <c r="FBC16" i="6"/>
  <c r="FBC18" i="6" s="1"/>
  <c r="FBD16" i="6"/>
  <c r="FBD18" i="6" s="1"/>
  <c r="FBE16" i="6"/>
  <c r="FBE18" i="6" s="1"/>
  <c r="FBF16" i="6"/>
  <c r="FBF18" i="6" s="1"/>
  <c r="FBG16" i="6"/>
  <c r="FBG18" i="6" s="1"/>
  <c r="FBH16" i="6"/>
  <c r="FBH18" i="6" s="1"/>
  <c r="FBI16" i="6"/>
  <c r="FBI18" i="6" s="1"/>
  <c r="FBJ16" i="6"/>
  <c r="FBJ18" i="6" s="1"/>
  <c r="FBK16" i="6"/>
  <c r="FBK18" i="6" s="1"/>
  <c r="FBL16" i="6"/>
  <c r="FBL18" i="6" s="1"/>
  <c r="FBM16" i="6"/>
  <c r="FBM18" i="6" s="1"/>
  <c r="FBN16" i="6"/>
  <c r="FBN18" i="6" s="1"/>
  <c r="FBO16" i="6"/>
  <c r="FBO18" i="6" s="1"/>
  <c r="FBP16" i="6"/>
  <c r="FBP18" i="6" s="1"/>
  <c r="FBQ16" i="6"/>
  <c r="FBQ18" i="6" s="1"/>
  <c r="FBR16" i="6"/>
  <c r="FBR18" i="6" s="1"/>
  <c r="FBS16" i="6"/>
  <c r="FBS18" i="6" s="1"/>
  <c r="FBT16" i="6"/>
  <c r="FBT18" i="6" s="1"/>
  <c r="FBU16" i="6"/>
  <c r="FBU18" i="6" s="1"/>
  <c r="FBV16" i="6"/>
  <c r="FBV18" i="6" s="1"/>
  <c r="FBW16" i="6"/>
  <c r="FBW18" i="6" s="1"/>
  <c r="FBX16" i="6"/>
  <c r="FBX18" i="6" s="1"/>
  <c r="FBY16" i="6"/>
  <c r="FBY18" i="6" s="1"/>
  <c r="FBZ16" i="6"/>
  <c r="FBZ18" i="6" s="1"/>
  <c r="FCA16" i="6"/>
  <c r="FCA18" i="6" s="1"/>
  <c r="FCB16" i="6"/>
  <c r="FCB18" i="6" s="1"/>
  <c r="FCC16" i="6"/>
  <c r="FCC18" i="6" s="1"/>
  <c r="FCD16" i="6"/>
  <c r="FCD18" i="6" s="1"/>
  <c r="FCE16" i="6"/>
  <c r="FCE18" i="6" s="1"/>
  <c r="FCF16" i="6"/>
  <c r="FCF18" i="6" s="1"/>
  <c r="FCG16" i="6"/>
  <c r="FCG18" i="6" s="1"/>
  <c r="FCH16" i="6"/>
  <c r="FCH18" i="6" s="1"/>
  <c r="FCI16" i="6"/>
  <c r="FCI18" i="6" s="1"/>
  <c r="FCJ16" i="6"/>
  <c r="FCJ18" i="6" s="1"/>
  <c r="FCK16" i="6"/>
  <c r="FCK18" i="6" s="1"/>
  <c r="FCL16" i="6"/>
  <c r="FCL18" i="6" s="1"/>
  <c r="FCM16" i="6"/>
  <c r="FCM18" i="6" s="1"/>
  <c r="FCN16" i="6"/>
  <c r="FCN18" i="6" s="1"/>
  <c r="FCO16" i="6"/>
  <c r="FCO18" i="6" s="1"/>
  <c r="FCP16" i="6"/>
  <c r="FCP18" i="6" s="1"/>
  <c r="FCQ16" i="6"/>
  <c r="FCQ18" i="6" s="1"/>
  <c r="FCR16" i="6"/>
  <c r="FCR18" i="6" s="1"/>
  <c r="FCS16" i="6"/>
  <c r="FCS18" i="6" s="1"/>
  <c r="FCT16" i="6"/>
  <c r="FCT18" i="6" s="1"/>
  <c r="FCU16" i="6"/>
  <c r="FCU18" i="6" s="1"/>
  <c r="FCV16" i="6"/>
  <c r="FCV18" i="6" s="1"/>
  <c r="FCW16" i="6"/>
  <c r="FCW18" i="6" s="1"/>
  <c r="FCX16" i="6"/>
  <c r="FCX18" i="6" s="1"/>
  <c r="FCY16" i="6"/>
  <c r="FCY18" i="6" s="1"/>
  <c r="FCZ16" i="6"/>
  <c r="FCZ18" i="6" s="1"/>
  <c r="FDA16" i="6"/>
  <c r="FDA18" i="6" s="1"/>
  <c r="FDB16" i="6"/>
  <c r="FDB18" i="6" s="1"/>
  <c r="FDC16" i="6"/>
  <c r="FDC18" i="6" s="1"/>
  <c r="FDD16" i="6"/>
  <c r="FDD18" i="6" s="1"/>
  <c r="FDE16" i="6"/>
  <c r="FDE18" i="6" s="1"/>
  <c r="FDF16" i="6"/>
  <c r="FDF18" i="6" s="1"/>
  <c r="FDG16" i="6"/>
  <c r="FDG18" i="6" s="1"/>
  <c r="FDH16" i="6"/>
  <c r="FDH18" i="6" s="1"/>
  <c r="FDI16" i="6"/>
  <c r="FDI18" i="6" s="1"/>
  <c r="FDJ16" i="6"/>
  <c r="FDJ18" i="6" s="1"/>
  <c r="FDK16" i="6"/>
  <c r="FDK18" i="6" s="1"/>
  <c r="FDL16" i="6"/>
  <c r="FDL18" i="6" s="1"/>
  <c r="FDM16" i="6"/>
  <c r="FDM18" i="6" s="1"/>
  <c r="FDN16" i="6"/>
  <c r="FDN18" i="6" s="1"/>
  <c r="FDO16" i="6"/>
  <c r="FDO18" i="6" s="1"/>
  <c r="FDP16" i="6"/>
  <c r="FDP18" i="6" s="1"/>
  <c r="FDQ16" i="6"/>
  <c r="FDQ18" i="6" s="1"/>
  <c r="FDR16" i="6"/>
  <c r="FDR18" i="6" s="1"/>
  <c r="FDS16" i="6"/>
  <c r="FDS18" i="6" s="1"/>
  <c r="FDT16" i="6"/>
  <c r="FDT18" i="6" s="1"/>
  <c r="FDU16" i="6"/>
  <c r="FDU18" i="6" s="1"/>
  <c r="FDV16" i="6"/>
  <c r="FDV18" i="6" s="1"/>
  <c r="FDW16" i="6"/>
  <c r="FDW18" i="6" s="1"/>
  <c r="FDX16" i="6"/>
  <c r="FDX18" i="6" s="1"/>
  <c r="FDY16" i="6"/>
  <c r="FDY18" i="6" s="1"/>
  <c r="FDZ16" i="6"/>
  <c r="FDZ18" i="6" s="1"/>
  <c r="FEA16" i="6"/>
  <c r="FEA18" i="6" s="1"/>
  <c r="FEB16" i="6"/>
  <c r="FEB18" i="6" s="1"/>
  <c r="FEC16" i="6"/>
  <c r="FEC18" i="6" s="1"/>
  <c r="FED16" i="6"/>
  <c r="FED18" i="6" s="1"/>
  <c r="FEE16" i="6"/>
  <c r="FEE18" i="6" s="1"/>
  <c r="FEF16" i="6"/>
  <c r="FEF18" i="6" s="1"/>
  <c r="FEG16" i="6"/>
  <c r="FEG18" i="6" s="1"/>
  <c r="FEH16" i="6"/>
  <c r="FEH18" i="6" s="1"/>
  <c r="FEI16" i="6"/>
  <c r="FEI18" i="6" s="1"/>
  <c r="FEJ16" i="6"/>
  <c r="FEJ18" i="6" s="1"/>
  <c r="FEK16" i="6"/>
  <c r="FEK18" i="6" s="1"/>
  <c r="FEL16" i="6"/>
  <c r="FEL18" i="6" s="1"/>
  <c r="FEM16" i="6"/>
  <c r="FEM18" i="6" s="1"/>
  <c r="FEN16" i="6"/>
  <c r="FEN18" i="6" s="1"/>
  <c r="FEO16" i="6"/>
  <c r="FEO18" i="6" s="1"/>
  <c r="FEP16" i="6"/>
  <c r="FEP18" i="6" s="1"/>
  <c r="FEQ16" i="6"/>
  <c r="FEQ18" i="6" s="1"/>
  <c r="FER16" i="6"/>
  <c r="FER18" i="6" s="1"/>
  <c r="FES16" i="6"/>
  <c r="FES18" i="6" s="1"/>
  <c r="FET16" i="6"/>
  <c r="FET18" i="6" s="1"/>
  <c r="FEU16" i="6"/>
  <c r="FEU18" i="6" s="1"/>
  <c r="FEV16" i="6"/>
  <c r="FEV18" i="6" s="1"/>
  <c r="FEW16" i="6"/>
  <c r="FEW18" i="6" s="1"/>
  <c r="FEX16" i="6"/>
  <c r="FEX18" i="6" s="1"/>
  <c r="FEY16" i="6"/>
  <c r="FEY18" i="6" s="1"/>
  <c r="FEZ16" i="6"/>
  <c r="FEZ18" i="6" s="1"/>
  <c r="FFA16" i="6"/>
  <c r="FFA18" i="6" s="1"/>
  <c r="FFB16" i="6"/>
  <c r="FFB18" i="6" s="1"/>
  <c r="FFC16" i="6"/>
  <c r="FFC18" i="6" s="1"/>
  <c r="FFD16" i="6"/>
  <c r="FFD18" i="6" s="1"/>
  <c r="FFE16" i="6"/>
  <c r="FFE18" i="6" s="1"/>
  <c r="FFF16" i="6"/>
  <c r="FFF18" i="6" s="1"/>
  <c r="FFG16" i="6"/>
  <c r="FFG18" i="6" s="1"/>
  <c r="FFH16" i="6"/>
  <c r="FFH18" i="6" s="1"/>
  <c r="FFI16" i="6"/>
  <c r="FFI18" i="6" s="1"/>
  <c r="FFJ16" i="6"/>
  <c r="FFJ18" i="6" s="1"/>
  <c r="FFK16" i="6"/>
  <c r="FFK18" i="6" s="1"/>
  <c r="FFL16" i="6"/>
  <c r="FFL18" i="6" s="1"/>
  <c r="FFM16" i="6"/>
  <c r="FFM18" i="6" s="1"/>
  <c r="FFN16" i="6"/>
  <c r="FFN18" i="6" s="1"/>
  <c r="FFO16" i="6"/>
  <c r="FFO18" i="6" s="1"/>
  <c r="FFP16" i="6"/>
  <c r="FFP18" i="6" s="1"/>
  <c r="FFQ16" i="6"/>
  <c r="FFQ18" i="6" s="1"/>
  <c r="FFR16" i="6"/>
  <c r="FFR18" i="6" s="1"/>
  <c r="FFS16" i="6"/>
  <c r="FFS18" i="6" s="1"/>
  <c r="FFT16" i="6"/>
  <c r="FFT18" i="6" s="1"/>
  <c r="FFU16" i="6"/>
  <c r="FFU18" i="6" s="1"/>
  <c r="FFV16" i="6"/>
  <c r="FFV18" i="6" s="1"/>
  <c r="FFW16" i="6"/>
  <c r="FFW18" i="6" s="1"/>
  <c r="FFX16" i="6"/>
  <c r="FFX18" i="6" s="1"/>
  <c r="FFY16" i="6"/>
  <c r="FFY18" i="6" s="1"/>
  <c r="FFZ16" i="6"/>
  <c r="FFZ18" i="6" s="1"/>
  <c r="FGA16" i="6"/>
  <c r="FGA18" i="6" s="1"/>
  <c r="FGB16" i="6"/>
  <c r="FGB18" i="6" s="1"/>
  <c r="FGC16" i="6"/>
  <c r="FGC18" i="6" s="1"/>
  <c r="FGD16" i="6"/>
  <c r="FGD18" i="6" s="1"/>
  <c r="FGE16" i="6"/>
  <c r="FGE18" i="6" s="1"/>
  <c r="FGF16" i="6"/>
  <c r="FGF18" i="6" s="1"/>
  <c r="FGG16" i="6"/>
  <c r="FGG18" i="6" s="1"/>
  <c r="FGH16" i="6"/>
  <c r="FGH18" i="6" s="1"/>
  <c r="FGI16" i="6"/>
  <c r="FGI18" i="6" s="1"/>
  <c r="FGJ16" i="6"/>
  <c r="FGJ18" i="6" s="1"/>
  <c r="FGK16" i="6"/>
  <c r="FGK18" i="6" s="1"/>
  <c r="FGL16" i="6"/>
  <c r="FGL18" i="6" s="1"/>
  <c r="FGM16" i="6"/>
  <c r="FGM18" i="6" s="1"/>
  <c r="FGN16" i="6"/>
  <c r="FGN18" i="6" s="1"/>
  <c r="FGO16" i="6"/>
  <c r="FGO18" i="6" s="1"/>
  <c r="FGP16" i="6"/>
  <c r="FGP18" i="6" s="1"/>
  <c r="FGQ16" i="6"/>
  <c r="FGQ18" i="6" s="1"/>
  <c r="FGR16" i="6"/>
  <c r="FGR18" i="6" s="1"/>
  <c r="FGS16" i="6"/>
  <c r="FGS18" i="6" s="1"/>
  <c r="FGT16" i="6"/>
  <c r="FGT18" i="6" s="1"/>
  <c r="FGU16" i="6"/>
  <c r="FGU18" i="6" s="1"/>
  <c r="FGV16" i="6"/>
  <c r="FGV18" i="6" s="1"/>
  <c r="FGW16" i="6"/>
  <c r="FGW18" i="6" s="1"/>
  <c r="FGX16" i="6"/>
  <c r="FGX18" i="6" s="1"/>
  <c r="FGY16" i="6"/>
  <c r="FGY18" i="6" s="1"/>
  <c r="FGZ16" i="6"/>
  <c r="FGZ18" i="6" s="1"/>
  <c r="FHA16" i="6"/>
  <c r="FHA18" i="6" s="1"/>
  <c r="FHB16" i="6"/>
  <c r="FHB18" i="6" s="1"/>
  <c r="FHC16" i="6"/>
  <c r="FHC18" i="6" s="1"/>
  <c r="FHD16" i="6"/>
  <c r="FHD18" i="6" s="1"/>
  <c r="FHE16" i="6"/>
  <c r="FHE18" i="6" s="1"/>
  <c r="FHF16" i="6"/>
  <c r="FHF18" i="6" s="1"/>
  <c r="FHG16" i="6"/>
  <c r="FHG18" i="6" s="1"/>
  <c r="FHH16" i="6"/>
  <c r="FHH18" i="6" s="1"/>
  <c r="FHI16" i="6"/>
  <c r="FHI18" i="6" s="1"/>
  <c r="FHJ16" i="6"/>
  <c r="FHJ18" i="6" s="1"/>
  <c r="FHK16" i="6"/>
  <c r="FHK18" i="6" s="1"/>
  <c r="FHL16" i="6"/>
  <c r="FHL18" i="6" s="1"/>
  <c r="FHM16" i="6"/>
  <c r="FHM18" i="6" s="1"/>
  <c r="FHN16" i="6"/>
  <c r="FHN18" i="6" s="1"/>
  <c r="FHO16" i="6"/>
  <c r="FHO18" i="6" s="1"/>
  <c r="FHP16" i="6"/>
  <c r="FHP18" i="6" s="1"/>
  <c r="FHQ16" i="6"/>
  <c r="FHQ18" i="6" s="1"/>
  <c r="FHR16" i="6"/>
  <c r="FHR18" i="6" s="1"/>
  <c r="FHS16" i="6"/>
  <c r="FHS18" i="6" s="1"/>
  <c r="FHT16" i="6"/>
  <c r="FHT18" i="6" s="1"/>
  <c r="FHU16" i="6"/>
  <c r="FHU18" i="6" s="1"/>
  <c r="FHV16" i="6"/>
  <c r="FHV18" i="6" s="1"/>
  <c r="FHW16" i="6"/>
  <c r="FHW18" i="6" s="1"/>
  <c r="FHX16" i="6"/>
  <c r="FHX18" i="6" s="1"/>
  <c r="FHY16" i="6"/>
  <c r="FHY18" i="6" s="1"/>
  <c r="FHZ16" i="6"/>
  <c r="FHZ18" i="6" s="1"/>
  <c r="FIA16" i="6"/>
  <c r="FIA18" i="6" s="1"/>
  <c r="FIB16" i="6"/>
  <c r="FIB18" i="6" s="1"/>
  <c r="FIC16" i="6"/>
  <c r="FIC18" i="6" s="1"/>
  <c r="FID16" i="6"/>
  <c r="FID18" i="6" s="1"/>
  <c r="FIE16" i="6"/>
  <c r="FIE18" i="6" s="1"/>
  <c r="FIF16" i="6"/>
  <c r="FIF18" i="6" s="1"/>
  <c r="FIG16" i="6"/>
  <c r="FIG18" i="6" s="1"/>
  <c r="FIH16" i="6"/>
  <c r="FIH18" i="6" s="1"/>
  <c r="FII16" i="6"/>
  <c r="FII18" i="6" s="1"/>
  <c r="FIJ16" i="6"/>
  <c r="FIJ18" i="6" s="1"/>
  <c r="FIK16" i="6"/>
  <c r="FIK18" i="6" s="1"/>
  <c r="FIL16" i="6"/>
  <c r="FIL18" i="6" s="1"/>
  <c r="FIM16" i="6"/>
  <c r="FIM18" i="6" s="1"/>
  <c r="FIN16" i="6"/>
  <c r="FIN18" i="6" s="1"/>
  <c r="FIO16" i="6"/>
  <c r="FIO18" i="6" s="1"/>
  <c r="FIP16" i="6"/>
  <c r="FIP18" i="6" s="1"/>
  <c r="FIQ16" i="6"/>
  <c r="FIQ18" i="6" s="1"/>
  <c r="FIR16" i="6"/>
  <c r="FIR18" i="6" s="1"/>
  <c r="FIS16" i="6"/>
  <c r="FIS18" i="6" s="1"/>
  <c r="FIT16" i="6"/>
  <c r="FIT18" i="6" s="1"/>
  <c r="FIU16" i="6"/>
  <c r="FIU18" i="6" s="1"/>
  <c r="FIV16" i="6"/>
  <c r="FIV18" i="6" s="1"/>
  <c r="FIW16" i="6"/>
  <c r="FIW18" i="6" s="1"/>
  <c r="FIX16" i="6"/>
  <c r="FIX18" i="6" s="1"/>
  <c r="FIY16" i="6"/>
  <c r="FIY18" i="6" s="1"/>
  <c r="FIZ16" i="6"/>
  <c r="FIZ18" i="6" s="1"/>
  <c r="FJA16" i="6"/>
  <c r="FJA18" i="6" s="1"/>
  <c r="FJB16" i="6"/>
  <c r="FJB18" i="6" s="1"/>
  <c r="FJC16" i="6"/>
  <c r="FJC18" i="6" s="1"/>
  <c r="FJD16" i="6"/>
  <c r="FJD18" i="6" s="1"/>
  <c r="FJE16" i="6"/>
  <c r="FJE18" i="6" s="1"/>
  <c r="FJF16" i="6"/>
  <c r="FJF18" i="6" s="1"/>
  <c r="FJG16" i="6"/>
  <c r="FJG18" i="6" s="1"/>
  <c r="FJH16" i="6"/>
  <c r="FJH18" i="6" s="1"/>
  <c r="FJI16" i="6"/>
  <c r="FJI18" i="6" s="1"/>
  <c r="FJJ16" i="6"/>
  <c r="FJJ18" i="6" s="1"/>
  <c r="FJK16" i="6"/>
  <c r="FJK18" i="6" s="1"/>
  <c r="FJL16" i="6"/>
  <c r="FJL18" i="6" s="1"/>
  <c r="FJM16" i="6"/>
  <c r="FJM18" i="6" s="1"/>
  <c r="FJN16" i="6"/>
  <c r="FJN18" i="6" s="1"/>
  <c r="FJO16" i="6"/>
  <c r="FJO18" i="6" s="1"/>
  <c r="FJP16" i="6"/>
  <c r="FJP18" i="6" s="1"/>
  <c r="FJQ16" i="6"/>
  <c r="FJQ18" i="6" s="1"/>
  <c r="FJR16" i="6"/>
  <c r="FJR18" i="6" s="1"/>
  <c r="FJS16" i="6"/>
  <c r="FJS18" i="6" s="1"/>
  <c r="FJT16" i="6"/>
  <c r="FJT18" i="6" s="1"/>
  <c r="FJU16" i="6"/>
  <c r="FJU18" i="6" s="1"/>
  <c r="FJV16" i="6"/>
  <c r="FJV18" i="6" s="1"/>
  <c r="FJW16" i="6"/>
  <c r="FJW18" i="6" s="1"/>
  <c r="FJX16" i="6"/>
  <c r="FJX18" i="6" s="1"/>
  <c r="FJY16" i="6"/>
  <c r="FJY18" i="6" s="1"/>
  <c r="FJZ16" i="6"/>
  <c r="FJZ18" i="6" s="1"/>
  <c r="FKA16" i="6"/>
  <c r="FKA18" i="6" s="1"/>
  <c r="FKB16" i="6"/>
  <c r="FKB18" i="6" s="1"/>
  <c r="FKC16" i="6"/>
  <c r="FKC18" i="6" s="1"/>
  <c r="FKD16" i="6"/>
  <c r="FKD18" i="6" s="1"/>
  <c r="FKE16" i="6"/>
  <c r="FKE18" i="6" s="1"/>
  <c r="FKF16" i="6"/>
  <c r="FKF18" i="6" s="1"/>
  <c r="FKG16" i="6"/>
  <c r="FKG18" i="6" s="1"/>
  <c r="FKH16" i="6"/>
  <c r="FKH18" i="6" s="1"/>
  <c r="FKI16" i="6"/>
  <c r="FKI18" i="6" s="1"/>
  <c r="FKJ16" i="6"/>
  <c r="FKJ18" i="6" s="1"/>
  <c r="FKK16" i="6"/>
  <c r="FKK18" i="6" s="1"/>
  <c r="FKL16" i="6"/>
  <c r="FKL18" i="6" s="1"/>
  <c r="FKM16" i="6"/>
  <c r="FKM18" i="6" s="1"/>
  <c r="FKN16" i="6"/>
  <c r="FKN18" i="6" s="1"/>
  <c r="FKO16" i="6"/>
  <c r="FKO18" i="6" s="1"/>
  <c r="FKP16" i="6"/>
  <c r="FKP18" i="6" s="1"/>
  <c r="FKQ16" i="6"/>
  <c r="FKQ18" i="6" s="1"/>
  <c r="FKR16" i="6"/>
  <c r="FKR18" i="6" s="1"/>
  <c r="FKS16" i="6"/>
  <c r="FKS18" i="6" s="1"/>
  <c r="FKT16" i="6"/>
  <c r="FKT18" i="6" s="1"/>
  <c r="FKU16" i="6"/>
  <c r="FKU18" i="6" s="1"/>
  <c r="FKV16" i="6"/>
  <c r="FKV18" i="6" s="1"/>
  <c r="FKW16" i="6"/>
  <c r="FKW18" i="6" s="1"/>
  <c r="FKX16" i="6"/>
  <c r="FKX18" i="6" s="1"/>
  <c r="FKY16" i="6"/>
  <c r="FKY18" i="6" s="1"/>
  <c r="FKZ16" i="6"/>
  <c r="FKZ18" i="6" s="1"/>
  <c r="FLA16" i="6"/>
  <c r="FLA18" i="6" s="1"/>
  <c r="FLB16" i="6"/>
  <c r="FLB18" i="6" s="1"/>
  <c r="FLC16" i="6"/>
  <c r="FLC18" i="6" s="1"/>
  <c r="FLD16" i="6"/>
  <c r="FLD18" i="6" s="1"/>
  <c r="FLE16" i="6"/>
  <c r="FLE18" i="6" s="1"/>
  <c r="FLF16" i="6"/>
  <c r="FLF18" i="6" s="1"/>
  <c r="FLG16" i="6"/>
  <c r="FLG18" i="6" s="1"/>
  <c r="FLH16" i="6"/>
  <c r="FLH18" i="6" s="1"/>
  <c r="FLI16" i="6"/>
  <c r="FLI18" i="6" s="1"/>
  <c r="FLJ16" i="6"/>
  <c r="FLJ18" i="6" s="1"/>
  <c r="FLK16" i="6"/>
  <c r="FLK18" i="6" s="1"/>
  <c r="FLL16" i="6"/>
  <c r="FLL18" i="6" s="1"/>
  <c r="FLM16" i="6"/>
  <c r="FLM18" i="6" s="1"/>
  <c r="FLN16" i="6"/>
  <c r="FLN18" i="6" s="1"/>
  <c r="FLO16" i="6"/>
  <c r="FLO18" i="6" s="1"/>
  <c r="FLP16" i="6"/>
  <c r="FLP18" i="6" s="1"/>
  <c r="FLQ16" i="6"/>
  <c r="FLQ18" i="6" s="1"/>
  <c r="FLR16" i="6"/>
  <c r="FLR18" i="6" s="1"/>
  <c r="FLS16" i="6"/>
  <c r="FLS18" i="6" s="1"/>
  <c r="FLT16" i="6"/>
  <c r="FLT18" i="6" s="1"/>
  <c r="FLU16" i="6"/>
  <c r="FLU18" i="6" s="1"/>
  <c r="FLV16" i="6"/>
  <c r="FLV18" i="6" s="1"/>
  <c r="FLW16" i="6"/>
  <c r="FLW18" i="6" s="1"/>
  <c r="FLX16" i="6"/>
  <c r="FLX18" i="6" s="1"/>
  <c r="FLY16" i="6"/>
  <c r="FLY18" i="6" s="1"/>
  <c r="FLZ16" i="6"/>
  <c r="FLZ18" i="6" s="1"/>
  <c r="FMA16" i="6"/>
  <c r="FMA18" i="6" s="1"/>
  <c r="FMB16" i="6"/>
  <c r="FMB18" i="6" s="1"/>
  <c r="FMC16" i="6"/>
  <c r="FMC18" i="6" s="1"/>
  <c r="FMD16" i="6"/>
  <c r="FMD18" i="6" s="1"/>
  <c r="FME16" i="6"/>
  <c r="FME18" i="6" s="1"/>
  <c r="FMF16" i="6"/>
  <c r="FMF18" i="6" s="1"/>
  <c r="FMG16" i="6"/>
  <c r="FMG18" i="6" s="1"/>
  <c r="FMH16" i="6"/>
  <c r="FMH18" i="6" s="1"/>
  <c r="FMI16" i="6"/>
  <c r="FMI18" i="6" s="1"/>
  <c r="FMJ16" i="6"/>
  <c r="FMJ18" i="6" s="1"/>
  <c r="FMK16" i="6"/>
  <c r="FMK18" i="6" s="1"/>
  <c r="FML16" i="6"/>
  <c r="FML18" i="6" s="1"/>
  <c r="FMM16" i="6"/>
  <c r="FMM18" i="6" s="1"/>
  <c r="FMN16" i="6"/>
  <c r="FMN18" i="6" s="1"/>
  <c r="FMO16" i="6"/>
  <c r="FMO18" i="6" s="1"/>
  <c r="FMP16" i="6"/>
  <c r="FMP18" i="6" s="1"/>
  <c r="FMQ16" i="6"/>
  <c r="FMQ18" i="6" s="1"/>
  <c r="FMR16" i="6"/>
  <c r="FMR18" i="6" s="1"/>
  <c r="FMS16" i="6"/>
  <c r="FMS18" i="6" s="1"/>
  <c r="FMT16" i="6"/>
  <c r="FMT18" i="6" s="1"/>
  <c r="FMU16" i="6"/>
  <c r="FMU18" i="6" s="1"/>
  <c r="FMV16" i="6"/>
  <c r="FMV18" i="6" s="1"/>
  <c r="FMW16" i="6"/>
  <c r="FMW18" i="6" s="1"/>
  <c r="FMX16" i="6"/>
  <c r="FMX18" i="6" s="1"/>
  <c r="FMY16" i="6"/>
  <c r="FMY18" i="6" s="1"/>
  <c r="FMZ16" i="6"/>
  <c r="FMZ18" i="6" s="1"/>
  <c r="FNA16" i="6"/>
  <c r="FNA18" i="6" s="1"/>
  <c r="FNB16" i="6"/>
  <c r="FNB18" i="6" s="1"/>
  <c r="FNC16" i="6"/>
  <c r="FNC18" i="6" s="1"/>
  <c r="FND16" i="6"/>
  <c r="FND18" i="6" s="1"/>
  <c r="FNE16" i="6"/>
  <c r="FNE18" i="6" s="1"/>
  <c r="FNF16" i="6"/>
  <c r="FNF18" i="6" s="1"/>
  <c r="FNG16" i="6"/>
  <c r="FNG18" i="6" s="1"/>
  <c r="FNH16" i="6"/>
  <c r="FNH18" i="6" s="1"/>
  <c r="FNI16" i="6"/>
  <c r="FNI18" i="6" s="1"/>
  <c r="FNJ16" i="6"/>
  <c r="FNJ18" i="6" s="1"/>
  <c r="FNK16" i="6"/>
  <c r="FNK18" i="6" s="1"/>
  <c r="FNL16" i="6"/>
  <c r="FNL18" i="6" s="1"/>
  <c r="FNM16" i="6"/>
  <c r="FNM18" i="6" s="1"/>
  <c r="FNN16" i="6"/>
  <c r="FNN18" i="6" s="1"/>
  <c r="FNO16" i="6"/>
  <c r="FNO18" i="6" s="1"/>
  <c r="FNP16" i="6"/>
  <c r="FNP18" i="6" s="1"/>
  <c r="FNQ16" i="6"/>
  <c r="FNQ18" i="6" s="1"/>
  <c r="FNR16" i="6"/>
  <c r="FNR18" i="6" s="1"/>
  <c r="FNS16" i="6"/>
  <c r="FNS18" i="6" s="1"/>
  <c r="FNT16" i="6"/>
  <c r="FNT18" i="6" s="1"/>
  <c r="FNU16" i="6"/>
  <c r="FNU18" i="6" s="1"/>
  <c r="FNV16" i="6"/>
  <c r="FNV18" i="6" s="1"/>
  <c r="FNW16" i="6"/>
  <c r="FNW18" i="6" s="1"/>
  <c r="FNX16" i="6"/>
  <c r="FNX18" i="6" s="1"/>
  <c r="FNY16" i="6"/>
  <c r="FNY18" i="6" s="1"/>
  <c r="FNZ16" i="6"/>
  <c r="FNZ18" i="6" s="1"/>
  <c r="FOA16" i="6"/>
  <c r="FOA18" i="6" s="1"/>
  <c r="FOB16" i="6"/>
  <c r="FOB18" i="6" s="1"/>
  <c r="FOC16" i="6"/>
  <c r="FOC18" i="6" s="1"/>
  <c r="FOD16" i="6"/>
  <c r="FOD18" i="6" s="1"/>
  <c r="FOE16" i="6"/>
  <c r="FOE18" i="6" s="1"/>
  <c r="FOF16" i="6"/>
  <c r="FOF18" i="6" s="1"/>
  <c r="FOG16" i="6"/>
  <c r="FOG18" i="6" s="1"/>
  <c r="FOH16" i="6"/>
  <c r="FOH18" i="6" s="1"/>
  <c r="FOI16" i="6"/>
  <c r="FOI18" i="6" s="1"/>
  <c r="FOJ16" i="6"/>
  <c r="FOJ18" i="6" s="1"/>
  <c r="FOK16" i="6"/>
  <c r="FOK18" i="6" s="1"/>
  <c r="FOL16" i="6"/>
  <c r="FOL18" i="6" s="1"/>
  <c r="FOM16" i="6"/>
  <c r="FOM18" i="6" s="1"/>
  <c r="FON16" i="6"/>
  <c r="FON18" i="6" s="1"/>
  <c r="FOO16" i="6"/>
  <c r="FOO18" i="6" s="1"/>
  <c r="FOP16" i="6"/>
  <c r="FOP18" i="6" s="1"/>
  <c r="FOQ16" i="6"/>
  <c r="FOQ18" i="6" s="1"/>
  <c r="FOR16" i="6"/>
  <c r="FOR18" i="6" s="1"/>
  <c r="FOS16" i="6"/>
  <c r="FOS18" i="6" s="1"/>
  <c r="FOT16" i="6"/>
  <c r="FOT18" i="6" s="1"/>
  <c r="FOU16" i="6"/>
  <c r="FOU18" i="6" s="1"/>
  <c r="FOV16" i="6"/>
  <c r="FOV18" i="6" s="1"/>
  <c r="FOW16" i="6"/>
  <c r="FOW18" i="6" s="1"/>
  <c r="FOX16" i="6"/>
  <c r="FOX18" i="6" s="1"/>
  <c r="FOY16" i="6"/>
  <c r="FOY18" i="6" s="1"/>
  <c r="FOZ16" i="6"/>
  <c r="FOZ18" i="6" s="1"/>
  <c r="FPA16" i="6"/>
  <c r="FPA18" i="6" s="1"/>
  <c r="FPB16" i="6"/>
  <c r="FPB18" i="6" s="1"/>
  <c r="FPC16" i="6"/>
  <c r="FPC18" i="6" s="1"/>
  <c r="FPD16" i="6"/>
  <c r="FPD18" i="6" s="1"/>
  <c r="FPE16" i="6"/>
  <c r="FPE18" i="6" s="1"/>
  <c r="FPF16" i="6"/>
  <c r="FPF18" i="6" s="1"/>
  <c r="FPG16" i="6"/>
  <c r="FPG18" i="6" s="1"/>
  <c r="FPH16" i="6"/>
  <c r="FPH18" i="6" s="1"/>
  <c r="FPI16" i="6"/>
  <c r="FPI18" i="6" s="1"/>
  <c r="FPJ16" i="6"/>
  <c r="FPJ18" i="6" s="1"/>
  <c r="FPK16" i="6"/>
  <c r="FPK18" i="6" s="1"/>
  <c r="FPL16" i="6"/>
  <c r="FPL18" i="6" s="1"/>
  <c r="FPM16" i="6"/>
  <c r="FPM18" i="6" s="1"/>
  <c r="FPN16" i="6"/>
  <c r="FPN18" i="6" s="1"/>
  <c r="FPO16" i="6"/>
  <c r="FPO18" i="6" s="1"/>
  <c r="FPP16" i="6"/>
  <c r="FPP18" i="6" s="1"/>
  <c r="FPQ16" i="6"/>
  <c r="FPQ18" i="6" s="1"/>
  <c r="FPR16" i="6"/>
  <c r="FPR18" i="6" s="1"/>
  <c r="FPS16" i="6"/>
  <c r="FPS18" i="6" s="1"/>
  <c r="FPT16" i="6"/>
  <c r="FPT18" i="6" s="1"/>
  <c r="FPU16" i="6"/>
  <c r="FPU18" i="6" s="1"/>
  <c r="FPV16" i="6"/>
  <c r="FPV18" i="6" s="1"/>
  <c r="FPW16" i="6"/>
  <c r="FPW18" i="6" s="1"/>
  <c r="FPX16" i="6"/>
  <c r="FPX18" i="6" s="1"/>
  <c r="FPY16" i="6"/>
  <c r="FPY18" i="6" s="1"/>
  <c r="FPZ16" i="6"/>
  <c r="FPZ18" i="6" s="1"/>
  <c r="FQA16" i="6"/>
  <c r="FQA18" i="6" s="1"/>
  <c r="FQB16" i="6"/>
  <c r="FQB18" i="6" s="1"/>
  <c r="FQC16" i="6"/>
  <c r="FQC18" i="6" s="1"/>
  <c r="FQD16" i="6"/>
  <c r="FQD18" i="6" s="1"/>
  <c r="FQE16" i="6"/>
  <c r="FQE18" i="6" s="1"/>
  <c r="FQF16" i="6"/>
  <c r="FQF18" i="6" s="1"/>
  <c r="FQG16" i="6"/>
  <c r="FQG18" i="6" s="1"/>
  <c r="FQH16" i="6"/>
  <c r="FQH18" i="6" s="1"/>
  <c r="FQI16" i="6"/>
  <c r="FQI18" i="6" s="1"/>
  <c r="FQJ16" i="6"/>
  <c r="FQJ18" i="6" s="1"/>
  <c r="FQK16" i="6"/>
  <c r="FQK18" i="6" s="1"/>
  <c r="FQL16" i="6"/>
  <c r="FQL18" i="6" s="1"/>
  <c r="FQM16" i="6"/>
  <c r="FQM18" i="6" s="1"/>
  <c r="FQN16" i="6"/>
  <c r="FQN18" i="6" s="1"/>
  <c r="FQO16" i="6"/>
  <c r="FQO18" i="6" s="1"/>
  <c r="FQP16" i="6"/>
  <c r="FQP18" i="6" s="1"/>
  <c r="FQQ16" i="6"/>
  <c r="FQQ18" i="6" s="1"/>
  <c r="FQR16" i="6"/>
  <c r="FQR18" i="6" s="1"/>
  <c r="FQS16" i="6"/>
  <c r="FQS18" i="6" s="1"/>
  <c r="FQT16" i="6"/>
  <c r="FQT18" i="6" s="1"/>
  <c r="FQU16" i="6"/>
  <c r="FQU18" i="6" s="1"/>
  <c r="FQV16" i="6"/>
  <c r="FQV18" i="6" s="1"/>
  <c r="FQW16" i="6"/>
  <c r="FQW18" i="6" s="1"/>
  <c r="FQX16" i="6"/>
  <c r="FQX18" i="6" s="1"/>
  <c r="FQY16" i="6"/>
  <c r="FQY18" i="6" s="1"/>
  <c r="FQZ16" i="6"/>
  <c r="FQZ18" i="6" s="1"/>
  <c r="FRA16" i="6"/>
  <c r="FRA18" i="6" s="1"/>
  <c r="FRB16" i="6"/>
  <c r="FRB18" i="6" s="1"/>
  <c r="FRC16" i="6"/>
  <c r="FRC18" i="6" s="1"/>
  <c r="FRD16" i="6"/>
  <c r="FRD18" i="6" s="1"/>
  <c r="FRE16" i="6"/>
  <c r="FRE18" i="6" s="1"/>
  <c r="FRF16" i="6"/>
  <c r="FRF18" i="6" s="1"/>
  <c r="FRG16" i="6"/>
  <c r="FRG18" i="6" s="1"/>
  <c r="FRH16" i="6"/>
  <c r="FRH18" i="6" s="1"/>
  <c r="FRI16" i="6"/>
  <c r="FRI18" i="6" s="1"/>
  <c r="FRJ16" i="6"/>
  <c r="FRJ18" i="6" s="1"/>
  <c r="FRK16" i="6"/>
  <c r="FRK18" i="6" s="1"/>
  <c r="FRL16" i="6"/>
  <c r="FRL18" i="6" s="1"/>
  <c r="FRM16" i="6"/>
  <c r="FRM18" i="6" s="1"/>
  <c r="FRN16" i="6"/>
  <c r="FRN18" i="6" s="1"/>
  <c r="FRO16" i="6"/>
  <c r="FRO18" i="6" s="1"/>
  <c r="FRP16" i="6"/>
  <c r="FRP18" i="6" s="1"/>
  <c r="FRQ16" i="6"/>
  <c r="FRQ18" i="6" s="1"/>
  <c r="FRR16" i="6"/>
  <c r="FRR18" i="6" s="1"/>
  <c r="FRS16" i="6"/>
  <c r="FRS18" i="6" s="1"/>
  <c r="FRT16" i="6"/>
  <c r="FRT18" i="6" s="1"/>
  <c r="FRU16" i="6"/>
  <c r="FRU18" i="6" s="1"/>
  <c r="FRV16" i="6"/>
  <c r="FRV18" i="6" s="1"/>
  <c r="FRW16" i="6"/>
  <c r="FRW18" i="6" s="1"/>
  <c r="FRX16" i="6"/>
  <c r="FRX18" i="6" s="1"/>
  <c r="FRY16" i="6"/>
  <c r="FRY18" i="6" s="1"/>
  <c r="FRZ16" i="6"/>
  <c r="FRZ18" i="6" s="1"/>
  <c r="FSA16" i="6"/>
  <c r="FSA18" i="6" s="1"/>
  <c r="FSB16" i="6"/>
  <c r="FSB18" i="6" s="1"/>
  <c r="FSC16" i="6"/>
  <c r="FSC18" i="6" s="1"/>
  <c r="FSD16" i="6"/>
  <c r="FSD18" i="6" s="1"/>
  <c r="FSE16" i="6"/>
  <c r="FSE18" i="6" s="1"/>
  <c r="FSF16" i="6"/>
  <c r="FSF18" i="6" s="1"/>
  <c r="FSG16" i="6"/>
  <c r="FSG18" i="6" s="1"/>
  <c r="FSH16" i="6"/>
  <c r="FSH18" i="6" s="1"/>
  <c r="FSI16" i="6"/>
  <c r="FSI18" i="6" s="1"/>
  <c r="FSJ16" i="6"/>
  <c r="FSJ18" i="6" s="1"/>
  <c r="FSK16" i="6"/>
  <c r="FSK18" i="6" s="1"/>
  <c r="FSL16" i="6"/>
  <c r="FSL18" i="6" s="1"/>
  <c r="FSM16" i="6"/>
  <c r="FSM18" i="6" s="1"/>
  <c r="FSN16" i="6"/>
  <c r="FSN18" i="6" s="1"/>
  <c r="FSO16" i="6"/>
  <c r="FSO18" i="6" s="1"/>
  <c r="FSP16" i="6"/>
  <c r="FSP18" i="6" s="1"/>
  <c r="FSQ16" i="6"/>
  <c r="FSQ18" i="6" s="1"/>
  <c r="FSR16" i="6"/>
  <c r="FSR18" i="6" s="1"/>
  <c r="FSS16" i="6"/>
  <c r="FSS18" i="6" s="1"/>
  <c r="FST16" i="6"/>
  <c r="FST18" i="6" s="1"/>
  <c r="FSU16" i="6"/>
  <c r="FSU18" i="6" s="1"/>
  <c r="FSV16" i="6"/>
  <c r="FSV18" i="6" s="1"/>
  <c r="FSW16" i="6"/>
  <c r="FSW18" i="6" s="1"/>
  <c r="FSX16" i="6"/>
  <c r="FSX18" i="6" s="1"/>
  <c r="FSY16" i="6"/>
  <c r="FSY18" i="6" s="1"/>
  <c r="FSZ16" i="6"/>
  <c r="FSZ18" i="6" s="1"/>
  <c r="FTA16" i="6"/>
  <c r="FTA18" i="6" s="1"/>
  <c r="FTB16" i="6"/>
  <c r="FTB18" i="6" s="1"/>
  <c r="FTC16" i="6"/>
  <c r="FTC18" i="6" s="1"/>
  <c r="FTD16" i="6"/>
  <c r="FTD18" i="6" s="1"/>
  <c r="FTE16" i="6"/>
  <c r="FTE18" i="6" s="1"/>
  <c r="FTF16" i="6"/>
  <c r="FTF18" i="6" s="1"/>
  <c r="FTG16" i="6"/>
  <c r="FTG18" i="6" s="1"/>
  <c r="FTH16" i="6"/>
  <c r="FTH18" i="6" s="1"/>
  <c r="FTI16" i="6"/>
  <c r="FTI18" i="6" s="1"/>
  <c r="FTJ16" i="6"/>
  <c r="FTJ18" i="6" s="1"/>
  <c r="FTK16" i="6"/>
  <c r="FTK18" i="6" s="1"/>
  <c r="FTL16" i="6"/>
  <c r="FTL18" i="6" s="1"/>
  <c r="FTM16" i="6"/>
  <c r="FTM18" i="6" s="1"/>
  <c r="FTN16" i="6"/>
  <c r="FTN18" i="6" s="1"/>
  <c r="FTO16" i="6"/>
  <c r="FTO18" i="6" s="1"/>
  <c r="FTP16" i="6"/>
  <c r="FTP18" i="6" s="1"/>
  <c r="FTQ16" i="6"/>
  <c r="FTQ18" i="6" s="1"/>
  <c r="FTR16" i="6"/>
  <c r="FTR18" i="6" s="1"/>
  <c r="FTS16" i="6"/>
  <c r="FTS18" i="6" s="1"/>
  <c r="FTT16" i="6"/>
  <c r="FTT18" i="6" s="1"/>
  <c r="FTU16" i="6"/>
  <c r="FTU18" i="6" s="1"/>
  <c r="FTV16" i="6"/>
  <c r="FTV18" i="6" s="1"/>
  <c r="FTW16" i="6"/>
  <c r="FTW18" i="6" s="1"/>
  <c r="FTX16" i="6"/>
  <c r="FTX18" i="6" s="1"/>
  <c r="FTY16" i="6"/>
  <c r="FTY18" i="6" s="1"/>
  <c r="FTZ16" i="6"/>
  <c r="FTZ18" i="6" s="1"/>
  <c r="FUA16" i="6"/>
  <c r="FUA18" i="6" s="1"/>
  <c r="FUB16" i="6"/>
  <c r="FUB18" i="6" s="1"/>
  <c r="FUC16" i="6"/>
  <c r="FUC18" i="6" s="1"/>
  <c r="FUD16" i="6"/>
  <c r="FUD18" i="6" s="1"/>
  <c r="FUE16" i="6"/>
  <c r="FUE18" i="6" s="1"/>
  <c r="FUF16" i="6"/>
  <c r="FUF18" i="6" s="1"/>
  <c r="FUG16" i="6"/>
  <c r="FUG18" i="6" s="1"/>
  <c r="FUH16" i="6"/>
  <c r="FUH18" i="6" s="1"/>
  <c r="FUI16" i="6"/>
  <c r="FUI18" i="6" s="1"/>
  <c r="FUJ16" i="6"/>
  <c r="FUJ18" i="6" s="1"/>
  <c r="FUK16" i="6"/>
  <c r="FUK18" i="6" s="1"/>
  <c r="FUL16" i="6"/>
  <c r="FUL18" i="6" s="1"/>
  <c r="FUM16" i="6"/>
  <c r="FUM18" i="6" s="1"/>
  <c r="FUN16" i="6"/>
  <c r="FUN18" i="6" s="1"/>
  <c r="FUO16" i="6"/>
  <c r="FUO18" i="6" s="1"/>
  <c r="FUP16" i="6"/>
  <c r="FUP18" i="6" s="1"/>
  <c r="FUQ16" i="6"/>
  <c r="FUQ18" i="6" s="1"/>
  <c r="FUR16" i="6"/>
  <c r="FUR18" i="6" s="1"/>
  <c r="FUS16" i="6"/>
  <c r="FUS18" i="6" s="1"/>
  <c r="FUT16" i="6"/>
  <c r="FUT18" i="6" s="1"/>
  <c r="FUU16" i="6"/>
  <c r="FUU18" i="6" s="1"/>
  <c r="FUV16" i="6"/>
  <c r="FUV18" i="6" s="1"/>
  <c r="FUW16" i="6"/>
  <c r="FUW18" i="6" s="1"/>
  <c r="FUX16" i="6"/>
  <c r="FUX18" i="6" s="1"/>
  <c r="FUY16" i="6"/>
  <c r="FUY18" i="6" s="1"/>
  <c r="FUZ16" i="6"/>
  <c r="FUZ18" i="6" s="1"/>
  <c r="FVA16" i="6"/>
  <c r="FVA18" i="6" s="1"/>
  <c r="FVB16" i="6"/>
  <c r="FVB18" i="6" s="1"/>
  <c r="FVC16" i="6"/>
  <c r="FVC18" i="6" s="1"/>
  <c r="FVD16" i="6"/>
  <c r="FVD18" i="6" s="1"/>
  <c r="FVE16" i="6"/>
  <c r="FVE18" i="6" s="1"/>
  <c r="FVF16" i="6"/>
  <c r="FVF18" i="6" s="1"/>
  <c r="FVG16" i="6"/>
  <c r="FVG18" i="6" s="1"/>
  <c r="FVH16" i="6"/>
  <c r="FVH18" i="6" s="1"/>
  <c r="FVI16" i="6"/>
  <c r="FVI18" i="6" s="1"/>
  <c r="FVJ16" i="6"/>
  <c r="FVJ18" i="6" s="1"/>
  <c r="FVK16" i="6"/>
  <c r="FVK18" i="6" s="1"/>
  <c r="FVL16" i="6"/>
  <c r="FVL18" i="6" s="1"/>
  <c r="FVM16" i="6"/>
  <c r="FVM18" i="6" s="1"/>
  <c r="FVN16" i="6"/>
  <c r="FVN18" i="6" s="1"/>
  <c r="FVO16" i="6"/>
  <c r="FVO18" i="6" s="1"/>
  <c r="FVP16" i="6"/>
  <c r="FVP18" i="6" s="1"/>
  <c r="FVQ16" i="6"/>
  <c r="FVQ18" i="6" s="1"/>
  <c r="FVR16" i="6"/>
  <c r="FVR18" i="6" s="1"/>
  <c r="FVS16" i="6"/>
  <c r="FVS18" i="6" s="1"/>
  <c r="FVT16" i="6"/>
  <c r="FVT18" i="6" s="1"/>
  <c r="FVU16" i="6"/>
  <c r="FVU18" i="6" s="1"/>
  <c r="FVV16" i="6"/>
  <c r="FVV18" i="6" s="1"/>
  <c r="FVW16" i="6"/>
  <c r="FVW18" i="6" s="1"/>
  <c r="FVX16" i="6"/>
  <c r="FVX18" i="6" s="1"/>
  <c r="FVY16" i="6"/>
  <c r="FVY18" i="6" s="1"/>
  <c r="FVZ16" i="6"/>
  <c r="FVZ18" i="6" s="1"/>
  <c r="FWA16" i="6"/>
  <c r="FWA18" i="6" s="1"/>
  <c r="FWB16" i="6"/>
  <c r="FWB18" i="6" s="1"/>
  <c r="FWC16" i="6"/>
  <c r="FWC18" i="6" s="1"/>
  <c r="FWD16" i="6"/>
  <c r="FWD18" i="6" s="1"/>
  <c r="FWE16" i="6"/>
  <c r="FWE18" i="6" s="1"/>
  <c r="FWF16" i="6"/>
  <c r="FWF18" i="6" s="1"/>
  <c r="FWG16" i="6"/>
  <c r="FWG18" i="6" s="1"/>
  <c r="FWH16" i="6"/>
  <c r="FWH18" i="6" s="1"/>
  <c r="FWI16" i="6"/>
  <c r="FWI18" i="6" s="1"/>
  <c r="FWJ16" i="6"/>
  <c r="FWJ18" i="6" s="1"/>
  <c r="FWK16" i="6"/>
  <c r="FWK18" i="6" s="1"/>
  <c r="FWL16" i="6"/>
  <c r="FWL18" i="6" s="1"/>
  <c r="FWM16" i="6"/>
  <c r="FWM18" i="6" s="1"/>
  <c r="FWN16" i="6"/>
  <c r="FWN18" i="6" s="1"/>
  <c r="FWO16" i="6"/>
  <c r="FWO18" i="6" s="1"/>
  <c r="FWP16" i="6"/>
  <c r="FWP18" i="6" s="1"/>
  <c r="FWQ16" i="6"/>
  <c r="FWQ18" i="6" s="1"/>
  <c r="FWR16" i="6"/>
  <c r="FWR18" i="6" s="1"/>
  <c r="FWS16" i="6"/>
  <c r="FWS18" i="6" s="1"/>
  <c r="FWT16" i="6"/>
  <c r="FWT18" i="6" s="1"/>
  <c r="FWU16" i="6"/>
  <c r="FWU18" i="6" s="1"/>
  <c r="FWV16" i="6"/>
  <c r="FWV18" i="6" s="1"/>
  <c r="FWW16" i="6"/>
  <c r="FWW18" i="6" s="1"/>
  <c r="FWX16" i="6"/>
  <c r="FWX18" i="6" s="1"/>
  <c r="FWY16" i="6"/>
  <c r="FWY18" i="6" s="1"/>
  <c r="FWZ16" i="6"/>
  <c r="FWZ18" i="6" s="1"/>
  <c r="FXA16" i="6"/>
  <c r="FXA18" i="6" s="1"/>
  <c r="FXB16" i="6"/>
  <c r="FXB18" i="6" s="1"/>
  <c r="FXC16" i="6"/>
  <c r="FXC18" i="6" s="1"/>
  <c r="FXD16" i="6"/>
  <c r="FXD18" i="6" s="1"/>
  <c r="FXE16" i="6"/>
  <c r="FXE18" i="6" s="1"/>
  <c r="FXF16" i="6"/>
  <c r="FXF18" i="6" s="1"/>
  <c r="FXG16" i="6"/>
  <c r="FXG18" i="6" s="1"/>
  <c r="FXH16" i="6"/>
  <c r="FXH18" i="6" s="1"/>
  <c r="FXI16" i="6"/>
  <c r="FXI18" i="6" s="1"/>
  <c r="FXJ16" i="6"/>
  <c r="FXJ18" i="6" s="1"/>
  <c r="FXK16" i="6"/>
  <c r="FXK18" i="6" s="1"/>
  <c r="FXL16" i="6"/>
  <c r="FXL18" i="6" s="1"/>
  <c r="FXM16" i="6"/>
  <c r="FXM18" i="6" s="1"/>
  <c r="FXN16" i="6"/>
  <c r="FXN18" i="6" s="1"/>
  <c r="FXO16" i="6"/>
  <c r="FXO18" i="6" s="1"/>
  <c r="FXP16" i="6"/>
  <c r="FXP18" i="6" s="1"/>
  <c r="FXQ16" i="6"/>
  <c r="FXQ18" i="6" s="1"/>
  <c r="FXR16" i="6"/>
  <c r="FXR18" i="6" s="1"/>
  <c r="FXS16" i="6"/>
  <c r="FXS18" i="6" s="1"/>
  <c r="FXT16" i="6"/>
  <c r="FXT18" i="6" s="1"/>
  <c r="FXU16" i="6"/>
  <c r="FXU18" i="6" s="1"/>
  <c r="FXV16" i="6"/>
  <c r="FXV18" i="6" s="1"/>
  <c r="FXW16" i="6"/>
  <c r="FXW18" i="6" s="1"/>
  <c r="FXX16" i="6"/>
  <c r="FXX18" i="6" s="1"/>
  <c r="FXY16" i="6"/>
  <c r="FXY18" i="6" s="1"/>
  <c r="FXZ16" i="6"/>
  <c r="FXZ18" i="6" s="1"/>
  <c r="FYA16" i="6"/>
  <c r="FYA18" i="6" s="1"/>
  <c r="FYB16" i="6"/>
  <c r="FYB18" i="6" s="1"/>
  <c r="FYC16" i="6"/>
  <c r="FYC18" i="6" s="1"/>
  <c r="FYD16" i="6"/>
  <c r="FYD18" i="6" s="1"/>
  <c r="FYE16" i="6"/>
  <c r="FYE18" i="6" s="1"/>
  <c r="FYF16" i="6"/>
  <c r="FYF18" i="6" s="1"/>
  <c r="FYG16" i="6"/>
  <c r="FYG18" i="6" s="1"/>
  <c r="FYH16" i="6"/>
  <c r="FYH18" i="6" s="1"/>
  <c r="FYI16" i="6"/>
  <c r="FYI18" i="6" s="1"/>
  <c r="FYJ16" i="6"/>
  <c r="FYJ18" i="6" s="1"/>
  <c r="FYK16" i="6"/>
  <c r="FYK18" i="6" s="1"/>
  <c r="FYL16" i="6"/>
  <c r="FYL18" i="6" s="1"/>
  <c r="FYM16" i="6"/>
  <c r="FYM18" i="6" s="1"/>
  <c r="FYN16" i="6"/>
  <c r="FYN18" i="6" s="1"/>
  <c r="FYO16" i="6"/>
  <c r="FYO18" i="6" s="1"/>
  <c r="FYP16" i="6"/>
  <c r="FYP18" i="6" s="1"/>
  <c r="FYQ16" i="6"/>
  <c r="FYQ18" i="6" s="1"/>
  <c r="FYR16" i="6"/>
  <c r="FYR18" i="6" s="1"/>
  <c r="FYS16" i="6"/>
  <c r="FYS18" i="6" s="1"/>
  <c r="FYT16" i="6"/>
  <c r="FYT18" i="6" s="1"/>
  <c r="FYU16" i="6"/>
  <c r="FYU18" i="6" s="1"/>
  <c r="FYV16" i="6"/>
  <c r="FYV18" i="6" s="1"/>
  <c r="FYW16" i="6"/>
  <c r="FYW18" i="6" s="1"/>
  <c r="FYX16" i="6"/>
  <c r="FYX18" i="6" s="1"/>
  <c r="FYY16" i="6"/>
  <c r="FYY18" i="6" s="1"/>
  <c r="FYZ16" i="6"/>
  <c r="FYZ18" i="6" s="1"/>
  <c r="FZA16" i="6"/>
  <c r="FZA18" i="6" s="1"/>
  <c r="FZB16" i="6"/>
  <c r="FZB18" i="6" s="1"/>
  <c r="FZC16" i="6"/>
  <c r="FZC18" i="6" s="1"/>
  <c r="FZD16" i="6"/>
  <c r="FZD18" i="6" s="1"/>
  <c r="FZE16" i="6"/>
  <c r="FZE18" i="6" s="1"/>
  <c r="FZF16" i="6"/>
  <c r="FZF18" i="6" s="1"/>
  <c r="FZG16" i="6"/>
  <c r="FZG18" i="6" s="1"/>
  <c r="FZH16" i="6"/>
  <c r="FZH18" i="6" s="1"/>
  <c r="FZI16" i="6"/>
  <c r="FZI18" i="6" s="1"/>
  <c r="FZJ16" i="6"/>
  <c r="FZJ18" i="6" s="1"/>
  <c r="FZK16" i="6"/>
  <c r="FZK18" i="6" s="1"/>
  <c r="FZL16" i="6"/>
  <c r="FZL18" i="6" s="1"/>
  <c r="FZM16" i="6"/>
  <c r="FZM18" i="6" s="1"/>
  <c r="FZN16" i="6"/>
  <c r="FZN18" i="6" s="1"/>
  <c r="FZO16" i="6"/>
  <c r="FZO18" i="6" s="1"/>
  <c r="FZP16" i="6"/>
  <c r="FZP18" i="6" s="1"/>
  <c r="FZQ16" i="6"/>
  <c r="FZQ18" i="6" s="1"/>
  <c r="FZR16" i="6"/>
  <c r="FZR18" i="6" s="1"/>
  <c r="FZS16" i="6"/>
  <c r="FZS18" i="6" s="1"/>
  <c r="FZT16" i="6"/>
  <c r="FZT18" i="6" s="1"/>
  <c r="FZU16" i="6"/>
  <c r="FZU18" i="6" s="1"/>
  <c r="FZV16" i="6"/>
  <c r="FZV18" i="6" s="1"/>
  <c r="FZW16" i="6"/>
  <c r="FZW18" i="6" s="1"/>
  <c r="FZX16" i="6"/>
  <c r="FZX18" i="6" s="1"/>
  <c r="FZY16" i="6"/>
  <c r="FZY18" i="6" s="1"/>
  <c r="FZZ16" i="6"/>
  <c r="FZZ18" i="6" s="1"/>
  <c r="GAA16" i="6"/>
  <c r="GAA18" i="6" s="1"/>
  <c r="GAB16" i="6"/>
  <c r="GAB18" i="6" s="1"/>
  <c r="GAC16" i="6"/>
  <c r="GAC18" i="6" s="1"/>
  <c r="GAD16" i="6"/>
  <c r="GAD18" i="6" s="1"/>
  <c r="GAE16" i="6"/>
  <c r="GAE18" i="6" s="1"/>
  <c r="GAF16" i="6"/>
  <c r="GAF18" i="6" s="1"/>
  <c r="GAG16" i="6"/>
  <c r="GAG18" i="6" s="1"/>
  <c r="GAH16" i="6"/>
  <c r="GAH18" i="6" s="1"/>
  <c r="GAI16" i="6"/>
  <c r="GAI18" i="6" s="1"/>
  <c r="GAJ16" i="6"/>
  <c r="GAJ18" i="6" s="1"/>
  <c r="GAK16" i="6"/>
  <c r="GAK18" i="6" s="1"/>
  <c r="GAL16" i="6"/>
  <c r="GAL18" i="6" s="1"/>
  <c r="GAM16" i="6"/>
  <c r="GAM18" i="6" s="1"/>
  <c r="GAN16" i="6"/>
  <c r="GAN18" i="6" s="1"/>
  <c r="GAO16" i="6"/>
  <c r="GAO18" i="6" s="1"/>
  <c r="GAP16" i="6"/>
  <c r="GAP18" i="6" s="1"/>
  <c r="GAQ16" i="6"/>
  <c r="GAQ18" i="6" s="1"/>
  <c r="GAR16" i="6"/>
  <c r="GAR18" i="6" s="1"/>
  <c r="GAS16" i="6"/>
  <c r="GAS18" i="6" s="1"/>
  <c r="GAT16" i="6"/>
  <c r="GAT18" i="6" s="1"/>
  <c r="GAU16" i="6"/>
  <c r="GAU18" i="6" s="1"/>
  <c r="GAV16" i="6"/>
  <c r="GAV18" i="6" s="1"/>
  <c r="GAW16" i="6"/>
  <c r="GAW18" i="6" s="1"/>
  <c r="GAX16" i="6"/>
  <c r="GAX18" i="6" s="1"/>
  <c r="GAY16" i="6"/>
  <c r="GAY18" i="6" s="1"/>
  <c r="GAZ16" i="6"/>
  <c r="GAZ18" i="6" s="1"/>
  <c r="GBA16" i="6"/>
  <c r="GBA18" i="6" s="1"/>
  <c r="GBB16" i="6"/>
  <c r="GBB18" i="6" s="1"/>
  <c r="GBC16" i="6"/>
  <c r="GBC18" i="6" s="1"/>
  <c r="GBD16" i="6"/>
  <c r="GBD18" i="6" s="1"/>
  <c r="GBE16" i="6"/>
  <c r="GBE18" i="6" s="1"/>
  <c r="GBF16" i="6"/>
  <c r="GBF18" i="6" s="1"/>
  <c r="GBG16" i="6"/>
  <c r="GBG18" i="6" s="1"/>
  <c r="GBH16" i="6"/>
  <c r="GBH18" i="6" s="1"/>
  <c r="GBI16" i="6"/>
  <c r="GBI18" i="6" s="1"/>
  <c r="GBJ16" i="6"/>
  <c r="GBJ18" i="6" s="1"/>
  <c r="GBK16" i="6"/>
  <c r="GBK18" i="6" s="1"/>
  <c r="GBL16" i="6"/>
  <c r="GBL18" i="6" s="1"/>
  <c r="GBM16" i="6"/>
  <c r="GBM18" i="6" s="1"/>
  <c r="GBN16" i="6"/>
  <c r="GBN18" i="6" s="1"/>
  <c r="GBO16" i="6"/>
  <c r="GBO18" i="6" s="1"/>
  <c r="GBP16" i="6"/>
  <c r="GBP18" i="6" s="1"/>
  <c r="GBQ16" i="6"/>
  <c r="GBQ18" i="6" s="1"/>
  <c r="GBR16" i="6"/>
  <c r="GBR18" i="6" s="1"/>
  <c r="GBS16" i="6"/>
  <c r="GBS18" i="6" s="1"/>
  <c r="GBT16" i="6"/>
  <c r="GBT18" i="6" s="1"/>
  <c r="GBU16" i="6"/>
  <c r="GBU18" i="6" s="1"/>
  <c r="GBV16" i="6"/>
  <c r="GBV18" i="6" s="1"/>
  <c r="GBW16" i="6"/>
  <c r="GBW18" i="6" s="1"/>
  <c r="GBX16" i="6"/>
  <c r="GBX18" i="6" s="1"/>
  <c r="GBY16" i="6"/>
  <c r="GBY18" i="6" s="1"/>
  <c r="GBZ16" i="6"/>
  <c r="GBZ18" i="6" s="1"/>
  <c r="GCA16" i="6"/>
  <c r="GCA18" i="6" s="1"/>
  <c r="GCB16" i="6"/>
  <c r="GCB18" i="6" s="1"/>
  <c r="GCC16" i="6"/>
  <c r="GCC18" i="6" s="1"/>
  <c r="GCD16" i="6"/>
  <c r="GCD18" i="6" s="1"/>
  <c r="GCE16" i="6"/>
  <c r="GCE18" i="6" s="1"/>
  <c r="GCF16" i="6"/>
  <c r="GCF18" i="6" s="1"/>
  <c r="GCG16" i="6"/>
  <c r="GCG18" i="6" s="1"/>
  <c r="GCH16" i="6"/>
  <c r="GCH18" i="6" s="1"/>
  <c r="GCI16" i="6"/>
  <c r="GCI18" i="6" s="1"/>
  <c r="GCJ16" i="6"/>
  <c r="GCJ18" i="6" s="1"/>
  <c r="GCK16" i="6"/>
  <c r="GCK18" i="6" s="1"/>
  <c r="GCL16" i="6"/>
  <c r="GCL18" i="6" s="1"/>
  <c r="GCM16" i="6"/>
  <c r="GCM18" i="6" s="1"/>
  <c r="GCN16" i="6"/>
  <c r="GCN18" i="6" s="1"/>
  <c r="GCO16" i="6"/>
  <c r="GCO18" i="6" s="1"/>
  <c r="GCP16" i="6"/>
  <c r="GCP18" i="6" s="1"/>
  <c r="GCQ16" i="6"/>
  <c r="GCQ18" i="6" s="1"/>
  <c r="GCR16" i="6"/>
  <c r="GCR18" i="6" s="1"/>
  <c r="GCS16" i="6"/>
  <c r="GCS18" i="6" s="1"/>
  <c r="GCT16" i="6"/>
  <c r="GCT18" i="6" s="1"/>
  <c r="GCU16" i="6"/>
  <c r="GCU18" i="6" s="1"/>
  <c r="GCV16" i="6"/>
  <c r="GCV18" i="6" s="1"/>
  <c r="GCW16" i="6"/>
  <c r="GCW18" i="6" s="1"/>
  <c r="GCX16" i="6"/>
  <c r="GCX18" i="6" s="1"/>
  <c r="GCY16" i="6"/>
  <c r="GCY18" i="6" s="1"/>
  <c r="GCZ16" i="6"/>
  <c r="GCZ18" i="6" s="1"/>
  <c r="GDA16" i="6"/>
  <c r="GDA18" i="6" s="1"/>
  <c r="GDB16" i="6"/>
  <c r="GDB18" i="6" s="1"/>
  <c r="GDC16" i="6"/>
  <c r="GDC18" i="6" s="1"/>
  <c r="GDD16" i="6"/>
  <c r="GDD18" i="6" s="1"/>
  <c r="GDE16" i="6"/>
  <c r="GDE18" i="6" s="1"/>
  <c r="GDF16" i="6"/>
  <c r="GDF18" i="6" s="1"/>
  <c r="GDG16" i="6"/>
  <c r="GDG18" i="6" s="1"/>
  <c r="GDH16" i="6"/>
  <c r="GDH18" i="6" s="1"/>
  <c r="GDI16" i="6"/>
  <c r="GDI18" i="6" s="1"/>
  <c r="GDJ16" i="6"/>
  <c r="GDJ18" i="6" s="1"/>
  <c r="GDK16" i="6"/>
  <c r="GDK18" i="6" s="1"/>
  <c r="GDL16" i="6"/>
  <c r="GDL18" i="6" s="1"/>
  <c r="GDM16" i="6"/>
  <c r="GDM18" i="6" s="1"/>
  <c r="GDN16" i="6"/>
  <c r="GDN18" i="6" s="1"/>
  <c r="GDO16" i="6"/>
  <c r="GDO18" i="6" s="1"/>
  <c r="GDP16" i="6"/>
  <c r="GDP18" i="6" s="1"/>
  <c r="GDQ16" i="6"/>
  <c r="GDQ18" i="6" s="1"/>
  <c r="GDR16" i="6"/>
  <c r="GDR18" i="6" s="1"/>
  <c r="GDS16" i="6"/>
  <c r="GDS18" i="6" s="1"/>
  <c r="GDT16" i="6"/>
  <c r="GDT18" i="6" s="1"/>
  <c r="GDU16" i="6"/>
  <c r="GDU18" i="6" s="1"/>
  <c r="GDV16" i="6"/>
  <c r="GDV18" i="6" s="1"/>
  <c r="GDW16" i="6"/>
  <c r="GDW18" i="6" s="1"/>
  <c r="GDX16" i="6"/>
  <c r="GDX18" i="6" s="1"/>
  <c r="GDY16" i="6"/>
  <c r="GDY18" i="6" s="1"/>
  <c r="GDZ16" i="6"/>
  <c r="GDZ18" i="6" s="1"/>
  <c r="GEA16" i="6"/>
  <c r="GEA18" i="6" s="1"/>
  <c r="GEB16" i="6"/>
  <c r="GEB18" i="6" s="1"/>
  <c r="GEC16" i="6"/>
  <c r="GEC18" i="6" s="1"/>
  <c r="GED16" i="6"/>
  <c r="GED18" i="6" s="1"/>
  <c r="GEE16" i="6"/>
  <c r="GEE18" i="6" s="1"/>
  <c r="GEF16" i="6"/>
  <c r="GEF18" i="6" s="1"/>
  <c r="GEG16" i="6"/>
  <c r="GEG18" i="6" s="1"/>
  <c r="GEH16" i="6"/>
  <c r="GEH18" i="6" s="1"/>
  <c r="GEI16" i="6"/>
  <c r="GEI18" i="6" s="1"/>
  <c r="GEJ16" i="6"/>
  <c r="GEJ18" i="6" s="1"/>
  <c r="GEK16" i="6"/>
  <c r="GEK18" i="6" s="1"/>
  <c r="GEL16" i="6"/>
  <c r="GEL18" i="6" s="1"/>
  <c r="GEM16" i="6"/>
  <c r="GEM18" i="6" s="1"/>
  <c r="GEN16" i="6"/>
  <c r="GEN18" i="6" s="1"/>
  <c r="GEO16" i="6"/>
  <c r="GEO18" i="6" s="1"/>
  <c r="GEP16" i="6"/>
  <c r="GEP18" i="6" s="1"/>
  <c r="GEQ16" i="6"/>
  <c r="GEQ18" i="6" s="1"/>
  <c r="GER16" i="6"/>
  <c r="GER18" i="6" s="1"/>
  <c r="GES16" i="6"/>
  <c r="GES18" i="6" s="1"/>
  <c r="GET16" i="6"/>
  <c r="GET18" i="6" s="1"/>
  <c r="GEU16" i="6"/>
  <c r="GEU18" i="6" s="1"/>
  <c r="GEV16" i="6"/>
  <c r="GEV18" i="6" s="1"/>
  <c r="GEW16" i="6"/>
  <c r="GEW18" i="6" s="1"/>
  <c r="GEX16" i="6"/>
  <c r="GEX18" i="6" s="1"/>
  <c r="GEY16" i="6"/>
  <c r="GEY18" i="6" s="1"/>
  <c r="GEZ16" i="6"/>
  <c r="GEZ18" i="6" s="1"/>
  <c r="GFA16" i="6"/>
  <c r="GFA18" i="6" s="1"/>
  <c r="GFB16" i="6"/>
  <c r="GFB18" i="6" s="1"/>
  <c r="GFC16" i="6"/>
  <c r="GFC18" i="6" s="1"/>
  <c r="GFD16" i="6"/>
  <c r="GFD18" i="6" s="1"/>
  <c r="GFE16" i="6"/>
  <c r="GFE18" i="6" s="1"/>
  <c r="GFF16" i="6"/>
  <c r="GFF18" i="6" s="1"/>
  <c r="GFG16" i="6"/>
  <c r="GFG18" i="6" s="1"/>
  <c r="GFH16" i="6"/>
  <c r="GFH18" i="6" s="1"/>
  <c r="GFI16" i="6"/>
  <c r="GFI18" i="6" s="1"/>
  <c r="GFJ16" i="6"/>
  <c r="GFJ18" i="6" s="1"/>
  <c r="GFK16" i="6"/>
  <c r="GFK18" i="6" s="1"/>
  <c r="GFL16" i="6"/>
  <c r="GFL18" i="6" s="1"/>
  <c r="GFM16" i="6"/>
  <c r="GFM18" i="6" s="1"/>
  <c r="GFN16" i="6"/>
  <c r="GFN18" i="6" s="1"/>
  <c r="GFO16" i="6"/>
  <c r="GFO18" i="6" s="1"/>
  <c r="GFP16" i="6"/>
  <c r="GFP18" i="6" s="1"/>
  <c r="GFQ16" i="6"/>
  <c r="GFQ18" i="6" s="1"/>
  <c r="GFR16" i="6"/>
  <c r="GFR18" i="6" s="1"/>
  <c r="GFS16" i="6"/>
  <c r="GFS18" i="6" s="1"/>
  <c r="GFT16" i="6"/>
  <c r="GFT18" i="6" s="1"/>
  <c r="GFU16" i="6"/>
  <c r="GFU18" i="6" s="1"/>
  <c r="GFV16" i="6"/>
  <c r="GFV18" i="6" s="1"/>
  <c r="GFW16" i="6"/>
  <c r="GFW18" i="6" s="1"/>
  <c r="GFX16" i="6"/>
  <c r="GFX18" i="6" s="1"/>
  <c r="GFY16" i="6"/>
  <c r="GFY18" i="6" s="1"/>
  <c r="GFZ16" i="6"/>
  <c r="GFZ18" i="6" s="1"/>
  <c r="GGA16" i="6"/>
  <c r="GGA18" i="6" s="1"/>
  <c r="GGB16" i="6"/>
  <c r="GGB18" i="6" s="1"/>
  <c r="GGC16" i="6"/>
  <c r="GGC18" i="6" s="1"/>
  <c r="GGD16" i="6"/>
  <c r="GGD18" i="6" s="1"/>
  <c r="GGE16" i="6"/>
  <c r="GGE18" i="6" s="1"/>
  <c r="GGF16" i="6"/>
  <c r="GGF18" i="6" s="1"/>
  <c r="GGG16" i="6"/>
  <c r="GGG18" i="6" s="1"/>
  <c r="GGH16" i="6"/>
  <c r="GGH18" i="6" s="1"/>
  <c r="GGI16" i="6"/>
  <c r="GGI18" i="6" s="1"/>
  <c r="GGJ16" i="6"/>
  <c r="GGJ18" i="6" s="1"/>
  <c r="GGK16" i="6"/>
  <c r="GGK18" i="6" s="1"/>
  <c r="GGL16" i="6"/>
  <c r="GGL18" i="6" s="1"/>
  <c r="GGM16" i="6"/>
  <c r="GGM18" i="6" s="1"/>
  <c r="GGN16" i="6"/>
  <c r="GGN18" i="6" s="1"/>
  <c r="GGO16" i="6"/>
  <c r="GGO18" i="6" s="1"/>
  <c r="GGP16" i="6"/>
  <c r="GGP18" i="6" s="1"/>
  <c r="GGQ16" i="6"/>
  <c r="GGQ18" i="6" s="1"/>
  <c r="GGR16" i="6"/>
  <c r="GGR18" i="6" s="1"/>
  <c r="GGS16" i="6"/>
  <c r="GGS18" i="6" s="1"/>
  <c r="GGT16" i="6"/>
  <c r="GGT18" i="6" s="1"/>
  <c r="GGU16" i="6"/>
  <c r="GGU18" i="6" s="1"/>
  <c r="GGV16" i="6"/>
  <c r="GGV18" i="6" s="1"/>
  <c r="GGW16" i="6"/>
  <c r="GGW18" i="6" s="1"/>
  <c r="GGX16" i="6"/>
  <c r="GGX18" i="6" s="1"/>
  <c r="GGY16" i="6"/>
  <c r="GGY18" i="6" s="1"/>
  <c r="GGZ16" i="6"/>
  <c r="GGZ18" i="6" s="1"/>
  <c r="GHA16" i="6"/>
  <c r="GHA18" i="6" s="1"/>
  <c r="GHB16" i="6"/>
  <c r="GHB18" i="6" s="1"/>
  <c r="GHC16" i="6"/>
  <c r="GHC18" i="6" s="1"/>
  <c r="GHD16" i="6"/>
  <c r="GHD18" i="6" s="1"/>
  <c r="GHE16" i="6"/>
  <c r="GHE18" i="6" s="1"/>
  <c r="GHF16" i="6"/>
  <c r="GHF18" i="6" s="1"/>
  <c r="GHG16" i="6"/>
  <c r="GHG18" i="6" s="1"/>
  <c r="GHH16" i="6"/>
  <c r="GHH18" i="6" s="1"/>
  <c r="GHI16" i="6"/>
  <c r="GHI18" i="6" s="1"/>
  <c r="GHJ16" i="6"/>
  <c r="GHJ18" i="6" s="1"/>
  <c r="GHK16" i="6"/>
  <c r="GHK18" i="6" s="1"/>
  <c r="GHL16" i="6"/>
  <c r="GHL18" i="6" s="1"/>
  <c r="GHM16" i="6"/>
  <c r="GHM18" i="6" s="1"/>
  <c r="GHN16" i="6"/>
  <c r="GHN18" i="6" s="1"/>
  <c r="GHO16" i="6"/>
  <c r="GHO18" i="6" s="1"/>
  <c r="GHP16" i="6"/>
  <c r="GHP18" i="6" s="1"/>
  <c r="GHQ16" i="6"/>
  <c r="GHQ18" i="6" s="1"/>
  <c r="GHR16" i="6"/>
  <c r="GHR18" i="6" s="1"/>
  <c r="GHS16" i="6"/>
  <c r="GHS18" i="6" s="1"/>
  <c r="GHT16" i="6"/>
  <c r="GHT18" i="6" s="1"/>
  <c r="GHU16" i="6"/>
  <c r="GHU18" i="6" s="1"/>
  <c r="GHV16" i="6"/>
  <c r="GHV18" i="6" s="1"/>
  <c r="GHW16" i="6"/>
  <c r="GHW18" i="6" s="1"/>
  <c r="GHX16" i="6"/>
  <c r="GHX18" i="6" s="1"/>
  <c r="GHY16" i="6"/>
  <c r="GHY18" i="6" s="1"/>
  <c r="GHZ16" i="6"/>
  <c r="GHZ18" i="6" s="1"/>
  <c r="GIA16" i="6"/>
  <c r="GIA18" i="6" s="1"/>
  <c r="GIB16" i="6"/>
  <c r="GIB18" i="6" s="1"/>
  <c r="GIC16" i="6"/>
  <c r="GIC18" i="6" s="1"/>
  <c r="GID16" i="6"/>
  <c r="GID18" i="6" s="1"/>
  <c r="GIE16" i="6"/>
  <c r="GIE18" i="6" s="1"/>
  <c r="GIF16" i="6"/>
  <c r="GIF18" i="6" s="1"/>
  <c r="GIG16" i="6"/>
  <c r="GIG18" i="6" s="1"/>
  <c r="GIH16" i="6"/>
  <c r="GIH18" i="6" s="1"/>
  <c r="GII16" i="6"/>
  <c r="GII18" i="6" s="1"/>
  <c r="GIJ16" i="6"/>
  <c r="GIJ18" i="6" s="1"/>
  <c r="GIK16" i="6"/>
  <c r="GIK18" i="6" s="1"/>
  <c r="GIL16" i="6"/>
  <c r="GIL18" i="6" s="1"/>
  <c r="GIM16" i="6"/>
  <c r="GIM18" i="6" s="1"/>
  <c r="GIN16" i="6"/>
  <c r="GIN18" i="6" s="1"/>
  <c r="GIO16" i="6"/>
  <c r="GIO18" i="6" s="1"/>
  <c r="GIP16" i="6"/>
  <c r="GIP18" i="6" s="1"/>
  <c r="GIQ16" i="6"/>
  <c r="GIQ18" i="6" s="1"/>
  <c r="GIR16" i="6"/>
  <c r="GIR18" i="6" s="1"/>
  <c r="GIS16" i="6"/>
  <c r="GIS18" i="6" s="1"/>
  <c r="GIT16" i="6"/>
  <c r="GIT18" i="6" s="1"/>
  <c r="GIU16" i="6"/>
  <c r="GIU18" i="6" s="1"/>
  <c r="GIV16" i="6"/>
  <c r="GIV18" i="6" s="1"/>
  <c r="GIW16" i="6"/>
  <c r="GIW18" i="6" s="1"/>
  <c r="GIX16" i="6"/>
  <c r="GIX18" i="6" s="1"/>
  <c r="GIY16" i="6"/>
  <c r="GIY18" i="6" s="1"/>
  <c r="GIZ16" i="6"/>
  <c r="GIZ18" i="6" s="1"/>
  <c r="GJA16" i="6"/>
  <c r="GJA18" i="6" s="1"/>
  <c r="GJB16" i="6"/>
  <c r="GJB18" i="6" s="1"/>
  <c r="GJC16" i="6"/>
  <c r="GJC18" i="6" s="1"/>
  <c r="GJD16" i="6"/>
  <c r="GJD18" i="6" s="1"/>
  <c r="GJE16" i="6"/>
  <c r="GJE18" i="6" s="1"/>
  <c r="GJF16" i="6"/>
  <c r="GJF18" i="6" s="1"/>
  <c r="GJG16" i="6"/>
  <c r="GJG18" i="6" s="1"/>
  <c r="GJH16" i="6"/>
  <c r="GJH18" i="6" s="1"/>
  <c r="GJI16" i="6"/>
  <c r="GJI18" i="6" s="1"/>
  <c r="GJJ16" i="6"/>
  <c r="GJJ18" i="6" s="1"/>
  <c r="GJK16" i="6"/>
  <c r="GJK18" i="6" s="1"/>
  <c r="GJL16" i="6"/>
  <c r="GJL18" i="6" s="1"/>
  <c r="GJM16" i="6"/>
  <c r="GJM18" i="6" s="1"/>
  <c r="GJN16" i="6"/>
  <c r="GJN18" i="6" s="1"/>
  <c r="GJO16" i="6"/>
  <c r="GJO18" i="6" s="1"/>
  <c r="GJP16" i="6"/>
  <c r="GJP18" i="6" s="1"/>
  <c r="GJQ16" i="6"/>
  <c r="GJQ18" i="6" s="1"/>
  <c r="GJR16" i="6"/>
  <c r="GJR18" i="6" s="1"/>
  <c r="GJS16" i="6"/>
  <c r="GJS18" i="6" s="1"/>
  <c r="GJT16" i="6"/>
  <c r="GJT18" i="6" s="1"/>
  <c r="GJU16" i="6"/>
  <c r="GJU18" i="6" s="1"/>
  <c r="GJV16" i="6"/>
  <c r="GJV18" i="6" s="1"/>
  <c r="GJW16" i="6"/>
  <c r="GJW18" i="6" s="1"/>
  <c r="GJX16" i="6"/>
  <c r="GJX18" i="6" s="1"/>
  <c r="GJY16" i="6"/>
  <c r="GJY18" i="6" s="1"/>
  <c r="GJZ16" i="6"/>
  <c r="GJZ18" i="6" s="1"/>
  <c r="GKA16" i="6"/>
  <c r="GKA18" i="6" s="1"/>
  <c r="GKB16" i="6"/>
  <c r="GKB18" i="6" s="1"/>
  <c r="GKC16" i="6"/>
  <c r="GKC18" i="6" s="1"/>
  <c r="GKD16" i="6"/>
  <c r="GKD18" i="6" s="1"/>
  <c r="GKE16" i="6"/>
  <c r="GKE18" i="6" s="1"/>
  <c r="GKF16" i="6"/>
  <c r="GKF18" i="6" s="1"/>
  <c r="GKG16" i="6"/>
  <c r="GKG18" i="6" s="1"/>
  <c r="GKH16" i="6"/>
  <c r="GKH18" i="6" s="1"/>
  <c r="GKI16" i="6"/>
  <c r="GKI18" i="6" s="1"/>
  <c r="GKJ16" i="6"/>
  <c r="GKJ18" i="6" s="1"/>
  <c r="GKK16" i="6"/>
  <c r="GKK18" i="6" s="1"/>
  <c r="GKL16" i="6"/>
  <c r="GKL18" i="6" s="1"/>
  <c r="GKM16" i="6"/>
  <c r="GKM18" i="6" s="1"/>
  <c r="GKN16" i="6"/>
  <c r="GKN18" i="6" s="1"/>
  <c r="GKO16" i="6"/>
  <c r="GKO18" i="6" s="1"/>
  <c r="GKP16" i="6"/>
  <c r="GKP18" i="6" s="1"/>
  <c r="GKQ16" i="6"/>
  <c r="GKQ18" i="6" s="1"/>
  <c r="GKR16" i="6"/>
  <c r="GKR18" i="6" s="1"/>
  <c r="GKS16" i="6"/>
  <c r="GKS18" i="6" s="1"/>
  <c r="GKT16" i="6"/>
  <c r="GKT18" i="6" s="1"/>
  <c r="GKU16" i="6"/>
  <c r="GKU18" i="6" s="1"/>
  <c r="GKV16" i="6"/>
  <c r="GKV18" i="6" s="1"/>
  <c r="GKW16" i="6"/>
  <c r="GKW18" i="6" s="1"/>
  <c r="GKX16" i="6"/>
  <c r="GKX18" i="6" s="1"/>
  <c r="GKY16" i="6"/>
  <c r="GKY18" i="6" s="1"/>
  <c r="GKZ16" i="6"/>
  <c r="GKZ18" i="6" s="1"/>
  <c r="GLA16" i="6"/>
  <c r="GLA18" i="6" s="1"/>
  <c r="GLB16" i="6"/>
  <c r="GLB18" i="6" s="1"/>
  <c r="GLC16" i="6"/>
  <c r="GLC18" i="6" s="1"/>
  <c r="GLD16" i="6"/>
  <c r="GLD18" i="6" s="1"/>
  <c r="GLE16" i="6"/>
  <c r="GLE18" i="6" s="1"/>
  <c r="GLF16" i="6"/>
  <c r="GLF18" i="6" s="1"/>
  <c r="GLG16" i="6"/>
  <c r="GLG18" i="6" s="1"/>
  <c r="GLH16" i="6"/>
  <c r="GLH18" i="6" s="1"/>
  <c r="GLI16" i="6"/>
  <c r="GLI18" i="6" s="1"/>
  <c r="GLJ16" i="6"/>
  <c r="GLJ18" i="6" s="1"/>
  <c r="GLK16" i="6"/>
  <c r="GLK18" i="6" s="1"/>
  <c r="GLL16" i="6"/>
  <c r="GLL18" i="6" s="1"/>
  <c r="GLM16" i="6"/>
  <c r="GLM18" i="6" s="1"/>
  <c r="GLN16" i="6"/>
  <c r="GLN18" i="6" s="1"/>
  <c r="GLO16" i="6"/>
  <c r="GLO18" i="6" s="1"/>
  <c r="GLP16" i="6"/>
  <c r="GLP18" i="6" s="1"/>
  <c r="GLQ16" i="6"/>
  <c r="GLQ18" i="6" s="1"/>
  <c r="GLR16" i="6"/>
  <c r="GLR18" i="6" s="1"/>
  <c r="GLS16" i="6"/>
  <c r="GLS18" i="6" s="1"/>
  <c r="GLT16" i="6"/>
  <c r="GLT18" i="6" s="1"/>
  <c r="GLU16" i="6"/>
  <c r="GLU18" i="6" s="1"/>
  <c r="GLV16" i="6"/>
  <c r="GLV18" i="6" s="1"/>
  <c r="GLW16" i="6"/>
  <c r="GLW18" i="6" s="1"/>
  <c r="GLX16" i="6"/>
  <c r="GLX18" i="6" s="1"/>
  <c r="GLY16" i="6"/>
  <c r="GLY18" i="6" s="1"/>
  <c r="GLZ16" i="6"/>
  <c r="GLZ18" i="6" s="1"/>
  <c r="GMA16" i="6"/>
  <c r="GMA18" i="6" s="1"/>
  <c r="GMB16" i="6"/>
  <c r="GMB18" i="6" s="1"/>
  <c r="GMC16" i="6"/>
  <c r="GMC18" i="6" s="1"/>
  <c r="GMD16" i="6"/>
  <c r="GMD18" i="6" s="1"/>
  <c r="GME16" i="6"/>
  <c r="GME18" i="6" s="1"/>
  <c r="GMF16" i="6"/>
  <c r="GMF18" i="6" s="1"/>
  <c r="GMG16" i="6"/>
  <c r="GMG18" i="6" s="1"/>
  <c r="GMH16" i="6"/>
  <c r="GMH18" i="6" s="1"/>
  <c r="GMI16" i="6"/>
  <c r="GMI18" i="6" s="1"/>
  <c r="GMJ16" i="6"/>
  <c r="GMJ18" i="6" s="1"/>
  <c r="GMK16" i="6"/>
  <c r="GMK18" i="6" s="1"/>
  <c r="GML16" i="6"/>
  <c r="GML18" i="6" s="1"/>
  <c r="GMM16" i="6"/>
  <c r="GMM18" i="6" s="1"/>
  <c r="GMN16" i="6"/>
  <c r="GMN18" i="6" s="1"/>
  <c r="GMO16" i="6"/>
  <c r="GMO18" i="6" s="1"/>
  <c r="GMP16" i="6"/>
  <c r="GMP18" i="6" s="1"/>
  <c r="GMQ16" i="6"/>
  <c r="GMQ18" i="6" s="1"/>
  <c r="GMR16" i="6"/>
  <c r="GMR18" i="6" s="1"/>
  <c r="GMS16" i="6"/>
  <c r="GMS18" i="6" s="1"/>
  <c r="GMT16" i="6"/>
  <c r="GMT18" i="6" s="1"/>
  <c r="GMU16" i="6"/>
  <c r="GMU18" i="6" s="1"/>
  <c r="GMV16" i="6"/>
  <c r="GMV18" i="6" s="1"/>
  <c r="GMW16" i="6"/>
  <c r="GMW18" i="6" s="1"/>
  <c r="GMX16" i="6"/>
  <c r="GMX18" i="6" s="1"/>
  <c r="GMY16" i="6"/>
  <c r="GMY18" i="6" s="1"/>
  <c r="GMZ16" i="6"/>
  <c r="GMZ18" i="6" s="1"/>
  <c r="GNA16" i="6"/>
  <c r="GNA18" i="6" s="1"/>
  <c r="GNB16" i="6"/>
  <c r="GNB18" i="6" s="1"/>
  <c r="GNC16" i="6"/>
  <c r="GNC18" i="6" s="1"/>
  <c r="GND16" i="6"/>
  <c r="GND18" i="6" s="1"/>
  <c r="GNE16" i="6"/>
  <c r="GNE18" i="6" s="1"/>
  <c r="GNF16" i="6"/>
  <c r="GNF18" i="6" s="1"/>
  <c r="GNG16" i="6"/>
  <c r="GNG18" i="6" s="1"/>
  <c r="GNH16" i="6"/>
  <c r="GNH18" i="6" s="1"/>
  <c r="GNI16" i="6"/>
  <c r="GNI18" i="6" s="1"/>
  <c r="GNJ16" i="6"/>
  <c r="GNJ18" i="6" s="1"/>
  <c r="GNK16" i="6"/>
  <c r="GNK18" i="6" s="1"/>
  <c r="GNL16" i="6"/>
  <c r="GNL18" i="6" s="1"/>
  <c r="GNM16" i="6"/>
  <c r="GNM18" i="6" s="1"/>
  <c r="GNN16" i="6"/>
  <c r="GNN18" i="6" s="1"/>
  <c r="GNO16" i="6"/>
  <c r="GNO18" i="6" s="1"/>
  <c r="GNP16" i="6"/>
  <c r="GNP18" i="6" s="1"/>
  <c r="GNQ16" i="6"/>
  <c r="GNQ18" i="6" s="1"/>
  <c r="GNR16" i="6"/>
  <c r="GNR18" i="6" s="1"/>
  <c r="GNS16" i="6"/>
  <c r="GNS18" i="6" s="1"/>
  <c r="GNT16" i="6"/>
  <c r="GNT18" i="6" s="1"/>
  <c r="GNU16" i="6"/>
  <c r="GNU18" i="6" s="1"/>
  <c r="GNV16" i="6"/>
  <c r="GNV18" i="6" s="1"/>
  <c r="GNW16" i="6"/>
  <c r="GNW18" i="6" s="1"/>
  <c r="GNX16" i="6"/>
  <c r="GNX18" i="6" s="1"/>
  <c r="GNY16" i="6"/>
  <c r="GNY18" i="6" s="1"/>
  <c r="GNZ16" i="6"/>
  <c r="GNZ18" i="6" s="1"/>
  <c r="GOA16" i="6"/>
  <c r="GOA18" i="6" s="1"/>
  <c r="GOB16" i="6"/>
  <c r="GOB18" i="6" s="1"/>
  <c r="GOC16" i="6"/>
  <c r="GOC18" i="6" s="1"/>
  <c r="GOD16" i="6"/>
  <c r="GOD18" i="6" s="1"/>
  <c r="GOE16" i="6"/>
  <c r="GOE18" i="6" s="1"/>
  <c r="GOF16" i="6"/>
  <c r="GOF18" i="6" s="1"/>
  <c r="GOG16" i="6"/>
  <c r="GOG18" i="6" s="1"/>
  <c r="GOH16" i="6"/>
  <c r="GOH18" i="6" s="1"/>
  <c r="GOI16" i="6"/>
  <c r="GOI18" i="6" s="1"/>
  <c r="GOJ16" i="6"/>
  <c r="GOJ18" i="6" s="1"/>
  <c r="GOK16" i="6"/>
  <c r="GOK18" i="6" s="1"/>
  <c r="GOL16" i="6"/>
  <c r="GOL18" i="6" s="1"/>
  <c r="GOM16" i="6"/>
  <c r="GOM18" i="6" s="1"/>
  <c r="GON16" i="6"/>
  <c r="GON18" i="6" s="1"/>
  <c r="GOO16" i="6"/>
  <c r="GOO18" i="6" s="1"/>
  <c r="GOP16" i="6"/>
  <c r="GOP18" i="6" s="1"/>
  <c r="GOQ16" i="6"/>
  <c r="GOQ18" i="6" s="1"/>
  <c r="GOR16" i="6"/>
  <c r="GOR18" i="6" s="1"/>
  <c r="GOS16" i="6"/>
  <c r="GOS18" i="6" s="1"/>
  <c r="GOT16" i="6"/>
  <c r="GOT18" i="6" s="1"/>
  <c r="GOU16" i="6"/>
  <c r="GOU18" i="6" s="1"/>
  <c r="GOV16" i="6"/>
  <c r="GOV18" i="6" s="1"/>
  <c r="GOW16" i="6"/>
  <c r="GOW18" i="6" s="1"/>
  <c r="GOX16" i="6"/>
  <c r="GOX18" i="6" s="1"/>
  <c r="GOY16" i="6"/>
  <c r="GOY18" i="6" s="1"/>
  <c r="GOZ16" i="6"/>
  <c r="GOZ18" i="6" s="1"/>
  <c r="GPA16" i="6"/>
  <c r="GPA18" i="6" s="1"/>
  <c r="GPB16" i="6"/>
  <c r="GPB18" i="6" s="1"/>
  <c r="GPC16" i="6"/>
  <c r="GPC18" i="6" s="1"/>
  <c r="GPD16" i="6"/>
  <c r="GPD18" i="6" s="1"/>
  <c r="GPE16" i="6"/>
  <c r="GPE18" i="6" s="1"/>
  <c r="GPF16" i="6"/>
  <c r="GPF18" i="6" s="1"/>
  <c r="GPG16" i="6"/>
  <c r="GPG18" i="6" s="1"/>
  <c r="GPH16" i="6"/>
  <c r="GPH18" i="6" s="1"/>
  <c r="GPI16" i="6"/>
  <c r="GPI18" i="6" s="1"/>
  <c r="GPJ16" i="6"/>
  <c r="GPJ18" i="6" s="1"/>
  <c r="GPK16" i="6"/>
  <c r="GPK18" i="6" s="1"/>
  <c r="GPL16" i="6"/>
  <c r="GPL18" i="6" s="1"/>
  <c r="GPM16" i="6"/>
  <c r="GPM18" i="6" s="1"/>
  <c r="GPN16" i="6"/>
  <c r="GPN18" i="6" s="1"/>
  <c r="GPO16" i="6"/>
  <c r="GPO18" i="6" s="1"/>
  <c r="GPP16" i="6"/>
  <c r="GPP18" i="6" s="1"/>
  <c r="GPQ16" i="6"/>
  <c r="GPQ18" i="6" s="1"/>
  <c r="GPR16" i="6"/>
  <c r="GPR18" i="6" s="1"/>
  <c r="GPS16" i="6"/>
  <c r="GPS18" i="6" s="1"/>
  <c r="GPT16" i="6"/>
  <c r="GPT18" i="6" s="1"/>
  <c r="GPU16" i="6"/>
  <c r="GPU18" i="6" s="1"/>
  <c r="GPV16" i="6"/>
  <c r="GPV18" i="6" s="1"/>
  <c r="GPW16" i="6"/>
  <c r="GPW18" i="6" s="1"/>
  <c r="GPX16" i="6"/>
  <c r="GPX18" i="6" s="1"/>
  <c r="GPY16" i="6"/>
  <c r="GPY18" i="6" s="1"/>
  <c r="GPZ16" i="6"/>
  <c r="GPZ18" i="6" s="1"/>
  <c r="GQA16" i="6"/>
  <c r="GQA18" i="6" s="1"/>
  <c r="GQB16" i="6"/>
  <c r="GQB18" i="6" s="1"/>
  <c r="GQC16" i="6"/>
  <c r="GQC18" i="6" s="1"/>
  <c r="GQD16" i="6"/>
  <c r="GQD18" i="6" s="1"/>
  <c r="GQE16" i="6"/>
  <c r="GQE18" i="6" s="1"/>
  <c r="GQF16" i="6"/>
  <c r="GQF18" i="6" s="1"/>
  <c r="GQG16" i="6"/>
  <c r="GQG18" i="6" s="1"/>
  <c r="GQH16" i="6"/>
  <c r="GQH18" i="6" s="1"/>
  <c r="GQI16" i="6"/>
  <c r="GQI18" i="6" s="1"/>
  <c r="GQJ16" i="6"/>
  <c r="GQJ18" i="6" s="1"/>
  <c r="GQK16" i="6"/>
  <c r="GQK18" i="6" s="1"/>
  <c r="GQL16" i="6"/>
  <c r="GQL18" i="6" s="1"/>
  <c r="GQM16" i="6"/>
  <c r="GQM18" i="6" s="1"/>
  <c r="GQN16" i="6"/>
  <c r="GQN18" i="6" s="1"/>
  <c r="GQO16" i="6"/>
  <c r="GQO18" i="6" s="1"/>
  <c r="GQP16" i="6"/>
  <c r="GQP18" i="6" s="1"/>
  <c r="GQQ16" i="6"/>
  <c r="GQQ18" i="6" s="1"/>
  <c r="GQR16" i="6"/>
  <c r="GQR18" i="6" s="1"/>
  <c r="GQS16" i="6"/>
  <c r="GQS18" i="6" s="1"/>
  <c r="GQT16" i="6"/>
  <c r="GQT18" i="6" s="1"/>
  <c r="GQU16" i="6"/>
  <c r="GQU18" i="6" s="1"/>
  <c r="GQV16" i="6"/>
  <c r="GQV18" i="6" s="1"/>
  <c r="GQW16" i="6"/>
  <c r="GQW18" i="6" s="1"/>
  <c r="GQX16" i="6"/>
  <c r="GQX18" i="6" s="1"/>
  <c r="GQY16" i="6"/>
  <c r="GQY18" i="6" s="1"/>
  <c r="GQZ16" i="6"/>
  <c r="GQZ18" i="6" s="1"/>
  <c r="GRA16" i="6"/>
  <c r="GRA18" i="6" s="1"/>
  <c r="GRB16" i="6"/>
  <c r="GRB18" i="6" s="1"/>
  <c r="GRC16" i="6"/>
  <c r="GRC18" i="6" s="1"/>
  <c r="GRD16" i="6"/>
  <c r="GRD18" i="6" s="1"/>
  <c r="GRE16" i="6"/>
  <c r="GRE18" i="6" s="1"/>
  <c r="GRF16" i="6"/>
  <c r="GRF18" i="6" s="1"/>
  <c r="GRG16" i="6"/>
  <c r="GRG18" i="6" s="1"/>
  <c r="GRH16" i="6"/>
  <c r="GRH18" i="6" s="1"/>
  <c r="GRI16" i="6"/>
  <c r="GRI18" i="6" s="1"/>
  <c r="GRJ16" i="6"/>
  <c r="GRJ18" i="6" s="1"/>
  <c r="GRK16" i="6"/>
  <c r="GRK18" i="6" s="1"/>
  <c r="GRL16" i="6"/>
  <c r="GRL18" i="6" s="1"/>
  <c r="GRM16" i="6"/>
  <c r="GRM18" i="6" s="1"/>
  <c r="GRN16" i="6"/>
  <c r="GRN18" i="6" s="1"/>
  <c r="GRO16" i="6"/>
  <c r="GRO18" i="6" s="1"/>
  <c r="GRP16" i="6"/>
  <c r="GRP18" i="6" s="1"/>
  <c r="GRQ16" i="6"/>
  <c r="GRQ18" i="6" s="1"/>
  <c r="GRR16" i="6"/>
  <c r="GRR18" i="6" s="1"/>
  <c r="GRS16" i="6"/>
  <c r="GRS18" i="6" s="1"/>
  <c r="GRT16" i="6"/>
  <c r="GRT18" i="6" s="1"/>
  <c r="GRU16" i="6"/>
  <c r="GRU18" i="6" s="1"/>
  <c r="GRV16" i="6"/>
  <c r="GRV18" i="6" s="1"/>
  <c r="GRW16" i="6"/>
  <c r="GRW18" i="6" s="1"/>
  <c r="GRX16" i="6"/>
  <c r="GRX18" i="6" s="1"/>
  <c r="GRY16" i="6"/>
  <c r="GRY18" i="6" s="1"/>
  <c r="GRZ16" i="6"/>
  <c r="GRZ18" i="6" s="1"/>
  <c r="GSA16" i="6"/>
  <c r="GSA18" i="6" s="1"/>
  <c r="GSB16" i="6"/>
  <c r="GSB18" i="6" s="1"/>
  <c r="GSC16" i="6"/>
  <c r="GSC18" i="6" s="1"/>
  <c r="GSD16" i="6"/>
  <c r="GSD18" i="6" s="1"/>
  <c r="GSE16" i="6"/>
  <c r="GSE18" i="6" s="1"/>
  <c r="GSF16" i="6"/>
  <c r="GSF18" i="6" s="1"/>
  <c r="GSG16" i="6"/>
  <c r="GSG18" i="6" s="1"/>
  <c r="GSH16" i="6"/>
  <c r="GSH18" i="6" s="1"/>
  <c r="GSI16" i="6"/>
  <c r="GSI18" i="6" s="1"/>
  <c r="GSJ16" i="6"/>
  <c r="GSJ18" i="6" s="1"/>
  <c r="GSK16" i="6"/>
  <c r="GSK18" i="6" s="1"/>
  <c r="GSL16" i="6"/>
  <c r="GSL18" i="6" s="1"/>
  <c r="GSM16" i="6"/>
  <c r="GSM18" i="6" s="1"/>
  <c r="GSN16" i="6"/>
  <c r="GSN18" i="6" s="1"/>
  <c r="GSO16" i="6"/>
  <c r="GSO18" i="6" s="1"/>
  <c r="GSP16" i="6"/>
  <c r="GSP18" i="6" s="1"/>
  <c r="GSQ16" i="6"/>
  <c r="GSQ18" i="6" s="1"/>
  <c r="GSR16" i="6"/>
  <c r="GSR18" i="6" s="1"/>
  <c r="GSS16" i="6"/>
  <c r="GSS18" i="6" s="1"/>
  <c r="GST16" i="6"/>
  <c r="GST18" i="6" s="1"/>
  <c r="GSU16" i="6"/>
  <c r="GSU18" i="6" s="1"/>
  <c r="GSV16" i="6"/>
  <c r="GSV18" i="6" s="1"/>
  <c r="GSW16" i="6"/>
  <c r="GSW18" i="6" s="1"/>
  <c r="GSX16" i="6"/>
  <c r="GSX18" i="6" s="1"/>
  <c r="GSY16" i="6"/>
  <c r="GSY18" i="6" s="1"/>
  <c r="GSZ16" i="6"/>
  <c r="GSZ18" i="6" s="1"/>
  <c r="GTA16" i="6"/>
  <c r="GTA18" i="6" s="1"/>
  <c r="GTB16" i="6"/>
  <c r="GTB18" i="6" s="1"/>
  <c r="GTC16" i="6"/>
  <c r="GTC18" i="6" s="1"/>
  <c r="GTD16" i="6"/>
  <c r="GTD18" i="6" s="1"/>
  <c r="GTE16" i="6"/>
  <c r="GTE18" i="6" s="1"/>
  <c r="GTF16" i="6"/>
  <c r="GTF18" i="6" s="1"/>
  <c r="GTG16" i="6"/>
  <c r="GTG18" i="6" s="1"/>
  <c r="GTH16" i="6"/>
  <c r="GTH18" i="6" s="1"/>
  <c r="GTI16" i="6"/>
  <c r="GTI18" i="6" s="1"/>
  <c r="GTJ16" i="6"/>
  <c r="GTJ18" i="6" s="1"/>
  <c r="GTK16" i="6"/>
  <c r="GTK18" i="6" s="1"/>
  <c r="GTL16" i="6"/>
  <c r="GTL18" i="6" s="1"/>
  <c r="GTM16" i="6"/>
  <c r="GTM18" i="6" s="1"/>
  <c r="GTN16" i="6"/>
  <c r="GTN18" i="6" s="1"/>
  <c r="GTO16" i="6"/>
  <c r="GTO18" i="6" s="1"/>
  <c r="GTP16" i="6"/>
  <c r="GTP18" i="6" s="1"/>
  <c r="GTQ16" i="6"/>
  <c r="GTQ18" i="6" s="1"/>
  <c r="GTR16" i="6"/>
  <c r="GTR18" i="6" s="1"/>
  <c r="GTS16" i="6"/>
  <c r="GTS18" i="6" s="1"/>
  <c r="GTT16" i="6"/>
  <c r="GTT18" i="6" s="1"/>
  <c r="GTU16" i="6"/>
  <c r="GTU18" i="6" s="1"/>
  <c r="GTV16" i="6"/>
  <c r="GTV18" i="6" s="1"/>
  <c r="GTW16" i="6"/>
  <c r="GTW18" i="6" s="1"/>
  <c r="GTX16" i="6"/>
  <c r="GTX18" i="6" s="1"/>
  <c r="GTY16" i="6"/>
  <c r="GTY18" i="6" s="1"/>
  <c r="GTZ16" i="6"/>
  <c r="GTZ18" i="6" s="1"/>
  <c r="GUA16" i="6"/>
  <c r="GUA18" i="6" s="1"/>
  <c r="GUB16" i="6"/>
  <c r="GUB18" i="6" s="1"/>
  <c r="GUC16" i="6"/>
  <c r="GUC18" i="6" s="1"/>
  <c r="GUD16" i="6"/>
  <c r="GUD18" i="6" s="1"/>
  <c r="GUE16" i="6"/>
  <c r="GUE18" i="6" s="1"/>
  <c r="GUF16" i="6"/>
  <c r="GUF18" i="6" s="1"/>
  <c r="GUG16" i="6"/>
  <c r="GUG18" i="6" s="1"/>
  <c r="GUH16" i="6"/>
  <c r="GUH18" i="6" s="1"/>
  <c r="GUI16" i="6"/>
  <c r="GUI18" i="6" s="1"/>
  <c r="GUJ16" i="6"/>
  <c r="GUJ18" i="6" s="1"/>
  <c r="GUK16" i="6"/>
  <c r="GUK18" i="6" s="1"/>
  <c r="GUL16" i="6"/>
  <c r="GUL18" i="6" s="1"/>
  <c r="GUM16" i="6"/>
  <c r="GUM18" i="6" s="1"/>
  <c r="GUN16" i="6"/>
  <c r="GUN18" i="6" s="1"/>
  <c r="GUO16" i="6"/>
  <c r="GUO18" i="6" s="1"/>
  <c r="GUP16" i="6"/>
  <c r="GUP18" i="6" s="1"/>
  <c r="GUQ16" i="6"/>
  <c r="GUQ18" i="6" s="1"/>
  <c r="GUR16" i="6"/>
  <c r="GUR18" i="6" s="1"/>
  <c r="GUS16" i="6"/>
  <c r="GUS18" i="6" s="1"/>
  <c r="GUT16" i="6"/>
  <c r="GUT18" i="6" s="1"/>
  <c r="GUU16" i="6"/>
  <c r="GUU18" i="6" s="1"/>
  <c r="GUV16" i="6"/>
  <c r="GUV18" i="6" s="1"/>
  <c r="GUW16" i="6"/>
  <c r="GUW18" i="6" s="1"/>
  <c r="GUX16" i="6"/>
  <c r="GUX18" i="6" s="1"/>
  <c r="GUY16" i="6"/>
  <c r="GUY18" i="6" s="1"/>
  <c r="GUZ16" i="6"/>
  <c r="GUZ18" i="6" s="1"/>
  <c r="GVA16" i="6"/>
  <c r="GVA18" i="6" s="1"/>
  <c r="GVB16" i="6"/>
  <c r="GVB18" i="6" s="1"/>
  <c r="GVC16" i="6"/>
  <c r="GVC18" i="6" s="1"/>
  <c r="GVD16" i="6"/>
  <c r="GVD18" i="6" s="1"/>
  <c r="GVE16" i="6"/>
  <c r="GVE18" i="6" s="1"/>
  <c r="GVF16" i="6"/>
  <c r="GVF18" i="6" s="1"/>
  <c r="GVG16" i="6"/>
  <c r="GVG18" i="6" s="1"/>
  <c r="GVH16" i="6"/>
  <c r="GVH18" i="6" s="1"/>
  <c r="GVI16" i="6"/>
  <c r="GVI18" i="6" s="1"/>
  <c r="GVJ16" i="6"/>
  <c r="GVJ18" i="6" s="1"/>
  <c r="GVK16" i="6"/>
  <c r="GVK18" i="6" s="1"/>
  <c r="GVL16" i="6"/>
  <c r="GVL18" i="6" s="1"/>
  <c r="GVM16" i="6"/>
  <c r="GVM18" i="6" s="1"/>
  <c r="GVN16" i="6"/>
  <c r="GVN18" i="6" s="1"/>
  <c r="GVO16" i="6"/>
  <c r="GVO18" i="6" s="1"/>
  <c r="GVP16" i="6"/>
  <c r="GVP18" i="6" s="1"/>
  <c r="GVQ16" i="6"/>
  <c r="GVQ18" i="6" s="1"/>
  <c r="GVR16" i="6"/>
  <c r="GVR18" i="6" s="1"/>
  <c r="GVS16" i="6"/>
  <c r="GVS18" i="6" s="1"/>
  <c r="GVT16" i="6"/>
  <c r="GVT18" i="6" s="1"/>
  <c r="GVU16" i="6"/>
  <c r="GVU18" i="6" s="1"/>
  <c r="GVV16" i="6"/>
  <c r="GVV18" i="6" s="1"/>
  <c r="GVW16" i="6"/>
  <c r="GVW18" i="6" s="1"/>
  <c r="GVX16" i="6"/>
  <c r="GVX18" i="6" s="1"/>
  <c r="GVY16" i="6"/>
  <c r="GVY18" i="6" s="1"/>
  <c r="GVZ16" i="6"/>
  <c r="GVZ18" i="6" s="1"/>
  <c r="GWA16" i="6"/>
  <c r="GWA18" i="6" s="1"/>
  <c r="GWB16" i="6"/>
  <c r="GWB18" i="6" s="1"/>
  <c r="GWC16" i="6"/>
  <c r="GWC18" i="6" s="1"/>
  <c r="GWD16" i="6"/>
  <c r="GWD18" i="6" s="1"/>
  <c r="GWE16" i="6"/>
  <c r="GWE18" i="6" s="1"/>
  <c r="GWF16" i="6"/>
  <c r="GWF18" i="6" s="1"/>
  <c r="GWG16" i="6"/>
  <c r="GWG18" i="6" s="1"/>
  <c r="GWH16" i="6"/>
  <c r="GWH18" i="6" s="1"/>
  <c r="GWI16" i="6"/>
  <c r="GWI18" i="6" s="1"/>
  <c r="GWJ16" i="6"/>
  <c r="GWJ18" i="6" s="1"/>
  <c r="GWK16" i="6"/>
  <c r="GWK18" i="6" s="1"/>
  <c r="GWL16" i="6"/>
  <c r="GWL18" i="6" s="1"/>
  <c r="GWM16" i="6"/>
  <c r="GWM18" i="6" s="1"/>
  <c r="GWN16" i="6"/>
  <c r="GWN18" i="6" s="1"/>
  <c r="GWO16" i="6"/>
  <c r="GWO18" i="6" s="1"/>
  <c r="GWP16" i="6"/>
  <c r="GWP18" i="6" s="1"/>
  <c r="GWQ16" i="6"/>
  <c r="GWQ18" i="6" s="1"/>
  <c r="GWR16" i="6"/>
  <c r="GWR18" i="6" s="1"/>
  <c r="GWS16" i="6"/>
  <c r="GWS18" i="6" s="1"/>
  <c r="GWT16" i="6"/>
  <c r="GWT18" i="6" s="1"/>
  <c r="GWU16" i="6"/>
  <c r="GWU18" i="6" s="1"/>
  <c r="GWV16" i="6"/>
  <c r="GWV18" i="6" s="1"/>
  <c r="GWW16" i="6"/>
  <c r="GWW18" i="6" s="1"/>
  <c r="GWX16" i="6"/>
  <c r="GWX18" i="6" s="1"/>
  <c r="GWY16" i="6"/>
  <c r="GWY18" i="6" s="1"/>
  <c r="GWZ16" i="6"/>
  <c r="GWZ18" i="6" s="1"/>
  <c r="GXA16" i="6"/>
  <c r="GXA18" i="6" s="1"/>
  <c r="GXB16" i="6"/>
  <c r="GXB18" i="6" s="1"/>
  <c r="GXC16" i="6"/>
  <c r="GXC18" i="6" s="1"/>
  <c r="GXD16" i="6"/>
  <c r="GXD18" i="6" s="1"/>
  <c r="GXE16" i="6"/>
  <c r="GXE18" i="6" s="1"/>
  <c r="GXF16" i="6"/>
  <c r="GXF18" i="6" s="1"/>
  <c r="GXG16" i="6"/>
  <c r="GXG18" i="6" s="1"/>
  <c r="GXH16" i="6"/>
  <c r="GXH18" i="6" s="1"/>
  <c r="GXI16" i="6"/>
  <c r="GXI18" i="6" s="1"/>
  <c r="GXJ16" i="6"/>
  <c r="GXJ18" i="6" s="1"/>
  <c r="GXK16" i="6"/>
  <c r="GXK18" i="6" s="1"/>
  <c r="GXL16" i="6"/>
  <c r="GXL18" i="6" s="1"/>
  <c r="GXM16" i="6"/>
  <c r="GXM18" i="6" s="1"/>
  <c r="GXN16" i="6"/>
  <c r="GXN18" i="6" s="1"/>
  <c r="GXO16" i="6"/>
  <c r="GXO18" i="6" s="1"/>
  <c r="GXP16" i="6"/>
  <c r="GXP18" i="6" s="1"/>
  <c r="GXQ16" i="6"/>
  <c r="GXQ18" i="6" s="1"/>
  <c r="GXR16" i="6"/>
  <c r="GXR18" i="6" s="1"/>
  <c r="GXS16" i="6"/>
  <c r="GXS18" i="6" s="1"/>
  <c r="GXT16" i="6"/>
  <c r="GXT18" i="6" s="1"/>
  <c r="GXU16" i="6"/>
  <c r="GXU18" i="6" s="1"/>
  <c r="GXV16" i="6"/>
  <c r="GXV18" i="6" s="1"/>
  <c r="GXW16" i="6"/>
  <c r="GXW18" i="6" s="1"/>
  <c r="GXX16" i="6"/>
  <c r="GXX18" i="6" s="1"/>
  <c r="GXY16" i="6"/>
  <c r="GXY18" i="6" s="1"/>
  <c r="GXZ16" i="6"/>
  <c r="GXZ18" i="6" s="1"/>
  <c r="GYA16" i="6"/>
  <c r="GYA18" i="6" s="1"/>
  <c r="GYB16" i="6"/>
  <c r="GYB18" i="6" s="1"/>
  <c r="GYC16" i="6"/>
  <c r="GYC18" i="6" s="1"/>
  <c r="GYD16" i="6"/>
  <c r="GYD18" i="6" s="1"/>
  <c r="GYE16" i="6"/>
  <c r="GYE18" i="6" s="1"/>
  <c r="GYF16" i="6"/>
  <c r="GYF18" i="6" s="1"/>
  <c r="GYG16" i="6"/>
  <c r="GYG18" i="6" s="1"/>
  <c r="GYH16" i="6"/>
  <c r="GYH18" i="6" s="1"/>
  <c r="GYI16" i="6"/>
  <c r="GYI18" i="6" s="1"/>
  <c r="GYJ16" i="6"/>
  <c r="GYJ18" i="6" s="1"/>
  <c r="GYK16" i="6"/>
  <c r="GYK18" i="6" s="1"/>
  <c r="GYL16" i="6"/>
  <c r="GYL18" i="6" s="1"/>
  <c r="GYM16" i="6"/>
  <c r="GYM18" i="6" s="1"/>
  <c r="GYN16" i="6"/>
  <c r="GYN18" i="6" s="1"/>
  <c r="GYO16" i="6"/>
  <c r="GYO18" i="6" s="1"/>
  <c r="GYP16" i="6"/>
  <c r="GYP18" i="6" s="1"/>
  <c r="GYQ16" i="6"/>
  <c r="GYQ18" i="6" s="1"/>
  <c r="GYR16" i="6"/>
  <c r="GYR18" i="6" s="1"/>
  <c r="GYS16" i="6"/>
  <c r="GYS18" i="6" s="1"/>
  <c r="GYT16" i="6"/>
  <c r="GYT18" i="6" s="1"/>
  <c r="GYU16" i="6"/>
  <c r="GYU18" i="6" s="1"/>
  <c r="GYV16" i="6"/>
  <c r="GYV18" i="6" s="1"/>
  <c r="GYW16" i="6"/>
  <c r="GYW18" i="6" s="1"/>
  <c r="GYX16" i="6"/>
  <c r="GYX18" i="6" s="1"/>
  <c r="GYY16" i="6"/>
  <c r="GYY18" i="6" s="1"/>
  <c r="GYZ16" i="6"/>
  <c r="GYZ18" i="6" s="1"/>
  <c r="GZA16" i="6"/>
  <c r="GZA18" i="6" s="1"/>
  <c r="GZB16" i="6"/>
  <c r="GZB18" i="6" s="1"/>
  <c r="GZC16" i="6"/>
  <c r="GZC18" i="6" s="1"/>
  <c r="GZD16" i="6"/>
  <c r="GZD18" i="6" s="1"/>
  <c r="GZE16" i="6"/>
  <c r="GZE18" i="6" s="1"/>
  <c r="GZF16" i="6"/>
  <c r="GZF18" i="6" s="1"/>
  <c r="GZG16" i="6"/>
  <c r="GZG18" i="6" s="1"/>
  <c r="GZH16" i="6"/>
  <c r="GZH18" i="6" s="1"/>
  <c r="GZI16" i="6"/>
  <c r="GZI18" i="6" s="1"/>
  <c r="GZJ16" i="6"/>
  <c r="GZJ18" i="6" s="1"/>
  <c r="GZK16" i="6"/>
  <c r="GZK18" i="6" s="1"/>
  <c r="GZL16" i="6"/>
  <c r="GZL18" i="6" s="1"/>
  <c r="GZM16" i="6"/>
  <c r="GZM18" i="6" s="1"/>
  <c r="GZN16" i="6"/>
  <c r="GZN18" i="6" s="1"/>
  <c r="GZO16" i="6"/>
  <c r="GZO18" i="6" s="1"/>
  <c r="GZP16" i="6"/>
  <c r="GZP18" i="6" s="1"/>
  <c r="GZQ16" i="6"/>
  <c r="GZQ18" i="6" s="1"/>
  <c r="GZR16" i="6"/>
  <c r="GZR18" i="6" s="1"/>
  <c r="GZS16" i="6"/>
  <c r="GZS18" i="6" s="1"/>
  <c r="GZT16" i="6"/>
  <c r="GZT18" i="6" s="1"/>
  <c r="GZU16" i="6"/>
  <c r="GZU18" i="6" s="1"/>
  <c r="GZV16" i="6"/>
  <c r="GZV18" i="6" s="1"/>
  <c r="GZW16" i="6"/>
  <c r="GZW18" i="6" s="1"/>
  <c r="GZX16" i="6"/>
  <c r="GZX18" i="6" s="1"/>
  <c r="GZY16" i="6"/>
  <c r="GZY18" i="6" s="1"/>
  <c r="GZZ16" i="6"/>
  <c r="GZZ18" i="6" s="1"/>
  <c r="HAA16" i="6"/>
  <c r="HAA18" i="6" s="1"/>
  <c r="HAB16" i="6"/>
  <c r="HAB18" i="6" s="1"/>
  <c r="HAC16" i="6"/>
  <c r="HAC18" i="6" s="1"/>
  <c r="HAD16" i="6"/>
  <c r="HAD18" i="6" s="1"/>
  <c r="HAE16" i="6"/>
  <c r="HAE18" i="6" s="1"/>
  <c r="HAF16" i="6"/>
  <c r="HAF18" i="6" s="1"/>
  <c r="HAG16" i="6"/>
  <c r="HAG18" i="6" s="1"/>
  <c r="HAH16" i="6"/>
  <c r="HAH18" i="6" s="1"/>
  <c r="HAI16" i="6"/>
  <c r="HAI18" i="6" s="1"/>
  <c r="HAJ16" i="6"/>
  <c r="HAJ18" i="6" s="1"/>
  <c r="HAK16" i="6"/>
  <c r="HAK18" i="6" s="1"/>
  <c r="HAL16" i="6"/>
  <c r="HAL18" i="6" s="1"/>
  <c r="HAM16" i="6"/>
  <c r="HAM18" i="6" s="1"/>
  <c r="HAN16" i="6"/>
  <c r="HAN18" i="6" s="1"/>
  <c r="HAO16" i="6"/>
  <c r="HAO18" i="6" s="1"/>
  <c r="HAP16" i="6"/>
  <c r="HAP18" i="6" s="1"/>
  <c r="HAQ16" i="6"/>
  <c r="HAQ18" i="6" s="1"/>
  <c r="HAR16" i="6"/>
  <c r="HAR18" i="6" s="1"/>
  <c r="HAS16" i="6"/>
  <c r="HAS18" i="6" s="1"/>
  <c r="HAT16" i="6"/>
  <c r="HAT18" i="6" s="1"/>
  <c r="HAU16" i="6"/>
  <c r="HAU18" i="6" s="1"/>
  <c r="HAV16" i="6"/>
  <c r="HAV18" i="6" s="1"/>
  <c r="HAW16" i="6"/>
  <c r="HAW18" i="6" s="1"/>
  <c r="HAX16" i="6"/>
  <c r="HAX18" i="6" s="1"/>
  <c r="HAY16" i="6"/>
  <c r="HAY18" i="6" s="1"/>
  <c r="HAZ16" i="6"/>
  <c r="HAZ18" i="6" s="1"/>
  <c r="HBA16" i="6"/>
  <c r="HBA18" i="6" s="1"/>
  <c r="HBB16" i="6"/>
  <c r="HBB18" i="6" s="1"/>
  <c r="HBC16" i="6"/>
  <c r="HBC18" i="6" s="1"/>
  <c r="HBD16" i="6"/>
  <c r="HBD18" i="6" s="1"/>
  <c r="HBE16" i="6"/>
  <c r="HBE18" i="6" s="1"/>
  <c r="HBF16" i="6"/>
  <c r="HBF18" i="6" s="1"/>
  <c r="HBG16" i="6"/>
  <c r="HBG18" i="6" s="1"/>
  <c r="HBH16" i="6"/>
  <c r="HBH18" i="6" s="1"/>
  <c r="HBI16" i="6"/>
  <c r="HBI18" i="6" s="1"/>
  <c r="HBJ16" i="6"/>
  <c r="HBJ18" i="6" s="1"/>
  <c r="HBK16" i="6"/>
  <c r="HBK18" i="6" s="1"/>
  <c r="HBL16" i="6"/>
  <c r="HBL18" i="6" s="1"/>
  <c r="HBM16" i="6"/>
  <c r="HBM18" i="6" s="1"/>
  <c r="HBN16" i="6"/>
  <c r="HBN18" i="6" s="1"/>
  <c r="HBO16" i="6"/>
  <c r="HBO18" i="6" s="1"/>
  <c r="HBP16" i="6"/>
  <c r="HBP18" i="6" s="1"/>
  <c r="HBQ16" i="6"/>
  <c r="HBQ18" i="6" s="1"/>
  <c r="HBR16" i="6"/>
  <c r="HBR18" i="6" s="1"/>
  <c r="HBS16" i="6"/>
  <c r="HBS18" i="6" s="1"/>
  <c r="HBT16" i="6"/>
  <c r="HBT18" i="6" s="1"/>
  <c r="HBU16" i="6"/>
  <c r="HBU18" i="6" s="1"/>
  <c r="HBV16" i="6"/>
  <c r="HBV18" i="6" s="1"/>
  <c r="HBW16" i="6"/>
  <c r="HBW18" i="6" s="1"/>
  <c r="HBX16" i="6"/>
  <c r="HBX18" i="6" s="1"/>
  <c r="HBY16" i="6"/>
  <c r="HBY18" i="6" s="1"/>
  <c r="HBZ16" i="6"/>
  <c r="HBZ18" i="6" s="1"/>
  <c r="HCA16" i="6"/>
  <c r="HCA18" i="6" s="1"/>
  <c r="HCB16" i="6"/>
  <c r="HCB18" i="6" s="1"/>
  <c r="HCC16" i="6"/>
  <c r="HCC18" i="6" s="1"/>
  <c r="HCD16" i="6"/>
  <c r="HCD18" i="6" s="1"/>
  <c r="HCE16" i="6"/>
  <c r="HCE18" i="6" s="1"/>
  <c r="HCF16" i="6"/>
  <c r="HCF18" i="6" s="1"/>
  <c r="HCG16" i="6"/>
  <c r="HCG18" i="6" s="1"/>
  <c r="HCH16" i="6"/>
  <c r="HCH18" i="6" s="1"/>
  <c r="HCI16" i="6"/>
  <c r="HCI18" i="6" s="1"/>
  <c r="HCJ16" i="6"/>
  <c r="HCJ18" i="6" s="1"/>
  <c r="HCK16" i="6"/>
  <c r="HCK18" i="6" s="1"/>
  <c r="HCL16" i="6"/>
  <c r="HCL18" i="6" s="1"/>
  <c r="HCM16" i="6"/>
  <c r="HCM18" i="6" s="1"/>
  <c r="HCN16" i="6"/>
  <c r="HCN18" i="6" s="1"/>
  <c r="HCO16" i="6"/>
  <c r="HCO18" i="6" s="1"/>
  <c r="HCP16" i="6"/>
  <c r="HCP18" i="6" s="1"/>
  <c r="HCQ16" i="6"/>
  <c r="HCQ18" i="6" s="1"/>
  <c r="HCR16" i="6"/>
  <c r="HCR18" i="6" s="1"/>
  <c r="HCS16" i="6"/>
  <c r="HCS18" i="6" s="1"/>
  <c r="HCT16" i="6"/>
  <c r="HCT18" i="6" s="1"/>
  <c r="HCU16" i="6"/>
  <c r="HCU18" i="6" s="1"/>
  <c r="HCV16" i="6"/>
  <c r="HCV18" i="6" s="1"/>
  <c r="HCW16" i="6"/>
  <c r="HCW18" i="6" s="1"/>
  <c r="HCX16" i="6"/>
  <c r="HCX18" i="6" s="1"/>
  <c r="HCY16" i="6"/>
  <c r="HCY18" i="6" s="1"/>
  <c r="HCZ16" i="6"/>
  <c r="HCZ18" i="6" s="1"/>
  <c r="HDA16" i="6"/>
  <c r="HDA18" i="6" s="1"/>
  <c r="HDB16" i="6"/>
  <c r="HDB18" i="6" s="1"/>
  <c r="HDC16" i="6"/>
  <c r="HDC18" i="6" s="1"/>
  <c r="HDD16" i="6"/>
  <c r="HDD18" i="6" s="1"/>
  <c r="HDE16" i="6"/>
  <c r="HDE18" i="6" s="1"/>
  <c r="HDF16" i="6"/>
  <c r="HDF18" i="6" s="1"/>
  <c r="HDG16" i="6"/>
  <c r="HDG18" i="6" s="1"/>
  <c r="HDH16" i="6"/>
  <c r="HDH18" i="6" s="1"/>
  <c r="HDI16" i="6"/>
  <c r="HDI18" i="6" s="1"/>
  <c r="HDJ16" i="6"/>
  <c r="HDJ18" i="6" s="1"/>
  <c r="HDK16" i="6"/>
  <c r="HDK18" i="6" s="1"/>
  <c r="HDL16" i="6"/>
  <c r="HDL18" i="6" s="1"/>
  <c r="HDM16" i="6"/>
  <c r="HDM18" i="6" s="1"/>
  <c r="HDN16" i="6"/>
  <c r="HDN18" i="6" s="1"/>
  <c r="HDO16" i="6"/>
  <c r="HDO18" i="6" s="1"/>
  <c r="HDP16" i="6"/>
  <c r="HDP18" i="6" s="1"/>
  <c r="HDQ16" i="6"/>
  <c r="HDQ18" i="6" s="1"/>
  <c r="HDR16" i="6"/>
  <c r="HDR18" i="6" s="1"/>
  <c r="HDS16" i="6"/>
  <c r="HDS18" i="6" s="1"/>
  <c r="HDT16" i="6"/>
  <c r="HDT18" i="6" s="1"/>
  <c r="HDU16" i="6"/>
  <c r="HDU18" i="6" s="1"/>
  <c r="HDV16" i="6"/>
  <c r="HDV18" i="6" s="1"/>
  <c r="HDW16" i="6"/>
  <c r="HDW18" i="6" s="1"/>
  <c r="HDX16" i="6"/>
  <c r="HDX18" i="6" s="1"/>
  <c r="HDY16" i="6"/>
  <c r="HDY18" i="6" s="1"/>
  <c r="HDZ16" i="6"/>
  <c r="HDZ18" i="6" s="1"/>
  <c r="HEA16" i="6"/>
  <c r="HEA18" i="6" s="1"/>
  <c r="HEB16" i="6"/>
  <c r="HEB18" i="6" s="1"/>
  <c r="HEC16" i="6"/>
  <c r="HEC18" i="6" s="1"/>
  <c r="HED16" i="6"/>
  <c r="HED18" i="6" s="1"/>
  <c r="HEE16" i="6"/>
  <c r="HEE18" i="6" s="1"/>
  <c r="HEF16" i="6"/>
  <c r="HEF18" i="6" s="1"/>
  <c r="HEG16" i="6"/>
  <c r="HEG18" i="6" s="1"/>
  <c r="HEH16" i="6"/>
  <c r="HEH18" i="6" s="1"/>
  <c r="HEI16" i="6"/>
  <c r="HEI18" i="6" s="1"/>
  <c r="HEJ16" i="6"/>
  <c r="HEJ18" i="6" s="1"/>
  <c r="HEK16" i="6"/>
  <c r="HEK18" i="6" s="1"/>
  <c r="HEL16" i="6"/>
  <c r="HEL18" i="6" s="1"/>
  <c r="HEM16" i="6"/>
  <c r="HEM18" i="6" s="1"/>
  <c r="HEN16" i="6"/>
  <c r="HEN18" i="6" s="1"/>
  <c r="HEO16" i="6"/>
  <c r="HEO18" i="6" s="1"/>
  <c r="HEP16" i="6"/>
  <c r="HEP18" i="6" s="1"/>
  <c r="HEQ16" i="6"/>
  <c r="HEQ18" i="6" s="1"/>
  <c r="HER16" i="6"/>
  <c r="HER18" i="6" s="1"/>
  <c r="HES16" i="6"/>
  <c r="HES18" i="6" s="1"/>
  <c r="HET16" i="6"/>
  <c r="HET18" i="6" s="1"/>
  <c r="HEU16" i="6"/>
  <c r="HEU18" i="6" s="1"/>
  <c r="HEV16" i="6"/>
  <c r="HEV18" i="6" s="1"/>
  <c r="HEW16" i="6"/>
  <c r="HEW18" i="6" s="1"/>
  <c r="HEX16" i="6"/>
  <c r="HEX18" i="6" s="1"/>
  <c r="HEY16" i="6"/>
  <c r="HEY18" i="6" s="1"/>
  <c r="HEZ16" i="6"/>
  <c r="HEZ18" i="6" s="1"/>
  <c r="HFA16" i="6"/>
  <c r="HFA18" i="6" s="1"/>
  <c r="HFB16" i="6"/>
  <c r="HFB18" i="6" s="1"/>
  <c r="HFC16" i="6"/>
  <c r="HFC18" i="6" s="1"/>
  <c r="HFD16" i="6"/>
  <c r="HFD18" i="6" s="1"/>
  <c r="HFE16" i="6"/>
  <c r="HFE18" i="6" s="1"/>
  <c r="HFF16" i="6"/>
  <c r="HFF18" i="6" s="1"/>
  <c r="HFG16" i="6"/>
  <c r="HFG18" i="6" s="1"/>
  <c r="HFH16" i="6"/>
  <c r="HFH18" i="6" s="1"/>
  <c r="HFI16" i="6"/>
  <c r="HFI18" i="6" s="1"/>
  <c r="HFJ16" i="6"/>
  <c r="HFJ18" i="6" s="1"/>
  <c r="HFK16" i="6"/>
  <c r="HFK18" i="6" s="1"/>
  <c r="HFL16" i="6"/>
  <c r="HFL18" i="6" s="1"/>
  <c r="HFM16" i="6"/>
  <c r="HFM18" i="6" s="1"/>
  <c r="HFN16" i="6"/>
  <c r="HFN18" i="6" s="1"/>
  <c r="HFO16" i="6"/>
  <c r="HFO18" i="6" s="1"/>
  <c r="HFP16" i="6"/>
  <c r="HFP18" i="6" s="1"/>
  <c r="HFQ16" i="6"/>
  <c r="HFQ18" i="6" s="1"/>
  <c r="HFR16" i="6"/>
  <c r="HFR18" i="6" s="1"/>
  <c r="HFS16" i="6"/>
  <c r="HFS18" i="6" s="1"/>
  <c r="HFT16" i="6"/>
  <c r="HFT18" i="6" s="1"/>
  <c r="HFU16" i="6"/>
  <c r="HFU18" i="6" s="1"/>
  <c r="HFV16" i="6"/>
  <c r="HFV18" i="6" s="1"/>
  <c r="HFW16" i="6"/>
  <c r="HFW18" i="6" s="1"/>
  <c r="HFX16" i="6"/>
  <c r="HFX18" i="6" s="1"/>
  <c r="HFY16" i="6"/>
  <c r="HFY18" i="6" s="1"/>
  <c r="HFZ16" i="6"/>
  <c r="HFZ18" i="6" s="1"/>
  <c r="HGA16" i="6"/>
  <c r="HGA18" i="6" s="1"/>
  <c r="HGB16" i="6"/>
  <c r="HGB18" i="6" s="1"/>
  <c r="HGC16" i="6"/>
  <c r="HGC18" i="6" s="1"/>
  <c r="HGD16" i="6"/>
  <c r="HGD18" i="6" s="1"/>
  <c r="HGE16" i="6"/>
  <c r="HGE18" i="6" s="1"/>
  <c r="HGF16" i="6"/>
  <c r="HGF18" i="6" s="1"/>
  <c r="HGG16" i="6"/>
  <c r="HGG18" i="6" s="1"/>
  <c r="HGH16" i="6"/>
  <c r="HGH18" i="6" s="1"/>
  <c r="HGI16" i="6"/>
  <c r="HGI18" i="6" s="1"/>
  <c r="HGJ16" i="6"/>
  <c r="HGJ18" i="6" s="1"/>
  <c r="HGK16" i="6"/>
  <c r="HGK18" i="6" s="1"/>
  <c r="HGL16" i="6"/>
  <c r="HGL18" i="6" s="1"/>
  <c r="HGM16" i="6"/>
  <c r="HGM18" i="6" s="1"/>
  <c r="HGN16" i="6"/>
  <c r="HGN18" i="6" s="1"/>
  <c r="HGO16" i="6"/>
  <c r="HGO18" i="6" s="1"/>
  <c r="HGP16" i="6"/>
  <c r="HGP18" i="6" s="1"/>
  <c r="HGQ16" i="6"/>
  <c r="HGQ18" i="6" s="1"/>
  <c r="HGR16" i="6"/>
  <c r="HGR18" i="6" s="1"/>
  <c r="HGS16" i="6"/>
  <c r="HGS18" i="6" s="1"/>
  <c r="HGT16" i="6"/>
  <c r="HGT18" i="6" s="1"/>
  <c r="HGU16" i="6"/>
  <c r="HGU18" i="6" s="1"/>
  <c r="HGV16" i="6"/>
  <c r="HGV18" i="6" s="1"/>
  <c r="HGW16" i="6"/>
  <c r="HGW18" i="6" s="1"/>
  <c r="HGX16" i="6"/>
  <c r="HGX18" i="6" s="1"/>
  <c r="HGY16" i="6"/>
  <c r="HGY18" i="6" s="1"/>
  <c r="HGZ16" i="6"/>
  <c r="HGZ18" i="6" s="1"/>
  <c r="HHA16" i="6"/>
  <c r="HHA18" i="6" s="1"/>
  <c r="HHB16" i="6"/>
  <c r="HHB18" i="6" s="1"/>
  <c r="HHC16" i="6"/>
  <c r="HHC18" i="6" s="1"/>
  <c r="HHD16" i="6"/>
  <c r="HHD18" i="6" s="1"/>
  <c r="HHE16" i="6"/>
  <c r="HHE18" i="6" s="1"/>
  <c r="HHF16" i="6"/>
  <c r="HHF18" i="6" s="1"/>
  <c r="HHG16" i="6"/>
  <c r="HHG18" i="6" s="1"/>
  <c r="HHH16" i="6"/>
  <c r="HHH18" i="6" s="1"/>
  <c r="HHI16" i="6"/>
  <c r="HHI18" i="6" s="1"/>
  <c r="HHJ16" i="6"/>
  <c r="HHJ18" i="6" s="1"/>
  <c r="HHK16" i="6"/>
  <c r="HHK18" i="6" s="1"/>
  <c r="HHL16" i="6"/>
  <c r="HHL18" i="6" s="1"/>
  <c r="HHM16" i="6"/>
  <c r="HHM18" i="6" s="1"/>
  <c r="HHN16" i="6"/>
  <c r="HHN18" i="6" s="1"/>
  <c r="HHO16" i="6"/>
  <c r="HHO18" i="6" s="1"/>
  <c r="HHP16" i="6"/>
  <c r="HHP18" i="6" s="1"/>
  <c r="HHQ16" i="6"/>
  <c r="HHQ18" i="6" s="1"/>
  <c r="HHR16" i="6"/>
  <c r="HHR18" i="6" s="1"/>
  <c r="HHS16" i="6"/>
  <c r="HHS18" i="6" s="1"/>
  <c r="HHT16" i="6"/>
  <c r="HHT18" i="6" s="1"/>
  <c r="HHU16" i="6"/>
  <c r="HHU18" i="6" s="1"/>
  <c r="HHV16" i="6"/>
  <c r="HHV18" i="6" s="1"/>
  <c r="HHW16" i="6"/>
  <c r="HHW18" i="6" s="1"/>
  <c r="HHX16" i="6"/>
  <c r="HHX18" i="6" s="1"/>
  <c r="HHY16" i="6"/>
  <c r="HHY18" i="6" s="1"/>
  <c r="HHZ16" i="6"/>
  <c r="HHZ18" i="6" s="1"/>
  <c r="HIA16" i="6"/>
  <c r="HIA18" i="6" s="1"/>
  <c r="HIB16" i="6"/>
  <c r="HIB18" i="6" s="1"/>
  <c r="HIC16" i="6"/>
  <c r="HIC18" i="6" s="1"/>
  <c r="HID16" i="6"/>
  <c r="HID18" i="6" s="1"/>
  <c r="HIE16" i="6"/>
  <c r="HIE18" i="6" s="1"/>
  <c r="HIF16" i="6"/>
  <c r="HIF18" i="6" s="1"/>
  <c r="HIG16" i="6"/>
  <c r="HIG18" i="6" s="1"/>
  <c r="HIH16" i="6"/>
  <c r="HIH18" i="6" s="1"/>
  <c r="HII16" i="6"/>
  <c r="HII18" i="6" s="1"/>
  <c r="HIJ16" i="6"/>
  <c r="HIJ18" i="6" s="1"/>
  <c r="HIK16" i="6"/>
  <c r="HIK18" i="6" s="1"/>
  <c r="HIL16" i="6"/>
  <c r="HIL18" i="6" s="1"/>
  <c r="HIM16" i="6"/>
  <c r="HIM18" i="6" s="1"/>
  <c r="HIN16" i="6"/>
  <c r="HIN18" i="6" s="1"/>
  <c r="HIO16" i="6"/>
  <c r="HIO18" i="6" s="1"/>
  <c r="HIP16" i="6"/>
  <c r="HIP18" i="6" s="1"/>
  <c r="HIQ16" i="6"/>
  <c r="HIQ18" i="6" s="1"/>
  <c r="HIR16" i="6"/>
  <c r="HIR18" i="6" s="1"/>
  <c r="HIS16" i="6"/>
  <c r="HIS18" i="6" s="1"/>
  <c r="HIT16" i="6"/>
  <c r="HIT18" i="6" s="1"/>
  <c r="HIU16" i="6"/>
  <c r="HIU18" i="6" s="1"/>
  <c r="HIV16" i="6"/>
  <c r="HIV18" i="6" s="1"/>
  <c r="HIW16" i="6"/>
  <c r="HIW18" i="6" s="1"/>
  <c r="HIX16" i="6"/>
  <c r="HIX18" i="6" s="1"/>
  <c r="HIY16" i="6"/>
  <c r="HIY18" i="6" s="1"/>
  <c r="HIZ16" i="6"/>
  <c r="HIZ18" i="6" s="1"/>
  <c r="HJA16" i="6"/>
  <c r="HJA18" i="6" s="1"/>
  <c r="HJB16" i="6"/>
  <c r="HJB18" i="6" s="1"/>
  <c r="HJC16" i="6"/>
  <c r="HJC18" i="6" s="1"/>
  <c r="HJD16" i="6"/>
  <c r="HJD18" i="6" s="1"/>
  <c r="HJE16" i="6"/>
  <c r="HJE18" i="6" s="1"/>
  <c r="HJF16" i="6"/>
  <c r="HJF18" i="6" s="1"/>
  <c r="HJG16" i="6"/>
  <c r="HJG18" i="6" s="1"/>
  <c r="HJH16" i="6"/>
  <c r="HJH18" i="6" s="1"/>
  <c r="HJI16" i="6"/>
  <c r="HJI18" i="6" s="1"/>
  <c r="HJJ16" i="6"/>
  <c r="HJJ18" i="6" s="1"/>
  <c r="HJK16" i="6"/>
  <c r="HJK18" i="6" s="1"/>
  <c r="HJL16" i="6"/>
  <c r="HJL18" i="6" s="1"/>
  <c r="HJM16" i="6"/>
  <c r="HJM18" i="6" s="1"/>
  <c r="HJN16" i="6"/>
  <c r="HJN18" i="6" s="1"/>
  <c r="HJO16" i="6"/>
  <c r="HJO18" i="6" s="1"/>
  <c r="HJP16" i="6"/>
  <c r="HJP18" i="6" s="1"/>
  <c r="HJQ16" i="6"/>
  <c r="HJQ18" i="6" s="1"/>
  <c r="HJR16" i="6"/>
  <c r="HJR18" i="6" s="1"/>
  <c r="HJS16" i="6"/>
  <c r="HJS18" i="6" s="1"/>
  <c r="HJT16" i="6"/>
  <c r="HJT18" i="6" s="1"/>
  <c r="HJU16" i="6"/>
  <c r="HJU18" i="6" s="1"/>
  <c r="HJV16" i="6"/>
  <c r="HJV18" i="6" s="1"/>
  <c r="HJW16" i="6"/>
  <c r="HJW18" i="6" s="1"/>
  <c r="HJX16" i="6"/>
  <c r="HJX18" i="6" s="1"/>
  <c r="HJY16" i="6"/>
  <c r="HJY18" i="6" s="1"/>
  <c r="HJZ16" i="6"/>
  <c r="HJZ18" i="6" s="1"/>
  <c r="HKA16" i="6"/>
  <c r="HKA18" i="6" s="1"/>
  <c r="HKB16" i="6"/>
  <c r="HKB18" i="6" s="1"/>
  <c r="HKC16" i="6"/>
  <c r="HKC18" i="6" s="1"/>
  <c r="HKD16" i="6"/>
  <c r="HKD18" i="6" s="1"/>
  <c r="HKE16" i="6"/>
  <c r="HKE18" i="6" s="1"/>
  <c r="HKF16" i="6"/>
  <c r="HKF18" i="6" s="1"/>
  <c r="HKG16" i="6"/>
  <c r="HKG18" i="6" s="1"/>
  <c r="HKH16" i="6"/>
  <c r="HKH18" i="6" s="1"/>
  <c r="HKI16" i="6"/>
  <c r="HKI18" i="6" s="1"/>
  <c r="HKJ16" i="6"/>
  <c r="HKJ18" i="6" s="1"/>
  <c r="HKK16" i="6"/>
  <c r="HKK18" i="6" s="1"/>
  <c r="HKL16" i="6"/>
  <c r="HKL18" i="6" s="1"/>
  <c r="HKM16" i="6"/>
  <c r="HKM18" i="6" s="1"/>
  <c r="HKN16" i="6"/>
  <c r="HKN18" i="6" s="1"/>
  <c r="HKO16" i="6"/>
  <c r="HKO18" i="6" s="1"/>
  <c r="HKP16" i="6"/>
  <c r="HKP18" i="6" s="1"/>
  <c r="HKQ16" i="6"/>
  <c r="HKQ18" i="6" s="1"/>
  <c r="HKR16" i="6"/>
  <c r="HKR18" i="6" s="1"/>
  <c r="HKS16" i="6"/>
  <c r="HKS18" i="6" s="1"/>
  <c r="HKT16" i="6"/>
  <c r="HKT18" i="6" s="1"/>
  <c r="HKU16" i="6"/>
  <c r="HKU18" i="6" s="1"/>
  <c r="HKV16" i="6"/>
  <c r="HKV18" i="6" s="1"/>
  <c r="HKW16" i="6"/>
  <c r="HKW18" i="6" s="1"/>
  <c r="HKX16" i="6"/>
  <c r="HKX18" i="6" s="1"/>
  <c r="HKY16" i="6"/>
  <c r="HKY18" i="6" s="1"/>
  <c r="HKZ16" i="6"/>
  <c r="HKZ18" i="6" s="1"/>
  <c r="HLA16" i="6"/>
  <c r="HLA18" i="6" s="1"/>
  <c r="HLB16" i="6"/>
  <c r="HLB18" i="6" s="1"/>
  <c r="HLC16" i="6"/>
  <c r="HLC18" i="6" s="1"/>
  <c r="HLD16" i="6"/>
  <c r="HLD18" i="6" s="1"/>
  <c r="HLE16" i="6"/>
  <c r="HLE18" i="6" s="1"/>
  <c r="HLF16" i="6"/>
  <c r="HLF18" i="6" s="1"/>
  <c r="HLG16" i="6"/>
  <c r="HLG18" i="6" s="1"/>
  <c r="HLH16" i="6"/>
  <c r="HLH18" i="6" s="1"/>
  <c r="HLI16" i="6"/>
  <c r="HLI18" i="6" s="1"/>
  <c r="HLJ16" i="6"/>
  <c r="HLJ18" i="6" s="1"/>
  <c r="HLK16" i="6"/>
  <c r="HLK18" i="6" s="1"/>
  <c r="HLL16" i="6"/>
  <c r="HLL18" i="6" s="1"/>
  <c r="HLM16" i="6"/>
  <c r="HLM18" i="6" s="1"/>
  <c r="HLN16" i="6"/>
  <c r="HLN18" i="6" s="1"/>
  <c r="HLO16" i="6"/>
  <c r="HLO18" i="6" s="1"/>
  <c r="HLP16" i="6"/>
  <c r="HLP18" i="6" s="1"/>
  <c r="HLQ16" i="6"/>
  <c r="HLQ18" i="6" s="1"/>
  <c r="HLR16" i="6"/>
  <c r="HLR18" i="6" s="1"/>
  <c r="HLS16" i="6"/>
  <c r="HLS18" i="6" s="1"/>
  <c r="HLT16" i="6"/>
  <c r="HLT18" i="6" s="1"/>
  <c r="HLU16" i="6"/>
  <c r="HLU18" i="6" s="1"/>
  <c r="HLV16" i="6"/>
  <c r="HLV18" i="6" s="1"/>
  <c r="HLW16" i="6"/>
  <c r="HLW18" i="6" s="1"/>
  <c r="HLX16" i="6"/>
  <c r="HLX18" i="6" s="1"/>
  <c r="HLY16" i="6"/>
  <c r="HLY18" i="6" s="1"/>
  <c r="HLZ16" i="6"/>
  <c r="HLZ18" i="6" s="1"/>
  <c r="HMA16" i="6"/>
  <c r="HMA18" i="6" s="1"/>
  <c r="HMB16" i="6"/>
  <c r="HMB18" i="6" s="1"/>
  <c r="HMC16" i="6"/>
  <c r="HMC18" i="6" s="1"/>
  <c r="HMD16" i="6"/>
  <c r="HMD18" i="6" s="1"/>
  <c r="HME16" i="6"/>
  <c r="HME18" i="6" s="1"/>
  <c r="HMF16" i="6"/>
  <c r="HMF18" i="6" s="1"/>
  <c r="HMG16" i="6"/>
  <c r="HMG18" i="6" s="1"/>
  <c r="HMH16" i="6"/>
  <c r="HMH18" i="6" s="1"/>
  <c r="HMI16" i="6"/>
  <c r="HMI18" i="6" s="1"/>
  <c r="HMJ16" i="6"/>
  <c r="HMJ18" i="6" s="1"/>
  <c r="HMK16" i="6"/>
  <c r="HMK18" i="6" s="1"/>
  <c r="HML16" i="6"/>
  <c r="HML18" i="6" s="1"/>
  <c r="HMM16" i="6"/>
  <c r="HMM18" i="6" s="1"/>
  <c r="HMN16" i="6"/>
  <c r="HMN18" i="6" s="1"/>
  <c r="HMO16" i="6"/>
  <c r="HMO18" i="6" s="1"/>
  <c r="HMP16" i="6"/>
  <c r="HMP18" i="6" s="1"/>
  <c r="HMQ16" i="6"/>
  <c r="HMQ18" i="6" s="1"/>
  <c r="HMR16" i="6"/>
  <c r="HMR18" i="6" s="1"/>
  <c r="HMS16" i="6"/>
  <c r="HMS18" i="6" s="1"/>
  <c r="HMT16" i="6"/>
  <c r="HMT18" i="6" s="1"/>
  <c r="HMU16" i="6"/>
  <c r="HMU18" i="6" s="1"/>
  <c r="HMV16" i="6"/>
  <c r="HMV18" i="6" s="1"/>
  <c r="HMW16" i="6"/>
  <c r="HMW18" i="6" s="1"/>
  <c r="HMX16" i="6"/>
  <c r="HMX18" i="6" s="1"/>
  <c r="HMY16" i="6"/>
  <c r="HMY18" i="6" s="1"/>
  <c r="HMZ16" i="6"/>
  <c r="HMZ18" i="6" s="1"/>
  <c r="HNA16" i="6"/>
  <c r="HNA18" i="6" s="1"/>
  <c r="HNB16" i="6"/>
  <c r="HNB18" i="6" s="1"/>
  <c r="HNC16" i="6"/>
  <c r="HNC18" i="6" s="1"/>
  <c r="HND16" i="6"/>
  <c r="HND18" i="6" s="1"/>
  <c r="HNE16" i="6"/>
  <c r="HNE18" i="6" s="1"/>
  <c r="HNF16" i="6"/>
  <c r="HNF18" i="6" s="1"/>
  <c r="HNG16" i="6"/>
  <c r="HNG18" i="6" s="1"/>
  <c r="HNH16" i="6"/>
  <c r="HNH18" i="6" s="1"/>
  <c r="HNI16" i="6"/>
  <c r="HNI18" i="6" s="1"/>
  <c r="HNJ16" i="6"/>
  <c r="HNJ18" i="6" s="1"/>
  <c r="HNK16" i="6"/>
  <c r="HNK18" i="6" s="1"/>
  <c r="HNL16" i="6"/>
  <c r="HNL18" i="6" s="1"/>
  <c r="HNM16" i="6"/>
  <c r="HNM18" i="6" s="1"/>
  <c r="HNN16" i="6"/>
  <c r="HNN18" i="6" s="1"/>
  <c r="HNO16" i="6"/>
  <c r="HNO18" i="6" s="1"/>
  <c r="HNP16" i="6"/>
  <c r="HNP18" i="6" s="1"/>
  <c r="HNQ16" i="6"/>
  <c r="HNQ18" i="6" s="1"/>
  <c r="HNR16" i="6"/>
  <c r="HNR18" i="6" s="1"/>
  <c r="HNS16" i="6"/>
  <c r="HNS18" i="6" s="1"/>
  <c r="HNT16" i="6"/>
  <c r="HNT18" i="6" s="1"/>
  <c r="HNU16" i="6"/>
  <c r="HNU18" i="6" s="1"/>
  <c r="HNV16" i="6"/>
  <c r="HNV18" i="6" s="1"/>
  <c r="HNW16" i="6"/>
  <c r="HNW18" i="6" s="1"/>
  <c r="HNX16" i="6"/>
  <c r="HNX18" i="6" s="1"/>
  <c r="HNY16" i="6"/>
  <c r="HNY18" i="6" s="1"/>
  <c r="HNZ16" i="6"/>
  <c r="HNZ18" i="6" s="1"/>
  <c r="HOA16" i="6"/>
  <c r="HOA18" i="6" s="1"/>
  <c r="HOB16" i="6"/>
  <c r="HOB18" i="6" s="1"/>
  <c r="HOC16" i="6"/>
  <c r="HOC18" i="6" s="1"/>
  <c r="HOD16" i="6"/>
  <c r="HOD18" i="6" s="1"/>
  <c r="HOE16" i="6"/>
  <c r="HOE18" i="6" s="1"/>
  <c r="HOF16" i="6"/>
  <c r="HOF18" i="6" s="1"/>
  <c r="HOG16" i="6"/>
  <c r="HOG18" i="6" s="1"/>
  <c r="HOH16" i="6"/>
  <c r="HOH18" i="6" s="1"/>
  <c r="HOI16" i="6"/>
  <c r="HOI18" i="6" s="1"/>
  <c r="HOJ16" i="6"/>
  <c r="HOJ18" i="6" s="1"/>
  <c r="HOK16" i="6"/>
  <c r="HOK18" i="6" s="1"/>
  <c r="HOL16" i="6"/>
  <c r="HOL18" i="6" s="1"/>
  <c r="HOM16" i="6"/>
  <c r="HOM18" i="6" s="1"/>
  <c r="HON16" i="6"/>
  <c r="HON18" i="6" s="1"/>
  <c r="HOO16" i="6"/>
  <c r="HOO18" i="6" s="1"/>
  <c r="HOP16" i="6"/>
  <c r="HOP18" i="6" s="1"/>
  <c r="HOQ16" i="6"/>
  <c r="HOQ18" i="6" s="1"/>
  <c r="HOR16" i="6"/>
  <c r="HOR18" i="6" s="1"/>
  <c r="HOS16" i="6"/>
  <c r="HOS18" i="6" s="1"/>
  <c r="HOT16" i="6"/>
  <c r="HOT18" i="6" s="1"/>
  <c r="HOU16" i="6"/>
  <c r="HOU18" i="6" s="1"/>
  <c r="HOV16" i="6"/>
  <c r="HOV18" i="6" s="1"/>
  <c r="HOW16" i="6"/>
  <c r="HOW18" i="6" s="1"/>
  <c r="HOX16" i="6"/>
  <c r="HOX18" i="6" s="1"/>
  <c r="HOY16" i="6"/>
  <c r="HOY18" i="6" s="1"/>
  <c r="HOZ16" i="6"/>
  <c r="HOZ18" i="6" s="1"/>
  <c r="HPA16" i="6"/>
  <c r="HPA18" i="6" s="1"/>
  <c r="HPB16" i="6"/>
  <c r="HPB18" i="6" s="1"/>
  <c r="HPC16" i="6"/>
  <c r="HPC18" i="6" s="1"/>
  <c r="HPD16" i="6"/>
  <c r="HPD18" i="6" s="1"/>
  <c r="HPE16" i="6"/>
  <c r="HPE18" i="6" s="1"/>
  <c r="HPF16" i="6"/>
  <c r="HPF18" i="6" s="1"/>
  <c r="HPG16" i="6"/>
  <c r="HPG18" i="6" s="1"/>
  <c r="HPH16" i="6"/>
  <c r="HPH18" i="6" s="1"/>
  <c r="HPI16" i="6"/>
  <c r="HPI18" i="6" s="1"/>
  <c r="HPJ16" i="6"/>
  <c r="HPJ18" i="6" s="1"/>
  <c r="HPK16" i="6"/>
  <c r="HPK18" i="6" s="1"/>
  <c r="HPL16" i="6"/>
  <c r="HPL18" i="6" s="1"/>
  <c r="HPM16" i="6"/>
  <c r="HPM18" i="6" s="1"/>
  <c r="HPN16" i="6"/>
  <c r="HPN18" i="6" s="1"/>
  <c r="HPO16" i="6"/>
  <c r="HPO18" i="6" s="1"/>
  <c r="HPP16" i="6"/>
  <c r="HPP18" i="6" s="1"/>
  <c r="HPQ16" i="6"/>
  <c r="HPQ18" i="6" s="1"/>
  <c r="HPR16" i="6"/>
  <c r="HPR18" i="6" s="1"/>
  <c r="HPS16" i="6"/>
  <c r="HPS18" i="6" s="1"/>
  <c r="HPT16" i="6"/>
  <c r="HPT18" i="6" s="1"/>
  <c r="HPU16" i="6"/>
  <c r="HPU18" i="6" s="1"/>
  <c r="HPV16" i="6"/>
  <c r="HPV18" i="6" s="1"/>
  <c r="HPW16" i="6"/>
  <c r="HPW18" i="6" s="1"/>
  <c r="HPX16" i="6"/>
  <c r="HPX18" i="6" s="1"/>
  <c r="HPY16" i="6"/>
  <c r="HPY18" i="6" s="1"/>
  <c r="HPZ16" i="6"/>
  <c r="HPZ18" i="6" s="1"/>
  <c r="HQA16" i="6"/>
  <c r="HQA18" i="6" s="1"/>
  <c r="HQB16" i="6"/>
  <c r="HQB18" i="6" s="1"/>
  <c r="HQC16" i="6"/>
  <c r="HQC18" i="6" s="1"/>
  <c r="HQD16" i="6"/>
  <c r="HQD18" i="6" s="1"/>
  <c r="HQE16" i="6"/>
  <c r="HQE18" i="6" s="1"/>
  <c r="HQF16" i="6"/>
  <c r="HQF18" i="6" s="1"/>
  <c r="HQG16" i="6"/>
  <c r="HQG18" i="6" s="1"/>
  <c r="HQH16" i="6"/>
  <c r="HQH18" i="6" s="1"/>
  <c r="HQI16" i="6"/>
  <c r="HQI18" i="6" s="1"/>
  <c r="HQJ16" i="6"/>
  <c r="HQJ18" i="6" s="1"/>
  <c r="HQK16" i="6"/>
  <c r="HQK18" i="6" s="1"/>
  <c r="HQL16" i="6"/>
  <c r="HQL18" i="6" s="1"/>
  <c r="HQM16" i="6"/>
  <c r="HQM18" i="6" s="1"/>
  <c r="HQN16" i="6"/>
  <c r="HQN18" i="6" s="1"/>
  <c r="HQO16" i="6"/>
  <c r="HQO18" i="6" s="1"/>
  <c r="HQP16" i="6"/>
  <c r="HQP18" i="6" s="1"/>
  <c r="HQQ16" i="6"/>
  <c r="HQQ18" i="6" s="1"/>
  <c r="HQR16" i="6"/>
  <c r="HQR18" i="6" s="1"/>
  <c r="HQS16" i="6"/>
  <c r="HQS18" i="6" s="1"/>
  <c r="HQT16" i="6"/>
  <c r="HQT18" i="6" s="1"/>
  <c r="HQU16" i="6"/>
  <c r="HQU18" i="6" s="1"/>
  <c r="HQV16" i="6"/>
  <c r="HQV18" i="6" s="1"/>
  <c r="HQW16" i="6"/>
  <c r="HQW18" i="6" s="1"/>
  <c r="HQX16" i="6"/>
  <c r="HQX18" i="6" s="1"/>
  <c r="HQY16" i="6"/>
  <c r="HQY18" i="6" s="1"/>
  <c r="HQZ16" i="6"/>
  <c r="HQZ18" i="6" s="1"/>
  <c r="HRA16" i="6"/>
  <c r="HRA18" i="6" s="1"/>
  <c r="HRB16" i="6"/>
  <c r="HRB18" i="6" s="1"/>
  <c r="HRC16" i="6"/>
  <c r="HRC18" i="6" s="1"/>
  <c r="HRD16" i="6"/>
  <c r="HRD18" i="6" s="1"/>
  <c r="HRE16" i="6"/>
  <c r="HRE18" i="6" s="1"/>
  <c r="HRF16" i="6"/>
  <c r="HRF18" i="6" s="1"/>
  <c r="HRG16" i="6"/>
  <c r="HRG18" i="6" s="1"/>
  <c r="HRH16" i="6"/>
  <c r="HRH18" i="6" s="1"/>
  <c r="HRI16" i="6"/>
  <c r="HRI18" i="6" s="1"/>
  <c r="HRJ16" i="6"/>
  <c r="HRJ18" i="6" s="1"/>
  <c r="HRK16" i="6"/>
  <c r="HRK18" i="6" s="1"/>
  <c r="HRL16" i="6"/>
  <c r="HRL18" i="6" s="1"/>
  <c r="HRM16" i="6"/>
  <c r="HRM18" i="6" s="1"/>
  <c r="HRN16" i="6"/>
  <c r="HRN18" i="6" s="1"/>
  <c r="HRO16" i="6"/>
  <c r="HRO18" i="6" s="1"/>
  <c r="HRP16" i="6"/>
  <c r="HRP18" i="6" s="1"/>
  <c r="HRQ16" i="6"/>
  <c r="HRQ18" i="6" s="1"/>
  <c r="HRR16" i="6"/>
  <c r="HRR18" i="6" s="1"/>
  <c r="HRS16" i="6"/>
  <c r="HRS18" i="6" s="1"/>
  <c r="HRT16" i="6"/>
  <c r="HRT18" i="6" s="1"/>
  <c r="HRU16" i="6"/>
  <c r="HRU18" i="6" s="1"/>
  <c r="HRV16" i="6"/>
  <c r="HRV18" i="6" s="1"/>
  <c r="HRW16" i="6"/>
  <c r="HRW18" i="6" s="1"/>
  <c r="HRX16" i="6"/>
  <c r="HRX18" i="6" s="1"/>
  <c r="HRY16" i="6"/>
  <c r="HRY18" i="6" s="1"/>
  <c r="HRZ16" i="6"/>
  <c r="HRZ18" i="6" s="1"/>
  <c r="HSA16" i="6"/>
  <c r="HSA18" i="6" s="1"/>
  <c r="HSB16" i="6"/>
  <c r="HSB18" i="6" s="1"/>
  <c r="HSC16" i="6"/>
  <c r="HSC18" i="6" s="1"/>
  <c r="HSD16" i="6"/>
  <c r="HSD18" i="6" s="1"/>
  <c r="HSE16" i="6"/>
  <c r="HSE18" i="6" s="1"/>
  <c r="HSF16" i="6"/>
  <c r="HSF18" i="6" s="1"/>
  <c r="HSG16" i="6"/>
  <c r="HSG18" i="6" s="1"/>
  <c r="HSH16" i="6"/>
  <c r="HSH18" i="6" s="1"/>
  <c r="HSI16" i="6"/>
  <c r="HSI18" i="6" s="1"/>
  <c r="HSJ16" i="6"/>
  <c r="HSJ18" i="6" s="1"/>
  <c r="HSK16" i="6"/>
  <c r="HSK18" i="6" s="1"/>
  <c r="HSL16" i="6"/>
  <c r="HSL18" i="6" s="1"/>
  <c r="HSM16" i="6"/>
  <c r="HSM18" i="6" s="1"/>
  <c r="HSN16" i="6"/>
  <c r="HSN18" i="6" s="1"/>
  <c r="HSO16" i="6"/>
  <c r="HSO18" i="6" s="1"/>
  <c r="HSP16" i="6"/>
  <c r="HSP18" i="6" s="1"/>
  <c r="HSQ16" i="6"/>
  <c r="HSQ18" i="6" s="1"/>
  <c r="HSR16" i="6"/>
  <c r="HSR18" i="6" s="1"/>
  <c r="HSS16" i="6"/>
  <c r="HSS18" i="6" s="1"/>
  <c r="HST16" i="6"/>
  <c r="HST18" i="6" s="1"/>
  <c r="HSU16" i="6"/>
  <c r="HSU18" i="6" s="1"/>
  <c r="HSV16" i="6"/>
  <c r="HSV18" i="6" s="1"/>
  <c r="HSW16" i="6"/>
  <c r="HSW18" i="6" s="1"/>
  <c r="HSX16" i="6"/>
  <c r="HSX18" i="6" s="1"/>
  <c r="HSY16" i="6"/>
  <c r="HSY18" i="6" s="1"/>
  <c r="HSZ16" i="6"/>
  <c r="HSZ18" i="6" s="1"/>
  <c r="HTA16" i="6"/>
  <c r="HTA18" i="6" s="1"/>
  <c r="HTB16" i="6"/>
  <c r="HTB18" i="6" s="1"/>
  <c r="HTC16" i="6"/>
  <c r="HTC18" i="6" s="1"/>
  <c r="HTD16" i="6"/>
  <c r="HTD18" i="6" s="1"/>
  <c r="HTE16" i="6"/>
  <c r="HTE18" i="6" s="1"/>
  <c r="HTF16" i="6"/>
  <c r="HTF18" i="6" s="1"/>
  <c r="HTG16" i="6"/>
  <c r="HTG18" i="6" s="1"/>
  <c r="HTH16" i="6"/>
  <c r="HTH18" i="6" s="1"/>
  <c r="HTI16" i="6"/>
  <c r="HTI18" i="6" s="1"/>
  <c r="HTJ16" i="6"/>
  <c r="HTJ18" i="6" s="1"/>
  <c r="HTK16" i="6"/>
  <c r="HTK18" i="6" s="1"/>
  <c r="HTL16" i="6"/>
  <c r="HTL18" i="6" s="1"/>
  <c r="HTM16" i="6"/>
  <c r="HTM18" i="6" s="1"/>
  <c r="HTN16" i="6"/>
  <c r="HTN18" i="6" s="1"/>
  <c r="HTO16" i="6"/>
  <c r="HTO18" i="6" s="1"/>
  <c r="HTP16" i="6"/>
  <c r="HTP18" i="6" s="1"/>
  <c r="HTQ16" i="6"/>
  <c r="HTQ18" i="6" s="1"/>
  <c r="HTR16" i="6"/>
  <c r="HTR18" i="6" s="1"/>
  <c r="HTS16" i="6"/>
  <c r="HTS18" i="6" s="1"/>
  <c r="HTT16" i="6"/>
  <c r="HTT18" i="6" s="1"/>
  <c r="HTU16" i="6"/>
  <c r="HTU18" i="6" s="1"/>
  <c r="HTV16" i="6"/>
  <c r="HTV18" i="6" s="1"/>
  <c r="HTW16" i="6"/>
  <c r="HTW18" i="6" s="1"/>
  <c r="HTX16" i="6"/>
  <c r="HTX18" i="6" s="1"/>
  <c r="HTY16" i="6"/>
  <c r="HTY18" i="6" s="1"/>
  <c r="HTZ16" i="6"/>
  <c r="HTZ18" i="6" s="1"/>
  <c r="HUA16" i="6"/>
  <c r="HUA18" i="6" s="1"/>
  <c r="HUB16" i="6"/>
  <c r="HUB18" i="6" s="1"/>
  <c r="HUC16" i="6"/>
  <c r="HUC18" i="6" s="1"/>
  <c r="HUD16" i="6"/>
  <c r="HUD18" i="6" s="1"/>
  <c r="HUE16" i="6"/>
  <c r="HUE18" i="6" s="1"/>
  <c r="HUF16" i="6"/>
  <c r="HUF18" i="6" s="1"/>
  <c r="HUG16" i="6"/>
  <c r="HUG18" i="6" s="1"/>
  <c r="HUH16" i="6"/>
  <c r="HUH18" i="6" s="1"/>
  <c r="HUI16" i="6"/>
  <c r="HUI18" i="6" s="1"/>
  <c r="HUJ16" i="6"/>
  <c r="HUJ18" i="6" s="1"/>
  <c r="HUK16" i="6"/>
  <c r="HUK18" i="6" s="1"/>
  <c r="HUL16" i="6"/>
  <c r="HUL18" i="6" s="1"/>
  <c r="HUM16" i="6"/>
  <c r="HUM18" i="6" s="1"/>
  <c r="HUN16" i="6"/>
  <c r="HUN18" i="6" s="1"/>
  <c r="HUO16" i="6"/>
  <c r="HUO18" i="6" s="1"/>
  <c r="HUP16" i="6"/>
  <c r="HUP18" i="6" s="1"/>
  <c r="HUQ16" i="6"/>
  <c r="HUQ18" i="6" s="1"/>
  <c r="HUR16" i="6"/>
  <c r="HUR18" i="6" s="1"/>
  <c r="HUS16" i="6"/>
  <c r="HUS18" i="6" s="1"/>
  <c r="HUT16" i="6"/>
  <c r="HUT18" i="6" s="1"/>
  <c r="HUU16" i="6"/>
  <c r="HUU18" i="6" s="1"/>
  <c r="HUV16" i="6"/>
  <c r="HUV18" i="6" s="1"/>
  <c r="HUW16" i="6"/>
  <c r="HUW18" i="6" s="1"/>
  <c r="HUX16" i="6"/>
  <c r="HUX18" i="6" s="1"/>
  <c r="HUY16" i="6"/>
  <c r="HUY18" i="6" s="1"/>
  <c r="HUZ16" i="6"/>
  <c r="HUZ18" i="6" s="1"/>
  <c r="HVA16" i="6"/>
  <c r="HVA18" i="6" s="1"/>
  <c r="HVB16" i="6"/>
  <c r="HVB18" i="6" s="1"/>
  <c r="HVC16" i="6"/>
  <c r="HVC18" i="6" s="1"/>
  <c r="HVD16" i="6"/>
  <c r="HVD18" i="6" s="1"/>
  <c r="HVE16" i="6"/>
  <c r="HVE18" i="6" s="1"/>
  <c r="HVF16" i="6"/>
  <c r="HVF18" i="6" s="1"/>
  <c r="HVG16" i="6"/>
  <c r="HVG18" i="6" s="1"/>
  <c r="HVH16" i="6"/>
  <c r="HVH18" i="6" s="1"/>
  <c r="HVI16" i="6"/>
  <c r="HVI18" i="6" s="1"/>
  <c r="HVJ16" i="6"/>
  <c r="HVJ18" i="6" s="1"/>
  <c r="HVK16" i="6"/>
  <c r="HVK18" i="6" s="1"/>
  <c r="HVL16" i="6"/>
  <c r="HVL18" i="6" s="1"/>
  <c r="HVM16" i="6"/>
  <c r="HVM18" i="6" s="1"/>
  <c r="HVN16" i="6"/>
  <c r="HVN18" i="6" s="1"/>
  <c r="HVO16" i="6"/>
  <c r="HVO18" i="6" s="1"/>
  <c r="HVP16" i="6"/>
  <c r="HVP18" i="6" s="1"/>
  <c r="HVQ16" i="6"/>
  <c r="HVQ18" i="6" s="1"/>
  <c r="HVR16" i="6"/>
  <c r="HVR18" i="6" s="1"/>
  <c r="HVS16" i="6"/>
  <c r="HVS18" i="6" s="1"/>
  <c r="HVT16" i="6"/>
  <c r="HVT18" i="6" s="1"/>
  <c r="HVU16" i="6"/>
  <c r="HVU18" i="6" s="1"/>
  <c r="HVV16" i="6"/>
  <c r="HVV18" i="6" s="1"/>
  <c r="HVW16" i="6"/>
  <c r="HVW18" i="6" s="1"/>
  <c r="HVX16" i="6"/>
  <c r="HVX18" i="6" s="1"/>
  <c r="HVY16" i="6"/>
  <c r="HVY18" i="6" s="1"/>
  <c r="HVZ16" i="6"/>
  <c r="HVZ18" i="6" s="1"/>
  <c r="HWA16" i="6"/>
  <c r="HWA18" i="6" s="1"/>
  <c r="HWB16" i="6"/>
  <c r="HWB18" i="6" s="1"/>
  <c r="HWC16" i="6"/>
  <c r="HWC18" i="6" s="1"/>
  <c r="HWD16" i="6"/>
  <c r="HWD18" i="6" s="1"/>
  <c r="HWE16" i="6"/>
  <c r="HWE18" i="6" s="1"/>
  <c r="HWF16" i="6"/>
  <c r="HWF18" i="6" s="1"/>
  <c r="HWG16" i="6"/>
  <c r="HWG18" i="6" s="1"/>
  <c r="HWH16" i="6"/>
  <c r="HWH18" i="6" s="1"/>
  <c r="HWI16" i="6"/>
  <c r="HWI18" i="6" s="1"/>
  <c r="HWJ16" i="6"/>
  <c r="HWJ18" i="6" s="1"/>
  <c r="HWK16" i="6"/>
  <c r="HWK18" i="6" s="1"/>
  <c r="HWL16" i="6"/>
  <c r="HWL18" i="6" s="1"/>
  <c r="HWM16" i="6"/>
  <c r="HWM18" i="6" s="1"/>
  <c r="HWN16" i="6"/>
  <c r="HWN18" i="6" s="1"/>
  <c r="HWO16" i="6"/>
  <c r="HWO18" i="6" s="1"/>
  <c r="HWP16" i="6"/>
  <c r="HWP18" i="6" s="1"/>
  <c r="HWQ16" i="6"/>
  <c r="HWQ18" i="6" s="1"/>
  <c r="HWR16" i="6"/>
  <c r="HWR18" i="6" s="1"/>
  <c r="HWS16" i="6"/>
  <c r="HWS18" i="6" s="1"/>
  <c r="HWT16" i="6"/>
  <c r="HWT18" i="6" s="1"/>
  <c r="HWU16" i="6"/>
  <c r="HWU18" i="6" s="1"/>
  <c r="HWV16" i="6"/>
  <c r="HWV18" i="6" s="1"/>
  <c r="HWW16" i="6"/>
  <c r="HWW18" i="6" s="1"/>
  <c r="HWX16" i="6"/>
  <c r="HWX18" i="6" s="1"/>
  <c r="HWY16" i="6"/>
  <c r="HWY18" i="6" s="1"/>
  <c r="HWZ16" i="6"/>
  <c r="HWZ18" i="6" s="1"/>
  <c r="HXA16" i="6"/>
  <c r="HXA18" i="6" s="1"/>
  <c r="HXB16" i="6"/>
  <c r="HXB18" i="6" s="1"/>
  <c r="HXC16" i="6"/>
  <c r="HXC18" i="6" s="1"/>
  <c r="HXD16" i="6"/>
  <c r="HXD18" i="6" s="1"/>
  <c r="HXE16" i="6"/>
  <c r="HXE18" i="6" s="1"/>
  <c r="HXF16" i="6"/>
  <c r="HXF18" i="6" s="1"/>
  <c r="HXG16" i="6"/>
  <c r="HXG18" i="6" s="1"/>
  <c r="HXH16" i="6"/>
  <c r="HXH18" i="6" s="1"/>
  <c r="HXI16" i="6"/>
  <c r="HXI18" i="6" s="1"/>
  <c r="HXJ16" i="6"/>
  <c r="HXJ18" i="6" s="1"/>
  <c r="HXK16" i="6"/>
  <c r="HXK18" i="6" s="1"/>
  <c r="HXL16" i="6"/>
  <c r="HXL18" i="6" s="1"/>
  <c r="HXM16" i="6"/>
  <c r="HXM18" i="6" s="1"/>
  <c r="HXN16" i="6"/>
  <c r="HXN18" i="6" s="1"/>
  <c r="HXO16" i="6"/>
  <c r="HXO18" i="6" s="1"/>
  <c r="HXP16" i="6"/>
  <c r="HXP18" i="6" s="1"/>
  <c r="HXQ16" i="6"/>
  <c r="HXQ18" i="6" s="1"/>
  <c r="HXR16" i="6"/>
  <c r="HXR18" i="6" s="1"/>
  <c r="HXS16" i="6"/>
  <c r="HXS18" i="6" s="1"/>
  <c r="HXT16" i="6"/>
  <c r="HXT18" i="6" s="1"/>
  <c r="HXU16" i="6"/>
  <c r="HXU18" i="6" s="1"/>
  <c r="HXV16" i="6"/>
  <c r="HXV18" i="6" s="1"/>
  <c r="HXW16" i="6"/>
  <c r="HXW18" i="6" s="1"/>
  <c r="HXX16" i="6"/>
  <c r="HXX18" i="6" s="1"/>
  <c r="HXY16" i="6"/>
  <c r="HXY18" i="6" s="1"/>
  <c r="HXZ16" i="6"/>
  <c r="HXZ18" i="6" s="1"/>
  <c r="HYA16" i="6"/>
  <c r="HYA18" i="6" s="1"/>
  <c r="HYB16" i="6"/>
  <c r="HYB18" i="6" s="1"/>
  <c r="HYC16" i="6"/>
  <c r="HYC18" i="6" s="1"/>
  <c r="HYD16" i="6"/>
  <c r="HYD18" i="6" s="1"/>
  <c r="HYE16" i="6"/>
  <c r="HYE18" i="6" s="1"/>
  <c r="HYF16" i="6"/>
  <c r="HYF18" i="6" s="1"/>
  <c r="HYG16" i="6"/>
  <c r="HYG18" i="6" s="1"/>
  <c r="HYH16" i="6"/>
  <c r="HYH18" i="6" s="1"/>
  <c r="HYI16" i="6"/>
  <c r="HYI18" i="6" s="1"/>
  <c r="HYJ16" i="6"/>
  <c r="HYJ18" i="6" s="1"/>
  <c r="HYK16" i="6"/>
  <c r="HYK18" i="6" s="1"/>
  <c r="HYL16" i="6"/>
  <c r="HYL18" i="6" s="1"/>
  <c r="HYM16" i="6"/>
  <c r="HYM18" i="6" s="1"/>
  <c r="HYN16" i="6"/>
  <c r="HYN18" i="6" s="1"/>
  <c r="HYO16" i="6"/>
  <c r="HYO18" i="6" s="1"/>
  <c r="HYP16" i="6"/>
  <c r="HYP18" i="6" s="1"/>
  <c r="HYQ16" i="6"/>
  <c r="HYQ18" i="6" s="1"/>
  <c r="HYR16" i="6"/>
  <c r="HYR18" i="6" s="1"/>
  <c r="HYS16" i="6"/>
  <c r="HYS18" i="6" s="1"/>
  <c r="HYT16" i="6"/>
  <c r="HYT18" i="6" s="1"/>
  <c r="HYU16" i="6"/>
  <c r="HYU18" i="6" s="1"/>
  <c r="HYV16" i="6"/>
  <c r="HYV18" i="6" s="1"/>
  <c r="HYW16" i="6"/>
  <c r="HYW18" i="6" s="1"/>
  <c r="HYX16" i="6"/>
  <c r="HYX18" i="6" s="1"/>
  <c r="HYY16" i="6"/>
  <c r="HYY18" i="6" s="1"/>
  <c r="HYZ16" i="6"/>
  <c r="HYZ18" i="6" s="1"/>
  <c r="HZA16" i="6"/>
  <c r="HZA18" i="6" s="1"/>
  <c r="HZB16" i="6"/>
  <c r="HZB18" i="6" s="1"/>
  <c r="HZC16" i="6"/>
  <c r="HZC18" i="6" s="1"/>
  <c r="HZD16" i="6"/>
  <c r="HZD18" i="6" s="1"/>
  <c r="HZE16" i="6"/>
  <c r="HZE18" i="6" s="1"/>
  <c r="HZF16" i="6"/>
  <c r="HZF18" i="6" s="1"/>
  <c r="HZG16" i="6"/>
  <c r="HZG18" i="6" s="1"/>
  <c r="HZH16" i="6"/>
  <c r="HZH18" i="6" s="1"/>
  <c r="HZI16" i="6"/>
  <c r="HZI18" i="6" s="1"/>
  <c r="HZJ16" i="6"/>
  <c r="HZJ18" i="6" s="1"/>
  <c r="HZK16" i="6"/>
  <c r="HZK18" i="6" s="1"/>
  <c r="HZL16" i="6"/>
  <c r="HZL18" i="6" s="1"/>
  <c r="HZM16" i="6"/>
  <c r="HZM18" i="6" s="1"/>
  <c r="HZN16" i="6"/>
  <c r="HZN18" i="6" s="1"/>
  <c r="HZO16" i="6"/>
  <c r="HZO18" i="6" s="1"/>
  <c r="HZP16" i="6"/>
  <c r="HZP18" i="6" s="1"/>
  <c r="HZQ16" i="6"/>
  <c r="HZQ18" i="6" s="1"/>
  <c r="HZR16" i="6"/>
  <c r="HZR18" i="6" s="1"/>
  <c r="HZS16" i="6"/>
  <c r="HZS18" i="6" s="1"/>
  <c r="HZT16" i="6"/>
  <c r="HZT18" i="6" s="1"/>
  <c r="HZU16" i="6"/>
  <c r="HZU18" i="6" s="1"/>
  <c r="HZV16" i="6"/>
  <c r="HZV18" i="6" s="1"/>
  <c r="HZW16" i="6"/>
  <c r="HZW18" i="6" s="1"/>
  <c r="HZX16" i="6"/>
  <c r="HZX18" i="6" s="1"/>
  <c r="HZY16" i="6"/>
  <c r="HZY18" i="6" s="1"/>
  <c r="HZZ16" i="6"/>
  <c r="HZZ18" i="6" s="1"/>
  <c r="IAA16" i="6"/>
  <c r="IAA18" i="6" s="1"/>
  <c r="IAB16" i="6"/>
  <c r="IAB18" i="6" s="1"/>
  <c r="IAC16" i="6"/>
  <c r="IAC18" i="6" s="1"/>
  <c r="IAD16" i="6"/>
  <c r="IAD18" i="6" s="1"/>
  <c r="IAE16" i="6"/>
  <c r="IAE18" i="6" s="1"/>
  <c r="IAF16" i="6"/>
  <c r="IAF18" i="6" s="1"/>
  <c r="IAG16" i="6"/>
  <c r="IAG18" i="6" s="1"/>
  <c r="IAH16" i="6"/>
  <c r="IAH18" i="6" s="1"/>
  <c r="IAI16" i="6"/>
  <c r="IAI18" i="6" s="1"/>
  <c r="IAJ16" i="6"/>
  <c r="IAJ18" i="6" s="1"/>
  <c r="IAK16" i="6"/>
  <c r="IAK18" i="6" s="1"/>
  <c r="IAL16" i="6"/>
  <c r="IAL18" i="6" s="1"/>
  <c r="IAM16" i="6"/>
  <c r="IAM18" i="6" s="1"/>
  <c r="IAN16" i="6"/>
  <c r="IAN18" i="6" s="1"/>
  <c r="IAO16" i="6"/>
  <c r="IAO18" i="6" s="1"/>
  <c r="IAP16" i="6"/>
  <c r="IAP18" i="6" s="1"/>
  <c r="IAQ16" i="6"/>
  <c r="IAQ18" i="6" s="1"/>
  <c r="IAR16" i="6"/>
  <c r="IAR18" i="6" s="1"/>
  <c r="IAS16" i="6"/>
  <c r="IAS18" i="6" s="1"/>
  <c r="IAT16" i="6"/>
  <c r="IAT18" i="6" s="1"/>
  <c r="IAU16" i="6"/>
  <c r="IAU18" i="6" s="1"/>
  <c r="IAV16" i="6"/>
  <c r="IAV18" i="6" s="1"/>
  <c r="IAW16" i="6"/>
  <c r="IAW18" i="6" s="1"/>
  <c r="IAX16" i="6"/>
  <c r="IAX18" i="6" s="1"/>
  <c r="IAY16" i="6"/>
  <c r="IAY18" i="6" s="1"/>
  <c r="IAZ16" i="6"/>
  <c r="IAZ18" i="6" s="1"/>
  <c r="IBA16" i="6"/>
  <c r="IBA18" i="6" s="1"/>
  <c r="IBB16" i="6"/>
  <c r="IBB18" i="6" s="1"/>
  <c r="IBC16" i="6"/>
  <c r="IBC18" i="6" s="1"/>
  <c r="IBD16" i="6"/>
  <c r="IBD18" i="6" s="1"/>
  <c r="IBE16" i="6"/>
  <c r="IBE18" i="6" s="1"/>
  <c r="IBF16" i="6"/>
  <c r="IBF18" i="6" s="1"/>
  <c r="IBG16" i="6"/>
  <c r="IBG18" i="6" s="1"/>
  <c r="IBH16" i="6"/>
  <c r="IBH18" i="6" s="1"/>
  <c r="IBI16" i="6"/>
  <c r="IBI18" i="6" s="1"/>
  <c r="IBJ16" i="6"/>
  <c r="IBJ18" i="6" s="1"/>
  <c r="IBK16" i="6"/>
  <c r="IBK18" i="6" s="1"/>
  <c r="IBL16" i="6"/>
  <c r="IBL18" i="6" s="1"/>
  <c r="IBM16" i="6"/>
  <c r="IBM18" i="6" s="1"/>
  <c r="IBN16" i="6"/>
  <c r="IBN18" i="6" s="1"/>
  <c r="IBO16" i="6"/>
  <c r="IBO18" i="6" s="1"/>
  <c r="IBP16" i="6"/>
  <c r="IBP18" i="6" s="1"/>
  <c r="IBQ16" i="6"/>
  <c r="IBQ18" i="6" s="1"/>
  <c r="IBR16" i="6"/>
  <c r="IBR18" i="6" s="1"/>
  <c r="IBS16" i="6"/>
  <c r="IBS18" i="6" s="1"/>
  <c r="IBT16" i="6"/>
  <c r="IBT18" i="6" s="1"/>
  <c r="IBU16" i="6"/>
  <c r="IBU18" i="6" s="1"/>
  <c r="IBV16" i="6"/>
  <c r="IBV18" i="6" s="1"/>
  <c r="IBW16" i="6"/>
  <c r="IBW18" i="6" s="1"/>
  <c r="IBX16" i="6"/>
  <c r="IBX18" i="6" s="1"/>
  <c r="IBY16" i="6"/>
  <c r="IBY18" i="6" s="1"/>
  <c r="IBZ16" i="6"/>
  <c r="IBZ18" i="6" s="1"/>
  <c r="ICA16" i="6"/>
  <c r="ICA18" i="6" s="1"/>
  <c r="ICB16" i="6"/>
  <c r="ICB18" i="6" s="1"/>
  <c r="ICC16" i="6"/>
  <c r="ICC18" i="6" s="1"/>
  <c r="ICD16" i="6"/>
  <c r="ICD18" i="6" s="1"/>
  <c r="ICE16" i="6"/>
  <c r="ICE18" i="6" s="1"/>
  <c r="ICF16" i="6"/>
  <c r="ICF18" i="6" s="1"/>
  <c r="ICG16" i="6"/>
  <c r="ICG18" i="6" s="1"/>
  <c r="ICH16" i="6"/>
  <c r="ICH18" i="6" s="1"/>
  <c r="ICI16" i="6"/>
  <c r="ICI18" i="6" s="1"/>
  <c r="ICJ16" i="6"/>
  <c r="ICJ18" i="6" s="1"/>
  <c r="ICK16" i="6"/>
  <c r="ICK18" i="6" s="1"/>
  <c r="ICL16" i="6"/>
  <c r="ICL18" i="6" s="1"/>
  <c r="ICM16" i="6"/>
  <c r="ICM18" i="6" s="1"/>
  <c r="ICN16" i="6"/>
  <c r="ICN18" i="6" s="1"/>
  <c r="ICO16" i="6"/>
  <c r="ICO18" i="6" s="1"/>
  <c r="ICP16" i="6"/>
  <c r="ICP18" i="6" s="1"/>
  <c r="ICQ16" i="6"/>
  <c r="ICQ18" i="6" s="1"/>
  <c r="ICR16" i="6"/>
  <c r="ICR18" i="6" s="1"/>
  <c r="ICS16" i="6"/>
  <c r="ICS18" i="6" s="1"/>
  <c r="ICT16" i="6"/>
  <c r="ICT18" i="6" s="1"/>
  <c r="ICU16" i="6"/>
  <c r="ICU18" i="6" s="1"/>
  <c r="ICV16" i="6"/>
  <c r="ICV18" i="6" s="1"/>
  <c r="ICW16" i="6"/>
  <c r="ICW18" i="6" s="1"/>
  <c r="ICX16" i="6"/>
  <c r="ICX18" i="6" s="1"/>
  <c r="ICY16" i="6"/>
  <c r="ICY18" i="6" s="1"/>
  <c r="ICZ16" i="6"/>
  <c r="ICZ18" i="6" s="1"/>
  <c r="IDA16" i="6"/>
  <c r="IDA18" i="6" s="1"/>
  <c r="IDB16" i="6"/>
  <c r="IDB18" i="6" s="1"/>
  <c r="IDC16" i="6"/>
  <c r="IDC18" i="6" s="1"/>
  <c r="IDD16" i="6"/>
  <c r="IDD18" i="6" s="1"/>
  <c r="IDE16" i="6"/>
  <c r="IDE18" i="6" s="1"/>
  <c r="IDF16" i="6"/>
  <c r="IDF18" i="6" s="1"/>
  <c r="IDG16" i="6"/>
  <c r="IDG18" i="6" s="1"/>
  <c r="IDH16" i="6"/>
  <c r="IDH18" i="6" s="1"/>
  <c r="IDI16" i="6"/>
  <c r="IDI18" i="6" s="1"/>
  <c r="IDJ16" i="6"/>
  <c r="IDJ18" i="6" s="1"/>
  <c r="IDK16" i="6"/>
  <c r="IDK18" i="6" s="1"/>
  <c r="IDL16" i="6"/>
  <c r="IDL18" i="6" s="1"/>
  <c r="IDM16" i="6"/>
  <c r="IDM18" i="6" s="1"/>
  <c r="IDN16" i="6"/>
  <c r="IDN18" i="6" s="1"/>
  <c r="IDO16" i="6"/>
  <c r="IDO18" i="6" s="1"/>
  <c r="IDP16" i="6"/>
  <c r="IDP18" i="6" s="1"/>
  <c r="IDQ16" i="6"/>
  <c r="IDQ18" i="6" s="1"/>
  <c r="IDR16" i="6"/>
  <c r="IDR18" i="6" s="1"/>
  <c r="IDS16" i="6"/>
  <c r="IDS18" i="6" s="1"/>
  <c r="IDT16" i="6"/>
  <c r="IDT18" i="6" s="1"/>
  <c r="IDU16" i="6"/>
  <c r="IDU18" i="6" s="1"/>
  <c r="IDV16" i="6"/>
  <c r="IDV18" i="6" s="1"/>
  <c r="IDW16" i="6"/>
  <c r="IDW18" i="6" s="1"/>
  <c r="IDX16" i="6"/>
  <c r="IDX18" i="6" s="1"/>
  <c r="IDY16" i="6"/>
  <c r="IDY18" i="6" s="1"/>
  <c r="IDZ16" i="6"/>
  <c r="IDZ18" i="6" s="1"/>
  <c r="IEA16" i="6"/>
  <c r="IEA18" i="6" s="1"/>
  <c r="IEB16" i="6"/>
  <c r="IEB18" i="6" s="1"/>
  <c r="IEC16" i="6"/>
  <c r="IEC18" i="6" s="1"/>
  <c r="IED16" i="6"/>
  <c r="IED18" i="6" s="1"/>
  <c r="IEE16" i="6"/>
  <c r="IEE18" i="6" s="1"/>
  <c r="IEF16" i="6"/>
  <c r="IEF18" i="6" s="1"/>
  <c r="IEG16" i="6"/>
  <c r="IEG18" i="6" s="1"/>
  <c r="IEH16" i="6"/>
  <c r="IEH18" i="6" s="1"/>
  <c r="IEI16" i="6"/>
  <c r="IEI18" i="6" s="1"/>
  <c r="IEJ16" i="6"/>
  <c r="IEJ18" i="6" s="1"/>
  <c r="IEK16" i="6"/>
  <c r="IEK18" i="6" s="1"/>
  <c r="IEL16" i="6"/>
  <c r="IEL18" i="6" s="1"/>
  <c r="IEM16" i="6"/>
  <c r="IEM18" i="6" s="1"/>
  <c r="IEN16" i="6"/>
  <c r="IEN18" i="6" s="1"/>
  <c r="IEO16" i="6"/>
  <c r="IEO18" i="6" s="1"/>
  <c r="IEP16" i="6"/>
  <c r="IEP18" i="6" s="1"/>
  <c r="IEQ16" i="6"/>
  <c r="IEQ18" i="6" s="1"/>
  <c r="IER16" i="6"/>
  <c r="IER18" i="6" s="1"/>
  <c r="IES16" i="6"/>
  <c r="IES18" i="6" s="1"/>
  <c r="IET16" i="6"/>
  <c r="IET18" i="6" s="1"/>
  <c r="IEU16" i="6"/>
  <c r="IEU18" i="6" s="1"/>
  <c r="IEV16" i="6"/>
  <c r="IEV18" i="6" s="1"/>
  <c r="IEW16" i="6"/>
  <c r="IEW18" i="6" s="1"/>
  <c r="IEX16" i="6"/>
  <c r="IEX18" i="6" s="1"/>
  <c r="IEY16" i="6"/>
  <c r="IEY18" i="6" s="1"/>
  <c r="IEZ16" i="6"/>
  <c r="IEZ18" i="6" s="1"/>
  <c r="IFA16" i="6"/>
  <c r="IFA18" i="6" s="1"/>
  <c r="IFB16" i="6"/>
  <c r="IFB18" i="6" s="1"/>
  <c r="IFC16" i="6"/>
  <c r="IFC18" i="6" s="1"/>
  <c r="IFD16" i="6"/>
  <c r="IFD18" i="6" s="1"/>
  <c r="IFE16" i="6"/>
  <c r="IFE18" i="6" s="1"/>
  <c r="IFF16" i="6"/>
  <c r="IFF18" i="6" s="1"/>
  <c r="IFG16" i="6"/>
  <c r="IFG18" i="6" s="1"/>
  <c r="IFH16" i="6"/>
  <c r="IFH18" i="6" s="1"/>
  <c r="IFI16" i="6"/>
  <c r="IFI18" i="6" s="1"/>
  <c r="IFJ16" i="6"/>
  <c r="IFJ18" i="6" s="1"/>
  <c r="IFK16" i="6"/>
  <c r="IFK18" i="6" s="1"/>
  <c r="IFL16" i="6"/>
  <c r="IFL18" i="6" s="1"/>
  <c r="IFM16" i="6"/>
  <c r="IFM18" i="6" s="1"/>
  <c r="IFN16" i="6"/>
  <c r="IFN18" i="6" s="1"/>
  <c r="IFO16" i="6"/>
  <c r="IFO18" i="6" s="1"/>
  <c r="IFP16" i="6"/>
  <c r="IFP18" i="6" s="1"/>
  <c r="IFQ16" i="6"/>
  <c r="IFQ18" i="6" s="1"/>
  <c r="IFR16" i="6"/>
  <c r="IFR18" i="6" s="1"/>
  <c r="IFS16" i="6"/>
  <c r="IFS18" i="6" s="1"/>
  <c r="IFT16" i="6"/>
  <c r="IFT18" i="6" s="1"/>
  <c r="IFU16" i="6"/>
  <c r="IFU18" i="6" s="1"/>
  <c r="IFV16" i="6"/>
  <c r="IFV18" i="6" s="1"/>
  <c r="IFW16" i="6"/>
  <c r="IFW18" i="6" s="1"/>
  <c r="IFX16" i="6"/>
  <c r="IFX18" i="6" s="1"/>
  <c r="IFY16" i="6"/>
  <c r="IFY18" i="6" s="1"/>
  <c r="IFZ16" i="6"/>
  <c r="IFZ18" i="6" s="1"/>
  <c r="IGA16" i="6"/>
  <c r="IGA18" i="6" s="1"/>
  <c r="IGB16" i="6"/>
  <c r="IGB18" i="6" s="1"/>
  <c r="IGC16" i="6"/>
  <c r="IGC18" i="6" s="1"/>
  <c r="IGD16" i="6"/>
  <c r="IGD18" i="6" s="1"/>
  <c r="IGE16" i="6"/>
  <c r="IGE18" i="6" s="1"/>
  <c r="IGF16" i="6"/>
  <c r="IGF18" i="6" s="1"/>
  <c r="IGG16" i="6"/>
  <c r="IGG18" i="6" s="1"/>
  <c r="IGH16" i="6"/>
  <c r="IGH18" i="6" s="1"/>
  <c r="IGI16" i="6"/>
  <c r="IGI18" i="6" s="1"/>
  <c r="IGJ16" i="6"/>
  <c r="IGJ18" i="6" s="1"/>
  <c r="IGK16" i="6"/>
  <c r="IGK18" i="6" s="1"/>
  <c r="IGL16" i="6"/>
  <c r="IGL18" i="6" s="1"/>
  <c r="IGM16" i="6"/>
  <c r="IGM18" i="6" s="1"/>
  <c r="IGN16" i="6"/>
  <c r="IGN18" i="6" s="1"/>
  <c r="IGO16" i="6"/>
  <c r="IGO18" i="6" s="1"/>
  <c r="IGP16" i="6"/>
  <c r="IGP18" i="6" s="1"/>
  <c r="IGQ16" i="6"/>
  <c r="IGQ18" i="6" s="1"/>
  <c r="IGR16" i="6"/>
  <c r="IGR18" i="6" s="1"/>
  <c r="IGS16" i="6"/>
  <c r="IGS18" i="6" s="1"/>
  <c r="IGT16" i="6"/>
  <c r="IGT18" i="6" s="1"/>
  <c r="IGU16" i="6"/>
  <c r="IGU18" i="6" s="1"/>
  <c r="IGV16" i="6"/>
  <c r="IGV18" i="6" s="1"/>
  <c r="IGW16" i="6"/>
  <c r="IGW18" i="6" s="1"/>
  <c r="IGX16" i="6"/>
  <c r="IGX18" i="6" s="1"/>
  <c r="IGY16" i="6"/>
  <c r="IGY18" i="6" s="1"/>
  <c r="IGZ16" i="6"/>
  <c r="IGZ18" i="6" s="1"/>
  <c r="IHA16" i="6"/>
  <c r="IHA18" i="6" s="1"/>
  <c r="IHB16" i="6"/>
  <c r="IHB18" i="6" s="1"/>
  <c r="IHC16" i="6"/>
  <c r="IHC18" i="6" s="1"/>
  <c r="IHD16" i="6"/>
  <c r="IHD18" i="6" s="1"/>
  <c r="IHE16" i="6"/>
  <c r="IHE18" i="6" s="1"/>
  <c r="IHF16" i="6"/>
  <c r="IHF18" i="6" s="1"/>
  <c r="IHG16" i="6"/>
  <c r="IHG18" i="6" s="1"/>
  <c r="IHH16" i="6"/>
  <c r="IHH18" i="6" s="1"/>
  <c r="IHI16" i="6"/>
  <c r="IHI18" i="6" s="1"/>
  <c r="IHJ16" i="6"/>
  <c r="IHJ18" i="6" s="1"/>
  <c r="IHK16" i="6"/>
  <c r="IHK18" i="6" s="1"/>
  <c r="IHL16" i="6"/>
  <c r="IHL18" i="6" s="1"/>
  <c r="IHM16" i="6"/>
  <c r="IHM18" i="6" s="1"/>
  <c r="IHN16" i="6"/>
  <c r="IHN18" i="6" s="1"/>
  <c r="IHO16" i="6"/>
  <c r="IHO18" i="6" s="1"/>
  <c r="IHP16" i="6"/>
  <c r="IHP18" i="6" s="1"/>
  <c r="IHQ16" i="6"/>
  <c r="IHQ18" i="6" s="1"/>
  <c r="IHR16" i="6"/>
  <c r="IHR18" i="6" s="1"/>
  <c r="IHS16" i="6"/>
  <c r="IHS18" i="6" s="1"/>
  <c r="IHT16" i="6"/>
  <c r="IHT18" i="6" s="1"/>
  <c r="IHU16" i="6"/>
  <c r="IHU18" i="6" s="1"/>
  <c r="IHV16" i="6"/>
  <c r="IHV18" i="6" s="1"/>
  <c r="IHW16" i="6"/>
  <c r="IHW18" i="6" s="1"/>
  <c r="IHX16" i="6"/>
  <c r="IHX18" i="6" s="1"/>
  <c r="IHY16" i="6"/>
  <c r="IHY18" i="6" s="1"/>
  <c r="IHZ16" i="6"/>
  <c r="IHZ18" i="6" s="1"/>
  <c r="IIA16" i="6"/>
  <c r="IIA18" i="6" s="1"/>
  <c r="IIB16" i="6"/>
  <c r="IIB18" i="6" s="1"/>
  <c r="IIC16" i="6"/>
  <c r="IIC18" i="6" s="1"/>
  <c r="IID16" i="6"/>
  <c r="IID18" i="6" s="1"/>
  <c r="IIE16" i="6"/>
  <c r="IIE18" i="6" s="1"/>
  <c r="IIF16" i="6"/>
  <c r="IIF18" i="6" s="1"/>
  <c r="IIG16" i="6"/>
  <c r="IIG18" i="6" s="1"/>
  <c r="IIH16" i="6"/>
  <c r="IIH18" i="6" s="1"/>
  <c r="III16" i="6"/>
  <c r="III18" i="6" s="1"/>
  <c r="IIJ16" i="6"/>
  <c r="IIJ18" i="6" s="1"/>
  <c r="IIK16" i="6"/>
  <c r="IIK18" i="6" s="1"/>
  <c r="IIL16" i="6"/>
  <c r="IIL18" i="6" s="1"/>
  <c r="IIM16" i="6"/>
  <c r="IIM18" i="6" s="1"/>
  <c r="IIN16" i="6"/>
  <c r="IIN18" i="6" s="1"/>
  <c r="IIO16" i="6"/>
  <c r="IIO18" i="6" s="1"/>
  <c r="IIP16" i="6"/>
  <c r="IIP18" i="6" s="1"/>
  <c r="IIQ16" i="6"/>
  <c r="IIQ18" i="6" s="1"/>
  <c r="IIR16" i="6"/>
  <c r="IIR18" i="6" s="1"/>
  <c r="IIS16" i="6"/>
  <c r="IIS18" i="6" s="1"/>
  <c r="IIT16" i="6"/>
  <c r="IIT18" i="6" s="1"/>
  <c r="IIU16" i="6"/>
  <c r="IIU18" i="6" s="1"/>
  <c r="IIV16" i="6"/>
  <c r="IIV18" i="6" s="1"/>
  <c r="IIW16" i="6"/>
  <c r="IIW18" i="6" s="1"/>
  <c r="IIX16" i="6"/>
  <c r="IIX18" i="6" s="1"/>
  <c r="IIY16" i="6"/>
  <c r="IIY18" i="6" s="1"/>
  <c r="IIZ16" i="6"/>
  <c r="IIZ18" i="6" s="1"/>
  <c r="IJA16" i="6"/>
  <c r="IJA18" i="6" s="1"/>
  <c r="IJB16" i="6"/>
  <c r="IJB18" i="6" s="1"/>
  <c r="IJC16" i="6"/>
  <c r="IJC18" i="6" s="1"/>
  <c r="IJD16" i="6"/>
  <c r="IJD18" i="6" s="1"/>
  <c r="IJE16" i="6"/>
  <c r="IJE18" i="6" s="1"/>
  <c r="IJF16" i="6"/>
  <c r="IJF18" i="6" s="1"/>
  <c r="IJG16" i="6"/>
  <c r="IJG18" i="6" s="1"/>
  <c r="IJH16" i="6"/>
  <c r="IJH18" i="6" s="1"/>
  <c r="IJI16" i="6"/>
  <c r="IJI18" i="6" s="1"/>
  <c r="IJJ16" i="6"/>
  <c r="IJJ18" i="6" s="1"/>
  <c r="IJK16" i="6"/>
  <c r="IJK18" i="6" s="1"/>
  <c r="IJL16" i="6"/>
  <c r="IJL18" i="6" s="1"/>
  <c r="IJM16" i="6"/>
  <c r="IJM18" i="6" s="1"/>
  <c r="IJN16" i="6"/>
  <c r="IJN18" i="6" s="1"/>
  <c r="IJO16" i="6"/>
  <c r="IJO18" i="6" s="1"/>
  <c r="IJP16" i="6"/>
  <c r="IJP18" i="6" s="1"/>
  <c r="IJQ16" i="6"/>
  <c r="IJQ18" i="6" s="1"/>
  <c r="IJR16" i="6"/>
  <c r="IJR18" i="6" s="1"/>
  <c r="IJS16" i="6"/>
  <c r="IJS18" i="6" s="1"/>
  <c r="IJT16" i="6"/>
  <c r="IJT18" i="6" s="1"/>
  <c r="IJU16" i="6"/>
  <c r="IJU18" i="6" s="1"/>
  <c r="IJV16" i="6"/>
  <c r="IJV18" i="6" s="1"/>
  <c r="IJW16" i="6"/>
  <c r="IJW18" i="6" s="1"/>
  <c r="IJX16" i="6"/>
  <c r="IJX18" i="6" s="1"/>
  <c r="IJY16" i="6"/>
  <c r="IJY18" i="6" s="1"/>
  <c r="IJZ16" i="6"/>
  <c r="IJZ18" i="6" s="1"/>
  <c r="IKA16" i="6"/>
  <c r="IKA18" i="6" s="1"/>
  <c r="IKB16" i="6"/>
  <c r="IKB18" i="6" s="1"/>
  <c r="IKC16" i="6"/>
  <c r="IKC18" i="6" s="1"/>
  <c r="IKD16" i="6"/>
  <c r="IKD18" i="6" s="1"/>
  <c r="IKE16" i="6"/>
  <c r="IKE18" i="6" s="1"/>
  <c r="IKF16" i="6"/>
  <c r="IKF18" i="6" s="1"/>
  <c r="IKG16" i="6"/>
  <c r="IKG18" i="6" s="1"/>
  <c r="IKH16" i="6"/>
  <c r="IKH18" i="6" s="1"/>
  <c r="IKI16" i="6"/>
  <c r="IKI18" i="6" s="1"/>
  <c r="IKJ16" i="6"/>
  <c r="IKJ18" i="6" s="1"/>
  <c r="IKK16" i="6"/>
  <c r="IKK18" i="6" s="1"/>
  <c r="IKL16" i="6"/>
  <c r="IKL18" i="6" s="1"/>
  <c r="IKM16" i="6"/>
  <c r="IKM18" i="6" s="1"/>
  <c r="IKN16" i="6"/>
  <c r="IKN18" i="6" s="1"/>
  <c r="IKO16" i="6"/>
  <c r="IKO18" i="6" s="1"/>
  <c r="IKP16" i="6"/>
  <c r="IKP18" i="6" s="1"/>
  <c r="IKQ16" i="6"/>
  <c r="IKQ18" i="6" s="1"/>
  <c r="IKR16" i="6"/>
  <c r="IKR18" i="6" s="1"/>
  <c r="IKS16" i="6"/>
  <c r="IKS18" i="6" s="1"/>
  <c r="IKT16" i="6"/>
  <c r="IKT18" i="6" s="1"/>
  <c r="IKU16" i="6"/>
  <c r="IKU18" i="6" s="1"/>
  <c r="IKV16" i="6"/>
  <c r="IKV18" i="6" s="1"/>
  <c r="IKW16" i="6"/>
  <c r="IKW18" i="6" s="1"/>
  <c r="IKX16" i="6"/>
  <c r="IKX18" i="6" s="1"/>
  <c r="IKY16" i="6"/>
  <c r="IKY18" i="6" s="1"/>
  <c r="IKZ16" i="6"/>
  <c r="IKZ18" i="6" s="1"/>
  <c r="ILA16" i="6"/>
  <c r="ILA18" i="6" s="1"/>
  <c r="ILB16" i="6"/>
  <c r="ILB18" i="6" s="1"/>
  <c r="ILC16" i="6"/>
  <c r="ILC18" i="6" s="1"/>
  <c r="ILD16" i="6"/>
  <c r="ILD18" i="6" s="1"/>
  <c r="ILE16" i="6"/>
  <c r="ILE18" i="6" s="1"/>
  <c r="ILF16" i="6"/>
  <c r="ILF18" i="6" s="1"/>
  <c r="ILG16" i="6"/>
  <c r="ILG18" i="6" s="1"/>
  <c r="ILH16" i="6"/>
  <c r="ILH18" i="6" s="1"/>
  <c r="ILI16" i="6"/>
  <c r="ILI18" i="6" s="1"/>
  <c r="ILJ16" i="6"/>
  <c r="ILJ18" i="6" s="1"/>
  <c r="ILK16" i="6"/>
  <c r="ILK18" i="6" s="1"/>
  <c r="ILL16" i="6"/>
  <c r="ILL18" i="6" s="1"/>
  <c r="ILM16" i="6"/>
  <c r="ILM18" i="6" s="1"/>
  <c r="ILN16" i="6"/>
  <c r="ILN18" i="6" s="1"/>
  <c r="ILO16" i="6"/>
  <c r="ILO18" i="6" s="1"/>
  <c r="ILP16" i="6"/>
  <c r="ILP18" i="6" s="1"/>
  <c r="ILQ16" i="6"/>
  <c r="ILQ18" i="6" s="1"/>
  <c r="ILR16" i="6"/>
  <c r="ILR18" i="6" s="1"/>
  <c r="ILS16" i="6"/>
  <c r="ILS18" i="6" s="1"/>
  <c r="ILT16" i="6"/>
  <c r="ILT18" i="6" s="1"/>
  <c r="ILU16" i="6"/>
  <c r="ILU18" i="6" s="1"/>
  <c r="ILV16" i="6"/>
  <c r="ILV18" i="6" s="1"/>
  <c r="ILW16" i="6"/>
  <c r="ILW18" i="6" s="1"/>
  <c r="ILX16" i="6"/>
  <c r="ILX18" i="6" s="1"/>
  <c r="ILY16" i="6"/>
  <c r="ILY18" i="6" s="1"/>
  <c r="ILZ16" i="6"/>
  <c r="ILZ18" i="6" s="1"/>
  <c r="IMA16" i="6"/>
  <c r="IMA18" i="6" s="1"/>
  <c r="IMB16" i="6"/>
  <c r="IMB18" i="6" s="1"/>
  <c r="IMC16" i="6"/>
  <c r="IMC18" i="6" s="1"/>
  <c r="IMD16" i="6"/>
  <c r="IMD18" i="6" s="1"/>
  <c r="IME16" i="6"/>
  <c r="IME18" i="6" s="1"/>
  <c r="IMF16" i="6"/>
  <c r="IMF18" i="6" s="1"/>
  <c r="IMG16" i="6"/>
  <c r="IMG18" i="6" s="1"/>
  <c r="IMH16" i="6"/>
  <c r="IMH18" i="6" s="1"/>
  <c r="IMI16" i="6"/>
  <c r="IMI18" i="6" s="1"/>
  <c r="IMJ16" i="6"/>
  <c r="IMJ18" i="6" s="1"/>
  <c r="IMK16" i="6"/>
  <c r="IMK18" i="6" s="1"/>
  <c r="IML16" i="6"/>
  <c r="IML18" i="6" s="1"/>
  <c r="IMM16" i="6"/>
  <c r="IMM18" i="6" s="1"/>
  <c r="IMN16" i="6"/>
  <c r="IMN18" i="6" s="1"/>
  <c r="IMO16" i="6"/>
  <c r="IMO18" i="6" s="1"/>
  <c r="IMP16" i="6"/>
  <c r="IMP18" i="6" s="1"/>
  <c r="IMQ16" i="6"/>
  <c r="IMQ18" i="6" s="1"/>
  <c r="IMR16" i="6"/>
  <c r="IMR18" i="6" s="1"/>
  <c r="IMS16" i="6"/>
  <c r="IMS18" i="6" s="1"/>
  <c r="IMT16" i="6"/>
  <c r="IMT18" i="6" s="1"/>
  <c r="IMU16" i="6"/>
  <c r="IMU18" i="6" s="1"/>
  <c r="IMV16" i="6"/>
  <c r="IMV18" i="6" s="1"/>
  <c r="IMW16" i="6"/>
  <c r="IMW18" i="6" s="1"/>
  <c r="IMX16" i="6"/>
  <c r="IMX18" i="6" s="1"/>
  <c r="IMY16" i="6"/>
  <c r="IMY18" i="6" s="1"/>
  <c r="IMZ16" i="6"/>
  <c r="IMZ18" i="6" s="1"/>
  <c r="INA16" i="6"/>
  <c r="INA18" i="6" s="1"/>
  <c r="INB16" i="6"/>
  <c r="INB18" i="6" s="1"/>
  <c r="INC16" i="6"/>
  <c r="INC18" i="6" s="1"/>
  <c r="IND16" i="6"/>
  <c r="IND18" i="6" s="1"/>
  <c r="INE16" i="6"/>
  <c r="INE18" i="6" s="1"/>
  <c r="INF16" i="6"/>
  <c r="INF18" i="6" s="1"/>
  <c r="ING16" i="6"/>
  <c r="ING18" i="6" s="1"/>
  <c r="INH16" i="6"/>
  <c r="INH18" i="6" s="1"/>
  <c r="INI16" i="6"/>
  <c r="INI18" i="6" s="1"/>
  <c r="INJ16" i="6"/>
  <c r="INJ18" i="6" s="1"/>
  <c r="INK16" i="6"/>
  <c r="INK18" i="6" s="1"/>
  <c r="INL16" i="6"/>
  <c r="INL18" i="6" s="1"/>
  <c r="INM16" i="6"/>
  <c r="INM18" i="6" s="1"/>
  <c r="INN16" i="6"/>
  <c r="INN18" i="6" s="1"/>
  <c r="INO16" i="6"/>
  <c r="INO18" i="6" s="1"/>
  <c r="INP16" i="6"/>
  <c r="INP18" i="6" s="1"/>
  <c r="INQ16" i="6"/>
  <c r="INQ18" i="6" s="1"/>
  <c r="INR16" i="6"/>
  <c r="INR18" i="6" s="1"/>
  <c r="INS16" i="6"/>
  <c r="INS18" i="6" s="1"/>
  <c r="INT16" i="6"/>
  <c r="INT18" i="6" s="1"/>
  <c r="INU16" i="6"/>
  <c r="INU18" i="6" s="1"/>
  <c r="INV16" i="6"/>
  <c r="INV18" i="6" s="1"/>
  <c r="INW16" i="6"/>
  <c r="INW18" i="6" s="1"/>
  <c r="INX16" i="6"/>
  <c r="INX18" i="6" s="1"/>
  <c r="INY16" i="6"/>
  <c r="INY18" i="6" s="1"/>
  <c r="INZ16" i="6"/>
  <c r="INZ18" i="6" s="1"/>
  <c r="IOA16" i="6"/>
  <c r="IOA18" i="6" s="1"/>
  <c r="IOB16" i="6"/>
  <c r="IOB18" i="6" s="1"/>
  <c r="IOC16" i="6"/>
  <c r="IOC18" i="6" s="1"/>
  <c r="IOD16" i="6"/>
  <c r="IOD18" i="6" s="1"/>
  <c r="IOE16" i="6"/>
  <c r="IOE18" i="6" s="1"/>
  <c r="IOF16" i="6"/>
  <c r="IOF18" i="6" s="1"/>
  <c r="IOG16" i="6"/>
  <c r="IOG18" i="6" s="1"/>
  <c r="IOH16" i="6"/>
  <c r="IOH18" i="6" s="1"/>
  <c r="IOI16" i="6"/>
  <c r="IOI18" i="6" s="1"/>
  <c r="IOJ16" i="6"/>
  <c r="IOJ18" i="6" s="1"/>
  <c r="IOK16" i="6"/>
  <c r="IOK18" i="6" s="1"/>
  <c r="IOL16" i="6"/>
  <c r="IOL18" i="6" s="1"/>
  <c r="IOM16" i="6"/>
  <c r="IOM18" i="6" s="1"/>
  <c r="ION16" i="6"/>
  <c r="ION18" i="6" s="1"/>
  <c r="IOO16" i="6"/>
  <c r="IOO18" i="6" s="1"/>
  <c r="IOP16" i="6"/>
  <c r="IOP18" i="6" s="1"/>
  <c r="IOQ16" i="6"/>
  <c r="IOQ18" i="6" s="1"/>
  <c r="IOR16" i="6"/>
  <c r="IOR18" i="6" s="1"/>
  <c r="IOS16" i="6"/>
  <c r="IOS18" i="6" s="1"/>
  <c r="IOT16" i="6"/>
  <c r="IOT18" i="6" s="1"/>
  <c r="IOU16" i="6"/>
  <c r="IOU18" i="6" s="1"/>
  <c r="IOV16" i="6"/>
  <c r="IOV18" i="6" s="1"/>
  <c r="IOW16" i="6"/>
  <c r="IOW18" i="6" s="1"/>
  <c r="IOX16" i="6"/>
  <c r="IOX18" i="6" s="1"/>
  <c r="IOY16" i="6"/>
  <c r="IOY18" i="6" s="1"/>
  <c r="IOZ16" i="6"/>
  <c r="IOZ18" i="6" s="1"/>
  <c r="IPA16" i="6"/>
  <c r="IPA18" i="6" s="1"/>
  <c r="IPB16" i="6"/>
  <c r="IPB18" i="6" s="1"/>
  <c r="IPC16" i="6"/>
  <c r="IPC18" i="6" s="1"/>
  <c r="IPD16" i="6"/>
  <c r="IPD18" i="6" s="1"/>
  <c r="IPE16" i="6"/>
  <c r="IPE18" i="6" s="1"/>
  <c r="IPF16" i="6"/>
  <c r="IPF18" i="6" s="1"/>
  <c r="IPG16" i="6"/>
  <c r="IPG18" i="6" s="1"/>
  <c r="IPH16" i="6"/>
  <c r="IPH18" i="6" s="1"/>
  <c r="IPI16" i="6"/>
  <c r="IPI18" i="6" s="1"/>
  <c r="IPJ16" i="6"/>
  <c r="IPJ18" i="6" s="1"/>
  <c r="IPK16" i="6"/>
  <c r="IPK18" i="6" s="1"/>
  <c r="IPL16" i="6"/>
  <c r="IPL18" i="6" s="1"/>
  <c r="IPM16" i="6"/>
  <c r="IPM18" i="6" s="1"/>
  <c r="IPN16" i="6"/>
  <c r="IPN18" i="6" s="1"/>
  <c r="IPO16" i="6"/>
  <c r="IPO18" i="6" s="1"/>
  <c r="IPP16" i="6"/>
  <c r="IPP18" i="6" s="1"/>
  <c r="IPQ16" i="6"/>
  <c r="IPQ18" i="6" s="1"/>
  <c r="IPR16" i="6"/>
  <c r="IPR18" i="6" s="1"/>
  <c r="IPS16" i="6"/>
  <c r="IPS18" i="6" s="1"/>
  <c r="IPT16" i="6"/>
  <c r="IPT18" i="6" s="1"/>
  <c r="IPU16" i="6"/>
  <c r="IPU18" i="6" s="1"/>
  <c r="IPV16" i="6"/>
  <c r="IPV18" i="6" s="1"/>
  <c r="IPW16" i="6"/>
  <c r="IPW18" i="6" s="1"/>
  <c r="IPX16" i="6"/>
  <c r="IPX18" i="6" s="1"/>
  <c r="IPY16" i="6"/>
  <c r="IPY18" i="6" s="1"/>
  <c r="IPZ16" i="6"/>
  <c r="IPZ18" i="6" s="1"/>
  <c r="IQA16" i="6"/>
  <c r="IQA18" i="6" s="1"/>
  <c r="IQB16" i="6"/>
  <c r="IQB18" i="6" s="1"/>
  <c r="IQC16" i="6"/>
  <c r="IQC18" i="6" s="1"/>
  <c r="IQD16" i="6"/>
  <c r="IQD18" i="6" s="1"/>
  <c r="IQE16" i="6"/>
  <c r="IQE18" i="6" s="1"/>
  <c r="IQF16" i="6"/>
  <c r="IQF18" i="6" s="1"/>
  <c r="IQG16" i="6"/>
  <c r="IQG18" i="6" s="1"/>
  <c r="IQH16" i="6"/>
  <c r="IQH18" i="6" s="1"/>
  <c r="IQI16" i="6"/>
  <c r="IQI18" i="6" s="1"/>
  <c r="IQJ16" i="6"/>
  <c r="IQJ18" i="6" s="1"/>
  <c r="IQK16" i="6"/>
  <c r="IQK18" i="6" s="1"/>
  <c r="IQL16" i="6"/>
  <c r="IQL18" i="6" s="1"/>
  <c r="IQM16" i="6"/>
  <c r="IQM18" i="6" s="1"/>
  <c r="IQN16" i="6"/>
  <c r="IQN18" i="6" s="1"/>
  <c r="IQO16" i="6"/>
  <c r="IQO18" i="6" s="1"/>
  <c r="IQP16" i="6"/>
  <c r="IQP18" i="6" s="1"/>
  <c r="IQQ16" i="6"/>
  <c r="IQQ18" i="6" s="1"/>
  <c r="IQR16" i="6"/>
  <c r="IQR18" i="6" s="1"/>
  <c r="IQS16" i="6"/>
  <c r="IQS18" i="6" s="1"/>
  <c r="IQT16" i="6"/>
  <c r="IQT18" i="6" s="1"/>
  <c r="IQU16" i="6"/>
  <c r="IQU18" i="6" s="1"/>
  <c r="IQV16" i="6"/>
  <c r="IQV18" i="6" s="1"/>
  <c r="IQW16" i="6"/>
  <c r="IQW18" i="6" s="1"/>
  <c r="IQX16" i="6"/>
  <c r="IQX18" i="6" s="1"/>
  <c r="IQY16" i="6"/>
  <c r="IQY18" i="6" s="1"/>
  <c r="IQZ16" i="6"/>
  <c r="IQZ18" i="6" s="1"/>
  <c r="IRA16" i="6"/>
  <c r="IRA18" i="6" s="1"/>
  <c r="IRB16" i="6"/>
  <c r="IRB18" i="6" s="1"/>
  <c r="IRC16" i="6"/>
  <c r="IRC18" i="6" s="1"/>
  <c r="IRD16" i="6"/>
  <c r="IRD18" i="6" s="1"/>
  <c r="IRE16" i="6"/>
  <c r="IRE18" i="6" s="1"/>
  <c r="IRF16" i="6"/>
  <c r="IRF18" i="6" s="1"/>
  <c r="IRG16" i="6"/>
  <c r="IRG18" i="6" s="1"/>
  <c r="IRH16" i="6"/>
  <c r="IRH18" i="6" s="1"/>
  <c r="IRI16" i="6"/>
  <c r="IRI18" i="6" s="1"/>
  <c r="IRJ16" i="6"/>
  <c r="IRJ18" i="6" s="1"/>
  <c r="IRK16" i="6"/>
  <c r="IRK18" i="6" s="1"/>
  <c r="IRL16" i="6"/>
  <c r="IRL18" i="6" s="1"/>
  <c r="IRM16" i="6"/>
  <c r="IRM18" i="6" s="1"/>
  <c r="IRN16" i="6"/>
  <c r="IRN18" i="6" s="1"/>
  <c r="IRO16" i="6"/>
  <c r="IRO18" i="6" s="1"/>
  <c r="IRP16" i="6"/>
  <c r="IRP18" i="6" s="1"/>
  <c r="IRQ16" i="6"/>
  <c r="IRQ18" i="6" s="1"/>
  <c r="IRR16" i="6"/>
  <c r="IRR18" i="6" s="1"/>
  <c r="IRS16" i="6"/>
  <c r="IRS18" i="6" s="1"/>
  <c r="IRT16" i="6"/>
  <c r="IRT18" i="6" s="1"/>
  <c r="IRU16" i="6"/>
  <c r="IRU18" i="6" s="1"/>
  <c r="IRV16" i="6"/>
  <c r="IRV18" i="6" s="1"/>
  <c r="IRW16" i="6"/>
  <c r="IRW18" i="6" s="1"/>
  <c r="IRX16" i="6"/>
  <c r="IRX18" i="6" s="1"/>
  <c r="IRY16" i="6"/>
  <c r="IRY18" i="6" s="1"/>
  <c r="IRZ16" i="6"/>
  <c r="IRZ18" i="6" s="1"/>
  <c r="ISA16" i="6"/>
  <c r="ISA18" i="6" s="1"/>
  <c r="ISB16" i="6"/>
  <c r="ISB18" i="6" s="1"/>
  <c r="ISC16" i="6"/>
  <c r="ISC18" i="6" s="1"/>
  <c r="ISD16" i="6"/>
  <c r="ISD18" i="6" s="1"/>
  <c r="ISE16" i="6"/>
  <c r="ISE18" i="6" s="1"/>
  <c r="ISF16" i="6"/>
  <c r="ISF18" i="6" s="1"/>
  <c r="ISG16" i="6"/>
  <c r="ISG18" i="6" s="1"/>
  <c r="ISH16" i="6"/>
  <c r="ISH18" i="6" s="1"/>
  <c r="ISI16" i="6"/>
  <c r="ISI18" i="6" s="1"/>
  <c r="ISJ16" i="6"/>
  <c r="ISJ18" i="6" s="1"/>
  <c r="ISK16" i="6"/>
  <c r="ISK18" i="6" s="1"/>
  <c r="ISL16" i="6"/>
  <c r="ISL18" i="6" s="1"/>
  <c r="ISM16" i="6"/>
  <c r="ISM18" i="6" s="1"/>
  <c r="ISN16" i="6"/>
  <c r="ISN18" i="6" s="1"/>
  <c r="ISO16" i="6"/>
  <c r="ISO18" i="6" s="1"/>
  <c r="ISP16" i="6"/>
  <c r="ISP18" i="6" s="1"/>
  <c r="ISQ16" i="6"/>
  <c r="ISQ18" i="6" s="1"/>
  <c r="ISR16" i="6"/>
  <c r="ISR18" i="6" s="1"/>
  <c r="ISS16" i="6"/>
  <c r="ISS18" i="6" s="1"/>
  <c r="IST16" i="6"/>
  <c r="IST18" i="6" s="1"/>
  <c r="ISU16" i="6"/>
  <c r="ISU18" i="6" s="1"/>
  <c r="ISV16" i="6"/>
  <c r="ISV18" i="6" s="1"/>
  <c r="ISW16" i="6"/>
  <c r="ISW18" i="6" s="1"/>
  <c r="ISX16" i="6"/>
  <c r="ISX18" i="6" s="1"/>
  <c r="ISY16" i="6"/>
  <c r="ISY18" i="6" s="1"/>
  <c r="ISZ16" i="6"/>
  <c r="ISZ18" i="6" s="1"/>
  <c r="ITA16" i="6"/>
  <c r="ITA18" i="6" s="1"/>
  <c r="ITB16" i="6"/>
  <c r="ITB18" i="6" s="1"/>
  <c r="ITC16" i="6"/>
  <c r="ITC18" i="6" s="1"/>
  <c r="ITD16" i="6"/>
  <c r="ITD18" i="6" s="1"/>
  <c r="ITE16" i="6"/>
  <c r="ITE18" i="6" s="1"/>
  <c r="ITF16" i="6"/>
  <c r="ITF18" i="6" s="1"/>
  <c r="ITG16" i="6"/>
  <c r="ITG18" i="6" s="1"/>
  <c r="ITH16" i="6"/>
  <c r="ITH18" i="6" s="1"/>
  <c r="ITI16" i="6"/>
  <c r="ITI18" i="6" s="1"/>
  <c r="ITJ16" i="6"/>
  <c r="ITJ18" i="6" s="1"/>
  <c r="ITK16" i="6"/>
  <c r="ITK18" i="6" s="1"/>
  <c r="ITL16" i="6"/>
  <c r="ITL18" i="6" s="1"/>
  <c r="ITM16" i="6"/>
  <c r="ITM18" i="6" s="1"/>
  <c r="ITN16" i="6"/>
  <c r="ITN18" i="6" s="1"/>
  <c r="ITO16" i="6"/>
  <c r="ITO18" i="6" s="1"/>
  <c r="ITP16" i="6"/>
  <c r="ITP18" i="6" s="1"/>
  <c r="ITQ16" i="6"/>
  <c r="ITQ18" i="6" s="1"/>
  <c r="ITR16" i="6"/>
  <c r="ITR18" i="6" s="1"/>
  <c r="ITS16" i="6"/>
  <c r="ITS18" i="6" s="1"/>
  <c r="ITT16" i="6"/>
  <c r="ITT18" i="6" s="1"/>
  <c r="ITU16" i="6"/>
  <c r="ITU18" i="6" s="1"/>
  <c r="ITV16" i="6"/>
  <c r="ITV18" i="6" s="1"/>
  <c r="ITW16" i="6"/>
  <c r="ITW18" i="6" s="1"/>
  <c r="ITX16" i="6"/>
  <c r="ITX18" i="6" s="1"/>
  <c r="ITY16" i="6"/>
  <c r="ITY18" i="6" s="1"/>
  <c r="ITZ16" i="6"/>
  <c r="ITZ18" i="6" s="1"/>
  <c r="IUA16" i="6"/>
  <c r="IUA18" i="6" s="1"/>
  <c r="IUB16" i="6"/>
  <c r="IUB18" i="6" s="1"/>
  <c r="IUC16" i="6"/>
  <c r="IUC18" i="6" s="1"/>
  <c r="IUD16" i="6"/>
  <c r="IUD18" i="6" s="1"/>
  <c r="IUE16" i="6"/>
  <c r="IUE18" i="6" s="1"/>
  <c r="IUF16" i="6"/>
  <c r="IUF18" i="6" s="1"/>
  <c r="IUG16" i="6"/>
  <c r="IUG18" i="6" s="1"/>
  <c r="IUH16" i="6"/>
  <c r="IUH18" i="6" s="1"/>
  <c r="IUI16" i="6"/>
  <c r="IUI18" i="6" s="1"/>
  <c r="IUJ16" i="6"/>
  <c r="IUJ18" i="6" s="1"/>
  <c r="IUK16" i="6"/>
  <c r="IUK18" i="6" s="1"/>
  <c r="IUL16" i="6"/>
  <c r="IUL18" i="6" s="1"/>
  <c r="IUM16" i="6"/>
  <c r="IUM18" i="6" s="1"/>
  <c r="IUN16" i="6"/>
  <c r="IUN18" i="6" s="1"/>
  <c r="IUO16" i="6"/>
  <c r="IUO18" i="6" s="1"/>
  <c r="IUP16" i="6"/>
  <c r="IUP18" i="6" s="1"/>
  <c r="IUQ16" i="6"/>
  <c r="IUQ18" i="6" s="1"/>
  <c r="IUR16" i="6"/>
  <c r="IUR18" i="6" s="1"/>
  <c r="IUS16" i="6"/>
  <c r="IUS18" i="6" s="1"/>
  <c r="IUT16" i="6"/>
  <c r="IUT18" i="6" s="1"/>
  <c r="IUU16" i="6"/>
  <c r="IUU18" i="6" s="1"/>
  <c r="IUV16" i="6"/>
  <c r="IUV18" i="6" s="1"/>
  <c r="IUW16" i="6"/>
  <c r="IUW18" i="6" s="1"/>
  <c r="IUX16" i="6"/>
  <c r="IUX18" i="6" s="1"/>
  <c r="IUY16" i="6"/>
  <c r="IUY18" i="6" s="1"/>
  <c r="IUZ16" i="6"/>
  <c r="IUZ18" i="6" s="1"/>
  <c r="IVA16" i="6"/>
  <c r="IVA18" i="6" s="1"/>
  <c r="IVB16" i="6"/>
  <c r="IVB18" i="6" s="1"/>
  <c r="IVC16" i="6"/>
  <c r="IVC18" i="6" s="1"/>
  <c r="IVD16" i="6"/>
  <c r="IVD18" i="6" s="1"/>
  <c r="IVE16" i="6"/>
  <c r="IVE18" i="6" s="1"/>
  <c r="IVF16" i="6"/>
  <c r="IVF18" i="6" s="1"/>
  <c r="IVG16" i="6"/>
  <c r="IVG18" i="6" s="1"/>
  <c r="IVH16" i="6"/>
  <c r="IVH18" i="6" s="1"/>
  <c r="IVI16" i="6"/>
  <c r="IVI18" i="6" s="1"/>
  <c r="IVJ16" i="6"/>
  <c r="IVJ18" i="6" s="1"/>
  <c r="IVK16" i="6"/>
  <c r="IVK18" i="6" s="1"/>
  <c r="IVL16" i="6"/>
  <c r="IVL18" i="6" s="1"/>
  <c r="IVM16" i="6"/>
  <c r="IVM18" i="6" s="1"/>
  <c r="IVN16" i="6"/>
  <c r="IVN18" i="6" s="1"/>
  <c r="IVO16" i="6"/>
  <c r="IVO18" i="6" s="1"/>
  <c r="IVP16" i="6"/>
  <c r="IVP18" i="6" s="1"/>
  <c r="IVQ16" i="6"/>
  <c r="IVQ18" i="6" s="1"/>
  <c r="IVR16" i="6"/>
  <c r="IVR18" i="6" s="1"/>
  <c r="IVS16" i="6"/>
  <c r="IVS18" i="6" s="1"/>
  <c r="IVT16" i="6"/>
  <c r="IVT18" i="6" s="1"/>
  <c r="IVU16" i="6"/>
  <c r="IVU18" i="6" s="1"/>
  <c r="IVV16" i="6"/>
  <c r="IVV18" i="6" s="1"/>
  <c r="IVW16" i="6"/>
  <c r="IVW18" i="6" s="1"/>
  <c r="IVX16" i="6"/>
  <c r="IVX18" i="6" s="1"/>
  <c r="IVY16" i="6"/>
  <c r="IVY18" i="6" s="1"/>
  <c r="IVZ16" i="6"/>
  <c r="IVZ18" i="6" s="1"/>
  <c r="IWA16" i="6"/>
  <c r="IWA18" i="6" s="1"/>
  <c r="IWB16" i="6"/>
  <c r="IWB18" i="6" s="1"/>
  <c r="IWC16" i="6"/>
  <c r="IWC18" i="6" s="1"/>
  <c r="IWD16" i="6"/>
  <c r="IWD18" i="6" s="1"/>
  <c r="IWE16" i="6"/>
  <c r="IWE18" i="6" s="1"/>
  <c r="IWF16" i="6"/>
  <c r="IWF18" i="6" s="1"/>
  <c r="IWG16" i="6"/>
  <c r="IWG18" i="6" s="1"/>
  <c r="IWH16" i="6"/>
  <c r="IWH18" i="6" s="1"/>
  <c r="IWI16" i="6"/>
  <c r="IWI18" i="6" s="1"/>
  <c r="IWJ16" i="6"/>
  <c r="IWJ18" i="6" s="1"/>
  <c r="IWK16" i="6"/>
  <c r="IWK18" i="6" s="1"/>
  <c r="IWL16" i="6"/>
  <c r="IWL18" i="6" s="1"/>
  <c r="IWM16" i="6"/>
  <c r="IWM18" i="6" s="1"/>
  <c r="IWN16" i="6"/>
  <c r="IWN18" i="6" s="1"/>
  <c r="IWO16" i="6"/>
  <c r="IWO18" i="6" s="1"/>
  <c r="IWP16" i="6"/>
  <c r="IWP18" i="6" s="1"/>
  <c r="IWQ16" i="6"/>
  <c r="IWQ18" i="6" s="1"/>
  <c r="IWR16" i="6"/>
  <c r="IWR18" i="6" s="1"/>
  <c r="IWS16" i="6"/>
  <c r="IWS18" i="6" s="1"/>
  <c r="IWT16" i="6"/>
  <c r="IWT18" i="6" s="1"/>
  <c r="IWU16" i="6"/>
  <c r="IWU18" i="6" s="1"/>
  <c r="IWV16" i="6"/>
  <c r="IWV18" i="6" s="1"/>
  <c r="IWW16" i="6"/>
  <c r="IWW18" i="6" s="1"/>
  <c r="IWX16" i="6"/>
  <c r="IWX18" i="6" s="1"/>
  <c r="IWY16" i="6"/>
  <c r="IWY18" i="6" s="1"/>
  <c r="IWZ16" i="6"/>
  <c r="IWZ18" i="6" s="1"/>
  <c r="IXA16" i="6"/>
  <c r="IXA18" i="6" s="1"/>
  <c r="IXB16" i="6"/>
  <c r="IXB18" i="6" s="1"/>
  <c r="IXC16" i="6"/>
  <c r="IXC18" i="6" s="1"/>
  <c r="IXD16" i="6"/>
  <c r="IXD18" i="6" s="1"/>
  <c r="IXE16" i="6"/>
  <c r="IXE18" i="6" s="1"/>
  <c r="IXF16" i="6"/>
  <c r="IXF18" i="6" s="1"/>
  <c r="IXG16" i="6"/>
  <c r="IXG18" i="6" s="1"/>
  <c r="IXH16" i="6"/>
  <c r="IXH18" i="6" s="1"/>
  <c r="IXI16" i="6"/>
  <c r="IXI18" i="6" s="1"/>
  <c r="IXJ16" i="6"/>
  <c r="IXJ18" i="6" s="1"/>
  <c r="IXK16" i="6"/>
  <c r="IXK18" i="6" s="1"/>
  <c r="IXL16" i="6"/>
  <c r="IXL18" i="6" s="1"/>
  <c r="IXM16" i="6"/>
  <c r="IXM18" i="6" s="1"/>
  <c r="IXN16" i="6"/>
  <c r="IXN18" i="6" s="1"/>
  <c r="IXO16" i="6"/>
  <c r="IXO18" i="6" s="1"/>
  <c r="IXP16" i="6"/>
  <c r="IXP18" i="6" s="1"/>
  <c r="IXQ16" i="6"/>
  <c r="IXQ18" i="6" s="1"/>
  <c r="IXR16" i="6"/>
  <c r="IXR18" i="6" s="1"/>
  <c r="IXS16" i="6"/>
  <c r="IXS18" i="6" s="1"/>
  <c r="IXT16" i="6"/>
  <c r="IXT18" i="6" s="1"/>
  <c r="IXU16" i="6"/>
  <c r="IXU18" i="6" s="1"/>
  <c r="IXV16" i="6"/>
  <c r="IXV18" i="6" s="1"/>
  <c r="IXW16" i="6"/>
  <c r="IXW18" i="6" s="1"/>
  <c r="IXX16" i="6"/>
  <c r="IXX18" i="6" s="1"/>
  <c r="IXY16" i="6"/>
  <c r="IXY18" i="6" s="1"/>
  <c r="IXZ16" i="6"/>
  <c r="IXZ18" i="6" s="1"/>
  <c r="IYA16" i="6"/>
  <c r="IYA18" i="6" s="1"/>
  <c r="IYB16" i="6"/>
  <c r="IYB18" i="6" s="1"/>
  <c r="IYC16" i="6"/>
  <c r="IYC18" i="6" s="1"/>
  <c r="IYD16" i="6"/>
  <c r="IYD18" i="6" s="1"/>
  <c r="IYE16" i="6"/>
  <c r="IYE18" i="6" s="1"/>
  <c r="IYF16" i="6"/>
  <c r="IYF18" i="6" s="1"/>
  <c r="IYG16" i="6"/>
  <c r="IYG18" i="6" s="1"/>
  <c r="IYH16" i="6"/>
  <c r="IYH18" i="6" s="1"/>
  <c r="IYI16" i="6"/>
  <c r="IYI18" i="6" s="1"/>
  <c r="IYJ16" i="6"/>
  <c r="IYJ18" i="6" s="1"/>
  <c r="IYK16" i="6"/>
  <c r="IYK18" i="6" s="1"/>
  <c r="IYL16" i="6"/>
  <c r="IYL18" i="6" s="1"/>
  <c r="IYM16" i="6"/>
  <c r="IYM18" i="6" s="1"/>
  <c r="IYN16" i="6"/>
  <c r="IYN18" i="6" s="1"/>
  <c r="IYO16" i="6"/>
  <c r="IYO18" i="6" s="1"/>
  <c r="IYP16" i="6"/>
  <c r="IYP18" i="6" s="1"/>
  <c r="IYQ16" i="6"/>
  <c r="IYQ18" i="6" s="1"/>
  <c r="IYR16" i="6"/>
  <c r="IYR18" i="6" s="1"/>
  <c r="IYS16" i="6"/>
  <c r="IYS18" i="6" s="1"/>
  <c r="IYT16" i="6"/>
  <c r="IYT18" i="6" s="1"/>
  <c r="IYU16" i="6"/>
  <c r="IYU18" i="6" s="1"/>
  <c r="IYV16" i="6"/>
  <c r="IYV18" i="6" s="1"/>
  <c r="IYW16" i="6"/>
  <c r="IYW18" i="6" s="1"/>
  <c r="IYX16" i="6"/>
  <c r="IYX18" i="6" s="1"/>
  <c r="IYY16" i="6"/>
  <c r="IYY18" i="6" s="1"/>
  <c r="IYZ16" i="6"/>
  <c r="IYZ18" i="6" s="1"/>
  <c r="IZA16" i="6"/>
  <c r="IZA18" i="6" s="1"/>
  <c r="IZB16" i="6"/>
  <c r="IZB18" i="6" s="1"/>
  <c r="IZC16" i="6"/>
  <c r="IZC18" i="6" s="1"/>
  <c r="IZD16" i="6"/>
  <c r="IZD18" i="6" s="1"/>
  <c r="IZE16" i="6"/>
  <c r="IZE18" i="6" s="1"/>
  <c r="IZF16" i="6"/>
  <c r="IZF18" i="6" s="1"/>
  <c r="IZG16" i="6"/>
  <c r="IZG18" i="6" s="1"/>
  <c r="IZH16" i="6"/>
  <c r="IZH18" i="6" s="1"/>
  <c r="IZI16" i="6"/>
  <c r="IZI18" i="6" s="1"/>
  <c r="IZJ16" i="6"/>
  <c r="IZJ18" i="6" s="1"/>
  <c r="IZK16" i="6"/>
  <c r="IZK18" i="6" s="1"/>
  <c r="IZL16" i="6"/>
  <c r="IZL18" i="6" s="1"/>
  <c r="IZM16" i="6"/>
  <c r="IZM18" i="6" s="1"/>
  <c r="IZN16" i="6"/>
  <c r="IZN18" i="6" s="1"/>
  <c r="IZO16" i="6"/>
  <c r="IZO18" i="6" s="1"/>
  <c r="IZP16" i="6"/>
  <c r="IZP18" i="6" s="1"/>
  <c r="IZQ16" i="6"/>
  <c r="IZQ18" i="6" s="1"/>
  <c r="IZR16" i="6"/>
  <c r="IZR18" i="6" s="1"/>
  <c r="IZS16" i="6"/>
  <c r="IZS18" i="6" s="1"/>
  <c r="IZT16" i="6"/>
  <c r="IZT18" i="6" s="1"/>
  <c r="IZU16" i="6"/>
  <c r="IZU18" i="6" s="1"/>
  <c r="IZV16" i="6"/>
  <c r="IZV18" i="6" s="1"/>
  <c r="IZW16" i="6"/>
  <c r="IZW18" i="6" s="1"/>
  <c r="IZX16" i="6"/>
  <c r="IZX18" i="6" s="1"/>
  <c r="IZY16" i="6"/>
  <c r="IZY18" i="6" s="1"/>
  <c r="IZZ16" i="6"/>
  <c r="IZZ18" i="6" s="1"/>
  <c r="JAA16" i="6"/>
  <c r="JAA18" i="6" s="1"/>
  <c r="JAB16" i="6"/>
  <c r="JAB18" i="6" s="1"/>
  <c r="JAC16" i="6"/>
  <c r="JAC18" i="6" s="1"/>
  <c r="JAD16" i="6"/>
  <c r="JAD18" i="6" s="1"/>
  <c r="JAE16" i="6"/>
  <c r="JAE18" i="6" s="1"/>
  <c r="JAF16" i="6"/>
  <c r="JAF18" i="6" s="1"/>
  <c r="JAG16" i="6"/>
  <c r="JAG18" i="6" s="1"/>
  <c r="JAH16" i="6"/>
  <c r="JAH18" i="6" s="1"/>
  <c r="JAI16" i="6"/>
  <c r="JAI18" i="6" s="1"/>
  <c r="JAJ16" i="6"/>
  <c r="JAJ18" i="6" s="1"/>
  <c r="JAK16" i="6"/>
  <c r="JAK18" i="6" s="1"/>
  <c r="JAL16" i="6"/>
  <c r="JAL18" i="6" s="1"/>
  <c r="JAM16" i="6"/>
  <c r="JAM18" i="6" s="1"/>
  <c r="JAN16" i="6"/>
  <c r="JAN18" i="6" s="1"/>
  <c r="JAO16" i="6"/>
  <c r="JAO18" i="6" s="1"/>
  <c r="JAP16" i="6"/>
  <c r="JAP18" i="6" s="1"/>
  <c r="JAQ16" i="6"/>
  <c r="JAQ18" i="6" s="1"/>
  <c r="JAR16" i="6"/>
  <c r="JAR18" i="6" s="1"/>
  <c r="JAS16" i="6"/>
  <c r="JAS18" i="6" s="1"/>
  <c r="JAT16" i="6"/>
  <c r="JAT18" i="6" s="1"/>
  <c r="JAU16" i="6"/>
  <c r="JAU18" i="6" s="1"/>
  <c r="JAV16" i="6"/>
  <c r="JAV18" i="6" s="1"/>
  <c r="JAW16" i="6"/>
  <c r="JAW18" i="6" s="1"/>
  <c r="JAX16" i="6"/>
  <c r="JAX18" i="6" s="1"/>
  <c r="JAY16" i="6"/>
  <c r="JAY18" i="6" s="1"/>
  <c r="JAZ16" i="6"/>
  <c r="JAZ18" i="6" s="1"/>
  <c r="JBA16" i="6"/>
  <c r="JBA18" i="6" s="1"/>
  <c r="JBB16" i="6"/>
  <c r="JBB18" i="6" s="1"/>
  <c r="JBC16" i="6"/>
  <c r="JBC18" i="6" s="1"/>
  <c r="JBD16" i="6"/>
  <c r="JBD18" i="6" s="1"/>
  <c r="JBE16" i="6"/>
  <c r="JBE18" i="6" s="1"/>
  <c r="JBF16" i="6"/>
  <c r="JBF18" i="6" s="1"/>
  <c r="JBG16" i="6"/>
  <c r="JBG18" i="6" s="1"/>
  <c r="JBH16" i="6"/>
  <c r="JBH18" i="6" s="1"/>
  <c r="JBI16" i="6"/>
  <c r="JBI18" i="6" s="1"/>
  <c r="JBJ16" i="6"/>
  <c r="JBJ18" i="6" s="1"/>
  <c r="JBK16" i="6"/>
  <c r="JBK18" i="6" s="1"/>
  <c r="JBL16" i="6"/>
  <c r="JBL18" i="6" s="1"/>
  <c r="JBM16" i="6"/>
  <c r="JBM18" i="6" s="1"/>
  <c r="JBN16" i="6"/>
  <c r="JBN18" i="6" s="1"/>
  <c r="JBO16" i="6"/>
  <c r="JBO18" i="6" s="1"/>
  <c r="JBP16" i="6"/>
  <c r="JBP18" i="6" s="1"/>
  <c r="JBQ16" i="6"/>
  <c r="JBQ18" i="6" s="1"/>
  <c r="JBR16" i="6"/>
  <c r="JBR18" i="6" s="1"/>
  <c r="JBS16" i="6"/>
  <c r="JBS18" i="6" s="1"/>
  <c r="JBT16" i="6"/>
  <c r="JBT18" i="6" s="1"/>
  <c r="JBU16" i="6"/>
  <c r="JBU18" i="6" s="1"/>
  <c r="JBV16" i="6"/>
  <c r="JBV18" i="6" s="1"/>
  <c r="JBW16" i="6"/>
  <c r="JBW18" i="6" s="1"/>
  <c r="JBX16" i="6"/>
  <c r="JBX18" i="6" s="1"/>
  <c r="JBY16" i="6"/>
  <c r="JBY18" i="6" s="1"/>
  <c r="JBZ16" i="6"/>
  <c r="JBZ18" i="6" s="1"/>
  <c r="JCA16" i="6"/>
  <c r="JCA18" i="6" s="1"/>
  <c r="JCB16" i="6"/>
  <c r="JCB18" i="6" s="1"/>
  <c r="JCC16" i="6"/>
  <c r="JCC18" i="6" s="1"/>
  <c r="JCD16" i="6"/>
  <c r="JCD18" i="6" s="1"/>
  <c r="JCE16" i="6"/>
  <c r="JCE18" i="6" s="1"/>
  <c r="JCF16" i="6"/>
  <c r="JCF18" i="6" s="1"/>
  <c r="JCG16" i="6"/>
  <c r="JCG18" i="6" s="1"/>
  <c r="JCH16" i="6"/>
  <c r="JCH18" i="6" s="1"/>
  <c r="JCI16" i="6"/>
  <c r="JCI18" i="6" s="1"/>
  <c r="JCJ16" i="6"/>
  <c r="JCJ18" i="6" s="1"/>
  <c r="JCK16" i="6"/>
  <c r="JCK18" i="6" s="1"/>
  <c r="JCL16" i="6"/>
  <c r="JCL18" i="6" s="1"/>
  <c r="JCM16" i="6"/>
  <c r="JCM18" i="6" s="1"/>
  <c r="JCN16" i="6"/>
  <c r="JCN18" i="6" s="1"/>
  <c r="JCO16" i="6"/>
  <c r="JCO18" i="6" s="1"/>
  <c r="JCP16" i="6"/>
  <c r="JCP18" i="6" s="1"/>
  <c r="JCQ16" i="6"/>
  <c r="JCQ18" i="6" s="1"/>
  <c r="JCR16" i="6"/>
  <c r="JCR18" i="6" s="1"/>
  <c r="JCS16" i="6"/>
  <c r="JCS18" i="6" s="1"/>
  <c r="JCT16" i="6"/>
  <c r="JCT18" i="6" s="1"/>
  <c r="JCU16" i="6"/>
  <c r="JCU18" i="6" s="1"/>
  <c r="JCV16" i="6"/>
  <c r="JCV18" i="6" s="1"/>
  <c r="JCW16" i="6"/>
  <c r="JCW18" i="6" s="1"/>
  <c r="JCX16" i="6"/>
  <c r="JCX18" i="6" s="1"/>
  <c r="JCY16" i="6"/>
  <c r="JCY18" i="6" s="1"/>
  <c r="JCZ16" i="6"/>
  <c r="JCZ18" i="6" s="1"/>
  <c r="JDA16" i="6"/>
  <c r="JDA18" i="6" s="1"/>
  <c r="JDB16" i="6"/>
  <c r="JDB18" i="6" s="1"/>
  <c r="JDC16" i="6"/>
  <c r="JDC18" i="6" s="1"/>
  <c r="JDD16" i="6"/>
  <c r="JDD18" i="6" s="1"/>
  <c r="JDE16" i="6"/>
  <c r="JDE18" i="6" s="1"/>
  <c r="JDF16" i="6"/>
  <c r="JDF18" i="6" s="1"/>
  <c r="JDG16" i="6"/>
  <c r="JDG18" i="6" s="1"/>
  <c r="JDH16" i="6"/>
  <c r="JDH18" i="6" s="1"/>
  <c r="JDI16" i="6"/>
  <c r="JDI18" i="6" s="1"/>
  <c r="JDJ16" i="6"/>
  <c r="JDJ18" i="6" s="1"/>
  <c r="JDK16" i="6"/>
  <c r="JDK18" i="6" s="1"/>
  <c r="JDL16" i="6"/>
  <c r="JDL18" i="6" s="1"/>
  <c r="JDM16" i="6"/>
  <c r="JDM18" i="6" s="1"/>
  <c r="JDN16" i="6"/>
  <c r="JDN18" i="6" s="1"/>
  <c r="JDO16" i="6"/>
  <c r="JDO18" i="6" s="1"/>
  <c r="JDP16" i="6"/>
  <c r="JDP18" i="6" s="1"/>
  <c r="JDQ16" i="6"/>
  <c r="JDQ18" i="6" s="1"/>
  <c r="JDR16" i="6"/>
  <c r="JDR18" i="6" s="1"/>
  <c r="JDS16" i="6"/>
  <c r="JDS18" i="6" s="1"/>
  <c r="JDT16" i="6"/>
  <c r="JDT18" i="6" s="1"/>
  <c r="JDU16" i="6"/>
  <c r="JDU18" i="6" s="1"/>
  <c r="JDV16" i="6"/>
  <c r="JDV18" i="6" s="1"/>
  <c r="JDW16" i="6"/>
  <c r="JDW18" i="6" s="1"/>
  <c r="JDX16" i="6"/>
  <c r="JDX18" i="6" s="1"/>
  <c r="JDY16" i="6"/>
  <c r="JDY18" i="6" s="1"/>
  <c r="JDZ16" i="6"/>
  <c r="JDZ18" i="6" s="1"/>
  <c r="JEA16" i="6"/>
  <c r="JEA18" i="6" s="1"/>
  <c r="JEB16" i="6"/>
  <c r="JEB18" i="6" s="1"/>
  <c r="JEC16" i="6"/>
  <c r="JEC18" i="6" s="1"/>
  <c r="JED16" i="6"/>
  <c r="JED18" i="6" s="1"/>
  <c r="JEE16" i="6"/>
  <c r="JEE18" i="6" s="1"/>
  <c r="JEF16" i="6"/>
  <c r="JEF18" i="6" s="1"/>
  <c r="JEG16" i="6"/>
  <c r="JEG18" i="6" s="1"/>
  <c r="JEH16" i="6"/>
  <c r="JEH18" i="6" s="1"/>
  <c r="JEI16" i="6"/>
  <c r="JEI18" i="6" s="1"/>
  <c r="JEJ16" i="6"/>
  <c r="JEJ18" i="6" s="1"/>
  <c r="JEK16" i="6"/>
  <c r="JEK18" i="6" s="1"/>
  <c r="JEL16" i="6"/>
  <c r="JEL18" i="6" s="1"/>
  <c r="JEM16" i="6"/>
  <c r="JEM18" i="6" s="1"/>
  <c r="JEN16" i="6"/>
  <c r="JEN18" i="6" s="1"/>
  <c r="JEO16" i="6"/>
  <c r="JEO18" i="6" s="1"/>
  <c r="JEP16" i="6"/>
  <c r="JEP18" i="6" s="1"/>
  <c r="JEQ16" i="6"/>
  <c r="JEQ18" i="6" s="1"/>
  <c r="JER16" i="6"/>
  <c r="JER18" i="6" s="1"/>
  <c r="JES16" i="6"/>
  <c r="JES18" i="6" s="1"/>
  <c r="JET16" i="6"/>
  <c r="JET18" i="6" s="1"/>
  <c r="JEU16" i="6"/>
  <c r="JEU18" i="6" s="1"/>
  <c r="JEV16" i="6"/>
  <c r="JEV18" i="6" s="1"/>
  <c r="JEW16" i="6"/>
  <c r="JEW18" i="6" s="1"/>
  <c r="JEX16" i="6"/>
  <c r="JEX18" i="6" s="1"/>
  <c r="JEY16" i="6"/>
  <c r="JEY18" i="6" s="1"/>
  <c r="JEZ16" i="6"/>
  <c r="JEZ18" i="6" s="1"/>
  <c r="JFA16" i="6"/>
  <c r="JFA18" i="6" s="1"/>
  <c r="JFB16" i="6"/>
  <c r="JFB18" i="6" s="1"/>
  <c r="JFC16" i="6"/>
  <c r="JFC18" i="6" s="1"/>
  <c r="JFD16" i="6"/>
  <c r="JFD18" i="6" s="1"/>
  <c r="JFE16" i="6"/>
  <c r="JFE18" i="6" s="1"/>
  <c r="JFF16" i="6"/>
  <c r="JFF18" i="6" s="1"/>
  <c r="JFG16" i="6"/>
  <c r="JFG18" i="6" s="1"/>
  <c r="JFH16" i="6"/>
  <c r="JFH18" i="6" s="1"/>
  <c r="JFI16" i="6"/>
  <c r="JFI18" i="6" s="1"/>
  <c r="JFJ16" i="6"/>
  <c r="JFJ18" i="6" s="1"/>
  <c r="JFK16" i="6"/>
  <c r="JFK18" i="6" s="1"/>
  <c r="JFL16" i="6"/>
  <c r="JFL18" i="6" s="1"/>
  <c r="JFM16" i="6"/>
  <c r="JFM18" i="6" s="1"/>
  <c r="JFN16" i="6"/>
  <c r="JFN18" i="6" s="1"/>
  <c r="JFO16" i="6"/>
  <c r="JFO18" i="6" s="1"/>
  <c r="JFP16" i="6"/>
  <c r="JFP18" i="6" s="1"/>
  <c r="JFQ16" i="6"/>
  <c r="JFQ18" i="6" s="1"/>
  <c r="JFR16" i="6"/>
  <c r="JFR18" i="6" s="1"/>
  <c r="JFS16" i="6"/>
  <c r="JFS18" i="6" s="1"/>
  <c r="JFT16" i="6"/>
  <c r="JFT18" i="6" s="1"/>
  <c r="JFU16" i="6"/>
  <c r="JFU18" i="6" s="1"/>
  <c r="JFV16" i="6"/>
  <c r="JFV18" i="6" s="1"/>
  <c r="JFW16" i="6"/>
  <c r="JFW18" i="6" s="1"/>
  <c r="JFX16" i="6"/>
  <c r="JFX18" i="6" s="1"/>
  <c r="JFY16" i="6"/>
  <c r="JFY18" i="6" s="1"/>
  <c r="JFZ16" i="6"/>
  <c r="JFZ18" i="6" s="1"/>
  <c r="JGA16" i="6"/>
  <c r="JGA18" i="6" s="1"/>
  <c r="JGB16" i="6"/>
  <c r="JGB18" i="6" s="1"/>
  <c r="JGC16" i="6"/>
  <c r="JGC18" i="6" s="1"/>
  <c r="JGD16" i="6"/>
  <c r="JGD18" i="6" s="1"/>
  <c r="JGE16" i="6"/>
  <c r="JGE18" i="6" s="1"/>
  <c r="JGF16" i="6"/>
  <c r="JGF18" i="6" s="1"/>
  <c r="JGG16" i="6"/>
  <c r="JGG18" i="6" s="1"/>
  <c r="JGH16" i="6"/>
  <c r="JGH18" i="6" s="1"/>
  <c r="JGI16" i="6"/>
  <c r="JGI18" i="6" s="1"/>
  <c r="JGJ16" i="6"/>
  <c r="JGJ18" i="6" s="1"/>
  <c r="JGK16" i="6"/>
  <c r="JGK18" i="6" s="1"/>
  <c r="JGL16" i="6"/>
  <c r="JGL18" i="6" s="1"/>
  <c r="JGM16" i="6"/>
  <c r="JGM18" i="6" s="1"/>
  <c r="JGN16" i="6"/>
  <c r="JGN18" i="6" s="1"/>
  <c r="JGO16" i="6"/>
  <c r="JGO18" i="6" s="1"/>
  <c r="JGP16" i="6"/>
  <c r="JGP18" i="6" s="1"/>
  <c r="JGQ16" i="6"/>
  <c r="JGQ18" i="6" s="1"/>
  <c r="JGR16" i="6"/>
  <c r="JGR18" i="6" s="1"/>
  <c r="JGS16" i="6"/>
  <c r="JGS18" i="6" s="1"/>
  <c r="JGT16" i="6"/>
  <c r="JGT18" i="6" s="1"/>
  <c r="JGU16" i="6"/>
  <c r="JGU18" i="6" s="1"/>
  <c r="JGV16" i="6"/>
  <c r="JGV18" i="6" s="1"/>
  <c r="JGW16" i="6"/>
  <c r="JGW18" i="6" s="1"/>
  <c r="JGX16" i="6"/>
  <c r="JGX18" i="6" s="1"/>
  <c r="JGY16" i="6"/>
  <c r="JGY18" i="6" s="1"/>
  <c r="JGZ16" i="6"/>
  <c r="JGZ18" i="6" s="1"/>
  <c r="JHA16" i="6"/>
  <c r="JHA18" i="6" s="1"/>
  <c r="JHB16" i="6"/>
  <c r="JHB18" i="6" s="1"/>
  <c r="JHC16" i="6"/>
  <c r="JHC18" i="6" s="1"/>
  <c r="JHD16" i="6"/>
  <c r="JHD18" i="6" s="1"/>
  <c r="JHE16" i="6"/>
  <c r="JHE18" i="6" s="1"/>
  <c r="JHF16" i="6"/>
  <c r="JHF18" i="6" s="1"/>
  <c r="JHG16" i="6"/>
  <c r="JHG18" i="6" s="1"/>
  <c r="JHH16" i="6"/>
  <c r="JHH18" i="6" s="1"/>
  <c r="JHI16" i="6"/>
  <c r="JHI18" i="6" s="1"/>
  <c r="JHJ16" i="6"/>
  <c r="JHJ18" i="6" s="1"/>
  <c r="JHK16" i="6"/>
  <c r="JHK18" i="6" s="1"/>
  <c r="JHL16" i="6"/>
  <c r="JHL18" i="6" s="1"/>
  <c r="JHM16" i="6"/>
  <c r="JHM18" i="6" s="1"/>
  <c r="JHN16" i="6"/>
  <c r="JHN18" i="6" s="1"/>
  <c r="JHO16" i="6"/>
  <c r="JHO18" i="6" s="1"/>
  <c r="JHP16" i="6"/>
  <c r="JHP18" i="6" s="1"/>
  <c r="JHQ16" i="6"/>
  <c r="JHQ18" i="6" s="1"/>
  <c r="JHR16" i="6"/>
  <c r="JHR18" i="6" s="1"/>
  <c r="JHS16" i="6"/>
  <c r="JHS18" i="6" s="1"/>
  <c r="JHT16" i="6"/>
  <c r="JHT18" i="6" s="1"/>
  <c r="JHU16" i="6"/>
  <c r="JHU18" i="6" s="1"/>
  <c r="JHV16" i="6"/>
  <c r="JHV18" i="6" s="1"/>
  <c r="JHW16" i="6"/>
  <c r="JHW18" i="6" s="1"/>
  <c r="JHX16" i="6"/>
  <c r="JHX18" i="6" s="1"/>
  <c r="JHY16" i="6"/>
  <c r="JHY18" i="6" s="1"/>
  <c r="JHZ16" i="6"/>
  <c r="JHZ18" i="6" s="1"/>
  <c r="JIA16" i="6"/>
  <c r="JIA18" i="6" s="1"/>
  <c r="JIB16" i="6"/>
  <c r="JIB18" i="6" s="1"/>
  <c r="JIC16" i="6"/>
  <c r="JIC18" i="6" s="1"/>
  <c r="JID16" i="6"/>
  <c r="JID18" i="6" s="1"/>
  <c r="JIE16" i="6"/>
  <c r="JIE18" i="6" s="1"/>
  <c r="JIF16" i="6"/>
  <c r="JIF18" i="6" s="1"/>
  <c r="JIG16" i="6"/>
  <c r="JIG18" i="6" s="1"/>
  <c r="JIH16" i="6"/>
  <c r="JIH18" i="6" s="1"/>
  <c r="JII16" i="6"/>
  <c r="JII18" i="6" s="1"/>
  <c r="JIJ16" i="6"/>
  <c r="JIJ18" i="6" s="1"/>
  <c r="JIK16" i="6"/>
  <c r="JIK18" i="6" s="1"/>
  <c r="JIL16" i="6"/>
  <c r="JIL18" i="6" s="1"/>
  <c r="JIM16" i="6"/>
  <c r="JIM18" i="6" s="1"/>
  <c r="JIN16" i="6"/>
  <c r="JIN18" i="6" s="1"/>
  <c r="JIO16" i="6"/>
  <c r="JIO18" i="6" s="1"/>
  <c r="JIP16" i="6"/>
  <c r="JIP18" i="6" s="1"/>
  <c r="JIQ16" i="6"/>
  <c r="JIQ18" i="6" s="1"/>
  <c r="JIR16" i="6"/>
  <c r="JIR18" i="6" s="1"/>
  <c r="JIS16" i="6"/>
  <c r="JIS18" i="6" s="1"/>
  <c r="JIT16" i="6"/>
  <c r="JIT18" i="6" s="1"/>
  <c r="JIU16" i="6"/>
  <c r="JIU18" i="6" s="1"/>
  <c r="JIV16" i="6"/>
  <c r="JIV18" i="6" s="1"/>
  <c r="JIW16" i="6"/>
  <c r="JIW18" i="6" s="1"/>
  <c r="JIX16" i="6"/>
  <c r="JIX18" i="6" s="1"/>
  <c r="JIY16" i="6"/>
  <c r="JIY18" i="6" s="1"/>
  <c r="JIZ16" i="6"/>
  <c r="JIZ18" i="6" s="1"/>
  <c r="JJA16" i="6"/>
  <c r="JJA18" i="6" s="1"/>
  <c r="JJB16" i="6"/>
  <c r="JJB18" i="6" s="1"/>
  <c r="JJC16" i="6"/>
  <c r="JJC18" i="6" s="1"/>
  <c r="JJD16" i="6"/>
  <c r="JJD18" i="6" s="1"/>
  <c r="JJE16" i="6"/>
  <c r="JJE18" i="6" s="1"/>
  <c r="JJF16" i="6"/>
  <c r="JJF18" i="6" s="1"/>
  <c r="JJG16" i="6"/>
  <c r="JJG18" i="6" s="1"/>
  <c r="JJH16" i="6"/>
  <c r="JJH18" i="6" s="1"/>
  <c r="JJI16" i="6"/>
  <c r="JJI18" i="6" s="1"/>
  <c r="JJJ16" i="6"/>
  <c r="JJJ18" i="6" s="1"/>
  <c r="JJK16" i="6"/>
  <c r="JJK18" i="6" s="1"/>
  <c r="JJL16" i="6"/>
  <c r="JJL18" i="6" s="1"/>
  <c r="JJM16" i="6"/>
  <c r="JJM18" i="6" s="1"/>
  <c r="JJN16" i="6"/>
  <c r="JJN18" i="6" s="1"/>
  <c r="JJO16" i="6"/>
  <c r="JJO18" i="6" s="1"/>
  <c r="JJP16" i="6"/>
  <c r="JJP18" i="6" s="1"/>
  <c r="JJQ16" i="6"/>
  <c r="JJQ18" i="6" s="1"/>
  <c r="JJR16" i="6"/>
  <c r="JJR18" i="6" s="1"/>
  <c r="JJS16" i="6"/>
  <c r="JJS18" i="6" s="1"/>
  <c r="JJT16" i="6"/>
  <c r="JJT18" i="6" s="1"/>
  <c r="JJU16" i="6"/>
  <c r="JJU18" i="6" s="1"/>
  <c r="JJV16" i="6"/>
  <c r="JJV18" i="6" s="1"/>
  <c r="JJW16" i="6"/>
  <c r="JJW18" i="6" s="1"/>
  <c r="JJX16" i="6"/>
  <c r="JJX18" i="6" s="1"/>
  <c r="JJY16" i="6"/>
  <c r="JJY18" i="6" s="1"/>
  <c r="JJZ16" i="6"/>
  <c r="JJZ18" i="6" s="1"/>
  <c r="JKA16" i="6"/>
  <c r="JKA18" i="6" s="1"/>
  <c r="JKB16" i="6"/>
  <c r="JKB18" i="6" s="1"/>
  <c r="JKC16" i="6"/>
  <c r="JKC18" i="6" s="1"/>
  <c r="JKD16" i="6"/>
  <c r="JKD18" i="6" s="1"/>
  <c r="JKE16" i="6"/>
  <c r="JKE18" i="6" s="1"/>
  <c r="JKF16" i="6"/>
  <c r="JKF18" i="6" s="1"/>
  <c r="JKG16" i="6"/>
  <c r="JKG18" i="6" s="1"/>
  <c r="JKH16" i="6"/>
  <c r="JKH18" i="6" s="1"/>
  <c r="JKI16" i="6"/>
  <c r="JKI18" i="6" s="1"/>
  <c r="JKJ16" i="6"/>
  <c r="JKJ18" i="6" s="1"/>
  <c r="JKK16" i="6"/>
  <c r="JKK18" i="6" s="1"/>
  <c r="JKL16" i="6"/>
  <c r="JKL18" i="6" s="1"/>
  <c r="JKM16" i="6"/>
  <c r="JKM18" i="6" s="1"/>
  <c r="JKN16" i="6"/>
  <c r="JKN18" i="6" s="1"/>
  <c r="JKO16" i="6"/>
  <c r="JKO18" i="6" s="1"/>
  <c r="JKP16" i="6"/>
  <c r="JKP18" i="6" s="1"/>
  <c r="JKQ16" i="6"/>
  <c r="JKQ18" i="6" s="1"/>
  <c r="JKR16" i="6"/>
  <c r="JKR18" i="6" s="1"/>
  <c r="JKS16" i="6"/>
  <c r="JKS18" i="6" s="1"/>
  <c r="JKT16" i="6"/>
  <c r="JKT18" i="6" s="1"/>
  <c r="JKU16" i="6"/>
  <c r="JKU18" i="6" s="1"/>
  <c r="JKV16" i="6"/>
  <c r="JKV18" i="6" s="1"/>
  <c r="JKW16" i="6"/>
  <c r="JKW18" i="6" s="1"/>
  <c r="JKX16" i="6"/>
  <c r="JKX18" i="6" s="1"/>
  <c r="JKY16" i="6"/>
  <c r="JKY18" i="6" s="1"/>
  <c r="JKZ16" i="6"/>
  <c r="JKZ18" i="6" s="1"/>
  <c r="JLA16" i="6"/>
  <c r="JLA18" i="6" s="1"/>
  <c r="JLB16" i="6"/>
  <c r="JLB18" i="6" s="1"/>
  <c r="JLC16" i="6"/>
  <c r="JLC18" i="6" s="1"/>
  <c r="JLD16" i="6"/>
  <c r="JLD18" i="6" s="1"/>
  <c r="JLE16" i="6"/>
  <c r="JLE18" i="6" s="1"/>
  <c r="JLF16" i="6"/>
  <c r="JLF18" i="6" s="1"/>
  <c r="JLG16" i="6"/>
  <c r="JLG18" i="6" s="1"/>
  <c r="JLH16" i="6"/>
  <c r="JLH18" i="6" s="1"/>
  <c r="JLI16" i="6"/>
  <c r="JLI18" i="6" s="1"/>
  <c r="JLJ16" i="6"/>
  <c r="JLJ18" i="6" s="1"/>
  <c r="JLK16" i="6"/>
  <c r="JLK18" i="6" s="1"/>
  <c r="JLL16" i="6"/>
  <c r="JLL18" i="6" s="1"/>
  <c r="JLM16" i="6"/>
  <c r="JLM18" i="6" s="1"/>
  <c r="JLN16" i="6"/>
  <c r="JLN18" i="6" s="1"/>
  <c r="JLO16" i="6"/>
  <c r="JLO18" i="6" s="1"/>
  <c r="JLP16" i="6"/>
  <c r="JLP18" i="6" s="1"/>
  <c r="JLQ16" i="6"/>
  <c r="JLQ18" i="6" s="1"/>
  <c r="JLR16" i="6"/>
  <c r="JLR18" i="6" s="1"/>
  <c r="JLS16" i="6"/>
  <c r="JLS18" i="6" s="1"/>
  <c r="JLT16" i="6"/>
  <c r="JLT18" i="6" s="1"/>
  <c r="JLU16" i="6"/>
  <c r="JLU18" i="6" s="1"/>
  <c r="JLV16" i="6"/>
  <c r="JLV18" i="6" s="1"/>
  <c r="JLW16" i="6"/>
  <c r="JLW18" i="6" s="1"/>
  <c r="JLX16" i="6"/>
  <c r="JLX18" i="6" s="1"/>
  <c r="JLY16" i="6"/>
  <c r="JLY18" i="6" s="1"/>
  <c r="JLZ16" i="6"/>
  <c r="JLZ18" i="6" s="1"/>
  <c r="JMA16" i="6"/>
  <c r="JMA18" i="6" s="1"/>
  <c r="JMB16" i="6"/>
  <c r="JMB18" i="6" s="1"/>
  <c r="JMC16" i="6"/>
  <c r="JMC18" i="6" s="1"/>
  <c r="JMD16" i="6"/>
  <c r="JMD18" i="6" s="1"/>
  <c r="JME16" i="6"/>
  <c r="JME18" i="6" s="1"/>
  <c r="JMF16" i="6"/>
  <c r="JMF18" i="6" s="1"/>
  <c r="JMG16" i="6"/>
  <c r="JMG18" i="6" s="1"/>
  <c r="JMH16" i="6"/>
  <c r="JMH18" i="6" s="1"/>
  <c r="JMI16" i="6"/>
  <c r="JMI18" i="6" s="1"/>
  <c r="JMJ16" i="6"/>
  <c r="JMJ18" i="6" s="1"/>
  <c r="JMK16" i="6"/>
  <c r="JMK18" i="6" s="1"/>
  <c r="JML16" i="6"/>
  <c r="JML18" i="6" s="1"/>
  <c r="JMM16" i="6"/>
  <c r="JMM18" i="6" s="1"/>
  <c r="JMN16" i="6"/>
  <c r="JMN18" i="6" s="1"/>
  <c r="JMO16" i="6"/>
  <c r="JMO18" i="6" s="1"/>
  <c r="JMP16" i="6"/>
  <c r="JMP18" i="6" s="1"/>
  <c r="JMQ16" i="6"/>
  <c r="JMQ18" i="6" s="1"/>
  <c r="JMR16" i="6"/>
  <c r="JMR18" i="6" s="1"/>
  <c r="JMS16" i="6"/>
  <c r="JMS18" i="6" s="1"/>
  <c r="JMT16" i="6"/>
  <c r="JMT18" i="6" s="1"/>
  <c r="JMU16" i="6"/>
  <c r="JMU18" i="6" s="1"/>
  <c r="JMV16" i="6"/>
  <c r="JMV18" i="6" s="1"/>
  <c r="JMW16" i="6"/>
  <c r="JMW18" i="6" s="1"/>
  <c r="JMX16" i="6"/>
  <c r="JMX18" i="6" s="1"/>
  <c r="JMY16" i="6"/>
  <c r="JMY18" i="6" s="1"/>
  <c r="JMZ16" i="6"/>
  <c r="JMZ18" i="6" s="1"/>
  <c r="JNA16" i="6"/>
  <c r="JNA18" i="6" s="1"/>
  <c r="JNB16" i="6"/>
  <c r="JNB18" i="6" s="1"/>
  <c r="JNC16" i="6"/>
  <c r="JNC18" i="6" s="1"/>
  <c r="JND16" i="6"/>
  <c r="JND18" i="6" s="1"/>
  <c r="JNE16" i="6"/>
  <c r="JNE18" i="6" s="1"/>
  <c r="JNF16" i="6"/>
  <c r="JNF18" i="6" s="1"/>
  <c r="JNG16" i="6"/>
  <c r="JNG18" i="6" s="1"/>
  <c r="JNH16" i="6"/>
  <c r="JNH18" i="6" s="1"/>
  <c r="JNI16" i="6"/>
  <c r="JNI18" i="6" s="1"/>
  <c r="JNJ16" i="6"/>
  <c r="JNJ18" i="6" s="1"/>
  <c r="JNK16" i="6"/>
  <c r="JNK18" i="6" s="1"/>
  <c r="JNL16" i="6"/>
  <c r="JNL18" i="6" s="1"/>
  <c r="JNM16" i="6"/>
  <c r="JNM18" i="6" s="1"/>
  <c r="JNN16" i="6"/>
  <c r="JNN18" i="6" s="1"/>
  <c r="JNO16" i="6"/>
  <c r="JNO18" i="6" s="1"/>
  <c r="JNP16" i="6"/>
  <c r="JNP18" i="6" s="1"/>
  <c r="JNQ16" i="6"/>
  <c r="JNQ18" i="6" s="1"/>
  <c r="JNR16" i="6"/>
  <c r="JNR18" i="6" s="1"/>
  <c r="JNS16" i="6"/>
  <c r="JNS18" i="6" s="1"/>
  <c r="JNT16" i="6"/>
  <c r="JNT18" i="6" s="1"/>
  <c r="JNU16" i="6"/>
  <c r="JNU18" i="6" s="1"/>
  <c r="JNV16" i="6"/>
  <c r="JNV18" i="6" s="1"/>
  <c r="JNW16" i="6"/>
  <c r="JNW18" i="6" s="1"/>
  <c r="JNX16" i="6"/>
  <c r="JNX18" i="6" s="1"/>
  <c r="JNY16" i="6"/>
  <c r="JNY18" i="6" s="1"/>
  <c r="JNZ16" i="6"/>
  <c r="JNZ18" i="6" s="1"/>
  <c r="JOA16" i="6"/>
  <c r="JOA18" i="6" s="1"/>
  <c r="JOB16" i="6"/>
  <c r="JOB18" i="6" s="1"/>
  <c r="JOC16" i="6"/>
  <c r="JOC18" i="6" s="1"/>
  <c r="JOD16" i="6"/>
  <c r="JOD18" i="6" s="1"/>
  <c r="JOE16" i="6"/>
  <c r="JOE18" i="6" s="1"/>
  <c r="JOF16" i="6"/>
  <c r="JOF18" i="6" s="1"/>
  <c r="JOG16" i="6"/>
  <c r="JOG18" i="6" s="1"/>
  <c r="JOH16" i="6"/>
  <c r="JOH18" i="6" s="1"/>
  <c r="JOI16" i="6"/>
  <c r="JOI18" i="6" s="1"/>
  <c r="JOJ16" i="6"/>
  <c r="JOJ18" i="6" s="1"/>
  <c r="JOK16" i="6"/>
  <c r="JOK18" i="6" s="1"/>
  <c r="JOL16" i="6"/>
  <c r="JOL18" i="6" s="1"/>
  <c r="JOM16" i="6"/>
  <c r="JOM18" i="6" s="1"/>
  <c r="JON16" i="6"/>
  <c r="JON18" i="6" s="1"/>
  <c r="JOO16" i="6"/>
  <c r="JOO18" i="6" s="1"/>
  <c r="JOP16" i="6"/>
  <c r="JOP18" i="6" s="1"/>
  <c r="JOQ16" i="6"/>
  <c r="JOQ18" i="6" s="1"/>
  <c r="JOR16" i="6"/>
  <c r="JOR18" i="6" s="1"/>
  <c r="JOS16" i="6"/>
  <c r="JOS18" i="6" s="1"/>
  <c r="JOT16" i="6"/>
  <c r="JOT18" i="6" s="1"/>
  <c r="JOU16" i="6"/>
  <c r="JOU18" i="6" s="1"/>
  <c r="JOV16" i="6"/>
  <c r="JOV18" i="6" s="1"/>
  <c r="JOW16" i="6"/>
  <c r="JOW18" i="6" s="1"/>
  <c r="JOX16" i="6"/>
  <c r="JOX18" i="6" s="1"/>
  <c r="JOY16" i="6"/>
  <c r="JOY18" i="6" s="1"/>
  <c r="JOZ16" i="6"/>
  <c r="JOZ18" i="6" s="1"/>
  <c r="JPA16" i="6"/>
  <c r="JPA18" i="6" s="1"/>
  <c r="JPB16" i="6"/>
  <c r="JPB18" i="6" s="1"/>
  <c r="JPC16" i="6"/>
  <c r="JPC18" i="6" s="1"/>
  <c r="JPD16" i="6"/>
  <c r="JPD18" i="6" s="1"/>
  <c r="JPE16" i="6"/>
  <c r="JPE18" i="6" s="1"/>
  <c r="JPF16" i="6"/>
  <c r="JPF18" i="6" s="1"/>
  <c r="JPG16" i="6"/>
  <c r="JPG18" i="6" s="1"/>
  <c r="JPH16" i="6"/>
  <c r="JPH18" i="6" s="1"/>
  <c r="JPI16" i="6"/>
  <c r="JPI18" i="6" s="1"/>
  <c r="JPJ16" i="6"/>
  <c r="JPJ18" i="6" s="1"/>
  <c r="JPK16" i="6"/>
  <c r="JPK18" i="6" s="1"/>
  <c r="JPL16" i="6"/>
  <c r="JPL18" i="6" s="1"/>
  <c r="JPM16" i="6"/>
  <c r="JPM18" i="6" s="1"/>
  <c r="JPN16" i="6"/>
  <c r="JPN18" i="6" s="1"/>
  <c r="JPO16" i="6"/>
  <c r="JPO18" i="6" s="1"/>
  <c r="JPP16" i="6"/>
  <c r="JPP18" i="6" s="1"/>
  <c r="JPQ16" i="6"/>
  <c r="JPQ18" i="6" s="1"/>
  <c r="JPR16" i="6"/>
  <c r="JPR18" i="6" s="1"/>
  <c r="JPS16" i="6"/>
  <c r="JPS18" i="6" s="1"/>
  <c r="JPT16" i="6"/>
  <c r="JPT18" i="6" s="1"/>
  <c r="JPU16" i="6"/>
  <c r="JPU18" i="6" s="1"/>
  <c r="JPV16" i="6"/>
  <c r="JPV18" i="6" s="1"/>
  <c r="JPW16" i="6"/>
  <c r="JPW18" i="6" s="1"/>
  <c r="JPX16" i="6"/>
  <c r="JPX18" i="6" s="1"/>
  <c r="JPY16" i="6"/>
  <c r="JPY18" i="6" s="1"/>
  <c r="JPZ16" i="6"/>
  <c r="JPZ18" i="6" s="1"/>
  <c r="JQA16" i="6"/>
  <c r="JQA18" i="6" s="1"/>
  <c r="JQB16" i="6"/>
  <c r="JQB18" i="6" s="1"/>
  <c r="JQC16" i="6"/>
  <c r="JQC18" i="6" s="1"/>
  <c r="JQD16" i="6"/>
  <c r="JQD18" i="6" s="1"/>
  <c r="JQE16" i="6"/>
  <c r="JQE18" i="6" s="1"/>
  <c r="JQF16" i="6"/>
  <c r="JQF18" i="6" s="1"/>
  <c r="JQG16" i="6"/>
  <c r="JQG18" i="6" s="1"/>
  <c r="JQH16" i="6"/>
  <c r="JQH18" i="6" s="1"/>
  <c r="JQI16" i="6"/>
  <c r="JQI18" i="6" s="1"/>
  <c r="JQJ16" i="6"/>
  <c r="JQJ18" i="6" s="1"/>
  <c r="JQK16" i="6"/>
  <c r="JQK18" i="6" s="1"/>
  <c r="JQL16" i="6"/>
  <c r="JQL18" i="6" s="1"/>
  <c r="JQM16" i="6"/>
  <c r="JQM18" i="6" s="1"/>
  <c r="JQN16" i="6"/>
  <c r="JQN18" i="6" s="1"/>
  <c r="JQO16" i="6"/>
  <c r="JQO18" i="6" s="1"/>
  <c r="JQP16" i="6"/>
  <c r="JQP18" i="6" s="1"/>
  <c r="JQQ16" i="6"/>
  <c r="JQQ18" i="6" s="1"/>
  <c r="JQR16" i="6"/>
  <c r="JQR18" i="6" s="1"/>
  <c r="JQS16" i="6"/>
  <c r="JQS18" i="6" s="1"/>
  <c r="JQT16" i="6"/>
  <c r="JQT18" i="6" s="1"/>
  <c r="JQU16" i="6"/>
  <c r="JQU18" i="6" s="1"/>
  <c r="JQV16" i="6"/>
  <c r="JQV18" i="6" s="1"/>
  <c r="JQW16" i="6"/>
  <c r="JQW18" i="6" s="1"/>
  <c r="JQX16" i="6"/>
  <c r="JQX18" i="6" s="1"/>
  <c r="JQY16" i="6"/>
  <c r="JQY18" i="6" s="1"/>
  <c r="JQZ16" i="6"/>
  <c r="JQZ18" i="6" s="1"/>
  <c r="JRA16" i="6"/>
  <c r="JRA18" i="6" s="1"/>
  <c r="JRB16" i="6"/>
  <c r="JRB18" i="6" s="1"/>
  <c r="JRC16" i="6"/>
  <c r="JRC18" i="6" s="1"/>
  <c r="JRD16" i="6"/>
  <c r="JRD18" i="6" s="1"/>
  <c r="JRE16" i="6"/>
  <c r="JRE18" i="6" s="1"/>
  <c r="JRF16" i="6"/>
  <c r="JRF18" i="6" s="1"/>
  <c r="JRG16" i="6"/>
  <c r="JRG18" i="6" s="1"/>
  <c r="JRH16" i="6"/>
  <c r="JRH18" i="6" s="1"/>
  <c r="JRI16" i="6"/>
  <c r="JRI18" i="6" s="1"/>
  <c r="JRJ16" i="6"/>
  <c r="JRJ18" i="6" s="1"/>
  <c r="JRK16" i="6"/>
  <c r="JRK18" i="6" s="1"/>
  <c r="JRL16" i="6"/>
  <c r="JRL18" i="6" s="1"/>
  <c r="JRM16" i="6"/>
  <c r="JRM18" i="6" s="1"/>
  <c r="JRN16" i="6"/>
  <c r="JRN18" i="6" s="1"/>
  <c r="JRO16" i="6"/>
  <c r="JRO18" i="6" s="1"/>
  <c r="JRP16" i="6"/>
  <c r="JRP18" i="6" s="1"/>
  <c r="JRQ16" i="6"/>
  <c r="JRQ18" i="6" s="1"/>
  <c r="JRR16" i="6"/>
  <c r="JRR18" i="6" s="1"/>
  <c r="JRS16" i="6"/>
  <c r="JRS18" i="6" s="1"/>
  <c r="JRT16" i="6"/>
  <c r="JRT18" i="6" s="1"/>
  <c r="JRU16" i="6"/>
  <c r="JRU18" i="6" s="1"/>
  <c r="JRV16" i="6"/>
  <c r="JRV18" i="6" s="1"/>
  <c r="JRW16" i="6"/>
  <c r="JRW18" i="6" s="1"/>
  <c r="JRX16" i="6"/>
  <c r="JRX18" i="6" s="1"/>
  <c r="JRY16" i="6"/>
  <c r="JRY18" i="6" s="1"/>
  <c r="JRZ16" i="6"/>
  <c r="JRZ18" i="6" s="1"/>
  <c r="JSA16" i="6"/>
  <c r="JSA18" i="6" s="1"/>
  <c r="JSB16" i="6"/>
  <c r="JSB18" i="6" s="1"/>
  <c r="JSC16" i="6"/>
  <c r="JSC18" i="6" s="1"/>
  <c r="JSD16" i="6"/>
  <c r="JSD18" i="6" s="1"/>
  <c r="JSE16" i="6"/>
  <c r="JSE18" i="6" s="1"/>
  <c r="JSF16" i="6"/>
  <c r="JSF18" i="6" s="1"/>
  <c r="JSG16" i="6"/>
  <c r="JSG18" i="6" s="1"/>
  <c r="JSH16" i="6"/>
  <c r="JSH18" i="6" s="1"/>
  <c r="JSI16" i="6"/>
  <c r="JSI18" i="6" s="1"/>
  <c r="JSJ16" i="6"/>
  <c r="JSJ18" i="6" s="1"/>
  <c r="JSK16" i="6"/>
  <c r="JSK18" i="6" s="1"/>
  <c r="JSL16" i="6"/>
  <c r="JSL18" i="6" s="1"/>
  <c r="JSM16" i="6"/>
  <c r="JSM18" i="6" s="1"/>
  <c r="JSN16" i="6"/>
  <c r="JSN18" i="6" s="1"/>
  <c r="JSO16" i="6"/>
  <c r="JSO18" i="6" s="1"/>
  <c r="JSP16" i="6"/>
  <c r="JSP18" i="6" s="1"/>
  <c r="JSQ16" i="6"/>
  <c r="JSQ18" i="6" s="1"/>
  <c r="JSR16" i="6"/>
  <c r="JSR18" i="6" s="1"/>
  <c r="JSS16" i="6"/>
  <c r="JSS18" i="6" s="1"/>
  <c r="JST16" i="6"/>
  <c r="JST18" i="6" s="1"/>
  <c r="JSU16" i="6"/>
  <c r="JSU18" i="6" s="1"/>
  <c r="JSV16" i="6"/>
  <c r="JSV18" i="6" s="1"/>
  <c r="JSW16" i="6"/>
  <c r="JSW18" i="6" s="1"/>
  <c r="JSX16" i="6"/>
  <c r="JSX18" i="6" s="1"/>
  <c r="JSY16" i="6"/>
  <c r="JSY18" i="6" s="1"/>
  <c r="JSZ16" i="6"/>
  <c r="JSZ18" i="6" s="1"/>
  <c r="JTA16" i="6"/>
  <c r="JTA18" i="6" s="1"/>
  <c r="JTB16" i="6"/>
  <c r="JTB18" i="6" s="1"/>
  <c r="JTC16" i="6"/>
  <c r="JTC18" i="6" s="1"/>
  <c r="JTD16" i="6"/>
  <c r="JTD18" i="6" s="1"/>
  <c r="JTE16" i="6"/>
  <c r="JTE18" i="6" s="1"/>
  <c r="JTF16" i="6"/>
  <c r="JTF18" i="6" s="1"/>
  <c r="JTG16" i="6"/>
  <c r="JTG18" i="6" s="1"/>
  <c r="JTH16" i="6"/>
  <c r="JTH18" i="6" s="1"/>
  <c r="JTI16" i="6"/>
  <c r="JTI18" i="6" s="1"/>
  <c r="JTJ16" i="6"/>
  <c r="JTJ18" i="6" s="1"/>
  <c r="JTK16" i="6"/>
  <c r="JTK18" i="6" s="1"/>
  <c r="JTL16" i="6"/>
  <c r="JTL18" i="6" s="1"/>
  <c r="JTM16" i="6"/>
  <c r="JTM18" i="6" s="1"/>
  <c r="JTN16" i="6"/>
  <c r="JTN18" i="6" s="1"/>
  <c r="JTO16" i="6"/>
  <c r="JTO18" i="6" s="1"/>
  <c r="JTP16" i="6"/>
  <c r="JTP18" i="6" s="1"/>
  <c r="JTQ16" i="6"/>
  <c r="JTQ18" i="6" s="1"/>
  <c r="JTR16" i="6"/>
  <c r="JTR18" i="6" s="1"/>
  <c r="JTS16" i="6"/>
  <c r="JTS18" i="6" s="1"/>
  <c r="JTT16" i="6"/>
  <c r="JTT18" i="6" s="1"/>
  <c r="JTU16" i="6"/>
  <c r="JTU18" i="6" s="1"/>
  <c r="JTV16" i="6"/>
  <c r="JTV18" i="6" s="1"/>
  <c r="JTW16" i="6"/>
  <c r="JTW18" i="6" s="1"/>
  <c r="JTX16" i="6"/>
  <c r="JTX18" i="6" s="1"/>
  <c r="JTY16" i="6"/>
  <c r="JTY18" i="6" s="1"/>
  <c r="JTZ16" i="6"/>
  <c r="JTZ18" i="6" s="1"/>
  <c r="JUA16" i="6"/>
  <c r="JUA18" i="6" s="1"/>
  <c r="JUB16" i="6"/>
  <c r="JUB18" i="6" s="1"/>
  <c r="JUC16" i="6"/>
  <c r="JUC18" i="6" s="1"/>
  <c r="JUD16" i="6"/>
  <c r="JUD18" i="6" s="1"/>
  <c r="JUE16" i="6"/>
  <c r="JUE18" i="6" s="1"/>
  <c r="JUF16" i="6"/>
  <c r="JUF18" i="6" s="1"/>
  <c r="JUG16" i="6"/>
  <c r="JUG18" i="6" s="1"/>
  <c r="JUH16" i="6"/>
  <c r="JUH18" i="6" s="1"/>
  <c r="JUI16" i="6"/>
  <c r="JUI18" i="6" s="1"/>
  <c r="JUJ16" i="6"/>
  <c r="JUJ18" i="6" s="1"/>
  <c r="JUK16" i="6"/>
  <c r="JUK18" i="6" s="1"/>
  <c r="JUL16" i="6"/>
  <c r="JUL18" i="6" s="1"/>
  <c r="JUM16" i="6"/>
  <c r="JUM18" i="6" s="1"/>
  <c r="JUN16" i="6"/>
  <c r="JUN18" i="6" s="1"/>
  <c r="JUO16" i="6"/>
  <c r="JUO18" i="6" s="1"/>
  <c r="JUP16" i="6"/>
  <c r="JUP18" i="6" s="1"/>
  <c r="JUQ16" i="6"/>
  <c r="JUQ18" i="6" s="1"/>
  <c r="JUR16" i="6"/>
  <c r="JUR18" i="6" s="1"/>
  <c r="JUS16" i="6"/>
  <c r="JUS18" i="6" s="1"/>
  <c r="JUT16" i="6"/>
  <c r="JUT18" i="6" s="1"/>
  <c r="JUU16" i="6"/>
  <c r="JUU18" i="6" s="1"/>
  <c r="JUV16" i="6"/>
  <c r="JUV18" i="6" s="1"/>
  <c r="JUW16" i="6"/>
  <c r="JUW18" i="6" s="1"/>
  <c r="JUX16" i="6"/>
  <c r="JUX18" i="6" s="1"/>
  <c r="JUY16" i="6"/>
  <c r="JUY18" i="6" s="1"/>
  <c r="JUZ16" i="6"/>
  <c r="JUZ18" i="6" s="1"/>
  <c r="JVA16" i="6"/>
  <c r="JVA18" i="6" s="1"/>
  <c r="JVB16" i="6"/>
  <c r="JVB18" i="6" s="1"/>
  <c r="JVC16" i="6"/>
  <c r="JVC18" i="6" s="1"/>
  <c r="JVD16" i="6"/>
  <c r="JVD18" i="6" s="1"/>
  <c r="JVE16" i="6"/>
  <c r="JVE18" i="6" s="1"/>
  <c r="JVF16" i="6"/>
  <c r="JVF18" i="6" s="1"/>
  <c r="JVG16" i="6"/>
  <c r="JVG18" i="6" s="1"/>
  <c r="JVH16" i="6"/>
  <c r="JVH18" i="6" s="1"/>
  <c r="JVI16" i="6"/>
  <c r="JVI18" i="6" s="1"/>
  <c r="JVJ16" i="6"/>
  <c r="JVJ18" i="6" s="1"/>
  <c r="JVK16" i="6"/>
  <c r="JVK18" i="6" s="1"/>
  <c r="JVL16" i="6"/>
  <c r="JVL18" i="6" s="1"/>
  <c r="JVM16" i="6"/>
  <c r="JVM18" i="6" s="1"/>
  <c r="JVN16" i="6"/>
  <c r="JVN18" i="6" s="1"/>
  <c r="JVO16" i="6"/>
  <c r="JVO18" i="6" s="1"/>
  <c r="JVP16" i="6"/>
  <c r="JVP18" i="6" s="1"/>
  <c r="JVQ16" i="6"/>
  <c r="JVQ18" i="6" s="1"/>
  <c r="JVR16" i="6"/>
  <c r="JVR18" i="6" s="1"/>
  <c r="JVS16" i="6"/>
  <c r="JVS18" i="6" s="1"/>
  <c r="JVT16" i="6"/>
  <c r="JVT18" i="6" s="1"/>
  <c r="JVU16" i="6"/>
  <c r="JVU18" i="6" s="1"/>
  <c r="JVV16" i="6"/>
  <c r="JVV18" i="6" s="1"/>
  <c r="JVW16" i="6"/>
  <c r="JVW18" i="6" s="1"/>
  <c r="JVX16" i="6"/>
  <c r="JVX18" i="6" s="1"/>
  <c r="JVY16" i="6"/>
  <c r="JVY18" i="6" s="1"/>
  <c r="JVZ16" i="6"/>
  <c r="JVZ18" i="6" s="1"/>
  <c r="JWA16" i="6"/>
  <c r="JWA18" i="6" s="1"/>
  <c r="JWB16" i="6"/>
  <c r="JWB18" i="6" s="1"/>
  <c r="JWC16" i="6"/>
  <c r="JWC18" i="6" s="1"/>
  <c r="JWD16" i="6"/>
  <c r="JWD18" i="6" s="1"/>
  <c r="JWE16" i="6"/>
  <c r="JWE18" i="6" s="1"/>
  <c r="JWF16" i="6"/>
  <c r="JWF18" i="6" s="1"/>
  <c r="JWG16" i="6"/>
  <c r="JWG18" i="6" s="1"/>
  <c r="JWH16" i="6"/>
  <c r="JWH18" i="6" s="1"/>
  <c r="JWI16" i="6"/>
  <c r="JWI18" i="6" s="1"/>
  <c r="JWJ16" i="6"/>
  <c r="JWJ18" i="6" s="1"/>
  <c r="JWK16" i="6"/>
  <c r="JWK18" i="6" s="1"/>
  <c r="JWL16" i="6"/>
  <c r="JWL18" i="6" s="1"/>
  <c r="JWM16" i="6"/>
  <c r="JWM18" i="6" s="1"/>
  <c r="JWN16" i="6"/>
  <c r="JWN18" i="6" s="1"/>
  <c r="JWO16" i="6"/>
  <c r="JWO18" i="6" s="1"/>
  <c r="JWP16" i="6"/>
  <c r="JWP18" i="6" s="1"/>
  <c r="JWQ16" i="6"/>
  <c r="JWQ18" i="6" s="1"/>
  <c r="JWR16" i="6"/>
  <c r="JWR18" i="6" s="1"/>
  <c r="JWS16" i="6"/>
  <c r="JWS18" i="6" s="1"/>
  <c r="JWT16" i="6"/>
  <c r="JWT18" i="6" s="1"/>
  <c r="JWU16" i="6"/>
  <c r="JWU18" i="6" s="1"/>
  <c r="JWV16" i="6"/>
  <c r="JWV18" i="6" s="1"/>
  <c r="JWW16" i="6"/>
  <c r="JWW18" i="6" s="1"/>
  <c r="JWX16" i="6"/>
  <c r="JWX18" i="6" s="1"/>
  <c r="JWY16" i="6"/>
  <c r="JWY18" i="6" s="1"/>
  <c r="JWZ16" i="6"/>
  <c r="JWZ18" i="6" s="1"/>
  <c r="JXA16" i="6"/>
  <c r="JXA18" i="6" s="1"/>
  <c r="JXB16" i="6"/>
  <c r="JXB18" i="6" s="1"/>
  <c r="JXC16" i="6"/>
  <c r="JXC18" i="6" s="1"/>
  <c r="JXD16" i="6"/>
  <c r="JXD18" i="6" s="1"/>
  <c r="JXE16" i="6"/>
  <c r="JXE18" i="6" s="1"/>
  <c r="JXF16" i="6"/>
  <c r="JXF18" i="6" s="1"/>
  <c r="JXG16" i="6"/>
  <c r="JXG18" i="6" s="1"/>
  <c r="JXH16" i="6"/>
  <c r="JXH18" i="6" s="1"/>
  <c r="JXI16" i="6"/>
  <c r="JXI18" i="6" s="1"/>
  <c r="JXJ16" i="6"/>
  <c r="JXJ18" i="6" s="1"/>
  <c r="JXK16" i="6"/>
  <c r="JXK18" i="6" s="1"/>
  <c r="JXL16" i="6"/>
  <c r="JXL18" i="6" s="1"/>
  <c r="JXM16" i="6"/>
  <c r="JXM18" i="6" s="1"/>
  <c r="JXN16" i="6"/>
  <c r="JXN18" i="6" s="1"/>
  <c r="JXO16" i="6"/>
  <c r="JXO18" i="6" s="1"/>
  <c r="JXP16" i="6"/>
  <c r="JXP18" i="6" s="1"/>
  <c r="JXQ16" i="6"/>
  <c r="JXQ18" i="6" s="1"/>
  <c r="JXR16" i="6"/>
  <c r="JXR18" i="6" s="1"/>
  <c r="JXS16" i="6"/>
  <c r="JXS18" i="6" s="1"/>
  <c r="JXT16" i="6"/>
  <c r="JXT18" i="6" s="1"/>
  <c r="JXU16" i="6"/>
  <c r="JXU18" i="6" s="1"/>
  <c r="JXV16" i="6"/>
  <c r="JXV18" i="6" s="1"/>
  <c r="JXW16" i="6"/>
  <c r="JXW18" i="6" s="1"/>
  <c r="JXX16" i="6"/>
  <c r="JXX18" i="6" s="1"/>
  <c r="JXY16" i="6"/>
  <c r="JXY18" i="6" s="1"/>
  <c r="JXZ16" i="6"/>
  <c r="JXZ18" i="6" s="1"/>
  <c r="JYA16" i="6"/>
  <c r="JYA18" i="6" s="1"/>
  <c r="JYB16" i="6"/>
  <c r="JYB18" i="6" s="1"/>
  <c r="JYC16" i="6"/>
  <c r="JYC18" i="6" s="1"/>
  <c r="JYD16" i="6"/>
  <c r="JYD18" i="6" s="1"/>
  <c r="JYE16" i="6"/>
  <c r="JYE18" i="6" s="1"/>
  <c r="JYF16" i="6"/>
  <c r="JYF18" i="6" s="1"/>
  <c r="JYG16" i="6"/>
  <c r="JYG18" i="6" s="1"/>
  <c r="JYH16" i="6"/>
  <c r="JYH18" i="6" s="1"/>
  <c r="JYI16" i="6"/>
  <c r="JYI18" i="6" s="1"/>
  <c r="JYJ16" i="6"/>
  <c r="JYJ18" i="6" s="1"/>
  <c r="JYK16" i="6"/>
  <c r="JYK18" i="6" s="1"/>
  <c r="JYL16" i="6"/>
  <c r="JYL18" i="6" s="1"/>
  <c r="JYM16" i="6"/>
  <c r="JYM18" i="6" s="1"/>
  <c r="JYN16" i="6"/>
  <c r="JYN18" i="6" s="1"/>
  <c r="JYO16" i="6"/>
  <c r="JYO18" i="6" s="1"/>
  <c r="JYP16" i="6"/>
  <c r="JYP18" i="6" s="1"/>
  <c r="JYQ16" i="6"/>
  <c r="JYQ18" i="6" s="1"/>
  <c r="JYR16" i="6"/>
  <c r="JYR18" i="6" s="1"/>
  <c r="JYS16" i="6"/>
  <c r="JYS18" i="6" s="1"/>
  <c r="JYT16" i="6"/>
  <c r="JYT18" i="6" s="1"/>
  <c r="JYU16" i="6"/>
  <c r="JYU18" i="6" s="1"/>
  <c r="JYV16" i="6"/>
  <c r="JYV18" i="6" s="1"/>
  <c r="JYW16" i="6"/>
  <c r="JYW18" i="6" s="1"/>
  <c r="JYX16" i="6"/>
  <c r="JYX18" i="6" s="1"/>
  <c r="JYY16" i="6"/>
  <c r="JYY18" i="6" s="1"/>
  <c r="JYZ16" i="6"/>
  <c r="JYZ18" i="6" s="1"/>
  <c r="JZA16" i="6"/>
  <c r="JZA18" i="6" s="1"/>
  <c r="JZB16" i="6"/>
  <c r="JZB18" i="6" s="1"/>
  <c r="JZC16" i="6"/>
  <c r="JZC18" i="6" s="1"/>
  <c r="JZD16" i="6"/>
  <c r="JZD18" i="6" s="1"/>
  <c r="JZE16" i="6"/>
  <c r="JZE18" i="6" s="1"/>
  <c r="JZF16" i="6"/>
  <c r="JZF18" i="6" s="1"/>
  <c r="JZG16" i="6"/>
  <c r="JZG18" i="6" s="1"/>
  <c r="JZH16" i="6"/>
  <c r="JZH18" i="6" s="1"/>
  <c r="JZI16" i="6"/>
  <c r="JZI18" i="6" s="1"/>
  <c r="JZJ16" i="6"/>
  <c r="JZJ18" i="6" s="1"/>
  <c r="JZK16" i="6"/>
  <c r="JZK18" i="6" s="1"/>
  <c r="JZL16" i="6"/>
  <c r="JZL18" i="6" s="1"/>
  <c r="JZM16" i="6"/>
  <c r="JZM18" i="6" s="1"/>
  <c r="JZN16" i="6"/>
  <c r="JZN18" i="6" s="1"/>
  <c r="JZO16" i="6"/>
  <c r="JZO18" i="6" s="1"/>
  <c r="JZP16" i="6"/>
  <c r="JZP18" i="6" s="1"/>
  <c r="JZQ16" i="6"/>
  <c r="JZQ18" i="6" s="1"/>
  <c r="JZR16" i="6"/>
  <c r="JZR18" i="6" s="1"/>
  <c r="JZS16" i="6"/>
  <c r="JZS18" i="6" s="1"/>
  <c r="JZT16" i="6"/>
  <c r="JZT18" i="6" s="1"/>
  <c r="JZU16" i="6"/>
  <c r="JZU18" i="6" s="1"/>
  <c r="JZV16" i="6"/>
  <c r="JZV18" i="6" s="1"/>
  <c r="JZW16" i="6"/>
  <c r="JZW18" i="6" s="1"/>
  <c r="JZX16" i="6"/>
  <c r="JZX18" i="6" s="1"/>
  <c r="JZY16" i="6"/>
  <c r="JZY18" i="6" s="1"/>
  <c r="JZZ16" i="6"/>
  <c r="JZZ18" i="6" s="1"/>
  <c r="KAA16" i="6"/>
  <c r="KAA18" i="6" s="1"/>
  <c r="KAB16" i="6"/>
  <c r="KAB18" i="6" s="1"/>
  <c r="KAC16" i="6"/>
  <c r="KAC18" i="6" s="1"/>
  <c r="KAD16" i="6"/>
  <c r="KAD18" i="6" s="1"/>
  <c r="KAE16" i="6"/>
  <c r="KAE18" i="6" s="1"/>
  <c r="KAF16" i="6"/>
  <c r="KAF18" i="6" s="1"/>
  <c r="KAG16" i="6"/>
  <c r="KAG18" i="6" s="1"/>
  <c r="KAH16" i="6"/>
  <c r="KAH18" i="6" s="1"/>
  <c r="KAI16" i="6"/>
  <c r="KAI18" i="6" s="1"/>
  <c r="KAJ16" i="6"/>
  <c r="KAJ18" i="6" s="1"/>
  <c r="KAK16" i="6"/>
  <c r="KAK18" i="6" s="1"/>
  <c r="KAL16" i="6"/>
  <c r="KAL18" i="6" s="1"/>
  <c r="KAM16" i="6"/>
  <c r="KAM18" i="6" s="1"/>
  <c r="KAN16" i="6"/>
  <c r="KAN18" i="6" s="1"/>
  <c r="KAO16" i="6"/>
  <c r="KAO18" i="6" s="1"/>
  <c r="KAP16" i="6"/>
  <c r="KAP18" i="6" s="1"/>
  <c r="KAQ16" i="6"/>
  <c r="KAQ18" i="6" s="1"/>
  <c r="KAR16" i="6"/>
  <c r="KAR18" i="6" s="1"/>
  <c r="KAS16" i="6"/>
  <c r="KAS18" i="6" s="1"/>
  <c r="KAT16" i="6"/>
  <c r="KAT18" i="6" s="1"/>
  <c r="KAU16" i="6"/>
  <c r="KAU18" i="6" s="1"/>
  <c r="KAV16" i="6"/>
  <c r="KAV18" i="6" s="1"/>
  <c r="KAW16" i="6"/>
  <c r="KAW18" i="6" s="1"/>
  <c r="KAX16" i="6"/>
  <c r="KAX18" i="6" s="1"/>
  <c r="KAY16" i="6"/>
  <c r="KAY18" i="6" s="1"/>
  <c r="KAZ16" i="6"/>
  <c r="KAZ18" i="6" s="1"/>
  <c r="KBA16" i="6"/>
  <c r="KBA18" i="6" s="1"/>
  <c r="KBB16" i="6"/>
  <c r="KBB18" i="6" s="1"/>
  <c r="KBC16" i="6"/>
  <c r="KBC18" i="6" s="1"/>
  <c r="KBD16" i="6"/>
  <c r="KBD18" i="6" s="1"/>
  <c r="KBE16" i="6"/>
  <c r="KBE18" i="6" s="1"/>
  <c r="KBF16" i="6"/>
  <c r="KBF18" i="6" s="1"/>
  <c r="KBG16" i="6"/>
  <c r="KBG18" i="6" s="1"/>
  <c r="KBH16" i="6"/>
  <c r="KBH18" i="6" s="1"/>
  <c r="KBI16" i="6"/>
  <c r="KBI18" i="6" s="1"/>
  <c r="KBJ16" i="6"/>
  <c r="KBJ18" i="6" s="1"/>
  <c r="KBK16" i="6"/>
  <c r="KBK18" i="6" s="1"/>
  <c r="KBL16" i="6"/>
  <c r="KBL18" i="6" s="1"/>
  <c r="KBM16" i="6"/>
  <c r="KBM18" i="6" s="1"/>
  <c r="KBN16" i="6"/>
  <c r="KBN18" i="6" s="1"/>
  <c r="KBO16" i="6"/>
  <c r="KBO18" i="6" s="1"/>
  <c r="KBP16" i="6"/>
  <c r="KBP18" i="6" s="1"/>
  <c r="KBQ16" i="6"/>
  <c r="KBQ18" i="6" s="1"/>
  <c r="KBR16" i="6"/>
  <c r="KBR18" i="6" s="1"/>
  <c r="KBS16" i="6"/>
  <c r="KBS18" i="6" s="1"/>
  <c r="KBT16" i="6"/>
  <c r="KBT18" i="6" s="1"/>
  <c r="KBU16" i="6"/>
  <c r="KBU18" i="6" s="1"/>
  <c r="KBV16" i="6"/>
  <c r="KBV18" i="6" s="1"/>
  <c r="KBW16" i="6"/>
  <c r="KBW18" i="6" s="1"/>
  <c r="KBX16" i="6"/>
  <c r="KBX18" i="6" s="1"/>
  <c r="KBY16" i="6"/>
  <c r="KBY18" i="6" s="1"/>
  <c r="KBZ16" i="6"/>
  <c r="KBZ18" i="6" s="1"/>
  <c r="KCA16" i="6"/>
  <c r="KCA18" i="6" s="1"/>
  <c r="KCB16" i="6"/>
  <c r="KCB18" i="6" s="1"/>
  <c r="KCC16" i="6"/>
  <c r="KCC18" i="6" s="1"/>
  <c r="KCD16" i="6"/>
  <c r="KCD18" i="6" s="1"/>
  <c r="KCE16" i="6"/>
  <c r="KCE18" i="6" s="1"/>
  <c r="KCF16" i="6"/>
  <c r="KCF18" i="6" s="1"/>
  <c r="KCG16" i="6"/>
  <c r="KCG18" i="6" s="1"/>
  <c r="KCH16" i="6"/>
  <c r="KCH18" i="6" s="1"/>
  <c r="KCI16" i="6"/>
  <c r="KCI18" i="6" s="1"/>
  <c r="KCJ16" i="6"/>
  <c r="KCJ18" i="6" s="1"/>
  <c r="KCK16" i="6"/>
  <c r="KCK18" i="6" s="1"/>
  <c r="KCL16" i="6"/>
  <c r="KCL18" i="6" s="1"/>
  <c r="KCM16" i="6"/>
  <c r="KCM18" i="6" s="1"/>
  <c r="KCN16" i="6"/>
  <c r="KCN18" i="6" s="1"/>
  <c r="KCO16" i="6"/>
  <c r="KCO18" i="6" s="1"/>
  <c r="KCP16" i="6"/>
  <c r="KCP18" i="6" s="1"/>
  <c r="KCQ16" i="6"/>
  <c r="KCQ18" i="6" s="1"/>
  <c r="KCR16" i="6"/>
  <c r="KCR18" i="6" s="1"/>
  <c r="KCS16" i="6"/>
  <c r="KCS18" i="6" s="1"/>
  <c r="KCT16" i="6"/>
  <c r="KCT18" i="6" s="1"/>
  <c r="KCU16" i="6"/>
  <c r="KCU18" i="6" s="1"/>
  <c r="KCV16" i="6"/>
  <c r="KCV18" i="6" s="1"/>
  <c r="KCW16" i="6"/>
  <c r="KCW18" i="6" s="1"/>
  <c r="KCX16" i="6"/>
  <c r="KCX18" i="6" s="1"/>
  <c r="KCY16" i="6"/>
  <c r="KCY18" i="6" s="1"/>
  <c r="KCZ16" i="6"/>
  <c r="KCZ18" i="6" s="1"/>
  <c r="KDA16" i="6"/>
  <c r="KDA18" i="6" s="1"/>
  <c r="KDB16" i="6"/>
  <c r="KDB18" i="6" s="1"/>
  <c r="KDC16" i="6"/>
  <c r="KDC18" i="6" s="1"/>
  <c r="KDD16" i="6"/>
  <c r="KDD18" i="6" s="1"/>
  <c r="KDE16" i="6"/>
  <c r="KDE18" i="6" s="1"/>
  <c r="KDF16" i="6"/>
  <c r="KDF18" i="6" s="1"/>
  <c r="KDG16" i="6"/>
  <c r="KDG18" i="6" s="1"/>
  <c r="KDH16" i="6"/>
  <c r="KDH18" i="6" s="1"/>
  <c r="KDI16" i="6"/>
  <c r="KDI18" i="6" s="1"/>
  <c r="KDJ16" i="6"/>
  <c r="KDJ18" i="6" s="1"/>
  <c r="KDK16" i="6"/>
  <c r="KDK18" i="6" s="1"/>
  <c r="KDL16" i="6"/>
  <c r="KDL18" i="6" s="1"/>
  <c r="KDM16" i="6"/>
  <c r="KDM18" i="6" s="1"/>
  <c r="KDN16" i="6"/>
  <c r="KDN18" i="6" s="1"/>
  <c r="KDO16" i="6"/>
  <c r="KDO18" i="6" s="1"/>
  <c r="KDP16" i="6"/>
  <c r="KDP18" i="6" s="1"/>
  <c r="KDQ16" i="6"/>
  <c r="KDQ18" i="6" s="1"/>
  <c r="KDR16" i="6"/>
  <c r="KDR18" i="6" s="1"/>
  <c r="KDS16" i="6"/>
  <c r="KDS18" i="6" s="1"/>
  <c r="KDT16" i="6"/>
  <c r="KDT18" i="6" s="1"/>
  <c r="KDU16" i="6"/>
  <c r="KDU18" i="6" s="1"/>
  <c r="KDV16" i="6"/>
  <c r="KDV18" i="6" s="1"/>
  <c r="KDW16" i="6"/>
  <c r="KDW18" i="6" s="1"/>
  <c r="KDX16" i="6"/>
  <c r="KDX18" i="6" s="1"/>
  <c r="KDY16" i="6"/>
  <c r="KDY18" i="6" s="1"/>
  <c r="KDZ16" i="6"/>
  <c r="KDZ18" i="6" s="1"/>
  <c r="KEA16" i="6"/>
  <c r="KEA18" i="6" s="1"/>
  <c r="KEB16" i="6"/>
  <c r="KEB18" i="6" s="1"/>
  <c r="KEC16" i="6"/>
  <c r="KEC18" i="6" s="1"/>
  <c r="KED16" i="6"/>
  <c r="KED18" i="6" s="1"/>
  <c r="KEE16" i="6"/>
  <c r="KEE18" i="6" s="1"/>
  <c r="KEF16" i="6"/>
  <c r="KEF18" i="6" s="1"/>
  <c r="KEG16" i="6"/>
  <c r="KEG18" i="6" s="1"/>
  <c r="KEH16" i="6"/>
  <c r="KEH18" i="6" s="1"/>
  <c r="KEI16" i="6"/>
  <c r="KEI18" i="6" s="1"/>
  <c r="KEJ16" i="6"/>
  <c r="KEJ18" i="6" s="1"/>
  <c r="KEK16" i="6"/>
  <c r="KEK18" i="6" s="1"/>
  <c r="KEL16" i="6"/>
  <c r="KEL18" i="6" s="1"/>
  <c r="KEM16" i="6"/>
  <c r="KEM18" i="6" s="1"/>
  <c r="KEN16" i="6"/>
  <c r="KEN18" i="6" s="1"/>
  <c r="KEO16" i="6"/>
  <c r="KEO18" i="6" s="1"/>
  <c r="KEP16" i="6"/>
  <c r="KEP18" i="6" s="1"/>
  <c r="KEQ16" i="6"/>
  <c r="KEQ18" i="6" s="1"/>
  <c r="KER16" i="6"/>
  <c r="KER18" i="6" s="1"/>
  <c r="KES16" i="6"/>
  <c r="KES18" i="6" s="1"/>
  <c r="KET16" i="6"/>
  <c r="KET18" i="6" s="1"/>
  <c r="KEU16" i="6"/>
  <c r="KEU18" i="6" s="1"/>
  <c r="KEV16" i="6"/>
  <c r="KEV18" i="6" s="1"/>
  <c r="KEW16" i="6"/>
  <c r="KEW18" i="6" s="1"/>
  <c r="KEX16" i="6"/>
  <c r="KEX18" i="6" s="1"/>
  <c r="KEY16" i="6"/>
  <c r="KEY18" i="6" s="1"/>
  <c r="KEZ16" i="6"/>
  <c r="KEZ18" i="6" s="1"/>
  <c r="KFA16" i="6"/>
  <c r="KFA18" i="6" s="1"/>
  <c r="KFB16" i="6"/>
  <c r="KFB18" i="6" s="1"/>
  <c r="KFC16" i="6"/>
  <c r="KFC18" i="6" s="1"/>
  <c r="KFD16" i="6"/>
  <c r="KFD18" i="6" s="1"/>
  <c r="KFE16" i="6"/>
  <c r="KFE18" i="6" s="1"/>
  <c r="KFF16" i="6"/>
  <c r="KFF18" i="6" s="1"/>
  <c r="KFG16" i="6"/>
  <c r="KFG18" i="6" s="1"/>
  <c r="KFH16" i="6"/>
  <c r="KFH18" i="6" s="1"/>
  <c r="KFI16" i="6"/>
  <c r="KFI18" i="6" s="1"/>
  <c r="KFJ16" i="6"/>
  <c r="KFJ18" i="6" s="1"/>
  <c r="KFK16" i="6"/>
  <c r="KFK18" i="6" s="1"/>
  <c r="KFL16" i="6"/>
  <c r="KFL18" i="6" s="1"/>
  <c r="KFM16" i="6"/>
  <c r="KFM18" i="6" s="1"/>
  <c r="KFN16" i="6"/>
  <c r="KFN18" i="6" s="1"/>
  <c r="KFO16" i="6"/>
  <c r="KFO18" i="6" s="1"/>
  <c r="KFP16" i="6"/>
  <c r="KFP18" i="6" s="1"/>
  <c r="KFQ16" i="6"/>
  <c r="KFQ18" i="6" s="1"/>
  <c r="KFR16" i="6"/>
  <c r="KFR18" i="6" s="1"/>
  <c r="KFS16" i="6"/>
  <c r="KFS18" i="6" s="1"/>
  <c r="KFT16" i="6"/>
  <c r="KFT18" i="6" s="1"/>
  <c r="KFU16" i="6"/>
  <c r="KFU18" i="6" s="1"/>
  <c r="KFV16" i="6"/>
  <c r="KFV18" i="6" s="1"/>
  <c r="KFW16" i="6"/>
  <c r="KFW18" i="6" s="1"/>
  <c r="KFX16" i="6"/>
  <c r="KFX18" i="6" s="1"/>
  <c r="KFY16" i="6"/>
  <c r="KFY18" i="6" s="1"/>
  <c r="KFZ16" i="6"/>
  <c r="KFZ18" i="6" s="1"/>
  <c r="KGA16" i="6"/>
  <c r="KGA18" i="6" s="1"/>
  <c r="KGB16" i="6"/>
  <c r="KGB18" i="6" s="1"/>
  <c r="KGC16" i="6"/>
  <c r="KGC18" i="6" s="1"/>
  <c r="KGD16" i="6"/>
  <c r="KGD18" i="6" s="1"/>
  <c r="KGE16" i="6"/>
  <c r="KGE18" i="6" s="1"/>
  <c r="KGF16" i="6"/>
  <c r="KGF18" i="6" s="1"/>
  <c r="KGG16" i="6"/>
  <c r="KGG18" i="6" s="1"/>
  <c r="KGH16" i="6"/>
  <c r="KGH18" i="6" s="1"/>
  <c r="KGI16" i="6"/>
  <c r="KGI18" i="6" s="1"/>
  <c r="KGJ16" i="6"/>
  <c r="KGJ18" i="6" s="1"/>
  <c r="KGK16" i="6"/>
  <c r="KGK18" i="6" s="1"/>
  <c r="KGL16" i="6"/>
  <c r="KGL18" i="6" s="1"/>
  <c r="KGM16" i="6"/>
  <c r="KGM18" i="6" s="1"/>
  <c r="KGN16" i="6"/>
  <c r="KGN18" i="6" s="1"/>
  <c r="KGO16" i="6"/>
  <c r="KGO18" i="6" s="1"/>
  <c r="KGP16" i="6"/>
  <c r="KGP18" i="6" s="1"/>
  <c r="KGQ16" i="6"/>
  <c r="KGQ18" i="6" s="1"/>
  <c r="KGR16" i="6"/>
  <c r="KGR18" i="6" s="1"/>
  <c r="KGS16" i="6"/>
  <c r="KGS18" i="6" s="1"/>
  <c r="KGT16" i="6"/>
  <c r="KGT18" i="6" s="1"/>
  <c r="KGU16" i="6"/>
  <c r="KGU18" i="6" s="1"/>
  <c r="KGV16" i="6"/>
  <c r="KGV18" i="6" s="1"/>
  <c r="KGW16" i="6"/>
  <c r="KGW18" i="6" s="1"/>
  <c r="KGX16" i="6"/>
  <c r="KGX18" i="6" s="1"/>
  <c r="KGY16" i="6"/>
  <c r="KGY18" i="6" s="1"/>
  <c r="KGZ16" i="6"/>
  <c r="KGZ18" i="6" s="1"/>
  <c r="KHA16" i="6"/>
  <c r="KHA18" i="6" s="1"/>
  <c r="KHB16" i="6"/>
  <c r="KHB18" i="6" s="1"/>
  <c r="KHC16" i="6"/>
  <c r="KHC18" i="6" s="1"/>
  <c r="KHD16" i="6"/>
  <c r="KHD18" i="6" s="1"/>
  <c r="KHE16" i="6"/>
  <c r="KHE18" i="6" s="1"/>
  <c r="KHF16" i="6"/>
  <c r="KHF18" i="6" s="1"/>
  <c r="KHG16" i="6"/>
  <c r="KHG18" i="6" s="1"/>
  <c r="KHH16" i="6"/>
  <c r="KHH18" i="6" s="1"/>
  <c r="KHI16" i="6"/>
  <c r="KHI18" i="6" s="1"/>
  <c r="KHJ16" i="6"/>
  <c r="KHJ18" i="6" s="1"/>
  <c r="KHK16" i="6"/>
  <c r="KHK18" i="6" s="1"/>
  <c r="KHL16" i="6"/>
  <c r="KHL18" i="6" s="1"/>
  <c r="KHM16" i="6"/>
  <c r="KHM18" i="6" s="1"/>
  <c r="KHN16" i="6"/>
  <c r="KHN18" i="6" s="1"/>
  <c r="KHO16" i="6"/>
  <c r="KHO18" i="6" s="1"/>
  <c r="KHP16" i="6"/>
  <c r="KHP18" i="6" s="1"/>
  <c r="KHQ16" i="6"/>
  <c r="KHQ18" i="6" s="1"/>
  <c r="KHR16" i="6"/>
  <c r="KHR18" i="6" s="1"/>
  <c r="KHS16" i="6"/>
  <c r="KHS18" i="6" s="1"/>
  <c r="KHT16" i="6"/>
  <c r="KHT18" i="6" s="1"/>
  <c r="KHU16" i="6"/>
  <c r="KHU18" i="6" s="1"/>
  <c r="KHV16" i="6"/>
  <c r="KHV18" i="6" s="1"/>
  <c r="KHW16" i="6"/>
  <c r="KHW18" i="6" s="1"/>
  <c r="KHX16" i="6"/>
  <c r="KHX18" i="6" s="1"/>
  <c r="KHY16" i="6"/>
  <c r="KHY18" i="6" s="1"/>
  <c r="KHZ16" i="6"/>
  <c r="KHZ18" i="6" s="1"/>
  <c r="KIA16" i="6"/>
  <c r="KIA18" i="6" s="1"/>
  <c r="KIB16" i="6"/>
  <c r="KIB18" i="6" s="1"/>
  <c r="KIC16" i="6"/>
  <c r="KIC18" i="6" s="1"/>
  <c r="KID16" i="6"/>
  <c r="KID18" i="6" s="1"/>
  <c r="KIE16" i="6"/>
  <c r="KIE18" i="6" s="1"/>
  <c r="KIF16" i="6"/>
  <c r="KIF18" i="6" s="1"/>
  <c r="KIG16" i="6"/>
  <c r="KIG18" i="6" s="1"/>
  <c r="KIH16" i="6"/>
  <c r="KIH18" i="6" s="1"/>
  <c r="KII16" i="6"/>
  <c r="KII18" i="6" s="1"/>
  <c r="KIJ16" i="6"/>
  <c r="KIJ18" i="6" s="1"/>
  <c r="KIK16" i="6"/>
  <c r="KIK18" i="6" s="1"/>
  <c r="KIL16" i="6"/>
  <c r="KIL18" i="6" s="1"/>
  <c r="KIM16" i="6"/>
  <c r="KIM18" i="6" s="1"/>
  <c r="KIN16" i="6"/>
  <c r="KIN18" i="6" s="1"/>
  <c r="KIO16" i="6"/>
  <c r="KIO18" i="6" s="1"/>
  <c r="KIP16" i="6"/>
  <c r="KIP18" i="6" s="1"/>
  <c r="KIQ16" i="6"/>
  <c r="KIQ18" i="6" s="1"/>
  <c r="KIR16" i="6"/>
  <c r="KIR18" i="6" s="1"/>
  <c r="KIS16" i="6"/>
  <c r="KIS18" i="6" s="1"/>
  <c r="KIT16" i="6"/>
  <c r="KIT18" i="6" s="1"/>
  <c r="KIU16" i="6"/>
  <c r="KIU18" i="6" s="1"/>
  <c r="KIV16" i="6"/>
  <c r="KIV18" i="6" s="1"/>
  <c r="KIW16" i="6"/>
  <c r="KIW18" i="6" s="1"/>
  <c r="KIX16" i="6"/>
  <c r="KIX18" i="6" s="1"/>
  <c r="KIY16" i="6"/>
  <c r="KIY18" i="6" s="1"/>
  <c r="KIZ16" i="6"/>
  <c r="KIZ18" i="6" s="1"/>
  <c r="KJA16" i="6"/>
  <c r="KJA18" i="6" s="1"/>
  <c r="KJB16" i="6"/>
  <c r="KJB18" i="6" s="1"/>
  <c r="KJC16" i="6"/>
  <c r="KJC18" i="6" s="1"/>
  <c r="KJD16" i="6"/>
  <c r="KJD18" i="6" s="1"/>
  <c r="KJE16" i="6"/>
  <c r="KJE18" i="6" s="1"/>
  <c r="KJF16" i="6"/>
  <c r="KJF18" i="6" s="1"/>
  <c r="KJG16" i="6"/>
  <c r="KJG18" i="6" s="1"/>
  <c r="KJH16" i="6"/>
  <c r="KJH18" i="6" s="1"/>
  <c r="KJI16" i="6"/>
  <c r="KJI18" i="6" s="1"/>
  <c r="KJJ16" i="6"/>
  <c r="KJJ18" i="6" s="1"/>
  <c r="KJK16" i="6"/>
  <c r="KJK18" i="6" s="1"/>
  <c r="KJL16" i="6"/>
  <c r="KJL18" i="6" s="1"/>
  <c r="KJM16" i="6"/>
  <c r="KJM18" i="6" s="1"/>
  <c r="KJN16" i="6"/>
  <c r="KJN18" i="6" s="1"/>
  <c r="KJO16" i="6"/>
  <c r="KJO18" i="6" s="1"/>
  <c r="KJP16" i="6"/>
  <c r="KJP18" i="6" s="1"/>
  <c r="KJQ16" i="6"/>
  <c r="KJQ18" i="6" s="1"/>
  <c r="KJR16" i="6"/>
  <c r="KJR18" i="6" s="1"/>
  <c r="KJS16" i="6"/>
  <c r="KJS18" i="6" s="1"/>
  <c r="KJT16" i="6"/>
  <c r="KJT18" i="6" s="1"/>
  <c r="KJU16" i="6"/>
  <c r="KJU18" i="6" s="1"/>
  <c r="KJV16" i="6"/>
  <c r="KJV18" i="6" s="1"/>
  <c r="KJW16" i="6"/>
  <c r="KJW18" i="6" s="1"/>
  <c r="KJX16" i="6"/>
  <c r="KJX18" i="6" s="1"/>
  <c r="KJY16" i="6"/>
  <c r="KJY18" i="6" s="1"/>
  <c r="KJZ16" i="6"/>
  <c r="KJZ18" i="6" s="1"/>
  <c r="KKA16" i="6"/>
  <c r="KKA18" i="6" s="1"/>
  <c r="KKB16" i="6"/>
  <c r="KKB18" i="6" s="1"/>
  <c r="KKC16" i="6"/>
  <c r="KKC18" i="6" s="1"/>
  <c r="KKD16" i="6"/>
  <c r="KKD18" i="6" s="1"/>
  <c r="KKE16" i="6"/>
  <c r="KKE18" i="6" s="1"/>
  <c r="KKF16" i="6"/>
  <c r="KKF18" i="6" s="1"/>
  <c r="KKG16" i="6"/>
  <c r="KKG18" i="6" s="1"/>
  <c r="KKH16" i="6"/>
  <c r="KKH18" i="6" s="1"/>
  <c r="KKI16" i="6"/>
  <c r="KKI18" i="6" s="1"/>
  <c r="KKJ16" i="6"/>
  <c r="KKJ18" i="6" s="1"/>
  <c r="KKK16" i="6"/>
  <c r="KKK18" i="6" s="1"/>
  <c r="KKL16" i="6"/>
  <c r="KKL18" i="6" s="1"/>
  <c r="KKM16" i="6"/>
  <c r="KKM18" i="6" s="1"/>
  <c r="KKN16" i="6"/>
  <c r="KKN18" i="6" s="1"/>
  <c r="KKO16" i="6"/>
  <c r="KKO18" i="6" s="1"/>
  <c r="KKP16" i="6"/>
  <c r="KKP18" i="6" s="1"/>
  <c r="KKQ16" i="6"/>
  <c r="KKQ18" i="6" s="1"/>
  <c r="KKR16" i="6"/>
  <c r="KKR18" i="6" s="1"/>
  <c r="KKS16" i="6"/>
  <c r="KKS18" i="6" s="1"/>
  <c r="KKT16" i="6"/>
  <c r="KKT18" i="6" s="1"/>
  <c r="KKU16" i="6"/>
  <c r="KKU18" i="6" s="1"/>
  <c r="KKV16" i="6"/>
  <c r="KKV18" i="6" s="1"/>
  <c r="KKW16" i="6"/>
  <c r="KKW18" i="6" s="1"/>
  <c r="KKX16" i="6"/>
  <c r="KKX18" i="6" s="1"/>
  <c r="KKY16" i="6"/>
  <c r="KKY18" i="6" s="1"/>
  <c r="KKZ16" i="6"/>
  <c r="KKZ18" i="6" s="1"/>
  <c r="KLA16" i="6"/>
  <c r="KLA18" i="6" s="1"/>
  <c r="KLB16" i="6"/>
  <c r="KLB18" i="6" s="1"/>
  <c r="KLC16" i="6"/>
  <c r="KLC18" i="6" s="1"/>
  <c r="KLD16" i="6"/>
  <c r="KLD18" i="6" s="1"/>
  <c r="KLE16" i="6"/>
  <c r="KLE18" i="6" s="1"/>
  <c r="KLF16" i="6"/>
  <c r="KLF18" i="6" s="1"/>
  <c r="KLG16" i="6"/>
  <c r="KLG18" i="6" s="1"/>
  <c r="KLH16" i="6"/>
  <c r="KLH18" i="6" s="1"/>
  <c r="KLI16" i="6"/>
  <c r="KLI18" i="6" s="1"/>
  <c r="KLJ16" i="6"/>
  <c r="KLJ18" i="6" s="1"/>
  <c r="KLK16" i="6"/>
  <c r="KLK18" i="6" s="1"/>
  <c r="KLL16" i="6"/>
  <c r="KLL18" i="6" s="1"/>
  <c r="KLM16" i="6"/>
  <c r="KLM18" i="6" s="1"/>
  <c r="KLN16" i="6"/>
  <c r="KLN18" i="6" s="1"/>
  <c r="KLO16" i="6"/>
  <c r="KLO18" i="6" s="1"/>
  <c r="KLP16" i="6"/>
  <c r="KLP18" i="6" s="1"/>
  <c r="KLQ16" i="6"/>
  <c r="KLQ18" i="6" s="1"/>
  <c r="KLR16" i="6"/>
  <c r="KLR18" i="6" s="1"/>
  <c r="KLS16" i="6"/>
  <c r="KLS18" i="6" s="1"/>
  <c r="KLT16" i="6"/>
  <c r="KLT18" i="6" s="1"/>
  <c r="KLU16" i="6"/>
  <c r="KLU18" i="6" s="1"/>
  <c r="KLV16" i="6"/>
  <c r="KLV18" i="6" s="1"/>
  <c r="KLW16" i="6"/>
  <c r="KLW18" i="6" s="1"/>
  <c r="KLX16" i="6"/>
  <c r="KLX18" i="6" s="1"/>
  <c r="KLY16" i="6"/>
  <c r="KLY18" i="6" s="1"/>
  <c r="KLZ16" i="6"/>
  <c r="KLZ18" i="6" s="1"/>
  <c r="KMA16" i="6"/>
  <c r="KMA18" i="6" s="1"/>
  <c r="KMB16" i="6"/>
  <c r="KMB18" i="6" s="1"/>
  <c r="KMC16" i="6"/>
  <c r="KMC18" i="6" s="1"/>
  <c r="KMD16" i="6"/>
  <c r="KMD18" i="6" s="1"/>
  <c r="KME16" i="6"/>
  <c r="KME18" i="6" s="1"/>
  <c r="KMF16" i="6"/>
  <c r="KMF18" i="6" s="1"/>
  <c r="KMG16" i="6"/>
  <c r="KMG18" i="6" s="1"/>
  <c r="KMH16" i="6"/>
  <c r="KMH18" i="6" s="1"/>
  <c r="KMI16" i="6"/>
  <c r="KMI18" i="6" s="1"/>
  <c r="KMJ16" i="6"/>
  <c r="KMJ18" i="6" s="1"/>
  <c r="KMK16" i="6"/>
  <c r="KMK18" i="6" s="1"/>
  <c r="KML16" i="6"/>
  <c r="KML18" i="6" s="1"/>
  <c r="KMM16" i="6"/>
  <c r="KMM18" i="6" s="1"/>
  <c r="KMN16" i="6"/>
  <c r="KMN18" i="6" s="1"/>
  <c r="KMO16" i="6"/>
  <c r="KMO18" i="6" s="1"/>
  <c r="KMP16" i="6"/>
  <c r="KMP18" i="6" s="1"/>
  <c r="KMQ16" i="6"/>
  <c r="KMQ18" i="6" s="1"/>
  <c r="KMR16" i="6"/>
  <c r="KMR18" i="6" s="1"/>
  <c r="KMS16" i="6"/>
  <c r="KMS18" i="6" s="1"/>
  <c r="KMT16" i="6"/>
  <c r="KMT18" i="6" s="1"/>
  <c r="KMU16" i="6"/>
  <c r="KMU18" i="6" s="1"/>
  <c r="KMV16" i="6"/>
  <c r="KMV18" i="6" s="1"/>
  <c r="KMW16" i="6"/>
  <c r="KMW18" i="6" s="1"/>
  <c r="KMX16" i="6"/>
  <c r="KMX18" i="6" s="1"/>
  <c r="KMY16" i="6"/>
  <c r="KMY18" i="6" s="1"/>
  <c r="KMZ16" i="6"/>
  <c r="KMZ18" i="6" s="1"/>
  <c r="KNA16" i="6"/>
  <c r="KNA18" i="6" s="1"/>
  <c r="KNB16" i="6"/>
  <c r="KNB18" i="6" s="1"/>
  <c r="KNC16" i="6"/>
  <c r="KNC18" i="6" s="1"/>
  <c r="KND16" i="6"/>
  <c r="KND18" i="6" s="1"/>
  <c r="KNE16" i="6"/>
  <c r="KNE18" i="6" s="1"/>
  <c r="KNF16" i="6"/>
  <c r="KNF18" i="6" s="1"/>
  <c r="KNG16" i="6"/>
  <c r="KNG18" i="6" s="1"/>
  <c r="KNH16" i="6"/>
  <c r="KNH18" i="6" s="1"/>
  <c r="KNI16" i="6"/>
  <c r="KNI18" i="6" s="1"/>
  <c r="KNJ16" i="6"/>
  <c r="KNJ18" i="6" s="1"/>
  <c r="KNK16" i="6"/>
  <c r="KNK18" i="6" s="1"/>
  <c r="KNL16" i="6"/>
  <c r="KNL18" i="6" s="1"/>
  <c r="KNM16" i="6"/>
  <c r="KNM18" i="6" s="1"/>
  <c r="KNN16" i="6"/>
  <c r="KNN18" i="6" s="1"/>
  <c r="KNO16" i="6"/>
  <c r="KNO18" i="6" s="1"/>
  <c r="KNP16" i="6"/>
  <c r="KNP18" i="6" s="1"/>
  <c r="KNQ16" i="6"/>
  <c r="KNQ18" i="6" s="1"/>
  <c r="KNR16" i="6"/>
  <c r="KNR18" i="6" s="1"/>
  <c r="KNS16" i="6"/>
  <c r="KNS18" i="6" s="1"/>
  <c r="KNT16" i="6"/>
  <c r="KNT18" i="6" s="1"/>
  <c r="KNU16" i="6"/>
  <c r="KNU18" i="6" s="1"/>
  <c r="KNV16" i="6"/>
  <c r="KNV18" i="6" s="1"/>
  <c r="KNW16" i="6"/>
  <c r="KNW18" i="6" s="1"/>
  <c r="KNX16" i="6"/>
  <c r="KNX18" i="6" s="1"/>
  <c r="KNY16" i="6"/>
  <c r="KNY18" i="6" s="1"/>
  <c r="KNZ16" i="6"/>
  <c r="KNZ18" i="6" s="1"/>
  <c r="KOA16" i="6"/>
  <c r="KOA18" i="6" s="1"/>
  <c r="KOB16" i="6"/>
  <c r="KOB18" i="6" s="1"/>
  <c r="KOC16" i="6"/>
  <c r="KOC18" i="6" s="1"/>
  <c r="KOD16" i="6"/>
  <c r="KOD18" i="6" s="1"/>
  <c r="KOE16" i="6"/>
  <c r="KOE18" i="6" s="1"/>
  <c r="KOF16" i="6"/>
  <c r="KOF18" i="6" s="1"/>
  <c r="KOG16" i="6"/>
  <c r="KOG18" i="6" s="1"/>
  <c r="KOH16" i="6"/>
  <c r="KOH18" i="6" s="1"/>
  <c r="KOI16" i="6"/>
  <c r="KOI18" i="6" s="1"/>
  <c r="KOJ16" i="6"/>
  <c r="KOJ18" i="6" s="1"/>
  <c r="KOK16" i="6"/>
  <c r="KOK18" i="6" s="1"/>
  <c r="KOL16" i="6"/>
  <c r="KOL18" i="6" s="1"/>
  <c r="KOM16" i="6"/>
  <c r="KOM18" i="6" s="1"/>
  <c r="KON16" i="6"/>
  <c r="KON18" i="6" s="1"/>
  <c r="KOO16" i="6"/>
  <c r="KOO18" i="6" s="1"/>
  <c r="KOP16" i="6"/>
  <c r="KOP18" i="6" s="1"/>
  <c r="KOQ16" i="6"/>
  <c r="KOQ18" i="6" s="1"/>
  <c r="KOR16" i="6"/>
  <c r="KOR18" i="6" s="1"/>
  <c r="KOS16" i="6"/>
  <c r="KOS18" i="6" s="1"/>
  <c r="KOT16" i="6"/>
  <c r="KOT18" i="6" s="1"/>
  <c r="KOU16" i="6"/>
  <c r="KOU18" i="6" s="1"/>
  <c r="KOV16" i="6"/>
  <c r="KOV18" i="6" s="1"/>
  <c r="KOW16" i="6"/>
  <c r="KOW18" i="6" s="1"/>
  <c r="KOX16" i="6"/>
  <c r="KOX18" i="6" s="1"/>
  <c r="KOY16" i="6"/>
  <c r="KOY18" i="6" s="1"/>
  <c r="KOZ16" i="6"/>
  <c r="KOZ18" i="6" s="1"/>
  <c r="KPA16" i="6"/>
  <c r="KPA18" i="6" s="1"/>
  <c r="KPB16" i="6"/>
  <c r="KPB18" i="6" s="1"/>
  <c r="KPC16" i="6"/>
  <c r="KPC18" i="6" s="1"/>
  <c r="KPD16" i="6"/>
  <c r="KPD18" i="6" s="1"/>
  <c r="KPE16" i="6"/>
  <c r="KPE18" i="6" s="1"/>
  <c r="KPF16" i="6"/>
  <c r="KPF18" i="6" s="1"/>
  <c r="KPG16" i="6"/>
  <c r="KPG18" i="6" s="1"/>
  <c r="KPH16" i="6"/>
  <c r="KPH18" i="6" s="1"/>
  <c r="KPI16" i="6"/>
  <c r="KPI18" i="6" s="1"/>
  <c r="KPJ16" i="6"/>
  <c r="KPJ18" i="6" s="1"/>
  <c r="KPK16" i="6"/>
  <c r="KPK18" i="6" s="1"/>
  <c r="KPL16" i="6"/>
  <c r="KPL18" i="6" s="1"/>
  <c r="KPM16" i="6"/>
  <c r="KPM18" i="6" s="1"/>
  <c r="KPN16" i="6"/>
  <c r="KPN18" i="6" s="1"/>
  <c r="KPO16" i="6"/>
  <c r="KPO18" i="6" s="1"/>
  <c r="KPP16" i="6"/>
  <c r="KPP18" i="6" s="1"/>
  <c r="KPQ16" i="6"/>
  <c r="KPQ18" i="6" s="1"/>
  <c r="KPR16" i="6"/>
  <c r="KPR18" i="6" s="1"/>
  <c r="KPS16" i="6"/>
  <c r="KPS18" i="6" s="1"/>
  <c r="KPT16" i="6"/>
  <c r="KPT18" i="6" s="1"/>
  <c r="KPU16" i="6"/>
  <c r="KPU18" i="6" s="1"/>
  <c r="KPV16" i="6"/>
  <c r="KPV18" i="6" s="1"/>
  <c r="KPW16" i="6"/>
  <c r="KPW18" i="6" s="1"/>
  <c r="KPX16" i="6"/>
  <c r="KPX18" i="6" s="1"/>
  <c r="KPY16" i="6"/>
  <c r="KPY18" i="6" s="1"/>
  <c r="KPZ16" i="6"/>
  <c r="KPZ18" i="6" s="1"/>
  <c r="KQA16" i="6"/>
  <c r="KQA18" i="6" s="1"/>
  <c r="KQB16" i="6"/>
  <c r="KQB18" i="6" s="1"/>
  <c r="KQC16" i="6"/>
  <c r="KQC18" i="6" s="1"/>
  <c r="KQD16" i="6"/>
  <c r="KQD18" i="6" s="1"/>
  <c r="KQE16" i="6"/>
  <c r="KQE18" i="6" s="1"/>
  <c r="KQF16" i="6"/>
  <c r="KQF18" i="6" s="1"/>
  <c r="KQG16" i="6"/>
  <c r="KQG18" i="6" s="1"/>
  <c r="KQH16" i="6"/>
  <c r="KQH18" i="6" s="1"/>
  <c r="KQI16" i="6"/>
  <c r="KQI18" i="6" s="1"/>
  <c r="KQJ16" i="6"/>
  <c r="KQJ18" i="6" s="1"/>
  <c r="KQK16" i="6"/>
  <c r="KQK18" i="6" s="1"/>
  <c r="KQL16" i="6"/>
  <c r="KQL18" i="6" s="1"/>
  <c r="KQM16" i="6"/>
  <c r="KQM18" i="6" s="1"/>
  <c r="KQN16" i="6"/>
  <c r="KQN18" i="6" s="1"/>
  <c r="KQO16" i="6"/>
  <c r="KQO18" i="6" s="1"/>
  <c r="KQP16" i="6"/>
  <c r="KQP18" i="6" s="1"/>
  <c r="KQQ16" i="6"/>
  <c r="KQQ18" i="6" s="1"/>
  <c r="KQR16" i="6"/>
  <c r="KQR18" i="6" s="1"/>
  <c r="KQS16" i="6"/>
  <c r="KQS18" i="6" s="1"/>
  <c r="KQT16" i="6"/>
  <c r="KQT18" i="6" s="1"/>
  <c r="KQU16" i="6"/>
  <c r="KQU18" i="6" s="1"/>
  <c r="KQV16" i="6"/>
  <c r="KQV18" i="6" s="1"/>
  <c r="KQW16" i="6"/>
  <c r="KQW18" i="6" s="1"/>
  <c r="KQX16" i="6"/>
  <c r="KQX18" i="6" s="1"/>
  <c r="KQY16" i="6"/>
  <c r="KQY18" i="6" s="1"/>
  <c r="KQZ16" i="6"/>
  <c r="KQZ18" i="6" s="1"/>
  <c r="KRA16" i="6"/>
  <c r="KRA18" i="6" s="1"/>
  <c r="KRB16" i="6"/>
  <c r="KRB18" i="6" s="1"/>
  <c r="KRC16" i="6"/>
  <c r="KRC18" i="6" s="1"/>
  <c r="KRD16" i="6"/>
  <c r="KRD18" i="6" s="1"/>
  <c r="KRE16" i="6"/>
  <c r="KRE18" i="6" s="1"/>
  <c r="KRF16" i="6"/>
  <c r="KRF18" i="6" s="1"/>
  <c r="KRG16" i="6"/>
  <c r="KRG18" i="6" s="1"/>
  <c r="KRH16" i="6"/>
  <c r="KRH18" i="6" s="1"/>
  <c r="KRI16" i="6"/>
  <c r="KRI18" i="6" s="1"/>
  <c r="KRJ16" i="6"/>
  <c r="KRJ18" i="6" s="1"/>
  <c r="KRK16" i="6"/>
  <c r="KRK18" i="6" s="1"/>
  <c r="KRL16" i="6"/>
  <c r="KRL18" i="6" s="1"/>
  <c r="KRM16" i="6"/>
  <c r="KRM18" i="6" s="1"/>
  <c r="KRN16" i="6"/>
  <c r="KRN18" i="6" s="1"/>
  <c r="KRO16" i="6"/>
  <c r="KRO18" i="6" s="1"/>
  <c r="KRP16" i="6"/>
  <c r="KRP18" i="6" s="1"/>
  <c r="KRQ16" i="6"/>
  <c r="KRQ18" i="6" s="1"/>
  <c r="KRR16" i="6"/>
  <c r="KRR18" i="6" s="1"/>
  <c r="KRS16" i="6"/>
  <c r="KRS18" i="6" s="1"/>
  <c r="KRT16" i="6"/>
  <c r="KRT18" i="6" s="1"/>
  <c r="KRU16" i="6"/>
  <c r="KRU18" i="6" s="1"/>
  <c r="KRV16" i="6"/>
  <c r="KRV18" i="6" s="1"/>
  <c r="KRW16" i="6"/>
  <c r="KRW18" i="6" s="1"/>
  <c r="KRX16" i="6"/>
  <c r="KRX18" i="6" s="1"/>
  <c r="KRY16" i="6"/>
  <c r="KRY18" i="6" s="1"/>
  <c r="KRZ16" i="6"/>
  <c r="KRZ18" i="6" s="1"/>
  <c r="KSA16" i="6"/>
  <c r="KSA18" i="6" s="1"/>
  <c r="KSB16" i="6"/>
  <c r="KSB18" i="6" s="1"/>
  <c r="KSC16" i="6"/>
  <c r="KSC18" i="6" s="1"/>
  <c r="KSD16" i="6"/>
  <c r="KSD18" i="6" s="1"/>
  <c r="KSE16" i="6"/>
  <c r="KSE18" i="6" s="1"/>
  <c r="KSF16" i="6"/>
  <c r="KSF18" i="6" s="1"/>
  <c r="KSG16" i="6"/>
  <c r="KSG18" i="6" s="1"/>
  <c r="KSH16" i="6"/>
  <c r="KSH18" i="6" s="1"/>
  <c r="KSI16" i="6"/>
  <c r="KSI18" i="6" s="1"/>
  <c r="KSJ16" i="6"/>
  <c r="KSJ18" i="6" s="1"/>
  <c r="KSK16" i="6"/>
  <c r="KSK18" i="6" s="1"/>
  <c r="KSL16" i="6"/>
  <c r="KSL18" i="6" s="1"/>
  <c r="KSM16" i="6"/>
  <c r="KSM18" i="6" s="1"/>
  <c r="KSN16" i="6"/>
  <c r="KSN18" i="6" s="1"/>
  <c r="KSO16" i="6"/>
  <c r="KSO18" i="6" s="1"/>
  <c r="KSP16" i="6"/>
  <c r="KSP18" i="6" s="1"/>
  <c r="KSQ16" i="6"/>
  <c r="KSQ18" i="6" s="1"/>
  <c r="KSR16" i="6"/>
  <c r="KSR18" i="6" s="1"/>
  <c r="KSS16" i="6"/>
  <c r="KSS18" i="6" s="1"/>
  <c r="KST16" i="6"/>
  <c r="KST18" i="6" s="1"/>
  <c r="KSU16" i="6"/>
  <c r="KSU18" i="6" s="1"/>
  <c r="KSV16" i="6"/>
  <c r="KSV18" i="6" s="1"/>
  <c r="KSW16" i="6"/>
  <c r="KSW18" i="6" s="1"/>
  <c r="KSX16" i="6"/>
  <c r="KSX18" i="6" s="1"/>
  <c r="KSY16" i="6"/>
  <c r="KSY18" i="6" s="1"/>
  <c r="KSZ16" i="6"/>
  <c r="KSZ18" i="6" s="1"/>
  <c r="KTA16" i="6"/>
  <c r="KTA18" i="6" s="1"/>
  <c r="KTB16" i="6"/>
  <c r="KTB18" i="6" s="1"/>
  <c r="KTC16" i="6"/>
  <c r="KTC18" i="6" s="1"/>
  <c r="KTD16" i="6"/>
  <c r="KTD18" i="6" s="1"/>
  <c r="KTE16" i="6"/>
  <c r="KTE18" i="6" s="1"/>
  <c r="KTF16" i="6"/>
  <c r="KTF18" i="6" s="1"/>
  <c r="KTG16" i="6"/>
  <c r="KTG18" i="6" s="1"/>
  <c r="KTH16" i="6"/>
  <c r="KTH18" i="6" s="1"/>
  <c r="KTI16" i="6"/>
  <c r="KTI18" i="6" s="1"/>
  <c r="KTJ16" i="6"/>
  <c r="KTJ18" i="6" s="1"/>
  <c r="KTK16" i="6"/>
  <c r="KTK18" i="6" s="1"/>
  <c r="KTL16" i="6"/>
  <c r="KTL18" i="6" s="1"/>
  <c r="KTM16" i="6"/>
  <c r="KTM18" i="6" s="1"/>
  <c r="KTN16" i="6"/>
  <c r="KTN18" i="6" s="1"/>
  <c r="KTO16" i="6"/>
  <c r="KTO18" i="6" s="1"/>
  <c r="KTP16" i="6"/>
  <c r="KTP18" i="6" s="1"/>
  <c r="KTQ16" i="6"/>
  <c r="KTQ18" i="6" s="1"/>
  <c r="KTR16" i="6"/>
  <c r="KTR18" i="6" s="1"/>
  <c r="KTS16" i="6"/>
  <c r="KTS18" i="6" s="1"/>
  <c r="KTT16" i="6"/>
  <c r="KTT18" i="6" s="1"/>
  <c r="KTU16" i="6"/>
  <c r="KTU18" i="6" s="1"/>
  <c r="KTV16" i="6"/>
  <c r="KTV18" i="6" s="1"/>
  <c r="KTW16" i="6"/>
  <c r="KTW18" i="6" s="1"/>
  <c r="KTX16" i="6"/>
  <c r="KTX18" i="6" s="1"/>
  <c r="KTY16" i="6"/>
  <c r="KTY18" i="6" s="1"/>
  <c r="KTZ16" i="6"/>
  <c r="KTZ18" i="6" s="1"/>
  <c r="KUA16" i="6"/>
  <c r="KUA18" i="6" s="1"/>
  <c r="KUB16" i="6"/>
  <c r="KUB18" i="6" s="1"/>
  <c r="KUC16" i="6"/>
  <c r="KUC18" i="6" s="1"/>
  <c r="KUD16" i="6"/>
  <c r="KUD18" i="6" s="1"/>
  <c r="KUE16" i="6"/>
  <c r="KUE18" i="6" s="1"/>
  <c r="KUF16" i="6"/>
  <c r="KUF18" i="6" s="1"/>
  <c r="KUG16" i="6"/>
  <c r="KUG18" i="6" s="1"/>
  <c r="KUH16" i="6"/>
  <c r="KUH18" i="6" s="1"/>
  <c r="KUI16" i="6"/>
  <c r="KUI18" i="6" s="1"/>
  <c r="KUJ16" i="6"/>
  <c r="KUJ18" i="6" s="1"/>
  <c r="KUK16" i="6"/>
  <c r="KUK18" i="6" s="1"/>
  <c r="KUL16" i="6"/>
  <c r="KUL18" i="6" s="1"/>
  <c r="KUM16" i="6"/>
  <c r="KUM18" i="6" s="1"/>
  <c r="KUN16" i="6"/>
  <c r="KUN18" i="6" s="1"/>
  <c r="KUO16" i="6"/>
  <c r="KUO18" i="6" s="1"/>
  <c r="KUP16" i="6"/>
  <c r="KUP18" i="6" s="1"/>
  <c r="KUQ16" i="6"/>
  <c r="KUQ18" i="6" s="1"/>
  <c r="KUR16" i="6"/>
  <c r="KUR18" i="6" s="1"/>
  <c r="KUS16" i="6"/>
  <c r="KUS18" i="6" s="1"/>
  <c r="KUT16" i="6"/>
  <c r="KUT18" i="6" s="1"/>
  <c r="KUU16" i="6"/>
  <c r="KUU18" i="6" s="1"/>
  <c r="KUV16" i="6"/>
  <c r="KUV18" i="6" s="1"/>
  <c r="KUW16" i="6"/>
  <c r="KUW18" i="6" s="1"/>
  <c r="KUX16" i="6"/>
  <c r="KUX18" i="6" s="1"/>
  <c r="KUY16" i="6"/>
  <c r="KUY18" i="6" s="1"/>
  <c r="KUZ16" i="6"/>
  <c r="KUZ18" i="6" s="1"/>
  <c r="KVA16" i="6"/>
  <c r="KVA18" i="6" s="1"/>
  <c r="KVB16" i="6"/>
  <c r="KVB18" i="6" s="1"/>
  <c r="KVC16" i="6"/>
  <c r="KVC18" i="6" s="1"/>
  <c r="KVD16" i="6"/>
  <c r="KVD18" i="6" s="1"/>
  <c r="KVE16" i="6"/>
  <c r="KVE18" i="6" s="1"/>
  <c r="KVF16" i="6"/>
  <c r="KVF18" i="6" s="1"/>
  <c r="KVG16" i="6"/>
  <c r="KVG18" i="6" s="1"/>
  <c r="KVH16" i="6"/>
  <c r="KVH18" i="6" s="1"/>
  <c r="KVI16" i="6"/>
  <c r="KVI18" i="6" s="1"/>
  <c r="KVJ16" i="6"/>
  <c r="KVJ18" i="6" s="1"/>
  <c r="KVK16" i="6"/>
  <c r="KVK18" i="6" s="1"/>
  <c r="KVL16" i="6"/>
  <c r="KVL18" i="6" s="1"/>
  <c r="KVM16" i="6"/>
  <c r="KVM18" i="6" s="1"/>
  <c r="KVN16" i="6"/>
  <c r="KVN18" i="6" s="1"/>
  <c r="KVO16" i="6"/>
  <c r="KVO18" i="6" s="1"/>
  <c r="KVP16" i="6"/>
  <c r="KVP18" i="6" s="1"/>
  <c r="KVQ16" i="6"/>
  <c r="KVQ18" i="6" s="1"/>
  <c r="KVR16" i="6"/>
  <c r="KVR18" i="6" s="1"/>
  <c r="KVS16" i="6"/>
  <c r="KVS18" i="6" s="1"/>
  <c r="KVT16" i="6"/>
  <c r="KVT18" i="6" s="1"/>
  <c r="KVU16" i="6"/>
  <c r="KVU18" i="6" s="1"/>
  <c r="KVV16" i="6"/>
  <c r="KVV18" i="6" s="1"/>
  <c r="KVW16" i="6"/>
  <c r="KVW18" i="6" s="1"/>
  <c r="KVX16" i="6"/>
  <c r="KVX18" i="6" s="1"/>
  <c r="KVY16" i="6"/>
  <c r="KVY18" i="6" s="1"/>
  <c r="KVZ16" i="6"/>
  <c r="KVZ18" i="6" s="1"/>
  <c r="KWA16" i="6"/>
  <c r="KWA18" i="6" s="1"/>
  <c r="KWB16" i="6"/>
  <c r="KWB18" i="6" s="1"/>
  <c r="KWC16" i="6"/>
  <c r="KWC18" i="6" s="1"/>
  <c r="KWD16" i="6"/>
  <c r="KWD18" i="6" s="1"/>
  <c r="KWE16" i="6"/>
  <c r="KWE18" i="6" s="1"/>
  <c r="KWF16" i="6"/>
  <c r="KWF18" i="6" s="1"/>
  <c r="KWG16" i="6"/>
  <c r="KWG18" i="6" s="1"/>
  <c r="KWH16" i="6"/>
  <c r="KWH18" i="6" s="1"/>
  <c r="KWI16" i="6"/>
  <c r="KWI18" i="6" s="1"/>
  <c r="KWJ16" i="6"/>
  <c r="KWJ18" i="6" s="1"/>
  <c r="KWK16" i="6"/>
  <c r="KWK18" i="6" s="1"/>
  <c r="KWL16" i="6"/>
  <c r="KWL18" i="6" s="1"/>
  <c r="KWM16" i="6"/>
  <c r="KWM18" i="6" s="1"/>
  <c r="KWN16" i="6"/>
  <c r="KWN18" i="6" s="1"/>
  <c r="KWO16" i="6"/>
  <c r="KWO18" i="6" s="1"/>
  <c r="KWP16" i="6"/>
  <c r="KWP18" i="6" s="1"/>
  <c r="KWQ16" i="6"/>
  <c r="KWQ18" i="6" s="1"/>
  <c r="KWR16" i="6"/>
  <c r="KWR18" i="6" s="1"/>
  <c r="KWS16" i="6"/>
  <c r="KWS18" i="6" s="1"/>
  <c r="KWT16" i="6"/>
  <c r="KWT18" i="6" s="1"/>
  <c r="KWU16" i="6"/>
  <c r="KWU18" i="6" s="1"/>
  <c r="KWV16" i="6"/>
  <c r="KWV18" i="6" s="1"/>
  <c r="KWW16" i="6"/>
  <c r="KWW18" i="6" s="1"/>
  <c r="KWX16" i="6"/>
  <c r="KWX18" i="6" s="1"/>
  <c r="KWY16" i="6"/>
  <c r="KWY18" i="6" s="1"/>
  <c r="KWZ16" i="6"/>
  <c r="KWZ18" i="6" s="1"/>
  <c r="KXA16" i="6"/>
  <c r="KXA18" i="6" s="1"/>
  <c r="KXB16" i="6"/>
  <c r="KXB18" i="6" s="1"/>
  <c r="KXC16" i="6"/>
  <c r="KXC18" i="6" s="1"/>
  <c r="KXD16" i="6"/>
  <c r="KXD18" i="6" s="1"/>
  <c r="KXE16" i="6"/>
  <c r="KXE18" i="6" s="1"/>
  <c r="KXF16" i="6"/>
  <c r="KXF18" i="6" s="1"/>
  <c r="KXG16" i="6"/>
  <c r="KXG18" i="6" s="1"/>
  <c r="KXH16" i="6"/>
  <c r="KXH18" i="6" s="1"/>
  <c r="KXI16" i="6"/>
  <c r="KXI18" i="6" s="1"/>
  <c r="KXJ16" i="6"/>
  <c r="KXJ18" i="6" s="1"/>
  <c r="KXK16" i="6"/>
  <c r="KXK18" i="6" s="1"/>
  <c r="KXL16" i="6"/>
  <c r="KXL18" i="6" s="1"/>
  <c r="KXM16" i="6"/>
  <c r="KXM18" i="6" s="1"/>
  <c r="KXN16" i="6"/>
  <c r="KXN18" i="6" s="1"/>
  <c r="KXO16" i="6"/>
  <c r="KXO18" i="6" s="1"/>
  <c r="KXP16" i="6"/>
  <c r="KXP18" i="6" s="1"/>
  <c r="KXQ16" i="6"/>
  <c r="KXQ18" i="6" s="1"/>
  <c r="KXR16" i="6"/>
  <c r="KXR18" i="6" s="1"/>
  <c r="KXS16" i="6"/>
  <c r="KXS18" i="6" s="1"/>
  <c r="KXT16" i="6"/>
  <c r="KXT18" i="6" s="1"/>
  <c r="KXU16" i="6"/>
  <c r="KXU18" i="6" s="1"/>
  <c r="KXV16" i="6"/>
  <c r="KXV18" i="6" s="1"/>
  <c r="KXW16" i="6"/>
  <c r="KXW18" i="6" s="1"/>
  <c r="KXX16" i="6"/>
  <c r="KXX18" i="6" s="1"/>
  <c r="KXY16" i="6"/>
  <c r="KXY18" i="6" s="1"/>
  <c r="KXZ16" i="6"/>
  <c r="KXZ18" i="6" s="1"/>
  <c r="KYA16" i="6"/>
  <c r="KYA18" i="6" s="1"/>
  <c r="KYB16" i="6"/>
  <c r="KYB18" i="6" s="1"/>
  <c r="KYC16" i="6"/>
  <c r="KYC18" i="6" s="1"/>
  <c r="KYD16" i="6"/>
  <c r="KYD18" i="6" s="1"/>
  <c r="KYE16" i="6"/>
  <c r="KYE18" i="6" s="1"/>
  <c r="KYF16" i="6"/>
  <c r="KYF18" i="6" s="1"/>
  <c r="KYG16" i="6"/>
  <c r="KYG18" i="6" s="1"/>
  <c r="KYH16" i="6"/>
  <c r="KYH18" i="6" s="1"/>
  <c r="KYI16" i="6"/>
  <c r="KYI18" i="6" s="1"/>
  <c r="KYJ16" i="6"/>
  <c r="KYJ18" i="6" s="1"/>
  <c r="KYK16" i="6"/>
  <c r="KYK18" i="6" s="1"/>
  <c r="KYL16" i="6"/>
  <c r="KYL18" i="6" s="1"/>
  <c r="KYM16" i="6"/>
  <c r="KYM18" i="6" s="1"/>
  <c r="KYN16" i="6"/>
  <c r="KYN18" i="6" s="1"/>
  <c r="KYO16" i="6"/>
  <c r="KYO18" i="6" s="1"/>
  <c r="KYP16" i="6"/>
  <c r="KYP18" i="6" s="1"/>
  <c r="KYQ16" i="6"/>
  <c r="KYQ18" i="6" s="1"/>
  <c r="KYR16" i="6"/>
  <c r="KYR18" i="6" s="1"/>
  <c r="KYS16" i="6"/>
  <c r="KYS18" i="6" s="1"/>
  <c r="KYT16" i="6"/>
  <c r="KYT18" i="6" s="1"/>
  <c r="KYU16" i="6"/>
  <c r="KYU18" i="6" s="1"/>
  <c r="KYV16" i="6"/>
  <c r="KYV18" i="6" s="1"/>
  <c r="KYW16" i="6"/>
  <c r="KYW18" i="6" s="1"/>
  <c r="KYX16" i="6"/>
  <c r="KYX18" i="6" s="1"/>
  <c r="KYY16" i="6"/>
  <c r="KYY18" i="6" s="1"/>
  <c r="KYZ16" i="6"/>
  <c r="KYZ18" i="6" s="1"/>
  <c r="KZA16" i="6"/>
  <c r="KZA18" i="6" s="1"/>
  <c r="KZB16" i="6"/>
  <c r="KZB18" i="6" s="1"/>
  <c r="KZC16" i="6"/>
  <c r="KZC18" i="6" s="1"/>
  <c r="KZD16" i="6"/>
  <c r="KZD18" i="6" s="1"/>
  <c r="KZE16" i="6"/>
  <c r="KZE18" i="6" s="1"/>
  <c r="KZF16" i="6"/>
  <c r="KZF18" i="6" s="1"/>
  <c r="KZG16" i="6"/>
  <c r="KZG18" i="6" s="1"/>
  <c r="KZH16" i="6"/>
  <c r="KZH18" i="6" s="1"/>
  <c r="KZI16" i="6"/>
  <c r="KZI18" i="6" s="1"/>
  <c r="KZJ16" i="6"/>
  <c r="KZJ18" i="6" s="1"/>
  <c r="KZK16" i="6"/>
  <c r="KZK18" i="6" s="1"/>
  <c r="KZL16" i="6"/>
  <c r="KZL18" i="6" s="1"/>
  <c r="KZM16" i="6"/>
  <c r="KZM18" i="6" s="1"/>
  <c r="KZN16" i="6"/>
  <c r="KZN18" i="6" s="1"/>
  <c r="KZO16" i="6"/>
  <c r="KZO18" i="6" s="1"/>
  <c r="KZP16" i="6"/>
  <c r="KZP18" i="6" s="1"/>
  <c r="KZQ16" i="6"/>
  <c r="KZQ18" i="6" s="1"/>
  <c r="KZR16" i="6"/>
  <c r="KZR18" i="6" s="1"/>
  <c r="KZS16" i="6"/>
  <c r="KZS18" i="6" s="1"/>
  <c r="KZT16" i="6"/>
  <c r="KZT18" i="6" s="1"/>
  <c r="KZU16" i="6"/>
  <c r="KZU18" i="6" s="1"/>
  <c r="KZV16" i="6"/>
  <c r="KZV18" i="6" s="1"/>
  <c r="KZW16" i="6"/>
  <c r="KZW18" i="6" s="1"/>
  <c r="KZX16" i="6"/>
  <c r="KZX18" i="6" s="1"/>
  <c r="KZY16" i="6"/>
  <c r="KZY18" i="6" s="1"/>
  <c r="KZZ16" i="6"/>
  <c r="KZZ18" i="6" s="1"/>
  <c r="LAA16" i="6"/>
  <c r="LAA18" i="6" s="1"/>
  <c r="LAB16" i="6"/>
  <c r="LAB18" i="6" s="1"/>
  <c r="LAC16" i="6"/>
  <c r="LAC18" i="6" s="1"/>
  <c r="LAD16" i="6"/>
  <c r="LAD18" i="6" s="1"/>
  <c r="LAE16" i="6"/>
  <c r="LAE18" i="6" s="1"/>
  <c r="LAF16" i="6"/>
  <c r="LAF18" i="6" s="1"/>
  <c r="LAG16" i="6"/>
  <c r="LAG18" i="6" s="1"/>
  <c r="LAH16" i="6"/>
  <c r="LAH18" i="6" s="1"/>
  <c r="LAI16" i="6"/>
  <c r="LAI18" i="6" s="1"/>
  <c r="LAJ16" i="6"/>
  <c r="LAJ18" i="6" s="1"/>
  <c r="LAK16" i="6"/>
  <c r="LAK18" i="6" s="1"/>
  <c r="LAL16" i="6"/>
  <c r="LAL18" i="6" s="1"/>
  <c r="LAM16" i="6"/>
  <c r="LAM18" i="6" s="1"/>
  <c r="LAN16" i="6"/>
  <c r="LAN18" i="6" s="1"/>
  <c r="LAO16" i="6"/>
  <c r="LAO18" i="6" s="1"/>
  <c r="LAP16" i="6"/>
  <c r="LAP18" i="6" s="1"/>
  <c r="LAQ16" i="6"/>
  <c r="LAQ18" i="6" s="1"/>
  <c r="LAR16" i="6"/>
  <c r="LAR18" i="6" s="1"/>
  <c r="LAS16" i="6"/>
  <c r="LAS18" i="6" s="1"/>
  <c r="LAT16" i="6"/>
  <c r="LAT18" i="6" s="1"/>
  <c r="LAU16" i="6"/>
  <c r="LAU18" i="6" s="1"/>
  <c r="LAV16" i="6"/>
  <c r="LAV18" i="6" s="1"/>
  <c r="LAW16" i="6"/>
  <c r="LAW18" i="6" s="1"/>
  <c r="LAX16" i="6"/>
  <c r="LAX18" i="6" s="1"/>
  <c r="LAY16" i="6"/>
  <c r="LAY18" i="6" s="1"/>
  <c r="LAZ16" i="6"/>
  <c r="LAZ18" i="6" s="1"/>
  <c r="LBA16" i="6"/>
  <c r="LBA18" i="6" s="1"/>
  <c r="LBB16" i="6"/>
  <c r="LBB18" i="6" s="1"/>
  <c r="LBC16" i="6"/>
  <c r="LBC18" i="6" s="1"/>
  <c r="LBD16" i="6"/>
  <c r="LBD18" i="6" s="1"/>
  <c r="LBE16" i="6"/>
  <c r="LBE18" i="6" s="1"/>
  <c r="LBF16" i="6"/>
  <c r="LBF18" i="6" s="1"/>
  <c r="LBG16" i="6"/>
  <c r="LBG18" i="6" s="1"/>
  <c r="LBH16" i="6"/>
  <c r="LBH18" i="6" s="1"/>
  <c r="LBI16" i="6"/>
  <c r="LBI18" i="6" s="1"/>
  <c r="LBJ16" i="6"/>
  <c r="LBJ18" i="6" s="1"/>
  <c r="LBK16" i="6"/>
  <c r="LBK18" i="6" s="1"/>
  <c r="LBL16" i="6"/>
  <c r="LBL18" i="6" s="1"/>
  <c r="LBM16" i="6"/>
  <c r="LBM18" i="6" s="1"/>
  <c r="LBN16" i="6"/>
  <c r="LBN18" i="6" s="1"/>
  <c r="LBO16" i="6"/>
  <c r="LBO18" i="6" s="1"/>
  <c r="LBP16" i="6"/>
  <c r="LBP18" i="6" s="1"/>
  <c r="LBQ16" i="6"/>
  <c r="LBQ18" i="6" s="1"/>
  <c r="LBR16" i="6"/>
  <c r="LBR18" i="6" s="1"/>
  <c r="LBS16" i="6"/>
  <c r="LBS18" i="6" s="1"/>
  <c r="LBT16" i="6"/>
  <c r="LBT18" i="6" s="1"/>
  <c r="LBU16" i="6"/>
  <c r="LBU18" i="6" s="1"/>
  <c r="LBV16" i="6"/>
  <c r="LBV18" i="6" s="1"/>
  <c r="LBW16" i="6"/>
  <c r="LBW18" i="6" s="1"/>
  <c r="LBX16" i="6"/>
  <c r="LBX18" i="6" s="1"/>
  <c r="LBY16" i="6"/>
  <c r="LBY18" i="6" s="1"/>
  <c r="LBZ16" i="6"/>
  <c r="LBZ18" i="6" s="1"/>
  <c r="LCA16" i="6"/>
  <c r="LCA18" i="6" s="1"/>
  <c r="LCB16" i="6"/>
  <c r="LCB18" i="6" s="1"/>
  <c r="LCC16" i="6"/>
  <c r="LCC18" i="6" s="1"/>
  <c r="LCD16" i="6"/>
  <c r="LCD18" i="6" s="1"/>
  <c r="LCE16" i="6"/>
  <c r="LCE18" i="6" s="1"/>
  <c r="LCF16" i="6"/>
  <c r="LCF18" i="6" s="1"/>
  <c r="LCG16" i="6"/>
  <c r="LCG18" i="6" s="1"/>
  <c r="LCH16" i="6"/>
  <c r="LCH18" i="6" s="1"/>
  <c r="LCI16" i="6"/>
  <c r="LCI18" i="6" s="1"/>
  <c r="LCJ16" i="6"/>
  <c r="LCJ18" i="6" s="1"/>
  <c r="LCK16" i="6"/>
  <c r="LCK18" i="6" s="1"/>
  <c r="LCL16" i="6"/>
  <c r="LCL18" i="6" s="1"/>
  <c r="LCM16" i="6"/>
  <c r="LCM18" i="6" s="1"/>
  <c r="LCN16" i="6"/>
  <c r="LCN18" i="6" s="1"/>
  <c r="LCO16" i="6"/>
  <c r="LCO18" i="6" s="1"/>
  <c r="LCP16" i="6"/>
  <c r="LCP18" i="6" s="1"/>
  <c r="LCQ16" i="6"/>
  <c r="LCQ18" i="6" s="1"/>
  <c r="LCR16" i="6"/>
  <c r="LCR18" i="6" s="1"/>
  <c r="LCS16" i="6"/>
  <c r="LCS18" i="6" s="1"/>
  <c r="LCT16" i="6"/>
  <c r="LCT18" i="6" s="1"/>
  <c r="LCU16" i="6"/>
  <c r="LCU18" i="6" s="1"/>
  <c r="LCV16" i="6"/>
  <c r="LCV18" i="6" s="1"/>
  <c r="LCW16" i="6"/>
  <c r="LCW18" i="6" s="1"/>
  <c r="LCX16" i="6"/>
  <c r="LCX18" i="6" s="1"/>
  <c r="LCY16" i="6"/>
  <c r="LCY18" i="6" s="1"/>
  <c r="LCZ16" i="6"/>
  <c r="LCZ18" i="6" s="1"/>
  <c r="LDA16" i="6"/>
  <c r="LDA18" i="6" s="1"/>
  <c r="LDB16" i="6"/>
  <c r="LDB18" i="6" s="1"/>
  <c r="LDC16" i="6"/>
  <c r="LDC18" i="6" s="1"/>
  <c r="LDD16" i="6"/>
  <c r="LDD18" i="6" s="1"/>
  <c r="LDE16" i="6"/>
  <c r="LDE18" i="6" s="1"/>
  <c r="LDF16" i="6"/>
  <c r="LDF18" i="6" s="1"/>
  <c r="LDG16" i="6"/>
  <c r="LDG18" i="6" s="1"/>
  <c r="LDH16" i="6"/>
  <c r="LDH18" i="6" s="1"/>
  <c r="LDI16" i="6"/>
  <c r="LDI18" i="6" s="1"/>
  <c r="LDJ16" i="6"/>
  <c r="LDJ18" i="6" s="1"/>
  <c r="LDK16" i="6"/>
  <c r="LDK18" i="6" s="1"/>
  <c r="LDL16" i="6"/>
  <c r="LDL18" i="6" s="1"/>
  <c r="LDM16" i="6"/>
  <c r="LDM18" i="6" s="1"/>
  <c r="LDN16" i="6"/>
  <c r="LDN18" i="6" s="1"/>
  <c r="LDO16" i="6"/>
  <c r="LDO18" i="6" s="1"/>
  <c r="LDP16" i="6"/>
  <c r="LDP18" i="6" s="1"/>
  <c r="LDQ16" i="6"/>
  <c r="LDQ18" i="6" s="1"/>
  <c r="LDR16" i="6"/>
  <c r="LDR18" i="6" s="1"/>
  <c r="LDS16" i="6"/>
  <c r="LDS18" i="6" s="1"/>
  <c r="LDT16" i="6"/>
  <c r="LDT18" i="6" s="1"/>
  <c r="LDU16" i="6"/>
  <c r="LDU18" i="6" s="1"/>
  <c r="LDV16" i="6"/>
  <c r="LDV18" i="6" s="1"/>
  <c r="LDW16" i="6"/>
  <c r="LDW18" i="6" s="1"/>
  <c r="LDX16" i="6"/>
  <c r="LDX18" i="6" s="1"/>
  <c r="LDY16" i="6"/>
  <c r="LDY18" i="6" s="1"/>
  <c r="LDZ16" i="6"/>
  <c r="LDZ18" i="6" s="1"/>
  <c r="LEA16" i="6"/>
  <c r="LEA18" i="6" s="1"/>
  <c r="LEB16" i="6"/>
  <c r="LEB18" i="6" s="1"/>
  <c r="LEC16" i="6"/>
  <c r="LEC18" i="6" s="1"/>
  <c r="LED16" i="6"/>
  <c r="LED18" i="6" s="1"/>
  <c r="LEE16" i="6"/>
  <c r="LEE18" i="6" s="1"/>
  <c r="LEF16" i="6"/>
  <c r="LEF18" i="6" s="1"/>
  <c r="LEG16" i="6"/>
  <c r="LEG18" i="6" s="1"/>
  <c r="LEH16" i="6"/>
  <c r="LEH18" i="6" s="1"/>
  <c r="LEI16" i="6"/>
  <c r="LEI18" i="6" s="1"/>
  <c r="LEJ16" i="6"/>
  <c r="LEJ18" i="6" s="1"/>
  <c r="LEK16" i="6"/>
  <c r="LEK18" i="6" s="1"/>
  <c r="LEL16" i="6"/>
  <c r="LEL18" i="6" s="1"/>
  <c r="LEM16" i="6"/>
  <c r="LEM18" i="6" s="1"/>
  <c r="LEN16" i="6"/>
  <c r="LEN18" i="6" s="1"/>
  <c r="LEO16" i="6"/>
  <c r="LEO18" i="6" s="1"/>
  <c r="LEP16" i="6"/>
  <c r="LEP18" i="6" s="1"/>
  <c r="LEQ16" i="6"/>
  <c r="LEQ18" i="6" s="1"/>
  <c r="LER16" i="6"/>
  <c r="LER18" i="6" s="1"/>
  <c r="LES16" i="6"/>
  <c r="LES18" i="6" s="1"/>
  <c r="LET16" i="6"/>
  <c r="LET18" i="6" s="1"/>
  <c r="LEU16" i="6"/>
  <c r="LEU18" i="6" s="1"/>
  <c r="LEV16" i="6"/>
  <c r="LEV18" i="6" s="1"/>
  <c r="LEW16" i="6"/>
  <c r="LEW18" i="6" s="1"/>
  <c r="LEX16" i="6"/>
  <c r="LEX18" i="6" s="1"/>
  <c r="LEY16" i="6"/>
  <c r="LEY18" i="6" s="1"/>
  <c r="LEZ16" i="6"/>
  <c r="LEZ18" i="6" s="1"/>
  <c r="LFA16" i="6"/>
  <c r="LFA18" i="6" s="1"/>
  <c r="LFB16" i="6"/>
  <c r="LFB18" i="6" s="1"/>
  <c r="LFC16" i="6"/>
  <c r="LFC18" i="6" s="1"/>
  <c r="LFD16" i="6"/>
  <c r="LFD18" i="6" s="1"/>
  <c r="LFE16" i="6"/>
  <c r="LFE18" i="6" s="1"/>
  <c r="LFF16" i="6"/>
  <c r="LFF18" i="6" s="1"/>
  <c r="LFG16" i="6"/>
  <c r="LFG18" i="6" s="1"/>
  <c r="LFH16" i="6"/>
  <c r="LFH18" i="6" s="1"/>
  <c r="LFI16" i="6"/>
  <c r="LFI18" i="6" s="1"/>
  <c r="LFJ16" i="6"/>
  <c r="LFJ18" i="6" s="1"/>
  <c r="LFK16" i="6"/>
  <c r="LFK18" i="6" s="1"/>
  <c r="LFL16" i="6"/>
  <c r="LFL18" i="6" s="1"/>
  <c r="LFM16" i="6"/>
  <c r="LFM18" i="6" s="1"/>
  <c r="LFN16" i="6"/>
  <c r="LFN18" i="6" s="1"/>
  <c r="LFO16" i="6"/>
  <c r="LFO18" i="6" s="1"/>
  <c r="LFP16" i="6"/>
  <c r="LFP18" i="6" s="1"/>
  <c r="LFQ16" i="6"/>
  <c r="LFQ18" i="6" s="1"/>
  <c r="LFR16" i="6"/>
  <c r="LFR18" i="6" s="1"/>
  <c r="LFS16" i="6"/>
  <c r="LFS18" i="6" s="1"/>
  <c r="LFT16" i="6"/>
  <c r="LFT18" i="6" s="1"/>
  <c r="LFU16" i="6"/>
  <c r="LFU18" i="6" s="1"/>
  <c r="LFV16" i="6"/>
  <c r="LFV18" i="6" s="1"/>
  <c r="LFW16" i="6"/>
  <c r="LFW18" i="6" s="1"/>
  <c r="LFX16" i="6"/>
  <c r="LFX18" i="6" s="1"/>
  <c r="LFY16" i="6"/>
  <c r="LFY18" i="6" s="1"/>
  <c r="LFZ16" i="6"/>
  <c r="LFZ18" i="6" s="1"/>
  <c r="LGA16" i="6"/>
  <c r="LGA18" i="6" s="1"/>
  <c r="LGB16" i="6"/>
  <c r="LGB18" i="6" s="1"/>
  <c r="LGC16" i="6"/>
  <c r="LGC18" i="6" s="1"/>
  <c r="LGD16" i="6"/>
  <c r="LGD18" i="6" s="1"/>
  <c r="LGE16" i="6"/>
  <c r="LGE18" i="6" s="1"/>
  <c r="LGF16" i="6"/>
  <c r="LGF18" i="6" s="1"/>
  <c r="LGG16" i="6"/>
  <c r="LGG18" i="6" s="1"/>
  <c r="LGH16" i="6"/>
  <c r="LGH18" i="6" s="1"/>
  <c r="LGI16" i="6"/>
  <c r="LGI18" i="6" s="1"/>
  <c r="LGJ16" i="6"/>
  <c r="LGJ18" i="6" s="1"/>
  <c r="LGK16" i="6"/>
  <c r="LGK18" i="6" s="1"/>
  <c r="LGL16" i="6"/>
  <c r="LGL18" i="6" s="1"/>
  <c r="LGM16" i="6"/>
  <c r="LGM18" i="6" s="1"/>
  <c r="LGN16" i="6"/>
  <c r="LGN18" i="6" s="1"/>
  <c r="LGO16" i="6"/>
  <c r="LGO18" i="6" s="1"/>
  <c r="LGP16" i="6"/>
  <c r="LGP18" i="6" s="1"/>
  <c r="LGQ16" i="6"/>
  <c r="LGQ18" i="6" s="1"/>
  <c r="LGR16" i="6"/>
  <c r="LGR18" i="6" s="1"/>
  <c r="LGS16" i="6"/>
  <c r="LGS18" i="6" s="1"/>
  <c r="LGT16" i="6"/>
  <c r="LGT18" i="6" s="1"/>
  <c r="LGU16" i="6"/>
  <c r="LGU18" i="6" s="1"/>
  <c r="LGV16" i="6"/>
  <c r="LGV18" i="6" s="1"/>
  <c r="LGW16" i="6"/>
  <c r="LGW18" i="6" s="1"/>
  <c r="LGX16" i="6"/>
  <c r="LGX18" i="6" s="1"/>
  <c r="LGY16" i="6"/>
  <c r="LGY18" i="6" s="1"/>
  <c r="LGZ16" i="6"/>
  <c r="LGZ18" i="6" s="1"/>
  <c r="LHA16" i="6"/>
  <c r="LHA18" i="6" s="1"/>
  <c r="LHB16" i="6"/>
  <c r="LHB18" i="6" s="1"/>
  <c r="LHC16" i="6"/>
  <c r="LHC18" i="6" s="1"/>
  <c r="LHD16" i="6"/>
  <c r="LHD18" i="6" s="1"/>
  <c r="LHE16" i="6"/>
  <c r="LHE18" i="6" s="1"/>
  <c r="LHF16" i="6"/>
  <c r="LHF18" i="6" s="1"/>
  <c r="LHG16" i="6"/>
  <c r="LHG18" i="6" s="1"/>
  <c r="LHH16" i="6"/>
  <c r="LHH18" i="6" s="1"/>
  <c r="LHI16" i="6"/>
  <c r="LHI18" i="6" s="1"/>
  <c r="LHJ16" i="6"/>
  <c r="LHJ18" i="6" s="1"/>
  <c r="LHK16" i="6"/>
  <c r="LHK18" i="6" s="1"/>
  <c r="LHL16" i="6"/>
  <c r="LHL18" i="6" s="1"/>
  <c r="LHM16" i="6"/>
  <c r="LHM18" i="6" s="1"/>
  <c r="LHN16" i="6"/>
  <c r="LHN18" i="6" s="1"/>
  <c r="LHO16" i="6"/>
  <c r="LHO18" i="6" s="1"/>
  <c r="LHP16" i="6"/>
  <c r="LHP18" i="6" s="1"/>
  <c r="LHQ16" i="6"/>
  <c r="LHQ18" i="6" s="1"/>
  <c r="LHR16" i="6"/>
  <c r="LHR18" i="6" s="1"/>
  <c r="LHS16" i="6"/>
  <c r="LHS18" i="6" s="1"/>
  <c r="LHT16" i="6"/>
  <c r="LHT18" i="6" s="1"/>
  <c r="LHU16" i="6"/>
  <c r="LHU18" i="6" s="1"/>
  <c r="LHV16" i="6"/>
  <c r="LHV18" i="6" s="1"/>
  <c r="LHW16" i="6"/>
  <c r="LHW18" i="6" s="1"/>
  <c r="LHX16" i="6"/>
  <c r="LHX18" i="6" s="1"/>
  <c r="LHY16" i="6"/>
  <c r="LHY18" i="6" s="1"/>
  <c r="LHZ16" i="6"/>
  <c r="LHZ18" i="6" s="1"/>
  <c r="LIA16" i="6"/>
  <c r="LIA18" i="6" s="1"/>
  <c r="LIB16" i="6"/>
  <c r="LIB18" i="6" s="1"/>
  <c r="LIC16" i="6"/>
  <c r="LIC18" i="6" s="1"/>
  <c r="LID16" i="6"/>
  <c r="LID18" i="6" s="1"/>
  <c r="LIE16" i="6"/>
  <c r="LIE18" i="6" s="1"/>
  <c r="LIF16" i="6"/>
  <c r="LIF18" i="6" s="1"/>
  <c r="LIG16" i="6"/>
  <c r="LIG18" i="6" s="1"/>
  <c r="LIH16" i="6"/>
  <c r="LIH18" i="6" s="1"/>
  <c r="LII16" i="6"/>
  <c r="LII18" i="6" s="1"/>
  <c r="LIJ16" i="6"/>
  <c r="LIJ18" i="6" s="1"/>
  <c r="LIK16" i="6"/>
  <c r="LIK18" i="6" s="1"/>
  <c r="LIL16" i="6"/>
  <c r="LIL18" i="6" s="1"/>
  <c r="LIM16" i="6"/>
  <c r="LIM18" i="6" s="1"/>
  <c r="LIN16" i="6"/>
  <c r="LIN18" i="6" s="1"/>
  <c r="LIO16" i="6"/>
  <c r="LIO18" i="6" s="1"/>
  <c r="LIP16" i="6"/>
  <c r="LIP18" i="6" s="1"/>
  <c r="LIQ16" i="6"/>
  <c r="LIQ18" i="6" s="1"/>
  <c r="LIR16" i="6"/>
  <c r="LIR18" i="6" s="1"/>
  <c r="LIS16" i="6"/>
  <c r="LIS18" i="6" s="1"/>
  <c r="LIT16" i="6"/>
  <c r="LIT18" i="6" s="1"/>
  <c r="LIU16" i="6"/>
  <c r="LIU18" i="6" s="1"/>
  <c r="LIV16" i="6"/>
  <c r="LIV18" i="6" s="1"/>
  <c r="LIW16" i="6"/>
  <c r="LIW18" i="6" s="1"/>
  <c r="LIX16" i="6"/>
  <c r="LIX18" i="6" s="1"/>
  <c r="LIY16" i="6"/>
  <c r="LIY18" i="6" s="1"/>
  <c r="LIZ16" i="6"/>
  <c r="LIZ18" i="6" s="1"/>
  <c r="LJA16" i="6"/>
  <c r="LJA18" i="6" s="1"/>
  <c r="LJB16" i="6"/>
  <c r="LJB18" i="6" s="1"/>
  <c r="LJC16" i="6"/>
  <c r="LJC18" i="6" s="1"/>
  <c r="LJD16" i="6"/>
  <c r="LJD18" i="6" s="1"/>
  <c r="LJE16" i="6"/>
  <c r="LJE18" i="6" s="1"/>
  <c r="LJF16" i="6"/>
  <c r="LJF18" i="6" s="1"/>
  <c r="LJG16" i="6"/>
  <c r="LJG18" i="6" s="1"/>
  <c r="LJH16" i="6"/>
  <c r="LJH18" i="6" s="1"/>
  <c r="LJI16" i="6"/>
  <c r="LJI18" i="6" s="1"/>
  <c r="LJJ16" i="6"/>
  <c r="LJJ18" i="6" s="1"/>
  <c r="LJK16" i="6"/>
  <c r="LJK18" i="6" s="1"/>
  <c r="LJL16" i="6"/>
  <c r="LJL18" i="6" s="1"/>
  <c r="LJM16" i="6"/>
  <c r="LJM18" i="6" s="1"/>
  <c r="LJN16" i="6"/>
  <c r="LJN18" i="6" s="1"/>
  <c r="LJO16" i="6"/>
  <c r="LJO18" i="6" s="1"/>
  <c r="LJP16" i="6"/>
  <c r="LJP18" i="6" s="1"/>
  <c r="LJQ16" i="6"/>
  <c r="LJQ18" i="6" s="1"/>
  <c r="LJR16" i="6"/>
  <c r="LJR18" i="6" s="1"/>
  <c r="LJS16" i="6"/>
  <c r="LJS18" i="6" s="1"/>
  <c r="LJT16" i="6"/>
  <c r="LJT18" i="6" s="1"/>
  <c r="LJU16" i="6"/>
  <c r="LJU18" i="6" s="1"/>
  <c r="LJV16" i="6"/>
  <c r="LJV18" i="6" s="1"/>
  <c r="LJW16" i="6"/>
  <c r="LJW18" i="6" s="1"/>
  <c r="LJX16" i="6"/>
  <c r="LJX18" i="6" s="1"/>
  <c r="LJY16" i="6"/>
  <c r="LJY18" i="6" s="1"/>
  <c r="LJZ16" i="6"/>
  <c r="LJZ18" i="6" s="1"/>
  <c r="LKA16" i="6"/>
  <c r="LKA18" i="6" s="1"/>
  <c r="LKB16" i="6"/>
  <c r="LKB18" i="6" s="1"/>
  <c r="LKC16" i="6"/>
  <c r="LKC18" i="6" s="1"/>
  <c r="LKD16" i="6"/>
  <c r="LKD18" i="6" s="1"/>
  <c r="LKE16" i="6"/>
  <c r="LKE18" i="6" s="1"/>
  <c r="LKF16" i="6"/>
  <c r="LKF18" i="6" s="1"/>
  <c r="LKG16" i="6"/>
  <c r="LKG18" i="6" s="1"/>
  <c r="LKH16" i="6"/>
  <c r="LKH18" i="6" s="1"/>
  <c r="LKI16" i="6"/>
  <c r="LKI18" i="6" s="1"/>
  <c r="LKJ16" i="6"/>
  <c r="LKJ18" i="6" s="1"/>
  <c r="LKK16" i="6"/>
  <c r="LKK18" i="6" s="1"/>
  <c r="LKL16" i="6"/>
  <c r="LKL18" i="6" s="1"/>
  <c r="LKM16" i="6"/>
  <c r="LKM18" i="6" s="1"/>
  <c r="LKN16" i="6"/>
  <c r="LKN18" i="6" s="1"/>
  <c r="LKO16" i="6"/>
  <c r="LKO18" i="6" s="1"/>
  <c r="LKP16" i="6"/>
  <c r="LKP18" i="6" s="1"/>
  <c r="LKQ16" i="6"/>
  <c r="LKQ18" i="6" s="1"/>
  <c r="LKR16" i="6"/>
  <c r="LKR18" i="6" s="1"/>
  <c r="LKS16" i="6"/>
  <c r="LKS18" i="6" s="1"/>
  <c r="LKT16" i="6"/>
  <c r="LKT18" i="6" s="1"/>
  <c r="LKU16" i="6"/>
  <c r="LKU18" i="6" s="1"/>
  <c r="LKV16" i="6"/>
  <c r="LKV18" i="6" s="1"/>
  <c r="LKW16" i="6"/>
  <c r="LKW18" i="6" s="1"/>
  <c r="LKX16" i="6"/>
  <c r="LKX18" i="6" s="1"/>
  <c r="LKY16" i="6"/>
  <c r="LKY18" i="6" s="1"/>
  <c r="LKZ16" i="6"/>
  <c r="LKZ18" i="6" s="1"/>
  <c r="LLA16" i="6"/>
  <c r="LLA18" i="6" s="1"/>
  <c r="LLB16" i="6"/>
  <c r="LLB18" i="6" s="1"/>
  <c r="LLC16" i="6"/>
  <c r="LLC18" i="6" s="1"/>
  <c r="LLD16" i="6"/>
  <c r="LLD18" i="6" s="1"/>
  <c r="LLE16" i="6"/>
  <c r="LLE18" i="6" s="1"/>
  <c r="LLF16" i="6"/>
  <c r="LLF18" i="6" s="1"/>
  <c r="LLG16" i="6"/>
  <c r="LLG18" i="6" s="1"/>
  <c r="LLH16" i="6"/>
  <c r="LLH18" i="6" s="1"/>
  <c r="LLI16" i="6"/>
  <c r="LLI18" i="6" s="1"/>
  <c r="LLJ16" i="6"/>
  <c r="LLJ18" i="6" s="1"/>
  <c r="LLK16" i="6"/>
  <c r="LLK18" i="6" s="1"/>
  <c r="LLL16" i="6"/>
  <c r="LLL18" i="6" s="1"/>
  <c r="LLM16" i="6"/>
  <c r="LLM18" i="6" s="1"/>
  <c r="LLN16" i="6"/>
  <c r="LLN18" i="6" s="1"/>
  <c r="LLO16" i="6"/>
  <c r="LLO18" i="6" s="1"/>
  <c r="LLP16" i="6"/>
  <c r="LLP18" i="6" s="1"/>
  <c r="LLQ16" i="6"/>
  <c r="LLQ18" i="6" s="1"/>
  <c r="LLR16" i="6"/>
  <c r="LLR18" i="6" s="1"/>
  <c r="LLS16" i="6"/>
  <c r="LLS18" i="6" s="1"/>
  <c r="LLT16" i="6"/>
  <c r="LLT18" i="6" s="1"/>
  <c r="LLU16" i="6"/>
  <c r="LLU18" i="6" s="1"/>
  <c r="LLV16" i="6"/>
  <c r="LLV18" i="6" s="1"/>
  <c r="LLW16" i="6"/>
  <c r="LLW18" i="6" s="1"/>
  <c r="LLX16" i="6"/>
  <c r="LLX18" i="6" s="1"/>
  <c r="LLY16" i="6"/>
  <c r="LLY18" i="6" s="1"/>
  <c r="LLZ16" i="6"/>
  <c r="LLZ18" i="6" s="1"/>
  <c r="LMA16" i="6"/>
  <c r="LMA18" i="6" s="1"/>
  <c r="LMB16" i="6"/>
  <c r="LMB18" i="6" s="1"/>
  <c r="LMC16" i="6"/>
  <c r="LMC18" i="6" s="1"/>
  <c r="LMD16" i="6"/>
  <c r="LMD18" i="6" s="1"/>
  <c r="LME16" i="6"/>
  <c r="LME18" i="6" s="1"/>
  <c r="LMF16" i="6"/>
  <c r="LMF18" i="6" s="1"/>
  <c r="LMG16" i="6"/>
  <c r="LMG18" i="6" s="1"/>
  <c r="LMH16" i="6"/>
  <c r="LMH18" i="6" s="1"/>
  <c r="LMI16" i="6"/>
  <c r="LMI18" i="6" s="1"/>
  <c r="LMJ16" i="6"/>
  <c r="LMJ18" i="6" s="1"/>
  <c r="LMK16" i="6"/>
  <c r="LMK18" i="6" s="1"/>
  <c r="LML16" i="6"/>
  <c r="LML18" i="6" s="1"/>
  <c r="LMM16" i="6"/>
  <c r="LMM18" i="6" s="1"/>
  <c r="LMN16" i="6"/>
  <c r="LMN18" i="6" s="1"/>
  <c r="LMO16" i="6"/>
  <c r="LMO18" i="6" s="1"/>
  <c r="LMP16" i="6"/>
  <c r="LMP18" i="6" s="1"/>
  <c r="LMQ16" i="6"/>
  <c r="LMQ18" i="6" s="1"/>
  <c r="LMR16" i="6"/>
  <c r="LMR18" i="6" s="1"/>
  <c r="LMS16" i="6"/>
  <c r="LMS18" i="6" s="1"/>
  <c r="LMT16" i="6"/>
  <c r="LMT18" i="6" s="1"/>
  <c r="LMU16" i="6"/>
  <c r="LMU18" i="6" s="1"/>
  <c r="LMV16" i="6"/>
  <c r="LMV18" i="6" s="1"/>
  <c r="LMW16" i="6"/>
  <c r="LMW18" i="6" s="1"/>
  <c r="LMX16" i="6"/>
  <c r="LMX18" i="6" s="1"/>
  <c r="LMY16" i="6"/>
  <c r="LMY18" i="6" s="1"/>
  <c r="LMZ16" i="6"/>
  <c r="LMZ18" i="6" s="1"/>
  <c r="LNA16" i="6"/>
  <c r="LNA18" i="6" s="1"/>
  <c r="LNB16" i="6"/>
  <c r="LNB18" i="6" s="1"/>
  <c r="LNC16" i="6"/>
  <c r="LNC18" i="6" s="1"/>
  <c r="LND16" i="6"/>
  <c r="LND18" i="6" s="1"/>
  <c r="LNE16" i="6"/>
  <c r="LNE18" i="6" s="1"/>
  <c r="LNF16" i="6"/>
  <c r="LNF18" i="6" s="1"/>
  <c r="LNG16" i="6"/>
  <c r="LNG18" i="6" s="1"/>
  <c r="LNH16" i="6"/>
  <c r="LNH18" i="6" s="1"/>
  <c r="LNI16" i="6"/>
  <c r="LNI18" i="6" s="1"/>
  <c r="LNJ16" i="6"/>
  <c r="LNJ18" i="6" s="1"/>
  <c r="LNK16" i="6"/>
  <c r="LNK18" i="6" s="1"/>
  <c r="LNL16" i="6"/>
  <c r="LNL18" i="6" s="1"/>
  <c r="LNM16" i="6"/>
  <c r="LNM18" i="6" s="1"/>
  <c r="LNN16" i="6"/>
  <c r="LNN18" i="6" s="1"/>
  <c r="LNO16" i="6"/>
  <c r="LNO18" i="6" s="1"/>
  <c r="LNP16" i="6"/>
  <c r="LNP18" i="6" s="1"/>
  <c r="LNQ16" i="6"/>
  <c r="LNQ18" i="6" s="1"/>
  <c r="LNR16" i="6"/>
  <c r="LNR18" i="6" s="1"/>
  <c r="LNS16" i="6"/>
  <c r="LNS18" i="6" s="1"/>
  <c r="LNT16" i="6"/>
  <c r="LNT18" i="6" s="1"/>
  <c r="LNU16" i="6"/>
  <c r="LNU18" i="6" s="1"/>
  <c r="LNV16" i="6"/>
  <c r="LNV18" i="6" s="1"/>
  <c r="LNW16" i="6"/>
  <c r="LNW18" i="6" s="1"/>
  <c r="LNX16" i="6"/>
  <c r="LNX18" i="6" s="1"/>
  <c r="LNY16" i="6"/>
  <c r="LNY18" i="6" s="1"/>
  <c r="LNZ16" i="6"/>
  <c r="LNZ18" i="6" s="1"/>
  <c r="LOA16" i="6"/>
  <c r="LOA18" i="6" s="1"/>
  <c r="LOB16" i="6"/>
  <c r="LOB18" i="6" s="1"/>
  <c r="LOC16" i="6"/>
  <c r="LOC18" i="6" s="1"/>
  <c r="LOD16" i="6"/>
  <c r="LOD18" i="6" s="1"/>
  <c r="LOE16" i="6"/>
  <c r="LOE18" i="6" s="1"/>
  <c r="LOF16" i="6"/>
  <c r="LOF18" i="6" s="1"/>
  <c r="LOG16" i="6"/>
  <c r="LOG18" i="6" s="1"/>
  <c r="LOH16" i="6"/>
  <c r="LOH18" i="6" s="1"/>
  <c r="LOI16" i="6"/>
  <c r="LOI18" i="6" s="1"/>
  <c r="LOJ16" i="6"/>
  <c r="LOJ18" i="6" s="1"/>
  <c r="LOK16" i="6"/>
  <c r="LOK18" i="6" s="1"/>
  <c r="LOL16" i="6"/>
  <c r="LOL18" i="6" s="1"/>
  <c r="LOM16" i="6"/>
  <c r="LOM18" i="6" s="1"/>
  <c r="LON16" i="6"/>
  <c r="LON18" i="6" s="1"/>
  <c r="LOO16" i="6"/>
  <c r="LOO18" i="6" s="1"/>
  <c r="LOP16" i="6"/>
  <c r="LOP18" i="6" s="1"/>
  <c r="LOQ16" i="6"/>
  <c r="LOQ18" i="6" s="1"/>
  <c r="LOR16" i="6"/>
  <c r="LOR18" i="6" s="1"/>
  <c r="LOS16" i="6"/>
  <c r="LOS18" i="6" s="1"/>
  <c r="LOT16" i="6"/>
  <c r="LOT18" i="6" s="1"/>
  <c r="LOU16" i="6"/>
  <c r="LOU18" i="6" s="1"/>
  <c r="LOV16" i="6"/>
  <c r="LOV18" i="6" s="1"/>
  <c r="LOW16" i="6"/>
  <c r="LOW18" i="6" s="1"/>
  <c r="LOX16" i="6"/>
  <c r="LOX18" i="6" s="1"/>
  <c r="LOY16" i="6"/>
  <c r="LOY18" i="6" s="1"/>
  <c r="LOZ16" i="6"/>
  <c r="LOZ18" i="6" s="1"/>
  <c r="LPA16" i="6"/>
  <c r="LPA18" i="6" s="1"/>
  <c r="LPB16" i="6"/>
  <c r="LPB18" i="6" s="1"/>
  <c r="LPC16" i="6"/>
  <c r="LPC18" i="6" s="1"/>
  <c r="LPD16" i="6"/>
  <c r="LPD18" i="6" s="1"/>
  <c r="LPE16" i="6"/>
  <c r="LPE18" i="6" s="1"/>
  <c r="LPF16" i="6"/>
  <c r="LPF18" i="6" s="1"/>
  <c r="LPG16" i="6"/>
  <c r="LPG18" i="6" s="1"/>
  <c r="LPH16" i="6"/>
  <c r="LPH18" i="6" s="1"/>
  <c r="LPI16" i="6"/>
  <c r="LPI18" i="6" s="1"/>
  <c r="LPJ16" i="6"/>
  <c r="LPJ18" i="6" s="1"/>
  <c r="LPK16" i="6"/>
  <c r="LPK18" i="6" s="1"/>
  <c r="LPL16" i="6"/>
  <c r="LPL18" i="6" s="1"/>
  <c r="LPM16" i="6"/>
  <c r="LPM18" i="6" s="1"/>
  <c r="LPN16" i="6"/>
  <c r="LPN18" i="6" s="1"/>
  <c r="LPO16" i="6"/>
  <c r="LPO18" i="6" s="1"/>
  <c r="LPP16" i="6"/>
  <c r="LPP18" i="6" s="1"/>
  <c r="LPQ16" i="6"/>
  <c r="LPQ18" i="6" s="1"/>
  <c r="LPR16" i="6"/>
  <c r="LPR18" i="6" s="1"/>
  <c r="LPS16" i="6"/>
  <c r="LPS18" i="6" s="1"/>
  <c r="LPT16" i="6"/>
  <c r="LPT18" i="6" s="1"/>
  <c r="LPU16" i="6"/>
  <c r="LPU18" i="6" s="1"/>
  <c r="LPV16" i="6"/>
  <c r="LPV18" i="6" s="1"/>
  <c r="LPW16" i="6"/>
  <c r="LPW18" i="6" s="1"/>
  <c r="LPX16" i="6"/>
  <c r="LPX18" i="6" s="1"/>
  <c r="LPY16" i="6"/>
  <c r="LPY18" i="6" s="1"/>
  <c r="LPZ16" i="6"/>
  <c r="LPZ18" i="6" s="1"/>
  <c r="LQA16" i="6"/>
  <c r="LQA18" i="6" s="1"/>
  <c r="LQB16" i="6"/>
  <c r="LQB18" i="6" s="1"/>
  <c r="LQC16" i="6"/>
  <c r="LQC18" i="6" s="1"/>
  <c r="LQD16" i="6"/>
  <c r="LQD18" i="6" s="1"/>
  <c r="LQE16" i="6"/>
  <c r="LQE18" i="6" s="1"/>
  <c r="LQF16" i="6"/>
  <c r="LQF18" i="6" s="1"/>
  <c r="LQG16" i="6"/>
  <c r="LQG18" i="6" s="1"/>
  <c r="LQH16" i="6"/>
  <c r="LQH18" i="6" s="1"/>
  <c r="LQI16" i="6"/>
  <c r="LQI18" i="6" s="1"/>
  <c r="LQJ16" i="6"/>
  <c r="LQJ18" i="6" s="1"/>
  <c r="LQK16" i="6"/>
  <c r="LQK18" i="6" s="1"/>
  <c r="LQL16" i="6"/>
  <c r="LQL18" i="6" s="1"/>
  <c r="LQM16" i="6"/>
  <c r="LQM18" i="6" s="1"/>
  <c r="LQN16" i="6"/>
  <c r="LQN18" i="6" s="1"/>
  <c r="LQO16" i="6"/>
  <c r="LQO18" i="6" s="1"/>
  <c r="LQP16" i="6"/>
  <c r="LQP18" i="6" s="1"/>
  <c r="LQQ16" i="6"/>
  <c r="LQQ18" i="6" s="1"/>
  <c r="LQR16" i="6"/>
  <c r="LQR18" i="6" s="1"/>
  <c r="LQS16" i="6"/>
  <c r="LQS18" i="6" s="1"/>
  <c r="LQT16" i="6"/>
  <c r="LQT18" i="6" s="1"/>
  <c r="LQU16" i="6"/>
  <c r="LQU18" i="6" s="1"/>
  <c r="LQV16" i="6"/>
  <c r="LQV18" i="6" s="1"/>
  <c r="LQW16" i="6"/>
  <c r="LQW18" i="6" s="1"/>
  <c r="LQX16" i="6"/>
  <c r="LQX18" i="6" s="1"/>
  <c r="LQY16" i="6"/>
  <c r="LQY18" i="6" s="1"/>
  <c r="LQZ16" i="6"/>
  <c r="LQZ18" i="6" s="1"/>
  <c r="LRA16" i="6"/>
  <c r="LRA18" i="6" s="1"/>
  <c r="LRB16" i="6"/>
  <c r="LRB18" i="6" s="1"/>
  <c r="LRC16" i="6"/>
  <c r="LRC18" i="6" s="1"/>
  <c r="LRD16" i="6"/>
  <c r="LRD18" i="6" s="1"/>
  <c r="LRE16" i="6"/>
  <c r="LRE18" i="6" s="1"/>
  <c r="LRF16" i="6"/>
  <c r="LRF18" i="6" s="1"/>
  <c r="LRG16" i="6"/>
  <c r="LRG18" i="6" s="1"/>
  <c r="LRH16" i="6"/>
  <c r="LRH18" i="6" s="1"/>
  <c r="LRI16" i="6"/>
  <c r="LRI18" i="6" s="1"/>
  <c r="LRJ16" i="6"/>
  <c r="LRJ18" i="6" s="1"/>
  <c r="LRK16" i="6"/>
  <c r="LRK18" i="6" s="1"/>
  <c r="LRL16" i="6"/>
  <c r="LRL18" i="6" s="1"/>
  <c r="LRM16" i="6"/>
  <c r="LRM18" i="6" s="1"/>
  <c r="LRN16" i="6"/>
  <c r="LRN18" i="6" s="1"/>
  <c r="LRO16" i="6"/>
  <c r="LRO18" i="6" s="1"/>
  <c r="LRP16" i="6"/>
  <c r="LRP18" i="6" s="1"/>
  <c r="LRQ16" i="6"/>
  <c r="LRQ18" i="6" s="1"/>
  <c r="LRR16" i="6"/>
  <c r="LRR18" i="6" s="1"/>
  <c r="LRS16" i="6"/>
  <c r="LRS18" i="6" s="1"/>
  <c r="LRT16" i="6"/>
  <c r="LRT18" i="6" s="1"/>
  <c r="LRU16" i="6"/>
  <c r="LRU18" i="6" s="1"/>
  <c r="LRV16" i="6"/>
  <c r="LRV18" i="6" s="1"/>
  <c r="LRW16" i="6"/>
  <c r="LRW18" i="6" s="1"/>
  <c r="LRX16" i="6"/>
  <c r="LRX18" i="6" s="1"/>
  <c r="LRY16" i="6"/>
  <c r="LRY18" i="6" s="1"/>
  <c r="LRZ16" i="6"/>
  <c r="LRZ18" i="6" s="1"/>
  <c r="LSA16" i="6"/>
  <c r="LSA18" i="6" s="1"/>
  <c r="LSB16" i="6"/>
  <c r="LSB18" i="6" s="1"/>
  <c r="LSC16" i="6"/>
  <c r="LSC18" i="6" s="1"/>
  <c r="LSD16" i="6"/>
  <c r="LSD18" i="6" s="1"/>
  <c r="LSE16" i="6"/>
  <c r="LSE18" i="6" s="1"/>
  <c r="LSF16" i="6"/>
  <c r="LSF18" i="6" s="1"/>
  <c r="LSG16" i="6"/>
  <c r="LSG18" i="6" s="1"/>
  <c r="LSH16" i="6"/>
  <c r="LSH18" i="6" s="1"/>
  <c r="LSI16" i="6"/>
  <c r="LSI18" i="6" s="1"/>
  <c r="LSJ16" i="6"/>
  <c r="LSJ18" i="6" s="1"/>
  <c r="LSK16" i="6"/>
  <c r="LSK18" i="6" s="1"/>
  <c r="LSL16" i="6"/>
  <c r="LSL18" i="6" s="1"/>
  <c r="LSM16" i="6"/>
  <c r="LSM18" i="6" s="1"/>
  <c r="LSN16" i="6"/>
  <c r="LSN18" i="6" s="1"/>
  <c r="LSO16" i="6"/>
  <c r="LSO18" i="6" s="1"/>
  <c r="LSP16" i="6"/>
  <c r="LSP18" i="6" s="1"/>
  <c r="LSQ16" i="6"/>
  <c r="LSQ18" i="6" s="1"/>
  <c r="LSR16" i="6"/>
  <c r="LSR18" i="6" s="1"/>
  <c r="LSS16" i="6"/>
  <c r="LSS18" i="6" s="1"/>
  <c r="LST16" i="6"/>
  <c r="LST18" i="6" s="1"/>
  <c r="LSU16" i="6"/>
  <c r="LSU18" i="6" s="1"/>
  <c r="LSV16" i="6"/>
  <c r="LSV18" i="6" s="1"/>
  <c r="LSW16" i="6"/>
  <c r="LSW18" i="6" s="1"/>
  <c r="LSX16" i="6"/>
  <c r="LSX18" i="6" s="1"/>
  <c r="LSY16" i="6"/>
  <c r="LSY18" i="6" s="1"/>
  <c r="LSZ16" i="6"/>
  <c r="LSZ18" i="6" s="1"/>
  <c r="LTA16" i="6"/>
  <c r="LTA18" i="6" s="1"/>
  <c r="LTB16" i="6"/>
  <c r="LTB18" i="6" s="1"/>
  <c r="LTC16" i="6"/>
  <c r="LTC18" i="6" s="1"/>
  <c r="LTD16" i="6"/>
  <c r="LTD18" i="6" s="1"/>
  <c r="LTE16" i="6"/>
  <c r="LTE18" i="6" s="1"/>
  <c r="LTF16" i="6"/>
  <c r="LTF18" i="6" s="1"/>
  <c r="LTG16" i="6"/>
  <c r="LTG18" i="6" s="1"/>
  <c r="LTH16" i="6"/>
  <c r="LTH18" i="6" s="1"/>
  <c r="LTI16" i="6"/>
  <c r="LTI18" i="6" s="1"/>
  <c r="LTJ16" i="6"/>
  <c r="LTJ18" i="6" s="1"/>
  <c r="LTK16" i="6"/>
  <c r="LTK18" i="6" s="1"/>
  <c r="LTL16" i="6"/>
  <c r="LTL18" i="6" s="1"/>
  <c r="LTM16" i="6"/>
  <c r="LTM18" i="6" s="1"/>
  <c r="LTN16" i="6"/>
  <c r="LTN18" i="6" s="1"/>
  <c r="LTO16" i="6"/>
  <c r="LTO18" i="6" s="1"/>
  <c r="LTP16" i="6"/>
  <c r="LTP18" i="6" s="1"/>
  <c r="LTQ16" i="6"/>
  <c r="LTQ18" i="6" s="1"/>
  <c r="LTR16" i="6"/>
  <c r="LTR18" i="6" s="1"/>
  <c r="LTS16" i="6"/>
  <c r="LTS18" i="6" s="1"/>
  <c r="LTT16" i="6"/>
  <c r="LTT18" i="6" s="1"/>
  <c r="LTU16" i="6"/>
  <c r="LTU18" i="6" s="1"/>
  <c r="LTV16" i="6"/>
  <c r="LTV18" i="6" s="1"/>
  <c r="LTW16" i="6"/>
  <c r="LTW18" i="6" s="1"/>
  <c r="LTX16" i="6"/>
  <c r="LTX18" i="6" s="1"/>
  <c r="LTY16" i="6"/>
  <c r="LTY18" i="6" s="1"/>
  <c r="LTZ16" i="6"/>
  <c r="LTZ18" i="6" s="1"/>
  <c r="LUA16" i="6"/>
  <c r="LUA18" i="6" s="1"/>
  <c r="LUB16" i="6"/>
  <c r="LUB18" i="6" s="1"/>
  <c r="LUC16" i="6"/>
  <c r="LUC18" i="6" s="1"/>
  <c r="LUD16" i="6"/>
  <c r="LUD18" i="6" s="1"/>
  <c r="LUE16" i="6"/>
  <c r="LUE18" i="6" s="1"/>
  <c r="LUF16" i="6"/>
  <c r="LUF18" i="6" s="1"/>
  <c r="LUG16" i="6"/>
  <c r="LUG18" i="6" s="1"/>
  <c r="LUH16" i="6"/>
  <c r="LUH18" i="6" s="1"/>
  <c r="LUI16" i="6"/>
  <c r="LUI18" i="6" s="1"/>
  <c r="LUJ16" i="6"/>
  <c r="LUJ18" i="6" s="1"/>
  <c r="LUK16" i="6"/>
  <c r="LUK18" i="6" s="1"/>
  <c r="LUL16" i="6"/>
  <c r="LUL18" i="6" s="1"/>
  <c r="LUM16" i="6"/>
  <c r="LUM18" i="6" s="1"/>
  <c r="LUN16" i="6"/>
  <c r="LUN18" i="6" s="1"/>
  <c r="LUO16" i="6"/>
  <c r="LUO18" i="6" s="1"/>
  <c r="LUP16" i="6"/>
  <c r="LUP18" i="6" s="1"/>
  <c r="LUQ16" i="6"/>
  <c r="LUQ18" i="6" s="1"/>
  <c r="LUR16" i="6"/>
  <c r="LUR18" i="6" s="1"/>
  <c r="LUS16" i="6"/>
  <c r="LUS18" i="6" s="1"/>
  <c r="LUT16" i="6"/>
  <c r="LUT18" i="6" s="1"/>
  <c r="LUU16" i="6"/>
  <c r="LUU18" i="6" s="1"/>
  <c r="LUV16" i="6"/>
  <c r="LUV18" i="6" s="1"/>
  <c r="LUW16" i="6"/>
  <c r="LUW18" i="6" s="1"/>
  <c r="LUX16" i="6"/>
  <c r="LUX18" i="6" s="1"/>
  <c r="LUY16" i="6"/>
  <c r="LUY18" i="6" s="1"/>
  <c r="LUZ16" i="6"/>
  <c r="LUZ18" i="6" s="1"/>
  <c r="LVA16" i="6"/>
  <c r="LVA18" i="6" s="1"/>
  <c r="LVB16" i="6"/>
  <c r="LVB18" i="6" s="1"/>
  <c r="LVC16" i="6"/>
  <c r="LVC18" i="6" s="1"/>
  <c r="LVD16" i="6"/>
  <c r="LVD18" i="6" s="1"/>
  <c r="LVE16" i="6"/>
  <c r="LVE18" i="6" s="1"/>
  <c r="LVF16" i="6"/>
  <c r="LVF18" i="6" s="1"/>
  <c r="LVG16" i="6"/>
  <c r="LVG18" i="6" s="1"/>
  <c r="LVH16" i="6"/>
  <c r="LVH18" i="6" s="1"/>
  <c r="LVI16" i="6"/>
  <c r="LVI18" i="6" s="1"/>
  <c r="LVJ16" i="6"/>
  <c r="LVJ18" i="6" s="1"/>
  <c r="LVK16" i="6"/>
  <c r="LVK18" i="6" s="1"/>
  <c r="LVL16" i="6"/>
  <c r="LVL18" i="6" s="1"/>
  <c r="LVM16" i="6"/>
  <c r="LVM18" i="6" s="1"/>
  <c r="LVN16" i="6"/>
  <c r="LVN18" i="6" s="1"/>
  <c r="LVO16" i="6"/>
  <c r="LVO18" i="6" s="1"/>
  <c r="LVP16" i="6"/>
  <c r="LVP18" i="6" s="1"/>
  <c r="LVQ16" i="6"/>
  <c r="LVQ18" i="6" s="1"/>
  <c r="LVR16" i="6"/>
  <c r="LVR18" i="6" s="1"/>
  <c r="LVS16" i="6"/>
  <c r="LVS18" i="6" s="1"/>
  <c r="LVT16" i="6"/>
  <c r="LVT18" i="6" s="1"/>
  <c r="LVU16" i="6"/>
  <c r="LVU18" i="6" s="1"/>
  <c r="LVV16" i="6"/>
  <c r="LVV18" i="6" s="1"/>
  <c r="LVW16" i="6"/>
  <c r="LVW18" i="6" s="1"/>
  <c r="LVX16" i="6"/>
  <c r="LVX18" i="6" s="1"/>
  <c r="LVY16" i="6"/>
  <c r="LVY18" i="6" s="1"/>
  <c r="LVZ16" i="6"/>
  <c r="LVZ18" i="6" s="1"/>
  <c r="LWA16" i="6"/>
  <c r="LWA18" i="6" s="1"/>
  <c r="LWB16" i="6"/>
  <c r="LWB18" i="6" s="1"/>
  <c r="LWC16" i="6"/>
  <c r="LWC18" i="6" s="1"/>
  <c r="LWD16" i="6"/>
  <c r="LWD18" i="6" s="1"/>
  <c r="LWE16" i="6"/>
  <c r="LWE18" i="6" s="1"/>
  <c r="LWF16" i="6"/>
  <c r="LWF18" i="6" s="1"/>
  <c r="LWG16" i="6"/>
  <c r="LWG18" i="6" s="1"/>
  <c r="LWH16" i="6"/>
  <c r="LWH18" i="6" s="1"/>
  <c r="LWI16" i="6"/>
  <c r="LWI18" i="6" s="1"/>
  <c r="LWJ16" i="6"/>
  <c r="LWJ18" i="6" s="1"/>
  <c r="LWK16" i="6"/>
  <c r="LWK18" i="6" s="1"/>
  <c r="LWL16" i="6"/>
  <c r="LWL18" i="6" s="1"/>
  <c r="LWM16" i="6"/>
  <c r="LWM18" i="6" s="1"/>
  <c r="LWN16" i="6"/>
  <c r="LWN18" i="6" s="1"/>
  <c r="LWO16" i="6"/>
  <c r="LWO18" i="6" s="1"/>
  <c r="LWP16" i="6"/>
  <c r="LWP18" i="6" s="1"/>
  <c r="LWQ16" i="6"/>
  <c r="LWQ18" i="6" s="1"/>
  <c r="LWR16" i="6"/>
  <c r="LWR18" i="6" s="1"/>
  <c r="LWS16" i="6"/>
  <c r="LWS18" i="6" s="1"/>
  <c r="LWT16" i="6"/>
  <c r="LWT18" i="6" s="1"/>
  <c r="LWU16" i="6"/>
  <c r="LWU18" i="6" s="1"/>
  <c r="LWV16" i="6"/>
  <c r="LWV18" i="6" s="1"/>
  <c r="LWW16" i="6"/>
  <c r="LWW18" i="6" s="1"/>
  <c r="LWX16" i="6"/>
  <c r="LWX18" i="6" s="1"/>
  <c r="LWY16" i="6"/>
  <c r="LWY18" i="6" s="1"/>
  <c r="LWZ16" i="6"/>
  <c r="LWZ18" i="6" s="1"/>
  <c r="LXA16" i="6"/>
  <c r="LXA18" i="6" s="1"/>
  <c r="LXB16" i="6"/>
  <c r="LXB18" i="6" s="1"/>
  <c r="LXC16" i="6"/>
  <c r="LXC18" i="6" s="1"/>
  <c r="LXD16" i="6"/>
  <c r="LXD18" i="6" s="1"/>
  <c r="LXE16" i="6"/>
  <c r="LXE18" i="6" s="1"/>
  <c r="LXF16" i="6"/>
  <c r="LXF18" i="6" s="1"/>
  <c r="LXG16" i="6"/>
  <c r="LXG18" i="6" s="1"/>
  <c r="LXH16" i="6"/>
  <c r="LXH18" i="6" s="1"/>
  <c r="LXI16" i="6"/>
  <c r="LXI18" i="6" s="1"/>
  <c r="LXJ16" i="6"/>
  <c r="LXJ18" i="6" s="1"/>
  <c r="LXK16" i="6"/>
  <c r="LXK18" i="6" s="1"/>
  <c r="LXL16" i="6"/>
  <c r="LXL18" i="6" s="1"/>
  <c r="LXM16" i="6"/>
  <c r="LXM18" i="6" s="1"/>
  <c r="LXN16" i="6"/>
  <c r="LXN18" i="6" s="1"/>
  <c r="LXO16" i="6"/>
  <c r="LXO18" i="6" s="1"/>
  <c r="LXP16" i="6"/>
  <c r="LXP18" i="6" s="1"/>
  <c r="LXQ16" i="6"/>
  <c r="LXQ18" i="6" s="1"/>
  <c r="LXR16" i="6"/>
  <c r="LXR18" i="6" s="1"/>
  <c r="LXS16" i="6"/>
  <c r="LXS18" i="6" s="1"/>
  <c r="LXT16" i="6"/>
  <c r="LXT18" i="6" s="1"/>
  <c r="LXU16" i="6"/>
  <c r="LXU18" i="6" s="1"/>
  <c r="LXV16" i="6"/>
  <c r="LXV18" i="6" s="1"/>
  <c r="LXW16" i="6"/>
  <c r="LXW18" i="6" s="1"/>
  <c r="LXX16" i="6"/>
  <c r="LXX18" i="6" s="1"/>
  <c r="LXY16" i="6"/>
  <c r="LXY18" i="6" s="1"/>
  <c r="LXZ16" i="6"/>
  <c r="LXZ18" i="6" s="1"/>
  <c r="LYA16" i="6"/>
  <c r="LYA18" i="6" s="1"/>
  <c r="LYB16" i="6"/>
  <c r="LYB18" i="6" s="1"/>
  <c r="LYC16" i="6"/>
  <c r="LYC18" i="6" s="1"/>
  <c r="LYD16" i="6"/>
  <c r="LYD18" i="6" s="1"/>
  <c r="LYE16" i="6"/>
  <c r="LYE18" i="6" s="1"/>
  <c r="LYF16" i="6"/>
  <c r="LYF18" i="6" s="1"/>
  <c r="LYG16" i="6"/>
  <c r="LYG18" i="6" s="1"/>
  <c r="LYH16" i="6"/>
  <c r="LYH18" i="6" s="1"/>
  <c r="LYI16" i="6"/>
  <c r="LYI18" i="6" s="1"/>
  <c r="LYJ16" i="6"/>
  <c r="LYJ18" i="6" s="1"/>
  <c r="LYK16" i="6"/>
  <c r="LYK18" i="6" s="1"/>
  <c r="LYL16" i="6"/>
  <c r="LYL18" i="6" s="1"/>
  <c r="LYM16" i="6"/>
  <c r="LYM18" i="6" s="1"/>
  <c r="LYN16" i="6"/>
  <c r="LYN18" i="6" s="1"/>
  <c r="LYO16" i="6"/>
  <c r="LYO18" i="6" s="1"/>
  <c r="LYP16" i="6"/>
  <c r="LYP18" i="6" s="1"/>
  <c r="LYQ16" i="6"/>
  <c r="LYQ18" i="6" s="1"/>
  <c r="LYR16" i="6"/>
  <c r="LYR18" i="6" s="1"/>
  <c r="LYS16" i="6"/>
  <c r="LYS18" i="6" s="1"/>
  <c r="LYT16" i="6"/>
  <c r="LYT18" i="6" s="1"/>
  <c r="LYU16" i="6"/>
  <c r="LYU18" i="6" s="1"/>
  <c r="LYV16" i="6"/>
  <c r="LYV18" i="6" s="1"/>
  <c r="LYW16" i="6"/>
  <c r="LYW18" i="6" s="1"/>
  <c r="LYX16" i="6"/>
  <c r="LYX18" i="6" s="1"/>
  <c r="LYY16" i="6"/>
  <c r="LYY18" i="6" s="1"/>
  <c r="LYZ16" i="6"/>
  <c r="LYZ18" i="6" s="1"/>
  <c r="LZA16" i="6"/>
  <c r="LZA18" i="6" s="1"/>
  <c r="LZB16" i="6"/>
  <c r="LZB18" i="6" s="1"/>
  <c r="LZC16" i="6"/>
  <c r="LZC18" i="6" s="1"/>
  <c r="LZD16" i="6"/>
  <c r="LZD18" i="6" s="1"/>
  <c r="LZE16" i="6"/>
  <c r="LZE18" i="6" s="1"/>
  <c r="LZF16" i="6"/>
  <c r="LZF18" i="6" s="1"/>
  <c r="LZG16" i="6"/>
  <c r="LZG18" i="6" s="1"/>
  <c r="LZH16" i="6"/>
  <c r="LZH18" i="6" s="1"/>
  <c r="LZI16" i="6"/>
  <c r="LZI18" i="6" s="1"/>
  <c r="LZJ16" i="6"/>
  <c r="LZJ18" i="6" s="1"/>
  <c r="LZK16" i="6"/>
  <c r="LZK18" i="6" s="1"/>
  <c r="LZL16" i="6"/>
  <c r="LZL18" i="6" s="1"/>
  <c r="LZM16" i="6"/>
  <c r="LZM18" i="6" s="1"/>
  <c r="LZN16" i="6"/>
  <c r="LZN18" i="6" s="1"/>
  <c r="LZO16" i="6"/>
  <c r="LZO18" i="6" s="1"/>
  <c r="LZP16" i="6"/>
  <c r="LZP18" i="6" s="1"/>
  <c r="LZQ16" i="6"/>
  <c r="LZQ18" i="6" s="1"/>
  <c r="LZR16" i="6"/>
  <c r="LZR18" i="6" s="1"/>
  <c r="LZS16" i="6"/>
  <c r="LZS18" i="6" s="1"/>
  <c r="LZT16" i="6"/>
  <c r="LZT18" i="6" s="1"/>
  <c r="LZU16" i="6"/>
  <c r="LZU18" i="6" s="1"/>
  <c r="LZV16" i="6"/>
  <c r="LZV18" i="6" s="1"/>
  <c r="LZW16" i="6"/>
  <c r="LZW18" i="6" s="1"/>
  <c r="LZX16" i="6"/>
  <c r="LZX18" i="6" s="1"/>
  <c r="LZY16" i="6"/>
  <c r="LZY18" i="6" s="1"/>
  <c r="LZZ16" i="6"/>
  <c r="LZZ18" i="6" s="1"/>
  <c r="MAA16" i="6"/>
  <c r="MAA18" i="6" s="1"/>
  <c r="MAB16" i="6"/>
  <c r="MAB18" i="6" s="1"/>
  <c r="MAC16" i="6"/>
  <c r="MAC18" i="6" s="1"/>
  <c r="MAD16" i="6"/>
  <c r="MAD18" i="6" s="1"/>
  <c r="MAE16" i="6"/>
  <c r="MAE18" i="6" s="1"/>
  <c r="MAF16" i="6"/>
  <c r="MAF18" i="6" s="1"/>
  <c r="MAG16" i="6"/>
  <c r="MAG18" i="6" s="1"/>
  <c r="MAH16" i="6"/>
  <c r="MAH18" i="6" s="1"/>
  <c r="MAI16" i="6"/>
  <c r="MAI18" i="6" s="1"/>
  <c r="MAJ16" i="6"/>
  <c r="MAJ18" i="6" s="1"/>
  <c r="MAK16" i="6"/>
  <c r="MAK18" i="6" s="1"/>
  <c r="MAL16" i="6"/>
  <c r="MAL18" i="6" s="1"/>
  <c r="MAM16" i="6"/>
  <c r="MAM18" i="6" s="1"/>
  <c r="MAN16" i="6"/>
  <c r="MAN18" i="6" s="1"/>
  <c r="MAO16" i="6"/>
  <c r="MAO18" i="6" s="1"/>
  <c r="MAP16" i="6"/>
  <c r="MAP18" i="6" s="1"/>
  <c r="MAQ16" i="6"/>
  <c r="MAQ18" i="6" s="1"/>
  <c r="MAR16" i="6"/>
  <c r="MAR18" i="6" s="1"/>
  <c r="MAS16" i="6"/>
  <c r="MAS18" i="6" s="1"/>
  <c r="MAT16" i="6"/>
  <c r="MAT18" i="6" s="1"/>
  <c r="MAU16" i="6"/>
  <c r="MAU18" i="6" s="1"/>
  <c r="MAV16" i="6"/>
  <c r="MAV18" i="6" s="1"/>
  <c r="MAW16" i="6"/>
  <c r="MAW18" i="6" s="1"/>
  <c r="MAX16" i="6"/>
  <c r="MAX18" i="6" s="1"/>
  <c r="MAY16" i="6"/>
  <c r="MAY18" i="6" s="1"/>
  <c r="MAZ16" i="6"/>
  <c r="MAZ18" i="6" s="1"/>
  <c r="MBA16" i="6"/>
  <c r="MBA18" i="6" s="1"/>
  <c r="MBB16" i="6"/>
  <c r="MBB18" i="6" s="1"/>
  <c r="MBC16" i="6"/>
  <c r="MBC18" i="6" s="1"/>
  <c r="MBD16" i="6"/>
  <c r="MBD18" i="6" s="1"/>
  <c r="MBE16" i="6"/>
  <c r="MBE18" i="6" s="1"/>
  <c r="MBF16" i="6"/>
  <c r="MBF18" i="6" s="1"/>
  <c r="MBG16" i="6"/>
  <c r="MBG18" i="6" s="1"/>
  <c r="MBH16" i="6"/>
  <c r="MBH18" i="6" s="1"/>
  <c r="MBI16" i="6"/>
  <c r="MBI18" i="6" s="1"/>
  <c r="MBJ16" i="6"/>
  <c r="MBJ18" i="6" s="1"/>
  <c r="MBK16" i="6"/>
  <c r="MBK18" i="6" s="1"/>
  <c r="MBL16" i="6"/>
  <c r="MBL18" i="6" s="1"/>
  <c r="MBM16" i="6"/>
  <c r="MBM18" i="6" s="1"/>
  <c r="MBN16" i="6"/>
  <c r="MBN18" i="6" s="1"/>
  <c r="MBO16" i="6"/>
  <c r="MBO18" i="6" s="1"/>
  <c r="MBP16" i="6"/>
  <c r="MBP18" i="6" s="1"/>
  <c r="MBQ16" i="6"/>
  <c r="MBQ18" i="6" s="1"/>
  <c r="MBR16" i="6"/>
  <c r="MBR18" i="6" s="1"/>
  <c r="MBS16" i="6"/>
  <c r="MBS18" i="6" s="1"/>
  <c r="MBT16" i="6"/>
  <c r="MBT18" i="6" s="1"/>
  <c r="MBU16" i="6"/>
  <c r="MBU18" i="6" s="1"/>
  <c r="MBV16" i="6"/>
  <c r="MBV18" i="6" s="1"/>
  <c r="MBW16" i="6"/>
  <c r="MBW18" i="6" s="1"/>
  <c r="MBX16" i="6"/>
  <c r="MBX18" i="6" s="1"/>
  <c r="MBY16" i="6"/>
  <c r="MBY18" i="6" s="1"/>
  <c r="MBZ16" i="6"/>
  <c r="MBZ18" i="6" s="1"/>
  <c r="MCA16" i="6"/>
  <c r="MCA18" i="6" s="1"/>
  <c r="MCB16" i="6"/>
  <c r="MCB18" i="6" s="1"/>
  <c r="MCC16" i="6"/>
  <c r="MCC18" i="6" s="1"/>
  <c r="MCD16" i="6"/>
  <c r="MCD18" i="6" s="1"/>
  <c r="MCE16" i="6"/>
  <c r="MCE18" i="6" s="1"/>
  <c r="MCF16" i="6"/>
  <c r="MCF18" i="6" s="1"/>
  <c r="MCG16" i="6"/>
  <c r="MCG18" i="6" s="1"/>
  <c r="MCH16" i="6"/>
  <c r="MCH18" i="6" s="1"/>
  <c r="MCI16" i="6"/>
  <c r="MCI18" i="6" s="1"/>
  <c r="MCJ16" i="6"/>
  <c r="MCJ18" i="6" s="1"/>
  <c r="MCK16" i="6"/>
  <c r="MCK18" i="6" s="1"/>
  <c r="MCL16" i="6"/>
  <c r="MCL18" i="6" s="1"/>
  <c r="MCM16" i="6"/>
  <c r="MCM18" i="6" s="1"/>
  <c r="MCN16" i="6"/>
  <c r="MCN18" i="6" s="1"/>
  <c r="MCO16" i="6"/>
  <c r="MCO18" i="6" s="1"/>
  <c r="MCP16" i="6"/>
  <c r="MCP18" i="6" s="1"/>
  <c r="MCQ16" i="6"/>
  <c r="MCQ18" i="6" s="1"/>
  <c r="MCR16" i="6"/>
  <c r="MCR18" i="6" s="1"/>
  <c r="MCS16" i="6"/>
  <c r="MCS18" i="6" s="1"/>
  <c r="MCT16" i="6"/>
  <c r="MCT18" i="6" s="1"/>
  <c r="MCU16" i="6"/>
  <c r="MCU18" i="6" s="1"/>
  <c r="MCV16" i="6"/>
  <c r="MCV18" i="6" s="1"/>
  <c r="MCW16" i="6"/>
  <c r="MCW18" i="6" s="1"/>
  <c r="MCX16" i="6"/>
  <c r="MCX18" i="6" s="1"/>
  <c r="MCY16" i="6"/>
  <c r="MCY18" i="6" s="1"/>
  <c r="MCZ16" i="6"/>
  <c r="MCZ18" i="6" s="1"/>
  <c r="MDA16" i="6"/>
  <c r="MDA18" i="6" s="1"/>
  <c r="MDB16" i="6"/>
  <c r="MDB18" i="6" s="1"/>
  <c r="MDC16" i="6"/>
  <c r="MDC18" i="6" s="1"/>
  <c r="MDD16" i="6"/>
  <c r="MDD18" i="6" s="1"/>
  <c r="MDE16" i="6"/>
  <c r="MDE18" i="6" s="1"/>
  <c r="MDF16" i="6"/>
  <c r="MDF18" i="6" s="1"/>
  <c r="MDG16" i="6"/>
  <c r="MDG18" i="6" s="1"/>
  <c r="MDH16" i="6"/>
  <c r="MDH18" i="6" s="1"/>
  <c r="MDI16" i="6"/>
  <c r="MDI18" i="6" s="1"/>
  <c r="MDJ16" i="6"/>
  <c r="MDJ18" i="6" s="1"/>
  <c r="MDK16" i="6"/>
  <c r="MDK18" i="6" s="1"/>
  <c r="MDL16" i="6"/>
  <c r="MDL18" i="6" s="1"/>
  <c r="MDM16" i="6"/>
  <c r="MDM18" i="6" s="1"/>
  <c r="MDN16" i="6"/>
  <c r="MDN18" i="6" s="1"/>
  <c r="MDO16" i="6"/>
  <c r="MDO18" i="6" s="1"/>
  <c r="MDP16" i="6"/>
  <c r="MDP18" i="6" s="1"/>
  <c r="MDQ16" i="6"/>
  <c r="MDQ18" i="6" s="1"/>
  <c r="MDR16" i="6"/>
  <c r="MDR18" i="6" s="1"/>
  <c r="MDS16" i="6"/>
  <c r="MDS18" i="6" s="1"/>
  <c r="MDT16" i="6"/>
  <c r="MDT18" i="6" s="1"/>
  <c r="MDU16" i="6"/>
  <c r="MDU18" i="6" s="1"/>
  <c r="MDV16" i="6"/>
  <c r="MDV18" i="6" s="1"/>
  <c r="MDW16" i="6"/>
  <c r="MDW18" i="6" s="1"/>
  <c r="MDX16" i="6"/>
  <c r="MDX18" i="6" s="1"/>
  <c r="MDY16" i="6"/>
  <c r="MDY18" i="6" s="1"/>
  <c r="MDZ16" i="6"/>
  <c r="MDZ18" i="6" s="1"/>
  <c r="MEA16" i="6"/>
  <c r="MEA18" i="6" s="1"/>
  <c r="MEB16" i="6"/>
  <c r="MEB18" i="6" s="1"/>
  <c r="MEC16" i="6"/>
  <c r="MEC18" i="6" s="1"/>
  <c r="MED16" i="6"/>
  <c r="MED18" i="6" s="1"/>
  <c r="MEE16" i="6"/>
  <c r="MEE18" i="6" s="1"/>
  <c r="MEF16" i="6"/>
  <c r="MEF18" i="6" s="1"/>
  <c r="MEG16" i="6"/>
  <c r="MEG18" i="6" s="1"/>
  <c r="MEH16" i="6"/>
  <c r="MEH18" i="6" s="1"/>
  <c r="MEI16" i="6"/>
  <c r="MEI18" i="6" s="1"/>
  <c r="MEJ16" i="6"/>
  <c r="MEJ18" i="6" s="1"/>
  <c r="MEK16" i="6"/>
  <c r="MEK18" i="6" s="1"/>
  <c r="MEL16" i="6"/>
  <c r="MEL18" i="6" s="1"/>
  <c r="MEM16" i="6"/>
  <c r="MEM18" i="6" s="1"/>
  <c r="MEN16" i="6"/>
  <c r="MEN18" i="6" s="1"/>
  <c r="MEO16" i="6"/>
  <c r="MEO18" i="6" s="1"/>
  <c r="MEP16" i="6"/>
  <c r="MEP18" i="6" s="1"/>
  <c r="MEQ16" i="6"/>
  <c r="MEQ18" i="6" s="1"/>
  <c r="MER16" i="6"/>
  <c r="MER18" i="6" s="1"/>
  <c r="MES16" i="6"/>
  <c r="MES18" i="6" s="1"/>
  <c r="MET16" i="6"/>
  <c r="MET18" i="6" s="1"/>
  <c r="MEU16" i="6"/>
  <c r="MEU18" i="6" s="1"/>
  <c r="MEV16" i="6"/>
  <c r="MEV18" i="6" s="1"/>
  <c r="MEW16" i="6"/>
  <c r="MEW18" i="6" s="1"/>
  <c r="MEX16" i="6"/>
  <c r="MEX18" i="6" s="1"/>
  <c r="MEY16" i="6"/>
  <c r="MEY18" i="6" s="1"/>
  <c r="MEZ16" i="6"/>
  <c r="MEZ18" i="6" s="1"/>
  <c r="MFA16" i="6"/>
  <c r="MFA18" i="6" s="1"/>
  <c r="MFB16" i="6"/>
  <c r="MFB18" i="6" s="1"/>
  <c r="MFC16" i="6"/>
  <c r="MFC18" i="6" s="1"/>
  <c r="MFD16" i="6"/>
  <c r="MFD18" i="6" s="1"/>
  <c r="MFE16" i="6"/>
  <c r="MFE18" i="6" s="1"/>
  <c r="MFF16" i="6"/>
  <c r="MFF18" i="6" s="1"/>
  <c r="MFG16" i="6"/>
  <c r="MFG18" i="6" s="1"/>
  <c r="MFH16" i="6"/>
  <c r="MFH18" i="6" s="1"/>
  <c r="MFI16" i="6"/>
  <c r="MFI18" i="6" s="1"/>
  <c r="MFJ16" i="6"/>
  <c r="MFJ18" i="6" s="1"/>
  <c r="MFK16" i="6"/>
  <c r="MFK18" i="6" s="1"/>
  <c r="MFL16" i="6"/>
  <c r="MFL18" i="6" s="1"/>
  <c r="MFM16" i="6"/>
  <c r="MFM18" i="6" s="1"/>
  <c r="MFN16" i="6"/>
  <c r="MFN18" i="6" s="1"/>
  <c r="MFO16" i="6"/>
  <c r="MFO18" i="6" s="1"/>
  <c r="MFP16" i="6"/>
  <c r="MFP18" i="6" s="1"/>
  <c r="MFQ16" i="6"/>
  <c r="MFQ18" i="6" s="1"/>
  <c r="MFR16" i="6"/>
  <c r="MFR18" i="6" s="1"/>
  <c r="MFS16" i="6"/>
  <c r="MFS18" i="6" s="1"/>
  <c r="MFT16" i="6"/>
  <c r="MFT18" i="6" s="1"/>
  <c r="MFU16" i="6"/>
  <c r="MFU18" i="6" s="1"/>
  <c r="MFV16" i="6"/>
  <c r="MFV18" i="6" s="1"/>
  <c r="MFW16" i="6"/>
  <c r="MFW18" i="6" s="1"/>
  <c r="MFX16" i="6"/>
  <c r="MFX18" i="6" s="1"/>
  <c r="MFY16" i="6"/>
  <c r="MFY18" i="6" s="1"/>
  <c r="MFZ16" i="6"/>
  <c r="MFZ18" i="6" s="1"/>
  <c r="MGA16" i="6"/>
  <c r="MGA18" i="6" s="1"/>
  <c r="MGB16" i="6"/>
  <c r="MGB18" i="6" s="1"/>
  <c r="MGC16" i="6"/>
  <c r="MGC18" i="6" s="1"/>
  <c r="MGD16" i="6"/>
  <c r="MGD18" i="6" s="1"/>
  <c r="MGE16" i="6"/>
  <c r="MGE18" i="6" s="1"/>
  <c r="MGF16" i="6"/>
  <c r="MGF18" i="6" s="1"/>
  <c r="MGG16" i="6"/>
  <c r="MGG18" i="6" s="1"/>
  <c r="MGH16" i="6"/>
  <c r="MGH18" i="6" s="1"/>
  <c r="MGI16" i="6"/>
  <c r="MGI18" i="6" s="1"/>
  <c r="MGJ16" i="6"/>
  <c r="MGJ18" i="6" s="1"/>
  <c r="MGK16" i="6"/>
  <c r="MGK18" i="6" s="1"/>
  <c r="MGL16" i="6"/>
  <c r="MGL18" i="6" s="1"/>
  <c r="MGM16" i="6"/>
  <c r="MGM18" i="6" s="1"/>
  <c r="MGN16" i="6"/>
  <c r="MGN18" i="6" s="1"/>
  <c r="MGO16" i="6"/>
  <c r="MGO18" i="6" s="1"/>
  <c r="MGP16" i="6"/>
  <c r="MGP18" i="6" s="1"/>
  <c r="MGQ16" i="6"/>
  <c r="MGQ18" i="6" s="1"/>
  <c r="MGR16" i="6"/>
  <c r="MGR18" i="6" s="1"/>
  <c r="MGS16" i="6"/>
  <c r="MGS18" i="6" s="1"/>
  <c r="MGT16" i="6"/>
  <c r="MGT18" i="6" s="1"/>
  <c r="MGU16" i="6"/>
  <c r="MGU18" i="6" s="1"/>
  <c r="MGV16" i="6"/>
  <c r="MGV18" i="6" s="1"/>
  <c r="MGW16" i="6"/>
  <c r="MGW18" i="6" s="1"/>
  <c r="MGX16" i="6"/>
  <c r="MGX18" i="6" s="1"/>
  <c r="MGY16" i="6"/>
  <c r="MGY18" i="6" s="1"/>
  <c r="MGZ16" i="6"/>
  <c r="MGZ18" i="6" s="1"/>
  <c r="MHA16" i="6"/>
  <c r="MHA18" i="6" s="1"/>
  <c r="MHB16" i="6"/>
  <c r="MHB18" i="6" s="1"/>
  <c r="MHC16" i="6"/>
  <c r="MHC18" i="6" s="1"/>
  <c r="MHD16" i="6"/>
  <c r="MHD18" i="6" s="1"/>
  <c r="MHE16" i="6"/>
  <c r="MHE18" i="6" s="1"/>
  <c r="MHF16" i="6"/>
  <c r="MHF18" i="6" s="1"/>
  <c r="MHG16" i="6"/>
  <c r="MHG18" i="6" s="1"/>
  <c r="MHH16" i="6"/>
  <c r="MHH18" i="6" s="1"/>
  <c r="MHI16" i="6"/>
  <c r="MHI18" i="6" s="1"/>
  <c r="MHJ16" i="6"/>
  <c r="MHJ18" i="6" s="1"/>
  <c r="MHK16" i="6"/>
  <c r="MHK18" i="6" s="1"/>
  <c r="MHL16" i="6"/>
  <c r="MHL18" i="6" s="1"/>
  <c r="MHM16" i="6"/>
  <c r="MHM18" i="6" s="1"/>
  <c r="MHN16" i="6"/>
  <c r="MHN18" i="6" s="1"/>
  <c r="MHO16" i="6"/>
  <c r="MHO18" i="6" s="1"/>
  <c r="MHP16" i="6"/>
  <c r="MHP18" i="6" s="1"/>
  <c r="MHQ16" i="6"/>
  <c r="MHQ18" i="6" s="1"/>
  <c r="MHR16" i="6"/>
  <c r="MHR18" i="6" s="1"/>
  <c r="MHS16" i="6"/>
  <c r="MHS18" i="6" s="1"/>
  <c r="MHT16" i="6"/>
  <c r="MHT18" i="6" s="1"/>
  <c r="MHU16" i="6"/>
  <c r="MHU18" i="6" s="1"/>
  <c r="MHV16" i="6"/>
  <c r="MHV18" i="6" s="1"/>
  <c r="MHW16" i="6"/>
  <c r="MHW18" i="6" s="1"/>
  <c r="MHX16" i="6"/>
  <c r="MHX18" i="6" s="1"/>
  <c r="MHY16" i="6"/>
  <c r="MHY18" i="6" s="1"/>
  <c r="MHZ16" i="6"/>
  <c r="MHZ18" i="6" s="1"/>
  <c r="MIA16" i="6"/>
  <c r="MIA18" i="6" s="1"/>
  <c r="MIB16" i="6"/>
  <c r="MIB18" i="6" s="1"/>
  <c r="MIC16" i="6"/>
  <c r="MIC18" i="6" s="1"/>
  <c r="MID16" i="6"/>
  <c r="MID18" i="6" s="1"/>
  <c r="MIE16" i="6"/>
  <c r="MIE18" i="6" s="1"/>
  <c r="MIF16" i="6"/>
  <c r="MIF18" i="6" s="1"/>
  <c r="MIG16" i="6"/>
  <c r="MIG18" i="6" s="1"/>
  <c r="MIH16" i="6"/>
  <c r="MIH18" i="6" s="1"/>
  <c r="MII16" i="6"/>
  <c r="MII18" i="6" s="1"/>
  <c r="MIJ16" i="6"/>
  <c r="MIJ18" i="6" s="1"/>
  <c r="MIK16" i="6"/>
  <c r="MIK18" i="6" s="1"/>
  <c r="MIL16" i="6"/>
  <c r="MIL18" i="6" s="1"/>
  <c r="MIM16" i="6"/>
  <c r="MIM18" i="6" s="1"/>
  <c r="MIN16" i="6"/>
  <c r="MIN18" i="6" s="1"/>
  <c r="MIO16" i="6"/>
  <c r="MIO18" i="6" s="1"/>
  <c r="MIP16" i="6"/>
  <c r="MIP18" i="6" s="1"/>
  <c r="MIQ16" i="6"/>
  <c r="MIQ18" i="6" s="1"/>
  <c r="MIR16" i="6"/>
  <c r="MIR18" i="6" s="1"/>
  <c r="MIS16" i="6"/>
  <c r="MIS18" i="6" s="1"/>
  <c r="MIT16" i="6"/>
  <c r="MIT18" i="6" s="1"/>
  <c r="MIU16" i="6"/>
  <c r="MIU18" i="6" s="1"/>
  <c r="MIV16" i="6"/>
  <c r="MIV18" i="6" s="1"/>
  <c r="MIW16" i="6"/>
  <c r="MIW18" i="6" s="1"/>
  <c r="MIX16" i="6"/>
  <c r="MIX18" i="6" s="1"/>
  <c r="MIY16" i="6"/>
  <c r="MIY18" i="6" s="1"/>
  <c r="MIZ16" i="6"/>
  <c r="MIZ18" i="6" s="1"/>
  <c r="MJA16" i="6"/>
  <c r="MJA18" i="6" s="1"/>
  <c r="MJB16" i="6"/>
  <c r="MJB18" i="6" s="1"/>
  <c r="MJC16" i="6"/>
  <c r="MJC18" i="6" s="1"/>
  <c r="MJD16" i="6"/>
  <c r="MJD18" i="6" s="1"/>
  <c r="MJE16" i="6"/>
  <c r="MJE18" i="6" s="1"/>
  <c r="MJF16" i="6"/>
  <c r="MJF18" i="6" s="1"/>
  <c r="MJG16" i="6"/>
  <c r="MJG18" i="6" s="1"/>
  <c r="MJH16" i="6"/>
  <c r="MJH18" i="6" s="1"/>
  <c r="MJI16" i="6"/>
  <c r="MJI18" i="6" s="1"/>
  <c r="MJJ16" i="6"/>
  <c r="MJJ18" i="6" s="1"/>
  <c r="MJK16" i="6"/>
  <c r="MJK18" i="6" s="1"/>
  <c r="MJL16" i="6"/>
  <c r="MJL18" i="6" s="1"/>
  <c r="MJM16" i="6"/>
  <c r="MJM18" i="6" s="1"/>
  <c r="MJN16" i="6"/>
  <c r="MJN18" i="6" s="1"/>
  <c r="MJO16" i="6"/>
  <c r="MJO18" i="6" s="1"/>
  <c r="MJP16" i="6"/>
  <c r="MJP18" i="6" s="1"/>
  <c r="MJQ16" i="6"/>
  <c r="MJQ18" i="6" s="1"/>
  <c r="MJR16" i="6"/>
  <c r="MJR18" i="6" s="1"/>
  <c r="MJS16" i="6"/>
  <c r="MJS18" i="6" s="1"/>
  <c r="MJT16" i="6"/>
  <c r="MJT18" i="6" s="1"/>
  <c r="MJU16" i="6"/>
  <c r="MJU18" i="6" s="1"/>
  <c r="MJV16" i="6"/>
  <c r="MJV18" i="6" s="1"/>
  <c r="MJW16" i="6"/>
  <c r="MJW18" i="6" s="1"/>
  <c r="MJX16" i="6"/>
  <c r="MJX18" i="6" s="1"/>
  <c r="MJY16" i="6"/>
  <c r="MJY18" i="6" s="1"/>
  <c r="MJZ16" i="6"/>
  <c r="MJZ18" i="6" s="1"/>
  <c r="MKA16" i="6"/>
  <c r="MKA18" i="6" s="1"/>
  <c r="MKB16" i="6"/>
  <c r="MKB18" i="6" s="1"/>
  <c r="MKC16" i="6"/>
  <c r="MKC18" i="6" s="1"/>
  <c r="MKD16" i="6"/>
  <c r="MKD18" i="6" s="1"/>
  <c r="MKE16" i="6"/>
  <c r="MKE18" i="6" s="1"/>
  <c r="MKF16" i="6"/>
  <c r="MKF18" i="6" s="1"/>
  <c r="MKG16" i="6"/>
  <c r="MKG18" i="6" s="1"/>
  <c r="MKH16" i="6"/>
  <c r="MKH18" i="6" s="1"/>
  <c r="MKI16" i="6"/>
  <c r="MKI18" i="6" s="1"/>
  <c r="MKJ16" i="6"/>
  <c r="MKJ18" i="6" s="1"/>
  <c r="MKK16" i="6"/>
  <c r="MKK18" i="6" s="1"/>
  <c r="MKL16" i="6"/>
  <c r="MKL18" i="6" s="1"/>
  <c r="MKM16" i="6"/>
  <c r="MKM18" i="6" s="1"/>
  <c r="MKN16" i="6"/>
  <c r="MKN18" i="6" s="1"/>
  <c r="MKO16" i="6"/>
  <c r="MKO18" i="6" s="1"/>
  <c r="MKP16" i="6"/>
  <c r="MKP18" i="6" s="1"/>
  <c r="MKQ16" i="6"/>
  <c r="MKQ18" i="6" s="1"/>
  <c r="MKR16" i="6"/>
  <c r="MKR18" i="6" s="1"/>
  <c r="MKS16" i="6"/>
  <c r="MKS18" i="6" s="1"/>
  <c r="MKT16" i="6"/>
  <c r="MKT18" i="6" s="1"/>
  <c r="MKU16" i="6"/>
  <c r="MKU18" i="6" s="1"/>
  <c r="MKV16" i="6"/>
  <c r="MKV18" i="6" s="1"/>
  <c r="MKW16" i="6"/>
  <c r="MKW18" i="6" s="1"/>
  <c r="MKX16" i="6"/>
  <c r="MKX18" i="6" s="1"/>
  <c r="MKY16" i="6"/>
  <c r="MKY18" i="6" s="1"/>
  <c r="MKZ16" i="6"/>
  <c r="MKZ18" i="6" s="1"/>
  <c r="MLA16" i="6"/>
  <c r="MLA18" i="6" s="1"/>
  <c r="MLB16" i="6"/>
  <c r="MLB18" i="6" s="1"/>
  <c r="MLC16" i="6"/>
  <c r="MLC18" i="6" s="1"/>
  <c r="MLD16" i="6"/>
  <c r="MLD18" i="6" s="1"/>
  <c r="MLE16" i="6"/>
  <c r="MLE18" i="6" s="1"/>
  <c r="MLF16" i="6"/>
  <c r="MLF18" i="6" s="1"/>
  <c r="MLG16" i="6"/>
  <c r="MLG18" i="6" s="1"/>
  <c r="MLH16" i="6"/>
  <c r="MLH18" i="6" s="1"/>
  <c r="MLI16" i="6"/>
  <c r="MLI18" i="6" s="1"/>
  <c r="MLJ16" i="6"/>
  <c r="MLJ18" i="6" s="1"/>
  <c r="MLK16" i="6"/>
  <c r="MLK18" i="6" s="1"/>
  <c r="MLL16" i="6"/>
  <c r="MLL18" i="6" s="1"/>
  <c r="MLM16" i="6"/>
  <c r="MLM18" i="6" s="1"/>
  <c r="MLN16" i="6"/>
  <c r="MLN18" i="6" s="1"/>
  <c r="MLO16" i="6"/>
  <c r="MLO18" i="6" s="1"/>
  <c r="MLP16" i="6"/>
  <c r="MLP18" i="6" s="1"/>
  <c r="MLQ16" i="6"/>
  <c r="MLQ18" i="6" s="1"/>
  <c r="MLR16" i="6"/>
  <c r="MLR18" i="6" s="1"/>
  <c r="MLS16" i="6"/>
  <c r="MLS18" i="6" s="1"/>
  <c r="MLT16" i="6"/>
  <c r="MLT18" i="6" s="1"/>
  <c r="MLU16" i="6"/>
  <c r="MLU18" i="6" s="1"/>
  <c r="MLV16" i="6"/>
  <c r="MLV18" i="6" s="1"/>
  <c r="MLW16" i="6"/>
  <c r="MLW18" i="6" s="1"/>
  <c r="MLX16" i="6"/>
  <c r="MLX18" i="6" s="1"/>
  <c r="MLY16" i="6"/>
  <c r="MLY18" i="6" s="1"/>
  <c r="MLZ16" i="6"/>
  <c r="MLZ18" i="6" s="1"/>
  <c r="MMA16" i="6"/>
  <c r="MMA18" i="6" s="1"/>
  <c r="MMB16" i="6"/>
  <c r="MMB18" i="6" s="1"/>
  <c r="MMC16" i="6"/>
  <c r="MMC18" i="6" s="1"/>
  <c r="MMD16" i="6"/>
  <c r="MMD18" i="6" s="1"/>
  <c r="MME16" i="6"/>
  <c r="MME18" i="6" s="1"/>
  <c r="MMF16" i="6"/>
  <c r="MMF18" i="6" s="1"/>
  <c r="MMG16" i="6"/>
  <c r="MMG18" i="6" s="1"/>
  <c r="MMH16" i="6"/>
  <c r="MMH18" i="6" s="1"/>
  <c r="MMI16" i="6"/>
  <c r="MMI18" i="6" s="1"/>
  <c r="MMJ16" i="6"/>
  <c r="MMJ18" i="6" s="1"/>
  <c r="MMK16" i="6"/>
  <c r="MMK18" i="6" s="1"/>
  <c r="MML16" i="6"/>
  <c r="MML18" i="6" s="1"/>
  <c r="MMM16" i="6"/>
  <c r="MMM18" i="6" s="1"/>
  <c r="MMN16" i="6"/>
  <c r="MMN18" i="6" s="1"/>
  <c r="MMO16" i="6"/>
  <c r="MMO18" i="6" s="1"/>
  <c r="MMP16" i="6"/>
  <c r="MMP18" i="6" s="1"/>
  <c r="MMQ16" i="6"/>
  <c r="MMQ18" i="6" s="1"/>
  <c r="MMR16" i="6"/>
  <c r="MMR18" i="6" s="1"/>
  <c r="MMS16" i="6"/>
  <c r="MMS18" i="6" s="1"/>
  <c r="MMT16" i="6"/>
  <c r="MMT18" i="6" s="1"/>
  <c r="MMU16" i="6"/>
  <c r="MMU18" i="6" s="1"/>
  <c r="MMV16" i="6"/>
  <c r="MMV18" i="6" s="1"/>
  <c r="MMW16" i="6"/>
  <c r="MMW18" i="6" s="1"/>
  <c r="MMX16" i="6"/>
  <c r="MMX18" i="6" s="1"/>
  <c r="MMY16" i="6"/>
  <c r="MMY18" i="6" s="1"/>
  <c r="MMZ16" i="6"/>
  <c r="MMZ18" i="6" s="1"/>
  <c r="MNA16" i="6"/>
  <c r="MNA18" i="6" s="1"/>
  <c r="MNB16" i="6"/>
  <c r="MNB18" i="6" s="1"/>
  <c r="MNC16" i="6"/>
  <c r="MNC18" i="6" s="1"/>
  <c r="MND16" i="6"/>
  <c r="MND18" i="6" s="1"/>
  <c r="MNE16" i="6"/>
  <c r="MNE18" i="6" s="1"/>
  <c r="MNF16" i="6"/>
  <c r="MNF18" i="6" s="1"/>
  <c r="MNG16" i="6"/>
  <c r="MNG18" i="6" s="1"/>
  <c r="MNH16" i="6"/>
  <c r="MNH18" i="6" s="1"/>
  <c r="MNI16" i="6"/>
  <c r="MNI18" i="6" s="1"/>
  <c r="MNJ16" i="6"/>
  <c r="MNJ18" i="6" s="1"/>
  <c r="MNK16" i="6"/>
  <c r="MNK18" i="6" s="1"/>
  <c r="MNL16" i="6"/>
  <c r="MNL18" i="6" s="1"/>
  <c r="MNM16" i="6"/>
  <c r="MNM18" i="6" s="1"/>
  <c r="MNN16" i="6"/>
  <c r="MNN18" i="6" s="1"/>
  <c r="MNO16" i="6"/>
  <c r="MNO18" i="6" s="1"/>
  <c r="MNP16" i="6"/>
  <c r="MNP18" i="6" s="1"/>
  <c r="MNQ16" i="6"/>
  <c r="MNQ18" i="6" s="1"/>
  <c r="MNR16" i="6"/>
  <c r="MNR18" i="6" s="1"/>
  <c r="MNS16" i="6"/>
  <c r="MNS18" i="6" s="1"/>
  <c r="MNT16" i="6"/>
  <c r="MNT18" i="6" s="1"/>
  <c r="MNU16" i="6"/>
  <c r="MNU18" i="6" s="1"/>
  <c r="MNV16" i="6"/>
  <c r="MNV18" i="6" s="1"/>
  <c r="MNW16" i="6"/>
  <c r="MNW18" i="6" s="1"/>
  <c r="MNX16" i="6"/>
  <c r="MNX18" i="6" s="1"/>
  <c r="MNY16" i="6"/>
  <c r="MNY18" i="6" s="1"/>
  <c r="MNZ16" i="6"/>
  <c r="MNZ18" i="6" s="1"/>
  <c r="MOA16" i="6"/>
  <c r="MOA18" i="6" s="1"/>
  <c r="MOB16" i="6"/>
  <c r="MOB18" i="6" s="1"/>
  <c r="MOC16" i="6"/>
  <c r="MOC18" i="6" s="1"/>
  <c r="MOD16" i="6"/>
  <c r="MOD18" i="6" s="1"/>
  <c r="MOE16" i="6"/>
  <c r="MOE18" i="6" s="1"/>
  <c r="MOF16" i="6"/>
  <c r="MOF18" i="6" s="1"/>
  <c r="MOG16" i="6"/>
  <c r="MOG18" i="6" s="1"/>
  <c r="MOH16" i="6"/>
  <c r="MOH18" i="6" s="1"/>
  <c r="MOI16" i="6"/>
  <c r="MOI18" i="6" s="1"/>
  <c r="MOJ16" i="6"/>
  <c r="MOJ18" i="6" s="1"/>
  <c r="MOK16" i="6"/>
  <c r="MOK18" i="6" s="1"/>
  <c r="MOL16" i="6"/>
  <c r="MOL18" i="6" s="1"/>
  <c r="MOM16" i="6"/>
  <c r="MOM18" i="6" s="1"/>
  <c r="MON16" i="6"/>
  <c r="MON18" i="6" s="1"/>
  <c r="MOO16" i="6"/>
  <c r="MOO18" i="6" s="1"/>
  <c r="MOP16" i="6"/>
  <c r="MOP18" i="6" s="1"/>
  <c r="MOQ16" i="6"/>
  <c r="MOQ18" i="6" s="1"/>
  <c r="MOR16" i="6"/>
  <c r="MOR18" i="6" s="1"/>
  <c r="MOS16" i="6"/>
  <c r="MOS18" i="6" s="1"/>
  <c r="MOT16" i="6"/>
  <c r="MOT18" i="6" s="1"/>
  <c r="MOU16" i="6"/>
  <c r="MOU18" i="6" s="1"/>
  <c r="MOV16" i="6"/>
  <c r="MOV18" i="6" s="1"/>
  <c r="MOW16" i="6"/>
  <c r="MOW18" i="6" s="1"/>
  <c r="MOX16" i="6"/>
  <c r="MOX18" i="6" s="1"/>
  <c r="MOY16" i="6"/>
  <c r="MOY18" i="6" s="1"/>
  <c r="MOZ16" i="6"/>
  <c r="MOZ18" i="6" s="1"/>
  <c r="MPA16" i="6"/>
  <c r="MPA18" i="6" s="1"/>
  <c r="MPB16" i="6"/>
  <c r="MPB18" i="6" s="1"/>
  <c r="MPC16" i="6"/>
  <c r="MPC18" i="6" s="1"/>
  <c r="MPD16" i="6"/>
  <c r="MPD18" i="6" s="1"/>
  <c r="MPE16" i="6"/>
  <c r="MPE18" i="6" s="1"/>
  <c r="MPF16" i="6"/>
  <c r="MPF18" i="6" s="1"/>
  <c r="MPG16" i="6"/>
  <c r="MPG18" i="6" s="1"/>
  <c r="MPH16" i="6"/>
  <c r="MPH18" i="6" s="1"/>
  <c r="MPI16" i="6"/>
  <c r="MPI18" i="6" s="1"/>
  <c r="MPJ16" i="6"/>
  <c r="MPJ18" i="6" s="1"/>
  <c r="MPK16" i="6"/>
  <c r="MPK18" i="6" s="1"/>
  <c r="MPL16" i="6"/>
  <c r="MPL18" i="6" s="1"/>
  <c r="MPM16" i="6"/>
  <c r="MPM18" i="6" s="1"/>
  <c r="MPN16" i="6"/>
  <c r="MPN18" i="6" s="1"/>
  <c r="MPO16" i="6"/>
  <c r="MPO18" i="6" s="1"/>
  <c r="MPP16" i="6"/>
  <c r="MPP18" i="6" s="1"/>
  <c r="MPQ16" i="6"/>
  <c r="MPQ18" i="6" s="1"/>
  <c r="MPR16" i="6"/>
  <c r="MPR18" i="6" s="1"/>
  <c r="MPS16" i="6"/>
  <c r="MPS18" i="6" s="1"/>
  <c r="MPT16" i="6"/>
  <c r="MPT18" i="6" s="1"/>
  <c r="MPU16" i="6"/>
  <c r="MPU18" i="6" s="1"/>
  <c r="MPV16" i="6"/>
  <c r="MPV18" i="6" s="1"/>
  <c r="MPW16" i="6"/>
  <c r="MPW18" i="6" s="1"/>
  <c r="MPX16" i="6"/>
  <c r="MPX18" i="6" s="1"/>
  <c r="MPY16" i="6"/>
  <c r="MPY18" i="6" s="1"/>
  <c r="MPZ16" i="6"/>
  <c r="MPZ18" i="6" s="1"/>
  <c r="MQA16" i="6"/>
  <c r="MQA18" i="6" s="1"/>
  <c r="MQB16" i="6"/>
  <c r="MQB18" i="6" s="1"/>
  <c r="MQC16" i="6"/>
  <c r="MQC18" i="6" s="1"/>
  <c r="MQD16" i="6"/>
  <c r="MQD18" i="6" s="1"/>
  <c r="MQE16" i="6"/>
  <c r="MQE18" i="6" s="1"/>
  <c r="MQF16" i="6"/>
  <c r="MQF18" i="6" s="1"/>
  <c r="MQG16" i="6"/>
  <c r="MQG18" i="6" s="1"/>
  <c r="MQH16" i="6"/>
  <c r="MQH18" i="6" s="1"/>
  <c r="MQI16" i="6"/>
  <c r="MQI18" i="6" s="1"/>
  <c r="MQJ16" i="6"/>
  <c r="MQJ18" i="6" s="1"/>
  <c r="MQK16" i="6"/>
  <c r="MQK18" i="6" s="1"/>
  <c r="MQL16" i="6"/>
  <c r="MQL18" i="6" s="1"/>
  <c r="MQM16" i="6"/>
  <c r="MQM18" i="6" s="1"/>
  <c r="MQN16" i="6"/>
  <c r="MQN18" i="6" s="1"/>
  <c r="MQO16" i="6"/>
  <c r="MQO18" i="6" s="1"/>
  <c r="MQP16" i="6"/>
  <c r="MQP18" i="6" s="1"/>
  <c r="MQQ16" i="6"/>
  <c r="MQQ18" i="6" s="1"/>
  <c r="MQR16" i="6"/>
  <c r="MQR18" i="6" s="1"/>
  <c r="MQS16" i="6"/>
  <c r="MQS18" i="6" s="1"/>
  <c r="MQT16" i="6"/>
  <c r="MQT18" i="6" s="1"/>
  <c r="MQU16" i="6"/>
  <c r="MQU18" i="6" s="1"/>
  <c r="MQV16" i="6"/>
  <c r="MQV18" i="6" s="1"/>
  <c r="MQW16" i="6"/>
  <c r="MQW18" i="6" s="1"/>
  <c r="MQX16" i="6"/>
  <c r="MQX18" i="6" s="1"/>
  <c r="MQY16" i="6"/>
  <c r="MQY18" i="6" s="1"/>
  <c r="MQZ16" i="6"/>
  <c r="MQZ18" i="6" s="1"/>
  <c r="MRA16" i="6"/>
  <c r="MRA18" i="6" s="1"/>
  <c r="MRB16" i="6"/>
  <c r="MRB18" i="6" s="1"/>
  <c r="MRC16" i="6"/>
  <c r="MRC18" i="6" s="1"/>
  <c r="MRD16" i="6"/>
  <c r="MRD18" i="6" s="1"/>
  <c r="MRE16" i="6"/>
  <c r="MRE18" i="6" s="1"/>
  <c r="MRF16" i="6"/>
  <c r="MRF18" i="6" s="1"/>
  <c r="MRG16" i="6"/>
  <c r="MRG18" i="6" s="1"/>
  <c r="MRH16" i="6"/>
  <c r="MRH18" i="6" s="1"/>
  <c r="MRI16" i="6"/>
  <c r="MRI18" i="6" s="1"/>
  <c r="MRJ16" i="6"/>
  <c r="MRJ18" i="6" s="1"/>
  <c r="MRK16" i="6"/>
  <c r="MRK18" i="6" s="1"/>
  <c r="MRL16" i="6"/>
  <c r="MRL18" i="6" s="1"/>
  <c r="MRM16" i="6"/>
  <c r="MRM18" i="6" s="1"/>
  <c r="MRN16" i="6"/>
  <c r="MRN18" i="6" s="1"/>
  <c r="MRO16" i="6"/>
  <c r="MRO18" i="6" s="1"/>
  <c r="MRP16" i="6"/>
  <c r="MRP18" i="6" s="1"/>
  <c r="MRQ16" i="6"/>
  <c r="MRQ18" i="6" s="1"/>
  <c r="MRR16" i="6"/>
  <c r="MRR18" i="6" s="1"/>
  <c r="MRS16" i="6"/>
  <c r="MRS18" i="6" s="1"/>
  <c r="MRT16" i="6"/>
  <c r="MRT18" i="6" s="1"/>
  <c r="MRU16" i="6"/>
  <c r="MRU18" i="6" s="1"/>
  <c r="MRV16" i="6"/>
  <c r="MRV18" i="6" s="1"/>
  <c r="MRW16" i="6"/>
  <c r="MRW18" i="6" s="1"/>
  <c r="MRX16" i="6"/>
  <c r="MRX18" i="6" s="1"/>
  <c r="MRY16" i="6"/>
  <c r="MRY18" i="6" s="1"/>
  <c r="MRZ16" i="6"/>
  <c r="MRZ18" i="6" s="1"/>
  <c r="MSA16" i="6"/>
  <c r="MSA18" i="6" s="1"/>
  <c r="MSB16" i="6"/>
  <c r="MSB18" i="6" s="1"/>
  <c r="MSC16" i="6"/>
  <c r="MSC18" i="6" s="1"/>
  <c r="MSD16" i="6"/>
  <c r="MSD18" i="6" s="1"/>
  <c r="MSE16" i="6"/>
  <c r="MSE18" i="6" s="1"/>
  <c r="MSF16" i="6"/>
  <c r="MSF18" i="6" s="1"/>
  <c r="MSG16" i="6"/>
  <c r="MSG18" i="6" s="1"/>
  <c r="MSH16" i="6"/>
  <c r="MSH18" i="6" s="1"/>
  <c r="MSI16" i="6"/>
  <c r="MSI18" i="6" s="1"/>
  <c r="MSJ16" i="6"/>
  <c r="MSJ18" i="6" s="1"/>
  <c r="MSK16" i="6"/>
  <c r="MSK18" i="6" s="1"/>
  <c r="MSL16" i="6"/>
  <c r="MSL18" i="6" s="1"/>
  <c r="MSM16" i="6"/>
  <c r="MSM18" i="6" s="1"/>
  <c r="MSN16" i="6"/>
  <c r="MSN18" i="6" s="1"/>
  <c r="MSO16" i="6"/>
  <c r="MSO18" i="6" s="1"/>
  <c r="MSP16" i="6"/>
  <c r="MSP18" i="6" s="1"/>
  <c r="MSQ16" i="6"/>
  <c r="MSQ18" i="6" s="1"/>
  <c r="MSR16" i="6"/>
  <c r="MSR18" i="6" s="1"/>
  <c r="MSS16" i="6"/>
  <c r="MSS18" i="6" s="1"/>
  <c r="MST16" i="6"/>
  <c r="MST18" i="6" s="1"/>
  <c r="MSU16" i="6"/>
  <c r="MSU18" i="6" s="1"/>
  <c r="MSV16" i="6"/>
  <c r="MSV18" i="6" s="1"/>
  <c r="MSW16" i="6"/>
  <c r="MSW18" i="6" s="1"/>
  <c r="MSX16" i="6"/>
  <c r="MSX18" i="6" s="1"/>
  <c r="MSY16" i="6"/>
  <c r="MSY18" i="6" s="1"/>
  <c r="MSZ16" i="6"/>
  <c r="MSZ18" i="6" s="1"/>
  <c r="MTA16" i="6"/>
  <c r="MTA18" i="6" s="1"/>
  <c r="MTB16" i="6"/>
  <c r="MTB18" i="6" s="1"/>
  <c r="MTC16" i="6"/>
  <c r="MTC18" i="6" s="1"/>
  <c r="MTD16" i="6"/>
  <c r="MTD18" i="6" s="1"/>
  <c r="MTE16" i="6"/>
  <c r="MTE18" i="6" s="1"/>
  <c r="MTF16" i="6"/>
  <c r="MTF18" i="6" s="1"/>
  <c r="MTG16" i="6"/>
  <c r="MTG18" i="6" s="1"/>
  <c r="MTH16" i="6"/>
  <c r="MTH18" i="6" s="1"/>
  <c r="MTI16" i="6"/>
  <c r="MTI18" i="6" s="1"/>
  <c r="MTJ16" i="6"/>
  <c r="MTJ18" i="6" s="1"/>
  <c r="MTK16" i="6"/>
  <c r="MTK18" i="6" s="1"/>
  <c r="MTL16" i="6"/>
  <c r="MTL18" i="6" s="1"/>
  <c r="MTM16" i="6"/>
  <c r="MTM18" i="6" s="1"/>
  <c r="MTN16" i="6"/>
  <c r="MTN18" i="6" s="1"/>
  <c r="MTO16" i="6"/>
  <c r="MTO18" i="6" s="1"/>
  <c r="MTP16" i="6"/>
  <c r="MTP18" i="6" s="1"/>
  <c r="MTQ16" i="6"/>
  <c r="MTQ18" i="6" s="1"/>
  <c r="MTR16" i="6"/>
  <c r="MTR18" i="6" s="1"/>
  <c r="MTS16" i="6"/>
  <c r="MTS18" i="6" s="1"/>
  <c r="MTT16" i="6"/>
  <c r="MTT18" i="6" s="1"/>
  <c r="MTU16" i="6"/>
  <c r="MTU18" i="6" s="1"/>
  <c r="MTV16" i="6"/>
  <c r="MTV18" i="6" s="1"/>
  <c r="MTW16" i="6"/>
  <c r="MTW18" i="6" s="1"/>
  <c r="MTX16" i="6"/>
  <c r="MTX18" i="6" s="1"/>
  <c r="MTY16" i="6"/>
  <c r="MTY18" i="6" s="1"/>
  <c r="MTZ16" i="6"/>
  <c r="MTZ18" i="6" s="1"/>
  <c r="MUA16" i="6"/>
  <c r="MUA18" i="6" s="1"/>
  <c r="MUB16" i="6"/>
  <c r="MUB18" i="6" s="1"/>
  <c r="MUC16" i="6"/>
  <c r="MUC18" i="6" s="1"/>
  <c r="MUD16" i="6"/>
  <c r="MUD18" i="6" s="1"/>
  <c r="MUE16" i="6"/>
  <c r="MUE18" i="6" s="1"/>
  <c r="MUF16" i="6"/>
  <c r="MUF18" i="6" s="1"/>
  <c r="MUG16" i="6"/>
  <c r="MUG18" i="6" s="1"/>
  <c r="MUH16" i="6"/>
  <c r="MUH18" i="6" s="1"/>
  <c r="MUI16" i="6"/>
  <c r="MUI18" i="6" s="1"/>
  <c r="MUJ16" i="6"/>
  <c r="MUJ18" i="6" s="1"/>
  <c r="MUK16" i="6"/>
  <c r="MUK18" i="6" s="1"/>
  <c r="MUL16" i="6"/>
  <c r="MUL18" i="6" s="1"/>
  <c r="MUM16" i="6"/>
  <c r="MUM18" i="6" s="1"/>
  <c r="MUN16" i="6"/>
  <c r="MUN18" i="6" s="1"/>
  <c r="MUO16" i="6"/>
  <c r="MUO18" i="6" s="1"/>
  <c r="MUP16" i="6"/>
  <c r="MUP18" i="6" s="1"/>
  <c r="MUQ16" i="6"/>
  <c r="MUQ18" i="6" s="1"/>
  <c r="MUR16" i="6"/>
  <c r="MUR18" i="6" s="1"/>
  <c r="MUS16" i="6"/>
  <c r="MUS18" i="6" s="1"/>
  <c r="MUT16" i="6"/>
  <c r="MUT18" i="6" s="1"/>
  <c r="MUU16" i="6"/>
  <c r="MUU18" i="6" s="1"/>
  <c r="MUV16" i="6"/>
  <c r="MUV18" i="6" s="1"/>
  <c r="MUW16" i="6"/>
  <c r="MUW18" i="6" s="1"/>
  <c r="MUX16" i="6"/>
  <c r="MUX18" i="6" s="1"/>
  <c r="MUY16" i="6"/>
  <c r="MUY18" i="6" s="1"/>
  <c r="MUZ16" i="6"/>
  <c r="MUZ18" i="6" s="1"/>
  <c r="MVA16" i="6"/>
  <c r="MVA18" i="6" s="1"/>
  <c r="MVB16" i="6"/>
  <c r="MVB18" i="6" s="1"/>
  <c r="MVC16" i="6"/>
  <c r="MVC18" i="6" s="1"/>
  <c r="MVD16" i="6"/>
  <c r="MVD18" i="6" s="1"/>
  <c r="MVE16" i="6"/>
  <c r="MVE18" i="6" s="1"/>
  <c r="MVF16" i="6"/>
  <c r="MVF18" i="6" s="1"/>
  <c r="MVG16" i="6"/>
  <c r="MVG18" i="6" s="1"/>
  <c r="MVH16" i="6"/>
  <c r="MVH18" i="6" s="1"/>
  <c r="MVI16" i="6"/>
  <c r="MVI18" i="6" s="1"/>
  <c r="MVJ16" i="6"/>
  <c r="MVJ18" i="6" s="1"/>
  <c r="MVK16" i="6"/>
  <c r="MVK18" i="6" s="1"/>
  <c r="MVL16" i="6"/>
  <c r="MVL18" i="6" s="1"/>
  <c r="MVM16" i="6"/>
  <c r="MVM18" i="6" s="1"/>
  <c r="MVN16" i="6"/>
  <c r="MVN18" i="6" s="1"/>
  <c r="MVO16" i="6"/>
  <c r="MVO18" i="6" s="1"/>
  <c r="MVP16" i="6"/>
  <c r="MVP18" i="6" s="1"/>
  <c r="MVQ16" i="6"/>
  <c r="MVQ18" i="6" s="1"/>
  <c r="MVR16" i="6"/>
  <c r="MVR18" i="6" s="1"/>
  <c r="MVS16" i="6"/>
  <c r="MVS18" i="6" s="1"/>
  <c r="MVT16" i="6"/>
  <c r="MVT18" i="6" s="1"/>
  <c r="MVU16" i="6"/>
  <c r="MVU18" i="6" s="1"/>
  <c r="MVV16" i="6"/>
  <c r="MVV18" i="6" s="1"/>
  <c r="MVW16" i="6"/>
  <c r="MVW18" i="6" s="1"/>
  <c r="MVX16" i="6"/>
  <c r="MVX18" i="6" s="1"/>
  <c r="MVY16" i="6"/>
  <c r="MVY18" i="6" s="1"/>
  <c r="MVZ16" i="6"/>
  <c r="MVZ18" i="6" s="1"/>
  <c r="MWA16" i="6"/>
  <c r="MWA18" i="6" s="1"/>
  <c r="MWB16" i="6"/>
  <c r="MWB18" i="6" s="1"/>
  <c r="MWC16" i="6"/>
  <c r="MWC18" i="6" s="1"/>
  <c r="MWD16" i="6"/>
  <c r="MWD18" i="6" s="1"/>
  <c r="MWE16" i="6"/>
  <c r="MWE18" i="6" s="1"/>
  <c r="MWF16" i="6"/>
  <c r="MWF18" i="6" s="1"/>
  <c r="MWG16" i="6"/>
  <c r="MWG18" i="6" s="1"/>
  <c r="MWH16" i="6"/>
  <c r="MWH18" i="6" s="1"/>
  <c r="MWI16" i="6"/>
  <c r="MWI18" i="6" s="1"/>
  <c r="MWJ16" i="6"/>
  <c r="MWJ18" i="6" s="1"/>
  <c r="MWK16" i="6"/>
  <c r="MWK18" i="6" s="1"/>
  <c r="MWL16" i="6"/>
  <c r="MWL18" i="6" s="1"/>
  <c r="MWM16" i="6"/>
  <c r="MWM18" i="6" s="1"/>
  <c r="MWN16" i="6"/>
  <c r="MWN18" i="6" s="1"/>
  <c r="MWO16" i="6"/>
  <c r="MWO18" i="6" s="1"/>
  <c r="MWP16" i="6"/>
  <c r="MWP18" i="6" s="1"/>
  <c r="MWQ16" i="6"/>
  <c r="MWQ18" i="6" s="1"/>
  <c r="MWR16" i="6"/>
  <c r="MWR18" i="6" s="1"/>
  <c r="MWS16" i="6"/>
  <c r="MWS18" i="6" s="1"/>
  <c r="MWT16" i="6"/>
  <c r="MWT18" i="6" s="1"/>
  <c r="MWU16" i="6"/>
  <c r="MWU18" i="6" s="1"/>
  <c r="MWV16" i="6"/>
  <c r="MWV18" i="6" s="1"/>
  <c r="MWW16" i="6"/>
  <c r="MWW18" i="6" s="1"/>
  <c r="MWX16" i="6"/>
  <c r="MWX18" i="6" s="1"/>
  <c r="MWY16" i="6"/>
  <c r="MWY18" i="6" s="1"/>
  <c r="MWZ16" i="6"/>
  <c r="MWZ18" i="6" s="1"/>
  <c r="MXA16" i="6"/>
  <c r="MXA18" i="6" s="1"/>
  <c r="MXB16" i="6"/>
  <c r="MXB18" i="6" s="1"/>
  <c r="MXC16" i="6"/>
  <c r="MXC18" i="6" s="1"/>
  <c r="MXD16" i="6"/>
  <c r="MXD18" i="6" s="1"/>
  <c r="MXE16" i="6"/>
  <c r="MXE18" i="6" s="1"/>
  <c r="MXF16" i="6"/>
  <c r="MXF18" i="6" s="1"/>
  <c r="MXG16" i="6"/>
  <c r="MXG18" i="6" s="1"/>
  <c r="MXH16" i="6"/>
  <c r="MXH18" i="6" s="1"/>
  <c r="MXI16" i="6"/>
  <c r="MXI18" i="6" s="1"/>
  <c r="MXJ16" i="6"/>
  <c r="MXJ18" i="6" s="1"/>
  <c r="MXK16" i="6"/>
  <c r="MXK18" i="6" s="1"/>
  <c r="MXL16" i="6"/>
  <c r="MXL18" i="6" s="1"/>
  <c r="MXM16" i="6"/>
  <c r="MXM18" i="6" s="1"/>
  <c r="MXN16" i="6"/>
  <c r="MXN18" i="6" s="1"/>
  <c r="MXO16" i="6"/>
  <c r="MXO18" i="6" s="1"/>
  <c r="MXP16" i="6"/>
  <c r="MXP18" i="6" s="1"/>
  <c r="MXQ16" i="6"/>
  <c r="MXQ18" i="6" s="1"/>
  <c r="MXR16" i="6"/>
  <c r="MXR18" i="6" s="1"/>
  <c r="MXS16" i="6"/>
  <c r="MXS18" i="6" s="1"/>
  <c r="MXT16" i="6"/>
  <c r="MXT18" i="6" s="1"/>
  <c r="MXU16" i="6"/>
  <c r="MXU18" i="6" s="1"/>
  <c r="MXV16" i="6"/>
  <c r="MXV18" i="6" s="1"/>
  <c r="MXW16" i="6"/>
  <c r="MXW18" i="6" s="1"/>
  <c r="MXX16" i="6"/>
  <c r="MXX18" i="6" s="1"/>
  <c r="MXY16" i="6"/>
  <c r="MXY18" i="6" s="1"/>
  <c r="MXZ16" i="6"/>
  <c r="MXZ18" i="6" s="1"/>
  <c r="MYA16" i="6"/>
  <c r="MYA18" i="6" s="1"/>
  <c r="MYB16" i="6"/>
  <c r="MYB18" i="6" s="1"/>
  <c r="MYC16" i="6"/>
  <c r="MYC18" i="6" s="1"/>
  <c r="MYD16" i="6"/>
  <c r="MYD18" i="6" s="1"/>
  <c r="MYE16" i="6"/>
  <c r="MYE18" i="6" s="1"/>
  <c r="MYF16" i="6"/>
  <c r="MYF18" i="6" s="1"/>
  <c r="MYG16" i="6"/>
  <c r="MYG18" i="6" s="1"/>
  <c r="MYH16" i="6"/>
  <c r="MYH18" i="6" s="1"/>
  <c r="MYI16" i="6"/>
  <c r="MYI18" i="6" s="1"/>
  <c r="MYJ16" i="6"/>
  <c r="MYJ18" i="6" s="1"/>
  <c r="MYK16" i="6"/>
  <c r="MYK18" i="6" s="1"/>
  <c r="MYL16" i="6"/>
  <c r="MYL18" i="6" s="1"/>
  <c r="MYM16" i="6"/>
  <c r="MYM18" i="6" s="1"/>
  <c r="MYN16" i="6"/>
  <c r="MYN18" i="6" s="1"/>
  <c r="MYO16" i="6"/>
  <c r="MYO18" i="6" s="1"/>
  <c r="MYP16" i="6"/>
  <c r="MYP18" i="6" s="1"/>
  <c r="MYQ16" i="6"/>
  <c r="MYQ18" i="6" s="1"/>
  <c r="MYR16" i="6"/>
  <c r="MYR18" i="6" s="1"/>
  <c r="MYS16" i="6"/>
  <c r="MYS18" i="6" s="1"/>
  <c r="MYT16" i="6"/>
  <c r="MYT18" i="6" s="1"/>
  <c r="MYU16" i="6"/>
  <c r="MYU18" i="6" s="1"/>
  <c r="MYV16" i="6"/>
  <c r="MYV18" i="6" s="1"/>
  <c r="MYW16" i="6"/>
  <c r="MYW18" i="6" s="1"/>
  <c r="MYX16" i="6"/>
  <c r="MYX18" i="6" s="1"/>
  <c r="MYY16" i="6"/>
  <c r="MYY18" i="6" s="1"/>
  <c r="MYZ16" i="6"/>
  <c r="MYZ18" i="6" s="1"/>
  <c r="MZA16" i="6"/>
  <c r="MZA18" i="6" s="1"/>
  <c r="MZB16" i="6"/>
  <c r="MZB18" i="6" s="1"/>
  <c r="MZC16" i="6"/>
  <c r="MZC18" i="6" s="1"/>
  <c r="MZD16" i="6"/>
  <c r="MZD18" i="6" s="1"/>
  <c r="MZE16" i="6"/>
  <c r="MZE18" i="6" s="1"/>
  <c r="MZF16" i="6"/>
  <c r="MZF18" i="6" s="1"/>
  <c r="MZG16" i="6"/>
  <c r="MZG18" i="6" s="1"/>
  <c r="MZH16" i="6"/>
  <c r="MZH18" i="6" s="1"/>
  <c r="MZI16" i="6"/>
  <c r="MZI18" i="6" s="1"/>
  <c r="MZJ16" i="6"/>
  <c r="MZJ18" i="6" s="1"/>
  <c r="MZK16" i="6"/>
  <c r="MZK18" i="6" s="1"/>
  <c r="MZL16" i="6"/>
  <c r="MZL18" i="6" s="1"/>
  <c r="MZM16" i="6"/>
  <c r="MZM18" i="6" s="1"/>
  <c r="MZN16" i="6"/>
  <c r="MZN18" i="6" s="1"/>
  <c r="MZO16" i="6"/>
  <c r="MZO18" i="6" s="1"/>
  <c r="MZP16" i="6"/>
  <c r="MZP18" i="6" s="1"/>
  <c r="MZQ16" i="6"/>
  <c r="MZQ18" i="6" s="1"/>
  <c r="MZR16" i="6"/>
  <c r="MZR18" i="6" s="1"/>
  <c r="MZS16" i="6"/>
  <c r="MZS18" i="6" s="1"/>
  <c r="MZT16" i="6"/>
  <c r="MZT18" i="6" s="1"/>
  <c r="MZU16" i="6"/>
  <c r="MZU18" i="6" s="1"/>
  <c r="MZV16" i="6"/>
  <c r="MZV18" i="6" s="1"/>
  <c r="MZW16" i="6"/>
  <c r="MZW18" i="6" s="1"/>
  <c r="MZX16" i="6"/>
  <c r="MZX18" i="6" s="1"/>
  <c r="MZY16" i="6"/>
  <c r="MZY18" i="6" s="1"/>
  <c r="MZZ16" i="6"/>
  <c r="MZZ18" i="6" s="1"/>
  <c r="NAA16" i="6"/>
  <c r="NAA18" i="6" s="1"/>
  <c r="NAB16" i="6"/>
  <c r="NAB18" i="6" s="1"/>
  <c r="NAC16" i="6"/>
  <c r="NAC18" i="6" s="1"/>
  <c r="NAD16" i="6"/>
  <c r="NAD18" i="6" s="1"/>
  <c r="NAE16" i="6"/>
  <c r="NAE18" i="6" s="1"/>
  <c r="NAF16" i="6"/>
  <c r="NAF18" i="6" s="1"/>
  <c r="NAG16" i="6"/>
  <c r="NAG18" i="6" s="1"/>
  <c r="NAH16" i="6"/>
  <c r="NAH18" i="6" s="1"/>
  <c r="NAI16" i="6"/>
  <c r="NAI18" i="6" s="1"/>
  <c r="NAJ16" i="6"/>
  <c r="NAJ18" i="6" s="1"/>
  <c r="NAK16" i="6"/>
  <c r="NAK18" i="6" s="1"/>
  <c r="NAL16" i="6"/>
  <c r="NAL18" i="6" s="1"/>
  <c r="NAM16" i="6"/>
  <c r="NAM18" i="6" s="1"/>
  <c r="NAN16" i="6"/>
  <c r="NAN18" i="6" s="1"/>
  <c r="NAO16" i="6"/>
  <c r="NAO18" i="6" s="1"/>
  <c r="NAP16" i="6"/>
  <c r="NAP18" i="6" s="1"/>
  <c r="NAQ16" i="6"/>
  <c r="NAQ18" i="6" s="1"/>
  <c r="NAR16" i="6"/>
  <c r="NAR18" i="6" s="1"/>
  <c r="NAS16" i="6"/>
  <c r="NAS18" i="6" s="1"/>
  <c r="NAT16" i="6"/>
  <c r="NAT18" i="6" s="1"/>
  <c r="NAU16" i="6"/>
  <c r="NAU18" i="6" s="1"/>
  <c r="NAV16" i="6"/>
  <c r="NAV18" i="6" s="1"/>
  <c r="NAW16" i="6"/>
  <c r="NAW18" i="6" s="1"/>
  <c r="NAX16" i="6"/>
  <c r="NAX18" i="6" s="1"/>
  <c r="NAY16" i="6"/>
  <c r="NAY18" i="6" s="1"/>
  <c r="NAZ16" i="6"/>
  <c r="NAZ18" i="6" s="1"/>
  <c r="NBA16" i="6"/>
  <c r="NBA18" i="6" s="1"/>
  <c r="NBB16" i="6"/>
  <c r="NBB18" i="6" s="1"/>
  <c r="NBC16" i="6"/>
  <c r="NBC18" i="6" s="1"/>
  <c r="NBD16" i="6"/>
  <c r="NBD18" i="6" s="1"/>
  <c r="NBE16" i="6"/>
  <c r="NBE18" i="6" s="1"/>
  <c r="NBF16" i="6"/>
  <c r="NBF18" i="6" s="1"/>
  <c r="NBG16" i="6"/>
  <c r="NBG18" i="6" s="1"/>
  <c r="NBH16" i="6"/>
  <c r="NBH18" i="6" s="1"/>
  <c r="NBI16" i="6"/>
  <c r="NBI18" i="6" s="1"/>
  <c r="NBJ16" i="6"/>
  <c r="NBJ18" i="6" s="1"/>
  <c r="NBK16" i="6"/>
  <c r="NBK18" i="6" s="1"/>
  <c r="NBL16" i="6"/>
  <c r="NBL18" i="6" s="1"/>
  <c r="NBM16" i="6"/>
  <c r="NBM18" i="6" s="1"/>
  <c r="NBN16" i="6"/>
  <c r="NBN18" i="6" s="1"/>
  <c r="NBO16" i="6"/>
  <c r="NBO18" i="6" s="1"/>
  <c r="NBP16" i="6"/>
  <c r="NBP18" i="6" s="1"/>
  <c r="NBQ16" i="6"/>
  <c r="NBQ18" i="6" s="1"/>
  <c r="NBR16" i="6"/>
  <c r="NBR18" i="6" s="1"/>
  <c r="NBS16" i="6"/>
  <c r="NBS18" i="6" s="1"/>
  <c r="NBT16" i="6"/>
  <c r="NBT18" i="6" s="1"/>
  <c r="NBU16" i="6"/>
  <c r="NBU18" i="6" s="1"/>
  <c r="NBV16" i="6"/>
  <c r="NBV18" i="6" s="1"/>
  <c r="NBW16" i="6"/>
  <c r="NBW18" i="6" s="1"/>
  <c r="NBX16" i="6"/>
  <c r="NBX18" i="6" s="1"/>
  <c r="NBY16" i="6"/>
  <c r="NBY18" i="6" s="1"/>
  <c r="NBZ16" i="6"/>
  <c r="NBZ18" i="6" s="1"/>
  <c r="NCA16" i="6"/>
  <c r="NCA18" i="6" s="1"/>
  <c r="NCB16" i="6"/>
  <c r="NCB18" i="6" s="1"/>
  <c r="NCC16" i="6"/>
  <c r="NCC18" i="6" s="1"/>
  <c r="NCD16" i="6"/>
  <c r="NCD18" i="6" s="1"/>
  <c r="NCE16" i="6"/>
  <c r="NCE18" i="6" s="1"/>
  <c r="NCF16" i="6"/>
  <c r="NCF18" i="6" s="1"/>
  <c r="NCG16" i="6"/>
  <c r="NCG18" i="6" s="1"/>
  <c r="NCH16" i="6"/>
  <c r="NCH18" i="6" s="1"/>
  <c r="NCI16" i="6"/>
  <c r="NCI18" i="6" s="1"/>
  <c r="NCJ16" i="6"/>
  <c r="NCJ18" i="6" s="1"/>
  <c r="NCK16" i="6"/>
  <c r="NCK18" i="6" s="1"/>
  <c r="NCL16" i="6"/>
  <c r="NCL18" i="6" s="1"/>
  <c r="NCM16" i="6"/>
  <c r="NCM18" i="6" s="1"/>
  <c r="NCN16" i="6"/>
  <c r="NCN18" i="6" s="1"/>
  <c r="NCO16" i="6"/>
  <c r="NCO18" i="6" s="1"/>
  <c r="NCP16" i="6"/>
  <c r="NCP18" i="6" s="1"/>
  <c r="NCQ16" i="6"/>
  <c r="NCQ18" i="6" s="1"/>
  <c r="NCR16" i="6"/>
  <c r="NCR18" i="6" s="1"/>
  <c r="NCS16" i="6"/>
  <c r="NCS18" i="6" s="1"/>
  <c r="NCT16" i="6"/>
  <c r="NCT18" i="6" s="1"/>
  <c r="NCU16" i="6"/>
  <c r="NCU18" i="6" s="1"/>
  <c r="NCV16" i="6"/>
  <c r="NCV18" i="6" s="1"/>
  <c r="NCW16" i="6"/>
  <c r="NCW18" i="6" s="1"/>
  <c r="NCX16" i="6"/>
  <c r="NCX18" i="6" s="1"/>
  <c r="NCY16" i="6"/>
  <c r="NCY18" i="6" s="1"/>
  <c r="NCZ16" i="6"/>
  <c r="NCZ18" i="6" s="1"/>
  <c r="NDA16" i="6"/>
  <c r="NDA18" i="6" s="1"/>
  <c r="NDB16" i="6"/>
  <c r="NDB18" i="6" s="1"/>
  <c r="NDC16" i="6"/>
  <c r="NDC18" i="6" s="1"/>
  <c r="NDD16" i="6"/>
  <c r="NDD18" i="6" s="1"/>
  <c r="NDE16" i="6"/>
  <c r="NDE18" i="6" s="1"/>
  <c r="NDF16" i="6"/>
  <c r="NDF18" i="6" s="1"/>
  <c r="NDG16" i="6"/>
  <c r="NDG18" i="6" s="1"/>
  <c r="NDH16" i="6"/>
  <c r="NDH18" i="6" s="1"/>
  <c r="NDI16" i="6"/>
  <c r="NDI18" i="6" s="1"/>
  <c r="NDJ16" i="6"/>
  <c r="NDJ18" i="6" s="1"/>
  <c r="NDK16" i="6"/>
  <c r="NDK18" i="6" s="1"/>
  <c r="NDL16" i="6"/>
  <c r="NDL18" i="6" s="1"/>
  <c r="NDM16" i="6"/>
  <c r="NDM18" i="6" s="1"/>
  <c r="NDN16" i="6"/>
  <c r="NDN18" i="6" s="1"/>
  <c r="NDO16" i="6"/>
  <c r="NDO18" i="6" s="1"/>
  <c r="NDP16" i="6"/>
  <c r="NDP18" i="6" s="1"/>
  <c r="NDQ16" i="6"/>
  <c r="NDQ18" i="6" s="1"/>
  <c r="NDR16" i="6"/>
  <c r="NDR18" i="6" s="1"/>
  <c r="NDS16" i="6"/>
  <c r="NDS18" i="6" s="1"/>
  <c r="NDT16" i="6"/>
  <c r="NDT18" i="6" s="1"/>
  <c r="NDU16" i="6"/>
  <c r="NDU18" i="6" s="1"/>
  <c r="NDV16" i="6"/>
  <c r="NDV18" i="6" s="1"/>
  <c r="NDW16" i="6"/>
  <c r="NDW18" i="6" s="1"/>
  <c r="NDX16" i="6"/>
  <c r="NDX18" i="6" s="1"/>
  <c r="NDY16" i="6"/>
  <c r="NDY18" i="6" s="1"/>
  <c r="NDZ16" i="6"/>
  <c r="NDZ18" i="6" s="1"/>
  <c r="NEA16" i="6"/>
  <c r="NEA18" i="6" s="1"/>
  <c r="NEB16" i="6"/>
  <c r="NEB18" i="6" s="1"/>
  <c r="NEC16" i="6"/>
  <c r="NEC18" i="6" s="1"/>
  <c r="NED16" i="6"/>
  <c r="NED18" i="6" s="1"/>
  <c r="NEE16" i="6"/>
  <c r="NEE18" i="6" s="1"/>
  <c r="NEF16" i="6"/>
  <c r="NEF18" i="6" s="1"/>
  <c r="NEG16" i="6"/>
  <c r="NEG18" i="6" s="1"/>
  <c r="NEH16" i="6"/>
  <c r="NEH18" i="6" s="1"/>
  <c r="NEI16" i="6"/>
  <c r="NEI18" i="6" s="1"/>
  <c r="NEJ16" i="6"/>
  <c r="NEJ18" i="6" s="1"/>
  <c r="NEK16" i="6"/>
  <c r="NEK18" i="6" s="1"/>
  <c r="NEL16" i="6"/>
  <c r="NEL18" i="6" s="1"/>
  <c r="NEM16" i="6"/>
  <c r="NEM18" i="6" s="1"/>
  <c r="NEN16" i="6"/>
  <c r="NEN18" i="6" s="1"/>
  <c r="NEO16" i="6"/>
  <c r="NEO18" i="6" s="1"/>
  <c r="NEP16" i="6"/>
  <c r="NEP18" i="6" s="1"/>
  <c r="NEQ16" i="6"/>
  <c r="NEQ18" i="6" s="1"/>
  <c r="NER16" i="6"/>
  <c r="NER18" i="6" s="1"/>
  <c r="NES16" i="6"/>
  <c r="NES18" i="6" s="1"/>
  <c r="NET16" i="6"/>
  <c r="NET18" i="6" s="1"/>
  <c r="NEU16" i="6"/>
  <c r="NEU18" i="6" s="1"/>
  <c r="NEV16" i="6"/>
  <c r="NEV18" i="6" s="1"/>
  <c r="NEW16" i="6"/>
  <c r="NEW18" i="6" s="1"/>
  <c r="NEX16" i="6"/>
  <c r="NEX18" i="6" s="1"/>
  <c r="NEY16" i="6"/>
  <c r="NEY18" i="6" s="1"/>
  <c r="NEZ16" i="6"/>
  <c r="NEZ18" i="6" s="1"/>
  <c r="NFA16" i="6"/>
  <c r="NFA18" i="6" s="1"/>
  <c r="NFB16" i="6"/>
  <c r="NFB18" i="6" s="1"/>
  <c r="NFC16" i="6"/>
  <c r="NFC18" i="6" s="1"/>
  <c r="NFD16" i="6"/>
  <c r="NFD18" i="6" s="1"/>
  <c r="NFE16" i="6"/>
  <c r="NFE18" i="6" s="1"/>
  <c r="NFF16" i="6"/>
  <c r="NFF18" i="6" s="1"/>
  <c r="NFG16" i="6"/>
  <c r="NFG18" i="6" s="1"/>
  <c r="NFH16" i="6"/>
  <c r="NFH18" i="6" s="1"/>
  <c r="NFI16" i="6"/>
  <c r="NFI18" i="6" s="1"/>
  <c r="NFJ16" i="6"/>
  <c r="NFJ18" i="6" s="1"/>
  <c r="NFK16" i="6"/>
  <c r="NFK18" i="6" s="1"/>
  <c r="NFL16" i="6"/>
  <c r="NFL18" i="6" s="1"/>
  <c r="NFM16" i="6"/>
  <c r="NFM18" i="6" s="1"/>
  <c r="NFN16" i="6"/>
  <c r="NFN18" i="6" s="1"/>
  <c r="NFO16" i="6"/>
  <c r="NFO18" i="6" s="1"/>
  <c r="NFP16" i="6"/>
  <c r="NFP18" i="6" s="1"/>
  <c r="NFQ16" i="6"/>
  <c r="NFQ18" i="6" s="1"/>
  <c r="NFR16" i="6"/>
  <c r="NFR18" i="6" s="1"/>
  <c r="NFS16" i="6"/>
  <c r="NFS18" i="6" s="1"/>
  <c r="NFT16" i="6"/>
  <c r="NFT18" i="6" s="1"/>
  <c r="NFU16" i="6"/>
  <c r="NFU18" i="6" s="1"/>
  <c r="NFV16" i="6"/>
  <c r="NFV18" i="6" s="1"/>
  <c r="NFW16" i="6"/>
  <c r="NFW18" i="6" s="1"/>
  <c r="NFX16" i="6"/>
  <c r="NFX18" i="6" s="1"/>
  <c r="NFY16" i="6"/>
  <c r="NFY18" i="6" s="1"/>
  <c r="NFZ16" i="6"/>
  <c r="NFZ18" i="6" s="1"/>
  <c r="NGA16" i="6"/>
  <c r="NGA18" i="6" s="1"/>
  <c r="NGB16" i="6"/>
  <c r="NGB18" i="6" s="1"/>
  <c r="NGC16" i="6"/>
  <c r="NGC18" i="6" s="1"/>
  <c r="NGD16" i="6"/>
  <c r="NGD18" i="6" s="1"/>
  <c r="NGE16" i="6"/>
  <c r="NGE18" i="6" s="1"/>
  <c r="NGF16" i="6"/>
  <c r="NGF18" i="6" s="1"/>
  <c r="NGG16" i="6"/>
  <c r="NGG18" i="6" s="1"/>
  <c r="NGH16" i="6"/>
  <c r="NGH18" i="6" s="1"/>
  <c r="NGI16" i="6"/>
  <c r="NGI18" i="6" s="1"/>
  <c r="NGJ16" i="6"/>
  <c r="NGJ18" i="6" s="1"/>
  <c r="NGK16" i="6"/>
  <c r="NGK18" i="6" s="1"/>
  <c r="NGL16" i="6"/>
  <c r="NGL18" i="6" s="1"/>
  <c r="NGM16" i="6"/>
  <c r="NGM18" i="6" s="1"/>
  <c r="NGN16" i="6"/>
  <c r="NGN18" i="6" s="1"/>
  <c r="NGO16" i="6"/>
  <c r="NGO18" i="6" s="1"/>
  <c r="NGP16" i="6"/>
  <c r="NGP18" i="6" s="1"/>
  <c r="NGQ16" i="6"/>
  <c r="NGQ18" i="6" s="1"/>
  <c r="NGR16" i="6"/>
  <c r="NGR18" i="6" s="1"/>
  <c r="NGS16" i="6"/>
  <c r="NGS18" i="6" s="1"/>
  <c r="NGT16" i="6"/>
  <c r="NGT18" i="6" s="1"/>
  <c r="NGU16" i="6"/>
  <c r="NGU18" i="6" s="1"/>
  <c r="NGV16" i="6"/>
  <c r="NGV18" i="6" s="1"/>
  <c r="NGW16" i="6"/>
  <c r="NGW18" i="6" s="1"/>
  <c r="NGX16" i="6"/>
  <c r="NGX18" i="6" s="1"/>
  <c r="NGY16" i="6"/>
  <c r="NGY18" i="6" s="1"/>
  <c r="NGZ16" i="6"/>
  <c r="NGZ18" i="6" s="1"/>
  <c r="NHA16" i="6"/>
  <c r="NHA18" i="6" s="1"/>
  <c r="NHB16" i="6"/>
  <c r="NHB18" i="6" s="1"/>
  <c r="NHC16" i="6"/>
  <c r="NHC18" i="6" s="1"/>
  <c r="NHD16" i="6"/>
  <c r="NHD18" i="6" s="1"/>
  <c r="NHE16" i="6"/>
  <c r="NHE18" i="6" s="1"/>
  <c r="NHF16" i="6"/>
  <c r="NHF18" i="6" s="1"/>
  <c r="NHG16" i="6"/>
  <c r="NHG18" i="6" s="1"/>
  <c r="NHH16" i="6"/>
  <c r="NHH18" i="6" s="1"/>
  <c r="NHI16" i="6"/>
  <c r="NHI18" i="6" s="1"/>
  <c r="NHJ16" i="6"/>
  <c r="NHJ18" i="6" s="1"/>
  <c r="NHK16" i="6"/>
  <c r="NHK18" i="6" s="1"/>
  <c r="NHL16" i="6"/>
  <c r="NHL18" i="6" s="1"/>
  <c r="NHM16" i="6"/>
  <c r="NHM18" i="6" s="1"/>
  <c r="NHN16" i="6"/>
  <c r="NHN18" i="6" s="1"/>
  <c r="NHO16" i="6"/>
  <c r="NHO18" i="6" s="1"/>
  <c r="NHP16" i="6"/>
  <c r="NHP18" i="6" s="1"/>
  <c r="NHQ16" i="6"/>
  <c r="NHQ18" i="6" s="1"/>
  <c r="NHR16" i="6"/>
  <c r="NHR18" i="6" s="1"/>
  <c r="NHS16" i="6"/>
  <c r="NHS18" i="6" s="1"/>
  <c r="NHT16" i="6"/>
  <c r="NHT18" i="6" s="1"/>
  <c r="NHU16" i="6"/>
  <c r="NHU18" i="6" s="1"/>
  <c r="NHV16" i="6"/>
  <c r="NHV18" i="6" s="1"/>
  <c r="NHW16" i="6"/>
  <c r="NHW18" i="6" s="1"/>
  <c r="NHX16" i="6"/>
  <c r="NHX18" i="6" s="1"/>
  <c r="NHY16" i="6"/>
  <c r="NHY18" i="6" s="1"/>
  <c r="NHZ16" i="6"/>
  <c r="NHZ18" i="6" s="1"/>
  <c r="NIA16" i="6"/>
  <c r="NIA18" i="6" s="1"/>
  <c r="NIB16" i="6"/>
  <c r="NIB18" i="6" s="1"/>
  <c r="NIC16" i="6"/>
  <c r="NIC18" i="6" s="1"/>
  <c r="NID16" i="6"/>
  <c r="NID18" i="6" s="1"/>
  <c r="NIE16" i="6"/>
  <c r="NIE18" i="6" s="1"/>
  <c r="NIF16" i="6"/>
  <c r="NIF18" i="6" s="1"/>
  <c r="NIG16" i="6"/>
  <c r="NIG18" i="6" s="1"/>
  <c r="NIH16" i="6"/>
  <c r="NIH18" i="6" s="1"/>
  <c r="NII16" i="6"/>
  <c r="NII18" i="6" s="1"/>
  <c r="NIJ16" i="6"/>
  <c r="NIJ18" i="6" s="1"/>
  <c r="NIK16" i="6"/>
  <c r="NIK18" i="6" s="1"/>
  <c r="NIL16" i="6"/>
  <c r="NIL18" i="6" s="1"/>
  <c r="NIM16" i="6"/>
  <c r="NIM18" i="6" s="1"/>
  <c r="NIN16" i="6"/>
  <c r="NIN18" i="6" s="1"/>
  <c r="NIO16" i="6"/>
  <c r="NIO18" i="6" s="1"/>
  <c r="NIP16" i="6"/>
  <c r="NIP18" i="6" s="1"/>
  <c r="NIQ16" i="6"/>
  <c r="NIQ18" i="6" s="1"/>
  <c r="NIR16" i="6"/>
  <c r="NIR18" i="6" s="1"/>
  <c r="NIS16" i="6"/>
  <c r="NIS18" i="6" s="1"/>
  <c r="NIT16" i="6"/>
  <c r="NIT18" i="6" s="1"/>
  <c r="NIU16" i="6"/>
  <c r="NIU18" i="6" s="1"/>
  <c r="NIV16" i="6"/>
  <c r="NIV18" i="6" s="1"/>
  <c r="NIW16" i="6"/>
  <c r="NIW18" i="6" s="1"/>
  <c r="NIX16" i="6"/>
  <c r="NIX18" i="6" s="1"/>
  <c r="NIY16" i="6"/>
  <c r="NIY18" i="6" s="1"/>
  <c r="NIZ16" i="6"/>
  <c r="NIZ18" i="6" s="1"/>
  <c r="NJA16" i="6"/>
  <c r="NJA18" i="6" s="1"/>
  <c r="NJB16" i="6"/>
  <c r="NJB18" i="6" s="1"/>
  <c r="NJC16" i="6"/>
  <c r="NJC18" i="6" s="1"/>
  <c r="NJD16" i="6"/>
  <c r="NJD18" i="6" s="1"/>
  <c r="NJE16" i="6"/>
  <c r="NJE18" i="6" s="1"/>
  <c r="NJF16" i="6"/>
  <c r="NJF18" i="6" s="1"/>
  <c r="NJG16" i="6"/>
  <c r="NJG18" i="6" s="1"/>
  <c r="NJH16" i="6"/>
  <c r="NJH18" i="6" s="1"/>
  <c r="NJI16" i="6"/>
  <c r="NJI18" i="6" s="1"/>
  <c r="NJJ16" i="6"/>
  <c r="NJJ18" i="6" s="1"/>
  <c r="NJK16" i="6"/>
  <c r="NJK18" i="6" s="1"/>
  <c r="NJL16" i="6"/>
  <c r="NJL18" i="6" s="1"/>
  <c r="NJM16" i="6"/>
  <c r="NJM18" i="6" s="1"/>
  <c r="NJN16" i="6"/>
  <c r="NJN18" i="6" s="1"/>
  <c r="NJO16" i="6"/>
  <c r="NJO18" i="6" s="1"/>
  <c r="NJP16" i="6"/>
  <c r="NJP18" i="6" s="1"/>
  <c r="NJQ16" i="6"/>
  <c r="NJQ18" i="6" s="1"/>
  <c r="NJR16" i="6"/>
  <c r="NJR18" i="6" s="1"/>
  <c r="NJS16" i="6"/>
  <c r="NJS18" i="6" s="1"/>
  <c r="NJT16" i="6"/>
  <c r="NJT18" i="6" s="1"/>
  <c r="NJU16" i="6"/>
  <c r="NJU18" i="6" s="1"/>
  <c r="NJV16" i="6"/>
  <c r="NJV18" i="6" s="1"/>
  <c r="NJW16" i="6"/>
  <c r="NJW18" i="6" s="1"/>
  <c r="NJX16" i="6"/>
  <c r="NJX18" i="6" s="1"/>
  <c r="NJY16" i="6"/>
  <c r="NJY18" i="6" s="1"/>
  <c r="NJZ16" i="6"/>
  <c r="NJZ18" i="6" s="1"/>
  <c r="NKA16" i="6"/>
  <c r="NKA18" i="6" s="1"/>
  <c r="NKB16" i="6"/>
  <c r="NKB18" i="6" s="1"/>
  <c r="NKC16" i="6"/>
  <c r="NKC18" i="6" s="1"/>
  <c r="NKD16" i="6"/>
  <c r="NKD18" i="6" s="1"/>
  <c r="NKE16" i="6"/>
  <c r="NKE18" i="6" s="1"/>
  <c r="NKF16" i="6"/>
  <c r="NKF18" i="6" s="1"/>
  <c r="NKG16" i="6"/>
  <c r="NKG18" i="6" s="1"/>
  <c r="NKH16" i="6"/>
  <c r="NKH18" i="6" s="1"/>
  <c r="NKI16" i="6"/>
  <c r="NKI18" i="6" s="1"/>
  <c r="NKJ16" i="6"/>
  <c r="NKJ18" i="6" s="1"/>
  <c r="NKK16" i="6"/>
  <c r="NKK18" i="6" s="1"/>
  <c r="NKL16" i="6"/>
  <c r="NKL18" i="6" s="1"/>
  <c r="NKM16" i="6"/>
  <c r="NKM18" i="6" s="1"/>
  <c r="NKN16" i="6"/>
  <c r="NKN18" i="6" s="1"/>
  <c r="NKO16" i="6"/>
  <c r="NKO18" i="6" s="1"/>
  <c r="NKP16" i="6"/>
  <c r="NKP18" i="6" s="1"/>
  <c r="NKQ16" i="6"/>
  <c r="NKQ18" i="6" s="1"/>
  <c r="NKR16" i="6"/>
  <c r="NKR18" i="6" s="1"/>
  <c r="NKS16" i="6"/>
  <c r="NKS18" i="6" s="1"/>
  <c r="NKT16" i="6"/>
  <c r="NKT18" i="6" s="1"/>
  <c r="NKU16" i="6"/>
  <c r="NKU18" i="6" s="1"/>
  <c r="NKV16" i="6"/>
  <c r="NKV18" i="6" s="1"/>
  <c r="NKW16" i="6"/>
  <c r="NKW18" i="6" s="1"/>
  <c r="NKX16" i="6"/>
  <c r="NKX18" i="6" s="1"/>
  <c r="NKY16" i="6"/>
  <c r="NKY18" i="6" s="1"/>
  <c r="NKZ16" i="6"/>
  <c r="NKZ18" i="6" s="1"/>
  <c r="NLA16" i="6"/>
  <c r="NLA18" i="6" s="1"/>
  <c r="NLB16" i="6"/>
  <c r="NLB18" i="6" s="1"/>
  <c r="NLC16" i="6"/>
  <c r="NLC18" i="6" s="1"/>
  <c r="NLD16" i="6"/>
  <c r="NLD18" i="6" s="1"/>
  <c r="NLE16" i="6"/>
  <c r="NLE18" i="6" s="1"/>
  <c r="NLF16" i="6"/>
  <c r="NLF18" i="6" s="1"/>
  <c r="NLG16" i="6"/>
  <c r="NLG18" i="6" s="1"/>
  <c r="NLH16" i="6"/>
  <c r="NLH18" i="6" s="1"/>
  <c r="NLI16" i="6"/>
  <c r="NLI18" i="6" s="1"/>
  <c r="NLJ16" i="6"/>
  <c r="NLJ18" i="6" s="1"/>
  <c r="NLK16" i="6"/>
  <c r="NLK18" i="6" s="1"/>
  <c r="NLL16" i="6"/>
  <c r="NLL18" i="6" s="1"/>
  <c r="NLM16" i="6"/>
  <c r="NLM18" i="6" s="1"/>
  <c r="NLN16" i="6"/>
  <c r="NLN18" i="6" s="1"/>
  <c r="NLO16" i="6"/>
  <c r="NLO18" i="6" s="1"/>
  <c r="NLP16" i="6"/>
  <c r="NLP18" i="6" s="1"/>
  <c r="NLQ16" i="6"/>
  <c r="NLQ18" i="6" s="1"/>
  <c r="NLR16" i="6"/>
  <c r="NLR18" i="6" s="1"/>
  <c r="NLS16" i="6"/>
  <c r="NLS18" i="6" s="1"/>
  <c r="NLT16" i="6"/>
  <c r="NLT18" i="6" s="1"/>
  <c r="NLU16" i="6"/>
  <c r="NLU18" i="6" s="1"/>
  <c r="NLV16" i="6"/>
  <c r="NLV18" i="6" s="1"/>
  <c r="NLW16" i="6"/>
  <c r="NLW18" i="6" s="1"/>
  <c r="NLX16" i="6"/>
  <c r="NLX18" i="6" s="1"/>
  <c r="NLY16" i="6"/>
  <c r="NLY18" i="6" s="1"/>
  <c r="NLZ16" i="6"/>
  <c r="NLZ18" i="6" s="1"/>
  <c r="NMA16" i="6"/>
  <c r="NMA18" i="6" s="1"/>
  <c r="NMB16" i="6"/>
  <c r="NMB18" i="6" s="1"/>
  <c r="NMC16" i="6"/>
  <c r="NMC18" i="6" s="1"/>
  <c r="NMD16" i="6"/>
  <c r="NMD18" i="6" s="1"/>
  <c r="NME16" i="6"/>
  <c r="NME18" i="6" s="1"/>
  <c r="NMF16" i="6"/>
  <c r="NMF18" i="6" s="1"/>
  <c r="NMG16" i="6"/>
  <c r="NMG18" i="6" s="1"/>
  <c r="NMH16" i="6"/>
  <c r="NMH18" i="6" s="1"/>
  <c r="NMI16" i="6"/>
  <c r="NMI18" i="6" s="1"/>
  <c r="NMJ16" i="6"/>
  <c r="NMJ18" i="6" s="1"/>
  <c r="NMK16" i="6"/>
  <c r="NMK18" i="6" s="1"/>
  <c r="NML16" i="6"/>
  <c r="NML18" i="6" s="1"/>
  <c r="NMM16" i="6"/>
  <c r="NMM18" i="6" s="1"/>
  <c r="NMN16" i="6"/>
  <c r="NMN18" i="6" s="1"/>
  <c r="NMO16" i="6"/>
  <c r="NMO18" i="6" s="1"/>
  <c r="NMP16" i="6"/>
  <c r="NMP18" i="6" s="1"/>
  <c r="NMQ16" i="6"/>
  <c r="NMQ18" i="6" s="1"/>
  <c r="NMR16" i="6"/>
  <c r="NMR18" i="6" s="1"/>
  <c r="NMS16" i="6"/>
  <c r="NMS18" i="6" s="1"/>
  <c r="NMT16" i="6"/>
  <c r="NMT18" i="6" s="1"/>
  <c r="NMU16" i="6"/>
  <c r="NMU18" i="6" s="1"/>
  <c r="NMV16" i="6"/>
  <c r="NMV18" i="6" s="1"/>
  <c r="NMW16" i="6"/>
  <c r="NMW18" i="6" s="1"/>
  <c r="NMX16" i="6"/>
  <c r="NMX18" i="6" s="1"/>
  <c r="NMY16" i="6"/>
  <c r="NMY18" i="6" s="1"/>
  <c r="NMZ16" i="6"/>
  <c r="NMZ18" i="6" s="1"/>
  <c r="NNA16" i="6"/>
  <c r="NNA18" i="6" s="1"/>
  <c r="NNB16" i="6"/>
  <c r="NNB18" i="6" s="1"/>
  <c r="NNC16" i="6"/>
  <c r="NNC18" i="6" s="1"/>
  <c r="NND16" i="6"/>
  <c r="NND18" i="6" s="1"/>
  <c r="NNE16" i="6"/>
  <c r="NNE18" i="6" s="1"/>
  <c r="NNF16" i="6"/>
  <c r="NNF18" i="6" s="1"/>
  <c r="NNG16" i="6"/>
  <c r="NNG18" i="6" s="1"/>
  <c r="NNH16" i="6"/>
  <c r="NNH18" i="6" s="1"/>
  <c r="NNI16" i="6"/>
  <c r="NNI18" i="6" s="1"/>
  <c r="NNJ16" i="6"/>
  <c r="NNJ18" i="6" s="1"/>
  <c r="NNK16" i="6"/>
  <c r="NNK18" i="6" s="1"/>
  <c r="NNL16" i="6"/>
  <c r="NNL18" i="6" s="1"/>
  <c r="NNM16" i="6"/>
  <c r="NNM18" i="6" s="1"/>
  <c r="NNN16" i="6"/>
  <c r="NNN18" i="6" s="1"/>
  <c r="NNO16" i="6"/>
  <c r="NNO18" i="6" s="1"/>
  <c r="NNP16" i="6"/>
  <c r="NNP18" i="6" s="1"/>
  <c r="NNQ16" i="6"/>
  <c r="NNQ18" i="6" s="1"/>
  <c r="NNR16" i="6"/>
  <c r="NNR18" i="6" s="1"/>
  <c r="NNS16" i="6"/>
  <c r="NNS18" i="6" s="1"/>
  <c r="NNT16" i="6"/>
  <c r="NNT18" i="6" s="1"/>
  <c r="NNU16" i="6"/>
  <c r="NNU18" i="6" s="1"/>
  <c r="NNV16" i="6"/>
  <c r="NNV18" i="6" s="1"/>
  <c r="NNW16" i="6"/>
  <c r="NNW18" i="6" s="1"/>
  <c r="NNX16" i="6"/>
  <c r="NNX18" i="6" s="1"/>
  <c r="NNY16" i="6"/>
  <c r="NNY18" i="6" s="1"/>
  <c r="NNZ16" i="6"/>
  <c r="NNZ18" i="6" s="1"/>
  <c r="NOA16" i="6"/>
  <c r="NOA18" i="6" s="1"/>
  <c r="NOB16" i="6"/>
  <c r="NOB18" i="6" s="1"/>
  <c r="NOC16" i="6"/>
  <c r="NOC18" i="6" s="1"/>
  <c r="NOD16" i="6"/>
  <c r="NOD18" i="6" s="1"/>
  <c r="NOE16" i="6"/>
  <c r="NOE18" i="6" s="1"/>
  <c r="NOF16" i="6"/>
  <c r="NOF18" i="6" s="1"/>
  <c r="NOG16" i="6"/>
  <c r="NOG18" i="6" s="1"/>
  <c r="NOH16" i="6"/>
  <c r="NOH18" i="6" s="1"/>
  <c r="NOI16" i="6"/>
  <c r="NOI18" i="6" s="1"/>
  <c r="NOJ16" i="6"/>
  <c r="NOJ18" i="6" s="1"/>
  <c r="NOK16" i="6"/>
  <c r="NOK18" i="6" s="1"/>
  <c r="NOL16" i="6"/>
  <c r="NOL18" i="6" s="1"/>
  <c r="NOM16" i="6"/>
  <c r="NOM18" i="6" s="1"/>
  <c r="NON16" i="6"/>
  <c r="NON18" i="6" s="1"/>
  <c r="NOO16" i="6"/>
  <c r="NOO18" i="6" s="1"/>
  <c r="NOP16" i="6"/>
  <c r="NOP18" i="6" s="1"/>
  <c r="NOQ16" i="6"/>
  <c r="NOQ18" i="6" s="1"/>
  <c r="NOR16" i="6"/>
  <c r="NOR18" i="6" s="1"/>
  <c r="NOS16" i="6"/>
  <c r="NOS18" i="6" s="1"/>
  <c r="NOT16" i="6"/>
  <c r="NOT18" i="6" s="1"/>
  <c r="NOU16" i="6"/>
  <c r="NOU18" i="6" s="1"/>
  <c r="NOV16" i="6"/>
  <c r="NOV18" i="6" s="1"/>
  <c r="NOW16" i="6"/>
  <c r="NOW18" i="6" s="1"/>
  <c r="NOX16" i="6"/>
  <c r="NOX18" i="6" s="1"/>
  <c r="NOY16" i="6"/>
  <c r="NOY18" i="6" s="1"/>
  <c r="NOZ16" i="6"/>
  <c r="NOZ18" i="6" s="1"/>
  <c r="NPA16" i="6"/>
  <c r="NPA18" i="6" s="1"/>
  <c r="NPB16" i="6"/>
  <c r="NPB18" i="6" s="1"/>
  <c r="NPC16" i="6"/>
  <c r="NPC18" i="6" s="1"/>
  <c r="NPD16" i="6"/>
  <c r="NPD18" i="6" s="1"/>
  <c r="NPE16" i="6"/>
  <c r="NPE18" i="6" s="1"/>
  <c r="NPF16" i="6"/>
  <c r="NPF18" i="6" s="1"/>
  <c r="NPG16" i="6"/>
  <c r="NPG18" i="6" s="1"/>
  <c r="NPH16" i="6"/>
  <c r="NPH18" i="6" s="1"/>
  <c r="NPI16" i="6"/>
  <c r="NPI18" i="6" s="1"/>
  <c r="NPJ16" i="6"/>
  <c r="NPJ18" i="6" s="1"/>
  <c r="NPK16" i="6"/>
  <c r="NPK18" i="6" s="1"/>
  <c r="NPL16" i="6"/>
  <c r="NPL18" i="6" s="1"/>
  <c r="NPM16" i="6"/>
  <c r="NPM18" i="6" s="1"/>
  <c r="NPN16" i="6"/>
  <c r="NPN18" i="6" s="1"/>
  <c r="NPO16" i="6"/>
  <c r="NPO18" i="6" s="1"/>
  <c r="NPP16" i="6"/>
  <c r="NPP18" i="6" s="1"/>
  <c r="NPQ16" i="6"/>
  <c r="NPQ18" i="6" s="1"/>
  <c r="NPR16" i="6"/>
  <c r="NPR18" i="6" s="1"/>
  <c r="NPS16" i="6"/>
  <c r="NPS18" i="6" s="1"/>
  <c r="NPT16" i="6"/>
  <c r="NPT18" i="6" s="1"/>
  <c r="NPU16" i="6"/>
  <c r="NPU18" i="6" s="1"/>
  <c r="NPV16" i="6"/>
  <c r="NPV18" i="6" s="1"/>
  <c r="NPW16" i="6"/>
  <c r="NPW18" i="6" s="1"/>
  <c r="NPX16" i="6"/>
  <c r="NPX18" i="6" s="1"/>
  <c r="NPY16" i="6"/>
  <c r="NPY18" i="6" s="1"/>
  <c r="NPZ16" i="6"/>
  <c r="NPZ18" i="6" s="1"/>
  <c r="NQA16" i="6"/>
  <c r="NQA18" i="6" s="1"/>
  <c r="NQB16" i="6"/>
  <c r="NQB18" i="6" s="1"/>
  <c r="NQC16" i="6"/>
  <c r="NQC18" i="6" s="1"/>
  <c r="NQD16" i="6"/>
  <c r="NQD18" i="6" s="1"/>
  <c r="NQE16" i="6"/>
  <c r="NQE18" i="6" s="1"/>
  <c r="NQF16" i="6"/>
  <c r="NQF18" i="6" s="1"/>
  <c r="NQG16" i="6"/>
  <c r="NQG18" i="6" s="1"/>
  <c r="NQH16" i="6"/>
  <c r="NQH18" i="6" s="1"/>
  <c r="NQI16" i="6"/>
  <c r="NQI18" i="6" s="1"/>
  <c r="NQJ16" i="6"/>
  <c r="NQJ18" i="6" s="1"/>
  <c r="NQK16" i="6"/>
  <c r="NQK18" i="6" s="1"/>
  <c r="NQL16" i="6"/>
  <c r="NQL18" i="6" s="1"/>
  <c r="NQM16" i="6"/>
  <c r="NQM18" i="6" s="1"/>
  <c r="NQN16" i="6"/>
  <c r="NQN18" i="6" s="1"/>
  <c r="NQO16" i="6"/>
  <c r="NQO18" i="6" s="1"/>
  <c r="NQP16" i="6"/>
  <c r="NQP18" i="6" s="1"/>
  <c r="NQQ16" i="6"/>
  <c r="NQQ18" i="6" s="1"/>
  <c r="NQR16" i="6"/>
  <c r="NQR18" i="6" s="1"/>
  <c r="NQS16" i="6"/>
  <c r="NQS18" i="6" s="1"/>
  <c r="NQT16" i="6"/>
  <c r="NQT18" i="6" s="1"/>
  <c r="NQU16" i="6"/>
  <c r="NQU18" i="6" s="1"/>
  <c r="NQV16" i="6"/>
  <c r="NQV18" i="6" s="1"/>
  <c r="NQW16" i="6"/>
  <c r="NQW18" i="6" s="1"/>
  <c r="NQX16" i="6"/>
  <c r="NQX18" i="6" s="1"/>
  <c r="NQY16" i="6"/>
  <c r="NQY18" i="6" s="1"/>
  <c r="NQZ16" i="6"/>
  <c r="NQZ18" i="6" s="1"/>
  <c r="NRA16" i="6"/>
  <c r="NRA18" i="6" s="1"/>
  <c r="NRB16" i="6"/>
  <c r="NRB18" i="6" s="1"/>
  <c r="NRC16" i="6"/>
  <c r="NRC18" i="6" s="1"/>
  <c r="NRD16" i="6"/>
  <c r="NRD18" i="6" s="1"/>
  <c r="NRE16" i="6"/>
  <c r="NRE18" i="6" s="1"/>
  <c r="NRF16" i="6"/>
  <c r="NRF18" i="6" s="1"/>
  <c r="NRG16" i="6"/>
  <c r="NRG18" i="6" s="1"/>
  <c r="NRH16" i="6"/>
  <c r="NRH18" i="6" s="1"/>
  <c r="NRI16" i="6"/>
  <c r="NRI18" i="6" s="1"/>
  <c r="NRJ16" i="6"/>
  <c r="NRJ18" i="6" s="1"/>
  <c r="NRK16" i="6"/>
  <c r="NRK18" i="6" s="1"/>
  <c r="NRL16" i="6"/>
  <c r="NRL18" i="6" s="1"/>
  <c r="NRM16" i="6"/>
  <c r="NRM18" i="6" s="1"/>
  <c r="NRN16" i="6"/>
  <c r="NRN18" i="6" s="1"/>
  <c r="NRO16" i="6"/>
  <c r="NRO18" i="6" s="1"/>
  <c r="NRP16" i="6"/>
  <c r="NRP18" i="6" s="1"/>
  <c r="NRQ16" i="6"/>
  <c r="NRQ18" i="6" s="1"/>
  <c r="NRR16" i="6"/>
  <c r="NRR18" i="6" s="1"/>
  <c r="NRS16" i="6"/>
  <c r="NRS18" i="6" s="1"/>
  <c r="NRT16" i="6"/>
  <c r="NRT18" i="6" s="1"/>
  <c r="NRU16" i="6"/>
  <c r="NRU18" i="6" s="1"/>
  <c r="NRV16" i="6"/>
  <c r="NRV18" i="6" s="1"/>
  <c r="NRW16" i="6"/>
  <c r="NRW18" i="6" s="1"/>
  <c r="NRX16" i="6"/>
  <c r="NRX18" i="6" s="1"/>
  <c r="NRY16" i="6"/>
  <c r="NRY18" i="6" s="1"/>
  <c r="NRZ16" i="6"/>
  <c r="NRZ18" i="6" s="1"/>
  <c r="NSA16" i="6"/>
  <c r="NSA18" i="6" s="1"/>
  <c r="NSB16" i="6"/>
  <c r="NSB18" i="6" s="1"/>
  <c r="NSC16" i="6"/>
  <c r="NSC18" i="6" s="1"/>
  <c r="NSD16" i="6"/>
  <c r="NSD18" i="6" s="1"/>
  <c r="NSE16" i="6"/>
  <c r="NSE18" i="6" s="1"/>
  <c r="NSF16" i="6"/>
  <c r="NSF18" i="6" s="1"/>
  <c r="NSG16" i="6"/>
  <c r="NSG18" i="6" s="1"/>
  <c r="NSH16" i="6"/>
  <c r="NSH18" i="6" s="1"/>
  <c r="NSI16" i="6"/>
  <c r="NSI18" i="6" s="1"/>
  <c r="NSJ16" i="6"/>
  <c r="NSJ18" i="6" s="1"/>
  <c r="NSK16" i="6"/>
  <c r="NSK18" i="6" s="1"/>
  <c r="NSL16" i="6"/>
  <c r="NSL18" i="6" s="1"/>
  <c r="NSM16" i="6"/>
  <c r="NSM18" i="6" s="1"/>
  <c r="NSN16" i="6"/>
  <c r="NSN18" i="6" s="1"/>
  <c r="NSO16" i="6"/>
  <c r="NSO18" i="6" s="1"/>
  <c r="NSP16" i="6"/>
  <c r="NSP18" i="6" s="1"/>
  <c r="NSQ16" i="6"/>
  <c r="NSQ18" i="6" s="1"/>
  <c r="NSR16" i="6"/>
  <c r="NSR18" i="6" s="1"/>
  <c r="NSS16" i="6"/>
  <c r="NSS18" i="6" s="1"/>
  <c r="NST16" i="6"/>
  <c r="NST18" i="6" s="1"/>
  <c r="NSU16" i="6"/>
  <c r="NSU18" i="6" s="1"/>
  <c r="NSV16" i="6"/>
  <c r="NSV18" i="6" s="1"/>
  <c r="NSW16" i="6"/>
  <c r="NSW18" i="6" s="1"/>
  <c r="NSX16" i="6"/>
  <c r="NSX18" i="6" s="1"/>
  <c r="NSY16" i="6"/>
  <c r="NSY18" i="6" s="1"/>
  <c r="NSZ16" i="6"/>
  <c r="NSZ18" i="6" s="1"/>
  <c r="NTA16" i="6"/>
  <c r="NTA18" i="6" s="1"/>
  <c r="NTB16" i="6"/>
  <c r="NTB18" i="6" s="1"/>
  <c r="NTC16" i="6"/>
  <c r="NTC18" i="6" s="1"/>
  <c r="NTD16" i="6"/>
  <c r="NTD18" i="6" s="1"/>
  <c r="NTE16" i="6"/>
  <c r="NTE18" i="6" s="1"/>
  <c r="NTF16" i="6"/>
  <c r="NTF18" i="6" s="1"/>
  <c r="NTG16" i="6"/>
  <c r="NTG18" i="6" s="1"/>
  <c r="NTH16" i="6"/>
  <c r="NTH18" i="6" s="1"/>
  <c r="NTI16" i="6"/>
  <c r="NTI18" i="6" s="1"/>
  <c r="NTJ16" i="6"/>
  <c r="NTJ18" i="6" s="1"/>
  <c r="NTK16" i="6"/>
  <c r="NTK18" i="6" s="1"/>
  <c r="NTL16" i="6"/>
  <c r="NTL18" i="6" s="1"/>
  <c r="NTM16" i="6"/>
  <c r="NTM18" i="6" s="1"/>
  <c r="NTN16" i="6"/>
  <c r="NTN18" i="6" s="1"/>
  <c r="NTO16" i="6"/>
  <c r="NTO18" i="6" s="1"/>
  <c r="NTP16" i="6"/>
  <c r="NTP18" i="6" s="1"/>
  <c r="NTQ16" i="6"/>
  <c r="NTQ18" i="6" s="1"/>
  <c r="NTR16" i="6"/>
  <c r="NTR18" i="6" s="1"/>
  <c r="NTS16" i="6"/>
  <c r="NTS18" i="6" s="1"/>
  <c r="NTT16" i="6"/>
  <c r="NTT18" i="6" s="1"/>
  <c r="NTU16" i="6"/>
  <c r="NTU18" i="6" s="1"/>
  <c r="NTV16" i="6"/>
  <c r="NTV18" i="6" s="1"/>
  <c r="NTW16" i="6"/>
  <c r="NTW18" i="6" s="1"/>
  <c r="NTX16" i="6"/>
  <c r="NTX18" i="6" s="1"/>
  <c r="NTY16" i="6"/>
  <c r="NTY18" i="6" s="1"/>
  <c r="NTZ16" i="6"/>
  <c r="NTZ18" i="6" s="1"/>
  <c r="NUA16" i="6"/>
  <c r="NUA18" i="6" s="1"/>
  <c r="NUB16" i="6"/>
  <c r="NUB18" i="6" s="1"/>
  <c r="NUC16" i="6"/>
  <c r="NUC18" i="6" s="1"/>
  <c r="NUD16" i="6"/>
  <c r="NUD18" i="6" s="1"/>
  <c r="NUE16" i="6"/>
  <c r="NUE18" i="6" s="1"/>
  <c r="NUF16" i="6"/>
  <c r="NUF18" i="6" s="1"/>
  <c r="NUG16" i="6"/>
  <c r="NUG18" i="6" s="1"/>
  <c r="NUH16" i="6"/>
  <c r="NUH18" i="6" s="1"/>
  <c r="NUI16" i="6"/>
  <c r="NUI18" i="6" s="1"/>
  <c r="NUJ16" i="6"/>
  <c r="NUJ18" i="6" s="1"/>
  <c r="NUK16" i="6"/>
  <c r="NUK18" i="6" s="1"/>
  <c r="NUL16" i="6"/>
  <c r="NUL18" i="6" s="1"/>
  <c r="NUM16" i="6"/>
  <c r="NUM18" i="6" s="1"/>
  <c r="NUN16" i="6"/>
  <c r="NUN18" i="6" s="1"/>
  <c r="NUO16" i="6"/>
  <c r="NUO18" i="6" s="1"/>
  <c r="NUP16" i="6"/>
  <c r="NUP18" i="6" s="1"/>
  <c r="NUQ16" i="6"/>
  <c r="NUQ18" i="6" s="1"/>
  <c r="NUR16" i="6"/>
  <c r="NUR18" i="6" s="1"/>
  <c r="NUS16" i="6"/>
  <c r="NUS18" i="6" s="1"/>
  <c r="NUT16" i="6"/>
  <c r="NUT18" i="6" s="1"/>
  <c r="NUU16" i="6"/>
  <c r="NUU18" i="6" s="1"/>
  <c r="NUV16" i="6"/>
  <c r="NUV18" i="6" s="1"/>
  <c r="NUW16" i="6"/>
  <c r="NUW18" i="6" s="1"/>
  <c r="NUX16" i="6"/>
  <c r="NUX18" i="6" s="1"/>
  <c r="NUY16" i="6"/>
  <c r="NUY18" i="6" s="1"/>
  <c r="NUZ16" i="6"/>
  <c r="NUZ18" i="6" s="1"/>
  <c r="NVA16" i="6"/>
  <c r="NVA18" i="6" s="1"/>
  <c r="NVB16" i="6"/>
  <c r="NVB18" i="6" s="1"/>
  <c r="NVC16" i="6"/>
  <c r="NVC18" i="6" s="1"/>
  <c r="NVD16" i="6"/>
  <c r="NVD18" i="6" s="1"/>
  <c r="NVE16" i="6"/>
  <c r="NVE18" i="6" s="1"/>
  <c r="NVF16" i="6"/>
  <c r="NVF18" i="6" s="1"/>
  <c r="NVG16" i="6"/>
  <c r="NVG18" i="6" s="1"/>
  <c r="NVH16" i="6"/>
  <c r="NVH18" i="6" s="1"/>
  <c r="NVI16" i="6"/>
  <c r="NVI18" i="6" s="1"/>
  <c r="NVJ16" i="6"/>
  <c r="NVJ18" i="6" s="1"/>
  <c r="NVK16" i="6"/>
  <c r="NVK18" i="6" s="1"/>
  <c r="NVL16" i="6"/>
  <c r="NVL18" i="6" s="1"/>
  <c r="NVM16" i="6"/>
  <c r="NVM18" i="6" s="1"/>
  <c r="NVN16" i="6"/>
  <c r="NVN18" i="6" s="1"/>
  <c r="NVO16" i="6"/>
  <c r="NVO18" i="6" s="1"/>
  <c r="NVP16" i="6"/>
  <c r="NVP18" i="6" s="1"/>
  <c r="NVQ16" i="6"/>
  <c r="NVQ18" i="6" s="1"/>
  <c r="NVR16" i="6"/>
  <c r="NVR18" i="6" s="1"/>
  <c r="NVS16" i="6"/>
  <c r="NVS18" i="6" s="1"/>
  <c r="NVT16" i="6"/>
  <c r="NVT18" i="6" s="1"/>
  <c r="NVU16" i="6"/>
  <c r="NVU18" i="6" s="1"/>
  <c r="NVV16" i="6"/>
  <c r="NVV18" i="6" s="1"/>
  <c r="NVW16" i="6"/>
  <c r="NVW18" i="6" s="1"/>
  <c r="NVX16" i="6"/>
  <c r="NVX18" i="6" s="1"/>
  <c r="NVY16" i="6"/>
  <c r="NVY18" i="6" s="1"/>
  <c r="NVZ16" i="6"/>
  <c r="NVZ18" i="6" s="1"/>
  <c r="NWA16" i="6"/>
  <c r="NWA18" i="6" s="1"/>
  <c r="NWB16" i="6"/>
  <c r="NWB18" i="6" s="1"/>
  <c r="NWC16" i="6"/>
  <c r="NWC18" i="6" s="1"/>
  <c r="NWD16" i="6"/>
  <c r="NWD18" i="6" s="1"/>
  <c r="NWE16" i="6"/>
  <c r="NWE18" i="6" s="1"/>
  <c r="NWF16" i="6"/>
  <c r="NWF18" i="6" s="1"/>
  <c r="NWG16" i="6"/>
  <c r="NWG18" i="6" s="1"/>
  <c r="NWH16" i="6"/>
  <c r="NWH18" i="6" s="1"/>
  <c r="NWI16" i="6"/>
  <c r="NWI18" i="6" s="1"/>
  <c r="NWJ16" i="6"/>
  <c r="NWJ18" i="6" s="1"/>
  <c r="NWK16" i="6"/>
  <c r="NWK18" i="6" s="1"/>
  <c r="NWL16" i="6"/>
  <c r="NWL18" i="6" s="1"/>
  <c r="NWM16" i="6"/>
  <c r="NWM18" i="6" s="1"/>
  <c r="NWN16" i="6"/>
  <c r="NWN18" i="6" s="1"/>
  <c r="NWO16" i="6"/>
  <c r="NWO18" i="6" s="1"/>
  <c r="NWP16" i="6"/>
  <c r="NWP18" i="6" s="1"/>
  <c r="NWQ16" i="6"/>
  <c r="NWQ18" i="6" s="1"/>
  <c r="NWR16" i="6"/>
  <c r="NWR18" i="6" s="1"/>
  <c r="NWS16" i="6"/>
  <c r="NWS18" i="6" s="1"/>
  <c r="NWT16" i="6"/>
  <c r="NWT18" i="6" s="1"/>
  <c r="NWU16" i="6"/>
  <c r="NWU18" i="6" s="1"/>
  <c r="NWV16" i="6"/>
  <c r="NWV18" i="6" s="1"/>
  <c r="NWW16" i="6"/>
  <c r="NWW18" i="6" s="1"/>
  <c r="NWX16" i="6"/>
  <c r="NWX18" i="6" s="1"/>
  <c r="NWY16" i="6"/>
  <c r="NWY18" i="6" s="1"/>
  <c r="NWZ16" i="6"/>
  <c r="NWZ18" i="6" s="1"/>
  <c r="NXA16" i="6"/>
  <c r="NXA18" i="6" s="1"/>
  <c r="NXB16" i="6"/>
  <c r="NXB18" i="6" s="1"/>
  <c r="NXC16" i="6"/>
  <c r="NXC18" i="6" s="1"/>
  <c r="NXD16" i="6"/>
  <c r="NXD18" i="6" s="1"/>
  <c r="NXE16" i="6"/>
  <c r="NXE18" i="6" s="1"/>
  <c r="NXF16" i="6"/>
  <c r="NXF18" i="6" s="1"/>
  <c r="NXG16" i="6"/>
  <c r="NXG18" i="6" s="1"/>
  <c r="NXH16" i="6"/>
  <c r="NXH18" i="6" s="1"/>
  <c r="NXI16" i="6"/>
  <c r="NXI18" i="6" s="1"/>
  <c r="NXJ16" i="6"/>
  <c r="NXJ18" i="6" s="1"/>
  <c r="NXK16" i="6"/>
  <c r="NXK18" i="6" s="1"/>
  <c r="NXL16" i="6"/>
  <c r="NXL18" i="6" s="1"/>
  <c r="NXM16" i="6"/>
  <c r="NXM18" i="6" s="1"/>
  <c r="NXN16" i="6"/>
  <c r="NXN18" i="6" s="1"/>
  <c r="NXO16" i="6"/>
  <c r="NXO18" i="6" s="1"/>
  <c r="NXP16" i="6"/>
  <c r="NXP18" i="6" s="1"/>
  <c r="NXQ16" i="6"/>
  <c r="NXQ18" i="6" s="1"/>
  <c r="NXR16" i="6"/>
  <c r="NXR18" i="6" s="1"/>
  <c r="NXS16" i="6"/>
  <c r="NXS18" i="6" s="1"/>
  <c r="NXT16" i="6"/>
  <c r="NXT18" i="6" s="1"/>
  <c r="NXU16" i="6"/>
  <c r="NXU18" i="6" s="1"/>
  <c r="NXV16" i="6"/>
  <c r="NXV18" i="6" s="1"/>
  <c r="NXW16" i="6"/>
  <c r="NXW18" i="6" s="1"/>
  <c r="NXX16" i="6"/>
  <c r="NXX18" i="6" s="1"/>
  <c r="NXY16" i="6"/>
  <c r="NXY18" i="6" s="1"/>
  <c r="NXZ16" i="6"/>
  <c r="NXZ18" i="6" s="1"/>
  <c r="NYA16" i="6"/>
  <c r="NYA18" i="6" s="1"/>
  <c r="NYB16" i="6"/>
  <c r="NYB18" i="6" s="1"/>
  <c r="NYC16" i="6"/>
  <c r="NYC18" i="6" s="1"/>
  <c r="NYD16" i="6"/>
  <c r="NYD18" i="6" s="1"/>
  <c r="NYE16" i="6"/>
  <c r="NYE18" i="6" s="1"/>
  <c r="NYF16" i="6"/>
  <c r="NYF18" i="6" s="1"/>
  <c r="NYG16" i="6"/>
  <c r="NYG18" i="6" s="1"/>
  <c r="NYH16" i="6"/>
  <c r="NYH18" i="6" s="1"/>
  <c r="NYI16" i="6"/>
  <c r="NYI18" i="6" s="1"/>
  <c r="NYJ16" i="6"/>
  <c r="NYJ18" i="6" s="1"/>
  <c r="NYK16" i="6"/>
  <c r="NYK18" i="6" s="1"/>
  <c r="NYL16" i="6"/>
  <c r="NYL18" i="6" s="1"/>
  <c r="NYM16" i="6"/>
  <c r="NYM18" i="6" s="1"/>
  <c r="NYN16" i="6"/>
  <c r="NYN18" i="6" s="1"/>
  <c r="NYO16" i="6"/>
  <c r="NYO18" i="6" s="1"/>
  <c r="NYP16" i="6"/>
  <c r="NYP18" i="6" s="1"/>
  <c r="NYQ16" i="6"/>
  <c r="NYQ18" i="6" s="1"/>
  <c r="NYR16" i="6"/>
  <c r="NYR18" i="6" s="1"/>
  <c r="NYS16" i="6"/>
  <c r="NYS18" i="6" s="1"/>
  <c r="NYT16" i="6"/>
  <c r="NYT18" i="6" s="1"/>
  <c r="NYU16" i="6"/>
  <c r="NYU18" i="6" s="1"/>
  <c r="NYV16" i="6"/>
  <c r="NYV18" i="6" s="1"/>
  <c r="NYW16" i="6"/>
  <c r="NYW18" i="6" s="1"/>
  <c r="NYX16" i="6"/>
  <c r="NYX18" i="6" s="1"/>
  <c r="NYY16" i="6"/>
  <c r="NYY18" i="6" s="1"/>
  <c r="NYZ16" i="6"/>
  <c r="NYZ18" i="6" s="1"/>
  <c r="NZA16" i="6"/>
  <c r="NZA18" i="6" s="1"/>
  <c r="NZB16" i="6"/>
  <c r="NZB18" i="6" s="1"/>
  <c r="NZC16" i="6"/>
  <c r="NZC18" i="6" s="1"/>
  <c r="NZD16" i="6"/>
  <c r="NZD18" i="6" s="1"/>
  <c r="NZE16" i="6"/>
  <c r="NZE18" i="6" s="1"/>
  <c r="NZF16" i="6"/>
  <c r="NZF18" i="6" s="1"/>
  <c r="NZG16" i="6"/>
  <c r="NZG18" i="6" s="1"/>
  <c r="NZH16" i="6"/>
  <c r="NZH18" i="6" s="1"/>
  <c r="NZI16" i="6"/>
  <c r="NZI18" i="6" s="1"/>
  <c r="NZJ16" i="6"/>
  <c r="NZJ18" i="6" s="1"/>
  <c r="NZK16" i="6"/>
  <c r="NZK18" i="6" s="1"/>
  <c r="NZL16" i="6"/>
  <c r="NZL18" i="6" s="1"/>
  <c r="NZM16" i="6"/>
  <c r="NZM18" i="6" s="1"/>
  <c r="NZN16" i="6"/>
  <c r="NZN18" i="6" s="1"/>
  <c r="NZO16" i="6"/>
  <c r="NZO18" i="6" s="1"/>
  <c r="NZP16" i="6"/>
  <c r="NZP18" i="6" s="1"/>
  <c r="NZQ16" i="6"/>
  <c r="NZQ18" i="6" s="1"/>
  <c r="NZR16" i="6"/>
  <c r="NZR18" i="6" s="1"/>
  <c r="NZS16" i="6"/>
  <c r="NZS18" i="6" s="1"/>
  <c r="NZT16" i="6"/>
  <c r="NZT18" i="6" s="1"/>
  <c r="NZU16" i="6"/>
  <c r="NZU18" i="6" s="1"/>
  <c r="NZV16" i="6"/>
  <c r="NZV18" i="6" s="1"/>
  <c r="NZW16" i="6"/>
  <c r="NZW18" i="6" s="1"/>
  <c r="NZX16" i="6"/>
  <c r="NZX18" i="6" s="1"/>
  <c r="NZY16" i="6"/>
  <c r="NZY18" i="6" s="1"/>
  <c r="NZZ16" i="6"/>
  <c r="NZZ18" i="6" s="1"/>
  <c r="OAA16" i="6"/>
  <c r="OAA18" i="6" s="1"/>
  <c r="OAB16" i="6"/>
  <c r="OAB18" i="6" s="1"/>
  <c r="OAC16" i="6"/>
  <c r="OAC18" i="6" s="1"/>
  <c r="OAD16" i="6"/>
  <c r="OAD18" i="6" s="1"/>
  <c r="OAE16" i="6"/>
  <c r="OAE18" i="6" s="1"/>
  <c r="OAF16" i="6"/>
  <c r="OAF18" i="6" s="1"/>
  <c r="OAG16" i="6"/>
  <c r="OAG18" i="6" s="1"/>
  <c r="OAH16" i="6"/>
  <c r="OAH18" i="6" s="1"/>
  <c r="OAI16" i="6"/>
  <c r="OAI18" i="6" s="1"/>
  <c r="OAJ16" i="6"/>
  <c r="OAJ18" i="6" s="1"/>
  <c r="OAK16" i="6"/>
  <c r="OAK18" i="6" s="1"/>
  <c r="OAL16" i="6"/>
  <c r="OAL18" i="6" s="1"/>
  <c r="OAM16" i="6"/>
  <c r="OAM18" i="6" s="1"/>
  <c r="OAN16" i="6"/>
  <c r="OAN18" i="6" s="1"/>
  <c r="OAO16" i="6"/>
  <c r="OAO18" i="6" s="1"/>
  <c r="OAP16" i="6"/>
  <c r="OAP18" i="6" s="1"/>
  <c r="OAQ16" i="6"/>
  <c r="OAQ18" i="6" s="1"/>
  <c r="OAR16" i="6"/>
  <c r="OAR18" i="6" s="1"/>
  <c r="OAS16" i="6"/>
  <c r="OAS18" i="6" s="1"/>
  <c r="OAT16" i="6"/>
  <c r="OAT18" i="6" s="1"/>
  <c r="OAU16" i="6"/>
  <c r="OAU18" i="6" s="1"/>
  <c r="OAV16" i="6"/>
  <c r="OAV18" i="6" s="1"/>
  <c r="OAW16" i="6"/>
  <c r="OAW18" i="6" s="1"/>
  <c r="OAX16" i="6"/>
  <c r="OAX18" i="6" s="1"/>
  <c r="OAY16" i="6"/>
  <c r="OAY18" i="6" s="1"/>
  <c r="OAZ16" i="6"/>
  <c r="OAZ18" i="6" s="1"/>
  <c r="OBA16" i="6"/>
  <c r="OBA18" i="6" s="1"/>
  <c r="OBB16" i="6"/>
  <c r="OBB18" i="6" s="1"/>
  <c r="OBC16" i="6"/>
  <c r="OBC18" i="6" s="1"/>
  <c r="OBD16" i="6"/>
  <c r="OBD18" i="6" s="1"/>
  <c r="OBE16" i="6"/>
  <c r="OBE18" i="6" s="1"/>
  <c r="OBF16" i="6"/>
  <c r="OBF18" i="6" s="1"/>
  <c r="OBG16" i="6"/>
  <c r="OBG18" i="6" s="1"/>
  <c r="OBH16" i="6"/>
  <c r="OBH18" i="6" s="1"/>
  <c r="OBI16" i="6"/>
  <c r="OBI18" i="6" s="1"/>
  <c r="OBJ16" i="6"/>
  <c r="OBJ18" i="6" s="1"/>
  <c r="OBK16" i="6"/>
  <c r="OBK18" i="6" s="1"/>
  <c r="OBL16" i="6"/>
  <c r="OBL18" i="6" s="1"/>
  <c r="OBM16" i="6"/>
  <c r="OBM18" i="6" s="1"/>
  <c r="OBN16" i="6"/>
  <c r="OBN18" i="6" s="1"/>
  <c r="OBO16" i="6"/>
  <c r="OBO18" i="6" s="1"/>
  <c r="OBP16" i="6"/>
  <c r="OBP18" i="6" s="1"/>
  <c r="OBQ16" i="6"/>
  <c r="OBQ18" i="6" s="1"/>
  <c r="OBR16" i="6"/>
  <c r="OBR18" i="6" s="1"/>
  <c r="OBS16" i="6"/>
  <c r="OBS18" i="6" s="1"/>
  <c r="OBT16" i="6"/>
  <c r="OBT18" i="6" s="1"/>
  <c r="OBU16" i="6"/>
  <c r="OBU18" i="6" s="1"/>
  <c r="OBV16" i="6"/>
  <c r="OBV18" i="6" s="1"/>
  <c r="OBW16" i="6"/>
  <c r="OBW18" i="6" s="1"/>
  <c r="OBX16" i="6"/>
  <c r="OBX18" i="6" s="1"/>
  <c r="OBY16" i="6"/>
  <c r="OBY18" i="6" s="1"/>
  <c r="OBZ16" i="6"/>
  <c r="OBZ18" i="6" s="1"/>
  <c r="OCA16" i="6"/>
  <c r="OCA18" i="6" s="1"/>
  <c r="OCB16" i="6"/>
  <c r="OCB18" i="6" s="1"/>
  <c r="OCC16" i="6"/>
  <c r="OCC18" i="6" s="1"/>
  <c r="OCD16" i="6"/>
  <c r="OCD18" i="6" s="1"/>
  <c r="OCE16" i="6"/>
  <c r="OCE18" i="6" s="1"/>
  <c r="OCF16" i="6"/>
  <c r="OCF18" i="6" s="1"/>
  <c r="OCG16" i="6"/>
  <c r="OCG18" i="6" s="1"/>
  <c r="OCH16" i="6"/>
  <c r="OCH18" i="6" s="1"/>
  <c r="OCI16" i="6"/>
  <c r="OCI18" i="6" s="1"/>
  <c r="OCJ16" i="6"/>
  <c r="OCJ18" i="6" s="1"/>
  <c r="OCK16" i="6"/>
  <c r="OCK18" i="6" s="1"/>
  <c r="OCL16" i="6"/>
  <c r="OCL18" i="6" s="1"/>
  <c r="OCM16" i="6"/>
  <c r="OCM18" i="6" s="1"/>
  <c r="OCN16" i="6"/>
  <c r="OCN18" i="6" s="1"/>
  <c r="OCO16" i="6"/>
  <c r="OCO18" i="6" s="1"/>
  <c r="OCP16" i="6"/>
  <c r="OCP18" i="6" s="1"/>
  <c r="OCQ16" i="6"/>
  <c r="OCQ18" i="6" s="1"/>
  <c r="OCR16" i="6"/>
  <c r="OCR18" i="6" s="1"/>
  <c r="OCS16" i="6"/>
  <c r="OCS18" i="6" s="1"/>
  <c r="OCT16" i="6"/>
  <c r="OCT18" i="6" s="1"/>
  <c r="OCU16" i="6"/>
  <c r="OCU18" i="6" s="1"/>
  <c r="OCV16" i="6"/>
  <c r="OCV18" i="6" s="1"/>
  <c r="OCW16" i="6"/>
  <c r="OCW18" i="6" s="1"/>
  <c r="OCX16" i="6"/>
  <c r="OCX18" i="6" s="1"/>
  <c r="OCY16" i="6"/>
  <c r="OCY18" i="6" s="1"/>
  <c r="OCZ16" i="6"/>
  <c r="OCZ18" i="6" s="1"/>
  <c r="ODA16" i="6"/>
  <c r="ODA18" i="6" s="1"/>
  <c r="ODB16" i="6"/>
  <c r="ODB18" i="6" s="1"/>
  <c r="ODC16" i="6"/>
  <c r="ODC18" i="6" s="1"/>
  <c r="ODD16" i="6"/>
  <c r="ODD18" i="6" s="1"/>
  <c r="ODE16" i="6"/>
  <c r="ODE18" i="6" s="1"/>
  <c r="ODF16" i="6"/>
  <c r="ODF18" i="6" s="1"/>
  <c r="ODG16" i="6"/>
  <c r="ODG18" i="6" s="1"/>
  <c r="ODH16" i="6"/>
  <c r="ODH18" i="6" s="1"/>
  <c r="ODI16" i="6"/>
  <c r="ODI18" i="6" s="1"/>
  <c r="ODJ16" i="6"/>
  <c r="ODJ18" i="6" s="1"/>
  <c r="ODK16" i="6"/>
  <c r="ODK18" i="6" s="1"/>
  <c r="ODL16" i="6"/>
  <c r="ODL18" i="6" s="1"/>
  <c r="ODM16" i="6"/>
  <c r="ODM18" i="6" s="1"/>
  <c r="ODN16" i="6"/>
  <c r="ODN18" i="6" s="1"/>
  <c r="ODO16" i="6"/>
  <c r="ODO18" i="6" s="1"/>
  <c r="ODP16" i="6"/>
  <c r="ODP18" i="6" s="1"/>
  <c r="ODQ16" i="6"/>
  <c r="ODQ18" i="6" s="1"/>
  <c r="ODR16" i="6"/>
  <c r="ODR18" i="6" s="1"/>
  <c r="ODS16" i="6"/>
  <c r="ODS18" i="6" s="1"/>
  <c r="ODT16" i="6"/>
  <c r="ODT18" i="6" s="1"/>
  <c r="ODU16" i="6"/>
  <c r="ODU18" i="6" s="1"/>
  <c r="ODV16" i="6"/>
  <c r="ODV18" i="6" s="1"/>
  <c r="ODW16" i="6"/>
  <c r="ODW18" i="6" s="1"/>
  <c r="ODX16" i="6"/>
  <c r="ODX18" i="6" s="1"/>
  <c r="ODY16" i="6"/>
  <c r="ODY18" i="6" s="1"/>
  <c r="ODZ16" i="6"/>
  <c r="ODZ18" i="6" s="1"/>
  <c r="OEA16" i="6"/>
  <c r="OEA18" i="6" s="1"/>
  <c r="OEB16" i="6"/>
  <c r="OEB18" i="6" s="1"/>
  <c r="OEC16" i="6"/>
  <c r="OEC18" i="6" s="1"/>
  <c r="OED16" i="6"/>
  <c r="OED18" i="6" s="1"/>
  <c r="OEE16" i="6"/>
  <c r="OEE18" i="6" s="1"/>
  <c r="OEF16" i="6"/>
  <c r="OEF18" i="6" s="1"/>
  <c r="OEG16" i="6"/>
  <c r="OEG18" i="6" s="1"/>
  <c r="OEH16" i="6"/>
  <c r="OEH18" i="6" s="1"/>
  <c r="OEI16" i="6"/>
  <c r="OEI18" i="6" s="1"/>
  <c r="OEJ16" i="6"/>
  <c r="OEJ18" i="6" s="1"/>
  <c r="OEK16" i="6"/>
  <c r="OEK18" i="6" s="1"/>
  <c r="OEL16" i="6"/>
  <c r="OEL18" i="6" s="1"/>
  <c r="OEM16" i="6"/>
  <c r="OEM18" i="6" s="1"/>
  <c r="OEN16" i="6"/>
  <c r="OEN18" i="6" s="1"/>
  <c r="OEO16" i="6"/>
  <c r="OEO18" i="6" s="1"/>
  <c r="OEP16" i="6"/>
  <c r="OEP18" i="6" s="1"/>
  <c r="OEQ16" i="6"/>
  <c r="OEQ18" i="6" s="1"/>
  <c r="OER16" i="6"/>
  <c r="OER18" i="6" s="1"/>
  <c r="OES16" i="6"/>
  <c r="OES18" i="6" s="1"/>
  <c r="OET16" i="6"/>
  <c r="OET18" i="6" s="1"/>
  <c r="OEU16" i="6"/>
  <c r="OEU18" i="6" s="1"/>
  <c r="OEV16" i="6"/>
  <c r="OEV18" i="6" s="1"/>
  <c r="OEW16" i="6"/>
  <c r="OEW18" i="6" s="1"/>
  <c r="OEX16" i="6"/>
  <c r="OEX18" i="6" s="1"/>
  <c r="OEY16" i="6"/>
  <c r="OEY18" i="6" s="1"/>
  <c r="OEZ16" i="6"/>
  <c r="OEZ18" i="6" s="1"/>
  <c r="OFA16" i="6"/>
  <c r="OFA18" i="6" s="1"/>
  <c r="OFB16" i="6"/>
  <c r="OFB18" i="6" s="1"/>
  <c r="OFC16" i="6"/>
  <c r="OFC18" i="6" s="1"/>
  <c r="OFD16" i="6"/>
  <c r="OFD18" i="6" s="1"/>
  <c r="OFE16" i="6"/>
  <c r="OFE18" i="6" s="1"/>
  <c r="OFF16" i="6"/>
  <c r="OFF18" i="6" s="1"/>
  <c r="OFG16" i="6"/>
  <c r="OFG18" i="6" s="1"/>
  <c r="OFH16" i="6"/>
  <c r="OFH18" i="6" s="1"/>
  <c r="OFI16" i="6"/>
  <c r="OFI18" i="6" s="1"/>
  <c r="OFJ16" i="6"/>
  <c r="OFJ18" i="6" s="1"/>
  <c r="OFK16" i="6"/>
  <c r="OFK18" i="6" s="1"/>
  <c r="OFL16" i="6"/>
  <c r="OFL18" i="6" s="1"/>
  <c r="OFM16" i="6"/>
  <c r="OFM18" i="6" s="1"/>
  <c r="OFN16" i="6"/>
  <c r="OFN18" i="6" s="1"/>
  <c r="OFO16" i="6"/>
  <c r="OFO18" i="6" s="1"/>
  <c r="OFP16" i="6"/>
  <c r="OFP18" i="6" s="1"/>
  <c r="OFQ16" i="6"/>
  <c r="OFQ18" i="6" s="1"/>
  <c r="OFR16" i="6"/>
  <c r="OFR18" i="6" s="1"/>
  <c r="OFS16" i="6"/>
  <c r="OFS18" i="6" s="1"/>
  <c r="OFT16" i="6"/>
  <c r="OFT18" i="6" s="1"/>
  <c r="OFU16" i="6"/>
  <c r="OFU18" i="6" s="1"/>
  <c r="OFV16" i="6"/>
  <c r="OFV18" i="6" s="1"/>
  <c r="OFW16" i="6"/>
  <c r="OFW18" i="6" s="1"/>
  <c r="OFX16" i="6"/>
  <c r="OFX18" i="6" s="1"/>
  <c r="OFY16" i="6"/>
  <c r="OFY18" i="6" s="1"/>
  <c r="OFZ16" i="6"/>
  <c r="OFZ18" i="6" s="1"/>
  <c r="OGA16" i="6"/>
  <c r="OGA18" i="6" s="1"/>
  <c r="OGB16" i="6"/>
  <c r="OGB18" i="6" s="1"/>
  <c r="OGC16" i="6"/>
  <c r="OGC18" i="6" s="1"/>
  <c r="OGD16" i="6"/>
  <c r="OGD18" i="6" s="1"/>
  <c r="OGE16" i="6"/>
  <c r="OGE18" i="6" s="1"/>
  <c r="OGF16" i="6"/>
  <c r="OGF18" i="6" s="1"/>
  <c r="OGG16" i="6"/>
  <c r="OGG18" i="6" s="1"/>
  <c r="OGH16" i="6"/>
  <c r="OGH18" i="6" s="1"/>
  <c r="OGI16" i="6"/>
  <c r="OGI18" i="6" s="1"/>
  <c r="OGJ16" i="6"/>
  <c r="OGJ18" i="6" s="1"/>
  <c r="OGK16" i="6"/>
  <c r="OGK18" i="6" s="1"/>
  <c r="OGL16" i="6"/>
  <c r="OGL18" i="6" s="1"/>
  <c r="OGM16" i="6"/>
  <c r="OGM18" i="6" s="1"/>
  <c r="OGN16" i="6"/>
  <c r="OGN18" i="6" s="1"/>
  <c r="OGO16" i="6"/>
  <c r="OGO18" i="6" s="1"/>
  <c r="OGP16" i="6"/>
  <c r="OGP18" i="6" s="1"/>
  <c r="OGQ16" i="6"/>
  <c r="OGQ18" i="6" s="1"/>
  <c r="OGR16" i="6"/>
  <c r="OGR18" i="6" s="1"/>
  <c r="OGS16" i="6"/>
  <c r="OGS18" i="6" s="1"/>
  <c r="OGT16" i="6"/>
  <c r="OGT18" i="6" s="1"/>
  <c r="OGU16" i="6"/>
  <c r="OGU18" i="6" s="1"/>
  <c r="OGV16" i="6"/>
  <c r="OGV18" i="6" s="1"/>
  <c r="OGW16" i="6"/>
  <c r="OGW18" i="6" s="1"/>
  <c r="OGX16" i="6"/>
  <c r="OGX18" i="6" s="1"/>
  <c r="OGY16" i="6"/>
  <c r="OGY18" i="6" s="1"/>
  <c r="OGZ16" i="6"/>
  <c r="OGZ18" i="6" s="1"/>
  <c r="OHA16" i="6"/>
  <c r="OHA18" i="6" s="1"/>
  <c r="OHB16" i="6"/>
  <c r="OHB18" i="6" s="1"/>
  <c r="OHC16" i="6"/>
  <c r="OHC18" i="6" s="1"/>
  <c r="OHD16" i="6"/>
  <c r="OHD18" i="6" s="1"/>
  <c r="OHE16" i="6"/>
  <c r="OHE18" i="6" s="1"/>
  <c r="OHF16" i="6"/>
  <c r="OHF18" i="6" s="1"/>
  <c r="OHG16" i="6"/>
  <c r="OHG18" i="6" s="1"/>
  <c r="OHH16" i="6"/>
  <c r="OHH18" i="6" s="1"/>
  <c r="OHI16" i="6"/>
  <c r="OHI18" i="6" s="1"/>
  <c r="OHJ16" i="6"/>
  <c r="OHJ18" i="6" s="1"/>
  <c r="OHK16" i="6"/>
  <c r="OHK18" i="6" s="1"/>
  <c r="OHL16" i="6"/>
  <c r="OHL18" i="6" s="1"/>
  <c r="OHM16" i="6"/>
  <c r="OHM18" i="6" s="1"/>
  <c r="OHN16" i="6"/>
  <c r="OHN18" i="6" s="1"/>
  <c r="OHO16" i="6"/>
  <c r="OHO18" i="6" s="1"/>
  <c r="OHP16" i="6"/>
  <c r="OHP18" i="6" s="1"/>
  <c r="OHQ16" i="6"/>
  <c r="OHQ18" i="6" s="1"/>
  <c r="OHR16" i="6"/>
  <c r="OHR18" i="6" s="1"/>
  <c r="OHS16" i="6"/>
  <c r="OHS18" i="6" s="1"/>
  <c r="OHT16" i="6"/>
  <c r="OHT18" i="6" s="1"/>
  <c r="OHU16" i="6"/>
  <c r="OHU18" i="6" s="1"/>
  <c r="OHV16" i="6"/>
  <c r="OHV18" i="6" s="1"/>
  <c r="OHW16" i="6"/>
  <c r="OHW18" i="6" s="1"/>
  <c r="OHX16" i="6"/>
  <c r="OHX18" i="6" s="1"/>
  <c r="OHY16" i="6"/>
  <c r="OHY18" i="6" s="1"/>
  <c r="OHZ16" i="6"/>
  <c r="OHZ18" i="6" s="1"/>
  <c r="OIA16" i="6"/>
  <c r="OIA18" i="6" s="1"/>
  <c r="OIB16" i="6"/>
  <c r="OIB18" i="6" s="1"/>
  <c r="OIC16" i="6"/>
  <c r="OIC18" i="6" s="1"/>
  <c r="OID16" i="6"/>
  <c r="OID18" i="6" s="1"/>
  <c r="OIE16" i="6"/>
  <c r="OIE18" i="6" s="1"/>
  <c r="OIF16" i="6"/>
  <c r="OIF18" i="6" s="1"/>
  <c r="OIG16" i="6"/>
  <c r="OIG18" i="6" s="1"/>
  <c r="OIH16" i="6"/>
  <c r="OIH18" i="6" s="1"/>
  <c r="OII16" i="6"/>
  <c r="OII18" i="6" s="1"/>
  <c r="OIJ16" i="6"/>
  <c r="OIJ18" i="6" s="1"/>
  <c r="OIK16" i="6"/>
  <c r="OIK18" i="6" s="1"/>
  <c r="OIL16" i="6"/>
  <c r="OIL18" i="6" s="1"/>
  <c r="OIM16" i="6"/>
  <c r="OIM18" i="6" s="1"/>
  <c r="OIN16" i="6"/>
  <c r="OIN18" i="6" s="1"/>
  <c r="OIO16" i="6"/>
  <c r="OIO18" i="6" s="1"/>
  <c r="OIP16" i="6"/>
  <c r="OIP18" i="6" s="1"/>
  <c r="OIQ16" i="6"/>
  <c r="OIQ18" i="6" s="1"/>
  <c r="OIR16" i="6"/>
  <c r="OIR18" i="6" s="1"/>
  <c r="OIS16" i="6"/>
  <c r="OIS18" i="6" s="1"/>
  <c r="OIT16" i="6"/>
  <c r="OIT18" i="6" s="1"/>
  <c r="OIU16" i="6"/>
  <c r="OIU18" i="6" s="1"/>
  <c r="OIV16" i="6"/>
  <c r="OIV18" i="6" s="1"/>
  <c r="OIW16" i="6"/>
  <c r="OIW18" i="6" s="1"/>
  <c r="OIX16" i="6"/>
  <c r="OIX18" i="6" s="1"/>
  <c r="OIY16" i="6"/>
  <c r="OIY18" i="6" s="1"/>
  <c r="OIZ16" i="6"/>
  <c r="OIZ18" i="6" s="1"/>
  <c r="OJA16" i="6"/>
  <c r="OJA18" i="6" s="1"/>
  <c r="OJB16" i="6"/>
  <c r="OJB18" i="6" s="1"/>
  <c r="OJC16" i="6"/>
  <c r="OJC18" i="6" s="1"/>
  <c r="OJD16" i="6"/>
  <c r="OJD18" i="6" s="1"/>
  <c r="OJE16" i="6"/>
  <c r="OJE18" i="6" s="1"/>
  <c r="OJF16" i="6"/>
  <c r="OJF18" i="6" s="1"/>
  <c r="OJG16" i="6"/>
  <c r="OJG18" i="6" s="1"/>
  <c r="OJH16" i="6"/>
  <c r="OJH18" i="6" s="1"/>
  <c r="OJI16" i="6"/>
  <c r="OJI18" i="6" s="1"/>
  <c r="OJJ16" i="6"/>
  <c r="OJJ18" i="6" s="1"/>
  <c r="OJK16" i="6"/>
  <c r="OJK18" i="6" s="1"/>
  <c r="OJL16" i="6"/>
  <c r="OJL18" i="6" s="1"/>
  <c r="OJM16" i="6"/>
  <c r="OJM18" i="6" s="1"/>
  <c r="OJN16" i="6"/>
  <c r="OJN18" i="6" s="1"/>
  <c r="OJO16" i="6"/>
  <c r="OJO18" i="6" s="1"/>
  <c r="OJP16" i="6"/>
  <c r="OJP18" i="6" s="1"/>
  <c r="OJQ16" i="6"/>
  <c r="OJQ18" i="6" s="1"/>
  <c r="OJR16" i="6"/>
  <c r="OJR18" i="6" s="1"/>
  <c r="OJS16" i="6"/>
  <c r="OJS18" i="6" s="1"/>
  <c r="OJT16" i="6"/>
  <c r="OJT18" i="6" s="1"/>
  <c r="OJU16" i="6"/>
  <c r="OJU18" i="6" s="1"/>
  <c r="OJV16" i="6"/>
  <c r="OJV18" i="6" s="1"/>
  <c r="OJW16" i="6"/>
  <c r="OJW18" i="6" s="1"/>
  <c r="OJX16" i="6"/>
  <c r="OJX18" i="6" s="1"/>
  <c r="OJY16" i="6"/>
  <c r="OJY18" i="6" s="1"/>
  <c r="OJZ16" i="6"/>
  <c r="OJZ18" i="6" s="1"/>
  <c r="OKA16" i="6"/>
  <c r="OKA18" i="6" s="1"/>
  <c r="OKB16" i="6"/>
  <c r="OKB18" i="6" s="1"/>
  <c r="OKC16" i="6"/>
  <c r="OKC18" i="6" s="1"/>
  <c r="OKD16" i="6"/>
  <c r="OKD18" i="6" s="1"/>
  <c r="OKE16" i="6"/>
  <c r="OKE18" i="6" s="1"/>
  <c r="OKF16" i="6"/>
  <c r="OKF18" i="6" s="1"/>
  <c r="OKG16" i="6"/>
  <c r="OKG18" i="6" s="1"/>
  <c r="OKH16" i="6"/>
  <c r="OKH18" i="6" s="1"/>
  <c r="OKI16" i="6"/>
  <c r="OKI18" i="6" s="1"/>
  <c r="OKJ16" i="6"/>
  <c r="OKJ18" i="6" s="1"/>
  <c r="OKK16" i="6"/>
  <c r="OKK18" i="6" s="1"/>
  <c r="OKL16" i="6"/>
  <c r="OKL18" i="6" s="1"/>
  <c r="OKM16" i="6"/>
  <c r="OKM18" i="6" s="1"/>
  <c r="OKN16" i="6"/>
  <c r="OKN18" i="6" s="1"/>
  <c r="OKO16" i="6"/>
  <c r="OKO18" i="6" s="1"/>
  <c r="OKP16" i="6"/>
  <c r="OKP18" i="6" s="1"/>
  <c r="OKQ16" i="6"/>
  <c r="OKQ18" i="6" s="1"/>
  <c r="OKR16" i="6"/>
  <c r="OKR18" i="6" s="1"/>
  <c r="OKS16" i="6"/>
  <c r="OKS18" i="6" s="1"/>
  <c r="OKT16" i="6"/>
  <c r="OKT18" i="6" s="1"/>
  <c r="OKU16" i="6"/>
  <c r="OKU18" i="6" s="1"/>
  <c r="OKV16" i="6"/>
  <c r="OKV18" i="6" s="1"/>
  <c r="OKW16" i="6"/>
  <c r="OKW18" i="6" s="1"/>
  <c r="OKX16" i="6"/>
  <c r="OKX18" i="6" s="1"/>
  <c r="OKY16" i="6"/>
  <c r="OKY18" i="6" s="1"/>
  <c r="OKZ16" i="6"/>
  <c r="OKZ18" i="6" s="1"/>
  <c r="OLA16" i="6"/>
  <c r="OLA18" i="6" s="1"/>
  <c r="OLB16" i="6"/>
  <c r="OLB18" i="6" s="1"/>
  <c r="OLC16" i="6"/>
  <c r="OLC18" i="6" s="1"/>
  <c r="OLD16" i="6"/>
  <c r="OLD18" i="6" s="1"/>
  <c r="OLE16" i="6"/>
  <c r="OLE18" i="6" s="1"/>
  <c r="OLF16" i="6"/>
  <c r="OLF18" i="6" s="1"/>
  <c r="OLG16" i="6"/>
  <c r="OLG18" i="6" s="1"/>
  <c r="OLH16" i="6"/>
  <c r="OLH18" i="6" s="1"/>
  <c r="OLI16" i="6"/>
  <c r="OLI18" i="6" s="1"/>
  <c r="OLJ16" i="6"/>
  <c r="OLJ18" i="6" s="1"/>
  <c r="OLK16" i="6"/>
  <c r="OLK18" i="6" s="1"/>
  <c r="OLL16" i="6"/>
  <c r="OLL18" i="6" s="1"/>
  <c r="OLM16" i="6"/>
  <c r="OLM18" i="6" s="1"/>
  <c r="OLN16" i="6"/>
  <c r="OLN18" i="6" s="1"/>
  <c r="OLO16" i="6"/>
  <c r="OLO18" i="6" s="1"/>
  <c r="OLP16" i="6"/>
  <c r="OLP18" i="6" s="1"/>
  <c r="OLQ16" i="6"/>
  <c r="OLQ18" i="6" s="1"/>
  <c r="OLR16" i="6"/>
  <c r="OLR18" i="6" s="1"/>
  <c r="OLS16" i="6"/>
  <c r="OLS18" i="6" s="1"/>
  <c r="OLT16" i="6"/>
  <c r="OLT18" i="6" s="1"/>
  <c r="OLU16" i="6"/>
  <c r="OLU18" i="6" s="1"/>
  <c r="OLV16" i="6"/>
  <c r="OLV18" i="6" s="1"/>
  <c r="OLW16" i="6"/>
  <c r="OLW18" i="6" s="1"/>
  <c r="OLX16" i="6"/>
  <c r="OLX18" i="6" s="1"/>
  <c r="OLY16" i="6"/>
  <c r="OLY18" i="6" s="1"/>
  <c r="OLZ16" i="6"/>
  <c r="OLZ18" i="6" s="1"/>
  <c r="OMA16" i="6"/>
  <c r="OMA18" i="6" s="1"/>
  <c r="OMB16" i="6"/>
  <c r="OMB18" i="6" s="1"/>
  <c r="OMC16" i="6"/>
  <c r="OMC18" i="6" s="1"/>
  <c r="OMD16" i="6"/>
  <c r="OMD18" i="6" s="1"/>
  <c r="OME16" i="6"/>
  <c r="OME18" i="6" s="1"/>
  <c r="OMF16" i="6"/>
  <c r="OMF18" i="6" s="1"/>
  <c r="OMG16" i="6"/>
  <c r="OMG18" i="6" s="1"/>
  <c r="OMH16" i="6"/>
  <c r="OMH18" i="6" s="1"/>
  <c r="OMI16" i="6"/>
  <c r="OMI18" i="6" s="1"/>
  <c r="OMJ16" i="6"/>
  <c r="OMJ18" i="6" s="1"/>
  <c r="OMK16" i="6"/>
  <c r="OMK18" i="6" s="1"/>
  <c r="OML16" i="6"/>
  <c r="OML18" i="6" s="1"/>
  <c r="OMM16" i="6"/>
  <c r="OMM18" i="6" s="1"/>
  <c r="OMN16" i="6"/>
  <c r="OMN18" i="6" s="1"/>
  <c r="OMO16" i="6"/>
  <c r="OMO18" i="6" s="1"/>
  <c r="OMP16" i="6"/>
  <c r="OMP18" i="6" s="1"/>
  <c r="OMQ16" i="6"/>
  <c r="OMQ18" i="6" s="1"/>
  <c r="OMR16" i="6"/>
  <c r="OMR18" i="6" s="1"/>
  <c r="OMS16" i="6"/>
  <c r="OMS18" i="6" s="1"/>
  <c r="OMT16" i="6"/>
  <c r="OMT18" i="6" s="1"/>
  <c r="OMU16" i="6"/>
  <c r="OMU18" i="6" s="1"/>
  <c r="OMV16" i="6"/>
  <c r="OMV18" i="6" s="1"/>
  <c r="OMW16" i="6"/>
  <c r="OMW18" i="6" s="1"/>
  <c r="OMX16" i="6"/>
  <c r="OMX18" i="6" s="1"/>
  <c r="OMY16" i="6"/>
  <c r="OMY18" i="6" s="1"/>
  <c r="OMZ16" i="6"/>
  <c r="OMZ18" i="6" s="1"/>
  <c r="ONA16" i="6"/>
  <c r="ONA18" i="6" s="1"/>
  <c r="ONB16" i="6"/>
  <c r="ONB18" i="6" s="1"/>
  <c r="ONC16" i="6"/>
  <c r="ONC18" i="6" s="1"/>
  <c r="OND16" i="6"/>
  <c r="OND18" i="6" s="1"/>
  <c r="ONE16" i="6"/>
  <c r="ONE18" i="6" s="1"/>
  <c r="ONF16" i="6"/>
  <c r="ONF18" i="6" s="1"/>
  <c r="ONG16" i="6"/>
  <c r="ONG18" i="6" s="1"/>
  <c r="ONH16" i="6"/>
  <c r="ONH18" i="6" s="1"/>
  <c r="ONI16" i="6"/>
  <c r="ONI18" i="6" s="1"/>
  <c r="ONJ16" i="6"/>
  <c r="ONJ18" i="6" s="1"/>
  <c r="ONK16" i="6"/>
  <c r="ONK18" i="6" s="1"/>
  <c r="ONL16" i="6"/>
  <c r="ONL18" i="6" s="1"/>
  <c r="ONM16" i="6"/>
  <c r="ONM18" i="6" s="1"/>
  <c r="ONN16" i="6"/>
  <c r="ONN18" i="6" s="1"/>
  <c r="ONO16" i="6"/>
  <c r="ONO18" i="6" s="1"/>
  <c r="ONP16" i="6"/>
  <c r="ONP18" i="6" s="1"/>
  <c r="ONQ16" i="6"/>
  <c r="ONQ18" i="6" s="1"/>
  <c r="ONR16" i="6"/>
  <c r="ONR18" i="6" s="1"/>
  <c r="ONS16" i="6"/>
  <c r="ONS18" i="6" s="1"/>
  <c r="ONT16" i="6"/>
  <c r="ONT18" i="6" s="1"/>
  <c r="ONU16" i="6"/>
  <c r="ONU18" i="6" s="1"/>
  <c r="ONV16" i="6"/>
  <c r="ONV18" i="6" s="1"/>
  <c r="ONW16" i="6"/>
  <c r="ONW18" i="6" s="1"/>
  <c r="ONX16" i="6"/>
  <c r="ONX18" i="6" s="1"/>
  <c r="ONY16" i="6"/>
  <c r="ONY18" i="6" s="1"/>
  <c r="ONZ16" i="6"/>
  <c r="ONZ18" i="6" s="1"/>
  <c r="OOA16" i="6"/>
  <c r="OOA18" i="6" s="1"/>
  <c r="OOB16" i="6"/>
  <c r="OOB18" i="6" s="1"/>
  <c r="OOC16" i="6"/>
  <c r="OOC18" i="6" s="1"/>
  <c r="OOD16" i="6"/>
  <c r="OOD18" i="6" s="1"/>
  <c r="OOE16" i="6"/>
  <c r="OOE18" i="6" s="1"/>
  <c r="OOF16" i="6"/>
  <c r="OOF18" i="6" s="1"/>
  <c r="OOG16" i="6"/>
  <c r="OOG18" i="6" s="1"/>
  <c r="OOH16" i="6"/>
  <c r="OOH18" i="6" s="1"/>
  <c r="OOI16" i="6"/>
  <c r="OOI18" i="6" s="1"/>
  <c r="OOJ16" i="6"/>
  <c r="OOJ18" i="6" s="1"/>
  <c r="OOK16" i="6"/>
  <c r="OOK18" i="6" s="1"/>
  <c r="OOL16" i="6"/>
  <c r="OOL18" i="6" s="1"/>
  <c r="OOM16" i="6"/>
  <c r="OOM18" i="6" s="1"/>
  <c r="OON16" i="6"/>
  <c r="OON18" i="6" s="1"/>
  <c r="OOO16" i="6"/>
  <c r="OOO18" i="6" s="1"/>
  <c r="OOP16" i="6"/>
  <c r="OOP18" i="6" s="1"/>
  <c r="OOQ16" i="6"/>
  <c r="OOQ18" i="6" s="1"/>
  <c r="OOR16" i="6"/>
  <c r="OOR18" i="6" s="1"/>
  <c r="OOS16" i="6"/>
  <c r="OOS18" i="6" s="1"/>
  <c r="OOT16" i="6"/>
  <c r="OOT18" i="6" s="1"/>
  <c r="OOU16" i="6"/>
  <c r="OOU18" i="6" s="1"/>
  <c r="OOV16" i="6"/>
  <c r="OOV18" i="6" s="1"/>
  <c r="OOW16" i="6"/>
  <c r="OOW18" i="6" s="1"/>
  <c r="OOX16" i="6"/>
  <c r="OOX18" i="6" s="1"/>
  <c r="OOY16" i="6"/>
  <c r="OOY18" i="6" s="1"/>
  <c r="OOZ16" i="6"/>
  <c r="OOZ18" i="6" s="1"/>
  <c r="OPA16" i="6"/>
  <c r="OPA18" i="6" s="1"/>
  <c r="OPB16" i="6"/>
  <c r="OPB18" i="6" s="1"/>
  <c r="OPC16" i="6"/>
  <c r="OPC18" i="6" s="1"/>
  <c r="OPD16" i="6"/>
  <c r="OPD18" i="6" s="1"/>
  <c r="OPE16" i="6"/>
  <c r="OPE18" i="6" s="1"/>
  <c r="OPF16" i="6"/>
  <c r="OPF18" i="6" s="1"/>
  <c r="OPG16" i="6"/>
  <c r="OPG18" i="6" s="1"/>
  <c r="OPH16" i="6"/>
  <c r="OPH18" i="6" s="1"/>
  <c r="OPI16" i="6"/>
  <c r="OPI18" i="6" s="1"/>
  <c r="OPJ16" i="6"/>
  <c r="OPJ18" i="6" s="1"/>
  <c r="OPK16" i="6"/>
  <c r="OPK18" i="6" s="1"/>
  <c r="OPL16" i="6"/>
  <c r="OPL18" i="6" s="1"/>
  <c r="OPM16" i="6"/>
  <c r="OPM18" i="6" s="1"/>
  <c r="OPN16" i="6"/>
  <c r="OPN18" i="6" s="1"/>
  <c r="OPO16" i="6"/>
  <c r="OPO18" i="6" s="1"/>
  <c r="OPP16" i="6"/>
  <c r="OPP18" i="6" s="1"/>
  <c r="OPQ16" i="6"/>
  <c r="OPQ18" i="6" s="1"/>
  <c r="OPR16" i="6"/>
  <c r="OPR18" i="6" s="1"/>
  <c r="OPS16" i="6"/>
  <c r="OPS18" i="6" s="1"/>
  <c r="OPT16" i="6"/>
  <c r="OPT18" i="6" s="1"/>
  <c r="OPU16" i="6"/>
  <c r="OPU18" i="6" s="1"/>
  <c r="OPV16" i="6"/>
  <c r="OPV18" i="6" s="1"/>
  <c r="OPW16" i="6"/>
  <c r="OPW18" i="6" s="1"/>
  <c r="OPX16" i="6"/>
  <c r="OPX18" i="6" s="1"/>
  <c r="OPY16" i="6"/>
  <c r="OPY18" i="6" s="1"/>
  <c r="OPZ16" i="6"/>
  <c r="OPZ18" i="6" s="1"/>
  <c r="OQA16" i="6"/>
  <c r="OQA18" i="6" s="1"/>
  <c r="OQB16" i="6"/>
  <c r="OQB18" i="6" s="1"/>
  <c r="OQC16" i="6"/>
  <c r="OQC18" i="6" s="1"/>
  <c r="OQD16" i="6"/>
  <c r="OQD18" i="6" s="1"/>
  <c r="OQE16" i="6"/>
  <c r="OQE18" i="6" s="1"/>
  <c r="OQF16" i="6"/>
  <c r="OQF18" i="6" s="1"/>
  <c r="OQG16" i="6"/>
  <c r="OQG18" i="6" s="1"/>
  <c r="OQH16" i="6"/>
  <c r="OQH18" i="6" s="1"/>
  <c r="OQI16" i="6"/>
  <c r="OQI18" i="6" s="1"/>
  <c r="OQJ16" i="6"/>
  <c r="OQJ18" i="6" s="1"/>
  <c r="OQK16" i="6"/>
  <c r="OQK18" i="6" s="1"/>
  <c r="OQL16" i="6"/>
  <c r="OQL18" i="6" s="1"/>
  <c r="OQM16" i="6"/>
  <c r="OQM18" i="6" s="1"/>
  <c r="OQN16" i="6"/>
  <c r="OQN18" i="6" s="1"/>
  <c r="OQO16" i="6"/>
  <c r="OQO18" i="6" s="1"/>
  <c r="OQP16" i="6"/>
  <c r="OQP18" i="6" s="1"/>
  <c r="OQQ16" i="6"/>
  <c r="OQQ18" i="6" s="1"/>
  <c r="OQR16" i="6"/>
  <c r="OQR18" i="6" s="1"/>
  <c r="OQS16" i="6"/>
  <c r="OQS18" i="6" s="1"/>
  <c r="OQT16" i="6"/>
  <c r="OQT18" i="6" s="1"/>
  <c r="OQU16" i="6"/>
  <c r="OQU18" i="6" s="1"/>
  <c r="OQV16" i="6"/>
  <c r="OQV18" i="6" s="1"/>
  <c r="OQW16" i="6"/>
  <c r="OQW18" i="6" s="1"/>
  <c r="OQX16" i="6"/>
  <c r="OQX18" i="6" s="1"/>
  <c r="OQY16" i="6"/>
  <c r="OQY18" i="6" s="1"/>
  <c r="OQZ16" i="6"/>
  <c r="OQZ18" i="6" s="1"/>
  <c r="ORA16" i="6"/>
  <c r="ORA18" i="6" s="1"/>
  <c r="ORB16" i="6"/>
  <c r="ORB18" i="6" s="1"/>
  <c r="ORC16" i="6"/>
  <c r="ORC18" i="6" s="1"/>
  <c r="ORD16" i="6"/>
  <c r="ORD18" i="6" s="1"/>
  <c r="ORE16" i="6"/>
  <c r="ORE18" i="6" s="1"/>
  <c r="ORF16" i="6"/>
  <c r="ORF18" i="6" s="1"/>
  <c r="ORG16" i="6"/>
  <c r="ORG18" i="6" s="1"/>
  <c r="ORH16" i="6"/>
  <c r="ORH18" i="6" s="1"/>
  <c r="ORI16" i="6"/>
  <c r="ORI18" i="6" s="1"/>
  <c r="ORJ16" i="6"/>
  <c r="ORJ18" i="6" s="1"/>
  <c r="ORK16" i="6"/>
  <c r="ORK18" i="6" s="1"/>
  <c r="ORL16" i="6"/>
  <c r="ORL18" i="6" s="1"/>
  <c r="ORM16" i="6"/>
  <c r="ORM18" i="6" s="1"/>
  <c r="ORN16" i="6"/>
  <c r="ORN18" i="6" s="1"/>
  <c r="ORO16" i="6"/>
  <c r="ORO18" i="6" s="1"/>
  <c r="ORP16" i="6"/>
  <c r="ORP18" i="6" s="1"/>
  <c r="ORQ16" i="6"/>
  <c r="ORQ18" i="6" s="1"/>
  <c r="ORR16" i="6"/>
  <c r="ORR18" i="6" s="1"/>
  <c r="ORS16" i="6"/>
  <c r="ORS18" i="6" s="1"/>
  <c r="ORT16" i="6"/>
  <c r="ORT18" i="6" s="1"/>
  <c r="ORU16" i="6"/>
  <c r="ORU18" i="6" s="1"/>
  <c r="ORV16" i="6"/>
  <c r="ORV18" i="6" s="1"/>
  <c r="ORW16" i="6"/>
  <c r="ORW18" i="6" s="1"/>
  <c r="ORX16" i="6"/>
  <c r="ORX18" i="6" s="1"/>
  <c r="ORY16" i="6"/>
  <c r="ORY18" i="6" s="1"/>
  <c r="ORZ16" i="6"/>
  <c r="ORZ18" i="6" s="1"/>
  <c r="OSA16" i="6"/>
  <c r="OSA18" i="6" s="1"/>
  <c r="OSB16" i="6"/>
  <c r="OSB18" i="6" s="1"/>
  <c r="OSC16" i="6"/>
  <c r="OSC18" i="6" s="1"/>
  <c r="OSD16" i="6"/>
  <c r="OSD18" i="6" s="1"/>
  <c r="OSE16" i="6"/>
  <c r="OSE18" i="6" s="1"/>
  <c r="OSF16" i="6"/>
  <c r="OSF18" i="6" s="1"/>
  <c r="OSG16" i="6"/>
  <c r="OSG18" i="6" s="1"/>
  <c r="OSH16" i="6"/>
  <c r="OSH18" i="6" s="1"/>
  <c r="OSI16" i="6"/>
  <c r="OSI18" i="6" s="1"/>
  <c r="OSJ16" i="6"/>
  <c r="OSJ18" i="6" s="1"/>
  <c r="OSK16" i="6"/>
  <c r="OSK18" i="6" s="1"/>
  <c r="OSL16" i="6"/>
  <c r="OSL18" i="6" s="1"/>
  <c r="OSM16" i="6"/>
  <c r="OSM18" i="6" s="1"/>
  <c r="OSN16" i="6"/>
  <c r="OSN18" i="6" s="1"/>
  <c r="OSO16" i="6"/>
  <c r="OSO18" i="6" s="1"/>
  <c r="OSP16" i="6"/>
  <c r="OSP18" i="6" s="1"/>
  <c r="OSQ16" i="6"/>
  <c r="OSQ18" i="6" s="1"/>
  <c r="OSR16" i="6"/>
  <c r="OSR18" i="6" s="1"/>
  <c r="OSS16" i="6"/>
  <c r="OSS18" i="6" s="1"/>
  <c r="OST16" i="6"/>
  <c r="OST18" i="6" s="1"/>
  <c r="OSU16" i="6"/>
  <c r="OSU18" i="6" s="1"/>
  <c r="OSV16" i="6"/>
  <c r="OSV18" i="6" s="1"/>
  <c r="OSW16" i="6"/>
  <c r="OSW18" i="6" s="1"/>
  <c r="OSX16" i="6"/>
  <c r="OSX18" i="6" s="1"/>
  <c r="OSY16" i="6"/>
  <c r="OSY18" i="6" s="1"/>
  <c r="OSZ16" i="6"/>
  <c r="OSZ18" i="6" s="1"/>
  <c r="OTA16" i="6"/>
  <c r="OTA18" i="6" s="1"/>
  <c r="OTB16" i="6"/>
  <c r="OTB18" i="6" s="1"/>
  <c r="OTC16" i="6"/>
  <c r="OTC18" i="6" s="1"/>
  <c r="OTD16" i="6"/>
  <c r="OTD18" i="6" s="1"/>
  <c r="OTE16" i="6"/>
  <c r="OTE18" i="6" s="1"/>
  <c r="OTF16" i="6"/>
  <c r="OTF18" i="6" s="1"/>
  <c r="OTG16" i="6"/>
  <c r="OTG18" i="6" s="1"/>
  <c r="OTH16" i="6"/>
  <c r="OTH18" i="6" s="1"/>
  <c r="OTI16" i="6"/>
  <c r="OTI18" i="6" s="1"/>
  <c r="OTJ16" i="6"/>
  <c r="OTJ18" i="6" s="1"/>
  <c r="OTK16" i="6"/>
  <c r="OTK18" i="6" s="1"/>
  <c r="OTL16" i="6"/>
  <c r="OTL18" i="6" s="1"/>
  <c r="OTM16" i="6"/>
  <c r="OTM18" i="6" s="1"/>
  <c r="OTN16" i="6"/>
  <c r="OTN18" i="6" s="1"/>
  <c r="OTO16" i="6"/>
  <c r="OTO18" i="6" s="1"/>
  <c r="OTP16" i="6"/>
  <c r="OTP18" i="6" s="1"/>
  <c r="OTQ16" i="6"/>
  <c r="OTQ18" i="6" s="1"/>
  <c r="OTR16" i="6"/>
  <c r="OTR18" i="6" s="1"/>
  <c r="OTS16" i="6"/>
  <c r="OTS18" i="6" s="1"/>
  <c r="OTT16" i="6"/>
  <c r="OTT18" i="6" s="1"/>
  <c r="OTU16" i="6"/>
  <c r="OTU18" i="6" s="1"/>
  <c r="OTV16" i="6"/>
  <c r="OTV18" i="6" s="1"/>
  <c r="OTW16" i="6"/>
  <c r="OTW18" i="6" s="1"/>
  <c r="OTX16" i="6"/>
  <c r="OTX18" i="6" s="1"/>
  <c r="OTY16" i="6"/>
  <c r="OTY18" i="6" s="1"/>
  <c r="OTZ16" i="6"/>
  <c r="OTZ18" i="6" s="1"/>
  <c r="OUA16" i="6"/>
  <c r="OUA18" i="6" s="1"/>
  <c r="OUB16" i="6"/>
  <c r="OUB18" i="6" s="1"/>
  <c r="OUC16" i="6"/>
  <c r="OUC18" i="6" s="1"/>
  <c r="OUD16" i="6"/>
  <c r="OUD18" i="6" s="1"/>
  <c r="OUE16" i="6"/>
  <c r="OUE18" i="6" s="1"/>
  <c r="OUF16" i="6"/>
  <c r="OUF18" i="6" s="1"/>
  <c r="OUG16" i="6"/>
  <c r="OUG18" i="6" s="1"/>
  <c r="OUH16" i="6"/>
  <c r="OUH18" i="6" s="1"/>
  <c r="OUI16" i="6"/>
  <c r="OUI18" i="6" s="1"/>
  <c r="OUJ16" i="6"/>
  <c r="OUJ18" i="6" s="1"/>
  <c r="OUK16" i="6"/>
  <c r="OUK18" i="6" s="1"/>
  <c r="OUL16" i="6"/>
  <c r="OUL18" i="6" s="1"/>
  <c r="OUM16" i="6"/>
  <c r="OUM18" i="6" s="1"/>
  <c r="OUN16" i="6"/>
  <c r="OUN18" i="6" s="1"/>
  <c r="OUO16" i="6"/>
  <c r="OUO18" i="6" s="1"/>
  <c r="OUP16" i="6"/>
  <c r="OUP18" i="6" s="1"/>
  <c r="OUQ16" i="6"/>
  <c r="OUQ18" i="6" s="1"/>
  <c r="OUR16" i="6"/>
  <c r="OUR18" i="6" s="1"/>
  <c r="OUS16" i="6"/>
  <c r="OUS18" i="6" s="1"/>
  <c r="OUT16" i="6"/>
  <c r="OUT18" i="6" s="1"/>
  <c r="OUU16" i="6"/>
  <c r="OUU18" i="6" s="1"/>
  <c r="OUV16" i="6"/>
  <c r="OUV18" i="6" s="1"/>
  <c r="OUW16" i="6"/>
  <c r="OUW18" i="6" s="1"/>
  <c r="OUX16" i="6"/>
  <c r="OUX18" i="6" s="1"/>
  <c r="OUY16" i="6"/>
  <c r="OUY18" i="6" s="1"/>
  <c r="OUZ16" i="6"/>
  <c r="OUZ18" i="6" s="1"/>
  <c r="OVA16" i="6"/>
  <c r="OVA18" i="6" s="1"/>
  <c r="OVB16" i="6"/>
  <c r="OVB18" i="6" s="1"/>
  <c r="OVC16" i="6"/>
  <c r="OVC18" i="6" s="1"/>
  <c r="OVD16" i="6"/>
  <c r="OVD18" i="6" s="1"/>
  <c r="OVE16" i="6"/>
  <c r="OVE18" i="6" s="1"/>
  <c r="OVF16" i="6"/>
  <c r="OVF18" i="6" s="1"/>
  <c r="OVG16" i="6"/>
  <c r="OVG18" i="6" s="1"/>
  <c r="OVH16" i="6"/>
  <c r="OVH18" i="6" s="1"/>
  <c r="OVI16" i="6"/>
  <c r="OVI18" i="6" s="1"/>
  <c r="OVJ16" i="6"/>
  <c r="OVJ18" i="6" s="1"/>
  <c r="OVK16" i="6"/>
  <c r="OVK18" i="6" s="1"/>
  <c r="OVL16" i="6"/>
  <c r="OVL18" i="6" s="1"/>
  <c r="OVM16" i="6"/>
  <c r="OVM18" i="6" s="1"/>
  <c r="OVN16" i="6"/>
  <c r="OVN18" i="6" s="1"/>
  <c r="OVO16" i="6"/>
  <c r="OVO18" i="6" s="1"/>
  <c r="OVP16" i="6"/>
  <c r="OVP18" i="6" s="1"/>
  <c r="OVQ16" i="6"/>
  <c r="OVQ18" i="6" s="1"/>
  <c r="OVR16" i="6"/>
  <c r="OVR18" i="6" s="1"/>
  <c r="OVS16" i="6"/>
  <c r="OVS18" i="6" s="1"/>
  <c r="OVT16" i="6"/>
  <c r="OVT18" i="6" s="1"/>
  <c r="OVU16" i="6"/>
  <c r="OVU18" i="6" s="1"/>
  <c r="OVV16" i="6"/>
  <c r="OVV18" i="6" s="1"/>
  <c r="OVW16" i="6"/>
  <c r="OVW18" i="6" s="1"/>
  <c r="OVX16" i="6"/>
  <c r="OVX18" i="6" s="1"/>
  <c r="OVY16" i="6"/>
  <c r="OVY18" i="6" s="1"/>
  <c r="OVZ16" i="6"/>
  <c r="OVZ18" i="6" s="1"/>
  <c r="OWA16" i="6"/>
  <c r="OWA18" i="6" s="1"/>
  <c r="OWB16" i="6"/>
  <c r="OWB18" i="6" s="1"/>
  <c r="OWC16" i="6"/>
  <c r="OWC18" i="6" s="1"/>
  <c r="OWD16" i="6"/>
  <c r="OWD18" i="6" s="1"/>
  <c r="OWE16" i="6"/>
  <c r="OWE18" i="6" s="1"/>
  <c r="OWF16" i="6"/>
  <c r="OWF18" i="6" s="1"/>
  <c r="OWG16" i="6"/>
  <c r="OWG18" i="6" s="1"/>
  <c r="OWH16" i="6"/>
  <c r="OWH18" i="6" s="1"/>
  <c r="OWI16" i="6"/>
  <c r="OWI18" i="6" s="1"/>
  <c r="OWJ16" i="6"/>
  <c r="OWJ18" i="6" s="1"/>
  <c r="OWK16" i="6"/>
  <c r="OWK18" i="6" s="1"/>
  <c r="OWL16" i="6"/>
  <c r="OWL18" i="6" s="1"/>
  <c r="OWM16" i="6"/>
  <c r="OWM18" i="6" s="1"/>
  <c r="OWN16" i="6"/>
  <c r="OWN18" i="6" s="1"/>
  <c r="OWO16" i="6"/>
  <c r="OWO18" i="6" s="1"/>
  <c r="OWP16" i="6"/>
  <c r="OWP18" i="6" s="1"/>
  <c r="OWQ16" i="6"/>
  <c r="OWQ18" i="6" s="1"/>
  <c r="OWR16" i="6"/>
  <c r="OWR18" i="6" s="1"/>
  <c r="OWS16" i="6"/>
  <c r="OWS18" i="6" s="1"/>
  <c r="OWT16" i="6"/>
  <c r="OWT18" i="6" s="1"/>
  <c r="OWU16" i="6"/>
  <c r="OWU18" i="6" s="1"/>
  <c r="OWV16" i="6"/>
  <c r="OWV18" i="6" s="1"/>
  <c r="OWW16" i="6"/>
  <c r="OWW18" i="6" s="1"/>
  <c r="OWX16" i="6"/>
  <c r="OWX18" i="6" s="1"/>
  <c r="OWY16" i="6"/>
  <c r="OWY18" i="6" s="1"/>
  <c r="OWZ16" i="6"/>
  <c r="OWZ18" i="6" s="1"/>
  <c r="OXA16" i="6"/>
  <c r="OXA18" i="6" s="1"/>
  <c r="OXB16" i="6"/>
  <c r="OXB18" i="6" s="1"/>
  <c r="OXC16" i="6"/>
  <c r="OXC18" i="6" s="1"/>
  <c r="OXD16" i="6"/>
  <c r="OXD18" i="6" s="1"/>
  <c r="OXE16" i="6"/>
  <c r="OXE18" i="6" s="1"/>
  <c r="OXF16" i="6"/>
  <c r="OXF18" i="6" s="1"/>
  <c r="OXG16" i="6"/>
  <c r="OXG18" i="6" s="1"/>
  <c r="OXH16" i="6"/>
  <c r="OXH18" i="6" s="1"/>
  <c r="OXI16" i="6"/>
  <c r="OXI18" i="6" s="1"/>
  <c r="OXJ16" i="6"/>
  <c r="OXJ18" i="6" s="1"/>
  <c r="OXK16" i="6"/>
  <c r="OXK18" i="6" s="1"/>
  <c r="OXL16" i="6"/>
  <c r="OXL18" i="6" s="1"/>
  <c r="OXM16" i="6"/>
  <c r="OXM18" i="6" s="1"/>
  <c r="OXN16" i="6"/>
  <c r="OXN18" i="6" s="1"/>
  <c r="OXO16" i="6"/>
  <c r="OXO18" i="6" s="1"/>
  <c r="OXP16" i="6"/>
  <c r="OXP18" i="6" s="1"/>
  <c r="OXQ16" i="6"/>
  <c r="OXQ18" i="6" s="1"/>
  <c r="OXR16" i="6"/>
  <c r="OXR18" i="6" s="1"/>
  <c r="OXS16" i="6"/>
  <c r="OXS18" i="6" s="1"/>
  <c r="OXT16" i="6"/>
  <c r="OXT18" i="6" s="1"/>
  <c r="OXU16" i="6"/>
  <c r="OXU18" i="6" s="1"/>
  <c r="OXV16" i="6"/>
  <c r="OXV18" i="6" s="1"/>
  <c r="OXW16" i="6"/>
  <c r="OXW18" i="6" s="1"/>
  <c r="OXX16" i="6"/>
  <c r="OXX18" i="6" s="1"/>
  <c r="OXY16" i="6"/>
  <c r="OXY18" i="6" s="1"/>
  <c r="OXZ16" i="6"/>
  <c r="OXZ18" i="6" s="1"/>
  <c r="OYA16" i="6"/>
  <c r="OYA18" i="6" s="1"/>
  <c r="OYB16" i="6"/>
  <c r="OYB18" i="6" s="1"/>
  <c r="OYC16" i="6"/>
  <c r="OYC18" i="6" s="1"/>
  <c r="OYD16" i="6"/>
  <c r="OYD18" i="6" s="1"/>
  <c r="OYE16" i="6"/>
  <c r="OYE18" i="6" s="1"/>
  <c r="OYF16" i="6"/>
  <c r="OYF18" i="6" s="1"/>
  <c r="OYG16" i="6"/>
  <c r="OYG18" i="6" s="1"/>
  <c r="OYH16" i="6"/>
  <c r="OYH18" i="6" s="1"/>
  <c r="OYI16" i="6"/>
  <c r="OYI18" i="6" s="1"/>
  <c r="OYJ16" i="6"/>
  <c r="OYJ18" i="6" s="1"/>
  <c r="OYK16" i="6"/>
  <c r="OYK18" i="6" s="1"/>
  <c r="OYL16" i="6"/>
  <c r="OYL18" i="6" s="1"/>
  <c r="OYM16" i="6"/>
  <c r="OYM18" i="6" s="1"/>
  <c r="OYN16" i="6"/>
  <c r="OYN18" i="6" s="1"/>
  <c r="OYO16" i="6"/>
  <c r="OYO18" i="6" s="1"/>
  <c r="OYP16" i="6"/>
  <c r="OYP18" i="6" s="1"/>
  <c r="OYQ16" i="6"/>
  <c r="OYQ18" i="6" s="1"/>
  <c r="OYR16" i="6"/>
  <c r="OYR18" i="6" s="1"/>
  <c r="OYS16" i="6"/>
  <c r="OYS18" i="6" s="1"/>
  <c r="OYT16" i="6"/>
  <c r="OYT18" i="6" s="1"/>
  <c r="OYU16" i="6"/>
  <c r="OYU18" i="6" s="1"/>
  <c r="OYV16" i="6"/>
  <c r="OYV18" i="6" s="1"/>
  <c r="OYW16" i="6"/>
  <c r="OYW18" i="6" s="1"/>
  <c r="OYX16" i="6"/>
  <c r="OYX18" i="6" s="1"/>
  <c r="OYY16" i="6"/>
  <c r="OYY18" i="6" s="1"/>
  <c r="OYZ16" i="6"/>
  <c r="OYZ18" i="6" s="1"/>
  <c r="OZA16" i="6"/>
  <c r="OZA18" i="6" s="1"/>
  <c r="OZB16" i="6"/>
  <c r="OZB18" i="6" s="1"/>
  <c r="OZC16" i="6"/>
  <c r="OZC18" i="6" s="1"/>
  <c r="OZD16" i="6"/>
  <c r="OZD18" i="6" s="1"/>
  <c r="OZE16" i="6"/>
  <c r="OZE18" i="6" s="1"/>
  <c r="OZF16" i="6"/>
  <c r="OZF18" i="6" s="1"/>
  <c r="OZG16" i="6"/>
  <c r="OZG18" i="6" s="1"/>
  <c r="OZH16" i="6"/>
  <c r="OZH18" i="6" s="1"/>
  <c r="OZI16" i="6"/>
  <c r="OZI18" i="6" s="1"/>
  <c r="OZJ16" i="6"/>
  <c r="OZJ18" i="6" s="1"/>
  <c r="OZK16" i="6"/>
  <c r="OZK18" i="6" s="1"/>
  <c r="OZL16" i="6"/>
  <c r="OZL18" i="6" s="1"/>
  <c r="OZM16" i="6"/>
  <c r="OZM18" i="6" s="1"/>
  <c r="OZN16" i="6"/>
  <c r="OZN18" i="6" s="1"/>
  <c r="OZO16" i="6"/>
  <c r="OZO18" i="6" s="1"/>
  <c r="OZP16" i="6"/>
  <c r="OZP18" i="6" s="1"/>
  <c r="OZQ16" i="6"/>
  <c r="OZQ18" i="6" s="1"/>
  <c r="OZR16" i="6"/>
  <c r="OZR18" i="6" s="1"/>
  <c r="OZS16" i="6"/>
  <c r="OZS18" i="6" s="1"/>
  <c r="OZT16" i="6"/>
  <c r="OZT18" i="6" s="1"/>
  <c r="OZU16" i="6"/>
  <c r="OZU18" i="6" s="1"/>
  <c r="OZV16" i="6"/>
  <c r="OZV18" i="6" s="1"/>
  <c r="OZW16" i="6"/>
  <c r="OZW18" i="6" s="1"/>
  <c r="OZX16" i="6"/>
  <c r="OZX18" i="6" s="1"/>
  <c r="OZY16" i="6"/>
  <c r="OZY18" i="6" s="1"/>
  <c r="OZZ16" i="6"/>
  <c r="OZZ18" i="6" s="1"/>
  <c r="PAA16" i="6"/>
  <c r="PAA18" i="6" s="1"/>
  <c r="PAB16" i="6"/>
  <c r="PAB18" i="6" s="1"/>
  <c r="PAC16" i="6"/>
  <c r="PAC18" i="6" s="1"/>
  <c r="PAD16" i="6"/>
  <c r="PAD18" i="6" s="1"/>
  <c r="PAE16" i="6"/>
  <c r="PAE18" i="6" s="1"/>
  <c r="PAF16" i="6"/>
  <c r="PAF18" i="6" s="1"/>
  <c r="PAG16" i="6"/>
  <c r="PAG18" i="6" s="1"/>
  <c r="PAH16" i="6"/>
  <c r="PAH18" i="6" s="1"/>
  <c r="PAI16" i="6"/>
  <c r="PAI18" i="6" s="1"/>
  <c r="PAJ16" i="6"/>
  <c r="PAJ18" i="6" s="1"/>
  <c r="PAK16" i="6"/>
  <c r="PAK18" i="6" s="1"/>
  <c r="PAL16" i="6"/>
  <c r="PAL18" i="6" s="1"/>
  <c r="PAM16" i="6"/>
  <c r="PAM18" i="6" s="1"/>
  <c r="PAN16" i="6"/>
  <c r="PAN18" i="6" s="1"/>
  <c r="PAO16" i="6"/>
  <c r="PAO18" i="6" s="1"/>
  <c r="PAP16" i="6"/>
  <c r="PAP18" i="6" s="1"/>
  <c r="PAQ16" i="6"/>
  <c r="PAQ18" i="6" s="1"/>
  <c r="PAR16" i="6"/>
  <c r="PAR18" i="6" s="1"/>
  <c r="PAS16" i="6"/>
  <c r="PAS18" i="6" s="1"/>
  <c r="PAT16" i="6"/>
  <c r="PAT18" i="6" s="1"/>
  <c r="PAU16" i="6"/>
  <c r="PAU18" i="6" s="1"/>
  <c r="PAV16" i="6"/>
  <c r="PAV18" i="6" s="1"/>
  <c r="PAW16" i="6"/>
  <c r="PAW18" i="6" s="1"/>
  <c r="PAX16" i="6"/>
  <c r="PAX18" i="6" s="1"/>
  <c r="PAY16" i="6"/>
  <c r="PAY18" i="6" s="1"/>
  <c r="PAZ16" i="6"/>
  <c r="PAZ18" i="6" s="1"/>
  <c r="PBA16" i="6"/>
  <c r="PBA18" i="6" s="1"/>
  <c r="PBB16" i="6"/>
  <c r="PBB18" i="6" s="1"/>
  <c r="PBC16" i="6"/>
  <c r="PBC18" i="6" s="1"/>
  <c r="PBD16" i="6"/>
  <c r="PBD18" i="6" s="1"/>
  <c r="PBE16" i="6"/>
  <c r="PBE18" i="6" s="1"/>
  <c r="PBF16" i="6"/>
  <c r="PBF18" i="6" s="1"/>
  <c r="PBG16" i="6"/>
  <c r="PBG18" i="6" s="1"/>
  <c r="PBH16" i="6"/>
  <c r="PBH18" i="6" s="1"/>
  <c r="PBI16" i="6"/>
  <c r="PBI18" i="6" s="1"/>
  <c r="PBJ16" i="6"/>
  <c r="PBJ18" i="6" s="1"/>
  <c r="PBK16" i="6"/>
  <c r="PBK18" i="6" s="1"/>
  <c r="PBL16" i="6"/>
  <c r="PBL18" i="6" s="1"/>
  <c r="PBM16" i="6"/>
  <c r="PBM18" i="6" s="1"/>
  <c r="PBN16" i="6"/>
  <c r="PBN18" i="6" s="1"/>
  <c r="PBO16" i="6"/>
  <c r="PBO18" i="6" s="1"/>
  <c r="PBP16" i="6"/>
  <c r="PBP18" i="6" s="1"/>
  <c r="PBQ16" i="6"/>
  <c r="PBQ18" i="6" s="1"/>
  <c r="PBR16" i="6"/>
  <c r="PBR18" i="6" s="1"/>
  <c r="PBS16" i="6"/>
  <c r="PBS18" i="6" s="1"/>
  <c r="PBT16" i="6"/>
  <c r="PBT18" i="6" s="1"/>
  <c r="PBU16" i="6"/>
  <c r="PBU18" i="6" s="1"/>
  <c r="PBV16" i="6"/>
  <c r="PBV18" i="6" s="1"/>
  <c r="PBW16" i="6"/>
  <c r="PBW18" i="6" s="1"/>
  <c r="PBX16" i="6"/>
  <c r="PBX18" i="6" s="1"/>
  <c r="PBY16" i="6"/>
  <c r="PBY18" i="6" s="1"/>
  <c r="PBZ16" i="6"/>
  <c r="PBZ18" i="6" s="1"/>
  <c r="PCA16" i="6"/>
  <c r="PCA18" i="6" s="1"/>
  <c r="PCB16" i="6"/>
  <c r="PCB18" i="6" s="1"/>
  <c r="PCC16" i="6"/>
  <c r="PCC18" i="6" s="1"/>
  <c r="PCD16" i="6"/>
  <c r="PCD18" i="6" s="1"/>
  <c r="PCE16" i="6"/>
  <c r="PCE18" i="6" s="1"/>
  <c r="PCF16" i="6"/>
  <c r="PCF18" i="6" s="1"/>
  <c r="PCG16" i="6"/>
  <c r="PCG18" i="6" s="1"/>
  <c r="PCH16" i="6"/>
  <c r="PCH18" i="6" s="1"/>
  <c r="PCI16" i="6"/>
  <c r="PCI18" i="6" s="1"/>
  <c r="PCJ16" i="6"/>
  <c r="PCJ18" i="6" s="1"/>
  <c r="PCK16" i="6"/>
  <c r="PCK18" i="6" s="1"/>
  <c r="PCL16" i="6"/>
  <c r="PCL18" i="6" s="1"/>
  <c r="PCM16" i="6"/>
  <c r="PCM18" i="6" s="1"/>
  <c r="PCN16" i="6"/>
  <c r="PCN18" i="6" s="1"/>
  <c r="PCO16" i="6"/>
  <c r="PCO18" i="6" s="1"/>
  <c r="PCP16" i="6"/>
  <c r="PCP18" i="6" s="1"/>
  <c r="PCQ16" i="6"/>
  <c r="PCQ18" i="6" s="1"/>
  <c r="PCR16" i="6"/>
  <c r="PCR18" i="6" s="1"/>
  <c r="PCS16" i="6"/>
  <c r="PCS18" i="6" s="1"/>
  <c r="PCT16" i="6"/>
  <c r="PCT18" i="6" s="1"/>
  <c r="PCU16" i="6"/>
  <c r="PCU18" i="6" s="1"/>
  <c r="PCV16" i="6"/>
  <c r="PCV18" i="6" s="1"/>
  <c r="PCW16" i="6"/>
  <c r="PCW18" i="6" s="1"/>
  <c r="PCX16" i="6"/>
  <c r="PCX18" i="6" s="1"/>
  <c r="PCY16" i="6"/>
  <c r="PCY18" i="6" s="1"/>
  <c r="PCZ16" i="6"/>
  <c r="PCZ18" i="6" s="1"/>
  <c r="PDA16" i="6"/>
  <c r="PDA18" i="6" s="1"/>
  <c r="PDB16" i="6"/>
  <c r="PDB18" i="6" s="1"/>
  <c r="PDC16" i="6"/>
  <c r="PDC18" i="6" s="1"/>
  <c r="PDD16" i="6"/>
  <c r="PDD18" i="6" s="1"/>
  <c r="PDE16" i="6"/>
  <c r="PDE18" i="6" s="1"/>
  <c r="PDF16" i="6"/>
  <c r="PDF18" i="6" s="1"/>
  <c r="PDG16" i="6"/>
  <c r="PDG18" i="6" s="1"/>
  <c r="PDH16" i="6"/>
  <c r="PDH18" i="6" s="1"/>
  <c r="PDI16" i="6"/>
  <c r="PDI18" i="6" s="1"/>
  <c r="PDJ16" i="6"/>
  <c r="PDJ18" i="6" s="1"/>
  <c r="PDK16" i="6"/>
  <c r="PDK18" i="6" s="1"/>
  <c r="PDL16" i="6"/>
  <c r="PDL18" i="6" s="1"/>
  <c r="PDM16" i="6"/>
  <c r="PDM18" i="6" s="1"/>
  <c r="PDN16" i="6"/>
  <c r="PDN18" i="6" s="1"/>
  <c r="PDO16" i="6"/>
  <c r="PDO18" i="6" s="1"/>
  <c r="PDP16" i="6"/>
  <c r="PDP18" i="6" s="1"/>
  <c r="PDQ16" i="6"/>
  <c r="PDQ18" i="6" s="1"/>
  <c r="PDR16" i="6"/>
  <c r="PDR18" i="6" s="1"/>
  <c r="PDS16" i="6"/>
  <c r="PDS18" i="6" s="1"/>
  <c r="PDT16" i="6"/>
  <c r="PDT18" i="6" s="1"/>
  <c r="PDU16" i="6"/>
  <c r="PDU18" i="6" s="1"/>
  <c r="PDV16" i="6"/>
  <c r="PDV18" i="6" s="1"/>
  <c r="PDW16" i="6"/>
  <c r="PDW18" i="6" s="1"/>
  <c r="PDX16" i="6"/>
  <c r="PDX18" i="6" s="1"/>
  <c r="PDY16" i="6"/>
  <c r="PDY18" i="6" s="1"/>
  <c r="PDZ16" i="6"/>
  <c r="PDZ18" i="6" s="1"/>
  <c r="PEA16" i="6"/>
  <c r="PEA18" i="6" s="1"/>
  <c r="PEB16" i="6"/>
  <c r="PEB18" i="6" s="1"/>
  <c r="PEC16" i="6"/>
  <c r="PEC18" i="6" s="1"/>
  <c r="PED16" i="6"/>
  <c r="PED18" i="6" s="1"/>
  <c r="PEE16" i="6"/>
  <c r="PEE18" i="6" s="1"/>
  <c r="PEF16" i="6"/>
  <c r="PEF18" i="6" s="1"/>
  <c r="PEG16" i="6"/>
  <c r="PEG18" i="6" s="1"/>
  <c r="PEH16" i="6"/>
  <c r="PEH18" i="6" s="1"/>
  <c r="PEI16" i="6"/>
  <c r="PEI18" i="6" s="1"/>
  <c r="PEJ16" i="6"/>
  <c r="PEJ18" i="6" s="1"/>
  <c r="PEK16" i="6"/>
  <c r="PEK18" i="6" s="1"/>
  <c r="PEL16" i="6"/>
  <c r="PEL18" i="6" s="1"/>
  <c r="PEM16" i="6"/>
  <c r="PEM18" i="6" s="1"/>
  <c r="PEN16" i="6"/>
  <c r="PEN18" i="6" s="1"/>
  <c r="PEO16" i="6"/>
  <c r="PEO18" i="6" s="1"/>
  <c r="PEP16" i="6"/>
  <c r="PEP18" i="6" s="1"/>
  <c r="PEQ16" i="6"/>
  <c r="PEQ18" i="6" s="1"/>
  <c r="PER16" i="6"/>
  <c r="PER18" i="6" s="1"/>
  <c r="PES16" i="6"/>
  <c r="PES18" i="6" s="1"/>
  <c r="PET16" i="6"/>
  <c r="PET18" i="6" s="1"/>
  <c r="PEU16" i="6"/>
  <c r="PEU18" i="6" s="1"/>
  <c r="PEV16" i="6"/>
  <c r="PEV18" i="6" s="1"/>
  <c r="PEW16" i="6"/>
  <c r="PEW18" i="6" s="1"/>
  <c r="PEX16" i="6"/>
  <c r="PEX18" i="6" s="1"/>
  <c r="PEY16" i="6"/>
  <c r="PEY18" i="6" s="1"/>
  <c r="PEZ16" i="6"/>
  <c r="PEZ18" i="6" s="1"/>
  <c r="PFA16" i="6"/>
  <c r="PFA18" i="6" s="1"/>
  <c r="PFB16" i="6"/>
  <c r="PFB18" i="6" s="1"/>
  <c r="PFC16" i="6"/>
  <c r="PFC18" i="6" s="1"/>
  <c r="PFD16" i="6"/>
  <c r="PFD18" i="6" s="1"/>
  <c r="PFE16" i="6"/>
  <c r="PFE18" i="6" s="1"/>
  <c r="PFF16" i="6"/>
  <c r="PFF18" i="6" s="1"/>
  <c r="PFG16" i="6"/>
  <c r="PFG18" i="6" s="1"/>
  <c r="PFH16" i="6"/>
  <c r="PFH18" i="6" s="1"/>
  <c r="PFI16" i="6"/>
  <c r="PFI18" i="6" s="1"/>
  <c r="PFJ16" i="6"/>
  <c r="PFJ18" i="6" s="1"/>
  <c r="PFK16" i="6"/>
  <c r="PFK18" i="6" s="1"/>
  <c r="PFL16" i="6"/>
  <c r="PFL18" i="6" s="1"/>
  <c r="PFM16" i="6"/>
  <c r="PFM18" i="6" s="1"/>
  <c r="PFN16" i="6"/>
  <c r="PFN18" i="6" s="1"/>
  <c r="PFO16" i="6"/>
  <c r="PFO18" i="6" s="1"/>
  <c r="PFP16" i="6"/>
  <c r="PFP18" i="6" s="1"/>
  <c r="PFQ16" i="6"/>
  <c r="PFQ18" i="6" s="1"/>
  <c r="PFR16" i="6"/>
  <c r="PFR18" i="6" s="1"/>
  <c r="PFS16" i="6"/>
  <c r="PFS18" i="6" s="1"/>
  <c r="PFT16" i="6"/>
  <c r="PFT18" i="6" s="1"/>
  <c r="PFU16" i="6"/>
  <c r="PFU18" i="6" s="1"/>
  <c r="PFV16" i="6"/>
  <c r="PFV18" i="6" s="1"/>
  <c r="PFW16" i="6"/>
  <c r="PFW18" i="6" s="1"/>
  <c r="PFX16" i="6"/>
  <c r="PFX18" i="6" s="1"/>
  <c r="PFY16" i="6"/>
  <c r="PFY18" i="6" s="1"/>
  <c r="PFZ16" i="6"/>
  <c r="PFZ18" i="6" s="1"/>
  <c r="PGA16" i="6"/>
  <c r="PGA18" i="6" s="1"/>
  <c r="PGB16" i="6"/>
  <c r="PGB18" i="6" s="1"/>
  <c r="PGC16" i="6"/>
  <c r="PGC18" i="6" s="1"/>
  <c r="PGD16" i="6"/>
  <c r="PGD18" i="6" s="1"/>
  <c r="PGE16" i="6"/>
  <c r="PGE18" i="6" s="1"/>
  <c r="PGF16" i="6"/>
  <c r="PGF18" i="6" s="1"/>
  <c r="PGG16" i="6"/>
  <c r="PGG18" i="6" s="1"/>
  <c r="PGH16" i="6"/>
  <c r="PGH18" i="6" s="1"/>
  <c r="PGI16" i="6"/>
  <c r="PGI18" i="6" s="1"/>
  <c r="PGJ16" i="6"/>
  <c r="PGJ18" i="6" s="1"/>
  <c r="PGK16" i="6"/>
  <c r="PGK18" i="6" s="1"/>
  <c r="PGL16" i="6"/>
  <c r="PGL18" i="6" s="1"/>
  <c r="PGM16" i="6"/>
  <c r="PGM18" i="6" s="1"/>
  <c r="PGN16" i="6"/>
  <c r="PGN18" i="6" s="1"/>
  <c r="PGO16" i="6"/>
  <c r="PGO18" i="6" s="1"/>
  <c r="PGP16" i="6"/>
  <c r="PGP18" i="6" s="1"/>
  <c r="PGQ16" i="6"/>
  <c r="PGQ18" i="6" s="1"/>
  <c r="PGR16" i="6"/>
  <c r="PGR18" i="6" s="1"/>
  <c r="PGS16" i="6"/>
  <c r="PGS18" i="6" s="1"/>
  <c r="PGT16" i="6"/>
  <c r="PGT18" i="6" s="1"/>
  <c r="PGU16" i="6"/>
  <c r="PGU18" i="6" s="1"/>
  <c r="PGV16" i="6"/>
  <c r="PGV18" i="6" s="1"/>
  <c r="PGW16" i="6"/>
  <c r="PGW18" i="6" s="1"/>
  <c r="PGX16" i="6"/>
  <c r="PGX18" i="6" s="1"/>
  <c r="PGY16" i="6"/>
  <c r="PGY18" i="6" s="1"/>
  <c r="PGZ16" i="6"/>
  <c r="PGZ18" i="6" s="1"/>
  <c r="PHA16" i="6"/>
  <c r="PHA18" i="6" s="1"/>
  <c r="PHB16" i="6"/>
  <c r="PHB18" i="6" s="1"/>
  <c r="PHC16" i="6"/>
  <c r="PHC18" i="6" s="1"/>
  <c r="PHD16" i="6"/>
  <c r="PHD18" i="6" s="1"/>
  <c r="PHE16" i="6"/>
  <c r="PHE18" i="6" s="1"/>
  <c r="PHF16" i="6"/>
  <c r="PHF18" i="6" s="1"/>
  <c r="PHG16" i="6"/>
  <c r="PHG18" i="6" s="1"/>
  <c r="PHH16" i="6"/>
  <c r="PHH18" i="6" s="1"/>
  <c r="PHI16" i="6"/>
  <c r="PHI18" i="6" s="1"/>
  <c r="PHJ16" i="6"/>
  <c r="PHJ18" i="6" s="1"/>
  <c r="PHK16" i="6"/>
  <c r="PHK18" i="6" s="1"/>
  <c r="PHL16" i="6"/>
  <c r="PHL18" i="6" s="1"/>
  <c r="PHM16" i="6"/>
  <c r="PHM18" i="6" s="1"/>
  <c r="PHN16" i="6"/>
  <c r="PHN18" i="6" s="1"/>
  <c r="PHO16" i="6"/>
  <c r="PHO18" i="6" s="1"/>
  <c r="PHP16" i="6"/>
  <c r="PHP18" i="6" s="1"/>
  <c r="PHQ16" i="6"/>
  <c r="PHQ18" i="6" s="1"/>
  <c r="PHR16" i="6"/>
  <c r="PHR18" i="6" s="1"/>
  <c r="PHS16" i="6"/>
  <c r="PHS18" i="6" s="1"/>
  <c r="PHT16" i="6"/>
  <c r="PHT18" i="6" s="1"/>
  <c r="PHU16" i="6"/>
  <c r="PHU18" i="6" s="1"/>
  <c r="PHV16" i="6"/>
  <c r="PHV18" i="6" s="1"/>
  <c r="PHW16" i="6"/>
  <c r="PHW18" i="6" s="1"/>
  <c r="PHX16" i="6"/>
  <c r="PHX18" i="6" s="1"/>
  <c r="PHY16" i="6"/>
  <c r="PHY18" i="6" s="1"/>
  <c r="PHZ16" i="6"/>
  <c r="PHZ18" i="6" s="1"/>
  <c r="PIA16" i="6"/>
  <c r="PIA18" i="6" s="1"/>
  <c r="PIB16" i="6"/>
  <c r="PIB18" i="6" s="1"/>
  <c r="PIC16" i="6"/>
  <c r="PIC18" i="6" s="1"/>
  <c r="PID16" i="6"/>
  <c r="PID18" i="6" s="1"/>
  <c r="PIE16" i="6"/>
  <c r="PIE18" i="6" s="1"/>
  <c r="PIF16" i="6"/>
  <c r="PIF18" i="6" s="1"/>
  <c r="PIG16" i="6"/>
  <c r="PIG18" i="6" s="1"/>
  <c r="PIH16" i="6"/>
  <c r="PIH18" i="6" s="1"/>
  <c r="PII16" i="6"/>
  <c r="PII18" i="6" s="1"/>
  <c r="PIJ16" i="6"/>
  <c r="PIJ18" i="6" s="1"/>
  <c r="PIK16" i="6"/>
  <c r="PIK18" i="6" s="1"/>
  <c r="PIL16" i="6"/>
  <c r="PIL18" i="6" s="1"/>
  <c r="PIM16" i="6"/>
  <c r="PIM18" i="6" s="1"/>
  <c r="PIN16" i="6"/>
  <c r="PIN18" i="6" s="1"/>
  <c r="PIO16" i="6"/>
  <c r="PIO18" i="6" s="1"/>
  <c r="PIP16" i="6"/>
  <c r="PIP18" i="6" s="1"/>
  <c r="PIQ16" i="6"/>
  <c r="PIQ18" i="6" s="1"/>
  <c r="PIR16" i="6"/>
  <c r="PIR18" i="6" s="1"/>
  <c r="PIS16" i="6"/>
  <c r="PIS18" i="6" s="1"/>
  <c r="PIT16" i="6"/>
  <c r="PIT18" i="6" s="1"/>
  <c r="PIU16" i="6"/>
  <c r="PIU18" i="6" s="1"/>
  <c r="PIV16" i="6"/>
  <c r="PIV18" i="6" s="1"/>
  <c r="PIW16" i="6"/>
  <c r="PIW18" i="6" s="1"/>
  <c r="PIX16" i="6"/>
  <c r="PIX18" i="6" s="1"/>
  <c r="PIY16" i="6"/>
  <c r="PIY18" i="6" s="1"/>
  <c r="PIZ16" i="6"/>
  <c r="PIZ18" i="6" s="1"/>
  <c r="PJA16" i="6"/>
  <c r="PJA18" i="6" s="1"/>
  <c r="PJB16" i="6"/>
  <c r="PJB18" i="6" s="1"/>
  <c r="PJC16" i="6"/>
  <c r="PJC18" i="6" s="1"/>
  <c r="PJD16" i="6"/>
  <c r="PJD18" i="6" s="1"/>
  <c r="PJE16" i="6"/>
  <c r="PJE18" i="6" s="1"/>
  <c r="PJF16" i="6"/>
  <c r="PJF18" i="6" s="1"/>
  <c r="PJG16" i="6"/>
  <c r="PJG18" i="6" s="1"/>
  <c r="PJH16" i="6"/>
  <c r="PJH18" i="6" s="1"/>
  <c r="PJI16" i="6"/>
  <c r="PJI18" i="6" s="1"/>
  <c r="PJJ16" i="6"/>
  <c r="PJJ18" i="6" s="1"/>
  <c r="PJK16" i="6"/>
  <c r="PJK18" i="6" s="1"/>
  <c r="PJL16" i="6"/>
  <c r="PJL18" i="6" s="1"/>
  <c r="PJM16" i="6"/>
  <c r="PJM18" i="6" s="1"/>
  <c r="PJN16" i="6"/>
  <c r="PJN18" i="6" s="1"/>
  <c r="PJO16" i="6"/>
  <c r="PJO18" i="6" s="1"/>
  <c r="PJP16" i="6"/>
  <c r="PJP18" i="6" s="1"/>
  <c r="PJQ16" i="6"/>
  <c r="PJQ18" i="6" s="1"/>
  <c r="PJR16" i="6"/>
  <c r="PJR18" i="6" s="1"/>
  <c r="PJS16" i="6"/>
  <c r="PJS18" i="6" s="1"/>
  <c r="PJT16" i="6"/>
  <c r="PJT18" i="6" s="1"/>
  <c r="PJU16" i="6"/>
  <c r="PJU18" i="6" s="1"/>
  <c r="PJV16" i="6"/>
  <c r="PJV18" i="6" s="1"/>
  <c r="PJW16" i="6"/>
  <c r="PJW18" i="6" s="1"/>
  <c r="PJX16" i="6"/>
  <c r="PJX18" i="6" s="1"/>
  <c r="PJY16" i="6"/>
  <c r="PJY18" i="6" s="1"/>
  <c r="PJZ16" i="6"/>
  <c r="PJZ18" i="6" s="1"/>
  <c r="PKA16" i="6"/>
  <c r="PKA18" i="6" s="1"/>
  <c r="PKB16" i="6"/>
  <c r="PKB18" i="6" s="1"/>
  <c r="PKC16" i="6"/>
  <c r="PKC18" i="6" s="1"/>
  <c r="PKD16" i="6"/>
  <c r="PKD18" i="6" s="1"/>
  <c r="PKE16" i="6"/>
  <c r="PKE18" i="6" s="1"/>
  <c r="PKF16" i="6"/>
  <c r="PKF18" i="6" s="1"/>
  <c r="PKG16" i="6"/>
  <c r="PKG18" i="6" s="1"/>
  <c r="PKH16" i="6"/>
  <c r="PKH18" i="6" s="1"/>
  <c r="PKI16" i="6"/>
  <c r="PKI18" i="6" s="1"/>
  <c r="PKJ16" i="6"/>
  <c r="PKJ18" i="6" s="1"/>
  <c r="PKK16" i="6"/>
  <c r="PKK18" i="6" s="1"/>
  <c r="PKL16" i="6"/>
  <c r="PKL18" i="6" s="1"/>
  <c r="PKM16" i="6"/>
  <c r="PKM18" i="6" s="1"/>
  <c r="PKN16" i="6"/>
  <c r="PKN18" i="6" s="1"/>
  <c r="PKO16" i="6"/>
  <c r="PKO18" i="6" s="1"/>
  <c r="PKP16" i="6"/>
  <c r="PKP18" i="6" s="1"/>
  <c r="PKQ16" i="6"/>
  <c r="PKQ18" i="6" s="1"/>
  <c r="PKR16" i="6"/>
  <c r="PKR18" i="6" s="1"/>
  <c r="PKS16" i="6"/>
  <c r="PKS18" i="6" s="1"/>
  <c r="PKT16" i="6"/>
  <c r="PKT18" i="6" s="1"/>
  <c r="PKU16" i="6"/>
  <c r="PKU18" i="6" s="1"/>
  <c r="PKV16" i="6"/>
  <c r="PKV18" i="6" s="1"/>
  <c r="PKW16" i="6"/>
  <c r="PKW18" i="6" s="1"/>
  <c r="PKX16" i="6"/>
  <c r="PKX18" i="6" s="1"/>
  <c r="PKY16" i="6"/>
  <c r="PKY18" i="6" s="1"/>
  <c r="PKZ16" i="6"/>
  <c r="PKZ18" i="6" s="1"/>
  <c r="PLA16" i="6"/>
  <c r="PLA18" i="6" s="1"/>
  <c r="PLB16" i="6"/>
  <c r="PLB18" i="6" s="1"/>
  <c r="PLC16" i="6"/>
  <c r="PLC18" i="6" s="1"/>
  <c r="PLD16" i="6"/>
  <c r="PLD18" i="6" s="1"/>
  <c r="PLE16" i="6"/>
  <c r="PLE18" i="6" s="1"/>
  <c r="PLF16" i="6"/>
  <c r="PLF18" i="6" s="1"/>
  <c r="PLG16" i="6"/>
  <c r="PLG18" i="6" s="1"/>
  <c r="PLH16" i="6"/>
  <c r="PLH18" i="6" s="1"/>
  <c r="PLI16" i="6"/>
  <c r="PLI18" i="6" s="1"/>
  <c r="PLJ16" i="6"/>
  <c r="PLJ18" i="6" s="1"/>
  <c r="PLK16" i="6"/>
  <c r="PLK18" i="6" s="1"/>
  <c r="PLL16" i="6"/>
  <c r="PLL18" i="6" s="1"/>
  <c r="PLM16" i="6"/>
  <c r="PLM18" i="6" s="1"/>
  <c r="PLN16" i="6"/>
  <c r="PLN18" i="6" s="1"/>
  <c r="PLO16" i="6"/>
  <c r="PLO18" i="6" s="1"/>
  <c r="PLP16" i="6"/>
  <c r="PLP18" i="6" s="1"/>
  <c r="PLQ16" i="6"/>
  <c r="PLQ18" i="6" s="1"/>
  <c r="PLR16" i="6"/>
  <c r="PLR18" i="6" s="1"/>
  <c r="PLS16" i="6"/>
  <c r="PLS18" i="6" s="1"/>
  <c r="PLT16" i="6"/>
  <c r="PLT18" i="6" s="1"/>
  <c r="PLU16" i="6"/>
  <c r="PLU18" i="6" s="1"/>
  <c r="PLV16" i="6"/>
  <c r="PLV18" i="6" s="1"/>
  <c r="PLW16" i="6"/>
  <c r="PLW18" i="6" s="1"/>
  <c r="PLX16" i="6"/>
  <c r="PLX18" i="6" s="1"/>
  <c r="PLY16" i="6"/>
  <c r="PLY18" i="6" s="1"/>
  <c r="PLZ16" i="6"/>
  <c r="PLZ18" i="6" s="1"/>
  <c r="PMA16" i="6"/>
  <c r="PMA18" i="6" s="1"/>
  <c r="PMB16" i="6"/>
  <c r="PMB18" i="6" s="1"/>
  <c r="PMC16" i="6"/>
  <c r="PMC18" i="6" s="1"/>
  <c r="PMD16" i="6"/>
  <c r="PMD18" i="6" s="1"/>
  <c r="PME16" i="6"/>
  <c r="PME18" i="6" s="1"/>
  <c r="PMF16" i="6"/>
  <c r="PMF18" i="6" s="1"/>
  <c r="PMG16" i="6"/>
  <c r="PMG18" i="6" s="1"/>
  <c r="PMH16" i="6"/>
  <c r="PMH18" i="6" s="1"/>
  <c r="PMI16" i="6"/>
  <c r="PMI18" i="6" s="1"/>
  <c r="PMJ16" i="6"/>
  <c r="PMJ18" i="6" s="1"/>
  <c r="PMK16" i="6"/>
  <c r="PMK18" i="6" s="1"/>
  <c r="PML16" i="6"/>
  <c r="PML18" i="6" s="1"/>
  <c r="PMM16" i="6"/>
  <c r="PMM18" i="6" s="1"/>
  <c r="PMN16" i="6"/>
  <c r="PMN18" i="6" s="1"/>
  <c r="PMO16" i="6"/>
  <c r="PMO18" i="6" s="1"/>
  <c r="PMP16" i="6"/>
  <c r="PMP18" i="6" s="1"/>
  <c r="PMQ16" i="6"/>
  <c r="PMQ18" i="6" s="1"/>
  <c r="PMR16" i="6"/>
  <c r="PMR18" i="6" s="1"/>
  <c r="PMS16" i="6"/>
  <c r="PMS18" i="6" s="1"/>
  <c r="PMT16" i="6"/>
  <c r="PMT18" i="6" s="1"/>
  <c r="PMU16" i="6"/>
  <c r="PMU18" i="6" s="1"/>
  <c r="PMV16" i="6"/>
  <c r="PMV18" i="6" s="1"/>
  <c r="PMW16" i="6"/>
  <c r="PMW18" i="6" s="1"/>
  <c r="PMX16" i="6"/>
  <c r="PMX18" i="6" s="1"/>
  <c r="PMY16" i="6"/>
  <c r="PMY18" i="6" s="1"/>
  <c r="PMZ16" i="6"/>
  <c r="PMZ18" i="6" s="1"/>
  <c r="PNA16" i="6"/>
  <c r="PNA18" i="6" s="1"/>
  <c r="PNB16" i="6"/>
  <c r="PNB18" i="6" s="1"/>
  <c r="PNC16" i="6"/>
  <c r="PNC18" i="6" s="1"/>
  <c r="PND16" i="6"/>
  <c r="PND18" i="6" s="1"/>
  <c r="PNE16" i="6"/>
  <c r="PNE18" i="6" s="1"/>
  <c r="PNF16" i="6"/>
  <c r="PNF18" i="6" s="1"/>
  <c r="PNG16" i="6"/>
  <c r="PNG18" i="6" s="1"/>
  <c r="PNH16" i="6"/>
  <c r="PNH18" i="6" s="1"/>
  <c r="PNI16" i="6"/>
  <c r="PNI18" i="6" s="1"/>
  <c r="PNJ16" i="6"/>
  <c r="PNJ18" i="6" s="1"/>
  <c r="PNK16" i="6"/>
  <c r="PNK18" i="6" s="1"/>
  <c r="PNL16" i="6"/>
  <c r="PNL18" i="6" s="1"/>
  <c r="PNM16" i="6"/>
  <c r="PNM18" i="6" s="1"/>
  <c r="PNN16" i="6"/>
  <c r="PNN18" i="6" s="1"/>
  <c r="PNO16" i="6"/>
  <c r="PNO18" i="6" s="1"/>
  <c r="PNP16" i="6"/>
  <c r="PNP18" i="6" s="1"/>
  <c r="PNQ16" i="6"/>
  <c r="PNQ18" i="6" s="1"/>
  <c r="PNR16" i="6"/>
  <c r="PNR18" i="6" s="1"/>
  <c r="PNS16" i="6"/>
  <c r="PNS18" i="6" s="1"/>
  <c r="PNT16" i="6"/>
  <c r="PNT18" i="6" s="1"/>
  <c r="PNU16" i="6"/>
  <c r="PNU18" i="6" s="1"/>
  <c r="PNV16" i="6"/>
  <c r="PNV18" i="6" s="1"/>
  <c r="PNW16" i="6"/>
  <c r="PNW18" i="6" s="1"/>
  <c r="PNX16" i="6"/>
  <c r="PNX18" i="6" s="1"/>
  <c r="PNY16" i="6"/>
  <c r="PNY18" i="6" s="1"/>
  <c r="PNZ16" i="6"/>
  <c r="PNZ18" i="6" s="1"/>
  <c r="POA16" i="6"/>
  <c r="POA18" i="6" s="1"/>
  <c r="POB16" i="6"/>
  <c r="POB18" i="6" s="1"/>
  <c r="POC16" i="6"/>
  <c r="POC18" i="6" s="1"/>
  <c r="POD16" i="6"/>
  <c r="POD18" i="6" s="1"/>
  <c r="POE16" i="6"/>
  <c r="POE18" i="6" s="1"/>
  <c r="POF16" i="6"/>
  <c r="POF18" i="6" s="1"/>
  <c r="POG16" i="6"/>
  <c r="POG18" i="6" s="1"/>
  <c r="POH16" i="6"/>
  <c r="POH18" i="6" s="1"/>
  <c r="POI16" i="6"/>
  <c r="POI18" i="6" s="1"/>
  <c r="POJ16" i="6"/>
  <c r="POJ18" i="6" s="1"/>
  <c r="POK16" i="6"/>
  <c r="POK18" i="6" s="1"/>
  <c r="POL16" i="6"/>
  <c r="POL18" i="6" s="1"/>
  <c r="POM16" i="6"/>
  <c r="POM18" i="6" s="1"/>
  <c r="PON16" i="6"/>
  <c r="PON18" i="6" s="1"/>
  <c r="POO16" i="6"/>
  <c r="POO18" i="6" s="1"/>
  <c r="POP16" i="6"/>
  <c r="POP18" i="6" s="1"/>
  <c r="POQ16" i="6"/>
  <c r="POQ18" i="6" s="1"/>
  <c r="POR16" i="6"/>
  <c r="POR18" i="6" s="1"/>
  <c r="POS16" i="6"/>
  <c r="POS18" i="6" s="1"/>
  <c r="POT16" i="6"/>
  <c r="POT18" i="6" s="1"/>
  <c r="POU16" i="6"/>
  <c r="POU18" i="6" s="1"/>
  <c r="POV16" i="6"/>
  <c r="POV18" i="6" s="1"/>
  <c r="POW16" i="6"/>
  <c r="POW18" i="6" s="1"/>
  <c r="POX16" i="6"/>
  <c r="POX18" i="6" s="1"/>
  <c r="POY16" i="6"/>
  <c r="POY18" i="6" s="1"/>
  <c r="POZ16" i="6"/>
  <c r="POZ18" i="6" s="1"/>
  <c r="PPA16" i="6"/>
  <c r="PPA18" i="6" s="1"/>
  <c r="PPB16" i="6"/>
  <c r="PPB18" i="6" s="1"/>
  <c r="PPC16" i="6"/>
  <c r="PPC18" i="6" s="1"/>
  <c r="PPD16" i="6"/>
  <c r="PPD18" i="6" s="1"/>
  <c r="PPE16" i="6"/>
  <c r="PPE18" i="6" s="1"/>
  <c r="PPF16" i="6"/>
  <c r="PPF18" i="6" s="1"/>
  <c r="PPG16" i="6"/>
  <c r="PPG18" i="6" s="1"/>
  <c r="PPH16" i="6"/>
  <c r="PPH18" i="6" s="1"/>
  <c r="PPI16" i="6"/>
  <c r="PPI18" i="6" s="1"/>
  <c r="PPJ16" i="6"/>
  <c r="PPJ18" i="6" s="1"/>
  <c r="PPK16" i="6"/>
  <c r="PPK18" i="6" s="1"/>
  <c r="PPL16" i="6"/>
  <c r="PPL18" i="6" s="1"/>
  <c r="PPM16" i="6"/>
  <c r="PPM18" i="6" s="1"/>
  <c r="PPN16" i="6"/>
  <c r="PPN18" i="6" s="1"/>
  <c r="PPO16" i="6"/>
  <c r="PPO18" i="6" s="1"/>
  <c r="PPP16" i="6"/>
  <c r="PPP18" i="6" s="1"/>
  <c r="PPQ16" i="6"/>
  <c r="PPQ18" i="6" s="1"/>
  <c r="PPR16" i="6"/>
  <c r="PPR18" i="6" s="1"/>
  <c r="PPS16" i="6"/>
  <c r="PPS18" i="6" s="1"/>
  <c r="PPT16" i="6"/>
  <c r="PPT18" i="6" s="1"/>
  <c r="PPU16" i="6"/>
  <c r="PPU18" i="6" s="1"/>
  <c r="PPV16" i="6"/>
  <c r="PPV18" i="6" s="1"/>
  <c r="PPW16" i="6"/>
  <c r="PPW18" i="6" s="1"/>
  <c r="PPX16" i="6"/>
  <c r="PPX18" i="6" s="1"/>
  <c r="PPY16" i="6"/>
  <c r="PPY18" i="6" s="1"/>
  <c r="PPZ16" i="6"/>
  <c r="PPZ18" i="6" s="1"/>
  <c r="PQA16" i="6"/>
  <c r="PQA18" i="6" s="1"/>
  <c r="PQB16" i="6"/>
  <c r="PQB18" i="6" s="1"/>
  <c r="PQC16" i="6"/>
  <c r="PQC18" i="6" s="1"/>
  <c r="PQD16" i="6"/>
  <c r="PQD18" i="6" s="1"/>
  <c r="PQE16" i="6"/>
  <c r="PQE18" i="6" s="1"/>
  <c r="PQF16" i="6"/>
  <c r="PQF18" i="6" s="1"/>
  <c r="PQG16" i="6"/>
  <c r="PQG18" i="6" s="1"/>
  <c r="PQH16" i="6"/>
  <c r="PQH18" i="6" s="1"/>
  <c r="PQI16" i="6"/>
  <c r="PQI18" i="6" s="1"/>
  <c r="PQJ16" i="6"/>
  <c r="PQJ18" i="6" s="1"/>
  <c r="PQK16" i="6"/>
  <c r="PQK18" i="6" s="1"/>
  <c r="PQL16" i="6"/>
  <c r="PQL18" i="6" s="1"/>
  <c r="PQM16" i="6"/>
  <c r="PQM18" i="6" s="1"/>
  <c r="PQN16" i="6"/>
  <c r="PQN18" i="6" s="1"/>
  <c r="PQO16" i="6"/>
  <c r="PQO18" i="6" s="1"/>
  <c r="PQP16" i="6"/>
  <c r="PQP18" i="6" s="1"/>
  <c r="PQQ16" i="6"/>
  <c r="PQQ18" i="6" s="1"/>
  <c r="PQR16" i="6"/>
  <c r="PQR18" i="6" s="1"/>
  <c r="PQS16" i="6"/>
  <c r="PQS18" i="6" s="1"/>
  <c r="PQT16" i="6"/>
  <c r="PQT18" i="6" s="1"/>
  <c r="PQU16" i="6"/>
  <c r="PQU18" i="6" s="1"/>
  <c r="PQV16" i="6"/>
  <c r="PQV18" i="6" s="1"/>
  <c r="PQW16" i="6"/>
  <c r="PQW18" i="6" s="1"/>
  <c r="PQX16" i="6"/>
  <c r="PQX18" i="6" s="1"/>
  <c r="PQY16" i="6"/>
  <c r="PQY18" i="6" s="1"/>
  <c r="PQZ16" i="6"/>
  <c r="PQZ18" i="6" s="1"/>
  <c r="PRA16" i="6"/>
  <c r="PRA18" i="6" s="1"/>
  <c r="PRB16" i="6"/>
  <c r="PRB18" i="6" s="1"/>
  <c r="PRC16" i="6"/>
  <c r="PRC18" i="6" s="1"/>
  <c r="PRD16" i="6"/>
  <c r="PRD18" i="6" s="1"/>
  <c r="PRE16" i="6"/>
  <c r="PRE18" i="6" s="1"/>
  <c r="PRF16" i="6"/>
  <c r="PRF18" i="6" s="1"/>
  <c r="PRG16" i="6"/>
  <c r="PRG18" i="6" s="1"/>
  <c r="PRH16" i="6"/>
  <c r="PRH18" i="6" s="1"/>
  <c r="PRI16" i="6"/>
  <c r="PRI18" i="6" s="1"/>
  <c r="PRJ16" i="6"/>
  <c r="PRJ18" i="6" s="1"/>
  <c r="PRK16" i="6"/>
  <c r="PRK18" i="6" s="1"/>
  <c r="PRL16" i="6"/>
  <c r="PRL18" i="6" s="1"/>
  <c r="PRM16" i="6"/>
  <c r="PRM18" i="6" s="1"/>
  <c r="PRN16" i="6"/>
  <c r="PRN18" i="6" s="1"/>
  <c r="PRO16" i="6"/>
  <c r="PRO18" i="6" s="1"/>
  <c r="PRP16" i="6"/>
  <c r="PRP18" i="6" s="1"/>
  <c r="PRQ16" i="6"/>
  <c r="PRQ18" i="6" s="1"/>
  <c r="PRR16" i="6"/>
  <c r="PRR18" i="6" s="1"/>
  <c r="PRS16" i="6"/>
  <c r="PRS18" i="6" s="1"/>
  <c r="PRT16" i="6"/>
  <c r="PRT18" i="6" s="1"/>
  <c r="PRU16" i="6"/>
  <c r="PRU18" i="6" s="1"/>
  <c r="PRV16" i="6"/>
  <c r="PRV18" i="6" s="1"/>
  <c r="PRW16" i="6"/>
  <c r="PRW18" i="6" s="1"/>
  <c r="PRX16" i="6"/>
  <c r="PRX18" i="6" s="1"/>
  <c r="PRY16" i="6"/>
  <c r="PRY18" i="6" s="1"/>
  <c r="PRZ16" i="6"/>
  <c r="PRZ18" i="6" s="1"/>
  <c r="PSA16" i="6"/>
  <c r="PSA18" i="6" s="1"/>
  <c r="PSB16" i="6"/>
  <c r="PSB18" i="6" s="1"/>
  <c r="PSC16" i="6"/>
  <c r="PSC18" i="6" s="1"/>
  <c r="PSD16" i="6"/>
  <c r="PSD18" i="6" s="1"/>
  <c r="PSE16" i="6"/>
  <c r="PSE18" i="6" s="1"/>
  <c r="PSF16" i="6"/>
  <c r="PSF18" i="6" s="1"/>
  <c r="PSG16" i="6"/>
  <c r="PSG18" i="6" s="1"/>
  <c r="PSH16" i="6"/>
  <c r="PSH18" i="6" s="1"/>
  <c r="PSI16" i="6"/>
  <c r="PSI18" i="6" s="1"/>
  <c r="PSJ16" i="6"/>
  <c r="PSJ18" i="6" s="1"/>
  <c r="PSK16" i="6"/>
  <c r="PSK18" i="6" s="1"/>
  <c r="PSL16" i="6"/>
  <c r="PSL18" i="6" s="1"/>
  <c r="PSM16" i="6"/>
  <c r="PSM18" i="6" s="1"/>
  <c r="PSN16" i="6"/>
  <c r="PSN18" i="6" s="1"/>
  <c r="PSO16" i="6"/>
  <c r="PSO18" i="6" s="1"/>
  <c r="PSP16" i="6"/>
  <c r="PSP18" i="6" s="1"/>
  <c r="PSQ16" i="6"/>
  <c r="PSQ18" i="6" s="1"/>
  <c r="PSR16" i="6"/>
  <c r="PSR18" i="6" s="1"/>
  <c r="PSS16" i="6"/>
  <c r="PSS18" i="6" s="1"/>
  <c r="PST16" i="6"/>
  <c r="PST18" i="6" s="1"/>
  <c r="PSU16" i="6"/>
  <c r="PSU18" i="6" s="1"/>
  <c r="PSV16" i="6"/>
  <c r="PSV18" i="6" s="1"/>
  <c r="PSW16" i="6"/>
  <c r="PSW18" i="6" s="1"/>
  <c r="PSX16" i="6"/>
  <c r="PSX18" i="6" s="1"/>
  <c r="PSY16" i="6"/>
  <c r="PSY18" i="6" s="1"/>
  <c r="PSZ16" i="6"/>
  <c r="PSZ18" i="6" s="1"/>
  <c r="PTA16" i="6"/>
  <c r="PTA18" i="6" s="1"/>
  <c r="PTB16" i="6"/>
  <c r="PTB18" i="6" s="1"/>
  <c r="PTC16" i="6"/>
  <c r="PTC18" i="6" s="1"/>
  <c r="PTD16" i="6"/>
  <c r="PTD18" i="6" s="1"/>
  <c r="PTE16" i="6"/>
  <c r="PTE18" i="6" s="1"/>
  <c r="PTF16" i="6"/>
  <c r="PTF18" i="6" s="1"/>
  <c r="PTG16" i="6"/>
  <c r="PTG18" i="6" s="1"/>
  <c r="PTH16" i="6"/>
  <c r="PTH18" i="6" s="1"/>
  <c r="PTI16" i="6"/>
  <c r="PTI18" i="6" s="1"/>
  <c r="PTJ16" i="6"/>
  <c r="PTJ18" i="6" s="1"/>
  <c r="PTK16" i="6"/>
  <c r="PTK18" i="6" s="1"/>
  <c r="PTL16" i="6"/>
  <c r="PTL18" i="6" s="1"/>
  <c r="PTM16" i="6"/>
  <c r="PTM18" i="6" s="1"/>
  <c r="PTN16" i="6"/>
  <c r="PTN18" i="6" s="1"/>
  <c r="PTO16" i="6"/>
  <c r="PTO18" i="6" s="1"/>
  <c r="PTP16" i="6"/>
  <c r="PTP18" i="6" s="1"/>
  <c r="PTQ16" i="6"/>
  <c r="PTQ18" i="6" s="1"/>
  <c r="PTR16" i="6"/>
  <c r="PTR18" i="6" s="1"/>
  <c r="PTS16" i="6"/>
  <c r="PTS18" i="6" s="1"/>
  <c r="PTT16" i="6"/>
  <c r="PTT18" i="6" s="1"/>
  <c r="PTU16" i="6"/>
  <c r="PTU18" i="6" s="1"/>
  <c r="PTV16" i="6"/>
  <c r="PTV18" i="6" s="1"/>
  <c r="PTW16" i="6"/>
  <c r="PTW18" i="6" s="1"/>
  <c r="PTX16" i="6"/>
  <c r="PTX18" i="6" s="1"/>
  <c r="PTY16" i="6"/>
  <c r="PTY18" i="6" s="1"/>
  <c r="PTZ16" i="6"/>
  <c r="PTZ18" i="6" s="1"/>
  <c r="PUA16" i="6"/>
  <c r="PUA18" i="6" s="1"/>
  <c r="PUB16" i="6"/>
  <c r="PUB18" i="6" s="1"/>
  <c r="PUC16" i="6"/>
  <c r="PUC18" i="6" s="1"/>
  <c r="PUD16" i="6"/>
  <c r="PUD18" i="6" s="1"/>
  <c r="PUE16" i="6"/>
  <c r="PUE18" i="6" s="1"/>
  <c r="PUF16" i="6"/>
  <c r="PUF18" i="6" s="1"/>
  <c r="PUG16" i="6"/>
  <c r="PUG18" i="6" s="1"/>
  <c r="PUH16" i="6"/>
  <c r="PUH18" i="6" s="1"/>
  <c r="PUI16" i="6"/>
  <c r="PUI18" i="6" s="1"/>
  <c r="PUJ16" i="6"/>
  <c r="PUJ18" i="6" s="1"/>
  <c r="PUK16" i="6"/>
  <c r="PUK18" i="6" s="1"/>
  <c r="PUL16" i="6"/>
  <c r="PUL18" i="6" s="1"/>
  <c r="PUM16" i="6"/>
  <c r="PUM18" i="6" s="1"/>
  <c r="PUN16" i="6"/>
  <c r="PUN18" i="6" s="1"/>
  <c r="PUO16" i="6"/>
  <c r="PUO18" i="6" s="1"/>
  <c r="PUP16" i="6"/>
  <c r="PUP18" i="6" s="1"/>
  <c r="PUQ16" i="6"/>
  <c r="PUQ18" i="6" s="1"/>
  <c r="PUR16" i="6"/>
  <c r="PUR18" i="6" s="1"/>
  <c r="PUS16" i="6"/>
  <c r="PUS18" i="6" s="1"/>
  <c r="PUT16" i="6"/>
  <c r="PUT18" i="6" s="1"/>
  <c r="PUU16" i="6"/>
  <c r="PUU18" i="6" s="1"/>
  <c r="PUV16" i="6"/>
  <c r="PUV18" i="6" s="1"/>
  <c r="PUW16" i="6"/>
  <c r="PUW18" i="6" s="1"/>
  <c r="PUX16" i="6"/>
  <c r="PUX18" i="6" s="1"/>
  <c r="PUY16" i="6"/>
  <c r="PUY18" i="6" s="1"/>
  <c r="PUZ16" i="6"/>
  <c r="PUZ18" i="6" s="1"/>
  <c r="PVA16" i="6"/>
  <c r="PVA18" i="6" s="1"/>
  <c r="PVB16" i="6"/>
  <c r="PVB18" i="6" s="1"/>
  <c r="PVC16" i="6"/>
  <c r="PVC18" i="6" s="1"/>
  <c r="PVD16" i="6"/>
  <c r="PVD18" i="6" s="1"/>
  <c r="PVE16" i="6"/>
  <c r="PVE18" i="6" s="1"/>
  <c r="PVF16" i="6"/>
  <c r="PVF18" i="6" s="1"/>
  <c r="PVG16" i="6"/>
  <c r="PVG18" i="6" s="1"/>
  <c r="PVH16" i="6"/>
  <c r="PVH18" i="6" s="1"/>
  <c r="PVI16" i="6"/>
  <c r="PVI18" i="6" s="1"/>
  <c r="PVJ16" i="6"/>
  <c r="PVJ18" i="6" s="1"/>
  <c r="PVK16" i="6"/>
  <c r="PVK18" i="6" s="1"/>
  <c r="PVL16" i="6"/>
  <c r="PVL18" i="6" s="1"/>
  <c r="PVM16" i="6"/>
  <c r="PVM18" i="6" s="1"/>
  <c r="PVN16" i="6"/>
  <c r="PVN18" i="6" s="1"/>
  <c r="PVO16" i="6"/>
  <c r="PVO18" i="6" s="1"/>
  <c r="PVP16" i="6"/>
  <c r="PVP18" i="6" s="1"/>
  <c r="PVQ16" i="6"/>
  <c r="PVQ18" i="6" s="1"/>
  <c r="PVR16" i="6"/>
  <c r="PVR18" i="6" s="1"/>
  <c r="PVS16" i="6"/>
  <c r="PVS18" i="6" s="1"/>
  <c r="PVT16" i="6"/>
  <c r="PVT18" i="6" s="1"/>
  <c r="PVU16" i="6"/>
  <c r="PVU18" i="6" s="1"/>
  <c r="PVV16" i="6"/>
  <c r="PVV18" i="6" s="1"/>
  <c r="PVW16" i="6"/>
  <c r="PVW18" i="6" s="1"/>
  <c r="PVX16" i="6"/>
  <c r="PVX18" i="6" s="1"/>
  <c r="PVY16" i="6"/>
  <c r="PVY18" i="6" s="1"/>
  <c r="PVZ16" i="6"/>
  <c r="PVZ18" i="6" s="1"/>
  <c r="PWA16" i="6"/>
  <c r="PWA18" i="6" s="1"/>
  <c r="PWB16" i="6"/>
  <c r="PWB18" i="6" s="1"/>
  <c r="PWC16" i="6"/>
  <c r="PWC18" i="6" s="1"/>
  <c r="PWD16" i="6"/>
  <c r="PWD18" i="6" s="1"/>
  <c r="PWE16" i="6"/>
  <c r="PWE18" i="6" s="1"/>
  <c r="PWF16" i="6"/>
  <c r="PWF18" i="6" s="1"/>
  <c r="PWG16" i="6"/>
  <c r="PWG18" i="6" s="1"/>
  <c r="PWH16" i="6"/>
  <c r="PWH18" i="6" s="1"/>
  <c r="PWI16" i="6"/>
  <c r="PWI18" i="6" s="1"/>
  <c r="PWJ16" i="6"/>
  <c r="PWJ18" i="6" s="1"/>
  <c r="PWK16" i="6"/>
  <c r="PWK18" i="6" s="1"/>
  <c r="PWL16" i="6"/>
  <c r="PWL18" i="6" s="1"/>
  <c r="PWM16" i="6"/>
  <c r="PWM18" i="6" s="1"/>
  <c r="PWN16" i="6"/>
  <c r="PWN18" i="6" s="1"/>
  <c r="PWO16" i="6"/>
  <c r="PWO18" i="6" s="1"/>
  <c r="PWP16" i="6"/>
  <c r="PWP18" i="6" s="1"/>
  <c r="PWQ16" i="6"/>
  <c r="PWQ18" i="6" s="1"/>
  <c r="PWR16" i="6"/>
  <c r="PWR18" i="6" s="1"/>
  <c r="PWS16" i="6"/>
  <c r="PWS18" i="6" s="1"/>
  <c r="PWT16" i="6"/>
  <c r="PWT18" i="6" s="1"/>
  <c r="PWU16" i="6"/>
  <c r="PWU18" i="6" s="1"/>
  <c r="PWV16" i="6"/>
  <c r="PWV18" i="6" s="1"/>
  <c r="PWW16" i="6"/>
  <c r="PWW18" i="6" s="1"/>
  <c r="PWX16" i="6"/>
  <c r="PWX18" i="6" s="1"/>
  <c r="PWY16" i="6"/>
  <c r="PWY18" i="6" s="1"/>
  <c r="PWZ16" i="6"/>
  <c r="PWZ18" i="6" s="1"/>
  <c r="PXA16" i="6"/>
  <c r="PXA18" i="6" s="1"/>
  <c r="PXB16" i="6"/>
  <c r="PXB18" i="6" s="1"/>
  <c r="PXC16" i="6"/>
  <c r="PXC18" i="6" s="1"/>
  <c r="PXD16" i="6"/>
  <c r="PXD18" i="6" s="1"/>
  <c r="PXE16" i="6"/>
  <c r="PXE18" i="6" s="1"/>
  <c r="PXF16" i="6"/>
  <c r="PXF18" i="6" s="1"/>
  <c r="PXG16" i="6"/>
  <c r="PXG18" i="6" s="1"/>
  <c r="PXH16" i="6"/>
  <c r="PXH18" i="6" s="1"/>
  <c r="PXI16" i="6"/>
  <c r="PXI18" i="6" s="1"/>
  <c r="PXJ16" i="6"/>
  <c r="PXJ18" i="6" s="1"/>
  <c r="PXK16" i="6"/>
  <c r="PXK18" i="6" s="1"/>
  <c r="PXL16" i="6"/>
  <c r="PXL18" i="6" s="1"/>
  <c r="PXM16" i="6"/>
  <c r="PXM18" i="6" s="1"/>
  <c r="PXN16" i="6"/>
  <c r="PXN18" i="6" s="1"/>
  <c r="PXO16" i="6"/>
  <c r="PXO18" i="6" s="1"/>
  <c r="PXP16" i="6"/>
  <c r="PXP18" i="6" s="1"/>
  <c r="PXQ16" i="6"/>
  <c r="PXQ18" i="6" s="1"/>
  <c r="PXR16" i="6"/>
  <c r="PXR18" i="6" s="1"/>
  <c r="PXS16" i="6"/>
  <c r="PXS18" i="6" s="1"/>
  <c r="PXT16" i="6"/>
  <c r="PXT18" i="6" s="1"/>
  <c r="PXU16" i="6"/>
  <c r="PXU18" i="6" s="1"/>
  <c r="PXV16" i="6"/>
  <c r="PXV18" i="6" s="1"/>
  <c r="PXW16" i="6"/>
  <c r="PXW18" i="6" s="1"/>
  <c r="PXX16" i="6"/>
  <c r="PXX18" i="6" s="1"/>
  <c r="PXY16" i="6"/>
  <c r="PXY18" i="6" s="1"/>
  <c r="PXZ16" i="6"/>
  <c r="PXZ18" i="6" s="1"/>
  <c r="PYA16" i="6"/>
  <c r="PYA18" i="6" s="1"/>
  <c r="PYB16" i="6"/>
  <c r="PYB18" i="6" s="1"/>
  <c r="PYC16" i="6"/>
  <c r="PYC18" i="6" s="1"/>
  <c r="PYD16" i="6"/>
  <c r="PYD18" i="6" s="1"/>
  <c r="PYE16" i="6"/>
  <c r="PYE18" i="6" s="1"/>
  <c r="PYF16" i="6"/>
  <c r="PYF18" i="6" s="1"/>
  <c r="PYG16" i="6"/>
  <c r="PYG18" i="6" s="1"/>
  <c r="PYH16" i="6"/>
  <c r="PYH18" i="6" s="1"/>
  <c r="PYI16" i="6"/>
  <c r="PYI18" i="6" s="1"/>
  <c r="PYJ16" i="6"/>
  <c r="PYJ18" i="6" s="1"/>
  <c r="PYK16" i="6"/>
  <c r="PYK18" i="6" s="1"/>
  <c r="PYL16" i="6"/>
  <c r="PYL18" i="6" s="1"/>
  <c r="PYM16" i="6"/>
  <c r="PYM18" i="6" s="1"/>
  <c r="PYN16" i="6"/>
  <c r="PYN18" i="6" s="1"/>
  <c r="PYO16" i="6"/>
  <c r="PYO18" i="6" s="1"/>
  <c r="PYP16" i="6"/>
  <c r="PYP18" i="6" s="1"/>
  <c r="PYQ16" i="6"/>
  <c r="PYQ18" i="6" s="1"/>
  <c r="PYR16" i="6"/>
  <c r="PYR18" i="6" s="1"/>
  <c r="PYS16" i="6"/>
  <c r="PYS18" i="6" s="1"/>
  <c r="PYT16" i="6"/>
  <c r="PYT18" i="6" s="1"/>
  <c r="PYU16" i="6"/>
  <c r="PYU18" i="6" s="1"/>
  <c r="PYV16" i="6"/>
  <c r="PYV18" i="6" s="1"/>
  <c r="PYW16" i="6"/>
  <c r="PYW18" i="6" s="1"/>
  <c r="PYX16" i="6"/>
  <c r="PYX18" i="6" s="1"/>
  <c r="PYY16" i="6"/>
  <c r="PYY18" i="6" s="1"/>
  <c r="PYZ16" i="6"/>
  <c r="PYZ18" i="6" s="1"/>
  <c r="PZA16" i="6"/>
  <c r="PZA18" i="6" s="1"/>
  <c r="PZB16" i="6"/>
  <c r="PZB18" i="6" s="1"/>
  <c r="PZC16" i="6"/>
  <c r="PZC18" i="6" s="1"/>
  <c r="PZD16" i="6"/>
  <c r="PZD18" i="6" s="1"/>
  <c r="PZE16" i="6"/>
  <c r="PZE18" i="6" s="1"/>
  <c r="PZF16" i="6"/>
  <c r="PZF18" i="6" s="1"/>
  <c r="PZG16" i="6"/>
  <c r="PZG18" i="6" s="1"/>
  <c r="PZH16" i="6"/>
  <c r="PZH18" i="6" s="1"/>
  <c r="PZI16" i="6"/>
  <c r="PZI18" i="6" s="1"/>
  <c r="PZJ16" i="6"/>
  <c r="PZJ18" i="6" s="1"/>
  <c r="PZK16" i="6"/>
  <c r="PZK18" i="6" s="1"/>
  <c r="PZL16" i="6"/>
  <c r="PZL18" i="6" s="1"/>
  <c r="PZM16" i="6"/>
  <c r="PZM18" i="6" s="1"/>
  <c r="PZN16" i="6"/>
  <c r="PZN18" i="6" s="1"/>
  <c r="PZO16" i="6"/>
  <c r="PZO18" i="6" s="1"/>
  <c r="PZP16" i="6"/>
  <c r="PZP18" i="6" s="1"/>
  <c r="PZQ16" i="6"/>
  <c r="PZQ18" i="6" s="1"/>
  <c r="PZR16" i="6"/>
  <c r="PZR18" i="6" s="1"/>
  <c r="PZS16" i="6"/>
  <c r="PZS18" i="6" s="1"/>
  <c r="PZT16" i="6"/>
  <c r="PZT18" i="6" s="1"/>
  <c r="PZU16" i="6"/>
  <c r="PZU18" i="6" s="1"/>
  <c r="PZV16" i="6"/>
  <c r="PZV18" i="6" s="1"/>
  <c r="PZW16" i="6"/>
  <c r="PZW18" i="6" s="1"/>
  <c r="PZX16" i="6"/>
  <c r="PZX18" i="6" s="1"/>
  <c r="PZY16" i="6"/>
  <c r="PZY18" i="6" s="1"/>
  <c r="PZZ16" i="6"/>
  <c r="PZZ18" i="6" s="1"/>
  <c r="QAA16" i="6"/>
  <c r="QAA18" i="6" s="1"/>
  <c r="QAB16" i="6"/>
  <c r="QAB18" i="6" s="1"/>
  <c r="QAC16" i="6"/>
  <c r="QAC18" i="6" s="1"/>
  <c r="QAD16" i="6"/>
  <c r="QAD18" i="6" s="1"/>
  <c r="QAE16" i="6"/>
  <c r="QAE18" i="6" s="1"/>
  <c r="QAF16" i="6"/>
  <c r="QAF18" i="6" s="1"/>
  <c r="QAG16" i="6"/>
  <c r="QAG18" i="6" s="1"/>
  <c r="QAH16" i="6"/>
  <c r="QAH18" i="6" s="1"/>
  <c r="QAI16" i="6"/>
  <c r="QAI18" i="6" s="1"/>
  <c r="QAJ16" i="6"/>
  <c r="QAJ18" i="6" s="1"/>
  <c r="QAK16" i="6"/>
  <c r="QAK18" i="6" s="1"/>
  <c r="QAL16" i="6"/>
  <c r="QAL18" i="6" s="1"/>
  <c r="QAM16" i="6"/>
  <c r="QAM18" i="6" s="1"/>
  <c r="QAN16" i="6"/>
  <c r="QAN18" i="6" s="1"/>
  <c r="QAO16" i="6"/>
  <c r="QAO18" i="6" s="1"/>
  <c r="QAP16" i="6"/>
  <c r="QAP18" i="6" s="1"/>
  <c r="QAQ16" i="6"/>
  <c r="QAQ18" i="6" s="1"/>
  <c r="QAR16" i="6"/>
  <c r="QAR18" i="6" s="1"/>
  <c r="QAS16" i="6"/>
  <c r="QAS18" i="6" s="1"/>
  <c r="QAT16" i="6"/>
  <c r="QAT18" i="6" s="1"/>
  <c r="QAU16" i="6"/>
  <c r="QAU18" i="6" s="1"/>
  <c r="QAV16" i="6"/>
  <c r="QAV18" i="6" s="1"/>
  <c r="QAW16" i="6"/>
  <c r="QAW18" i="6" s="1"/>
  <c r="QAX16" i="6"/>
  <c r="QAX18" i="6" s="1"/>
  <c r="QAY16" i="6"/>
  <c r="QAY18" i="6" s="1"/>
  <c r="QAZ16" i="6"/>
  <c r="QAZ18" i="6" s="1"/>
  <c r="QBA16" i="6"/>
  <c r="QBA18" i="6" s="1"/>
  <c r="QBB16" i="6"/>
  <c r="QBB18" i="6" s="1"/>
  <c r="QBC16" i="6"/>
  <c r="QBC18" i="6" s="1"/>
  <c r="QBD16" i="6"/>
  <c r="QBD18" i="6" s="1"/>
  <c r="QBE16" i="6"/>
  <c r="QBE18" i="6" s="1"/>
  <c r="QBF16" i="6"/>
  <c r="QBF18" i="6" s="1"/>
  <c r="QBG16" i="6"/>
  <c r="QBG18" i="6" s="1"/>
  <c r="QBH16" i="6"/>
  <c r="QBH18" i="6" s="1"/>
  <c r="QBI16" i="6"/>
  <c r="QBI18" i="6" s="1"/>
  <c r="QBJ16" i="6"/>
  <c r="QBJ18" i="6" s="1"/>
  <c r="QBK16" i="6"/>
  <c r="QBK18" i="6" s="1"/>
  <c r="QBL16" i="6"/>
  <c r="QBL18" i="6" s="1"/>
  <c r="QBM16" i="6"/>
  <c r="QBM18" i="6" s="1"/>
  <c r="QBN16" i="6"/>
  <c r="QBN18" i="6" s="1"/>
  <c r="QBO16" i="6"/>
  <c r="QBO18" i="6" s="1"/>
  <c r="QBP16" i="6"/>
  <c r="QBP18" i="6" s="1"/>
  <c r="QBQ16" i="6"/>
  <c r="QBQ18" i="6" s="1"/>
  <c r="QBR16" i="6"/>
  <c r="QBR18" i="6" s="1"/>
  <c r="QBS16" i="6"/>
  <c r="QBS18" i="6" s="1"/>
  <c r="QBT16" i="6"/>
  <c r="QBT18" i="6" s="1"/>
  <c r="QBU16" i="6"/>
  <c r="QBU18" i="6" s="1"/>
  <c r="QBV16" i="6"/>
  <c r="QBV18" i="6" s="1"/>
  <c r="QBW16" i="6"/>
  <c r="QBW18" i="6" s="1"/>
  <c r="QBX16" i="6"/>
  <c r="QBX18" i="6" s="1"/>
  <c r="QBY16" i="6"/>
  <c r="QBY18" i="6" s="1"/>
  <c r="QBZ16" i="6"/>
  <c r="QBZ18" i="6" s="1"/>
  <c r="QCA16" i="6"/>
  <c r="QCA18" i="6" s="1"/>
  <c r="QCB16" i="6"/>
  <c r="QCB18" i="6" s="1"/>
  <c r="QCC16" i="6"/>
  <c r="QCC18" i="6" s="1"/>
  <c r="QCD16" i="6"/>
  <c r="QCD18" i="6" s="1"/>
  <c r="QCE16" i="6"/>
  <c r="QCE18" i="6" s="1"/>
  <c r="QCF16" i="6"/>
  <c r="QCF18" i="6" s="1"/>
  <c r="QCG16" i="6"/>
  <c r="QCG18" i="6" s="1"/>
  <c r="QCH16" i="6"/>
  <c r="QCH18" i="6" s="1"/>
  <c r="QCI16" i="6"/>
  <c r="QCI18" i="6" s="1"/>
  <c r="QCJ16" i="6"/>
  <c r="QCJ18" i="6" s="1"/>
  <c r="QCK16" i="6"/>
  <c r="QCK18" i="6" s="1"/>
  <c r="QCL16" i="6"/>
  <c r="QCL18" i="6" s="1"/>
  <c r="QCM16" i="6"/>
  <c r="QCM18" i="6" s="1"/>
  <c r="QCN16" i="6"/>
  <c r="QCN18" i="6" s="1"/>
  <c r="QCO16" i="6"/>
  <c r="QCO18" i="6" s="1"/>
  <c r="QCP16" i="6"/>
  <c r="QCP18" i="6" s="1"/>
  <c r="QCQ16" i="6"/>
  <c r="QCQ18" i="6" s="1"/>
  <c r="QCR16" i="6"/>
  <c r="QCR18" i="6" s="1"/>
  <c r="QCS16" i="6"/>
  <c r="QCS18" i="6" s="1"/>
  <c r="QCT16" i="6"/>
  <c r="QCT18" i="6" s="1"/>
  <c r="QCU16" i="6"/>
  <c r="QCU18" i="6" s="1"/>
  <c r="QCV16" i="6"/>
  <c r="QCV18" i="6" s="1"/>
  <c r="QCW16" i="6"/>
  <c r="QCW18" i="6" s="1"/>
  <c r="QCX16" i="6"/>
  <c r="QCX18" i="6" s="1"/>
  <c r="QCY16" i="6"/>
  <c r="QCY18" i="6" s="1"/>
  <c r="QCZ16" i="6"/>
  <c r="QCZ18" i="6" s="1"/>
  <c r="QDA16" i="6"/>
  <c r="QDA18" i="6" s="1"/>
  <c r="QDB16" i="6"/>
  <c r="QDB18" i="6" s="1"/>
  <c r="QDC16" i="6"/>
  <c r="QDC18" i="6" s="1"/>
  <c r="QDD16" i="6"/>
  <c r="QDD18" i="6" s="1"/>
  <c r="QDE16" i="6"/>
  <c r="QDE18" i="6" s="1"/>
  <c r="QDF16" i="6"/>
  <c r="QDF18" i="6" s="1"/>
  <c r="QDG16" i="6"/>
  <c r="QDG18" i="6" s="1"/>
  <c r="QDH16" i="6"/>
  <c r="QDH18" i="6" s="1"/>
  <c r="QDI16" i="6"/>
  <c r="QDI18" i="6" s="1"/>
  <c r="QDJ16" i="6"/>
  <c r="QDJ18" i="6" s="1"/>
  <c r="QDK16" i="6"/>
  <c r="QDK18" i="6" s="1"/>
  <c r="QDL16" i="6"/>
  <c r="QDL18" i="6" s="1"/>
  <c r="QDM16" i="6"/>
  <c r="QDM18" i="6" s="1"/>
  <c r="QDN16" i="6"/>
  <c r="QDN18" i="6" s="1"/>
  <c r="QDO16" i="6"/>
  <c r="QDO18" i="6" s="1"/>
  <c r="QDP16" i="6"/>
  <c r="QDP18" i="6" s="1"/>
  <c r="QDQ16" i="6"/>
  <c r="QDQ18" i="6" s="1"/>
  <c r="QDR16" i="6"/>
  <c r="QDR18" i="6" s="1"/>
  <c r="QDS16" i="6"/>
  <c r="QDS18" i="6" s="1"/>
  <c r="QDT16" i="6"/>
  <c r="QDT18" i="6" s="1"/>
  <c r="QDU16" i="6"/>
  <c r="QDU18" i="6" s="1"/>
  <c r="QDV16" i="6"/>
  <c r="QDV18" i="6" s="1"/>
  <c r="QDW16" i="6"/>
  <c r="QDW18" i="6" s="1"/>
  <c r="QDX16" i="6"/>
  <c r="QDX18" i="6" s="1"/>
  <c r="QDY16" i="6"/>
  <c r="QDY18" i="6" s="1"/>
  <c r="QDZ16" i="6"/>
  <c r="QDZ18" i="6" s="1"/>
  <c r="QEA16" i="6"/>
  <c r="QEA18" i="6" s="1"/>
  <c r="QEB16" i="6"/>
  <c r="QEB18" i="6" s="1"/>
  <c r="QEC16" i="6"/>
  <c r="QEC18" i="6" s="1"/>
  <c r="QED16" i="6"/>
  <c r="QED18" i="6" s="1"/>
  <c r="QEE16" i="6"/>
  <c r="QEE18" i="6" s="1"/>
  <c r="QEF16" i="6"/>
  <c r="QEF18" i="6" s="1"/>
  <c r="QEG16" i="6"/>
  <c r="QEG18" i="6" s="1"/>
  <c r="QEH16" i="6"/>
  <c r="QEH18" i="6" s="1"/>
  <c r="QEI16" i="6"/>
  <c r="QEI18" i="6" s="1"/>
  <c r="QEJ16" i="6"/>
  <c r="QEJ18" i="6" s="1"/>
  <c r="QEK16" i="6"/>
  <c r="QEK18" i="6" s="1"/>
  <c r="QEL16" i="6"/>
  <c r="QEL18" i="6" s="1"/>
  <c r="QEM16" i="6"/>
  <c r="QEM18" i="6" s="1"/>
  <c r="QEN16" i="6"/>
  <c r="QEN18" i="6" s="1"/>
  <c r="QEO16" i="6"/>
  <c r="QEO18" i="6" s="1"/>
  <c r="QEP16" i="6"/>
  <c r="QEP18" i="6" s="1"/>
  <c r="QEQ16" i="6"/>
  <c r="QEQ18" i="6" s="1"/>
  <c r="QER16" i="6"/>
  <c r="QER18" i="6" s="1"/>
  <c r="QES16" i="6"/>
  <c r="QES18" i="6" s="1"/>
  <c r="QET16" i="6"/>
  <c r="QET18" i="6" s="1"/>
  <c r="QEU16" i="6"/>
  <c r="QEU18" i="6" s="1"/>
  <c r="QEV16" i="6"/>
  <c r="QEV18" i="6" s="1"/>
  <c r="QEW16" i="6"/>
  <c r="QEW18" i="6" s="1"/>
  <c r="QEX16" i="6"/>
  <c r="QEX18" i="6" s="1"/>
  <c r="QEY16" i="6"/>
  <c r="QEY18" i="6" s="1"/>
  <c r="QEZ16" i="6"/>
  <c r="QEZ18" i="6" s="1"/>
  <c r="QFA16" i="6"/>
  <c r="QFA18" i="6" s="1"/>
  <c r="QFB16" i="6"/>
  <c r="QFB18" i="6" s="1"/>
  <c r="QFC16" i="6"/>
  <c r="QFC18" i="6" s="1"/>
  <c r="QFD16" i="6"/>
  <c r="QFD18" i="6" s="1"/>
  <c r="QFE16" i="6"/>
  <c r="QFE18" i="6" s="1"/>
  <c r="QFF16" i="6"/>
  <c r="QFF18" i="6" s="1"/>
  <c r="QFG16" i="6"/>
  <c r="QFG18" i="6" s="1"/>
  <c r="QFH16" i="6"/>
  <c r="QFH18" i="6" s="1"/>
  <c r="QFI16" i="6"/>
  <c r="QFI18" i="6" s="1"/>
  <c r="QFJ16" i="6"/>
  <c r="QFJ18" i="6" s="1"/>
  <c r="QFK16" i="6"/>
  <c r="QFK18" i="6" s="1"/>
  <c r="QFL16" i="6"/>
  <c r="QFL18" i="6" s="1"/>
  <c r="QFM16" i="6"/>
  <c r="QFM18" i="6" s="1"/>
  <c r="QFN16" i="6"/>
  <c r="QFN18" i="6" s="1"/>
  <c r="QFO16" i="6"/>
  <c r="QFO18" i="6" s="1"/>
  <c r="QFP16" i="6"/>
  <c r="QFP18" i="6" s="1"/>
  <c r="QFQ16" i="6"/>
  <c r="QFQ18" i="6" s="1"/>
  <c r="QFR16" i="6"/>
  <c r="QFR18" i="6" s="1"/>
  <c r="QFS16" i="6"/>
  <c r="QFS18" i="6" s="1"/>
  <c r="QFT16" i="6"/>
  <c r="QFT18" i="6" s="1"/>
  <c r="QFU16" i="6"/>
  <c r="QFU18" i="6" s="1"/>
  <c r="QFV16" i="6"/>
  <c r="QFV18" i="6" s="1"/>
  <c r="QFW16" i="6"/>
  <c r="QFW18" i="6" s="1"/>
  <c r="QFX16" i="6"/>
  <c r="QFX18" i="6" s="1"/>
  <c r="QFY16" i="6"/>
  <c r="QFY18" i="6" s="1"/>
  <c r="QFZ16" i="6"/>
  <c r="QFZ18" i="6" s="1"/>
  <c r="QGA16" i="6"/>
  <c r="QGA18" i="6" s="1"/>
  <c r="QGB16" i="6"/>
  <c r="QGB18" i="6" s="1"/>
  <c r="QGC16" i="6"/>
  <c r="QGC18" i="6" s="1"/>
  <c r="QGD16" i="6"/>
  <c r="QGD18" i="6" s="1"/>
  <c r="QGE16" i="6"/>
  <c r="QGE18" i="6" s="1"/>
  <c r="QGF16" i="6"/>
  <c r="QGF18" i="6" s="1"/>
  <c r="QGG16" i="6"/>
  <c r="QGG18" i="6" s="1"/>
  <c r="QGH16" i="6"/>
  <c r="QGH18" i="6" s="1"/>
  <c r="QGI16" i="6"/>
  <c r="QGI18" i="6" s="1"/>
  <c r="QGJ16" i="6"/>
  <c r="QGJ18" i="6" s="1"/>
  <c r="QGK16" i="6"/>
  <c r="QGK18" i="6" s="1"/>
  <c r="QGL16" i="6"/>
  <c r="QGL18" i="6" s="1"/>
  <c r="QGM16" i="6"/>
  <c r="QGM18" i="6" s="1"/>
  <c r="QGN16" i="6"/>
  <c r="QGN18" i="6" s="1"/>
  <c r="QGO16" i="6"/>
  <c r="QGO18" i="6" s="1"/>
  <c r="QGP16" i="6"/>
  <c r="QGP18" i="6" s="1"/>
  <c r="QGQ16" i="6"/>
  <c r="QGQ18" i="6" s="1"/>
  <c r="QGR16" i="6"/>
  <c r="QGR18" i="6" s="1"/>
  <c r="QGS16" i="6"/>
  <c r="QGS18" i="6" s="1"/>
  <c r="QGT16" i="6"/>
  <c r="QGT18" i="6" s="1"/>
  <c r="QGU16" i="6"/>
  <c r="QGU18" i="6" s="1"/>
  <c r="QGV16" i="6"/>
  <c r="QGV18" i="6" s="1"/>
  <c r="QGW16" i="6"/>
  <c r="QGW18" i="6" s="1"/>
  <c r="QGX16" i="6"/>
  <c r="QGX18" i="6" s="1"/>
  <c r="QGY16" i="6"/>
  <c r="QGY18" i="6" s="1"/>
  <c r="QGZ16" i="6"/>
  <c r="QGZ18" i="6" s="1"/>
  <c r="QHA16" i="6"/>
  <c r="QHA18" i="6" s="1"/>
  <c r="QHB16" i="6"/>
  <c r="QHB18" i="6" s="1"/>
  <c r="QHC16" i="6"/>
  <c r="QHC18" i="6" s="1"/>
  <c r="QHD16" i="6"/>
  <c r="QHD18" i="6" s="1"/>
  <c r="QHE16" i="6"/>
  <c r="QHE18" i="6" s="1"/>
  <c r="QHF16" i="6"/>
  <c r="QHF18" i="6" s="1"/>
  <c r="QHG16" i="6"/>
  <c r="QHG18" i="6" s="1"/>
  <c r="QHH16" i="6"/>
  <c r="QHH18" i="6" s="1"/>
  <c r="QHI16" i="6"/>
  <c r="QHI18" i="6" s="1"/>
  <c r="QHJ16" i="6"/>
  <c r="QHJ18" i="6" s="1"/>
  <c r="QHK16" i="6"/>
  <c r="QHK18" i="6" s="1"/>
  <c r="QHL16" i="6"/>
  <c r="QHL18" i="6" s="1"/>
  <c r="QHM16" i="6"/>
  <c r="QHM18" i="6" s="1"/>
  <c r="QHN16" i="6"/>
  <c r="QHN18" i="6" s="1"/>
  <c r="QHO16" i="6"/>
  <c r="QHO18" i="6" s="1"/>
  <c r="QHP16" i="6"/>
  <c r="QHP18" i="6" s="1"/>
  <c r="QHQ16" i="6"/>
  <c r="QHQ18" i="6" s="1"/>
  <c r="QHR16" i="6"/>
  <c r="QHR18" i="6" s="1"/>
  <c r="QHS16" i="6"/>
  <c r="QHS18" i="6" s="1"/>
  <c r="QHT16" i="6"/>
  <c r="QHT18" i="6" s="1"/>
  <c r="QHU16" i="6"/>
  <c r="QHU18" i="6" s="1"/>
  <c r="QHV16" i="6"/>
  <c r="QHV18" i="6" s="1"/>
  <c r="QHW16" i="6"/>
  <c r="QHW18" i="6" s="1"/>
  <c r="QHX16" i="6"/>
  <c r="QHX18" i="6" s="1"/>
  <c r="QHY16" i="6"/>
  <c r="QHY18" i="6" s="1"/>
  <c r="QHZ16" i="6"/>
  <c r="QHZ18" i="6" s="1"/>
  <c r="QIA16" i="6"/>
  <c r="QIA18" i="6" s="1"/>
  <c r="QIB16" i="6"/>
  <c r="QIB18" i="6" s="1"/>
  <c r="QIC16" i="6"/>
  <c r="QIC18" i="6" s="1"/>
  <c r="QID16" i="6"/>
  <c r="QID18" i="6" s="1"/>
  <c r="QIE16" i="6"/>
  <c r="QIE18" i="6" s="1"/>
  <c r="QIF16" i="6"/>
  <c r="QIF18" i="6" s="1"/>
  <c r="QIG16" i="6"/>
  <c r="QIG18" i="6" s="1"/>
  <c r="QIH16" i="6"/>
  <c r="QIH18" i="6" s="1"/>
  <c r="QII16" i="6"/>
  <c r="QII18" i="6" s="1"/>
  <c r="QIJ16" i="6"/>
  <c r="QIJ18" i="6" s="1"/>
  <c r="QIK16" i="6"/>
  <c r="QIK18" i="6" s="1"/>
  <c r="QIL16" i="6"/>
  <c r="QIL18" i="6" s="1"/>
  <c r="QIM16" i="6"/>
  <c r="QIM18" i="6" s="1"/>
  <c r="QIN16" i="6"/>
  <c r="QIN18" i="6" s="1"/>
  <c r="QIO16" i="6"/>
  <c r="QIO18" i="6" s="1"/>
  <c r="QIP16" i="6"/>
  <c r="QIP18" i="6" s="1"/>
  <c r="QIQ16" i="6"/>
  <c r="QIQ18" i="6" s="1"/>
  <c r="QIR16" i="6"/>
  <c r="QIR18" i="6" s="1"/>
  <c r="QIS16" i="6"/>
  <c r="QIS18" i="6" s="1"/>
  <c r="QIT16" i="6"/>
  <c r="QIT18" i="6" s="1"/>
  <c r="QIU16" i="6"/>
  <c r="QIU18" i="6" s="1"/>
  <c r="QIV16" i="6"/>
  <c r="QIV18" i="6" s="1"/>
  <c r="QIW16" i="6"/>
  <c r="QIW18" i="6" s="1"/>
  <c r="QIX16" i="6"/>
  <c r="QIX18" i="6" s="1"/>
  <c r="QIY16" i="6"/>
  <c r="QIY18" i="6" s="1"/>
  <c r="QIZ16" i="6"/>
  <c r="QIZ18" i="6" s="1"/>
  <c r="QJA16" i="6"/>
  <c r="QJA18" i="6" s="1"/>
  <c r="QJB16" i="6"/>
  <c r="QJB18" i="6" s="1"/>
  <c r="QJC16" i="6"/>
  <c r="QJC18" i="6" s="1"/>
  <c r="QJD16" i="6"/>
  <c r="QJD18" i="6" s="1"/>
  <c r="QJE16" i="6"/>
  <c r="QJE18" i="6" s="1"/>
  <c r="QJF16" i="6"/>
  <c r="QJF18" i="6" s="1"/>
  <c r="QJG16" i="6"/>
  <c r="QJG18" i="6" s="1"/>
  <c r="QJH16" i="6"/>
  <c r="QJH18" i="6" s="1"/>
  <c r="QJI16" i="6"/>
  <c r="QJI18" i="6" s="1"/>
  <c r="QJJ16" i="6"/>
  <c r="QJJ18" i="6" s="1"/>
  <c r="QJK16" i="6"/>
  <c r="QJK18" i="6" s="1"/>
  <c r="QJL16" i="6"/>
  <c r="QJL18" i="6" s="1"/>
  <c r="QJM16" i="6"/>
  <c r="QJM18" i="6" s="1"/>
  <c r="QJN16" i="6"/>
  <c r="QJN18" i="6" s="1"/>
  <c r="QJO16" i="6"/>
  <c r="QJO18" i="6" s="1"/>
  <c r="QJP16" i="6"/>
  <c r="QJP18" i="6" s="1"/>
  <c r="QJQ16" i="6"/>
  <c r="QJQ18" i="6" s="1"/>
  <c r="QJR16" i="6"/>
  <c r="QJR18" i="6" s="1"/>
  <c r="QJS16" i="6"/>
  <c r="QJS18" i="6" s="1"/>
  <c r="QJT16" i="6"/>
  <c r="QJT18" i="6" s="1"/>
  <c r="QJU16" i="6"/>
  <c r="QJU18" i="6" s="1"/>
  <c r="QJV16" i="6"/>
  <c r="QJV18" i="6" s="1"/>
  <c r="QJW16" i="6"/>
  <c r="QJW18" i="6" s="1"/>
  <c r="QJX16" i="6"/>
  <c r="QJX18" i="6" s="1"/>
  <c r="QJY16" i="6"/>
  <c r="QJY18" i="6" s="1"/>
  <c r="QJZ16" i="6"/>
  <c r="QJZ18" i="6" s="1"/>
  <c r="QKA16" i="6"/>
  <c r="QKA18" i="6" s="1"/>
  <c r="QKB16" i="6"/>
  <c r="QKB18" i="6" s="1"/>
  <c r="QKC16" i="6"/>
  <c r="QKC18" i="6" s="1"/>
  <c r="QKD16" i="6"/>
  <c r="QKD18" i="6" s="1"/>
  <c r="QKE16" i="6"/>
  <c r="QKE18" i="6" s="1"/>
  <c r="QKF16" i="6"/>
  <c r="QKF18" i="6" s="1"/>
  <c r="QKG16" i="6"/>
  <c r="QKG18" i="6" s="1"/>
  <c r="QKH16" i="6"/>
  <c r="QKH18" i="6" s="1"/>
  <c r="QKI16" i="6"/>
  <c r="QKI18" i="6" s="1"/>
  <c r="QKJ16" i="6"/>
  <c r="QKJ18" i="6" s="1"/>
  <c r="QKK16" i="6"/>
  <c r="QKK18" i="6" s="1"/>
  <c r="QKL16" i="6"/>
  <c r="QKL18" i="6" s="1"/>
  <c r="QKM16" i="6"/>
  <c r="QKM18" i="6" s="1"/>
  <c r="QKN16" i="6"/>
  <c r="QKN18" i="6" s="1"/>
  <c r="QKO16" i="6"/>
  <c r="QKO18" i="6" s="1"/>
  <c r="QKP16" i="6"/>
  <c r="QKP18" i="6" s="1"/>
  <c r="QKQ16" i="6"/>
  <c r="QKQ18" i="6" s="1"/>
  <c r="QKR16" i="6"/>
  <c r="QKR18" i="6" s="1"/>
  <c r="QKS16" i="6"/>
  <c r="QKS18" i="6" s="1"/>
  <c r="QKT16" i="6"/>
  <c r="QKT18" i="6" s="1"/>
  <c r="QKU16" i="6"/>
  <c r="QKU18" i="6" s="1"/>
  <c r="QKV16" i="6"/>
  <c r="QKV18" i="6" s="1"/>
  <c r="QKW16" i="6"/>
  <c r="QKW18" i="6" s="1"/>
  <c r="QKX16" i="6"/>
  <c r="QKX18" i="6" s="1"/>
  <c r="QKY16" i="6"/>
  <c r="QKY18" i="6" s="1"/>
  <c r="QKZ16" i="6"/>
  <c r="QKZ18" i="6" s="1"/>
  <c r="QLA16" i="6"/>
  <c r="QLA18" i="6" s="1"/>
  <c r="QLB16" i="6"/>
  <c r="QLB18" i="6" s="1"/>
  <c r="QLC16" i="6"/>
  <c r="QLC18" i="6" s="1"/>
  <c r="QLD16" i="6"/>
  <c r="QLD18" i="6" s="1"/>
  <c r="QLE16" i="6"/>
  <c r="QLE18" i="6" s="1"/>
  <c r="QLF16" i="6"/>
  <c r="QLF18" i="6" s="1"/>
  <c r="QLG16" i="6"/>
  <c r="QLG18" i="6" s="1"/>
  <c r="QLH16" i="6"/>
  <c r="QLH18" i="6" s="1"/>
  <c r="QLI16" i="6"/>
  <c r="QLI18" i="6" s="1"/>
  <c r="QLJ16" i="6"/>
  <c r="QLJ18" i="6" s="1"/>
  <c r="QLK16" i="6"/>
  <c r="QLK18" i="6" s="1"/>
  <c r="QLL16" i="6"/>
  <c r="QLL18" i="6" s="1"/>
  <c r="QLM16" i="6"/>
  <c r="QLM18" i="6" s="1"/>
  <c r="QLN16" i="6"/>
  <c r="QLN18" i="6" s="1"/>
  <c r="QLO16" i="6"/>
  <c r="QLO18" i="6" s="1"/>
  <c r="QLP16" i="6"/>
  <c r="QLP18" i="6" s="1"/>
  <c r="QLQ16" i="6"/>
  <c r="QLQ18" i="6" s="1"/>
  <c r="QLR16" i="6"/>
  <c r="QLR18" i="6" s="1"/>
  <c r="QLS16" i="6"/>
  <c r="QLS18" i="6" s="1"/>
  <c r="QLT16" i="6"/>
  <c r="QLT18" i="6" s="1"/>
  <c r="QLU16" i="6"/>
  <c r="QLU18" i="6" s="1"/>
  <c r="QLV16" i="6"/>
  <c r="QLV18" i="6" s="1"/>
  <c r="QLW16" i="6"/>
  <c r="QLW18" i="6" s="1"/>
  <c r="QLX16" i="6"/>
  <c r="QLX18" i="6" s="1"/>
  <c r="QLY16" i="6"/>
  <c r="QLY18" i="6" s="1"/>
  <c r="QLZ16" i="6"/>
  <c r="QLZ18" i="6" s="1"/>
  <c r="QMA16" i="6"/>
  <c r="QMA18" i="6" s="1"/>
  <c r="QMB16" i="6"/>
  <c r="QMB18" i="6" s="1"/>
  <c r="QMC16" i="6"/>
  <c r="QMC18" i="6" s="1"/>
  <c r="QMD16" i="6"/>
  <c r="QMD18" i="6" s="1"/>
  <c r="QME16" i="6"/>
  <c r="QME18" i="6" s="1"/>
  <c r="QMF16" i="6"/>
  <c r="QMF18" i="6" s="1"/>
  <c r="QMG16" i="6"/>
  <c r="QMG18" i="6" s="1"/>
  <c r="QMH16" i="6"/>
  <c r="QMH18" i="6" s="1"/>
  <c r="QMI16" i="6"/>
  <c r="QMI18" i="6" s="1"/>
  <c r="QMJ16" i="6"/>
  <c r="QMJ18" i="6" s="1"/>
  <c r="QMK16" i="6"/>
  <c r="QMK18" i="6" s="1"/>
  <c r="QML16" i="6"/>
  <c r="QML18" i="6" s="1"/>
  <c r="QMM16" i="6"/>
  <c r="QMM18" i="6" s="1"/>
  <c r="QMN16" i="6"/>
  <c r="QMN18" i="6" s="1"/>
  <c r="QMO16" i="6"/>
  <c r="QMO18" i="6" s="1"/>
  <c r="QMP16" i="6"/>
  <c r="QMP18" i="6" s="1"/>
  <c r="QMQ16" i="6"/>
  <c r="QMQ18" i="6" s="1"/>
  <c r="QMR16" i="6"/>
  <c r="QMR18" i="6" s="1"/>
  <c r="QMS16" i="6"/>
  <c r="QMS18" i="6" s="1"/>
  <c r="QMT16" i="6"/>
  <c r="QMT18" i="6" s="1"/>
  <c r="QMU16" i="6"/>
  <c r="QMU18" i="6" s="1"/>
  <c r="QMV16" i="6"/>
  <c r="QMV18" i="6" s="1"/>
  <c r="QMW16" i="6"/>
  <c r="QMW18" i="6" s="1"/>
  <c r="QMX16" i="6"/>
  <c r="QMX18" i="6" s="1"/>
  <c r="QMY16" i="6"/>
  <c r="QMY18" i="6" s="1"/>
  <c r="QMZ16" i="6"/>
  <c r="QMZ18" i="6" s="1"/>
  <c r="QNA16" i="6"/>
  <c r="QNA18" i="6" s="1"/>
  <c r="QNB16" i="6"/>
  <c r="QNB18" i="6" s="1"/>
  <c r="QNC16" i="6"/>
  <c r="QNC18" i="6" s="1"/>
  <c r="QND16" i="6"/>
  <c r="QND18" i="6" s="1"/>
  <c r="QNE16" i="6"/>
  <c r="QNE18" i="6" s="1"/>
  <c r="QNF16" i="6"/>
  <c r="QNF18" i="6" s="1"/>
  <c r="QNG16" i="6"/>
  <c r="QNG18" i="6" s="1"/>
  <c r="QNH16" i="6"/>
  <c r="QNH18" i="6" s="1"/>
  <c r="QNI16" i="6"/>
  <c r="QNI18" i="6" s="1"/>
  <c r="QNJ16" i="6"/>
  <c r="QNJ18" i="6" s="1"/>
  <c r="QNK16" i="6"/>
  <c r="QNK18" i="6" s="1"/>
  <c r="QNL16" i="6"/>
  <c r="QNL18" i="6" s="1"/>
  <c r="QNM16" i="6"/>
  <c r="QNM18" i="6" s="1"/>
  <c r="QNN16" i="6"/>
  <c r="QNN18" i="6" s="1"/>
  <c r="QNO16" i="6"/>
  <c r="QNO18" i="6" s="1"/>
  <c r="QNP16" i="6"/>
  <c r="QNP18" i="6" s="1"/>
  <c r="QNQ16" i="6"/>
  <c r="QNQ18" i="6" s="1"/>
  <c r="QNR16" i="6"/>
  <c r="QNR18" i="6" s="1"/>
  <c r="QNS16" i="6"/>
  <c r="QNS18" i="6" s="1"/>
  <c r="QNT16" i="6"/>
  <c r="QNT18" i="6" s="1"/>
  <c r="QNU16" i="6"/>
  <c r="QNU18" i="6" s="1"/>
  <c r="QNV16" i="6"/>
  <c r="QNV18" i="6" s="1"/>
  <c r="QNW16" i="6"/>
  <c r="QNW18" i="6" s="1"/>
  <c r="QNX16" i="6"/>
  <c r="QNX18" i="6" s="1"/>
  <c r="QNY16" i="6"/>
  <c r="QNY18" i="6" s="1"/>
  <c r="QNZ16" i="6"/>
  <c r="QNZ18" i="6" s="1"/>
  <c r="QOA16" i="6"/>
  <c r="QOA18" i="6" s="1"/>
  <c r="QOB16" i="6"/>
  <c r="QOB18" i="6" s="1"/>
  <c r="QOC16" i="6"/>
  <c r="QOC18" i="6" s="1"/>
  <c r="QOD16" i="6"/>
  <c r="QOD18" i="6" s="1"/>
  <c r="QOE16" i="6"/>
  <c r="QOE18" i="6" s="1"/>
  <c r="QOF16" i="6"/>
  <c r="QOF18" i="6" s="1"/>
  <c r="QOG16" i="6"/>
  <c r="QOG18" i="6" s="1"/>
  <c r="QOH16" i="6"/>
  <c r="QOH18" i="6" s="1"/>
  <c r="QOI16" i="6"/>
  <c r="QOI18" i="6" s="1"/>
  <c r="QOJ16" i="6"/>
  <c r="QOJ18" i="6" s="1"/>
  <c r="QOK16" i="6"/>
  <c r="QOK18" i="6" s="1"/>
  <c r="QOL16" i="6"/>
  <c r="QOL18" i="6" s="1"/>
  <c r="QOM16" i="6"/>
  <c r="QOM18" i="6" s="1"/>
  <c r="QON16" i="6"/>
  <c r="QON18" i="6" s="1"/>
  <c r="QOO16" i="6"/>
  <c r="QOO18" i="6" s="1"/>
  <c r="QOP16" i="6"/>
  <c r="QOP18" i="6" s="1"/>
  <c r="QOQ16" i="6"/>
  <c r="QOQ18" i="6" s="1"/>
  <c r="QOR16" i="6"/>
  <c r="QOR18" i="6" s="1"/>
  <c r="QOS16" i="6"/>
  <c r="QOS18" i="6" s="1"/>
  <c r="QOT16" i="6"/>
  <c r="QOT18" i="6" s="1"/>
  <c r="QOU16" i="6"/>
  <c r="QOU18" i="6" s="1"/>
  <c r="QOV16" i="6"/>
  <c r="QOV18" i="6" s="1"/>
  <c r="QOW16" i="6"/>
  <c r="QOW18" i="6" s="1"/>
  <c r="QOX16" i="6"/>
  <c r="QOX18" i="6" s="1"/>
  <c r="QOY16" i="6"/>
  <c r="QOY18" i="6" s="1"/>
  <c r="QOZ16" i="6"/>
  <c r="QOZ18" i="6" s="1"/>
  <c r="QPA16" i="6"/>
  <c r="QPA18" i="6" s="1"/>
  <c r="QPB16" i="6"/>
  <c r="QPB18" i="6" s="1"/>
  <c r="QPC16" i="6"/>
  <c r="QPC18" i="6" s="1"/>
  <c r="QPD16" i="6"/>
  <c r="QPD18" i="6" s="1"/>
  <c r="QPE16" i="6"/>
  <c r="QPE18" i="6" s="1"/>
  <c r="QPF16" i="6"/>
  <c r="QPF18" i="6" s="1"/>
  <c r="QPG16" i="6"/>
  <c r="QPG18" i="6" s="1"/>
  <c r="QPH16" i="6"/>
  <c r="QPH18" i="6" s="1"/>
  <c r="QPI16" i="6"/>
  <c r="QPI18" i="6" s="1"/>
  <c r="QPJ16" i="6"/>
  <c r="QPJ18" i="6" s="1"/>
  <c r="QPK16" i="6"/>
  <c r="QPK18" i="6" s="1"/>
  <c r="QPL16" i="6"/>
  <c r="QPL18" i="6" s="1"/>
  <c r="QPM16" i="6"/>
  <c r="QPM18" i="6" s="1"/>
  <c r="QPN16" i="6"/>
  <c r="QPN18" i="6" s="1"/>
  <c r="QPO16" i="6"/>
  <c r="QPO18" i="6" s="1"/>
  <c r="QPP16" i="6"/>
  <c r="QPP18" i="6" s="1"/>
  <c r="QPQ16" i="6"/>
  <c r="QPQ18" i="6" s="1"/>
  <c r="QPR16" i="6"/>
  <c r="QPR18" i="6" s="1"/>
  <c r="QPS16" i="6"/>
  <c r="QPS18" i="6" s="1"/>
  <c r="QPT16" i="6"/>
  <c r="QPT18" i="6" s="1"/>
  <c r="QPU16" i="6"/>
  <c r="QPU18" i="6" s="1"/>
  <c r="QPV16" i="6"/>
  <c r="QPV18" i="6" s="1"/>
  <c r="QPW16" i="6"/>
  <c r="QPW18" i="6" s="1"/>
  <c r="QPX16" i="6"/>
  <c r="QPX18" i="6" s="1"/>
  <c r="QPY16" i="6"/>
  <c r="QPY18" i="6" s="1"/>
  <c r="QPZ16" i="6"/>
  <c r="QPZ18" i="6" s="1"/>
  <c r="QQA16" i="6"/>
  <c r="QQA18" i="6" s="1"/>
  <c r="QQB16" i="6"/>
  <c r="QQB18" i="6" s="1"/>
  <c r="QQC16" i="6"/>
  <c r="QQC18" i="6" s="1"/>
  <c r="QQD16" i="6"/>
  <c r="QQD18" i="6" s="1"/>
  <c r="QQE16" i="6"/>
  <c r="QQE18" i="6" s="1"/>
  <c r="QQF16" i="6"/>
  <c r="QQF18" i="6" s="1"/>
  <c r="QQG16" i="6"/>
  <c r="QQG18" i="6" s="1"/>
  <c r="QQH16" i="6"/>
  <c r="QQH18" i="6" s="1"/>
  <c r="QQI16" i="6"/>
  <c r="QQI18" i="6" s="1"/>
  <c r="QQJ16" i="6"/>
  <c r="QQJ18" i="6" s="1"/>
  <c r="QQK16" i="6"/>
  <c r="QQK18" i="6" s="1"/>
  <c r="QQL16" i="6"/>
  <c r="QQL18" i="6" s="1"/>
  <c r="QQM16" i="6"/>
  <c r="QQM18" i="6" s="1"/>
  <c r="QQN16" i="6"/>
  <c r="QQN18" i="6" s="1"/>
  <c r="QQO16" i="6"/>
  <c r="QQO18" i="6" s="1"/>
  <c r="QQP16" i="6"/>
  <c r="QQP18" i="6" s="1"/>
  <c r="QQQ16" i="6"/>
  <c r="QQQ18" i="6" s="1"/>
  <c r="QQR16" i="6"/>
  <c r="QQR18" i="6" s="1"/>
  <c r="QQS16" i="6"/>
  <c r="QQS18" i="6" s="1"/>
  <c r="QQT16" i="6"/>
  <c r="QQT18" i="6" s="1"/>
  <c r="QQU16" i="6"/>
  <c r="QQU18" i="6" s="1"/>
  <c r="QQV16" i="6"/>
  <c r="QQV18" i="6" s="1"/>
  <c r="QQW16" i="6"/>
  <c r="QQW18" i="6" s="1"/>
  <c r="QQX16" i="6"/>
  <c r="QQX18" i="6" s="1"/>
  <c r="QQY16" i="6"/>
  <c r="QQY18" i="6" s="1"/>
  <c r="QQZ16" i="6"/>
  <c r="QQZ18" i="6" s="1"/>
  <c r="QRA16" i="6"/>
  <c r="QRA18" i="6" s="1"/>
  <c r="QRB16" i="6"/>
  <c r="QRB18" i="6" s="1"/>
  <c r="QRC16" i="6"/>
  <c r="QRC18" i="6" s="1"/>
  <c r="QRD16" i="6"/>
  <c r="QRD18" i="6" s="1"/>
  <c r="QRE16" i="6"/>
  <c r="QRE18" i="6" s="1"/>
  <c r="QRF16" i="6"/>
  <c r="QRF18" i="6" s="1"/>
  <c r="QRG16" i="6"/>
  <c r="QRG18" i="6" s="1"/>
  <c r="QRH16" i="6"/>
  <c r="QRH18" i="6" s="1"/>
  <c r="QRI16" i="6"/>
  <c r="QRI18" i="6" s="1"/>
  <c r="QRJ16" i="6"/>
  <c r="QRJ18" i="6" s="1"/>
  <c r="QRK16" i="6"/>
  <c r="QRK18" i="6" s="1"/>
  <c r="QRL16" i="6"/>
  <c r="QRL18" i="6" s="1"/>
  <c r="QRM16" i="6"/>
  <c r="QRM18" i="6" s="1"/>
  <c r="QRN16" i="6"/>
  <c r="QRN18" i="6" s="1"/>
  <c r="QRO16" i="6"/>
  <c r="QRO18" i="6" s="1"/>
  <c r="QRP16" i="6"/>
  <c r="QRP18" i="6" s="1"/>
  <c r="QRQ16" i="6"/>
  <c r="QRQ18" i="6" s="1"/>
  <c r="QRR16" i="6"/>
  <c r="QRR18" i="6" s="1"/>
  <c r="QRS16" i="6"/>
  <c r="QRS18" i="6" s="1"/>
  <c r="QRT16" i="6"/>
  <c r="QRT18" i="6" s="1"/>
  <c r="QRU16" i="6"/>
  <c r="QRU18" i="6" s="1"/>
  <c r="QRV16" i="6"/>
  <c r="QRV18" i="6" s="1"/>
  <c r="QRW16" i="6"/>
  <c r="QRW18" i="6" s="1"/>
  <c r="QRX16" i="6"/>
  <c r="QRX18" i="6" s="1"/>
  <c r="QRY16" i="6"/>
  <c r="QRY18" i="6" s="1"/>
  <c r="QRZ16" i="6"/>
  <c r="QRZ18" i="6" s="1"/>
  <c r="QSA16" i="6"/>
  <c r="QSA18" i="6" s="1"/>
  <c r="QSB16" i="6"/>
  <c r="QSB18" i="6" s="1"/>
  <c r="QSC16" i="6"/>
  <c r="QSC18" i="6" s="1"/>
  <c r="QSD16" i="6"/>
  <c r="QSD18" i="6" s="1"/>
  <c r="QSE16" i="6"/>
  <c r="QSE18" i="6" s="1"/>
  <c r="QSF16" i="6"/>
  <c r="QSF18" i="6" s="1"/>
  <c r="QSG16" i="6"/>
  <c r="QSG18" i="6" s="1"/>
  <c r="QSH16" i="6"/>
  <c r="QSH18" i="6" s="1"/>
  <c r="QSI16" i="6"/>
  <c r="QSI18" i="6" s="1"/>
  <c r="QSJ16" i="6"/>
  <c r="QSJ18" i="6" s="1"/>
  <c r="QSK16" i="6"/>
  <c r="QSK18" i="6" s="1"/>
  <c r="QSL16" i="6"/>
  <c r="QSL18" i="6" s="1"/>
  <c r="QSM16" i="6"/>
  <c r="QSM18" i="6" s="1"/>
  <c r="QSN16" i="6"/>
  <c r="QSN18" i="6" s="1"/>
  <c r="QSO16" i="6"/>
  <c r="QSO18" i="6" s="1"/>
  <c r="QSP16" i="6"/>
  <c r="QSP18" i="6" s="1"/>
  <c r="QSQ16" i="6"/>
  <c r="QSQ18" i="6" s="1"/>
  <c r="QSR16" i="6"/>
  <c r="QSR18" i="6" s="1"/>
  <c r="QSS16" i="6"/>
  <c r="QSS18" i="6" s="1"/>
  <c r="QST16" i="6"/>
  <c r="QST18" i="6" s="1"/>
  <c r="QSU16" i="6"/>
  <c r="QSU18" i="6" s="1"/>
  <c r="QSV16" i="6"/>
  <c r="QSV18" i="6" s="1"/>
  <c r="QSW16" i="6"/>
  <c r="QSW18" i="6" s="1"/>
  <c r="QSX16" i="6"/>
  <c r="QSX18" i="6" s="1"/>
  <c r="QSY16" i="6"/>
  <c r="QSY18" i="6" s="1"/>
  <c r="QSZ16" i="6"/>
  <c r="QSZ18" i="6" s="1"/>
  <c r="QTA16" i="6"/>
  <c r="QTA18" i="6" s="1"/>
  <c r="QTB16" i="6"/>
  <c r="QTB18" i="6" s="1"/>
  <c r="QTC16" i="6"/>
  <c r="QTC18" i="6" s="1"/>
  <c r="QTD16" i="6"/>
  <c r="QTD18" i="6" s="1"/>
  <c r="QTE16" i="6"/>
  <c r="QTE18" i="6" s="1"/>
  <c r="QTF16" i="6"/>
  <c r="QTF18" i="6" s="1"/>
  <c r="QTG16" i="6"/>
  <c r="QTG18" i="6" s="1"/>
  <c r="QTH16" i="6"/>
  <c r="QTH18" i="6" s="1"/>
  <c r="QTI16" i="6"/>
  <c r="QTI18" i="6" s="1"/>
  <c r="QTJ16" i="6"/>
  <c r="QTJ18" i="6" s="1"/>
  <c r="QTK16" i="6"/>
  <c r="QTK18" i="6" s="1"/>
  <c r="QTL16" i="6"/>
  <c r="QTL18" i="6" s="1"/>
  <c r="QTM16" i="6"/>
  <c r="QTM18" i="6" s="1"/>
  <c r="QTN16" i="6"/>
  <c r="QTN18" i="6" s="1"/>
  <c r="QTO16" i="6"/>
  <c r="QTO18" i="6" s="1"/>
  <c r="QTP16" i="6"/>
  <c r="QTP18" i="6" s="1"/>
  <c r="QTQ16" i="6"/>
  <c r="QTQ18" i="6" s="1"/>
  <c r="QTR16" i="6"/>
  <c r="QTR18" i="6" s="1"/>
  <c r="QTS16" i="6"/>
  <c r="QTS18" i="6" s="1"/>
  <c r="QTT16" i="6"/>
  <c r="QTT18" i="6" s="1"/>
  <c r="QTU16" i="6"/>
  <c r="QTU18" i="6" s="1"/>
  <c r="QTV16" i="6"/>
  <c r="QTV18" i="6" s="1"/>
  <c r="QTW16" i="6"/>
  <c r="QTW18" i="6" s="1"/>
  <c r="QTX16" i="6"/>
  <c r="QTX18" i="6" s="1"/>
  <c r="QTY16" i="6"/>
  <c r="QTY18" i="6" s="1"/>
  <c r="QTZ16" i="6"/>
  <c r="QTZ18" i="6" s="1"/>
  <c r="QUA16" i="6"/>
  <c r="QUA18" i="6" s="1"/>
  <c r="QUB16" i="6"/>
  <c r="QUB18" i="6" s="1"/>
  <c r="QUC16" i="6"/>
  <c r="QUC18" i="6" s="1"/>
  <c r="QUD16" i="6"/>
  <c r="QUD18" i="6" s="1"/>
  <c r="QUE16" i="6"/>
  <c r="QUE18" i="6" s="1"/>
  <c r="QUF16" i="6"/>
  <c r="QUF18" i="6" s="1"/>
  <c r="QUG16" i="6"/>
  <c r="QUG18" i="6" s="1"/>
  <c r="QUH16" i="6"/>
  <c r="QUH18" i="6" s="1"/>
  <c r="QUI16" i="6"/>
  <c r="QUI18" i="6" s="1"/>
  <c r="QUJ16" i="6"/>
  <c r="QUJ18" i="6" s="1"/>
  <c r="QUK16" i="6"/>
  <c r="QUK18" i="6" s="1"/>
  <c r="QUL16" i="6"/>
  <c r="QUL18" i="6" s="1"/>
  <c r="QUM16" i="6"/>
  <c r="QUM18" i="6" s="1"/>
  <c r="QUN16" i="6"/>
  <c r="QUN18" i="6" s="1"/>
  <c r="QUO16" i="6"/>
  <c r="QUO18" i="6" s="1"/>
  <c r="QUP16" i="6"/>
  <c r="QUP18" i="6" s="1"/>
  <c r="QUQ16" i="6"/>
  <c r="QUQ18" i="6" s="1"/>
  <c r="QUR16" i="6"/>
  <c r="QUR18" i="6" s="1"/>
  <c r="QUS16" i="6"/>
  <c r="QUS18" i="6" s="1"/>
  <c r="QUT16" i="6"/>
  <c r="QUT18" i="6" s="1"/>
  <c r="QUU16" i="6"/>
  <c r="QUU18" i="6" s="1"/>
  <c r="QUV16" i="6"/>
  <c r="QUV18" i="6" s="1"/>
  <c r="QUW16" i="6"/>
  <c r="QUW18" i="6" s="1"/>
  <c r="QUX16" i="6"/>
  <c r="QUX18" i="6" s="1"/>
  <c r="QUY16" i="6"/>
  <c r="QUY18" i="6" s="1"/>
  <c r="QUZ16" i="6"/>
  <c r="QUZ18" i="6" s="1"/>
  <c r="QVA16" i="6"/>
  <c r="QVA18" i="6" s="1"/>
  <c r="QVB16" i="6"/>
  <c r="QVB18" i="6" s="1"/>
  <c r="QVC16" i="6"/>
  <c r="QVC18" i="6" s="1"/>
  <c r="QVD16" i="6"/>
  <c r="QVD18" i="6" s="1"/>
  <c r="QVE16" i="6"/>
  <c r="QVE18" i="6" s="1"/>
  <c r="QVF16" i="6"/>
  <c r="QVF18" i="6" s="1"/>
  <c r="QVG16" i="6"/>
  <c r="QVG18" i="6" s="1"/>
  <c r="QVH16" i="6"/>
  <c r="QVH18" i="6" s="1"/>
  <c r="QVI16" i="6"/>
  <c r="QVI18" i="6" s="1"/>
  <c r="QVJ16" i="6"/>
  <c r="QVJ18" i="6" s="1"/>
  <c r="QVK16" i="6"/>
  <c r="QVK18" i="6" s="1"/>
  <c r="QVL16" i="6"/>
  <c r="QVL18" i="6" s="1"/>
  <c r="QVM16" i="6"/>
  <c r="QVM18" i="6" s="1"/>
  <c r="QVN16" i="6"/>
  <c r="QVN18" i="6" s="1"/>
  <c r="QVO16" i="6"/>
  <c r="QVO18" i="6" s="1"/>
  <c r="QVP16" i="6"/>
  <c r="QVP18" i="6" s="1"/>
  <c r="QVQ16" i="6"/>
  <c r="QVQ18" i="6" s="1"/>
  <c r="QVR16" i="6"/>
  <c r="QVR18" i="6" s="1"/>
  <c r="QVS16" i="6"/>
  <c r="QVS18" i="6" s="1"/>
  <c r="QVT16" i="6"/>
  <c r="QVT18" i="6" s="1"/>
  <c r="QVU16" i="6"/>
  <c r="QVU18" i="6" s="1"/>
  <c r="QVV16" i="6"/>
  <c r="QVV18" i="6" s="1"/>
  <c r="QVW16" i="6"/>
  <c r="QVW18" i="6" s="1"/>
  <c r="QVX16" i="6"/>
  <c r="QVX18" i="6" s="1"/>
  <c r="QVY16" i="6"/>
  <c r="QVY18" i="6" s="1"/>
  <c r="QVZ16" i="6"/>
  <c r="QVZ18" i="6" s="1"/>
  <c r="QWA16" i="6"/>
  <c r="QWA18" i="6" s="1"/>
  <c r="QWB16" i="6"/>
  <c r="QWB18" i="6" s="1"/>
  <c r="QWC16" i="6"/>
  <c r="QWC18" i="6" s="1"/>
  <c r="QWD16" i="6"/>
  <c r="QWD18" i="6" s="1"/>
  <c r="QWE16" i="6"/>
  <c r="QWE18" i="6" s="1"/>
  <c r="QWF16" i="6"/>
  <c r="QWF18" i="6" s="1"/>
  <c r="QWG16" i="6"/>
  <c r="QWG18" i="6" s="1"/>
  <c r="QWH16" i="6"/>
  <c r="QWH18" i="6" s="1"/>
  <c r="QWI16" i="6"/>
  <c r="QWI18" i="6" s="1"/>
  <c r="QWJ16" i="6"/>
  <c r="QWJ18" i="6" s="1"/>
  <c r="QWK16" i="6"/>
  <c r="QWK18" i="6" s="1"/>
  <c r="QWL16" i="6"/>
  <c r="QWL18" i="6" s="1"/>
  <c r="QWM16" i="6"/>
  <c r="QWM18" i="6" s="1"/>
  <c r="QWN16" i="6"/>
  <c r="QWN18" i="6" s="1"/>
  <c r="QWO16" i="6"/>
  <c r="QWO18" i="6" s="1"/>
  <c r="QWP16" i="6"/>
  <c r="QWP18" i="6" s="1"/>
  <c r="QWQ16" i="6"/>
  <c r="QWQ18" i="6" s="1"/>
  <c r="QWR16" i="6"/>
  <c r="QWR18" i="6" s="1"/>
  <c r="QWS16" i="6"/>
  <c r="QWS18" i="6" s="1"/>
  <c r="QWT16" i="6"/>
  <c r="QWT18" i="6" s="1"/>
  <c r="QWU16" i="6"/>
  <c r="QWU18" i="6" s="1"/>
  <c r="QWV16" i="6"/>
  <c r="QWV18" i="6" s="1"/>
  <c r="QWW16" i="6"/>
  <c r="QWW18" i="6" s="1"/>
  <c r="QWX16" i="6"/>
  <c r="QWX18" i="6" s="1"/>
  <c r="QWY16" i="6"/>
  <c r="QWY18" i="6" s="1"/>
  <c r="QWZ16" i="6"/>
  <c r="QWZ18" i="6" s="1"/>
  <c r="QXA16" i="6"/>
  <c r="QXA18" i="6" s="1"/>
  <c r="QXB16" i="6"/>
  <c r="QXB18" i="6" s="1"/>
  <c r="QXC16" i="6"/>
  <c r="QXC18" i="6" s="1"/>
  <c r="QXD16" i="6"/>
  <c r="QXD18" i="6" s="1"/>
  <c r="QXE16" i="6"/>
  <c r="QXE18" i="6" s="1"/>
  <c r="QXF16" i="6"/>
  <c r="QXF18" i="6" s="1"/>
  <c r="QXG16" i="6"/>
  <c r="QXG18" i="6" s="1"/>
  <c r="QXH16" i="6"/>
  <c r="QXH18" i="6" s="1"/>
  <c r="QXI16" i="6"/>
  <c r="QXI18" i="6" s="1"/>
  <c r="QXJ16" i="6"/>
  <c r="QXJ18" i="6" s="1"/>
  <c r="QXK16" i="6"/>
  <c r="QXK18" i="6" s="1"/>
  <c r="QXL16" i="6"/>
  <c r="QXL18" i="6" s="1"/>
  <c r="QXM16" i="6"/>
  <c r="QXM18" i="6" s="1"/>
  <c r="QXN16" i="6"/>
  <c r="QXN18" i="6" s="1"/>
  <c r="QXO16" i="6"/>
  <c r="QXO18" i="6" s="1"/>
  <c r="QXP16" i="6"/>
  <c r="QXP18" i="6" s="1"/>
  <c r="QXQ16" i="6"/>
  <c r="QXQ18" i="6" s="1"/>
  <c r="QXR16" i="6"/>
  <c r="QXR18" i="6" s="1"/>
  <c r="QXS16" i="6"/>
  <c r="QXS18" i="6" s="1"/>
  <c r="QXT16" i="6"/>
  <c r="QXT18" i="6" s="1"/>
  <c r="QXU16" i="6"/>
  <c r="QXU18" i="6" s="1"/>
  <c r="QXV16" i="6"/>
  <c r="QXV18" i="6" s="1"/>
  <c r="QXW16" i="6"/>
  <c r="QXW18" i="6" s="1"/>
  <c r="QXX16" i="6"/>
  <c r="QXX18" i="6" s="1"/>
  <c r="QXY16" i="6"/>
  <c r="QXY18" i="6" s="1"/>
  <c r="QXZ16" i="6"/>
  <c r="QXZ18" i="6" s="1"/>
  <c r="QYA16" i="6"/>
  <c r="QYA18" i="6" s="1"/>
  <c r="QYB16" i="6"/>
  <c r="QYB18" i="6" s="1"/>
  <c r="QYC16" i="6"/>
  <c r="QYC18" i="6" s="1"/>
  <c r="QYD16" i="6"/>
  <c r="QYD18" i="6" s="1"/>
  <c r="QYE16" i="6"/>
  <c r="QYE18" i="6" s="1"/>
  <c r="QYF16" i="6"/>
  <c r="QYF18" i="6" s="1"/>
  <c r="QYG16" i="6"/>
  <c r="QYG18" i="6" s="1"/>
  <c r="QYH16" i="6"/>
  <c r="QYH18" i="6" s="1"/>
  <c r="QYI16" i="6"/>
  <c r="QYI18" i="6" s="1"/>
  <c r="QYJ16" i="6"/>
  <c r="QYJ18" i="6" s="1"/>
  <c r="QYK16" i="6"/>
  <c r="QYK18" i="6" s="1"/>
  <c r="QYL16" i="6"/>
  <c r="QYL18" i="6" s="1"/>
  <c r="QYM16" i="6"/>
  <c r="QYM18" i="6" s="1"/>
  <c r="QYN16" i="6"/>
  <c r="QYN18" i="6" s="1"/>
  <c r="QYO16" i="6"/>
  <c r="QYO18" i="6" s="1"/>
  <c r="QYP16" i="6"/>
  <c r="QYP18" i="6" s="1"/>
  <c r="QYQ16" i="6"/>
  <c r="QYQ18" i="6" s="1"/>
  <c r="QYR16" i="6"/>
  <c r="QYR18" i="6" s="1"/>
  <c r="QYS16" i="6"/>
  <c r="QYS18" i="6" s="1"/>
  <c r="QYT16" i="6"/>
  <c r="QYT18" i="6" s="1"/>
  <c r="QYU16" i="6"/>
  <c r="QYU18" i="6" s="1"/>
  <c r="QYV16" i="6"/>
  <c r="QYV18" i="6" s="1"/>
  <c r="QYW16" i="6"/>
  <c r="QYW18" i="6" s="1"/>
  <c r="QYX16" i="6"/>
  <c r="QYX18" i="6" s="1"/>
  <c r="QYY16" i="6"/>
  <c r="QYY18" i="6" s="1"/>
  <c r="QYZ16" i="6"/>
  <c r="QYZ18" i="6" s="1"/>
  <c r="QZA16" i="6"/>
  <c r="QZA18" i="6" s="1"/>
  <c r="QZB16" i="6"/>
  <c r="QZB18" i="6" s="1"/>
  <c r="QZC16" i="6"/>
  <c r="QZC18" i="6" s="1"/>
  <c r="QZD16" i="6"/>
  <c r="QZD18" i="6" s="1"/>
  <c r="QZE16" i="6"/>
  <c r="QZE18" i="6" s="1"/>
  <c r="QZF16" i="6"/>
  <c r="QZF18" i="6" s="1"/>
  <c r="QZG16" i="6"/>
  <c r="QZG18" i="6" s="1"/>
  <c r="QZH16" i="6"/>
  <c r="QZH18" i="6" s="1"/>
  <c r="QZI16" i="6"/>
  <c r="QZI18" i="6" s="1"/>
  <c r="QZJ16" i="6"/>
  <c r="QZJ18" i="6" s="1"/>
  <c r="QZK16" i="6"/>
  <c r="QZK18" i="6" s="1"/>
  <c r="QZL16" i="6"/>
  <c r="QZL18" i="6" s="1"/>
  <c r="QZM16" i="6"/>
  <c r="QZM18" i="6" s="1"/>
  <c r="QZN16" i="6"/>
  <c r="QZN18" i="6" s="1"/>
  <c r="QZO16" i="6"/>
  <c r="QZO18" i="6" s="1"/>
  <c r="QZP16" i="6"/>
  <c r="QZP18" i="6" s="1"/>
  <c r="QZQ16" i="6"/>
  <c r="QZQ18" i="6" s="1"/>
  <c r="QZR16" i="6"/>
  <c r="QZR18" i="6" s="1"/>
  <c r="QZS16" i="6"/>
  <c r="QZS18" i="6" s="1"/>
  <c r="QZT16" i="6"/>
  <c r="QZT18" i="6" s="1"/>
  <c r="QZU16" i="6"/>
  <c r="QZU18" i="6" s="1"/>
  <c r="QZV16" i="6"/>
  <c r="QZV18" i="6" s="1"/>
  <c r="QZW16" i="6"/>
  <c r="QZW18" i="6" s="1"/>
  <c r="QZX16" i="6"/>
  <c r="QZX18" i="6" s="1"/>
  <c r="QZY16" i="6"/>
  <c r="QZY18" i="6" s="1"/>
  <c r="QZZ16" i="6"/>
  <c r="QZZ18" i="6" s="1"/>
  <c r="RAA16" i="6"/>
  <c r="RAA18" i="6" s="1"/>
  <c r="RAB16" i="6"/>
  <c r="RAB18" i="6" s="1"/>
  <c r="RAC16" i="6"/>
  <c r="RAC18" i="6" s="1"/>
  <c r="RAD16" i="6"/>
  <c r="RAD18" i="6" s="1"/>
  <c r="RAE16" i="6"/>
  <c r="RAE18" i="6" s="1"/>
  <c r="RAF16" i="6"/>
  <c r="RAF18" i="6" s="1"/>
  <c r="RAG16" i="6"/>
  <c r="RAG18" i="6" s="1"/>
  <c r="RAH16" i="6"/>
  <c r="RAH18" i="6" s="1"/>
  <c r="RAI16" i="6"/>
  <c r="RAI18" i="6" s="1"/>
  <c r="RAJ16" i="6"/>
  <c r="RAJ18" i="6" s="1"/>
  <c r="RAK16" i="6"/>
  <c r="RAK18" i="6" s="1"/>
  <c r="RAL16" i="6"/>
  <c r="RAL18" i="6" s="1"/>
  <c r="RAM16" i="6"/>
  <c r="RAM18" i="6" s="1"/>
  <c r="RAN16" i="6"/>
  <c r="RAN18" i="6" s="1"/>
  <c r="RAO16" i="6"/>
  <c r="RAO18" i="6" s="1"/>
  <c r="RAP16" i="6"/>
  <c r="RAP18" i="6" s="1"/>
  <c r="RAQ16" i="6"/>
  <c r="RAQ18" i="6" s="1"/>
  <c r="RAR16" i="6"/>
  <c r="RAR18" i="6" s="1"/>
  <c r="RAS16" i="6"/>
  <c r="RAS18" i="6" s="1"/>
  <c r="RAT16" i="6"/>
  <c r="RAT18" i="6" s="1"/>
  <c r="RAU16" i="6"/>
  <c r="RAU18" i="6" s="1"/>
  <c r="RAV16" i="6"/>
  <c r="RAV18" i="6" s="1"/>
  <c r="RAW16" i="6"/>
  <c r="RAW18" i="6" s="1"/>
  <c r="RAX16" i="6"/>
  <c r="RAX18" i="6" s="1"/>
  <c r="RAY16" i="6"/>
  <c r="RAY18" i="6" s="1"/>
  <c r="RAZ16" i="6"/>
  <c r="RAZ18" i="6" s="1"/>
  <c r="RBA16" i="6"/>
  <c r="RBA18" i="6" s="1"/>
  <c r="RBB16" i="6"/>
  <c r="RBB18" i="6" s="1"/>
  <c r="RBC16" i="6"/>
  <c r="RBC18" i="6" s="1"/>
  <c r="RBD16" i="6"/>
  <c r="RBD18" i="6" s="1"/>
  <c r="RBE16" i="6"/>
  <c r="RBE18" i="6" s="1"/>
  <c r="RBF16" i="6"/>
  <c r="RBF18" i="6" s="1"/>
  <c r="RBG16" i="6"/>
  <c r="RBG18" i="6" s="1"/>
  <c r="RBH16" i="6"/>
  <c r="RBH18" i="6" s="1"/>
  <c r="RBI16" i="6"/>
  <c r="RBI18" i="6" s="1"/>
  <c r="RBJ16" i="6"/>
  <c r="RBJ18" i="6" s="1"/>
  <c r="RBK16" i="6"/>
  <c r="RBK18" i="6" s="1"/>
  <c r="RBL16" i="6"/>
  <c r="RBL18" i="6" s="1"/>
  <c r="RBM16" i="6"/>
  <c r="RBM18" i="6" s="1"/>
  <c r="RBN16" i="6"/>
  <c r="RBN18" i="6" s="1"/>
  <c r="RBO16" i="6"/>
  <c r="RBO18" i="6" s="1"/>
  <c r="RBP16" i="6"/>
  <c r="RBP18" i="6" s="1"/>
  <c r="RBQ16" i="6"/>
  <c r="RBQ18" i="6" s="1"/>
  <c r="RBR16" i="6"/>
  <c r="RBR18" i="6" s="1"/>
  <c r="RBS16" i="6"/>
  <c r="RBS18" i="6" s="1"/>
  <c r="RBT16" i="6"/>
  <c r="RBT18" i="6" s="1"/>
  <c r="RBU16" i="6"/>
  <c r="RBU18" i="6" s="1"/>
  <c r="RBV16" i="6"/>
  <c r="RBV18" i="6" s="1"/>
  <c r="RBW16" i="6"/>
  <c r="RBW18" i="6" s="1"/>
  <c r="RBX16" i="6"/>
  <c r="RBX18" i="6" s="1"/>
  <c r="RBY16" i="6"/>
  <c r="RBY18" i="6" s="1"/>
  <c r="RBZ16" i="6"/>
  <c r="RBZ18" i="6" s="1"/>
  <c r="RCA16" i="6"/>
  <c r="RCA18" i="6" s="1"/>
  <c r="RCB16" i="6"/>
  <c r="RCB18" i="6" s="1"/>
  <c r="RCC16" i="6"/>
  <c r="RCC18" i="6" s="1"/>
  <c r="RCD16" i="6"/>
  <c r="RCD18" i="6" s="1"/>
  <c r="RCE16" i="6"/>
  <c r="RCE18" i="6" s="1"/>
  <c r="RCF16" i="6"/>
  <c r="RCF18" i="6" s="1"/>
  <c r="RCG16" i="6"/>
  <c r="RCG18" i="6" s="1"/>
  <c r="RCH16" i="6"/>
  <c r="RCH18" i="6" s="1"/>
  <c r="RCI16" i="6"/>
  <c r="RCI18" i="6" s="1"/>
  <c r="RCJ16" i="6"/>
  <c r="RCJ18" i="6" s="1"/>
  <c r="RCK16" i="6"/>
  <c r="RCK18" i="6" s="1"/>
  <c r="RCL16" i="6"/>
  <c r="RCL18" i="6" s="1"/>
  <c r="RCM16" i="6"/>
  <c r="RCM18" i="6" s="1"/>
  <c r="RCN16" i="6"/>
  <c r="RCN18" i="6" s="1"/>
  <c r="RCO16" i="6"/>
  <c r="RCO18" i="6" s="1"/>
  <c r="RCP16" i="6"/>
  <c r="RCP18" i="6" s="1"/>
  <c r="RCQ16" i="6"/>
  <c r="RCQ18" i="6" s="1"/>
  <c r="RCR16" i="6"/>
  <c r="RCR18" i="6" s="1"/>
  <c r="RCS16" i="6"/>
  <c r="RCS18" i="6" s="1"/>
  <c r="RCT16" i="6"/>
  <c r="RCT18" i="6" s="1"/>
  <c r="RCU16" i="6"/>
  <c r="RCU18" i="6" s="1"/>
  <c r="RCV16" i="6"/>
  <c r="RCV18" i="6" s="1"/>
  <c r="RCW16" i="6"/>
  <c r="RCW18" i="6" s="1"/>
  <c r="RCX16" i="6"/>
  <c r="RCX18" i="6" s="1"/>
  <c r="RCY16" i="6"/>
  <c r="RCY18" i="6" s="1"/>
  <c r="RCZ16" i="6"/>
  <c r="RCZ18" i="6" s="1"/>
  <c r="RDA16" i="6"/>
  <c r="RDA18" i="6" s="1"/>
  <c r="RDB16" i="6"/>
  <c r="RDB18" i="6" s="1"/>
  <c r="RDC16" i="6"/>
  <c r="RDC18" i="6" s="1"/>
  <c r="RDD16" i="6"/>
  <c r="RDD18" i="6" s="1"/>
  <c r="RDE16" i="6"/>
  <c r="RDE18" i="6" s="1"/>
  <c r="RDF16" i="6"/>
  <c r="RDF18" i="6" s="1"/>
  <c r="RDG16" i="6"/>
  <c r="RDG18" i="6" s="1"/>
  <c r="RDH16" i="6"/>
  <c r="RDH18" i="6" s="1"/>
  <c r="RDI16" i="6"/>
  <c r="RDI18" i="6" s="1"/>
  <c r="RDJ16" i="6"/>
  <c r="RDJ18" i="6" s="1"/>
  <c r="RDK16" i="6"/>
  <c r="RDK18" i="6" s="1"/>
  <c r="RDL16" i="6"/>
  <c r="RDL18" i="6" s="1"/>
  <c r="RDM16" i="6"/>
  <c r="RDM18" i="6" s="1"/>
  <c r="RDN16" i="6"/>
  <c r="RDN18" i="6" s="1"/>
  <c r="RDO16" i="6"/>
  <c r="RDO18" i="6" s="1"/>
  <c r="RDP16" i="6"/>
  <c r="RDP18" i="6" s="1"/>
  <c r="RDQ16" i="6"/>
  <c r="RDQ18" i="6" s="1"/>
  <c r="RDR16" i="6"/>
  <c r="RDR18" i="6" s="1"/>
  <c r="RDS16" i="6"/>
  <c r="RDS18" i="6" s="1"/>
  <c r="RDT16" i="6"/>
  <c r="RDT18" i="6" s="1"/>
  <c r="RDU16" i="6"/>
  <c r="RDU18" i="6" s="1"/>
  <c r="RDV16" i="6"/>
  <c r="RDV18" i="6" s="1"/>
  <c r="RDW16" i="6"/>
  <c r="RDW18" i="6" s="1"/>
  <c r="RDX16" i="6"/>
  <c r="RDX18" i="6" s="1"/>
  <c r="RDY16" i="6"/>
  <c r="RDY18" i="6" s="1"/>
  <c r="RDZ16" i="6"/>
  <c r="RDZ18" i="6" s="1"/>
  <c r="REA16" i="6"/>
  <c r="REA18" i="6" s="1"/>
  <c r="REB16" i="6"/>
  <c r="REB18" i="6" s="1"/>
  <c r="REC16" i="6"/>
  <c r="REC18" i="6" s="1"/>
  <c r="RED16" i="6"/>
  <c r="RED18" i="6" s="1"/>
  <c r="REE16" i="6"/>
  <c r="REE18" i="6" s="1"/>
  <c r="REF16" i="6"/>
  <c r="REF18" i="6" s="1"/>
  <c r="REG16" i="6"/>
  <c r="REG18" i="6" s="1"/>
  <c r="REH16" i="6"/>
  <c r="REH18" i="6" s="1"/>
  <c r="REI16" i="6"/>
  <c r="REI18" i="6" s="1"/>
  <c r="REJ16" i="6"/>
  <c r="REJ18" i="6" s="1"/>
  <c r="REK16" i="6"/>
  <c r="REK18" i="6" s="1"/>
  <c r="REL16" i="6"/>
  <c r="REL18" i="6" s="1"/>
  <c r="REM16" i="6"/>
  <c r="REM18" i="6" s="1"/>
  <c r="REN16" i="6"/>
  <c r="REN18" i="6" s="1"/>
  <c r="REO16" i="6"/>
  <c r="REO18" i="6" s="1"/>
  <c r="REP16" i="6"/>
  <c r="REP18" i="6" s="1"/>
  <c r="REQ16" i="6"/>
  <c r="REQ18" i="6" s="1"/>
  <c r="RER16" i="6"/>
  <c r="RER18" i="6" s="1"/>
  <c r="RES16" i="6"/>
  <c r="RES18" i="6" s="1"/>
  <c r="RET16" i="6"/>
  <c r="RET18" i="6" s="1"/>
  <c r="REU16" i="6"/>
  <c r="REU18" i="6" s="1"/>
  <c r="REV16" i="6"/>
  <c r="REV18" i="6" s="1"/>
  <c r="REW16" i="6"/>
  <c r="REW18" i="6" s="1"/>
  <c r="REX16" i="6"/>
  <c r="REX18" i="6" s="1"/>
  <c r="REY16" i="6"/>
  <c r="REY18" i="6" s="1"/>
  <c r="REZ16" i="6"/>
  <c r="REZ18" i="6" s="1"/>
  <c r="RFA16" i="6"/>
  <c r="RFA18" i="6" s="1"/>
  <c r="RFB16" i="6"/>
  <c r="RFB18" i="6" s="1"/>
  <c r="RFC16" i="6"/>
  <c r="RFC18" i="6" s="1"/>
  <c r="RFD16" i="6"/>
  <c r="RFD18" i="6" s="1"/>
  <c r="RFE16" i="6"/>
  <c r="RFE18" i="6" s="1"/>
  <c r="RFF16" i="6"/>
  <c r="RFF18" i="6" s="1"/>
  <c r="RFG16" i="6"/>
  <c r="RFG18" i="6" s="1"/>
  <c r="RFH16" i="6"/>
  <c r="RFH18" i="6" s="1"/>
  <c r="RFI16" i="6"/>
  <c r="RFI18" i="6" s="1"/>
  <c r="RFJ16" i="6"/>
  <c r="RFJ18" i="6" s="1"/>
  <c r="RFK16" i="6"/>
  <c r="RFK18" i="6" s="1"/>
  <c r="RFL16" i="6"/>
  <c r="RFL18" i="6" s="1"/>
  <c r="RFM16" i="6"/>
  <c r="RFM18" i="6" s="1"/>
  <c r="RFN16" i="6"/>
  <c r="RFN18" i="6" s="1"/>
  <c r="RFO16" i="6"/>
  <c r="RFO18" i="6" s="1"/>
  <c r="RFP16" i="6"/>
  <c r="RFP18" i="6" s="1"/>
  <c r="RFQ16" i="6"/>
  <c r="RFQ18" i="6" s="1"/>
  <c r="RFR16" i="6"/>
  <c r="RFR18" i="6" s="1"/>
  <c r="RFS16" i="6"/>
  <c r="RFS18" i="6" s="1"/>
  <c r="RFT16" i="6"/>
  <c r="RFT18" i="6" s="1"/>
  <c r="RFU16" i="6"/>
  <c r="RFU18" i="6" s="1"/>
  <c r="RFV16" i="6"/>
  <c r="RFV18" i="6" s="1"/>
  <c r="RFW16" i="6"/>
  <c r="RFW18" i="6" s="1"/>
  <c r="RFX16" i="6"/>
  <c r="RFX18" i="6" s="1"/>
  <c r="RFY16" i="6"/>
  <c r="RFY18" i="6" s="1"/>
  <c r="RFZ16" i="6"/>
  <c r="RFZ18" i="6" s="1"/>
  <c r="RGA16" i="6"/>
  <c r="RGA18" i="6" s="1"/>
  <c r="RGB16" i="6"/>
  <c r="RGB18" i="6" s="1"/>
  <c r="RGC16" i="6"/>
  <c r="RGC18" i="6" s="1"/>
  <c r="RGD16" i="6"/>
  <c r="RGD18" i="6" s="1"/>
  <c r="RGE16" i="6"/>
  <c r="RGE18" i="6" s="1"/>
  <c r="RGF16" i="6"/>
  <c r="RGF18" i="6" s="1"/>
  <c r="RGG16" i="6"/>
  <c r="RGG18" i="6" s="1"/>
  <c r="RGH16" i="6"/>
  <c r="RGH18" i="6" s="1"/>
  <c r="RGI16" i="6"/>
  <c r="RGI18" i="6" s="1"/>
  <c r="RGJ16" i="6"/>
  <c r="RGJ18" i="6" s="1"/>
  <c r="RGK16" i="6"/>
  <c r="RGK18" i="6" s="1"/>
  <c r="RGL16" i="6"/>
  <c r="RGL18" i="6" s="1"/>
  <c r="RGM16" i="6"/>
  <c r="RGM18" i="6" s="1"/>
  <c r="RGN16" i="6"/>
  <c r="RGN18" i="6" s="1"/>
  <c r="RGO16" i="6"/>
  <c r="RGO18" i="6" s="1"/>
  <c r="RGP16" i="6"/>
  <c r="RGP18" i="6" s="1"/>
  <c r="RGQ16" i="6"/>
  <c r="RGQ18" i="6" s="1"/>
  <c r="RGR16" i="6"/>
  <c r="RGR18" i="6" s="1"/>
  <c r="RGS16" i="6"/>
  <c r="RGS18" i="6" s="1"/>
  <c r="RGT16" i="6"/>
  <c r="RGT18" i="6" s="1"/>
  <c r="RGU16" i="6"/>
  <c r="RGU18" i="6" s="1"/>
  <c r="RGV16" i="6"/>
  <c r="RGV18" i="6" s="1"/>
  <c r="RGW16" i="6"/>
  <c r="RGW18" i="6" s="1"/>
  <c r="RGX16" i="6"/>
  <c r="RGX18" i="6" s="1"/>
  <c r="RGY16" i="6"/>
  <c r="RGY18" i="6" s="1"/>
  <c r="RGZ16" i="6"/>
  <c r="RGZ18" i="6" s="1"/>
  <c r="RHA16" i="6"/>
  <c r="RHA18" i="6" s="1"/>
  <c r="RHB16" i="6"/>
  <c r="RHB18" i="6" s="1"/>
  <c r="RHC16" i="6"/>
  <c r="RHC18" i="6" s="1"/>
  <c r="RHD16" i="6"/>
  <c r="RHD18" i="6" s="1"/>
  <c r="RHE16" i="6"/>
  <c r="RHE18" i="6" s="1"/>
  <c r="RHF16" i="6"/>
  <c r="RHF18" i="6" s="1"/>
  <c r="RHG16" i="6"/>
  <c r="RHG18" i="6" s="1"/>
  <c r="RHH16" i="6"/>
  <c r="RHH18" i="6" s="1"/>
  <c r="RHI16" i="6"/>
  <c r="RHI18" i="6" s="1"/>
  <c r="RHJ16" i="6"/>
  <c r="RHJ18" i="6" s="1"/>
  <c r="RHK16" i="6"/>
  <c r="RHK18" i="6" s="1"/>
  <c r="RHL16" i="6"/>
  <c r="RHL18" i="6" s="1"/>
  <c r="RHM16" i="6"/>
  <c r="RHM18" i="6" s="1"/>
  <c r="RHN16" i="6"/>
  <c r="RHN18" i="6" s="1"/>
  <c r="RHO16" i="6"/>
  <c r="RHO18" i="6" s="1"/>
  <c r="RHP16" i="6"/>
  <c r="RHP18" i="6" s="1"/>
  <c r="RHQ16" i="6"/>
  <c r="RHQ18" i="6" s="1"/>
  <c r="RHR16" i="6"/>
  <c r="RHR18" i="6" s="1"/>
  <c r="RHS16" i="6"/>
  <c r="RHS18" i="6" s="1"/>
  <c r="RHT16" i="6"/>
  <c r="RHT18" i="6" s="1"/>
  <c r="RHU16" i="6"/>
  <c r="RHU18" i="6" s="1"/>
  <c r="RHV16" i="6"/>
  <c r="RHV18" i="6" s="1"/>
  <c r="RHW16" i="6"/>
  <c r="RHW18" i="6" s="1"/>
  <c r="RHX16" i="6"/>
  <c r="RHX18" i="6" s="1"/>
  <c r="RHY16" i="6"/>
  <c r="RHY18" i="6" s="1"/>
  <c r="RHZ16" i="6"/>
  <c r="RHZ18" i="6" s="1"/>
  <c r="RIA16" i="6"/>
  <c r="RIA18" i="6" s="1"/>
  <c r="RIB16" i="6"/>
  <c r="RIB18" i="6" s="1"/>
  <c r="RIC16" i="6"/>
  <c r="RIC18" i="6" s="1"/>
  <c r="RID16" i="6"/>
  <c r="RID18" i="6" s="1"/>
  <c r="RIE16" i="6"/>
  <c r="RIE18" i="6" s="1"/>
  <c r="RIF16" i="6"/>
  <c r="RIF18" i="6" s="1"/>
  <c r="RIG16" i="6"/>
  <c r="RIG18" i="6" s="1"/>
  <c r="RIH16" i="6"/>
  <c r="RIH18" i="6" s="1"/>
  <c r="RII16" i="6"/>
  <c r="RII18" i="6" s="1"/>
  <c r="RIJ16" i="6"/>
  <c r="RIJ18" i="6" s="1"/>
  <c r="RIK16" i="6"/>
  <c r="RIK18" i="6" s="1"/>
  <c r="RIL16" i="6"/>
  <c r="RIL18" i="6" s="1"/>
  <c r="RIM16" i="6"/>
  <c r="RIM18" i="6" s="1"/>
  <c r="RIN16" i="6"/>
  <c r="RIN18" i="6" s="1"/>
  <c r="RIO16" i="6"/>
  <c r="RIO18" i="6" s="1"/>
  <c r="RIP16" i="6"/>
  <c r="RIP18" i="6" s="1"/>
  <c r="RIQ16" i="6"/>
  <c r="RIQ18" i="6" s="1"/>
  <c r="RIR16" i="6"/>
  <c r="RIR18" i="6" s="1"/>
  <c r="RIS16" i="6"/>
  <c r="RIS18" i="6" s="1"/>
  <c r="RIT16" i="6"/>
  <c r="RIT18" i="6" s="1"/>
  <c r="RIU16" i="6"/>
  <c r="RIU18" i="6" s="1"/>
  <c r="RIV16" i="6"/>
  <c r="RIV18" i="6" s="1"/>
  <c r="RIW16" i="6"/>
  <c r="RIW18" i="6" s="1"/>
  <c r="RIX16" i="6"/>
  <c r="RIX18" i="6" s="1"/>
  <c r="RIY16" i="6"/>
  <c r="RIY18" i="6" s="1"/>
  <c r="RIZ16" i="6"/>
  <c r="RIZ18" i="6" s="1"/>
  <c r="RJA16" i="6"/>
  <c r="RJA18" i="6" s="1"/>
  <c r="RJB16" i="6"/>
  <c r="RJB18" i="6" s="1"/>
  <c r="RJC16" i="6"/>
  <c r="RJC18" i="6" s="1"/>
  <c r="RJD16" i="6"/>
  <c r="RJD18" i="6" s="1"/>
  <c r="RJE16" i="6"/>
  <c r="RJE18" i="6" s="1"/>
  <c r="RJF16" i="6"/>
  <c r="RJF18" i="6" s="1"/>
  <c r="RJG16" i="6"/>
  <c r="RJG18" i="6" s="1"/>
  <c r="RJH16" i="6"/>
  <c r="RJH18" i="6" s="1"/>
  <c r="RJI16" i="6"/>
  <c r="RJI18" i="6" s="1"/>
  <c r="RJJ16" i="6"/>
  <c r="RJJ18" i="6" s="1"/>
  <c r="RJK16" i="6"/>
  <c r="RJK18" i="6" s="1"/>
  <c r="RJL16" i="6"/>
  <c r="RJL18" i="6" s="1"/>
  <c r="RJM16" i="6"/>
  <c r="RJM18" i="6" s="1"/>
  <c r="RJN16" i="6"/>
  <c r="RJN18" i="6" s="1"/>
  <c r="RJO16" i="6"/>
  <c r="RJO18" i="6" s="1"/>
  <c r="RJP16" i="6"/>
  <c r="RJP18" i="6" s="1"/>
  <c r="RJQ16" i="6"/>
  <c r="RJQ18" i="6" s="1"/>
  <c r="RJR16" i="6"/>
  <c r="RJR18" i="6" s="1"/>
  <c r="RJS16" i="6"/>
  <c r="RJS18" i="6" s="1"/>
  <c r="RJT16" i="6"/>
  <c r="RJT18" i="6" s="1"/>
  <c r="RJU16" i="6"/>
  <c r="RJU18" i="6" s="1"/>
  <c r="RJV16" i="6"/>
  <c r="RJV18" i="6" s="1"/>
  <c r="RJW16" i="6"/>
  <c r="RJW18" i="6" s="1"/>
  <c r="RJX16" i="6"/>
  <c r="RJX18" i="6" s="1"/>
  <c r="RJY16" i="6"/>
  <c r="RJY18" i="6" s="1"/>
  <c r="RJZ16" i="6"/>
  <c r="RJZ18" i="6" s="1"/>
  <c r="RKA16" i="6"/>
  <c r="RKA18" i="6" s="1"/>
  <c r="RKB16" i="6"/>
  <c r="RKB18" i="6" s="1"/>
  <c r="RKC16" i="6"/>
  <c r="RKC18" i="6" s="1"/>
  <c r="RKD16" i="6"/>
  <c r="RKD18" i="6" s="1"/>
  <c r="RKE16" i="6"/>
  <c r="RKE18" i="6" s="1"/>
  <c r="RKF16" i="6"/>
  <c r="RKF18" i="6" s="1"/>
  <c r="RKG16" i="6"/>
  <c r="RKG18" i="6" s="1"/>
  <c r="RKH16" i="6"/>
  <c r="RKH18" i="6" s="1"/>
  <c r="RKI16" i="6"/>
  <c r="RKI18" i="6" s="1"/>
  <c r="RKJ16" i="6"/>
  <c r="RKJ18" i="6" s="1"/>
  <c r="RKK16" i="6"/>
  <c r="RKK18" i="6" s="1"/>
  <c r="RKL16" i="6"/>
  <c r="RKL18" i="6" s="1"/>
  <c r="RKM16" i="6"/>
  <c r="RKM18" i="6" s="1"/>
  <c r="RKN16" i="6"/>
  <c r="RKN18" i="6" s="1"/>
  <c r="RKO16" i="6"/>
  <c r="RKO18" i="6" s="1"/>
  <c r="RKP16" i="6"/>
  <c r="RKP18" i="6" s="1"/>
  <c r="RKQ16" i="6"/>
  <c r="RKQ18" i="6" s="1"/>
  <c r="RKR16" i="6"/>
  <c r="RKR18" i="6" s="1"/>
  <c r="RKS16" i="6"/>
  <c r="RKS18" i="6" s="1"/>
  <c r="RKT16" i="6"/>
  <c r="RKT18" i="6" s="1"/>
  <c r="RKU16" i="6"/>
  <c r="RKU18" i="6" s="1"/>
  <c r="RKV16" i="6"/>
  <c r="RKV18" i="6" s="1"/>
  <c r="RKW16" i="6"/>
  <c r="RKW18" i="6" s="1"/>
  <c r="RKX16" i="6"/>
  <c r="RKX18" i="6" s="1"/>
  <c r="RKY16" i="6"/>
  <c r="RKY18" i="6" s="1"/>
  <c r="RKZ16" i="6"/>
  <c r="RKZ18" i="6" s="1"/>
  <c r="RLA16" i="6"/>
  <c r="RLA18" i="6" s="1"/>
  <c r="RLB16" i="6"/>
  <c r="RLB18" i="6" s="1"/>
  <c r="RLC16" i="6"/>
  <c r="RLC18" i="6" s="1"/>
  <c r="RLD16" i="6"/>
  <c r="RLD18" i="6" s="1"/>
  <c r="RLE16" i="6"/>
  <c r="RLE18" i="6" s="1"/>
  <c r="RLF16" i="6"/>
  <c r="RLF18" i="6" s="1"/>
  <c r="RLG16" i="6"/>
  <c r="RLG18" i="6" s="1"/>
  <c r="RLH16" i="6"/>
  <c r="RLH18" i="6" s="1"/>
  <c r="RLI16" i="6"/>
  <c r="RLI18" i="6" s="1"/>
  <c r="RLJ16" i="6"/>
  <c r="RLJ18" i="6" s="1"/>
  <c r="RLK16" i="6"/>
  <c r="RLK18" i="6" s="1"/>
  <c r="RLL16" i="6"/>
  <c r="RLL18" i="6" s="1"/>
  <c r="RLM16" i="6"/>
  <c r="RLM18" i="6" s="1"/>
  <c r="RLN16" i="6"/>
  <c r="RLN18" i="6" s="1"/>
  <c r="RLO16" i="6"/>
  <c r="RLO18" i="6" s="1"/>
  <c r="RLP16" i="6"/>
  <c r="RLP18" i="6" s="1"/>
  <c r="RLQ16" i="6"/>
  <c r="RLQ18" i="6" s="1"/>
  <c r="RLR16" i="6"/>
  <c r="RLR18" i="6" s="1"/>
  <c r="RLS16" i="6"/>
  <c r="RLS18" i="6" s="1"/>
  <c r="RLT16" i="6"/>
  <c r="RLT18" i="6" s="1"/>
  <c r="RLU16" i="6"/>
  <c r="RLU18" i="6" s="1"/>
  <c r="RLV16" i="6"/>
  <c r="RLV18" i="6" s="1"/>
  <c r="RLW16" i="6"/>
  <c r="RLW18" i="6" s="1"/>
  <c r="RLX16" i="6"/>
  <c r="RLX18" i="6" s="1"/>
  <c r="RLY16" i="6"/>
  <c r="RLY18" i="6" s="1"/>
  <c r="RLZ16" i="6"/>
  <c r="RLZ18" i="6" s="1"/>
  <c r="RMA16" i="6"/>
  <c r="RMA18" i="6" s="1"/>
  <c r="RMB16" i="6"/>
  <c r="RMB18" i="6" s="1"/>
  <c r="RMC16" i="6"/>
  <c r="RMC18" i="6" s="1"/>
  <c r="RMD16" i="6"/>
  <c r="RMD18" i="6" s="1"/>
  <c r="RME16" i="6"/>
  <c r="RME18" i="6" s="1"/>
  <c r="RMF16" i="6"/>
  <c r="RMF18" i="6" s="1"/>
  <c r="RMG16" i="6"/>
  <c r="RMG18" i="6" s="1"/>
  <c r="RMH16" i="6"/>
  <c r="RMH18" i="6" s="1"/>
  <c r="RMI16" i="6"/>
  <c r="RMI18" i="6" s="1"/>
  <c r="RMJ16" i="6"/>
  <c r="RMJ18" i="6" s="1"/>
  <c r="RMK16" i="6"/>
  <c r="RMK18" i="6" s="1"/>
  <c r="RML16" i="6"/>
  <c r="RML18" i="6" s="1"/>
  <c r="RMM16" i="6"/>
  <c r="RMM18" i="6" s="1"/>
  <c r="RMN16" i="6"/>
  <c r="RMN18" i="6" s="1"/>
  <c r="RMO16" i="6"/>
  <c r="RMO18" i="6" s="1"/>
  <c r="RMP16" i="6"/>
  <c r="RMP18" i="6" s="1"/>
  <c r="RMQ16" i="6"/>
  <c r="RMQ18" i="6" s="1"/>
  <c r="RMR16" i="6"/>
  <c r="RMR18" i="6" s="1"/>
  <c r="RMS16" i="6"/>
  <c r="RMS18" i="6" s="1"/>
  <c r="RMT16" i="6"/>
  <c r="RMT18" i="6" s="1"/>
  <c r="RMU16" i="6"/>
  <c r="RMU18" i="6" s="1"/>
  <c r="RMV16" i="6"/>
  <c r="RMV18" i="6" s="1"/>
  <c r="RMW16" i="6"/>
  <c r="RMW18" i="6" s="1"/>
  <c r="RMX16" i="6"/>
  <c r="RMX18" i="6" s="1"/>
  <c r="RMY16" i="6"/>
  <c r="RMY18" i="6" s="1"/>
  <c r="RMZ16" i="6"/>
  <c r="RMZ18" i="6" s="1"/>
  <c r="RNA16" i="6"/>
  <c r="RNA18" i="6" s="1"/>
  <c r="RNB16" i="6"/>
  <c r="RNB18" i="6" s="1"/>
  <c r="RNC16" i="6"/>
  <c r="RNC18" i="6" s="1"/>
  <c r="RND16" i="6"/>
  <c r="RND18" i="6" s="1"/>
  <c r="RNE16" i="6"/>
  <c r="RNE18" i="6" s="1"/>
  <c r="RNF16" i="6"/>
  <c r="RNF18" i="6" s="1"/>
  <c r="RNG16" i="6"/>
  <c r="RNG18" i="6" s="1"/>
  <c r="RNH16" i="6"/>
  <c r="RNH18" i="6" s="1"/>
  <c r="RNI16" i="6"/>
  <c r="RNI18" i="6" s="1"/>
  <c r="RNJ16" i="6"/>
  <c r="RNJ18" i="6" s="1"/>
  <c r="RNK16" i="6"/>
  <c r="RNK18" i="6" s="1"/>
  <c r="RNL16" i="6"/>
  <c r="RNL18" i="6" s="1"/>
  <c r="RNM16" i="6"/>
  <c r="RNM18" i="6" s="1"/>
  <c r="RNN16" i="6"/>
  <c r="RNN18" i="6" s="1"/>
  <c r="RNO16" i="6"/>
  <c r="RNO18" i="6" s="1"/>
  <c r="RNP16" i="6"/>
  <c r="RNP18" i="6" s="1"/>
  <c r="RNQ16" i="6"/>
  <c r="RNQ18" i="6" s="1"/>
  <c r="RNR16" i="6"/>
  <c r="RNR18" i="6" s="1"/>
  <c r="RNS16" i="6"/>
  <c r="RNS18" i="6" s="1"/>
  <c r="RNT16" i="6"/>
  <c r="RNT18" i="6" s="1"/>
  <c r="RNU16" i="6"/>
  <c r="RNU18" i="6" s="1"/>
  <c r="RNV16" i="6"/>
  <c r="RNV18" i="6" s="1"/>
  <c r="RNW16" i="6"/>
  <c r="RNW18" i="6" s="1"/>
  <c r="RNX16" i="6"/>
  <c r="RNX18" i="6" s="1"/>
  <c r="RNY16" i="6"/>
  <c r="RNY18" i="6" s="1"/>
  <c r="RNZ16" i="6"/>
  <c r="RNZ18" i="6" s="1"/>
  <c r="ROA16" i="6"/>
  <c r="ROA18" i="6" s="1"/>
  <c r="ROB16" i="6"/>
  <c r="ROB18" i="6" s="1"/>
  <c r="ROC16" i="6"/>
  <c r="ROC18" i="6" s="1"/>
  <c r="ROD16" i="6"/>
  <c r="ROD18" i="6" s="1"/>
  <c r="ROE16" i="6"/>
  <c r="ROE18" i="6" s="1"/>
  <c r="ROF16" i="6"/>
  <c r="ROF18" i="6" s="1"/>
  <c r="ROG16" i="6"/>
  <c r="ROG18" i="6" s="1"/>
  <c r="ROH16" i="6"/>
  <c r="ROH18" i="6" s="1"/>
  <c r="ROI16" i="6"/>
  <c r="ROI18" i="6" s="1"/>
  <c r="ROJ16" i="6"/>
  <c r="ROJ18" i="6" s="1"/>
  <c r="ROK16" i="6"/>
  <c r="ROK18" i="6" s="1"/>
  <c r="ROL16" i="6"/>
  <c r="ROL18" i="6" s="1"/>
  <c r="ROM16" i="6"/>
  <c r="ROM18" i="6" s="1"/>
  <c r="RON16" i="6"/>
  <c r="RON18" i="6" s="1"/>
  <c r="ROO16" i="6"/>
  <c r="ROO18" i="6" s="1"/>
  <c r="ROP16" i="6"/>
  <c r="ROP18" i="6" s="1"/>
  <c r="ROQ16" i="6"/>
  <c r="ROQ18" i="6" s="1"/>
  <c r="ROR16" i="6"/>
  <c r="ROR18" i="6" s="1"/>
  <c r="ROS16" i="6"/>
  <c r="ROS18" i="6" s="1"/>
  <c r="ROT16" i="6"/>
  <c r="ROT18" i="6" s="1"/>
  <c r="ROU16" i="6"/>
  <c r="ROU18" i="6" s="1"/>
  <c r="ROV16" i="6"/>
  <c r="ROV18" i="6" s="1"/>
  <c r="ROW16" i="6"/>
  <c r="ROW18" i="6" s="1"/>
  <c r="ROX16" i="6"/>
  <c r="ROX18" i="6" s="1"/>
  <c r="ROY16" i="6"/>
  <c r="ROY18" i="6" s="1"/>
  <c r="ROZ16" i="6"/>
  <c r="ROZ18" i="6" s="1"/>
  <c r="RPA16" i="6"/>
  <c r="RPA18" i="6" s="1"/>
  <c r="RPB16" i="6"/>
  <c r="RPB18" i="6" s="1"/>
  <c r="RPC16" i="6"/>
  <c r="RPC18" i="6" s="1"/>
  <c r="RPD16" i="6"/>
  <c r="RPD18" i="6" s="1"/>
  <c r="RPE16" i="6"/>
  <c r="RPE18" i="6" s="1"/>
  <c r="RPF16" i="6"/>
  <c r="RPF18" i="6" s="1"/>
  <c r="RPG16" i="6"/>
  <c r="RPG18" i="6" s="1"/>
  <c r="RPH16" i="6"/>
  <c r="RPH18" i="6" s="1"/>
  <c r="RPI16" i="6"/>
  <c r="RPI18" i="6" s="1"/>
  <c r="RPJ16" i="6"/>
  <c r="RPJ18" i="6" s="1"/>
  <c r="RPK16" i="6"/>
  <c r="RPK18" i="6" s="1"/>
  <c r="RPL16" i="6"/>
  <c r="RPL18" i="6" s="1"/>
  <c r="RPM16" i="6"/>
  <c r="RPM18" i="6" s="1"/>
  <c r="RPN16" i="6"/>
  <c r="RPN18" i="6" s="1"/>
  <c r="RPO16" i="6"/>
  <c r="RPO18" i="6" s="1"/>
  <c r="RPP16" i="6"/>
  <c r="RPP18" i="6" s="1"/>
  <c r="RPQ16" i="6"/>
  <c r="RPQ18" i="6" s="1"/>
  <c r="RPR16" i="6"/>
  <c r="RPR18" i="6" s="1"/>
  <c r="RPS16" i="6"/>
  <c r="RPS18" i="6" s="1"/>
  <c r="RPT16" i="6"/>
  <c r="RPT18" i="6" s="1"/>
  <c r="RPU16" i="6"/>
  <c r="RPU18" i="6" s="1"/>
  <c r="RPV16" i="6"/>
  <c r="RPV18" i="6" s="1"/>
  <c r="RPW16" i="6"/>
  <c r="RPW18" i="6" s="1"/>
  <c r="RPX16" i="6"/>
  <c r="RPX18" i="6" s="1"/>
  <c r="RPY16" i="6"/>
  <c r="RPY18" i="6" s="1"/>
  <c r="RPZ16" i="6"/>
  <c r="RPZ18" i="6" s="1"/>
  <c r="RQA16" i="6"/>
  <c r="RQA18" i="6" s="1"/>
  <c r="RQB16" i="6"/>
  <c r="RQB18" i="6" s="1"/>
  <c r="RQC16" i="6"/>
  <c r="RQC18" i="6" s="1"/>
  <c r="RQD16" i="6"/>
  <c r="RQD18" i="6" s="1"/>
  <c r="RQE16" i="6"/>
  <c r="RQE18" i="6" s="1"/>
  <c r="RQF16" i="6"/>
  <c r="RQF18" i="6" s="1"/>
  <c r="RQG16" i="6"/>
  <c r="RQG18" i="6" s="1"/>
  <c r="RQH16" i="6"/>
  <c r="RQH18" i="6" s="1"/>
  <c r="RQI16" i="6"/>
  <c r="RQI18" i="6" s="1"/>
  <c r="RQJ16" i="6"/>
  <c r="RQJ18" i="6" s="1"/>
  <c r="RQK16" i="6"/>
  <c r="RQK18" i="6" s="1"/>
  <c r="RQL16" i="6"/>
  <c r="RQL18" i="6" s="1"/>
  <c r="RQM16" i="6"/>
  <c r="RQM18" i="6" s="1"/>
  <c r="RQN16" i="6"/>
  <c r="RQN18" i="6" s="1"/>
  <c r="RQO16" i="6"/>
  <c r="RQO18" i="6" s="1"/>
  <c r="RQP16" i="6"/>
  <c r="RQP18" i="6" s="1"/>
  <c r="RQQ16" i="6"/>
  <c r="RQQ18" i="6" s="1"/>
  <c r="RQR16" i="6"/>
  <c r="RQR18" i="6" s="1"/>
  <c r="RQS16" i="6"/>
  <c r="RQS18" i="6" s="1"/>
  <c r="RQT16" i="6"/>
  <c r="RQT18" i="6" s="1"/>
  <c r="RQU16" i="6"/>
  <c r="RQU18" i="6" s="1"/>
  <c r="RQV16" i="6"/>
  <c r="RQV18" i="6" s="1"/>
  <c r="RQW16" i="6"/>
  <c r="RQW18" i="6" s="1"/>
  <c r="RQX16" i="6"/>
  <c r="RQX18" i="6" s="1"/>
  <c r="RQY16" i="6"/>
  <c r="RQY18" i="6" s="1"/>
  <c r="RQZ16" i="6"/>
  <c r="RQZ18" i="6" s="1"/>
  <c r="RRA16" i="6"/>
  <c r="RRA18" i="6" s="1"/>
  <c r="RRB16" i="6"/>
  <c r="RRB18" i="6" s="1"/>
  <c r="RRC16" i="6"/>
  <c r="RRC18" i="6" s="1"/>
  <c r="RRD16" i="6"/>
  <c r="RRD18" i="6" s="1"/>
  <c r="RRE16" i="6"/>
  <c r="RRE18" i="6" s="1"/>
  <c r="RRF16" i="6"/>
  <c r="RRF18" i="6" s="1"/>
  <c r="RRG16" i="6"/>
  <c r="RRG18" i="6" s="1"/>
  <c r="RRH16" i="6"/>
  <c r="RRH18" i="6" s="1"/>
  <c r="RRI16" i="6"/>
  <c r="RRI18" i="6" s="1"/>
  <c r="RRJ16" i="6"/>
  <c r="RRJ18" i="6" s="1"/>
  <c r="RRK16" i="6"/>
  <c r="RRK18" i="6" s="1"/>
  <c r="RRL16" i="6"/>
  <c r="RRL18" i="6" s="1"/>
  <c r="RRM16" i="6"/>
  <c r="RRM18" i="6" s="1"/>
  <c r="RRN16" i="6"/>
  <c r="RRN18" i="6" s="1"/>
  <c r="RRO16" i="6"/>
  <c r="RRO18" i="6" s="1"/>
  <c r="RRP16" i="6"/>
  <c r="RRP18" i="6" s="1"/>
  <c r="RRQ16" i="6"/>
  <c r="RRQ18" i="6" s="1"/>
  <c r="RRR16" i="6"/>
  <c r="RRR18" i="6" s="1"/>
  <c r="RRS16" i="6"/>
  <c r="RRS18" i="6" s="1"/>
  <c r="RRT16" i="6"/>
  <c r="RRT18" i="6" s="1"/>
  <c r="RRU16" i="6"/>
  <c r="RRU18" i="6" s="1"/>
  <c r="RRV16" i="6"/>
  <c r="RRV18" i="6" s="1"/>
  <c r="RRW16" i="6"/>
  <c r="RRW18" i="6" s="1"/>
  <c r="RRX16" i="6"/>
  <c r="RRX18" i="6" s="1"/>
  <c r="RRY16" i="6"/>
  <c r="RRY18" i="6" s="1"/>
  <c r="RRZ16" i="6"/>
  <c r="RRZ18" i="6" s="1"/>
  <c r="RSA16" i="6"/>
  <c r="RSA18" i="6" s="1"/>
  <c r="RSB16" i="6"/>
  <c r="RSB18" i="6" s="1"/>
  <c r="RSC16" i="6"/>
  <c r="RSC18" i="6" s="1"/>
  <c r="RSD16" i="6"/>
  <c r="RSD18" i="6" s="1"/>
  <c r="RSE16" i="6"/>
  <c r="RSE18" i="6" s="1"/>
  <c r="RSF16" i="6"/>
  <c r="RSF18" i="6" s="1"/>
  <c r="RSG16" i="6"/>
  <c r="RSG18" i="6" s="1"/>
  <c r="RSH16" i="6"/>
  <c r="RSH18" i="6" s="1"/>
  <c r="RSI16" i="6"/>
  <c r="RSI18" i="6" s="1"/>
  <c r="RSJ16" i="6"/>
  <c r="RSJ18" i="6" s="1"/>
  <c r="RSK16" i="6"/>
  <c r="RSK18" i="6" s="1"/>
  <c r="RSL16" i="6"/>
  <c r="RSL18" i="6" s="1"/>
  <c r="RSM16" i="6"/>
  <c r="RSM18" i="6" s="1"/>
  <c r="RSN16" i="6"/>
  <c r="RSN18" i="6" s="1"/>
  <c r="RSO16" i="6"/>
  <c r="RSO18" i="6" s="1"/>
  <c r="RSP16" i="6"/>
  <c r="RSP18" i="6" s="1"/>
  <c r="RSQ16" i="6"/>
  <c r="RSQ18" i="6" s="1"/>
  <c r="RSR16" i="6"/>
  <c r="RSR18" i="6" s="1"/>
  <c r="RSS16" i="6"/>
  <c r="RSS18" i="6" s="1"/>
  <c r="RST16" i="6"/>
  <c r="RST18" i="6" s="1"/>
  <c r="RSU16" i="6"/>
  <c r="RSU18" i="6" s="1"/>
  <c r="RSV16" i="6"/>
  <c r="RSV18" i="6" s="1"/>
  <c r="RSW16" i="6"/>
  <c r="RSW18" i="6" s="1"/>
  <c r="RSX16" i="6"/>
  <c r="RSX18" i="6" s="1"/>
  <c r="RSY16" i="6"/>
  <c r="RSY18" i="6" s="1"/>
  <c r="RSZ16" i="6"/>
  <c r="RSZ18" i="6" s="1"/>
  <c r="RTA16" i="6"/>
  <c r="RTA18" i="6" s="1"/>
  <c r="RTB16" i="6"/>
  <c r="RTB18" i="6" s="1"/>
  <c r="RTC16" i="6"/>
  <c r="RTC18" i="6" s="1"/>
  <c r="RTD16" i="6"/>
  <c r="RTD18" i="6" s="1"/>
  <c r="RTE16" i="6"/>
  <c r="RTE18" i="6" s="1"/>
  <c r="RTF16" i="6"/>
  <c r="RTF18" i="6" s="1"/>
  <c r="RTG16" i="6"/>
  <c r="RTG18" i="6" s="1"/>
  <c r="RTH16" i="6"/>
  <c r="RTH18" i="6" s="1"/>
  <c r="RTI16" i="6"/>
  <c r="RTI18" i="6" s="1"/>
  <c r="RTJ16" i="6"/>
  <c r="RTJ18" i="6" s="1"/>
  <c r="RTK16" i="6"/>
  <c r="RTK18" i="6" s="1"/>
  <c r="RTL16" i="6"/>
  <c r="RTL18" i="6" s="1"/>
  <c r="RTM16" i="6"/>
  <c r="RTM18" i="6" s="1"/>
  <c r="RTN16" i="6"/>
  <c r="RTN18" i="6" s="1"/>
  <c r="RTO16" i="6"/>
  <c r="RTO18" i="6" s="1"/>
  <c r="RTP16" i="6"/>
  <c r="RTP18" i="6" s="1"/>
  <c r="RTQ16" i="6"/>
  <c r="RTQ18" i="6" s="1"/>
  <c r="RTR16" i="6"/>
  <c r="RTR18" i="6" s="1"/>
  <c r="RTS16" i="6"/>
  <c r="RTS18" i="6" s="1"/>
  <c r="RTT16" i="6"/>
  <c r="RTT18" i="6" s="1"/>
  <c r="RTU16" i="6"/>
  <c r="RTU18" i="6" s="1"/>
  <c r="RTV16" i="6"/>
  <c r="RTV18" i="6" s="1"/>
  <c r="RTW16" i="6"/>
  <c r="RTW18" i="6" s="1"/>
  <c r="RTX16" i="6"/>
  <c r="RTX18" i="6" s="1"/>
  <c r="RTY16" i="6"/>
  <c r="RTY18" i="6" s="1"/>
  <c r="RTZ16" i="6"/>
  <c r="RTZ18" i="6" s="1"/>
  <c r="RUA16" i="6"/>
  <c r="RUA18" i="6" s="1"/>
  <c r="RUB16" i="6"/>
  <c r="RUB18" i="6" s="1"/>
  <c r="RUC16" i="6"/>
  <c r="RUC18" i="6" s="1"/>
  <c r="RUD16" i="6"/>
  <c r="RUD18" i="6" s="1"/>
  <c r="RUE16" i="6"/>
  <c r="RUE18" i="6" s="1"/>
  <c r="RUF16" i="6"/>
  <c r="RUF18" i="6" s="1"/>
  <c r="RUG16" i="6"/>
  <c r="RUG18" i="6" s="1"/>
  <c r="RUH16" i="6"/>
  <c r="RUH18" i="6" s="1"/>
  <c r="RUI16" i="6"/>
  <c r="RUI18" i="6" s="1"/>
  <c r="RUJ16" i="6"/>
  <c r="RUJ18" i="6" s="1"/>
  <c r="RUK16" i="6"/>
  <c r="RUK18" i="6" s="1"/>
  <c r="RUL16" i="6"/>
  <c r="RUL18" i="6" s="1"/>
  <c r="RUM16" i="6"/>
  <c r="RUM18" i="6" s="1"/>
  <c r="RUN16" i="6"/>
  <c r="RUN18" i="6" s="1"/>
  <c r="RUO16" i="6"/>
  <c r="RUO18" i="6" s="1"/>
  <c r="RUP16" i="6"/>
  <c r="RUP18" i="6" s="1"/>
  <c r="RUQ16" i="6"/>
  <c r="RUQ18" i="6" s="1"/>
  <c r="RUR16" i="6"/>
  <c r="RUR18" i="6" s="1"/>
  <c r="RUS16" i="6"/>
  <c r="RUS18" i="6" s="1"/>
  <c r="RUT16" i="6"/>
  <c r="RUT18" i="6" s="1"/>
  <c r="RUU16" i="6"/>
  <c r="RUU18" i="6" s="1"/>
  <c r="RUV16" i="6"/>
  <c r="RUV18" i="6" s="1"/>
  <c r="RUW16" i="6"/>
  <c r="RUW18" i="6" s="1"/>
  <c r="RUX16" i="6"/>
  <c r="RUX18" i="6" s="1"/>
  <c r="RUY16" i="6"/>
  <c r="RUY18" i="6" s="1"/>
  <c r="RUZ16" i="6"/>
  <c r="RUZ18" i="6" s="1"/>
  <c r="RVA16" i="6"/>
  <c r="RVA18" i="6" s="1"/>
  <c r="RVB16" i="6"/>
  <c r="RVB18" i="6" s="1"/>
  <c r="RVC16" i="6"/>
  <c r="RVC18" i="6" s="1"/>
  <c r="RVD16" i="6"/>
  <c r="RVD18" i="6" s="1"/>
  <c r="RVE16" i="6"/>
  <c r="RVE18" i="6" s="1"/>
  <c r="RVF16" i="6"/>
  <c r="RVF18" i="6" s="1"/>
  <c r="RVG16" i="6"/>
  <c r="RVG18" i="6" s="1"/>
  <c r="RVH16" i="6"/>
  <c r="RVH18" i="6" s="1"/>
  <c r="RVI16" i="6"/>
  <c r="RVI18" i="6" s="1"/>
  <c r="RVJ16" i="6"/>
  <c r="RVJ18" i="6" s="1"/>
  <c r="RVK16" i="6"/>
  <c r="RVK18" i="6" s="1"/>
  <c r="RVL16" i="6"/>
  <c r="RVL18" i="6" s="1"/>
  <c r="RVM16" i="6"/>
  <c r="RVM18" i="6" s="1"/>
  <c r="RVN16" i="6"/>
  <c r="RVN18" i="6" s="1"/>
  <c r="RVO16" i="6"/>
  <c r="RVO18" i="6" s="1"/>
  <c r="RVP16" i="6"/>
  <c r="RVP18" i="6" s="1"/>
  <c r="RVQ16" i="6"/>
  <c r="RVQ18" i="6" s="1"/>
  <c r="RVR16" i="6"/>
  <c r="RVR18" i="6" s="1"/>
  <c r="RVS16" i="6"/>
  <c r="RVS18" i="6" s="1"/>
  <c r="RVT16" i="6"/>
  <c r="RVT18" i="6" s="1"/>
  <c r="RVU16" i="6"/>
  <c r="RVU18" i="6" s="1"/>
  <c r="RVV16" i="6"/>
  <c r="RVV18" i="6" s="1"/>
  <c r="RVW16" i="6"/>
  <c r="RVW18" i="6" s="1"/>
  <c r="RVX16" i="6"/>
  <c r="RVX18" i="6" s="1"/>
  <c r="RVY16" i="6"/>
  <c r="RVY18" i="6" s="1"/>
  <c r="RVZ16" i="6"/>
  <c r="RVZ18" i="6" s="1"/>
  <c r="RWA16" i="6"/>
  <c r="RWA18" i="6" s="1"/>
  <c r="RWB16" i="6"/>
  <c r="RWB18" i="6" s="1"/>
  <c r="RWC16" i="6"/>
  <c r="RWC18" i="6" s="1"/>
  <c r="RWD16" i="6"/>
  <c r="RWD18" i="6" s="1"/>
  <c r="RWE16" i="6"/>
  <c r="RWE18" i="6" s="1"/>
  <c r="RWF16" i="6"/>
  <c r="RWF18" i="6" s="1"/>
  <c r="RWG16" i="6"/>
  <c r="RWG18" i="6" s="1"/>
  <c r="RWH16" i="6"/>
  <c r="RWH18" i="6" s="1"/>
  <c r="RWI16" i="6"/>
  <c r="RWI18" i="6" s="1"/>
  <c r="RWJ16" i="6"/>
  <c r="RWJ18" i="6" s="1"/>
  <c r="RWK16" i="6"/>
  <c r="RWK18" i="6" s="1"/>
  <c r="RWL16" i="6"/>
  <c r="RWL18" i="6" s="1"/>
  <c r="RWM16" i="6"/>
  <c r="RWM18" i="6" s="1"/>
  <c r="RWN16" i="6"/>
  <c r="RWN18" i="6" s="1"/>
  <c r="RWO16" i="6"/>
  <c r="RWO18" i="6" s="1"/>
  <c r="RWP16" i="6"/>
  <c r="RWP18" i="6" s="1"/>
  <c r="RWQ16" i="6"/>
  <c r="RWQ18" i="6" s="1"/>
  <c r="RWR16" i="6"/>
  <c r="RWR18" i="6" s="1"/>
  <c r="RWS16" i="6"/>
  <c r="RWS18" i="6" s="1"/>
  <c r="RWT16" i="6"/>
  <c r="RWT18" i="6" s="1"/>
  <c r="RWU16" i="6"/>
  <c r="RWU18" i="6" s="1"/>
  <c r="RWV16" i="6"/>
  <c r="RWV18" i="6" s="1"/>
  <c r="RWW16" i="6"/>
  <c r="RWW18" i="6" s="1"/>
  <c r="RWX16" i="6"/>
  <c r="RWX18" i="6" s="1"/>
  <c r="RWY16" i="6"/>
  <c r="RWY18" i="6" s="1"/>
  <c r="RWZ16" i="6"/>
  <c r="RWZ18" i="6" s="1"/>
  <c r="RXA16" i="6"/>
  <c r="RXA18" i="6" s="1"/>
  <c r="RXB16" i="6"/>
  <c r="RXB18" i="6" s="1"/>
  <c r="RXC16" i="6"/>
  <c r="RXC18" i="6" s="1"/>
  <c r="RXD16" i="6"/>
  <c r="RXD18" i="6" s="1"/>
  <c r="RXE16" i="6"/>
  <c r="RXE18" i="6" s="1"/>
  <c r="RXF16" i="6"/>
  <c r="RXF18" i="6" s="1"/>
  <c r="RXG16" i="6"/>
  <c r="RXG18" i="6" s="1"/>
  <c r="RXH16" i="6"/>
  <c r="RXH18" i="6" s="1"/>
  <c r="RXI16" i="6"/>
  <c r="RXI18" i="6" s="1"/>
  <c r="RXJ16" i="6"/>
  <c r="RXJ18" i="6" s="1"/>
  <c r="RXK16" i="6"/>
  <c r="RXK18" i="6" s="1"/>
  <c r="RXL16" i="6"/>
  <c r="RXL18" i="6" s="1"/>
  <c r="RXM16" i="6"/>
  <c r="RXM18" i="6" s="1"/>
  <c r="RXN16" i="6"/>
  <c r="RXN18" i="6" s="1"/>
  <c r="RXO16" i="6"/>
  <c r="RXO18" i="6" s="1"/>
  <c r="RXP16" i="6"/>
  <c r="RXP18" i="6" s="1"/>
  <c r="RXQ16" i="6"/>
  <c r="RXQ18" i="6" s="1"/>
  <c r="RXR16" i="6"/>
  <c r="RXR18" i="6" s="1"/>
  <c r="RXS16" i="6"/>
  <c r="RXS18" i="6" s="1"/>
  <c r="RXT16" i="6"/>
  <c r="RXT18" i="6" s="1"/>
  <c r="RXU16" i="6"/>
  <c r="RXU18" i="6" s="1"/>
  <c r="RXV16" i="6"/>
  <c r="RXV18" i="6" s="1"/>
  <c r="RXW16" i="6"/>
  <c r="RXW18" i="6" s="1"/>
  <c r="RXX16" i="6"/>
  <c r="RXX18" i="6" s="1"/>
  <c r="RXY16" i="6"/>
  <c r="RXY18" i="6" s="1"/>
  <c r="RXZ16" i="6"/>
  <c r="RXZ18" i="6" s="1"/>
  <c r="RYA16" i="6"/>
  <c r="RYA18" i="6" s="1"/>
  <c r="RYB16" i="6"/>
  <c r="RYB18" i="6" s="1"/>
  <c r="RYC16" i="6"/>
  <c r="RYC18" i="6" s="1"/>
  <c r="RYD16" i="6"/>
  <c r="RYD18" i="6" s="1"/>
  <c r="RYE16" i="6"/>
  <c r="RYE18" i="6" s="1"/>
  <c r="RYF16" i="6"/>
  <c r="RYF18" i="6" s="1"/>
  <c r="RYG16" i="6"/>
  <c r="RYG18" i="6" s="1"/>
  <c r="RYH16" i="6"/>
  <c r="RYH18" i="6" s="1"/>
  <c r="RYI16" i="6"/>
  <c r="RYI18" i="6" s="1"/>
  <c r="RYJ16" i="6"/>
  <c r="RYJ18" i="6" s="1"/>
  <c r="RYK16" i="6"/>
  <c r="RYK18" i="6" s="1"/>
  <c r="RYL16" i="6"/>
  <c r="RYL18" i="6" s="1"/>
  <c r="RYM16" i="6"/>
  <c r="RYM18" i="6" s="1"/>
  <c r="RYN16" i="6"/>
  <c r="RYN18" i="6" s="1"/>
  <c r="RYO16" i="6"/>
  <c r="RYO18" i="6" s="1"/>
  <c r="RYP16" i="6"/>
  <c r="RYP18" i="6" s="1"/>
  <c r="RYQ16" i="6"/>
  <c r="RYQ18" i="6" s="1"/>
  <c r="RYR16" i="6"/>
  <c r="RYR18" i="6" s="1"/>
  <c r="RYS16" i="6"/>
  <c r="RYS18" i="6" s="1"/>
  <c r="RYT16" i="6"/>
  <c r="RYT18" i="6" s="1"/>
  <c r="RYU16" i="6"/>
  <c r="RYU18" i="6" s="1"/>
  <c r="RYV16" i="6"/>
  <c r="RYV18" i="6" s="1"/>
  <c r="RYW16" i="6"/>
  <c r="RYW18" i="6" s="1"/>
  <c r="RYX16" i="6"/>
  <c r="RYX18" i="6" s="1"/>
  <c r="RYY16" i="6"/>
  <c r="RYY18" i="6" s="1"/>
  <c r="RYZ16" i="6"/>
  <c r="RYZ18" i="6" s="1"/>
  <c r="RZA16" i="6"/>
  <c r="RZA18" i="6" s="1"/>
  <c r="RZB16" i="6"/>
  <c r="RZB18" i="6" s="1"/>
  <c r="RZC16" i="6"/>
  <c r="RZC18" i="6" s="1"/>
  <c r="RZD16" i="6"/>
  <c r="RZD18" i="6" s="1"/>
  <c r="RZE16" i="6"/>
  <c r="RZE18" i="6" s="1"/>
  <c r="RZF16" i="6"/>
  <c r="RZF18" i="6" s="1"/>
  <c r="RZG16" i="6"/>
  <c r="RZG18" i="6" s="1"/>
  <c r="RZH16" i="6"/>
  <c r="RZH18" i="6" s="1"/>
  <c r="RZI16" i="6"/>
  <c r="RZI18" i="6" s="1"/>
  <c r="RZJ16" i="6"/>
  <c r="RZJ18" i="6" s="1"/>
  <c r="RZK16" i="6"/>
  <c r="RZK18" i="6" s="1"/>
  <c r="RZL16" i="6"/>
  <c r="RZL18" i="6" s="1"/>
  <c r="RZM16" i="6"/>
  <c r="RZM18" i="6" s="1"/>
  <c r="RZN16" i="6"/>
  <c r="RZN18" i="6" s="1"/>
  <c r="RZO16" i="6"/>
  <c r="RZO18" i="6" s="1"/>
  <c r="RZP16" i="6"/>
  <c r="RZP18" i="6" s="1"/>
  <c r="RZQ16" i="6"/>
  <c r="RZQ18" i="6" s="1"/>
  <c r="RZR16" i="6"/>
  <c r="RZR18" i="6" s="1"/>
  <c r="RZS16" i="6"/>
  <c r="RZS18" i="6" s="1"/>
  <c r="RZT16" i="6"/>
  <c r="RZT18" i="6" s="1"/>
  <c r="RZU16" i="6"/>
  <c r="RZU18" i="6" s="1"/>
  <c r="RZV16" i="6"/>
  <c r="RZV18" i="6" s="1"/>
  <c r="RZW16" i="6"/>
  <c r="RZW18" i="6" s="1"/>
  <c r="RZX16" i="6"/>
  <c r="RZX18" i="6" s="1"/>
  <c r="RZY16" i="6"/>
  <c r="RZY18" i="6" s="1"/>
  <c r="RZZ16" i="6"/>
  <c r="RZZ18" i="6" s="1"/>
  <c r="SAA16" i="6"/>
  <c r="SAA18" i="6" s="1"/>
  <c r="SAB16" i="6"/>
  <c r="SAB18" i="6" s="1"/>
  <c r="SAC16" i="6"/>
  <c r="SAC18" i="6" s="1"/>
  <c r="SAD16" i="6"/>
  <c r="SAD18" i="6" s="1"/>
  <c r="SAE16" i="6"/>
  <c r="SAE18" i="6" s="1"/>
  <c r="SAF16" i="6"/>
  <c r="SAF18" i="6" s="1"/>
  <c r="SAG16" i="6"/>
  <c r="SAG18" i="6" s="1"/>
  <c r="SAH16" i="6"/>
  <c r="SAH18" i="6" s="1"/>
  <c r="SAI16" i="6"/>
  <c r="SAI18" i="6" s="1"/>
  <c r="SAJ16" i="6"/>
  <c r="SAJ18" i="6" s="1"/>
  <c r="SAK16" i="6"/>
  <c r="SAK18" i="6" s="1"/>
  <c r="SAL16" i="6"/>
  <c r="SAL18" i="6" s="1"/>
  <c r="SAM16" i="6"/>
  <c r="SAM18" i="6" s="1"/>
  <c r="SAN16" i="6"/>
  <c r="SAN18" i="6" s="1"/>
  <c r="SAO16" i="6"/>
  <c r="SAO18" i="6" s="1"/>
  <c r="SAP16" i="6"/>
  <c r="SAP18" i="6" s="1"/>
  <c r="SAQ16" i="6"/>
  <c r="SAQ18" i="6" s="1"/>
  <c r="SAR16" i="6"/>
  <c r="SAR18" i="6" s="1"/>
  <c r="SAS16" i="6"/>
  <c r="SAS18" i="6" s="1"/>
  <c r="SAT16" i="6"/>
  <c r="SAT18" i="6" s="1"/>
  <c r="SAU16" i="6"/>
  <c r="SAU18" i="6" s="1"/>
  <c r="SAV16" i="6"/>
  <c r="SAV18" i="6" s="1"/>
  <c r="SAW16" i="6"/>
  <c r="SAW18" i="6" s="1"/>
  <c r="SAX16" i="6"/>
  <c r="SAX18" i="6" s="1"/>
  <c r="SAY16" i="6"/>
  <c r="SAY18" i="6" s="1"/>
  <c r="SAZ16" i="6"/>
  <c r="SAZ18" i="6" s="1"/>
  <c r="SBA16" i="6"/>
  <c r="SBA18" i="6" s="1"/>
  <c r="SBB16" i="6"/>
  <c r="SBB18" i="6" s="1"/>
  <c r="SBC16" i="6"/>
  <c r="SBC18" i="6" s="1"/>
  <c r="SBD16" i="6"/>
  <c r="SBD18" i="6" s="1"/>
  <c r="SBE16" i="6"/>
  <c r="SBE18" i="6" s="1"/>
  <c r="SBF16" i="6"/>
  <c r="SBF18" i="6" s="1"/>
  <c r="SBG16" i="6"/>
  <c r="SBG18" i="6" s="1"/>
  <c r="SBH16" i="6"/>
  <c r="SBH18" i="6" s="1"/>
  <c r="SBI16" i="6"/>
  <c r="SBI18" i="6" s="1"/>
  <c r="SBJ16" i="6"/>
  <c r="SBJ18" i="6" s="1"/>
  <c r="SBK16" i="6"/>
  <c r="SBK18" i="6" s="1"/>
  <c r="SBL16" i="6"/>
  <c r="SBL18" i="6" s="1"/>
  <c r="SBM16" i="6"/>
  <c r="SBM18" i="6" s="1"/>
  <c r="SBN16" i="6"/>
  <c r="SBN18" i="6" s="1"/>
  <c r="SBO16" i="6"/>
  <c r="SBO18" i="6" s="1"/>
  <c r="SBP16" i="6"/>
  <c r="SBP18" i="6" s="1"/>
  <c r="SBQ16" i="6"/>
  <c r="SBQ18" i="6" s="1"/>
  <c r="SBR16" i="6"/>
  <c r="SBR18" i="6" s="1"/>
  <c r="SBS16" i="6"/>
  <c r="SBS18" i="6" s="1"/>
  <c r="SBT16" i="6"/>
  <c r="SBT18" i="6" s="1"/>
  <c r="SBU16" i="6"/>
  <c r="SBU18" i="6" s="1"/>
  <c r="SBV16" i="6"/>
  <c r="SBV18" i="6" s="1"/>
  <c r="SBW16" i="6"/>
  <c r="SBW18" i="6" s="1"/>
  <c r="SBX16" i="6"/>
  <c r="SBX18" i="6" s="1"/>
  <c r="SBY16" i="6"/>
  <c r="SBY18" i="6" s="1"/>
  <c r="SBZ16" i="6"/>
  <c r="SBZ18" i="6" s="1"/>
  <c r="SCA16" i="6"/>
  <c r="SCA18" i="6" s="1"/>
  <c r="SCB16" i="6"/>
  <c r="SCB18" i="6" s="1"/>
  <c r="SCC16" i="6"/>
  <c r="SCC18" i="6" s="1"/>
  <c r="SCD16" i="6"/>
  <c r="SCD18" i="6" s="1"/>
  <c r="SCE16" i="6"/>
  <c r="SCE18" i="6" s="1"/>
  <c r="SCF16" i="6"/>
  <c r="SCF18" i="6" s="1"/>
  <c r="SCG16" i="6"/>
  <c r="SCG18" i="6" s="1"/>
  <c r="SCH16" i="6"/>
  <c r="SCH18" i="6" s="1"/>
  <c r="SCI16" i="6"/>
  <c r="SCI18" i="6" s="1"/>
  <c r="SCJ16" i="6"/>
  <c r="SCJ18" i="6" s="1"/>
  <c r="SCK16" i="6"/>
  <c r="SCK18" i="6" s="1"/>
  <c r="SCL16" i="6"/>
  <c r="SCL18" i="6" s="1"/>
  <c r="SCM16" i="6"/>
  <c r="SCM18" i="6" s="1"/>
  <c r="SCN16" i="6"/>
  <c r="SCN18" i="6" s="1"/>
  <c r="SCO16" i="6"/>
  <c r="SCO18" i="6" s="1"/>
  <c r="SCP16" i="6"/>
  <c r="SCP18" i="6" s="1"/>
  <c r="SCQ16" i="6"/>
  <c r="SCQ18" i="6" s="1"/>
  <c r="SCR16" i="6"/>
  <c r="SCR18" i="6" s="1"/>
  <c r="SCS16" i="6"/>
  <c r="SCS18" i="6" s="1"/>
  <c r="SCT16" i="6"/>
  <c r="SCT18" i="6" s="1"/>
  <c r="SCU16" i="6"/>
  <c r="SCU18" i="6" s="1"/>
  <c r="SCV16" i="6"/>
  <c r="SCV18" i="6" s="1"/>
  <c r="SCW16" i="6"/>
  <c r="SCW18" i="6" s="1"/>
  <c r="SCX16" i="6"/>
  <c r="SCX18" i="6" s="1"/>
  <c r="SCY16" i="6"/>
  <c r="SCY18" i="6" s="1"/>
  <c r="SCZ16" i="6"/>
  <c r="SCZ18" i="6" s="1"/>
  <c r="SDA16" i="6"/>
  <c r="SDA18" i="6" s="1"/>
  <c r="SDB16" i="6"/>
  <c r="SDB18" i="6" s="1"/>
  <c r="SDC16" i="6"/>
  <c r="SDC18" i="6" s="1"/>
  <c r="SDD16" i="6"/>
  <c r="SDD18" i="6" s="1"/>
  <c r="SDE16" i="6"/>
  <c r="SDE18" i="6" s="1"/>
  <c r="SDF16" i="6"/>
  <c r="SDF18" i="6" s="1"/>
  <c r="SDG16" i="6"/>
  <c r="SDG18" i="6" s="1"/>
  <c r="SDH16" i="6"/>
  <c r="SDH18" i="6" s="1"/>
  <c r="SDI16" i="6"/>
  <c r="SDI18" i="6" s="1"/>
  <c r="SDJ16" i="6"/>
  <c r="SDJ18" i="6" s="1"/>
  <c r="SDK16" i="6"/>
  <c r="SDK18" i="6" s="1"/>
  <c r="SDL16" i="6"/>
  <c r="SDL18" i="6" s="1"/>
  <c r="SDM16" i="6"/>
  <c r="SDM18" i="6" s="1"/>
  <c r="SDN16" i="6"/>
  <c r="SDN18" i="6" s="1"/>
  <c r="SDO16" i="6"/>
  <c r="SDO18" i="6" s="1"/>
  <c r="SDP16" i="6"/>
  <c r="SDP18" i="6" s="1"/>
  <c r="SDQ16" i="6"/>
  <c r="SDQ18" i="6" s="1"/>
  <c r="SDR16" i="6"/>
  <c r="SDR18" i="6" s="1"/>
  <c r="SDS16" i="6"/>
  <c r="SDS18" i="6" s="1"/>
  <c r="SDT16" i="6"/>
  <c r="SDT18" i="6" s="1"/>
  <c r="SDU16" i="6"/>
  <c r="SDU18" i="6" s="1"/>
  <c r="SDV16" i="6"/>
  <c r="SDV18" i="6" s="1"/>
  <c r="SDW16" i="6"/>
  <c r="SDW18" i="6" s="1"/>
  <c r="SDX16" i="6"/>
  <c r="SDX18" i="6" s="1"/>
  <c r="SDY16" i="6"/>
  <c r="SDY18" i="6" s="1"/>
  <c r="SDZ16" i="6"/>
  <c r="SDZ18" i="6" s="1"/>
  <c r="SEA16" i="6"/>
  <c r="SEA18" i="6" s="1"/>
  <c r="SEB16" i="6"/>
  <c r="SEB18" i="6" s="1"/>
  <c r="SEC16" i="6"/>
  <c r="SEC18" i="6" s="1"/>
  <c r="SED16" i="6"/>
  <c r="SED18" i="6" s="1"/>
  <c r="SEE16" i="6"/>
  <c r="SEE18" i="6" s="1"/>
  <c r="SEF16" i="6"/>
  <c r="SEF18" i="6" s="1"/>
  <c r="SEG16" i="6"/>
  <c r="SEG18" i="6" s="1"/>
  <c r="SEH16" i="6"/>
  <c r="SEH18" i="6" s="1"/>
  <c r="SEI16" i="6"/>
  <c r="SEI18" i="6" s="1"/>
  <c r="SEJ16" i="6"/>
  <c r="SEJ18" i="6" s="1"/>
  <c r="SEK16" i="6"/>
  <c r="SEK18" i="6" s="1"/>
  <c r="SEL16" i="6"/>
  <c r="SEL18" i="6" s="1"/>
  <c r="SEM16" i="6"/>
  <c r="SEM18" i="6" s="1"/>
  <c r="SEN16" i="6"/>
  <c r="SEN18" i="6" s="1"/>
  <c r="SEO16" i="6"/>
  <c r="SEO18" i="6" s="1"/>
  <c r="SEP16" i="6"/>
  <c r="SEP18" i="6" s="1"/>
  <c r="SEQ16" i="6"/>
  <c r="SEQ18" i="6" s="1"/>
  <c r="SER16" i="6"/>
  <c r="SER18" i="6" s="1"/>
  <c r="SES16" i="6"/>
  <c r="SES18" i="6" s="1"/>
  <c r="SET16" i="6"/>
  <c r="SET18" i="6" s="1"/>
  <c r="SEU16" i="6"/>
  <c r="SEU18" i="6" s="1"/>
  <c r="SEV16" i="6"/>
  <c r="SEV18" i="6" s="1"/>
  <c r="SEW16" i="6"/>
  <c r="SEW18" i="6" s="1"/>
  <c r="SEX16" i="6"/>
  <c r="SEX18" i="6" s="1"/>
  <c r="SEY16" i="6"/>
  <c r="SEY18" i="6" s="1"/>
  <c r="SEZ16" i="6"/>
  <c r="SEZ18" i="6" s="1"/>
  <c r="SFA16" i="6"/>
  <c r="SFA18" i="6" s="1"/>
  <c r="SFB16" i="6"/>
  <c r="SFB18" i="6" s="1"/>
  <c r="SFC16" i="6"/>
  <c r="SFC18" i="6" s="1"/>
  <c r="SFD16" i="6"/>
  <c r="SFD18" i="6" s="1"/>
  <c r="SFE16" i="6"/>
  <c r="SFE18" i="6" s="1"/>
  <c r="SFF16" i="6"/>
  <c r="SFF18" i="6" s="1"/>
  <c r="SFG16" i="6"/>
  <c r="SFG18" i="6" s="1"/>
  <c r="SFH16" i="6"/>
  <c r="SFH18" i="6" s="1"/>
  <c r="SFI16" i="6"/>
  <c r="SFI18" i="6" s="1"/>
  <c r="SFJ16" i="6"/>
  <c r="SFJ18" i="6" s="1"/>
  <c r="SFK16" i="6"/>
  <c r="SFK18" i="6" s="1"/>
  <c r="SFL16" i="6"/>
  <c r="SFL18" i="6" s="1"/>
  <c r="SFM16" i="6"/>
  <c r="SFM18" i="6" s="1"/>
  <c r="SFN16" i="6"/>
  <c r="SFN18" i="6" s="1"/>
  <c r="SFO16" i="6"/>
  <c r="SFO18" i="6" s="1"/>
  <c r="SFP16" i="6"/>
  <c r="SFP18" i="6" s="1"/>
  <c r="SFQ16" i="6"/>
  <c r="SFQ18" i="6" s="1"/>
  <c r="SFR16" i="6"/>
  <c r="SFR18" i="6" s="1"/>
  <c r="SFS16" i="6"/>
  <c r="SFS18" i="6" s="1"/>
  <c r="SFT16" i="6"/>
  <c r="SFT18" i="6" s="1"/>
  <c r="SFU16" i="6"/>
  <c r="SFU18" i="6" s="1"/>
  <c r="SFV16" i="6"/>
  <c r="SFV18" i="6" s="1"/>
  <c r="SFW16" i="6"/>
  <c r="SFW18" i="6" s="1"/>
  <c r="SFX16" i="6"/>
  <c r="SFX18" i="6" s="1"/>
  <c r="SFY16" i="6"/>
  <c r="SFY18" i="6" s="1"/>
  <c r="SFZ16" i="6"/>
  <c r="SFZ18" i="6" s="1"/>
  <c r="SGA16" i="6"/>
  <c r="SGA18" i="6" s="1"/>
  <c r="SGB16" i="6"/>
  <c r="SGB18" i="6" s="1"/>
  <c r="SGC16" i="6"/>
  <c r="SGC18" i="6" s="1"/>
  <c r="SGD16" i="6"/>
  <c r="SGD18" i="6" s="1"/>
  <c r="SGE16" i="6"/>
  <c r="SGE18" i="6" s="1"/>
  <c r="SGF16" i="6"/>
  <c r="SGF18" i="6" s="1"/>
  <c r="SGG16" i="6"/>
  <c r="SGG18" i="6" s="1"/>
  <c r="SGH16" i="6"/>
  <c r="SGH18" i="6" s="1"/>
  <c r="SGI16" i="6"/>
  <c r="SGI18" i="6" s="1"/>
  <c r="SGJ16" i="6"/>
  <c r="SGJ18" i="6" s="1"/>
  <c r="SGK16" i="6"/>
  <c r="SGK18" i="6" s="1"/>
  <c r="SGL16" i="6"/>
  <c r="SGL18" i="6" s="1"/>
  <c r="SGM16" i="6"/>
  <c r="SGM18" i="6" s="1"/>
  <c r="SGN16" i="6"/>
  <c r="SGN18" i="6" s="1"/>
  <c r="SGO16" i="6"/>
  <c r="SGO18" i="6" s="1"/>
  <c r="SGP16" i="6"/>
  <c r="SGP18" i="6" s="1"/>
  <c r="SGQ16" i="6"/>
  <c r="SGQ18" i="6" s="1"/>
  <c r="SGR16" i="6"/>
  <c r="SGR18" i="6" s="1"/>
  <c r="SGS16" i="6"/>
  <c r="SGS18" i="6" s="1"/>
  <c r="SGT16" i="6"/>
  <c r="SGT18" i="6" s="1"/>
  <c r="SGU16" i="6"/>
  <c r="SGU18" i="6" s="1"/>
  <c r="SGV16" i="6"/>
  <c r="SGV18" i="6" s="1"/>
  <c r="SGW16" i="6"/>
  <c r="SGW18" i="6" s="1"/>
  <c r="SGX16" i="6"/>
  <c r="SGX18" i="6" s="1"/>
  <c r="SGY16" i="6"/>
  <c r="SGY18" i="6" s="1"/>
  <c r="SGZ16" i="6"/>
  <c r="SGZ18" i="6" s="1"/>
  <c r="SHA16" i="6"/>
  <c r="SHA18" i="6" s="1"/>
  <c r="SHB16" i="6"/>
  <c r="SHB18" i="6" s="1"/>
  <c r="SHC16" i="6"/>
  <c r="SHC18" i="6" s="1"/>
  <c r="SHD16" i="6"/>
  <c r="SHD18" i="6" s="1"/>
  <c r="SHE16" i="6"/>
  <c r="SHE18" i="6" s="1"/>
  <c r="SHF16" i="6"/>
  <c r="SHF18" i="6" s="1"/>
  <c r="SHG16" i="6"/>
  <c r="SHG18" i="6" s="1"/>
  <c r="SHH16" i="6"/>
  <c r="SHH18" i="6" s="1"/>
  <c r="SHI16" i="6"/>
  <c r="SHI18" i="6" s="1"/>
  <c r="SHJ16" i="6"/>
  <c r="SHJ18" i="6" s="1"/>
  <c r="SHK16" i="6"/>
  <c r="SHK18" i="6" s="1"/>
  <c r="SHL16" i="6"/>
  <c r="SHL18" i="6" s="1"/>
  <c r="SHM16" i="6"/>
  <c r="SHM18" i="6" s="1"/>
  <c r="SHN16" i="6"/>
  <c r="SHN18" i="6" s="1"/>
  <c r="SHO16" i="6"/>
  <c r="SHO18" i="6" s="1"/>
  <c r="SHP16" i="6"/>
  <c r="SHP18" i="6" s="1"/>
  <c r="SHQ16" i="6"/>
  <c r="SHQ18" i="6" s="1"/>
  <c r="SHR16" i="6"/>
  <c r="SHR18" i="6" s="1"/>
  <c r="SHS16" i="6"/>
  <c r="SHS18" i="6" s="1"/>
  <c r="SHT16" i="6"/>
  <c r="SHT18" i="6" s="1"/>
  <c r="SHU16" i="6"/>
  <c r="SHU18" i="6" s="1"/>
  <c r="SHV16" i="6"/>
  <c r="SHV18" i="6" s="1"/>
  <c r="SHW16" i="6"/>
  <c r="SHW18" i="6" s="1"/>
  <c r="SHX16" i="6"/>
  <c r="SHX18" i="6" s="1"/>
  <c r="SHY16" i="6"/>
  <c r="SHY18" i="6" s="1"/>
  <c r="SHZ16" i="6"/>
  <c r="SHZ18" i="6" s="1"/>
  <c r="SIA16" i="6"/>
  <c r="SIA18" i="6" s="1"/>
  <c r="SIB16" i="6"/>
  <c r="SIB18" i="6" s="1"/>
  <c r="SIC16" i="6"/>
  <c r="SIC18" i="6" s="1"/>
  <c r="SID16" i="6"/>
  <c r="SID18" i="6" s="1"/>
  <c r="SIE16" i="6"/>
  <c r="SIE18" i="6" s="1"/>
  <c r="SIF16" i="6"/>
  <c r="SIF18" i="6" s="1"/>
  <c r="SIG16" i="6"/>
  <c r="SIG18" i="6" s="1"/>
  <c r="SIH16" i="6"/>
  <c r="SIH18" i="6" s="1"/>
  <c r="SII16" i="6"/>
  <c r="SII18" i="6" s="1"/>
  <c r="SIJ16" i="6"/>
  <c r="SIJ18" i="6" s="1"/>
  <c r="SIK16" i="6"/>
  <c r="SIK18" i="6" s="1"/>
  <c r="SIL16" i="6"/>
  <c r="SIL18" i="6" s="1"/>
  <c r="SIM16" i="6"/>
  <c r="SIM18" i="6" s="1"/>
  <c r="SIN16" i="6"/>
  <c r="SIN18" i="6" s="1"/>
  <c r="SIO16" i="6"/>
  <c r="SIO18" i="6" s="1"/>
  <c r="SIP16" i="6"/>
  <c r="SIP18" i="6" s="1"/>
  <c r="SIQ16" i="6"/>
  <c r="SIQ18" i="6" s="1"/>
  <c r="SIR16" i="6"/>
  <c r="SIR18" i="6" s="1"/>
  <c r="SIS16" i="6"/>
  <c r="SIS18" i="6" s="1"/>
  <c r="SIT16" i="6"/>
  <c r="SIT18" i="6" s="1"/>
  <c r="SIU16" i="6"/>
  <c r="SIU18" i="6" s="1"/>
  <c r="SIV16" i="6"/>
  <c r="SIV18" i="6" s="1"/>
  <c r="SIW16" i="6"/>
  <c r="SIW18" i="6" s="1"/>
  <c r="SIX16" i="6"/>
  <c r="SIX18" i="6" s="1"/>
  <c r="SIY16" i="6"/>
  <c r="SIY18" i="6" s="1"/>
  <c r="SIZ16" i="6"/>
  <c r="SIZ18" i="6" s="1"/>
  <c r="SJA16" i="6"/>
  <c r="SJA18" i="6" s="1"/>
  <c r="SJB16" i="6"/>
  <c r="SJB18" i="6" s="1"/>
  <c r="SJC16" i="6"/>
  <c r="SJC18" i="6" s="1"/>
  <c r="SJD16" i="6"/>
  <c r="SJD18" i="6" s="1"/>
  <c r="SJE16" i="6"/>
  <c r="SJE18" i="6" s="1"/>
  <c r="SJF16" i="6"/>
  <c r="SJF18" i="6" s="1"/>
  <c r="SJG16" i="6"/>
  <c r="SJG18" i="6" s="1"/>
  <c r="SJH16" i="6"/>
  <c r="SJH18" i="6" s="1"/>
  <c r="SJI16" i="6"/>
  <c r="SJI18" i="6" s="1"/>
  <c r="SJJ16" i="6"/>
  <c r="SJJ18" i="6" s="1"/>
  <c r="SJK16" i="6"/>
  <c r="SJK18" i="6" s="1"/>
  <c r="SJL16" i="6"/>
  <c r="SJL18" i="6" s="1"/>
  <c r="SJM16" i="6"/>
  <c r="SJM18" i="6" s="1"/>
  <c r="SJN16" i="6"/>
  <c r="SJN18" i="6" s="1"/>
  <c r="SJO16" i="6"/>
  <c r="SJO18" i="6" s="1"/>
  <c r="SJP16" i="6"/>
  <c r="SJP18" i="6" s="1"/>
  <c r="SJQ16" i="6"/>
  <c r="SJQ18" i="6" s="1"/>
  <c r="SJR16" i="6"/>
  <c r="SJR18" i="6" s="1"/>
  <c r="SJS16" i="6"/>
  <c r="SJS18" i="6" s="1"/>
  <c r="SJT16" i="6"/>
  <c r="SJT18" i="6" s="1"/>
  <c r="SJU16" i="6"/>
  <c r="SJU18" i="6" s="1"/>
  <c r="SJV16" i="6"/>
  <c r="SJV18" i="6" s="1"/>
  <c r="SJW16" i="6"/>
  <c r="SJW18" i="6" s="1"/>
  <c r="SJX16" i="6"/>
  <c r="SJX18" i="6" s="1"/>
  <c r="SJY16" i="6"/>
  <c r="SJY18" i="6" s="1"/>
  <c r="SJZ16" i="6"/>
  <c r="SJZ18" i="6" s="1"/>
  <c r="SKA16" i="6"/>
  <c r="SKA18" i="6" s="1"/>
  <c r="SKB16" i="6"/>
  <c r="SKB18" i="6" s="1"/>
  <c r="SKC16" i="6"/>
  <c r="SKC18" i="6" s="1"/>
  <c r="SKD16" i="6"/>
  <c r="SKD18" i="6" s="1"/>
  <c r="SKE16" i="6"/>
  <c r="SKE18" i="6" s="1"/>
  <c r="SKF16" i="6"/>
  <c r="SKF18" i="6" s="1"/>
  <c r="SKG16" i="6"/>
  <c r="SKG18" i="6" s="1"/>
  <c r="SKH16" i="6"/>
  <c r="SKH18" i="6" s="1"/>
  <c r="SKI16" i="6"/>
  <c r="SKI18" i="6" s="1"/>
  <c r="SKJ16" i="6"/>
  <c r="SKJ18" i="6" s="1"/>
  <c r="SKK16" i="6"/>
  <c r="SKK18" i="6" s="1"/>
  <c r="SKL16" i="6"/>
  <c r="SKL18" i="6" s="1"/>
  <c r="SKM16" i="6"/>
  <c r="SKM18" i="6" s="1"/>
  <c r="SKN16" i="6"/>
  <c r="SKN18" i="6" s="1"/>
  <c r="SKO16" i="6"/>
  <c r="SKO18" i="6" s="1"/>
  <c r="SKP16" i="6"/>
  <c r="SKP18" i="6" s="1"/>
  <c r="SKQ16" i="6"/>
  <c r="SKQ18" i="6" s="1"/>
  <c r="SKR16" i="6"/>
  <c r="SKR18" i="6" s="1"/>
  <c r="SKS16" i="6"/>
  <c r="SKS18" i="6" s="1"/>
  <c r="SKT16" i="6"/>
  <c r="SKT18" i="6" s="1"/>
  <c r="SKU16" i="6"/>
  <c r="SKU18" i="6" s="1"/>
  <c r="SKV16" i="6"/>
  <c r="SKV18" i="6" s="1"/>
  <c r="SKW16" i="6"/>
  <c r="SKW18" i="6" s="1"/>
  <c r="SKX16" i="6"/>
  <c r="SKX18" i="6" s="1"/>
  <c r="SKY16" i="6"/>
  <c r="SKY18" i="6" s="1"/>
  <c r="SKZ16" i="6"/>
  <c r="SKZ18" i="6" s="1"/>
  <c r="SLA16" i="6"/>
  <c r="SLA18" i="6" s="1"/>
  <c r="SLB16" i="6"/>
  <c r="SLB18" i="6" s="1"/>
  <c r="SLC16" i="6"/>
  <c r="SLC18" i="6" s="1"/>
  <c r="SLD16" i="6"/>
  <c r="SLD18" i="6" s="1"/>
  <c r="SLE16" i="6"/>
  <c r="SLE18" i="6" s="1"/>
  <c r="SLF16" i="6"/>
  <c r="SLF18" i="6" s="1"/>
  <c r="SLG16" i="6"/>
  <c r="SLG18" i="6" s="1"/>
  <c r="SLH16" i="6"/>
  <c r="SLH18" i="6" s="1"/>
  <c r="SLI16" i="6"/>
  <c r="SLI18" i="6" s="1"/>
  <c r="SLJ16" i="6"/>
  <c r="SLJ18" i="6" s="1"/>
  <c r="SLK16" i="6"/>
  <c r="SLK18" i="6" s="1"/>
  <c r="SLL16" i="6"/>
  <c r="SLL18" i="6" s="1"/>
  <c r="SLM16" i="6"/>
  <c r="SLM18" i="6" s="1"/>
  <c r="SLN16" i="6"/>
  <c r="SLN18" i="6" s="1"/>
  <c r="SLO16" i="6"/>
  <c r="SLO18" i="6" s="1"/>
  <c r="SLP16" i="6"/>
  <c r="SLP18" i="6" s="1"/>
  <c r="SLQ16" i="6"/>
  <c r="SLQ18" i="6" s="1"/>
  <c r="SLR16" i="6"/>
  <c r="SLR18" i="6" s="1"/>
  <c r="SLS16" i="6"/>
  <c r="SLS18" i="6" s="1"/>
  <c r="SLT16" i="6"/>
  <c r="SLT18" i="6" s="1"/>
  <c r="SLU16" i="6"/>
  <c r="SLU18" i="6" s="1"/>
  <c r="SLV16" i="6"/>
  <c r="SLV18" i="6" s="1"/>
  <c r="SLW16" i="6"/>
  <c r="SLW18" i="6" s="1"/>
  <c r="SLX16" i="6"/>
  <c r="SLX18" i="6" s="1"/>
  <c r="SLY16" i="6"/>
  <c r="SLY18" i="6" s="1"/>
  <c r="SLZ16" i="6"/>
  <c r="SLZ18" i="6" s="1"/>
  <c r="SMA16" i="6"/>
  <c r="SMA18" i="6" s="1"/>
  <c r="SMB16" i="6"/>
  <c r="SMB18" i="6" s="1"/>
  <c r="SMC16" i="6"/>
  <c r="SMC18" i="6" s="1"/>
  <c r="SMD16" i="6"/>
  <c r="SMD18" i="6" s="1"/>
  <c r="SME16" i="6"/>
  <c r="SME18" i="6" s="1"/>
  <c r="SMF16" i="6"/>
  <c r="SMF18" i="6" s="1"/>
  <c r="SMG16" i="6"/>
  <c r="SMG18" i="6" s="1"/>
  <c r="SMH16" i="6"/>
  <c r="SMH18" i="6" s="1"/>
  <c r="SMI16" i="6"/>
  <c r="SMI18" i="6" s="1"/>
  <c r="SMJ16" i="6"/>
  <c r="SMJ18" i="6" s="1"/>
  <c r="SMK16" i="6"/>
  <c r="SMK18" i="6" s="1"/>
  <c r="SML16" i="6"/>
  <c r="SML18" i="6" s="1"/>
  <c r="SMM16" i="6"/>
  <c r="SMM18" i="6" s="1"/>
  <c r="SMN16" i="6"/>
  <c r="SMN18" i="6" s="1"/>
  <c r="SMO16" i="6"/>
  <c r="SMO18" i="6" s="1"/>
  <c r="SMP16" i="6"/>
  <c r="SMP18" i="6" s="1"/>
  <c r="SMQ16" i="6"/>
  <c r="SMQ18" i="6" s="1"/>
  <c r="SMR16" i="6"/>
  <c r="SMR18" i="6" s="1"/>
  <c r="SMS16" i="6"/>
  <c r="SMS18" i="6" s="1"/>
  <c r="SMT16" i="6"/>
  <c r="SMT18" i="6" s="1"/>
  <c r="SMU16" i="6"/>
  <c r="SMU18" i="6" s="1"/>
  <c r="SMV16" i="6"/>
  <c r="SMV18" i="6" s="1"/>
  <c r="SMW16" i="6"/>
  <c r="SMW18" i="6" s="1"/>
  <c r="SMX16" i="6"/>
  <c r="SMX18" i="6" s="1"/>
  <c r="SMY16" i="6"/>
  <c r="SMY18" i="6" s="1"/>
  <c r="SMZ16" i="6"/>
  <c r="SMZ18" i="6" s="1"/>
  <c r="SNA16" i="6"/>
  <c r="SNA18" i="6" s="1"/>
  <c r="SNB16" i="6"/>
  <c r="SNB18" i="6" s="1"/>
  <c r="SNC16" i="6"/>
  <c r="SNC18" i="6" s="1"/>
  <c r="SND16" i="6"/>
  <c r="SND18" i="6" s="1"/>
  <c r="SNE16" i="6"/>
  <c r="SNE18" i="6" s="1"/>
  <c r="SNF16" i="6"/>
  <c r="SNF18" i="6" s="1"/>
  <c r="SNG16" i="6"/>
  <c r="SNG18" i="6" s="1"/>
  <c r="SNH16" i="6"/>
  <c r="SNH18" i="6" s="1"/>
  <c r="SNI16" i="6"/>
  <c r="SNI18" i="6" s="1"/>
  <c r="SNJ16" i="6"/>
  <c r="SNJ18" i="6" s="1"/>
  <c r="SNK16" i="6"/>
  <c r="SNK18" i="6" s="1"/>
  <c r="SNL16" i="6"/>
  <c r="SNL18" i="6" s="1"/>
  <c r="SNM16" i="6"/>
  <c r="SNM18" i="6" s="1"/>
  <c r="SNN16" i="6"/>
  <c r="SNN18" i="6" s="1"/>
  <c r="SNO16" i="6"/>
  <c r="SNO18" i="6" s="1"/>
  <c r="SNP16" i="6"/>
  <c r="SNP18" i="6" s="1"/>
  <c r="SNQ16" i="6"/>
  <c r="SNQ18" i="6" s="1"/>
  <c r="SNR16" i="6"/>
  <c r="SNR18" i="6" s="1"/>
  <c r="SNS16" i="6"/>
  <c r="SNS18" i="6" s="1"/>
  <c r="SNT16" i="6"/>
  <c r="SNT18" i="6" s="1"/>
  <c r="SNU16" i="6"/>
  <c r="SNU18" i="6" s="1"/>
  <c r="SNV16" i="6"/>
  <c r="SNV18" i="6" s="1"/>
  <c r="SNW16" i="6"/>
  <c r="SNW18" i="6" s="1"/>
  <c r="SNX16" i="6"/>
  <c r="SNX18" i="6" s="1"/>
  <c r="SNY16" i="6"/>
  <c r="SNY18" i="6" s="1"/>
  <c r="SNZ16" i="6"/>
  <c r="SNZ18" i="6" s="1"/>
  <c r="SOA16" i="6"/>
  <c r="SOA18" i="6" s="1"/>
  <c r="SOB16" i="6"/>
  <c r="SOB18" i="6" s="1"/>
  <c r="SOC16" i="6"/>
  <c r="SOC18" i="6" s="1"/>
  <c r="SOD16" i="6"/>
  <c r="SOD18" i="6" s="1"/>
  <c r="SOE16" i="6"/>
  <c r="SOE18" i="6" s="1"/>
  <c r="SOF16" i="6"/>
  <c r="SOF18" i="6" s="1"/>
  <c r="SOG16" i="6"/>
  <c r="SOG18" i="6" s="1"/>
  <c r="SOH16" i="6"/>
  <c r="SOH18" i="6" s="1"/>
  <c r="SOI16" i="6"/>
  <c r="SOI18" i="6" s="1"/>
  <c r="SOJ16" i="6"/>
  <c r="SOJ18" i="6" s="1"/>
  <c r="SOK16" i="6"/>
  <c r="SOK18" i="6" s="1"/>
  <c r="SOL16" i="6"/>
  <c r="SOL18" i="6" s="1"/>
  <c r="SOM16" i="6"/>
  <c r="SOM18" i="6" s="1"/>
  <c r="SON16" i="6"/>
  <c r="SON18" i="6" s="1"/>
  <c r="SOO16" i="6"/>
  <c r="SOO18" i="6" s="1"/>
  <c r="SOP16" i="6"/>
  <c r="SOP18" i="6" s="1"/>
  <c r="SOQ16" i="6"/>
  <c r="SOQ18" i="6" s="1"/>
  <c r="SOR16" i="6"/>
  <c r="SOR18" i="6" s="1"/>
  <c r="SOS16" i="6"/>
  <c r="SOS18" i="6" s="1"/>
  <c r="SOT16" i="6"/>
  <c r="SOT18" i="6" s="1"/>
  <c r="SOU16" i="6"/>
  <c r="SOU18" i="6" s="1"/>
  <c r="SOV16" i="6"/>
  <c r="SOV18" i="6" s="1"/>
  <c r="SOW16" i="6"/>
  <c r="SOW18" i="6" s="1"/>
  <c r="SOX16" i="6"/>
  <c r="SOX18" i="6" s="1"/>
  <c r="SOY16" i="6"/>
  <c r="SOY18" i="6" s="1"/>
  <c r="SOZ16" i="6"/>
  <c r="SOZ18" i="6" s="1"/>
  <c r="SPA16" i="6"/>
  <c r="SPA18" i="6" s="1"/>
  <c r="SPB16" i="6"/>
  <c r="SPB18" i="6" s="1"/>
  <c r="SPC16" i="6"/>
  <c r="SPC18" i="6" s="1"/>
  <c r="SPD16" i="6"/>
  <c r="SPD18" i="6" s="1"/>
  <c r="SPE16" i="6"/>
  <c r="SPE18" i="6" s="1"/>
  <c r="SPF16" i="6"/>
  <c r="SPF18" i="6" s="1"/>
  <c r="SPG16" i="6"/>
  <c r="SPG18" i="6" s="1"/>
  <c r="SPH16" i="6"/>
  <c r="SPH18" i="6" s="1"/>
  <c r="SPI16" i="6"/>
  <c r="SPI18" i="6" s="1"/>
  <c r="SPJ16" i="6"/>
  <c r="SPJ18" i="6" s="1"/>
  <c r="SPK16" i="6"/>
  <c r="SPK18" i="6" s="1"/>
  <c r="SPL16" i="6"/>
  <c r="SPL18" i="6" s="1"/>
  <c r="SPM16" i="6"/>
  <c r="SPM18" i="6" s="1"/>
  <c r="SPN16" i="6"/>
  <c r="SPN18" i="6" s="1"/>
  <c r="SPO16" i="6"/>
  <c r="SPO18" i="6" s="1"/>
  <c r="SPP16" i="6"/>
  <c r="SPP18" i="6" s="1"/>
  <c r="SPQ16" i="6"/>
  <c r="SPQ18" i="6" s="1"/>
  <c r="SPR16" i="6"/>
  <c r="SPR18" i="6" s="1"/>
  <c r="SPS16" i="6"/>
  <c r="SPS18" i="6" s="1"/>
  <c r="SPT16" i="6"/>
  <c r="SPT18" i="6" s="1"/>
  <c r="SPU16" i="6"/>
  <c r="SPU18" i="6" s="1"/>
  <c r="SPV16" i="6"/>
  <c r="SPV18" i="6" s="1"/>
  <c r="SPW16" i="6"/>
  <c r="SPW18" i="6" s="1"/>
  <c r="SPX16" i="6"/>
  <c r="SPX18" i="6" s="1"/>
  <c r="SPY16" i="6"/>
  <c r="SPY18" i="6" s="1"/>
  <c r="SPZ16" i="6"/>
  <c r="SPZ18" i="6" s="1"/>
  <c r="SQA16" i="6"/>
  <c r="SQA18" i="6" s="1"/>
  <c r="SQB16" i="6"/>
  <c r="SQB18" i="6" s="1"/>
  <c r="SQC16" i="6"/>
  <c r="SQC18" i="6" s="1"/>
  <c r="SQD16" i="6"/>
  <c r="SQD18" i="6" s="1"/>
  <c r="SQE16" i="6"/>
  <c r="SQE18" i="6" s="1"/>
  <c r="SQF16" i="6"/>
  <c r="SQF18" i="6" s="1"/>
  <c r="SQG16" i="6"/>
  <c r="SQG18" i="6" s="1"/>
  <c r="SQH16" i="6"/>
  <c r="SQH18" i="6" s="1"/>
  <c r="SQI16" i="6"/>
  <c r="SQI18" i="6" s="1"/>
  <c r="SQJ16" i="6"/>
  <c r="SQJ18" i="6" s="1"/>
  <c r="SQK16" i="6"/>
  <c r="SQK18" i="6" s="1"/>
  <c r="SQL16" i="6"/>
  <c r="SQL18" i="6" s="1"/>
  <c r="SQM16" i="6"/>
  <c r="SQM18" i="6" s="1"/>
  <c r="SQN16" i="6"/>
  <c r="SQN18" i="6" s="1"/>
  <c r="SQO16" i="6"/>
  <c r="SQO18" i="6" s="1"/>
  <c r="SQP16" i="6"/>
  <c r="SQP18" i="6" s="1"/>
  <c r="SQQ16" i="6"/>
  <c r="SQQ18" i="6" s="1"/>
  <c r="SQR16" i="6"/>
  <c r="SQR18" i="6" s="1"/>
  <c r="SQS16" i="6"/>
  <c r="SQS18" i="6" s="1"/>
  <c r="SQT16" i="6"/>
  <c r="SQT18" i="6" s="1"/>
  <c r="SQU16" i="6"/>
  <c r="SQU18" i="6" s="1"/>
  <c r="SQV16" i="6"/>
  <c r="SQV18" i="6" s="1"/>
  <c r="SQW16" i="6"/>
  <c r="SQW18" i="6" s="1"/>
  <c r="SQX16" i="6"/>
  <c r="SQX18" i="6" s="1"/>
  <c r="SQY16" i="6"/>
  <c r="SQY18" i="6" s="1"/>
  <c r="SQZ16" i="6"/>
  <c r="SQZ18" i="6" s="1"/>
  <c r="SRA16" i="6"/>
  <c r="SRA18" i="6" s="1"/>
  <c r="SRB16" i="6"/>
  <c r="SRB18" i="6" s="1"/>
  <c r="SRC16" i="6"/>
  <c r="SRC18" i="6" s="1"/>
  <c r="SRD16" i="6"/>
  <c r="SRD18" i="6" s="1"/>
  <c r="SRE16" i="6"/>
  <c r="SRE18" i="6" s="1"/>
  <c r="SRF16" i="6"/>
  <c r="SRF18" i="6" s="1"/>
  <c r="SRG16" i="6"/>
  <c r="SRG18" i="6" s="1"/>
  <c r="SRH16" i="6"/>
  <c r="SRH18" i="6" s="1"/>
  <c r="SRI16" i="6"/>
  <c r="SRI18" i="6" s="1"/>
  <c r="SRJ16" i="6"/>
  <c r="SRJ18" i="6" s="1"/>
  <c r="SRK16" i="6"/>
  <c r="SRK18" i="6" s="1"/>
  <c r="SRL16" i="6"/>
  <c r="SRL18" i="6" s="1"/>
  <c r="SRM16" i="6"/>
  <c r="SRM18" i="6" s="1"/>
  <c r="SRN16" i="6"/>
  <c r="SRN18" i="6" s="1"/>
  <c r="SRO16" i="6"/>
  <c r="SRO18" i="6" s="1"/>
  <c r="SRP16" i="6"/>
  <c r="SRP18" i="6" s="1"/>
  <c r="SRQ16" i="6"/>
  <c r="SRQ18" i="6" s="1"/>
  <c r="SRR16" i="6"/>
  <c r="SRR18" i="6" s="1"/>
  <c r="SRS16" i="6"/>
  <c r="SRS18" i="6" s="1"/>
  <c r="SRT16" i="6"/>
  <c r="SRT18" i="6" s="1"/>
  <c r="SRU16" i="6"/>
  <c r="SRU18" i="6" s="1"/>
  <c r="SRV16" i="6"/>
  <c r="SRV18" i="6" s="1"/>
  <c r="SRW16" i="6"/>
  <c r="SRW18" i="6" s="1"/>
  <c r="SRX16" i="6"/>
  <c r="SRX18" i="6" s="1"/>
  <c r="SRY16" i="6"/>
  <c r="SRY18" i="6" s="1"/>
  <c r="SRZ16" i="6"/>
  <c r="SRZ18" i="6" s="1"/>
  <c r="SSA16" i="6"/>
  <c r="SSA18" i="6" s="1"/>
  <c r="SSB16" i="6"/>
  <c r="SSB18" i="6" s="1"/>
  <c r="SSC16" i="6"/>
  <c r="SSC18" i="6" s="1"/>
  <c r="SSD16" i="6"/>
  <c r="SSD18" i="6" s="1"/>
  <c r="SSE16" i="6"/>
  <c r="SSE18" i="6" s="1"/>
  <c r="SSF16" i="6"/>
  <c r="SSF18" i="6" s="1"/>
  <c r="SSG16" i="6"/>
  <c r="SSG18" i="6" s="1"/>
  <c r="SSH16" i="6"/>
  <c r="SSH18" i="6" s="1"/>
  <c r="SSI16" i="6"/>
  <c r="SSI18" i="6" s="1"/>
  <c r="SSJ16" i="6"/>
  <c r="SSJ18" i="6" s="1"/>
  <c r="SSK16" i="6"/>
  <c r="SSK18" i="6" s="1"/>
  <c r="SSL16" i="6"/>
  <c r="SSL18" i="6" s="1"/>
  <c r="SSM16" i="6"/>
  <c r="SSM18" i="6" s="1"/>
  <c r="SSN16" i="6"/>
  <c r="SSN18" i="6" s="1"/>
  <c r="SSO16" i="6"/>
  <c r="SSO18" i="6" s="1"/>
  <c r="SSP16" i="6"/>
  <c r="SSP18" i="6" s="1"/>
  <c r="SSQ16" i="6"/>
  <c r="SSQ18" i="6" s="1"/>
  <c r="SSR16" i="6"/>
  <c r="SSR18" i="6" s="1"/>
  <c r="SSS16" i="6"/>
  <c r="SSS18" i="6" s="1"/>
  <c r="SST16" i="6"/>
  <c r="SST18" i="6" s="1"/>
  <c r="SSU16" i="6"/>
  <c r="SSU18" i="6" s="1"/>
  <c r="SSV16" i="6"/>
  <c r="SSV18" i="6" s="1"/>
  <c r="SSW16" i="6"/>
  <c r="SSW18" i="6" s="1"/>
  <c r="SSX16" i="6"/>
  <c r="SSX18" i="6" s="1"/>
  <c r="SSY16" i="6"/>
  <c r="SSY18" i="6" s="1"/>
  <c r="SSZ16" i="6"/>
  <c r="SSZ18" i="6" s="1"/>
  <c r="STA16" i="6"/>
  <c r="STA18" i="6" s="1"/>
  <c r="STB16" i="6"/>
  <c r="STB18" i="6" s="1"/>
  <c r="STC16" i="6"/>
  <c r="STC18" i="6" s="1"/>
  <c r="STD16" i="6"/>
  <c r="STD18" i="6" s="1"/>
  <c r="STE16" i="6"/>
  <c r="STE18" i="6" s="1"/>
  <c r="STF16" i="6"/>
  <c r="STF18" i="6" s="1"/>
  <c r="STG16" i="6"/>
  <c r="STG18" i="6" s="1"/>
  <c r="STH16" i="6"/>
  <c r="STH18" i="6" s="1"/>
  <c r="STI16" i="6"/>
  <c r="STI18" i="6" s="1"/>
  <c r="STJ16" i="6"/>
  <c r="STJ18" i="6" s="1"/>
  <c r="STK16" i="6"/>
  <c r="STK18" i="6" s="1"/>
  <c r="STL16" i="6"/>
  <c r="STL18" i="6" s="1"/>
  <c r="STM16" i="6"/>
  <c r="STM18" i="6" s="1"/>
  <c r="STN16" i="6"/>
  <c r="STN18" i="6" s="1"/>
  <c r="STO16" i="6"/>
  <c r="STO18" i="6" s="1"/>
  <c r="STP16" i="6"/>
  <c r="STP18" i="6" s="1"/>
  <c r="STQ16" i="6"/>
  <c r="STQ18" i="6" s="1"/>
  <c r="STR16" i="6"/>
  <c r="STR18" i="6" s="1"/>
  <c r="STS16" i="6"/>
  <c r="STS18" i="6" s="1"/>
  <c r="STT16" i="6"/>
  <c r="STT18" i="6" s="1"/>
  <c r="STU16" i="6"/>
  <c r="STU18" i="6" s="1"/>
  <c r="STV16" i="6"/>
  <c r="STV18" i="6" s="1"/>
  <c r="STW16" i="6"/>
  <c r="STW18" i="6" s="1"/>
  <c r="STX16" i="6"/>
  <c r="STX18" i="6" s="1"/>
  <c r="STY16" i="6"/>
  <c r="STY18" i="6" s="1"/>
  <c r="STZ16" i="6"/>
  <c r="STZ18" i="6" s="1"/>
  <c r="SUA16" i="6"/>
  <c r="SUA18" i="6" s="1"/>
  <c r="SUB16" i="6"/>
  <c r="SUB18" i="6" s="1"/>
  <c r="SUC16" i="6"/>
  <c r="SUC18" i="6" s="1"/>
  <c r="SUD16" i="6"/>
  <c r="SUD18" i="6" s="1"/>
  <c r="SUE16" i="6"/>
  <c r="SUE18" i="6" s="1"/>
  <c r="SUF16" i="6"/>
  <c r="SUF18" i="6" s="1"/>
  <c r="SUG16" i="6"/>
  <c r="SUG18" i="6" s="1"/>
  <c r="SUH16" i="6"/>
  <c r="SUH18" i="6" s="1"/>
  <c r="SUI16" i="6"/>
  <c r="SUI18" i="6" s="1"/>
  <c r="SUJ16" i="6"/>
  <c r="SUJ18" i="6" s="1"/>
  <c r="SUK16" i="6"/>
  <c r="SUK18" i="6" s="1"/>
  <c r="SUL16" i="6"/>
  <c r="SUL18" i="6" s="1"/>
  <c r="SUM16" i="6"/>
  <c r="SUM18" i="6" s="1"/>
  <c r="SUN16" i="6"/>
  <c r="SUN18" i="6" s="1"/>
  <c r="SUO16" i="6"/>
  <c r="SUO18" i="6" s="1"/>
  <c r="SUP16" i="6"/>
  <c r="SUP18" i="6" s="1"/>
  <c r="SUQ16" i="6"/>
  <c r="SUQ18" i="6" s="1"/>
  <c r="SUR16" i="6"/>
  <c r="SUR18" i="6" s="1"/>
  <c r="SUS16" i="6"/>
  <c r="SUS18" i="6" s="1"/>
  <c r="SUT16" i="6"/>
  <c r="SUT18" i="6" s="1"/>
  <c r="SUU16" i="6"/>
  <c r="SUU18" i="6" s="1"/>
  <c r="SUV16" i="6"/>
  <c r="SUV18" i="6" s="1"/>
  <c r="SUW16" i="6"/>
  <c r="SUW18" i="6" s="1"/>
  <c r="SUX16" i="6"/>
  <c r="SUX18" i="6" s="1"/>
  <c r="SUY16" i="6"/>
  <c r="SUY18" i="6" s="1"/>
  <c r="SUZ16" i="6"/>
  <c r="SUZ18" i="6" s="1"/>
  <c r="SVA16" i="6"/>
  <c r="SVA18" i="6" s="1"/>
  <c r="SVB16" i="6"/>
  <c r="SVB18" i="6" s="1"/>
  <c r="SVC16" i="6"/>
  <c r="SVC18" i="6" s="1"/>
  <c r="SVD16" i="6"/>
  <c r="SVD18" i="6" s="1"/>
  <c r="SVE16" i="6"/>
  <c r="SVE18" i="6" s="1"/>
  <c r="SVF16" i="6"/>
  <c r="SVF18" i="6" s="1"/>
  <c r="SVG16" i="6"/>
  <c r="SVG18" i="6" s="1"/>
  <c r="SVH16" i="6"/>
  <c r="SVH18" i="6" s="1"/>
  <c r="SVI16" i="6"/>
  <c r="SVI18" i="6" s="1"/>
  <c r="SVJ16" i="6"/>
  <c r="SVJ18" i="6" s="1"/>
  <c r="SVK16" i="6"/>
  <c r="SVK18" i="6" s="1"/>
  <c r="SVL16" i="6"/>
  <c r="SVL18" i="6" s="1"/>
  <c r="SVM16" i="6"/>
  <c r="SVM18" i="6" s="1"/>
  <c r="SVN16" i="6"/>
  <c r="SVN18" i="6" s="1"/>
  <c r="SVO16" i="6"/>
  <c r="SVO18" i="6" s="1"/>
  <c r="SVP16" i="6"/>
  <c r="SVP18" i="6" s="1"/>
  <c r="SVQ16" i="6"/>
  <c r="SVQ18" i="6" s="1"/>
  <c r="SVR16" i="6"/>
  <c r="SVR18" i="6" s="1"/>
  <c r="SVS16" i="6"/>
  <c r="SVS18" i="6" s="1"/>
  <c r="SVT16" i="6"/>
  <c r="SVT18" i="6" s="1"/>
  <c r="SVU16" i="6"/>
  <c r="SVU18" i="6" s="1"/>
  <c r="SVV16" i="6"/>
  <c r="SVV18" i="6" s="1"/>
  <c r="SVW16" i="6"/>
  <c r="SVW18" i="6" s="1"/>
  <c r="SVX16" i="6"/>
  <c r="SVX18" i="6" s="1"/>
  <c r="SVY16" i="6"/>
  <c r="SVY18" i="6" s="1"/>
  <c r="SVZ16" i="6"/>
  <c r="SVZ18" i="6" s="1"/>
  <c r="SWA16" i="6"/>
  <c r="SWA18" i="6" s="1"/>
  <c r="SWB16" i="6"/>
  <c r="SWB18" i="6" s="1"/>
  <c r="SWC16" i="6"/>
  <c r="SWC18" i="6" s="1"/>
  <c r="SWD16" i="6"/>
  <c r="SWD18" i="6" s="1"/>
  <c r="SWE16" i="6"/>
  <c r="SWE18" i="6" s="1"/>
  <c r="SWF16" i="6"/>
  <c r="SWF18" i="6" s="1"/>
  <c r="SWG16" i="6"/>
  <c r="SWG18" i="6" s="1"/>
  <c r="SWH16" i="6"/>
  <c r="SWH18" i="6" s="1"/>
  <c r="SWI16" i="6"/>
  <c r="SWI18" i="6" s="1"/>
  <c r="SWJ16" i="6"/>
  <c r="SWJ18" i="6" s="1"/>
  <c r="SWK16" i="6"/>
  <c r="SWK18" i="6" s="1"/>
  <c r="SWL16" i="6"/>
  <c r="SWL18" i="6" s="1"/>
  <c r="SWM16" i="6"/>
  <c r="SWM18" i="6" s="1"/>
  <c r="SWN16" i="6"/>
  <c r="SWN18" i="6" s="1"/>
  <c r="SWO16" i="6"/>
  <c r="SWO18" i="6" s="1"/>
  <c r="SWP16" i="6"/>
  <c r="SWP18" i="6" s="1"/>
  <c r="SWQ16" i="6"/>
  <c r="SWQ18" i="6" s="1"/>
  <c r="SWR16" i="6"/>
  <c r="SWR18" i="6" s="1"/>
  <c r="SWS16" i="6"/>
  <c r="SWS18" i="6" s="1"/>
  <c r="SWT16" i="6"/>
  <c r="SWT18" i="6" s="1"/>
  <c r="SWU16" i="6"/>
  <c r="SWU18" i="6" s="1"/>
  <c r="SWV16" i="6"/>
  <c r="SWV18" i="6" s="1"/>
  <c r="SWW16" i="6"/>
  <c r="SWW18" i="6" s="1"/>
  <c r="SWX16" i="6"/>
  <c r="SWX18" i="6" s="1"/>
  <c r="SWY16" i="6"/>
  <c r="SWY18" i="6" s="1"/>
  <c r="SWZ16" i="6"/>
  <c r="SWZ18" i="6" s="1"/>
  <c r="SXA16" i="6"/>
  <c r="SXA18" i="6" s="1"/>
  <c r="SXB16" i="6"/>
  <c r="SXB18" i="6" s="1"/>
  <c r="SXC16" i="6"/>
  <c r="SXC18" i="6" s="1"/>
  <c r="SXD16" i="6"/>
  <c r="SXD18" i="6" s="1"/>
  <c r="SXE16" i="6"/>
  <c r="SXE18" i="6" s="1"/>
  <c r="SXF16" i="6"/>
  <c r="SXF18" i="6" s="1"/>
  <c r="SXG16" i="6"/>
  <c r="SXG18" i="6" s="1"/>
  <c r="SXH16" i="6"/>
  <c r="SXH18" i="6" s="1"/>
  <c r="SXI16" i="6"/>
  <c r="SXI18" i="6" s="1"/>
  <c r="SXJ16" i="6"/>
  <c r="SXJ18" i="6" s="1"/>
  <c r="SXK16" i="6"/>
  <c r="SXK18" i="6" s="1"/>
  <c r="SXL16" i="6"/>
  <c r="SXL18" i="6" s="1"/>
  <c r="SXM16" i="6"/>
  <c r="SXM18" i="6" s="1"/>
  <c r="SXN16" i="6"/>
  <c r="SXN18" i="6" s="1"/>
  <c r="SXO16" i="6"/>
  <c r="SXO18" i="6" s="1"/>
  <c r="SXP16" i="6"/>
  <c r="SXP18" i="6" s="1"/>
  <c r="SXQ16" i="6"/>
  <c r="SXQ18" i="6" s="1"/>
  <c r="SXR16" i="6"/>
  <c r="SXR18" i="6" s="1"/>
  <c r="SXS16" i="6"/>
  <c r="SXS18" i="6" s="1"/>
  <c r="SXT16" i="6"/>
  <c r="SXT18" i="6" s="1"/>
  <c r="SXU16" i="6"/>
  <c r="SXU18" i="6" s="1"/>
  <c r="SXV16" i="6"/>
  <c r="SXV18" i="6" s="1"/>
  <c r="SXW16" i="6"/>
  <c r="SXW18" i="6" s="1"/>
  <c r="SXX16" i="6"/>
  <c r="SXX18" i="6" s="1"/>
  <c r="SXY16" i="6"/>
  <c r="SXY18" i="6" s="1"/>
  <c r="SXZ16" i="6"/>
  <c r="SXZ18" i="6" s="1"/>
  <c r="SYA16" i="6"/>
  <c r="SYA18" i="6" s="1"/>
  <c r="SYB16" i="6"/>
  <c r="SYB18" i="6" s="1"/>
  <c r="SYC16" i="6"/>
  <c r="SYC18" i="6" s="1"/>
  <c r="SYD16" i="6"/>
  <c r="SYD18" i="6" s="1"/>
  <c r="SYE16" i="6"/>
  <c r="SYE18" i="6" s="1"/>
  <c r="SYF16" i="6"/>
  <c r="SYF18" i="6" s="1"/>
  <c r="SYG16" i="6"/>
  <c r="SYG18" i="6" s="1"/>
  <c r="SYH16" i="6"/>
  <c r="SYH18" i="6" s="1"/>
  <c r="SYI16" i="6"/>
  <c r="SYI18" i="6" s="1"/>
  <c r="SYJ16" i="6"/>
  <c r="SYJ18" i="6" s="1"/>
  <c r="SYK16" i="6"/>
  <c r="SYK18" i="6" s="1"/>
  <c r="SYL16" i="6"/>
  <c r="SYL18" i="6" s="1"/>
  <c r="SYM16" i="6"/>
  <c r="SYM18" i="6" s="1"/>
  <c r="SYN16" i="6"/>
  <c r="SYN18" i="6" s="1"/>
  <c r="SYO16" i="6"/>
  <c r="SYO18" i="6" s="1"/>
  <c r="SYP16" i="6"/>
  <c r="SYP18" i="6" s="1"/>
  <c r="SYQ16" i="6"/>
  <c r="SYQ18" i="6" s="1"/>
  <c r="SYR16" i="6"/>
  <c r="SYR18" i="6" s="1"/>
  <c r="SYS16" i="6"/>
  <c r="SYS18" i="6" s="1"/>
  <c r="SYT16" i="6"/>
  <c r="SYT18" i="6" s="1"/>
  <c r="SYU16" i="6"/>
  <c r="SYU18" i="6" s="1"/>
  <c r="SYV16" i="6"/>
  <c r="SYV18" i="6" s="1"/>
  <c r="SYW16" i="6"/>
  <c r="SYW18" i="6" s="1"/>
  <c r="SYX16" i="6"/>
  <c r="SYX18" i="6" s="1"/>
  <c r="SYY16" i="6"/>
  <c r="SYY18" i="6" s="1"/>
  <c r="SYZ16" i="6"/>
  <c r="SYZ18" i="6" s="1"/>
  <c r="SZA16" i="6"/>
  <c r="SZA18" i="6" s="1"/>
  <c r="SZB16" i="6"/>
  <c r="SZB18" i="6" s="1"/>
  <c r="SZC16" i="6"/>
  <c r="SZC18" i="6" s="1"/>
  <c r="SZD16" i="6"/>
  <c r="SZD18" i="6" s="1"/>
  <c r="SZE16" i="6"/>
  <c r="SZE18" i="6" s="1"/>
  <c r="SZF16" i="6"/>
  <c r="SZF18" i="6" s="1"/>
  <c r="SZG16" i="6"/>
  <c r="SZG18" i="6" s="1"/>
  <c r="SZH16" i="6"/>
  <c r="SZH18" i="6" s="1"/>
  <c r="SZI16" i="6"/>
  <c r="SZI18" i="6" s="1"/>
  <c r="SZJ16" i="6"/>
  <c r="SZJ18" i="6" s="1"/>
  <c r="SZK16" i="6"/>
  <c r="SZK18" i="6" s="1"/>
  <c r="SZL16" i="6"/>
  <c r="SZL18" i="6" s="1"/>
  <c r="SZM16" i="6"/>
  <c r="SZM18" i="6" s="1"/>
  <c r="SZN16" i="6"/>
  <c r="SZN18" i="6" s="1"/>
  <c r="SZO16" i="6"/>
  <c r="SZO18" i="6" s="1"/>
  <c r="SZP16" i="6"/>
  <c r="SZP18" i="6" s="1"/>
  <c r="SZQ16" i="6"/>
  <c r="SZQ18" i="6" s="1"/>
  <c r="SZR16" i="6"/>
  <c r="SZR18" i="6" s="1"/>
  <c r="SZS16" i="6"/>
  <c r="SZS18" i="6" s="1"/>
  <c r="SZT16" i="6"/>
  <c r="SZT18" i="6" s="1"/>
  <c r="SZU16" i="6"/>
  <c r="SZU18" i="6" s="1"/>
  <c r="SZV16" i="6"/>
  <c r="SZV18" i="6" s="1"/>
  <c r="SZW16" i="6"/>
  <c r="SZW18" i="6" s="1"/>
  <c r="SZX16" i="6"/>
  <c r="SZX18" i="6" s="1"/>
  <c r="SZY16" i="6"/>
  <c r="SZY18" i="6" s="1"/>
  <c r="SZZ16" i="6"/>
  <c r="SZZ18" i="6" s="1"/>
  <c r="TAA16" i="6"/>
  <c r="TAA18" i="6" s="1"/>
  <c r="TAB16" i="6"/>
  <c r="TAB18" i="6" s="1"/>
  <c r="TAC16" i="6"/>
  <c r="TAC18" i="6" s="1"/>
  <c r="TAD16" i="6"/>
  <c r="TAD18" i="6" s="1"/>
  <c r="TAE16" i="6"/>
  <c r="TAE18" i="6" s="1"/>
  <c r="TAF16" i="6"/>
  <c r="TAF18" i="6" s="1"/>
  <c r="TAG16" i="6"/>
  <c r="TAG18" i="6" s="1"/>
  <c r="TAH16" i="6"/>
  <c r="TAH18" i="6" s="1"/>
  <c r="TAI16" i="6"/>
  <c r="TAI18" i="6" s="1"/>
  <c r="TAJ16" i="6"/>
  <c r="TAJ18" i="6" s="1"/>
  <c r="TAK16" i="6"/>
  <c r="TAK18" i="6" s="1"/>
  <c r="TAL16" i="6"/>
  <c r="TAL18" i="6" s="1"/>
  <c r="TAM16" i="6"/>
  <c r="TAM18" i="6" s="1"/>
  <c r="TAN16" i="6"/>
  <c r="TAN18" i="6" s="1"/>
  <c r="TAO16" i="6"/>
  <c r="TAO18" i="6" s="1"/>
  <c r="TAP16" i="6"/>
  <c r="TAP18" i="6" s="1"/>
  <c r="TAQ16" i="6"/>
  <c r="TAQ18" i="6" s="1"/>
  <c r="TAR16" i="6"/>
  <c r="TAR18" i="6" s="1"/>
  <c r="TAS16" i="6"/>
  <c r="TAS18" i="6" s="1"/>
  <c r="TAT16" i="6"/>
  <c r="TAT18" i="6" s="1"/>
  <c r="TAU16" i="6"/>
  <c r="TAU18" i="6" s="1"/>
  <c r="TAV16" i="6"/>
  <c r="TAV18" i="6" s="1"/>
  <c r="TAW16" i="6"/>
  <c r="TAW18" i="6" s="1"/>
  <c r="TAX16" i="6"/>
  <c r="TAX18" i="6" s="1"/>
  <c r="TAY16" i="6"/>
  <c r="TAY18" i="6" s="1"/>
  <c r="TAZ16" i="6"/>
  <c r="TAZ18" i="6" s="1"/>
  <c r="TBA16" i="6"/>
  <c r="TBA18" i="6" s="1"/>
  <c r="TBB16" i="6"/>
  <c r="TBB18" i="6" s="1"/>
  <c r="TBC16" i="6"/>
  <c r="TBC18" i="6" s="1"/>
  <c r="TBD16" i="6"/>
  <c r="TBD18" i="6" s="1"/>
  <c r="TBE16" i="6"/>
  <c r="TBE18" i="6" s="1"/>
  <c r="TBF16" i="6"/>
  <c r="TBF18" i="6" s="1"/>
  <c r="TBG16" i="6"/>
  <c r="TBG18" i="6" s="1"/>
  <c r="TBH16" i="6"/>
  <c r="TBH18" i="6" s="1"/>
  <c r="TBI16" i="6"/>
  <c r="TBI18" i="6" s="1"/>
  <c r="TBJ16" i="6"/>
  <c r="TBJ18" i="6" s="1"/>
  <c r="TBK16" i="6"/>
  <c r="TBK18" i="6" s="1"/>
  <c r="TBL16" i="6"/>
  <c r="TBL18" i="6" s="1"/>
  <c r="TBM16" i="6"/>
  <c r="TBM18" i="6" s="1"/>
  <c r="TBN16" i="6"/>
  <c r="TBN18" i="6" s="1"/>
  <c r="TBO16" i="6"/>
  <c r="TBO18" i="6" s="1"/>
  <c r="TBP16" i="6"/>
  <c r="TBP18" i="6" s="1"/>
  <c r="TBQ16" i="6"/>
  <c r="TBQ18" i="6" s="1"/>
  <c r="TBR16" i="6"/>
  <c r="TBR18" i="6" s="1"/>
  <c r="TBS16" i="6"/>
  <c r="TBS18" i="6" s="1"/>
  <c r="TBT16" i="6"/>
  <c r="TBT18" i="6" s="1"/>
  <c r="TBU16" i="6"/>
  <c r="TBU18" i="6" s="1"/>
  <c r="TBV16" i="6"/>
  <c r="TBV18" i="6" s="1"/>
  <c r="TBW16" i="6"/>
  <c r="TBW18" i="6" s="1"/>
  <c r="TBX16" i="6"/>
  <c r="TBX18" i="6" s="1"/>
  <c r="TBY16" i="6"/>
  <c r="TBY18" i="6" s="1"/>
  <c r="TBZ16" i="6"/>
  <c r="TBZ18" i="6" s="1"/>
  <c r="TCA16" i="6"/>
  <c r="TCA18" i="6" s="1"/>
  <c r="TCB16" i="6"/>
  <c r="TCB18" i="6" s="1"/>
  <c r="TCC16" i="6"/>
  <c r="TCC18" i="6" s="1"/>
  <c r="TCD16" i="6"/>
  <c r="TCD18" i="6" s="1"/>
  <c r="TCE16" i="6"/>
  <c r="TCE18" i="6" s="1"/>
  <c r="TCF16" i="6"/>
  <c r="TCF18" i="6" s="1"/>
  <c r="TCG16" i="6"/>
  <c r="TCG18" i="6" s="1"/>
  <c r="TCH16" i="6"/>
  <c r="TCH18" i="6" s="1"/>
  <c r="TCI16" i="6"/>
  <c r="TCI18" i="6" s="1"/>
  <c r="TCJ16" i="6"/>
  <c r="TCJ18" i="6" s="1"/>
  <c r="TCK16" i="6"/>
  <c r="TCK18" i="6" s="1"/>
  <c r="TCL16" i="6"/>
  <c r="TCL18" i="6" s="1"/>
  <c r="TCM16" i="6"/>
  <c r="TCM18" i="6" s="1"/>
  <c r="TCN16" i="6"/>
  <c r="TCN18" i="6" s="1"/>
  <c r="TCO16" i="6"/>
  <c r="TCO18" i="6" s="1"/>
  <c r="TCP16" i="6"/>
  <c r="TCP18" i="6" s="1"/>
  <c r="TCQ16" i="6"/>
  <c r="TCQ18" i="6" s="1"/>
  <c r="TCR16" i="6"/>
  <c r="TCR18" i="6" s="1"/>
  <c r="TCS16" i="6"/>
  <c r="TCS18" i="6" s="1"/>
  <c r="TCT16" i="6"/>
  <c r="TCT18" i="6" s="1"/>
  <c r="TCU16" i="6"/>
  <c r="TCU18" i="6" s="1"/>
  <c r="TCV16" i="6"/>
  <c r="TCV18" i="6" s="1"/>
  <c r="TCW16" i="6"/>
  <c r="TCW18" i="6" s="1"/>
  <c r="TCX16" i="6"/>
  <c r="TCX18" i="6" s="1"/>
  <c r="TCY16" i="6"/>
  <c r="TCY18" i="6" s="1"/>
  <c r="TCZ16" i="6"/>
  <c r="TCZ18" i="6" s="1"/>
  <c r="TDA16" i="6"/>
  <c r="TDA18" i="6" s="1"/>
  <c r="TDB16" i="6"/>
  <c r="TDB18" i="6" s="1"/>
  <c r="TDC16" i="6"/>
  <c r="TDC18" i="6" s="1"/>
  <c r="TDD16" i="6"/>
  <c r="TDD18" i="6" s="1"/>
  <c r="TDE16" i="6"/>
  <c r="TDE18" i="6" s="1"/>
  <c r="TDF16" i="6"/>
  <c r="TDF18" i="6" s="1"/>
  <c r="TDG16" i="6"/>
  <c r="TDG18" i="6" s="1"/>
  <c r="TDH16" i="6"/>
  <c r="TDH18" i="6" s="1"/>
  <c r="TDI16" i="6"/>
  <c r="TDI18" i="6" s="1"/>
  <c r="TDJ16" i="6"/>
  <c r="TDJ18" i="6" s="1"/>
  <c r="TDK16" i="6"/>
  <c r="TDK18" i="6" s="1"/>
  <c r="TDL16" i="6"/>
  <c r="TDL18" i="6" s="1"/>
  <c r="TDM16" i="6"/>
  <c r="TDM18" i="6" s="1"/>
  <c r="TDN16" i="6"/>
  <c r="TDN18" i="6" s="1"/>
  <c r="TDO16" i="6"/>
  <c r="TDO18" i="6" s="1"/>
  <c r="TDP16" i="6"/>
  <c r="TDP18" i="6" s="1"/>
  <c r="TDQ16" i="6"/>
  <c r="TDQ18" i="6" s="1"/>
  <c r="TDR16" i="6"/>
  <c r="TDR18" i="6" s="1"/>
  <c r="TDS16" i="6"/>
  <c r="TDS18" i="6" s="1"/>
  <c r="TDT16" i="6"/>
  <c r="TDT18" i="6" s="1"/>
  <c r="TDU16" i="6"/>
  <c r="TDU18" i="6" s="1"/>
  <c r="TDV16" i="6"/>
  <c r="TDV18" i="6" s="1"/>
  <c r="TDW16" i="6"/>
  <c r="TDW18" i="6" s="1"/>
  <c r="TDX16" i="6"/>
  <c r="TDX18" i="6" s="1"/>
  <c r="TDY16" i="6"/>
  <c r="TDY18" i="6" s="1"/>
  <c r="TDZ16" i="6"/>
  <c r="TDZ18" i="6" s="1"/>
  <c r="TEA16" i="6"/>
  <c r="TEA18" i="6" s="1"/>
  <c r="TEB16" i="6"/>
  <c r="TEB18" i="6" s="1"/>
  <c r="TEC16" i="6"/>
  <c r="TEC18" i="6" s="1"/>
  <c r="TED16" i="6"/>
  <c r="TED18" i="6" s="1"/>
  <c r="TEE16" i="6"/>
  <c r="TEE18" i="6" s="1"/>
  <c r="TEF16" i="6"/>
  <c r="TEF18" i="6" s="1"/>
  <c r="TEG16" i="6"/>
  <c r="TEG18" i="6" s="1"/>
  <c r="TEH16" i="6"/>
  <c r="TEH18" i="6" s="1"/>
  <c r="TEI16" i="6"/>
  <c r="TEI18" i="6" s="1"/>
  <c r="TEJ16" i="6"/>
  <c r="TEJ18" i="6" s="1"/>
  <c r="TEK16" i="6"/>
  <c r="TEK18" i="6" s="1"/>
  <c r="TEL16" i="6"/>
  <c r="TEL18" i="6" s="1"/>
  <c r="TEM16" i="6"/>
  <c r="TEM18" i="6" s="1"/>
  <c r="TEN16" i="6"/>
  <c r="TEN18" i="6" s="1"/>
  <c r="TEO16" i="6"/>
  <c r="TEO18" i="6" s="1"/>
  <c r="TEP16" i="6"/>
  <c r="TEP18" i="6" s="1"/>
  <c r="TEQ16" i="6"/>
  <c r="TEQ18" i="6" s="1"/>
  <c r="TER16" i="6"/>
  <c r="TER18" i="6" s="1"/>
  <c r="TES16" i="6"/>
  <c r="TES18" i="6" s="1"/>
  <c r="TET16" i="6"/>
  <c r="TET18" i="6" s="1"/>
  <c r="TEU16" i="6"/>
  <c r="TEU18" i="6" s="1"/>
  <c r="TEV16" i="6"/>
  <c r="TEV18" i="6" s="1"/>
  <c r="TEW16" i="6"/>
  <c r="TEW18" i="6" s="1"/>
  <c r="TEX16" i="6"/>
  <c r="TEX18" i="6" s="1"/>
  <c r="TEY16" i="6"/>
  <c r="TEY18" i="6" s="1"/>
  <c r="TEZ16" i="6"/>
  <c r="TEZ18" i="6" s="1"/>
  <c r="TFA16" i="6"/>
  <c r="TFA18" i="6" s="1"/>
  <c r="TFB16" i="6"/>
  <c r="TFB18" i="6" s="1"/>
  <c r="TFC16" i="6"/>
  <c r="TFC18" i="6" s="1"/>
  <c r="TFD16" i="6"/>
  <c r="TFD18" i="6" s="1"/>
  <c r="TFE16" i="6"/>
  <c r="TFE18" i="6" s="1"/>
  <c r="TFF16" i="6"/>
  <c r="TFF18" i="6" s="1"/>
  <c r="TFG16" i="6"/>
  <c r="TFG18" i="6" s="1"/>
  <c r="TFH16" i="6"/>
  <c r="TFH18" i="6" s="1"/>
  <c r="TFI16" i="6"/>
  <c r="TFI18" i="6" s="1"/>
  <c r="TFJ16" i="6"/>
  <c r="TFJ18" i="6" s="1"/>
  <c r="TFK16" i="6"/>
  <c r="TFK18" i="6" s="1"/>
  <c r="TFL16" i="6"/>
  <c r="TFL18" i="6" s="1"/>
  <c r="TFM16" i="6"/>
  <c r="TFM18" i="6" s="1"/>
  <c r="TFN16" i="6"/>
  <c r="TFN18" i="6" s="1"/>
  <c r="TFO16" i="6"/>
  <c r="TFO18" i="6" s="1"/>
  <c r="TFP16" i="6"/>
  <c r="TFP18" i="6" s="1"/>
  <c r="TFQ16" i="6"/>
  <c r="TFQ18" i="6" s="1"/>
  <c r="TFR16" i="6"/>
  <c r="TFR18" i="6" s="1"/>
  <c r="TFS16" i="6"/>
  <c r="TFS18" i="6" s="1"/>
  <c r="TFT16" i="6"/>
  <c r="TFT18" i="6" s="1"/>
  <c r="TFU16" i="6"/>
  <c r="TFU18" i="6" s="1"/>
  <c r="TFV16" i="6"/>
  <c r="TFV18" i="6" s="1"/>
  <c r="TFW16" i="6"/>
  <c r="TFW18" i="6" s="1"/>
  <c r="TFX16" i="6"/>
  <c r="TFX18" i="6" s="1"/>
  <c r="TFY16" i="6"/>
  <c r="TFY18" i="6" s="1"/>
  <c r="TFZ16" i="6"/>
  <c r="TFZ18" i="6" s="1"/>
  <c r="TGA16" i="6"/>
  <c r="TGA18" i="6" s="1"/>
  <c r="TGB16" i="6"/>
  <c r="TGB18" i="6" s="1"/>
  <c r="TGC16" i="6"/>
  <c r="TGC18" i="6" s="1"/>
  <c r="TGD16" i="6"/>
  <c r="TGD18" i="6" s="1"/>
  <c r="TGE16" i="6"/>
  <c r="TGE18" i="6" s="1"/>
  <c r="TGF16" i="6"/>
  <c r="TGF18" i="6" s="1"/>
  <c r="TGG16" i="6"/>
  <c r="TGG18" i="6" s="1"/>
  <c r="TGH16" i="6"/>
  <c r="TGH18" i="6" s="1"/>
  <c r="TGI16" i="6"/>
  <c r="TGI18" i="6" s="1"/>
  <c r="TGJ16" i="6"/>
  <c r="TGJ18" i="6" s="1"/>
  <c r="TGK16" i="6"/>
  <c r="TGK18" i="6" s="1"/>
  <c r="TGL16" i="6"/>
  <c r="TGL18" i="6" s="1"/>
  <c r="TGM16" i="6"/>
  <c r="TGM18" i="6" s="1"/>
  <c r="TGN16" i="6"/>
  <c r="TGN18" i="6" s="1"/>
  <c r="TGO16" i="6"/>
  <c r="TGO18" i="6" s="1"/>
  <c r="TGP16" i="6"/>
  <c r="TGP18" i="6" s="1"/>
  <c r="TGQ16" i="6"/>
  <c r="TGQ18" i="6" s="1"/>
  <c r="TGR16" i="6"/>
  <c r="TGR18" i="6" s="1"/>
  <c r="TGS16" i="6"/>
  <c r="TGS18" i="6" s="1"/>
  <c r="TGT16" i="6"/>
  <c r="TGT18" i="6" s="1"/>
  <c r="TGU16" i="6"/>
  <c r="TGU18" i="6" s="1"/>
  <c r="TGV16" i="6"/>
  <c r="TGV18" i="6" s="1"/>
  <c r="TGW16" i="6"/>
  <c r="TGW18" i="6" s="1"/>
  <c r="TGX16" i="6"/>
  <c r="TGX18" i="6" s="1"/>
  <c r="TGY16" i="6"/>
  <c r="TGY18" i="6" s="1"/>
  <c r="TGZ16" i="6"/>
  <c r="TGZ18" i="6" s="1"/>
  <c r="THA16" i="6"/>
  <c r="THA18" i="6" s="1"/>
  <c r="THB16" i="6"/>
  <c r="THB18" i="6" s="1"/>
  <c r="THC16" i="6"/>
  <c r="THC18" i="6" s="1"/>
  <c r="THD16" i="6"/>
  <c r="THD18" i="6" s="1"/>
  <c r="THE16" i="6"/>
  <c r="THE18" i="6" s="1"/>
  <c r="THF16" i="6"/>
  <c r="THF18" i="6" s="1"/>
  <c r="THG16" i="6"/>
  <c r="THG18" i="6" s="1"/>
  <c r="THH16" i="6"/>
  <c r="THH18" i="6" s="1"/>
  <c r="THI16" i="6"/>
  <c r="THI18" i="6" s="1"/>
  <c r="THJ16" i="6"/>
  <c r="THJ18" i="6" s="1"/>
  <c r="THK16" i="6"/>
  <c r="THK18" i="6" s="1"/>
  <c r="THL16" i="6"/>
  <c r="THL18" i="6" s="1"/>
  <c r="THM16" i="6"/>
  <c r="THM18" i="6" s="1"/>
  <c r="THN16" i="6"/>
  <c r="THN18" i="6" s="1"/>
  <c r="THO16" i="6"/>
  <c r="THO18" i="6" s="1"/>
  <c r="THP16" i="6"/>
  <c r="THP18" i="6" s="1"/>
  <c r="THQ16" i="6"/>
  <c r="THQ18" i="6" s="1"/>
  <c r="THR16" i="6"/>
  <c r="THR18" i="6" s="1"/>
  <c r="THS16" i="6"/>
  <c r="THS18" i="6" s="1"/>
  <c r="THT16" i="6"/>
  <c r="THT18" i="6" s="1"/>
  <c r="THU16" i="6"/>
  <c r="THU18" i="6" s="1"/>
  <c r="THV16" i="6"/>
  <c r="THV18" i="6" s="1"/>
  <c r="THW16" i="6"/>
  <c r="THW18" i="6" s="1"/>
  <c r="THX16" i="6"/>
  <c r="THX18" i="6" s="1"/>
  <c r="THY16" i="6"/>
  <c r="THY18" i="6" s="1"/>
  <c r="THZ16" i="6"/>
  <c r="THZ18" i="6" s="1"/>
  <c r="TIA16" i="6"/>
  <c r="TIA18" i="6" s="1"/>
  <c r="TIB16" i="6"/>
  <c r="TIB18" i="6" s="1"/>
  <c r="TIC16" i="6"/>
  <c r="TIC18" i="6" s="1"/>
  <c r="TID16" i="6"/>
  <c r="TID18" i="6" s="1"/>
  <c r="TIE16" i="6"/>
  <c r="TIE18" i="6" s="1"/>
  <c r="TIF16" i="6"/>
  <c r="TIF18" i="6" s="1"/>
  <c r="TIG16" i="6"/>
  <c r="TIG18" i="6" s="1"/>
  <c r="TIH16" i="6"/>
  <c r="TIH18" i="6" s="1"/>
  <c r="TII16" i="6"/>
  <c r="TII18" i="6" s="1"/>
  <c r="TIJ16" i="6"/>
  <c r="TIJ18" i="6" s="1"/>
  <c r="TIK16" i="6"/>
  <c r="TIK18" i="6" s="1"/>
  <c r="TIL16" i="6"/>
  <c r="TIL18" i="6" s="1"/>
  <c r="TIM16" i="6"/>
  <c r="TIM18" i="6" s="1"/>
  <c r="TIN16" i="6"/>
  <c r="TIN18" i="6" s="1"/>
  <c r="TIO16" i="6"/>
  <c r="TIO18" i="6" s="1"/>
  <c r="TIP16" i="6"/>
  <c r="TIP18" i="6" s="1"/>
  <c r="TIQ16" i="6"/>
  <c r="TIQ18" i="6" s="1"/>
  <c r="TIR16" i="6"/>
  <c r="TIR18" i="6" s="1"/>
  <c r="TIS16" i="6"/>
  <c r="TIS18" i="6" s="1"/>
  <c r="TIT16" i="6"/>
  <c r="TIT18" i="6" s="1"/>
  <c r="TIU16" i="6"/>
  <c r="TIU18" i="6" s="1"/>
  <c r="TIV16" i="6"/>
  <c r="TIV18" i="6" s="1"/>
  <c r="TIW16" i="6"/>
  <c r="TIW18" i="6" s="1"/>
  <c r="TIX16" i="6"/>
  <c r="TIX18" i="6" s="1"/>
  <c r="TIY16" i="6"/>
  <c r="TIY18" i="6" s="1"/>
  <c r="TIZ16" i="6"/>
  <c r="TIZ18" i="6" s="1"/>
  <c r="TJA16" i="6"/>
  <c r="TJA18" i="6" s="1"/>
  <c r="TJB16" i="6"/>
  <c r="TJB18" i="6" s="1"/>
  <c r="TJC16" i="6"/>
  <c r="TJC18" i="6" s="1"/>
  <c r="TJD16" i="6"/>
  <c r="TJD18" i="6" s="1"/>
  <c r="TJE16" i="6"/>
  <c r="TJE18" i="6" s="1"/>
  <c r="TJF16" i="6"/>
  <c r="TJF18" i="6" s="1"/>
  <c r="TJG16" i="6"/>
  <c r="TJG18" i="6" s="1"/>
  <c r="TJH16" i="6"/>
  <c r="TJH18" i="6" s="1"/>
  <c r="TJI16" i="6"/>
  <c r="TJI18" i="6" s="1"/>
  <c r="TJJ16" i="6"/>
  <c r="TJJ18" i="6" s="1"/>
  <c r="TJK16" i="6"/>
  <c r="TJK18" i="6" s="1"/>
  <c r="TJL16" i="6"/>
  <c r="TJL18" i="6" s="1"/>
  <c r="TJM16" i="6"/>
  <c r="TJM18" i="6" s="1"/>
  <c r="TJN16" i="6"/>
  <c r="TJN18" i="6" s="1"/>
  <c r="TJO16" i="6"/>
  <c r="TJO18" i="6" s="1"/>
  <c r="TJP16" i="6"/>
  <c r="TJP18" i="6" s="1"/>
  <c r="TJQ16" i="6"/>
  <c r="TJQ18" i="6" s="1"/>
  <c r="TJR16" i="6"/>
  <c r="TJR18" i="6" s="1"/>
  <c r="TJS16" i="6"/>
  <c r="TJS18" i="6" s="1"/>
  <c r="TJT16" i="6"/>
  <c r="TJT18" i="6" s="1"/>
  <c r="TJU16" i="6"/>
  <c r="TJU18" i="6" s="1"/>
  <c r="TJV16" i="6"/>
  <c r="TJV18" i="6" s="1"/>
  <c r="TJW16" i="6"/>
  <c r="TJW18" i="6" s="1"/>
  <c r="TJX16" i="6"/>
  <c r="TJX18" i="6" s="1"/>
  <c r="TJY16" i="6"/>
  <c r="TJY18" i="6" s="1"/>
  <c r="TJZ16" i="6"/>
  <c r="TJZ18" i="6" s="1"/>
  <c r="TKA16" i="6"/>
  <c r="TKA18" i="6" s="1"/>
  <c r="TKB16" i="6"/>
  <c r="TKB18" i="6" s="1"/>
  <c r="TKC16" i="6"/>
  <c r="TKC18" i="6" s="1"/>
  <c r="TKD16" i="6"/>
  <c r="TKD18" i="6" s="1"/>
  <c r="TKE16" i="6"/>
  <c r="TKE18" i="6" s="1"/>
  <c r="TKF16" i="6"/>
  <c r="TKF18" i="6" s="1"/>
  <c r="TKG16" i="6"/>
  <c r="TKG18" i="6" s="1"/>
  <c r="TKH16" i="6"/>
  <c r="TKH18" i="6" s="1"/>
  <c r="TKI16" i="6"/>
  <c r="TKI18" i="6" s="1"/>
  <c r="TKJ16" i="6"/>
  <c r="TKJ18" i="6" s="1"/>
  <c r="TKK16" i="6"/>
  <c r="TKK18" i="6" s="1"/>
  <c r="TKL16" i="6"/>
  <c r="TKL18" i="6" s="1"/>
  <c r="TKM16" i="6"/>
  <c r="TKM18" i="6" s="1"/>
  <c r="TKN16" i="6"/>
  <c r="TKN18" i="6" s="1"/>
  <c r="TKO16" i="6"/>
  <c r="TKO18" i="6" s="1"/>
  <c r="TKP16" i="6"/>
  <c r="TKP18" i="6" s="1"/>
  <c r="TKQ16" i="6"/>
  <c r="TKQ18" i="6" s="1"/>
  <c r="TKR16" i="6"/>
  <c r="TKR18" i="6" s="1"/>
  <c r="TKS16" i="6"/>
  <c r="TKS18" i="6" s="1"/>
  <c r="TKT16" i="6"/>
  <c r="TKT18" i="6" s="1"/>
  <c r="TKU16" i="6"/>
  <c r="TKU18" i="6" s="1"/>
  <c r="TKV16" i="6"/>
  <c r="TKV18" i="6" s="1"/>
  <c r="TKW16" i="6"/>
  <c r="TKW18" i="6" s="1"/>
  <c r="TKX16" i="6"/>
  <c r="TKX18" i="6" s="1"/>
  <c r="TKY16" i="6"/>
  <c r="TKY18" i="6" s="1"/>
  <c r="TKZ16" i="6"/>
  <c r="TKZ18" i="6" s="1"/>
  <c r="TLA16" i="6"/>
  <c r="TLA18" i="6" s="1"/>
  <c r="TLB16" i="6"/>
  <c r="TLB18" i="6" s="1"/>
  <c r="TLC16" i="6"/>
  <c r="TLC18" i="6" s="1"/>
  <c r="TLD16" i="6"/>
  <c r="TLD18" i="6" s="1"/>
  <c r="TLE16" i="6"/>
  <c r="TLE18" i="6" s="1"/>
  <c r="TLF16" i="6"/>
  <c r="TLF18" i="6" s="1"/>
  <c r="TLG16" i="6"/>
  <c r="TLG18" i="6" s="1"/>
  <c r="TLH16" i="6"/>
  <c r="TLH18" i="6" s="1"/>
  <c r="TLI16" i="6"/>
  <c r="TLI18" i="6" s="1"/>
  <c r="TLJ16" i="6"/>
  <c r="TLJ18" i="6" s="1"/>
  <c r="TLK16" i="6"/>
  <c r="TLK18" i="6" s="1"/>
  <c r="TLL16" i="6"/>
  <c r="TLL18" i="6" s="1"/>
  <c r="TLM16" i="6"/>
  <c r="TLM18" i="6" s="1"/>
  <c r="TLN16" i="6"/>
  <c r="TLN18" i="6" s="1"/>
  <c r="TLO16" i="6"/>
  <c r="TLO18" i="6" s="1"/>
  <c r="TLP16" i="6"/>
  <c r="TLP18" i="6" s="1"/>
  <c r="TLQ16" i="6"/>
  <c r="TLQ18" i="6" s="1"/>
  <c r="TLR16" i="6"/>
  <c r="TLR18" i="6" s="1"/>
  <c r="TLS16" i="6"/>
  <c r="TLS18" i="6" s="1"/>
  <c r="TLT16" i="6"/>
  <c r="TLT18" i="6" s="1"/>
  <c r="TLU16" i="6"/>
  <c r="TLU18" i="6" s="1"/>
  <c r="TLV16" i="6"/>
  <c r="TLV18" i="6" s="1"/>
  <c r="TLW16" i="6"/>
  <c r="TLW18" i="6" s="1"/>
  <c r="TLX16" i="6"/>
  <c r="TLX18" i="6" s="1"/>
  <c r="TLY16" i="6"/>
  <c r="TLY18" i="6" s="1"/>
  <c r="TLZ16" i="6"/>
  <c r="TLZ18" i="6" s="1"/>
  <c r="TMA16" i="6"/>
  <c r="TMA18" i="6" s="1"/>
  <c r="TMB16" i="6"/>
  <c r="TMB18" i="6" s="1"/>
  <c r="TMC16" i="6"/>
  <c r="TMC18" i="6" s="1"/>
  <c r="TMD16" i="6"/>
  <c r="TMD18" i="6" s="1"/>
  <c r="TME16" i="6"/>
  <c r="TME18" i="6" s="1"/>
  <c r="TMF16" i="6"/>
  <c r="TMF18" i="6" s="1"/>
  <c r="TMG16" i="6"/>
  <c r="TMG18" i="6" s="1"/>
  <c r="TMH16" i="6"/>
  <c r="TMH18" i="6" s="1"/>
  <c r="TMI16" i="6"/>
  <c r="TMI18" i="6" s="1"/>
  <c r="TMJ16" i="6"/>
  <c r="TMJ18" i="6" s="1"/>
  <c r="TMK16" i="6"/>
  <c r="TMK18" i="6" s="1"/>
  <c r="TML16" i="6"/>
  <c r="TML18" i="6" s="1"/>
  <c r="TMM16" i="6"/>
  <c r="TMM18" i="6" s="1"/>
  <c r="TMN16" i="6"/>
  <c r="TMN18" i="6" s="1"/>
  <c r="TMO16" i="6"/>
  <c r="TMO18" i="6" s="1"/>
  <c r="TMP16" i="6"/>
  <c r="TMP18" i="6" s="1"/>
  <c r="TMQ16" i="6"/>
  <c r="TMQ18" i="6" s="1"/>
  <c r="TMR16" i="6"/>
  <c r="TMR18" i="6" s="1"/>
  <c r="TMS16" i="6"/>
  <c r="TMS18" i="6" s="1"/>
  <c r="TMT16" i="6"/>
  <c r="TMT18" i="6" s="1"/>
  <c r="TMU16" i="6"/>
  <c r="TMU18" i="6" s="1"/>
  <c r="TMV16" i="6"/>
  <c r="TMV18" i="6" s="1"/>
  <c r="TMW16" i="6"/>
  <c r="TMW18" i="6" s="1"/>
  <c r="TMX16" i="6"/>
  <c r="TMX18" i="6" s="1"/>
  <c r="TMY16" i="6"/>
  <c r="TMY18" i="6" s="1"/>
  <c r="TMZ16" i="6"/>
  <c r="TMZ18" i="6" s="1"/>
  <c r="TNA16" i="6"/>
  <c r="TNA18" i="6" s="1"/>
  <c r="TNB16" i="6"/>
  <c r="TNB18" i="6" s="1"/>
  <c r="TNC16" i="6"/>
  <c r="TNC18" i="6" s="1"/>
  <c r="TND16" i="6"/>
  <c r="TND18" i="6" s="1"/>
  <c r="TNE16" i="6"/>
  <c r="TNE18" i="6" s="1"/>
  <c r="TNF16" i="6"/>
  <c r="TNF18" i="6" s="1"/>
  <c r="TNG16" i="6"/>
  <c r="TNG18" i="6" s="1"/>
  <c r="TNH16" i="6"/>
  <c r="TNH18" i="6" s="1"/>
  <c r="TNI16" i="6"/>
  <c r="TNI18" i="6" s="1"/>
  <c r="TNJ16" i="6"/>
  <c r="TNJ18" i="6" s="1"/>
  <c r="TNK16" i="6"/>
  <c r="TNK18" i="6" s="1"/>
  <c r="TNL16" i="6"/>
  <c r="TNL18" i="6" s="1"/>
  <c r="TNM16" i="6"/>
  <c r="TNM18" i="6" s="1"/>
  <c r="TNN16" i="6"/>
  <c r="TNN18" i="6" s="1"/>
  <c r="TNO16" i="6"/>
  <c r="TNO18" i="6" s="1"/>
  <c r="TNP16" i="6"/>
  <c r="TNP18" i="6" s="1"/>
  <c r="TNQ16" i="6"/>
  <c r="TNQ18" i="6" s="1"/>
  <c r="TNR16" i="6"/>
  <c r="TNR18" i="6" s="1"/>
  <c r="TNS16" i="6"/>
  <c r="TNS18" i="6" s="1"/>
  <c r="TNT16" i="6"/>
  <c r="TNT18" i="6" s="1"/>
  <c r="TNU16" i="6"/>
  <c r="TNU18" i="6" s="1"/>
  <c r="TNV16" i="6"/>
  <c r="TNV18" i="6" s="1"/>
  <c r="TNW16" i="6"/>
  <c r="TNW18" i="6" s="1"/>
  <c r="TNX16" i="6"/>
  <c r="TNX18" i="6" s="1"/>
  <c r="TNY16" i="6"/>
  <c r="TNY18" i="6" s="1"/>
  <c r="TNZ16" i="6"/>
  <c r="TNZ18" i="6" s="1"/>
  <c r="TOA16" i="6"/>
  <c r="TOA18" i="6" s="1"/>
  <c r="TOB16" i="6"/>
  <c r="TOB18" i="6" s="1"/>
  <c r="TOC16" i="6"/>
  <c r="TOC18" i="6" s="1"/>
  <c r="TOD16" i="6"/>
  <c r="TOD18" i="6" s="1"/>
  <c r="TOE16" i="6"/>
  <c r="TOE18" i="6" s="1"/>
  <c r="TOF16" i="6"/>
  <c r="TOF18" i="6" s="1"/>
  <c r="TOG16" i="6"/>
  <c r="TOG18" i="6" s="1"/>
  <c r="TOH16" i="6"/>
  <c r="TOH18" i="6" s="1"/>
  <c r="TOI16" i="6"/>
  <c r="TOI18" i="6" s="1"/>
  <c r="TOJ16" i="6"/>
  <c r="TOJ18" i="6" s="1"/>
  <c r="TOK16" i="6"/>
  <c r="TOK18" i="6" s="1"/>
  <c r="TOL16" i="6"/>
  <c r="TOL18" i="6" s="1"/>
  <c r="TOM16" i="6"/>
  <c r="TOM18" i="6" s="1"/>
  <c r="TON16" i="6"/>
  <c r="TON18" i="6" s="1"/>
  <c r="TOO16" i="6"/>
  <c r="TOO18" i="6" s="1"/>
  <c r="TOP16" i="6"/>
  <c r="TOP18" i="6" s="1"/>
  <c r="TOQ16" i="6"/>
  <c r="TOQ18" i="6" s="1"/>
  <c r="TOR16" i="6"/>
  <c r="TOR18" i="6" s="1"/>
  <c r="TOS16" i="6"/>
  <c r="TOS18" i="6" s="1"/>
  <c r="TOT16" i="6"/>
  <c r="TOT18" i="6" s="1"/>
  <c r="TOU16" i="6"/>
  <c r="TOU18" i="6" s="1"/>
  <c r="TOV16" i="6"/>
  <c r="TOV18" i="6" s="1"/>
  <c r="TOW16" i="6"/>
  <c r="TOW18" i="6" s="1"/>
  <c r="TOX16" i="6"/>
  <c r="TOX18" i="6" s="1"/>
  <c r="TOY16" i="6"/>
  <c r="TOY18" i="6" s="1"/>
  <c r="TOZ16" i="6"/>
  <c r="TOZ18" i="6" s="1"/>
  <c r="TPA16" i="6"/>
  <c r="TPA18" i="6" s="1"/>
  <c r="TPB16" i="6"/>
  <c r="TPB18" i="6" s="1"/>
  <c r="TPC16" i="6"/>
  <c r="TPC18" i="6" s="1"/>
  <c r="TPD16" i="6"/>
  <c r="TPD18" i="6" s="1"/>
  <c r="TPE16" i="6"/>
  <c r="TPE18" i="6" s="1"/>
  <c r="TPF16" i="6"/>
  <c r="TPF18" i="6" s="1"/>
  <c r="TPG16" i="6"/>
  <c r="TPG18" i="6" s="1"/>
  <c r="TPH16" i="6"/>
  <c r="TPH18" i="6" s="1"/>
  <c r="TPI16" i="6"/>
  <c r="TPI18" i="6" s="1"/>
  <c r="TPJ16" i="6"/>
  <c r="TPJ18" i="6" s="1"/>
  <c r="TPK16" i="6"/>
  <c r="TPK18" i="6" s="1"/>
  <c r="TPL16" i="6"/>
  <c r="TPL18" i="6" s="1"/>
  <c r="TPM16" i="6"/>
  <c r="TPM18" i="6" s="1"/>
  <c r="TPN16" i="6"/>
  <c r="TPN18" i="6" s="1"/>
  <c r="TPO16" i="6"/>
  <c r="TPO18" i="6" s="1"/>
  <c r="TPP16" i="6"/>
  <c r="TPP18" i="6" s="1"/>
  <c r="TPQ16" i="6"/>
  <c r="TPQ18" i="6" s="1"/>
  <c r="TPR16" i="6"/>
  <c r="TPR18" i="6" s="1"/>
  <c r="TPS16" i="6"/>
  <c r="TPS18" i="6" s="1"/>
  <c r="TPT16" i="6"/>
  <c r="TPT18" i="6" s="1"/>
  <c r="TPU16" i="6"/>
  <c r="TPU18" i="6" s="1"/>
  <c r="TPV16" i="6"/>
  <c r="TPV18" i="6" s="1"/>
  <c r="TPW16" i="6"/>
  <c r="TPW18" i="6" s="1"/>
  <c r="TPX16" i="6"/>
  <c r="TPX18" i="6" s="1"/>
  <c r="TPY16" i="6"/>
  <c r="TPY18" i="6" s="1"/>
  <c r="TPZ16" i="6"/>
  <c r="TPZ18" i="6" s="1"/>
  <c r="TQA16" i="6"/>
  <c r="TQA18" i="6" s="1"/>
  <c r="TQB16" i="6"/>
  <c r="TQB18" i="6" s="1"/>
  <c r="TQC16" i="6"/>
  <c r="TQC18" i="6" s="1"/>
  <c r="TQD16" i="6"/>
  <c r="TQD18" i="6" s="1"/>
  <c r="TQE16" i="6"/>
  <c r="TQE18" i="6" s="1"/>
  <c r="TQF16" i="6"/>
  <c r="TQF18" i="6" s="1"/>
  <c r="TQG16" i="6"/>
  <c r="TQG18" i="6" s="1"/>
  <c r="TQH16" i="6"/>
  <c r="TQH18" i="6" s="1"/>
  <c r="TQI16" i="6"/>
  <c r="TQI18" i="6" s="1"/>
  <c r="TQJ16" i="6"/>
  <c r="TQJ18" i="6" s="1"/>
  <c r="TQK16" i="6"/>
  <c r="TQK18" i="6" s="1"/>
  <c r="TQL16" i="6"/>
  <c r="TQL18" i="6" s="1"/>
  <c r="TQM16" i="6"/>
  <c r="TQM18" i="6" s="1"/>
  <c r="TQN16" i="6"/>
  <c r="TQN18" i="6" s="1"/>
  <c r="TQO16" i="6"/>
  <c r="TQO18" i="6" s="1"/>
  <c r="TQP16" i="6"/>
  <c r="TQP18" i="6" s="1"/>
  <c r="TQQ16" i="6"/>
  <c r="TQQ18" i="6" s="1"/>
  <c r="TQR16" i="6"/>
  <c r="TQR18" i="6" s="1"/>
  <c r="TQS16" i="6"/>
  <c r="TQS18" i="6" s="1"/>
  <c r="TQT16" i="6"/>
  <c r="TQT18" i="6" s="1"/>
  <c r="TQU16" i="6"/>
  <c r="TQU18" i="6" s="1"/>
  <c r="TQV16" i="6"/>
  <c r="TQV18" i="6" s="1"/>
  <c r="TQW16" i="6"/>
  <c r="TQW18" i="6" s="1"/>
  <c r="TQX16" i="6"/>
  <c r="TQX18" i="6" s="1"/>
  <c r="TQY16" i="6"/>
  <c r="TQY18" i="6" s="1"/>
  <c r="TQZ16" i="6"/>
  <c r="TQZ18" i="6" s="1"/>
  <c r="TRA16" i="6"/>
  <c r="TRA18" i="6" s="1"/>
  <c r="TRB16" i="6"/>
  <c r="TRB18" i="6" s="1"/>
  <c r="TRC16" i="6"/>
  <c r="TRC18" i="6" s="1"/>
  <c r="TRD16" i="6"/>
  <c r="TRD18" i="6" s="1"/>
  <c r="TRE16" i="6"/>
  <c r="TRE18" i="6" s="1"/>
  <c r="TRF16" i="6"/>
  <c r="TRF18" i="6" s="1"/>
  <c r="TRG16" i="6"/>
  <c r="TRG18" i="6" s="1"/>
  <c r="TRH16" i="6"/>
  <c r="TRH18" i="6" s="1"/>
  <c r="TRI16" i="6"/>
  <c r="TRI18" i="6" s="1"/>
  <c r="TRJ16" i="6"/>
  <c r="TRJ18" i="6" s="1"/>
  <c r="TRK16" i="6"/>
  <c r="TRK18" i="6" s="1"/>
  <c r="TRL16" i="6"/>
  <c r="TRL18" i="6" s="1"/>
  <c r="TRM16" i="6"/>
  <c r="TRM18" i="6" s="1"/>
  <c r="TRN16" i="6"/>
  <c r="TRN18" i="6" s="1"/>
  <c r="TRO16" i="6"/>
  <c r="TRO18" i="6" s="1"/>
  <c r="TRP16" i="6"/>
  <c r="TRP18" i="6" s="1"/>
  <c r="TRQ16" i="6"/>
  <c r="TRQ18" i="6" s="1"/>
  <c r="TRR16" i="6"/>
  <c r="TRR18" i="6" s="1"/>
  <c r="TRS16" i="6"/>
  <c r="TRS18" i="6" s="1"/>
  <c r="TRT16" i="6"/>
  <c r="TRT18" i="6" s="1"/>
  <c r="TRU16" i="6"/>
  <c r="TRU18" i="6" s="1"/>
  <c r="TRV16" i="6"/>
  <c r="TRV18" i="6" s="1"/>
  <c r="TRW16" i="6"/>
  <c r="TRW18" i="6" s="1"/>
  <c r="TRX16" i="6"/>
  <c r="TRX18" i="6" s="1"/>
  <c r="TRY16" i="6"/>
  <c r="TRY18" i="6" s="1"/>
  <c r="TRZ16" i="6"/>
  <c r="TRZ18" i="6" s="1"/>
  <c r="TSA16" i="6"/>
  <c r="TSA18" i="6" s="1"/>
  <c r="TSB16" i="6"/>
  <c r="TSB18" i="6" s="1"/>
  <c r="TSC16" i="6"/>
  <c r="TSC18" i="6" s="1"/>
  <c r="TSD16" i="6"/>
  <c r="TSD18" i="6" s="1"/>
  <c r="TSE16" i="6"/>
  <c r="TSE18" i="6" s="1"/>
  <c r="TSF16" i="6"/>
  <c r="TSF18" i="6" s="1"/>
  <c r="TSG16" i="6"/>
  <c r="TSG18" i="6" s="1"/>
  <c r="TSH16" i="6"/>
  <c r="TSH18" i="6" s="1"/>
  <c r="TSI16" i="6"/>
  <c r="TSI18" i="6" s="1"/>
  <c r="TSJ16" i="6"/>
  <c r="TSJ18" i="6" s="1"/>
  <c r="TSK16" i="6"/>
  <c r="TSK18" i="6" s="1"/>
  <c r="TSL16" i="6"/>
  <c r="TSL18" i="6" s="1"/>
  <c r="TSM16" i="6"/>
  <c r="TSM18" i="6" s="1"/>
  <c r="TSN16" i="6"/>
  <c r="TSN18" i="6" s="1"/>
  <c r="TSO16" i="6"/>
  <c r="TSO18" i="6" s="1"/>
  <c r="TSP16" i="6"/>
  <c r="TSP18" i="6" s="1"/>
  <c r="TSQ16" i="6"/>
  <c r="TSQ18" i="6" s="1"/>
  <c r="TSR16" i="6"/>
  <c r="TSR18" i="6" s="1"/>
  <c r="TSS16" i="6"/>
  <c r="TSS18" i="6" s="1"/>
  <c r="TST16" i="6"/>
  <c r="TST18" i="6" s="1"/>
  <c r="TSU16" i="6"/>
  <c r="TSU18" i="6" s="1"/>
  <c r="TSV16" i="6"/>
  <c r="TSV18" i="6" s="1"/>
  <c r="TSW16" i="6"/>
  <c r="TSW18" i="6" s="1"/>
  <c r="TSX16" i="6"/>
  <c r="TSX18" i="6" s="1"/>
  <c r="TSY16" i="6"/>
  <c r="TSY18" i="6" s="1"/>
  <c r="TSZ16" i="6"/>
  <c r="TSZ18" i="6" s="1"/>
  <c r="TTA16" i="6"/>
  <c r="TTA18" i="6" s="1"/>
  <c r="TTB16" i="6"/>
  <c r="TTB18" i="6" s="1"/>
  <c r="TTC16" i="6"/>
  <c r="TTC18" i="6" s="1"/>
  <c r="TTD16" i="6"/>
  <c r="TTD18" i="6" s="1"/>
  <c r="TTE16" i="6"/>
  <c r="TTE18" i="6" s="1"/>
  <c r="TTF16" i="6"/>
  <c r="TTF18" i="6" s="1"/>
  <c r="TTG16" i="6"/>
  <c r="TTG18" i="6" s="1"/>
  <c r="TTH16" i="6"/>
  <c r="TTH18" i="6" s="1"/>
  <c r="TTI16" i="6"/>
  <c r="TTI18" i="6" s="1"/>
  <c r="TTJ16" i="6"/>
  <c r="TTJ18" i="6" s="1"/>
  <c r="TTK16" i="6"/>
  <c r="TTK18" i="6" s="1"/>
  <c r="TTL16" i="6"/>
  <c r="TTL18" i="6" s="1"/>
  <c r="TTM16" i="6"/>
  <c r="TTM18" i="6" s="1"/>
  <c r="TTN16" i="6"/>
  <c r="TTN18" i="6" s="1"/>
  <c r="TTO16" i="6"/>
  <c r="TTO18" i="6" s="1"/>
  <c r="TTP16" i="6"/>
  <c r="TTP18" i="6" s="1"/>
  <c r="TTQ16" i="6"/>
  <c r="TTQ18" i="6" s="1"/>
  <c r="TTR16" i="6"/>
  <c r="TTR18" i="6" s="1"/>
  <c r="TTS16" i="6"/>
  <c r="TTS18" i="6" s="1"/>
  <c r="TTT16" i="6"/>
  <c r="TTT18" i="6" s="1"/>
  <c r="TTU16" i="6"/>
  <c r="TTU18" i="6" s="1"/>
  <c r="TTV16" i="6"/>
  <c r="TTV18" i="6" s="1"/>
  <c r="TTW16" i="6"/>
  <c r="TTW18" i="6" s="1"/>
  <c r="TTX16" i="6"/>
  <c r="TTX18" i="6" s="1"/>
  <c r="TTY16" i="6"/>
  <c r="TTY18" i="6" s="1"/>
  <c r="TTZ16" i="6"/>
  <c r="TTZ18" i="6" s="1"/>
  <c r="TUA16" i="6"/>
  <c r="TUA18" i="6" s="1"/>
  <c r="TUB16" i="6"/>
  <c r="TUB18" i="6" s="1"/>
  <c r="TUC16" i="6"/>
  <c r="TUC18" i="6" s="1"/>
  <c r="TUD16" i="6"/>
  <c r="TUD18" i="6" s="1"/>
  <c r="TUE16" i="6"/>
  <c r="TUE18" i="6" s="1"/>
  <c r="TUF16" i="6"/>
  <c r="TUF18" i="6" s="1"/>
  <c r="TUG16" i="6"/>
  <c r="TUG18" i="6" s="1"/>
  <c r="TUH16" i="6"/>
  <c r="TUH18" i="6" s="1"/>
  <c r="TUI16" i="6"/>
  <c r="TUI18" i="6" s="1"/>
  <c r="TUJ16" i="6"/>
  <c r="TUJ18" i="6" s="1"/>
  <c r="TUK16" i="6"/>
  <c r="TUK18" i="6" s="1"/>
  <c r="TUL16" i="6"/>
  <c r="TUL18" i="6" s="1"/>
  <c r="TUM16" i="6"/>
  <c r="TUM18" i="6" s="1"/>
  <c r="TUN16" i="6"/>
  <c r="TUN18" i="6" s="1"/>
  <c r="TUO16" i="6"/>
  <c r="TUO18" i="6" s="1"/>
  <c r="TUP16" i="6"/>
  <c r="TUP18" i="6" s="1"/>
  <c r="TUQ16" i="6"/>
  <c r="TUQ18" i="6" s="1"/>
  <c r="TUR16" i="6"/>
  <c r="TUR18" i="6" s="1"/>
  <c r="TUS16" i="6"/>
  <c r="TUS18" i="6" s="1"/>
  <c r="TUT16" i="6"/>
  <c r="TUT18" i="6" s="1"/>
  <c r="TUU16" i="6"/>
  <c r="TUU18" i="6" s="1"/>
  <c r="TUV16" i="6"/>
  <c r="TUV18" i="6" s="1"/>
  <c r="TUW16" i="6"/>
  <c r="TUW18" i="6" s="1"/>
  <c r="TUX16" i="6"/>
  <c r="TUX18" i="6" s="1"/>
  <c r="TUY16" i="6"/>
  <c r="TUY18" i="6" s="1"/>
  <c r="TUZ16" i="6"/>
  <c r="TUZ18" i="6" s="1"/>
  <c r="TVA16" i="6"/>
  <c r="TVA18" i="6" s="1"/>
  <c r="TVB16" i="6"/>
  <c r="TVB18" i="6" s="1"/>
  <c r="TVC16" i="6"/>
  <c r="TVC18" i="6" s="1"/>
  <c r="TVD16" i="6"/>
  <c r="TVD18" i="6" s="1"/>
  <c r="TVE16" i="6"/>
  <c r="TVE18" i="6" s="1"/>
  <c r="TVF16" i="6"/>
  <c r="TVF18" i="6" s="1"/>
  <c r="TVG16" i="6"/>
  <c r="TVG18" i="6" s="1"/>
  <c r="TVH16" i="6"/>
  <c r="TVH18" i="6" s="1"/>
  <c r="TVI16" i="6"/>
  <c r="TVI18" i="6" s="1"/>
  <c r="TVJ16" i="6"/>
  <c r="TVJ18" i="6" s="1"/>
  <c r="TVK16" i="6"/>
  <c r="TVK18" i="6" s="1"/>
  <c r="TVL16" i="6"/>
  <c r="TVL18" i="6" s="1"/>
  <c r="TVM16" i="6"/>
  <c r="TVM18" i="6" s="1"/>
  <c r="TVN16" i="6"/>
  <c r="TVN18" i="6" s="1"/>
  <c r="TVO16" i="6"/>
  <c r="TVO18" i="6" s="1"/>
  <c r="TVP16" i="6"/>
  <c r="TVP18" i="6" s="1"/>
  <c r="TVQ16" i="6"/>
  <c r="TVQ18" i="6" s="1"/>
  <c r="TVR16" i="6"/>
  <c r="TVR18" i="6" s="1"/>
  <c r="TVS16" i="6"/>
  <c r="TVS18" i="6" s="1"/>
  <c r="TVT16" i="6"/>
  <c r="TVT18" i="6" s="1"/>
  <c r="TVU16" i="6"/>
  <c r="TVU18" i="6" s="1"/>
  <c r="TVV16" i="6"/>
  <c r="TVV18" i="6" s="1"/>
  <c r="TVW16" i="6"/>
  <c r="TVW18" i="6" s="1"/>
  <c r="TVX16" i="6"/>
  <c r="TVX18" i="6" s="1"/>
  <c r="TVY16" i="6"/>
  <c r="TVY18" i="6" s="1"/>
  <c r="TVZ16" i="6"/>
  <c r="TVZ18" i="6" s="1"/>
  <c r="TWA16" i="6"/>
  <c r="TWA18" i="6" s="1"/>
  <c r="TWB16" i="6"/>
  <c r="TWB18" i="6" s="1"/>
  <c r="TWC16" i="6"/>
  <c r="TWC18" i="6" s="1"/>
  <c r="TWD16" i="6"/>
  <c r="TWD18" i="6" s="1"/>
  <c r="TWE16" i="6"/>
  <c r="TWE18" i="6" s="1"/>
  <c r="TWF16" i="6"/>
  <c r="TWF18" i="6" s="1"/>
  <c r="TWG16" i="6"/>
  <c r="TWG18" i="6" s="1"/>
  <c r="TWH16" i="6"/>
  <c r="TWH18" i="6" s="1"/>
  <c r="TWI16" i="6"/>
  <c r="TWI18" i="6" s="1"/>
  <c r="TWJ16" i="6"/>
  <c r="TWJ18" i="6" s="1"/>
  <c r="TWK16" i="6"/>
  <c r="TWK18" i="6" s="1"/>
  <c r="TWL16" i="6"/>
  <c r="TWL18" i="6" s="1"/>
  <c r="TWM16" i="6"/>
  <c r="TWM18" i="6" s="1"/>
  <c r="TWN16" i="6"/>
  <c r="TWN18" i="6" s="1"/>
  <c r="TWO16" i="6"/>
  <c r="TWO18" i="6" s="1"/>
  <c r="TWP16" i="6"/>
  <c r="TWP18" i="6" s="1"/>
  <c r="TWQ16" i="6"/>
  <c r="TWQ18" i="6" s="1"/>
  <c r="TWR16" i="6"/>
  <c r="TWR18" i="6" s="1"/>
  <c r="TWS16" i="6"/>
  <c r="TWS18" i="6" s="1"/>
  <c r="TWT16" i="6"/>
  <c r="TWT18" i="6" s="1"/>
  <c r="TWU16" i="6"/>
  <c r="TWU18" i="6" s="1"/>
  <c r="TWV16" i="6"/>
  <c r="TWV18" i="6" s="1"/>
  <c r="TWW16" i="6"/>
  <c r="TWW18" i="6" s="1"/>
  <c r="TWX16" i="6"/>
  <c r="TWX18" i="6" s="1"/>
  <c r="TWY16" i="6"/>
  <c r="TWY18" i="6" s="1"/>
  <c r="TWZ16" i="6"/>
  <c r="TWZ18" i="6" s="1"/>
  <c r="TXA16" i="6"/>
  <c r="TXA18" i="6" s="1"/>
  <c r="TXB16" i="6"/>
  <c r="TXB18" i="6" s="1"/>
  <c r="TXC16" i="6"/>
  <c r="TXC18" i="6" s="1"/>
  <c r="TXD16" i="6"/>
  <c r="TXD18" i="6" s="1"/>
  <c r="TXE16" i="6"/>
  <c r="TXE18" i="6" s="1"/>
  <c r="TXF16" i="6"/>
  <c r="TXF18" i="6" s="1"/>
  <c r="TXG16" i="6"/>
  <c r="TXG18" i="6" s="1"/>
  <c r="TXH16" i="6"/>
  <c r="TXH18" i="6" s="1"/>
  <c r="TXI16" i="6"/>
  <c r="TXI18" i="6" s="1"/>
  <c r="TXJ16" i="6"/>
  <c r="TXJ18" i="6" s="1"/>
  <c r="TXK16" i="6"/>
  <c r="TXK18" i="6" s="1"/>
  <c r="TXL16" i="6"/>
  <c r="TXL18" i="6" s="1"/>
  <c r="TXM16" i="6"/>
  <c r="TXM18" i="6" s="1"/>
  <c r="TXN16" i="6"/>
  <c r="TXN18" i="6" s="1"/>
  <c r="TXO16" i="6"/>
  <c r="TXO18" i="6" s="1"/>
  <c r="TXP16" i="6"/>
  <c r="TXP18" i="6" s="1"/>
  <c r="TXQ16" i="6"/>
  <c r="TXQ18" i="6" s="1"/>
  <c r="TXR16" i="6"/>
  <c r="TXR18" i="6" s="1"/>
  <c r="TXS16" i="6"/>
  <c r="TXS18" i="6" s="1"/>
  <c r="TXT16" i="6"/>
  <c r="TXT18" i="6" s="1"/>
  <c r="TXU16" i="6"/>
  <c r="TXU18" i="6" s="1"/>
  <c r="TXV16" i="6"/>
  <c r="TXV18" i="6" s="1"/>
  <c r="TXW16" i="6"/>
  <c r="TXW18" i="6" s="1"/>
  <c r="TXX16" i="6"/>
  <c r="TXX18" i="6" s="1"/>
  <c r="TXY16" i="6"/>
  <c r="TXY18" i="6" s="1"/>
  <c r="TXZ16" i="6"/>
  <c r="TXZ18" i="6" s="1"/>
  <c r="TYA16" i="6"/>
  <c r="TYA18" i="6" s="1"/>
  <c r="TYB16" i="6"/>
  <c r="TYB18" i="6" s="1"/>
  <c r="TYC16" i="6"/>
  <c r="TYC18" i="6" s="1"/>
  <c r="TYD16" i="6"/>
  <c r="TYD18" i="6" s="1"/>
  <c r="TYE16" i="6"/>
  <c r="TYE18" i="6" s="1"/>
  <c r="TYF16" i="6"/>
  <c r="TYF18" i="6" s="1"/>
  <c r="TYG16" i="6"/>
  <c r="TYG18" i="6" s="1"/>
  <c r="TYH16" i="6"/>
  <c r="TYH18" i="6" s="1"/>
  <c r="TYI16" i="6"/>
  <c r="TYI18" i="6" s="1"/>
  <c r="TYJ16" i="6"/>
  <c r="TYJ18" i="6" s="1"/>
  <c r="TYK16" i="6"/>
  <c r="TYK18" i="6" s="1"/>
  <c r="TYL16" i="6"/>
  <c r="TYL18" i="6" s="1"/>
  <c r="TYM16" i="6"/>
  <c r="TYM18" i="6" s="1"/>
  <c r="TYN16" i="6"/>
  <c r="TYN18" i="6" s="1"/>
  <c r="TYO16" i="6"/>
  <c r="TYO18" i="6" s="1"/>
  <c r="TYP16" i="6"/>
  <c r="TYP18" i="6" s="1"/>
  <c r="TYQ16" i="6"/>
  <c r="TYQ18" i="6" s="1"/>
  <c r="TYR16" i="6"/>
  <c r="TYR18" i="6" s="1"/>
  <c r="TYS16" i="6"/>
  <c r="TYS18" i="6" s="1"/>
  <c r="TYT16" i="6"/>
  <c r="TYT18" i="6" s="1"/>
  <c r="TYU16" i="6"/>
  <c r="TYU18" i="6" s="1"/>
  <c r="TYV16" i="6"/>
  <c r="TYV18" i="6" s="1"/>
  <c r="TYW16" i="6"/>
  <c r="TYW18" i="6" s="1"/>
  <c r="TYX16" i="6"/>
  <c r="TYX18" i="6" s="1"/>
  <c r="TYY16" i="6"/>
  <c r="TYY18" i="6" s="1"/>
  <c r="TYZ16" i="6"/>
  <c r="TYZ18" i="6" s="1"/>
  <c r="TZA16" i="6"/>
  <c r="TZA18" i="6" s="1"/>
  <c r="TZB16" i="6"/>
  <c r="TZB18" i="6" s="1"/>
  <c r="TZC16" i="6"/>
  <c r="TZC18" i="6" s="1"/>
  <c r="TZD16" i="6"/>
  <c r="TZD18" i="6" s="1"/>
  <c r="TZE16" i="6"/>
  <c r="TZE18" i="6" s="1"/>
  <c r="TZF16" i="6"/>
  <c r="TZF18" i="6" s="1"/>
  <c r="TZG16" i="6"/>
  <c r="TZG18" i="6" s="1"/>
  <c r="TZH16" i="6"/>
  <c r="TZH18" i="6" s="1"/>
  <c r="TZI16" i="6"/>
  <c r="TZI18" i="6" s="1"/>
  <c r="TZJ16" i="6"/>
  <c r="TZJ18" i="6" s="1"/>
  <c r="TZK16" i="6"/>
  <c r="TZK18" i="6" s="1"/>
  <c r="TZL16" i="6"/>
  <c r="TZL18" i="6" s="1"/>
  <c r="TZM16" i="6"/>
  <c r="TZM18" i="6" s="1"/>
  <c r="TZN16" i="6"/>
  <c r="TZN18" i="6" s="1"/>
  <c r="TZO16" i="6"/>
  <c r="TZO18" i="6" s="1"/>
  <c r="TZP16" i="6"/>
  <c r="TZP18" i="6" s="1"/>
  <c r="TZQ16" i="6"/>
  <c r="TZQ18" i="6" s="1"/>
  <c r="TZR16" i="6"/>
  <c r="TZR18" i="6" s="1"/>
  <c r="TZS16" i="6"/>
  <c r="TZS18" i="6" s="1"/>
  <c r="TZT16" i="6"/>
  <c r="TZT18" i="6" s="1"/>
  <c r="TZU16" i="6"/>
  <c r="TZU18" i="6" s="1"/>
  <c r="TZV16" i="6"/>
  <c r="TZV18" i="6" s="1"/>
  <c r="TZW16" i="6"/>
  <c r="TZW18" i="6" s="1"/>
  <c r="TZX16" i="6"/>
  <c r="TZX18" i="6" s="1"/>
  <c r="TZY16" i="6"/>
  <c r="TZY18" i="6" s="1"/>
  <c r="TZZ16" i="6"/>
  <c r="TZZ18" i="6" s="1"/>
  <c r="UAA16" i="6"/>
  <c r="UAA18" i="6" s="1"/>
  <c r="UAB16" i="6"/>
  <c r="UAB18" i="6" s="1"/>
  <c r="UAC16" i="6"/>
  <c r="UAC18" i="6" s="1"/>
  <c r="UAD16" i="6"/>
  <c r="UAD18" i="6" s="1"/>
  <c r="UAE16" i="6"/>
  <c r="UAE18" i="6" s="1"/>
  <c r="UAF16" i="6"/>
  <c r="UAF18" i="6" s="1"/>
  <c r="UAG16" i="6"/>
  <c r="UAG18" i="6" s="1"/>
  <c r="UAH16" i="6"/>
  <c r="UAH18" i="6" s="1"/>
  <c r="UAI16" i="6"/>
  <c r="UAI18" i="6" s="1"/>
  <c r="UAJ16" i="6"/>
  <c r="UAJ18" i="6" s="1"/>
  <c r="UAK16" i="6"/>
  <c r="UAK18" i="6" s="1"/>
  <c r="UAL16" i="6"/>
  <c r="UAL18" i="6" s="1"/>
  <c r="UAM16" i="6"/>
  <c r="UAM18" i="6" s="1"/>
  <c r="UAN16" i="6"/>
  <c r="UAN18" i="6" s="1"/>
  <c r="UAO16" i="6"/>
  <c r="UAO18" i="6" s="1"/>
  <c r="UAP16" i="6"/>
  <c r="UAP18" i="6" s="1"/>
  <c r="UAQ16" i="6"/>
  <c r="UAQ18" i="6" s="1"/>
  <c r="UAR16" i="6"/>
  <c r="UAR18" i="6" s="1"/>
  <c r="UAS16" i="6"/>
  <c r="UAS18" i="6" s="1"/>
  <c r="UAT16" i="6"/>
  <c r="UAT18" i="6" s="1"/>
  <c r="UAU16" i="6"/>
  <c r="UAU18" i="6" s="1"/>
  <c r="UAV16" i="6"/>
  <c r="UAV18" i="6" s="1"/>
  <c r="UAW16" i="6"/>
  <c r="UAW18" i="6" s="1"/>
  <c r="UAX16" i="6"/>
  <c r="UAX18" i="6" s="1"/>
  <c r="UAY16" i="6"/>
  <c r="UAY18" i="6" s="1"/>
  <c r="UAZ16" i="6"/>
  <c r="UAZ18" i="6" s="1"/>
  <c r="UBA16" i="6"/>
  <c r="UBA18" i="6" s="1"/>
  <c r="UBB16" i="6"/>
  <c r="UBB18" i="6" s="1"/>
  <c r="UBC16" i="6"/>
  <c r="UBC18" i="6" s="1"/>
  <c r="UBD16" i="6"/>
  <c r="UBD18" i="6" s="1"/>
  <c r="UBE16" i="6"/>
  <c r="UBE18" i="6" s="1"/>
  <c r="UBF16" i="6"/>
  <c r="UBF18" i="6" s="1"/>
  <c r="UBG16" i="6"/>
  <c r="UBG18" i="6" s="1"/>
  <c r="UBH16" i="6"/>
  <c r="UBH18" i="6" s="1"/>
  <c r="UBI16" i="6"/>
  <c r="UBI18" i="6" s="1"/>
  <c r="UBJ16" i="6"/>
  <c r="UBJ18" i="6" s="1"/>
  <c r="UBK16" i="6"/>
  <c r="UBK18" i="6" s="1"/>
  <c r="UBL16" i="6"/>
  <c r="UBL18" i="6" s="1"/>
  <c r="UBM16" i="6"/>
  <c r="UBM18" i="6" s="1"/>
  <c r="UBN16" i="6"/>
  <c r="UBN18" i="6" s="1"/>
  <c r="UBO16" i="6"/>
  <c r="UBO18" i="6" s="1"/>
  <c r="UBP16" i="6"/>
  <c r="UBP18" i="6" s="1"/>
  <c r="UBQ16" i="6"/>
  <c r="UBQ18" i="6" s="1"/>
  <c r="UBR16" i="6"/>
  <c r="UBR18" i="6" s="1"/>
  <c r="UBS16" i="6"/>
  <c r="UBS18" i="6" s="1"/>
  <c r="UBT16" i="6"/>
  <c r="UBT18" i="6" s="1"/>
  <c r="UBU16" i="6"/>
  <c r="UBU18" i="6" s="1"/>
  <c r="UBV16" i="6"/>
  <c r="UBV18" i="6" s="1"/>
  <c r="UBW16" i="6"/>
  <c r="UBW18" i="6" s="1"/>
  <c r="UBX16" i="6"/>
  <c r="UBX18" i="6" s="1"/>
  <c r="UBY16" i="6"/>
  <c r="UBY18" i="6" s="1"/>
  <c r="UBZ16" i="6"/>
  <c r="UBZ18" i="6" s="1"/>
  <c r="UCA16" i="6"/>
  <c r="UCA18" i="6" s="1"/>
  <c r="UCB16" i="6"/>
  <c r="UCB18" i="6" s="1"/>
  <c r="UCC16" i="6"/>
  <c r="UCC18" i="6" s="1"/>
  <c r="UCD16" i="6"/>
  <c r="UCD18" i="6" s="1"/>
  <c r="UCE16" i="6"/>
  <c r="UCE18" i="6" s="1"/>
  <c r="UCF16" i="6"/>
  <c r="UCF18" i="6" s="1"/>
  <c r="UCG16" i="6"/>
  <c r="UCG18" i="6" s="1"/>
  <c r="UCH16" i="6"/>
  <c r="UCH18" i="6" s="1"/>
  <c r="UCI16" i="6"/>
  <c r="UCI18" i="6" s="1"/>
  <c r="UCJ16" i="6"/>
  <c r="UCJ18" i="6" s="1"/>
  <c r="UCK16" i="6"/>
  <c r="UCK18" i="6" s="1"/>
  <c r="UCL16" i="6"/>
  <c r="UCL18" i="6" s="1"/>
  <c r="UCM16" i="6"/>
  <c r="UCM18" i="6" s="1"/>
  <c r="UCN16" i="6"/>
  <c r="UCN18" i="6" s="1"/>
  <c r="UCO16" i="6"/>
  <c r="UCO18" i="6" s="1"/>
  <c r="UCP16" i="6"/>
  <c r="UCP18" i="6" s="1"/>
  <c r="UCQ16" i="6"/>
  <c r="UCQ18" i="6" s="1"/>
  <c r="UCR16" i="6"/>
  <c r="UCR18" i="6" s="1"/>
  <c r="UCS16" i="6"/>
  <c r="UCS18" i="6" s="1"/>
  <c r="UCT16" i="6"/>
  <c r="UCT18" i="6" s="1"/>
  <c r="UCU16" i="6"/>
  <c r="UCU18" i="6" s="1"/>
  <c r="UCV16" i="6"/>
  <c r="UCV18" i="6" s="1"/>
  <c r="UCW16" i="6"/>
  <c r="UCW18" i="6" s="1"/>
  <c r="UCX16" i="6"/>
  <c r="UCX18" i="6" s="1"/>
  <c r="UCY16" i="6"/>
  <c r="UCY18" i="6" s="1"/>
  <c r="UCZ16" i="6"/>
  <c r="UCZ18" i="6" s="1"/>
  <c r="UDA16" i="6"/>
  <c r="UDA18" i="6" s="1"/>
  <c r="UDB16" i="6"/>
  <c r="UDB18" i="6" s="1"/>
  <c r="UDC16" i="6"/>
  <c r="UDC18" i="6" s="1"/>
  <c r="UDD16" i="6"/>
  <c r="UDD18" i="6" s="1"/>
  <c r="UDE16" i="6"/>
  <c r="UDE18" i="6" s="1"/>
  <c r="UDF16" i="6"/>
  <c r="UDF18" i="6" s="1"/>
  <c r="UDG16" i="6"/>
  <c r="UDG18" i="6" s="1"/>
  <c r="UDH16" i="6"/>
  <c r="UDH18" i="6" s="1"/>
  <c r="UDI16" i="6"/>
  <c r="UDI18" i="6" s="1"/>
  <c r="UDJ16" i="6"/>
  <c r="UDJ18" i="6" s="1"/>
  <c r="UDK16" i="6"/>
  <c r="UDK18" i="6" s="1"/>
  <c r="UDL16" i="6"/>
  <c r="UDL18" i="6" s="1"/>
  <c r="UDM16" i="6"/>
  <c r="UDM18" i="6" s="1"/>
  <c r="UDN16" i="6"/>
  <c r="UDN18" i="6" s="1"/>
  <c r="UDO16" i="6"/>
  <c r="UDO18" i="6" s="1"/>
  <c r="UDP16" i="6"/>
  <c r="UDP18" i="6" s="1"/>
  <c r="UDQ16" i="6"/>
  <c r="UDQ18" i="6" s="1"/>
  <c r="UDR16" i="6"/>
  <c r="UDR18" i="6" s="1"/>
  <c r="UDS16" i="6"/>
  <c r="UDS18" i="6" s="1"/>
  <c r="UDT16" i="6"/>
  <c r="UDT18" i="6" s="1"/>
  <c r="UDU16" i="6"/>
  <c r="UDU18" i="6" s="1"/>
  <c r="UDV16" i="6"/>
  <c r="UDV18" i="6" s="1"/>
  <c r="UDW16" i="6"/>
  <c r="UDW18" i="6" s="1"/>
  <c r="UDX16" i="6"/>
  <c r="UDX18" i="6" s="1"/>
  <c r="UDY16" i="6"/>
  <c r="UDY18" i="6" s="1"/>
  <c r="UDZ16" i="6"/>
  <c r="UDZ18" i="6" s="1"/>
  <c r="UEA16" i="6"/>
  <c r="UEA18" i="6" s="1"/>
  <c r="UEB16" i="6"/>
  <c r="UEB18" i="6" s="1"/>
  <c r="UEC16" i="6"/>
  <c r="UEC18" i="6" s="1"/>
  <c r="UED16" i="6"/>
  <c r="UED18" i="6" s="1"/>
  <c r="UEE16" i="6"/>
  <c r="UEE18" i="6" s="1"/>
  <c r="UEF16" i="6"/>
  <c r="UEF18" i="6" s="1"/>
  <c r="UEG16" i="6"/>
  <c r="UEG18" i="6" s="1"/>
  <c r="UEH16" i="6"/>
  <c r="UEH18" i="6" s="1"/>
  <c r="UEI16" i="6"/>
  <c r="UEI18" i="6" s="1"/>
  <c r="UEJ16" i="6"/>
  <c r="UEJ18" i="6" s="1"/>
  <c r="UEK16" i="6"/>
  <c r="UEK18" i="6" s="1"/>
  <c r="UEL16" i="6"/>
  <c r="UEL18" i="6" s="1"/>
  <c r="UEM16" i="6"/>
  <c r="UEM18" i="6" s="1"/>
  <c r="UEN16" i="6"/>
  <c r="UEN18" i="6" s="1"/>
  <c r="UEO16" i="6"/>
  <c r="UEO18" i="6" s="1"/>
  <c r="UEP16" i="6"/>
  <c r="UEP18" i="6" s="1"/>
  <c r="UEQ16" i="6"/>
  <c r="UEQ18" i="6" s="1"/>
  <c r="UER16" i="6"/>
  <c r="UER18" i="6" s="1"/>
  <c r="UES16" i="6"/>
  <c r="UES18" i="6" s="1"/>
  <c r="UET16" i="6"/>
  <c r="UET18" i="6" s="1"/>
  <c r="UEU16" i="6"/>
  <c r="UEU18" i="6" s="1"/>
  <c r="UEV16" i="6"/>
  <c r="UEV18" i="6" s="1"/>
  <c r="UEW16" i="6"/>
  <c r="UEW18" i="6" s="1"/>
  <c r="UEX16" i="6"/>
  <c r="UEX18" i="6" s="1"/>
  <c r="UEY16" i="6"/>
  <c r="UEY18" i="6" s="1"/>
  <c r="UEZ16" i="6"/>
  <c r="UEZ18" i="6" s="1"/>
  <c r="UFA16" i="6"/>
  <c r="UFA18" i="6" s="1"/>
  <c r="UFB16" i="6"/>
  <c r="UFB18" i="6" s="1"/>
  <c r="UFC16" i="6"/>
  <c r="UFC18" i="6" s="1"/>
  <c r="UFD16" i="6"/>
  <c r="UFD18" i="6" s="1"/>
  <c r="UFE16" i="6"/>
  <c r="UFE18" i="6" s="1"/>
  <c r="UFF16" i="6"/>
  <c r="UFF18" i="6" s="1"/>
  <c r="UFG16" i="6"/>
  <c r="UFG18" i="6" s="1"/>
  <c r="UFH16" i="6"/>
  <c r="UFH18" i="6" s="1"/>
  <c r="UFI16" i="6"/>
  <c r="UFI18" i="6" s="1"/>
  <c r="UFJ16" i="6"/>
  <c r="UFJ18" i="6" s="1"/>
  <c r="UFK16" i="6"/>
  <c r="UFK18" i="6" s="1"/>
  <c r="UFL16" i="6"/>
  <c r="UFL18" i="6" s="1"/>
  <c r="UFM16" i="6"/>
  <c r="UFM18" i="6" s="1"/>
  <c r="UFN16" i="6"/>
  <c r="UFN18" i="6" s="1"/>
  <c r="UFO16" i="6"/>
  <c r="UFO18" i="6" s="1"/>
  <c r="UFP16" i="6"/>
  <c r="UFP18" i="6" s="1"/>
  <c r="UFQ16" i="6"/>
  <c r="UFQ18" i="6" s="1"/>
  <c r="UFR16" i="6"/>
  <c r="UFR18" i="6" s="1"/>
  <c r="UFS16" i="6"/>
  <c r="UFS18" i="6" s="1"/>
  <c r="UFT16" i="6"/>
  <c r="UFT18" i="6" s="1"/>
  <c r="UFU16" i="6"/>
  <c r="UFU18" i="6" s="1"/>
  <c r="UFV16" i="6"/>
  <c r="UFV18" i="6" s="1"/>
  <c r="UFW16" i="6"/>
  <c r="UFW18" i="6" s="1"/>
  <c r="UFX16" i="6"/>
  <c r="UFX18" i="6" s="1"/>
  <c r="UFY16" i="6"/>
  <c r="UFY18" i="6" s="1"/>
  <c r="UFZ16" i="6"/>
  <c r="UFZ18" i="6" s="1"/>
  <c r="UGA16" i="6"/>
  <c r="UGA18" i="6" s="1"/>
  <c r="UGB16" i="6"/>
  <c r="UGB18" i="6" s="1"/>
  <c r="UGC16" i="6"/>
  <c r="UGC18" i="6" s="1"/>
  <c r="UGD16" i="6"/>
  <c r="UGD18" i="6" s="1"/>
  <c r="UGE16" i="6"/>
  <c r="UGE18" i="6" s="1"/>
  <c r="UGF16" i="6"/>
  <c r="UGF18" i="6" s="1"/>
  <c r="UGG16" i="6"/>
  <c r="UGG18" i="6" s="1"/>
  <c r="UGH16" i="6"/>
  <c r="UGH18" i="6" s="1"/>
  <c r="UGI16" i="6"/>
  <c r="UGI18" i="6" s="1"/>
  <c r="UGJ16" i="6"/>
  <c r="UGJ18" i="6" s="1"/>
  <c r="UGK16" i="6"/>
  <c r="UGK18" i="6" s="1"/>
  <c r="UGL16" i="6"/>
  <c r="UGL18" i="6" s="1"/>
  <c r="UGM16" i="6"/>
  <c r="UGM18" i="6" s="1"/>
  <c r="UGN16" i="6"/>
  <c r="UGN18" i="6" s="1"/>
  <c r="UGO16" i="6"/>
  <c r="UGO18" i="6" s="1"/>
  <c r="UGP16" i="6"/>
  <c r="UGP18" i="6" s="1"/>
  <c r="UGQ16" i="6"/>
  <c r="UGQ18" i="6" s="1"/>
  <c r="UGR16" i="6"/>
  <c r="UGR18" i="6" s="1"/>
  <c r="UGS16" i="6"/>
  <c r="UGS18" i="6" s="1"/>
  <c r="UGT16" i="6"/>
  <c r="UGT18" i="6" s="1"/>
  <c r="UGU16" i="6"/>
  <c r="UGU18" i="6" s="1"/>
  <c r="UGV16" i="6"/>
  <c r="UGV18" i="6" s="1"/>
  <c r="UGW16" i="6"/>
  <c r="UGW18" i="6" s="1"/>
  <c r="UGX16" i="6"/>
  <c r="UGX18" i="6" s="1"/>
  <c r="UGY16" i="6"/>
  <c r="UGY18" i="6" s="1"/>
  <c r="UGZ16" i="6"/>
  <c r="UGZ18" i="6" s="1"/>
  <c r="UHA16" i="6"/>
  <c r="UHA18" i="6" s="1"/>
  <c r="UHB16" i="6"/>
  <c r="UHB18" i="6" s="1"/>
  <c r="UHC16" i="6"/>
  <c r="UHC18" i="6" s="1"/>
  <c r="UHD16" i="6"/>
  <c r="UHD18" i="6" s="1"/>
  <c r="UHE16" i="6"/>
  <c r="UHE18" i="6" s="1"/>
  <c r="UHF16" i="6"/>
  <c r="UHF18" i="6" s="1"/>
  <c r="UHG16" i="6"/>
  <c r="UHG18" i="6" s="1"/>
  <c r="UHH16" i="6"/>
  <c r="UHH18" i="6" s="1"/>
  <c r="UHI16" i="6"/>
  <c r="UHI18" i="6" s="1"/>
  <c r="UHJ16" i="6"/>
  <c r="UHJ18" i="6" s="1"/>
  <c r="UHK16" i="6"/>
  <c r="UHK18" i="6" s="1"/>
  <c r="UHL16" i="6"/>
  <c r="UHL18" i="6" s="1"/>
  <c r="UHM16" i="6"/>
  <c r="UHM18" i="6" s="1"/>
  <c r="UHN16" i="6"/>
  <c r="UHN18" i="6" s="1"/>
  <c r="UHO16" i="6"/>
  <c r="UHO18" i="6" s="1"/>
  <c r="UHP16" i="6"/>
  <c r="UHP18" i="6" s="1"/>
  <c r="UHQ16" i="6"/>
  <c r="UHQ18" i="6" s="1"/>
  <c r="UHR16" i="6"/>
  <c r="UHR18" i="6" s="1"/>
  <c r="UHS16" i="6"/>
  <c r="UHS18" i="6" s="1"/>
  <c r="UHT16" i="6"/>
  <c r="UHT18" i="6" s="1"/>
  <c r="UHU16" i="6"/>
  <c r="UHU18" i="6" s="1"/>
  <c r="UHV16" i="6"/>
  <c r="UHV18" i="6" s="1"/>
  <c r="UHW16" i="6"/>
  <c r="UHW18" i="6" s="1"/>
  <c r="UHX16" i="6"/>
  <c r="UHX18" i="6" s="1"/>
  <c r="UHY16" i="6"/>
  <c r="UHY18" i="6" s="1"/>
  <c r="UHZ16" i="6"/>
  <c r="UHZ18" i="6" s="1"/>
  <c r="UIA16" i="6"/>
  <c r="UIA18" i="6" s="1"/>
  <c r="UIB16" i="6"/>
  <c r="UIB18" i="6" s="1"/>
  <c r="UIC16" i="6"/>
  <c r="UIC18" i="6" s="1"/>
  <c r="UID16" i="6"/>
  <c r="UID18" i="6" s="1"/>
  <c r="UIE16" i="6"/>
  <c r="UIE18" i="6" s="1"/>
  <c r="UIF16" i="6"/>
  <c r="UIF18" i="6" s="1"/>
  <c r="UIG16" i="6"/>
  <c r="UIG18" i="6" s="1"/>
  <c r="UIH16" i="6"/>
  <c r="UIH18" i="6" s="1"/>
  <c r="UII16" i="6"/>
  <c r="UII18" i="6" s="1"/>
  <c r="UIJ16" i="6"/>
  <c r="UIJ18" i="6" s="1"/>
  <c r="UIK16" i="6"/>
  <c r="UIK18" i="6" s="1"/>
  <c r="UIL16" i="6"/>
  <c r="UIL18" i="6" s="1"/>
  <c r="UIM16" i="6"/>
  <c r="UIM18" i="6" s="1"/>
  <c r="UIN16" i="6"/>
  <c r="UIN18" i="6" s="1"/>
  <c r="UIO16" i="6"/>
  <c r="UIO18" i="6" s="1"/>
  <c r="UIP16" i="6"/>
  <c r="UIP18" i="6" s="1"/>
  <c r="UIQ16" i="6"/>
  <c r="UIQ18" i="6" s="1"/>
  <c r="UIR16" i="6"/>
  <c r="UIR18" i="6" s="1"/>
  <c r="UIS16" i="6"/>
  <c r="UIS18" i="6" s="1"/>
  <c r="UIT16" i="6"/>
  <c r="UIT18" i="6" s="1"/>
  <c r="UIU16" i="6"/>
  <c r="UIU18" i="6" s="1"/>
  <c r="UIV16" i="6"/>
  <c r="UIV18" i="6" s="1"/>
  <c r="UIW16" i="6"/>
  <c r="UIW18" i="6" s="1"/>
  <c r="UIX16" i="6"/>
  <c r="UIX18" i="6" s="1"/>
  <c r="UIY16" i="6"/>
  <c r="UIY18" i="6" s="1"/>
  <c r="UIZ16" i="6"/>
  <c r="UIZ18" i="6" s="1"/>
  <c r="UJA16" i="6"/>
  <c r="UJA18" i="6" s="1"/>
  <c r="UJB16" i="6"/>
  <c r="UJB18" i="6" s="1"/>
  <c r="UJC16" i="6"/>
  <c r="UJC18" i="6" s="1"/>
  <c r="UJD16" i="6"/>
  <c r="UJD18" i="6" s="1"/>
  <c r="UJE16" i="6"/>
  <c r="UJE18" i="6" s="1"/>
  <c r="UJF16" i="6"/>
  <c r="UJF18" i="6" s="1"/>
  <c r="UJG16" i="6"/>
  <c r="UJG18" i="6" s="1"/>
  <c r="UJH16" i="6"/>
  <c r="UJH18" i="6" s="1"/>
  <c r="UJI16" i="6"/>
  <c r="UJI18" i="6" s="1"/>
  <c r="UJJ16" i="6"/>
  <c r="UJJ18" i="6" s="1"/>
  <c r="UJK16" i="6"/>
  <c r="UJK18" i="6" s="1"/>
  <c r="UJL16" i="6"/>
  <c r="UJL18" i="6" s="1"/>
  <c r="UJM16" i="6"/>
  <c r="UJM18" i="6" s="1"/>
  <c r="UJN16" i="6"/>
  <c r="UJN18" i="6" s="1"/>
  <c r="UJO16" i="6"/>
  <c r="UJO18" i="6" s="1"/>
  <c r="UJP16" i="6"/>
  <c r="UJP18" i="6" s="1"/>
  <c r="UJQ16" i="6"/>
  <c r="UJQ18" i="6" s="1"/>
  <c r="UJR16" i="6"/>
  <c r="UJR18" i="6" s="1"/>
  <c r="UJS16" i="6"/>
  <c r="UJS18" i="6" s="1"/>
  <c r="UJT16" i="6"/>
  <c r="UJT18" i="6" s="1"/>
  <c r="UJU16" i="6"/>
  <c r="UJU18" i="6" s="1"/>
  <c r="UJV16" i="6"/>
  <c r="UJV18" i="6" s="1"/>
  <c r="UJW16" i="6"/>
  <c r="UJW18" i="6" s="1"/>
  <c r="UJX16" i="6"/>
  <c r="UJX18" i="6" s="1"/>
  <c r="UJY16" i="6"/>
  <c r="UJY18" i="6" s="1"/>
  <c r="UJZ16" i="6"/>
  <c r="UJZ18" i="6" s="1"/>
  <c r="UKA16" i="6"/>
  <c r="UKA18" i="6" s="1"/>
  <c r="UKB16" i="6"/>
  <c r="UKB18" i="6" s="1"/>
  <c r="UKC16" i="6"/>
  <c r="UKC18" i="6" s="1"/>
  <c r="UKD16" i="6"/>
  <c r="UKD18" i="6" s="1"/>
  <c r="UKE16" i="6"/>
  <c r="UKE18" i="6" s="1"/>
  <c r="UKF16" i="6"/>
  <c r="UKF18" i="6" s="1"/>
  <c r="UKG16" i="6"/>
  <c r="UKG18" i="6" s="1"/>
  <c r="UKH16" i="6"/>
  <c r="UKH18" i="6" s="1"/>
  <c r="UKI16" i="6"/>
  <c r="UKI18" i="6" s="1"/>
  <c r="UKJ16" i="6"/>
  <c r="UKJ18" i="6" s="1"/>
  <c r="UKK16" i="6"/>
  <c r="UKK18" i="6" s="1"/>
  <c r="UKL16" i="6"/>
  <c r="UKL18" i="6" s="1"/>
  <c r="UKM16" i="6"/>
  <c r="UKM18" i="6" s="1"/>
  <c r="UKN16" i="6"/>
  <c r="UKN18" i="6" s="1"/>
  <c r="UKO16" i="6"/>
  <c r="UKO18" i="6" s="1"/>
  <c r="UKP16" i="6"/>
  <c r="UKP18" i="6" s="1"/>
  <c r="UKQ16" i="6"/>
  <c r="UKQ18" i="6" s="1"/>
  <c r="UKR16" i="6"/>
  <c r="UKR18" i="6" s="1"/>
  <c r="UKS16" i="6"/>
  <c r="UKS18" i="6" s="1"/>
  <c r="UKT16" i="6"/>
  <c r="UKT18" i="6" s="1"/>
  <c r="UKU16" i="6"/>
  <c r="UKU18" i="6" s="1"/>
  <c r="UKV16" i="6"/>
  <c r="UKV18" i="6" s="1"/>
  <c r="UKW16" i="6"/>
  <c r="UKW18" i="6" s="1"/>
  <c r="UKX16" i="6"/>
  <c r="UKX18" i="6" s="1"/>
  <c r="UKY16" i="6"/>
  <c r="UKY18" i="6" s="1"/>
  <c r="UKZ16" i="6"/>
  <c r="UKZ18" i="6" s="1"/>
  <c r="ULA16" i="6"/>
  <c r="ULA18" i="6" s="1"/>
  <c r="ULB16" i="6"/>
  <c r="ULB18" i="6" s="1"/>
  <c r="ULC16" i="6"/>
  <c r="ULC18" i="6" s="1"/>
  <c r="ULD16" i="6"/>
  <c r="ULD18" i="6" s="1"/>
  <c r="ULE16" i="6"/>
  <c r="ULE18" i="6" s="1"/>
  <c r="ULF16" i="6"/>
  <c r="ULF18" i="6" s="1"/>
  <c r="ULG16" i="6"/>
  <c r="ULG18" i="6" s="1"/>
  <c r="ULH16" i="6"/>
  <c r="ULH18" i="6" s="1"/>
  <c r="ULI16" i="6"/>
  <c r="ULI18" i="6" s="1"/>
  <c r="ULJ16" i="6"/>
  <c r="ULJ18" i="6" s="1"/>
  <c r="ULK16" i="6"/>
  <c r="ULK18" i="6" s="1"/>
  <c r="ULL16" i="6"/>
  <c r="ULL18" i="6" s="1"/>
  <c r="ULM16" i="6"/>
  <c r="ULM18" i="6" s="1"/>
  <c r="ULN16" i="6"/>
  <c r="ULN18" i="6" s="1"/>
  <c r="ULO16" i="6"/>
  <c r="ULO18" i="6" s="1"/>
  <c r="ULP16" i="6"/>
  <c r="ULP18" i="6" s="1"/>
  <c r="ULQ16" i="6"/>
  <c r="ULQ18" i="6" s="1"/>
  <c r="ULR16" i="6"/>
  <c r="ULR18" i="6" s="1"/>
  <c r="ULS16" i="6"/>
  <c r="ULS18" i="6" s="1"/>
  <c r="ULT16" i="6"/>
  <c r="ULT18" i="6" s="1"/>
  <c r="ULU16" i="6"/>
  <c r="ULU18" i="6" s="1"/>
  <c r="ULV16" i="6"/>
  <c r="ULV18" i="6" s="1"/>
  <c r="ULW16" i="6"/>
  <c r="ULW18" i="6" s="1"/>
  <c r="ULX16" i="6"/>
  <c r="ULX18" i="6" s="1"/>
  <c r="ULY16" i="6"/>
  <c r="ULY18" i="6" s="1"/>
  <c r="ULZ16" i="6"/>
  <c r="ULZ18" i="6" s="1"/>
  <c r="UMA16" i="6"/>
  <c r="UMA18" i="6" s="1"/>
  <c r="UMB16" i="6"/>
  <c r="UMB18" i="6" s="1"/>
  <c r="UMC16" i="6"/>
  <c r="UMC18" i="6" s="1"/>
  <c r="UMD16" i="6"/>
  <c r="UMD18" i="6" s="1"/>
  <c r="UME16" i="6"/>
  <c r="UME18" i="6" s="1"/>
  <c r="UMF16" i="6"/>
  <c r="UMF18" i="6" s="1"/>
  <c r="UMG16" i="6"/>
  <c r="UMG18" i="6" s="1"/>
  <c r="UMH16" i="6"/>
  <c r="UMH18" i="6" s="1"/>
  <c r="UMI16" i="6"/>
  <c r="UMI18" i="6" s="1"/>
  <c r="UMJ16" i="6"/>
  <c r="UMJ18" i="6" s="1"/>
  <c r="UMK16" i="6"/>
  <c r="UMK18" i="6" s="1"/>
  <c r="UML16" i="6"/>
  <c r="UML18" i="6" s="1"/>
  <c r="UMM16" i="6"/>
  <c r="UMM18" i="6" s="1"/>
  <c r="UMN16" i="6"/>
  <c r="UMN18" i="6" s="1"/>
  <c r="UMO16" i="6"/>
  <c r="UMO18" i="6" s="1"/>
  <c r="UMP16" i="6"/>
  <c r="UMP18" i="6" s="1"/>
  <c r="UMQ16" i="6"/>
  <c r="UMQ18" i="6" s="1"/>
  <c r="UMR16" i="6"/>
  <c r="UMR18" i="6" s="1"/>
  <c r="UMS16" i="6"/>
  <c r="UMS18" i="6" s="1"/>
  <c r="UMT16" i="6"/>
  <c r="UMT18" i="6" s="1"/>
  <c r="UMU16" i="6"/>
  <c r="UMU18" i="6" s="1"/>
  <c r="UMV16" i="6"/>
  <c r="UMV18" i="6" s="1"/>
  <c r="UMW16" i="6"/>
  <c r="UMW18" i="6" s="1"/>
  <c r="UMX16" i="6"/>
  <c r="UMX18" i="6" s="1"/>
  <c r="UMY16" i="6"/>
  <c r="UMY18" i="6" s="1"/>
  <c r="UMZ16" i="6"/>
  <c r="UMZ18" i="6" s="1"/>
  <c r="UNA16" i="6"/>
  <c r="UNA18" i="6" s="1"/>
  <c r="UNB16" i="6"/>
  <c r="UNB18" i="6" s="1"/>
  <c r="UNC16" i="6"/>
  <c r="UNC18" i="6" s="1"/>
  <c r="UND16" i="6"/>
  <c r="UND18" i="6" s="1"/>
  <c r="UNE16" i="6"/>
  <c r="UNE18" i="6" s="1"/>
  <c r="UNF16" i="6"/>
  <c r="UNF18" i="6" s="1"/>
  <c r="UNG16" i="6"/>
  <c r="UNG18" i="6" s="1"/>
  <c r="UNH16" i="6"/>
  <c r="UNH18" i="6" s="1"/>
  <c r="UNI16" i="6"/>
  <c r="UNI18" i="6" s="1"/>
  <c r="UNJ16" i="6"/>
  <c r="UNJ18" i="6" s="1"/>
  <c r="UNK16" i="6"/>
  <c r="UNK18" i="6" s="1"/>
  <c r="UNL16" i="6"/>
  <c r="UNL18" i="6" s="1"/>
  <c r="UNM16" i="6"/>
  <c r="UNM18" i="6" s="1"/>
  <c r="UNN16" i="6"/>
  <c r="UNN18" i="6" s="1"/>
  <c r="UNO16" i="6"/>
  <c r="UNO18" i="6" s="1"/>
  <c r="UNP16" i="6"/>
  <c r="UNP18" i="6" s="1"/>
  <c r="UNQ16" i="6"/>
  <c r="UNQ18" i="6" s="1"/>
  <c r="UNR16" i="6"/>
  <c r="UNR18" i="6" s="1"/>
  <c r="UNS16" i="6"/>
  <c r="UNS18" i="6" s="1"/>
  <c r="UNT16" i="6"/>
  <c r="UNT18" i="6" s="1"/>
  <c r="UNU16" i="6"/>
  <c r="UNU18" i="6" s="1"/>
  <c r="UNV16" i="6"/>
  <c r="UNV18" i="6" s="1"/>
  <c r="UNW16" i="6"/>
  <c r="UNW18" i="6" s="1"/>
  <c r="UNX16" i="6"/>
  <c r="UNX18" i="6" s="1"/>
  <c r="UNY16" i="6"/>
  <c r="UNY18" i="6" s="1"/>
  <c r="UNZ16" i="6"/>
  <c r="UNZ18" i="6" s="1"/>
  <c r="UOA16" i="6"/>
  <c r="UOA18" i="6" s="1"/>
  <c r="UOB16" i="6"/>
  <c r="UOB18" i="6" s="1"/>
  <c r="UOC16" i="6"/>
  <c r="UOC18" i="6" s="1"/>
  <c r="UOD16" i="6"/>
  <c r="UOD18" i="6" s="1"/>
  <c r="UOE16" i="6"/>
  <c r="UOE18" i="6" s="1"/>
  <c r="UOF16" i="6"/>
  <c r="UOF18" i="6" s="1"/>
  <c r="UOG16" i="6"/>
  <c r="UOG18" i="6" s="1"/>
  <c r="UOH16" i="6"/>
  <c r="UOH18" i="6" s="1"/>
  <c r="UOI16" i="6"/>
  <c r="UOI18" i="6" s="1"/>
  <c r="UOJ16" i="6"/>
  <c r="UOJ18" i="6" s="1"/>
  <c r="UOK16" i="6"/>
  <c r="UOK18" i="6" s="1"/>
  <c r="UOL16" i="6"/>
  <c r="UOL18" i="6" s="1"/>
  <c r="UOM16" i="6"/>
  <c r="UOM18" i="6" s="1"/>
  <c r="UON16" i="6"/>
  <c r="UON18" i="6" s="1"/>
  <c r="UOO16" i="6"/>
  <c r="UOO18" i="6" s="1"/>
  <c r="UOP16" i="6"/>
  <c r="UOP18" i="6" s="1"/>
  <c r="UOQ16" i="6"/>
  <c r="UOQ18" i="6" s="1"/>
  <c r="UOR16" i="6"/>
  <c r="UOR18" i="6" s="1"/>
  <c r="UOS16" i="6"/>
  <c r="UOS18" i="6" s="1"/>
  <c r="UOT16" i="6"/>
  <c r="UOT18" i="6" s="1"/>
  <c r="UOU16" i="6"/>
  <c r="UOU18" i="6" s="1"/>
  <c r="UOV16" i="6"/>
  <c r="UOV18" i="6" s="1"/>
  <c r="UOW16" i="6"/>
  <c r="UOW18" i="6" s="1"/>
  <c r="UOX16" i="6"/>
  <c r="UOX18" i="6" s="1"/>
  <c r="UOY16" i="6"/>
  <c r="UOY18" i="6" s="1"/>
  <c r="UOZ16" i="6"/>
  <c r="UOZ18" i="6" s="1"/>
  <c r="UPA16" i="6"/>
  <c r="UPA18" i="6" s="1"/>
  <c r="UPB16" i="6"/>
  <c r="UPB18" i="6" s="1"/>
  <c r="UPC16" i="6"/>
  <c r="UPC18" i="6" s="1"/>
  <c r="UPD16" i="6"/>
  <c r="UPD18" i="6" s="1"/>
  <c r="UPE16" i="6"/>
  <c r="UPE18" i="6" s="1"/>
  <c r="UPF16" i="6"/>
  <c r="UPF18" i="6" s="1"/>
  <c r="UPG16" i="6"/>
  <c r="UPG18" i="6" s="1"/>
  <c r="UPH16" i="6"/>
  <c r="UPH18" i="6" s="1"/>
  <c r="UPI16" i="6"/>
  <c r="UPI18" i="6" s="1"/>
  <c r="UPJ16" i="6"/>
  <c r="UPJ18" i="6" s="1"/>
  <c r="UPK16" i="6"/>
  <c r="UPK18" i="6" s="1"/>
  <c r="UPL16" i="6"/>
  <c r="UPL18" i="6" s="1"/>
  <c r="UPM16" i="6"/>
  <c r="UPM18" i="6" s="1"/>
  <c r="UPN16" i="6"/>
  <c r="UPN18" i="6" s="1"/>
  <c r="UPO16" i="6"/>
  <c r="UPO18" i="6" s="1"/>
  <c r="UPP16" i="6"/>
  <c r="UPP18" i="6" s="1"/>
  <c r="UPQ16" i="6"/>
  <c r="UPQ18" i="6" s="1"/>
  <c r="UPR16" i="6"/>
  <c r="UPR18" i="6" s="1"/>
  <c r="UPS16" i="6"/>
  <c r="UPS18" i="6" s="1"/>
  <c r="UPT16" i="6"/>
  <c r="UPT18" i="6" s="1"/>
  <c r="UPU16" i="6"/>
  <c r="UPU18" i="6" s="1"/>
  <c r="UPV16" i="6"/>
  <c r="UPV18" i="6" s="1"/>
  <c r="UPW16" i="6"/>
  <c r="UPW18" i="6" s="1"/>
  <c r="UPX16" i="6"/>
  <c r="UPX18" i="6" s="1"/>
  <c r="UPY16" i="6"/>
  <c r="UPY18" i="6" s="1"/>
  <c r="UPZ16" i="6"/>
  <c r="UPZ18" i="6" s="1"/>
  <c r="UQA16" i="6"/>
  <c r="UQA18" i="6" s="1"/>
  <c r="UQB16" i="6"/>
  <c r="UQB18" i="6" s="1"/>
  <c r="UQC16" i="6"/>
  <c r="UQC18" i="6" s="1"/>
  <c r="UQD16" i="6"/>
  <c r="UQD18" i="6" s="1"/>
  <c r="UQE16" i="6"/>
  <c r="UQE18" i="6" s="1"/>
  <c r="UQF16" i="6"/>
  <c r="UQF18" i="6" s="1"/>
  <c r="UQG16" i="6"/>
  <c r="UQG18" i="6" s="1"/>
  <c r="UQH16" i="6"/>
  <c r="UQH18" i="6" s="1"/>
  <c r="UQI16" i="6"/>
  <c r="UQI18" i="6" s="1"/>
  <c r="UQJ16" i="6"/>
  <c r="UQJ18" i="6" s="1"/>
  <c r="UQK16" i="6"/>
  <c r="UQK18" i="6" s="1"/>
  <c r="UQL16" i="6"/>
  <c r="UQL18" i="6" s="1"/>
  <c r="UQM16" i="6"/>
  <c r="UQM18" i="6" s="1"/>
  <c r="UQN16" i="6"/>
  <c r="UQN18" i="6" s="1"/>
  <c r="UQO16" i="6"/>
  <c r="UQO18" i="6" s="1"/>
  <c r="UQP16" i="6"/>
  <c r="UQP18" i="6" s="1"/>
  <c r="UQQ16" i="6"/>
  <c r="UQQ18" i="6" s="1"/>
  <c r="UQR16" i="6"/>
  <c r="UQR18" i="6" s="1"/>
  <c r="UQS16" i="6"/>
  <c r="UQS18" i="6" s="1"/>
  <c r="UQT16" i="6"/>
  <c r="UQT18" i="6" s="1"/>
  <c r="UQU16" i="6"/>
  <c r="UQU18" i="6" s="1"/>
  <c r="UQV16" i="6"/>
  <c r="UQV18" i="6" s="1"/>
  <c r="UQW16" i="6"/>
  <c r="UQW18" i="6" s="1"/>
  <c r="UQX16" i="6"/>
  <c r="UQX18" i="6" s="1"/>
  <c r="UQY16" i="6"/>
  <c r="UQY18" i="6" s="1"/>
  <c r="UQZ16" i="6"/>
  <c r="UQZ18" i="6" s="1"/>
  <c r="URA16" i="6"/>
  <c r="URA18" i="6" s="1"/>
  <c r="URB16" i="6"/>
  <c r="URB18" i="6" s="1"/>
  <c r="URC16" i="6"/>
  <c r="URC18" i="6" s="1"/>
  <c r="URD16" i="6"/>
  <c r="URD18" i="6" s="1"/>
  <c r="URE16" i="6"/>
  <c r="URE18" i="6" s="1"/>
  <c r="URF16" i="6"/>
  <c r="URF18" i="6" s="1"/>
  <c r="URG16" i="6"/>
  <c r="URG18" i="6" s="1"/>
  <c r="URH16" i="6"/>
  <c r="URH18" i="6" s="1"/>
  <c r="URI16" i="6"/>
  <c r="URI18" i="6" s="1"/>
  <c r="URJ16" i="6"/>
  <c r="URJ18" i="6" s="1"/>
  <c r="URK16" i="6"/>
  <c r="URK18" i="6" s="1"/>
  <c r="URL16" i="6"/>
  <c r="URL18" i="6" s="1"/>
  <c r="URM16" i="6"/>
  <c r="URM18" i="6" s="1"/>
  <c r="URN16" i="6"/>
  <c r="URN18" i="6" s="1"/>
  <c r="URO16" i="6"/>
  <c r="URO18" i="6" s="1"/>
  <c r="URP16" i="6"/>
  <c r="URP18" i="6" s="1"/>
  <c r="URQ16" i="6"/>
  <c r="URQ18" i="6" s="1"/>
  <c r="URR16" i="6"/>
  <c r="URR18" i="6" s="1"/>
  <c r="URS16" i="6"/>
  <c r="URS18" i="6" s="1"/>
  <c r="URT16" i="6"/>
  <c r="URT18" i="6" s="1"/>
  <c r="URU16" i="6"/>
  <c r="URU18" i="6" s="1"/>
  <c r="URV16" i="6"/>
  <c r="URV18" i="6" s="1"/>
  <c r="URW16" i="6"/>
  <c r="URW18" i="6" s="1"/>
  <c r="URX16" i="6"/>
  <c r="URX18" i="6" s="1"/>
  <c r="URY16" i="6"/>
  <c r="URY18" i="6" s="1"/>
  <c r="URZ16" i="6"/>
  <c r="URZ18" i="6" s="1"/>
  <c r="USA16" i="6"/>
  <c r="USA18" i="6" s="1"/>
  <c r="USB16" i="6"/>
  <c r="USB18" i="6" s="1"/>
  <c r="USC16" i="6"/>
  <c r="USC18" i="6" s="1"/>
  <c r="USD16" i="6"/>
  <c r="USD18" i="6" s="1"/>
  <c r="USE16" i="6"/>
  <c r="USE18" i="6" s="1"/>
  <c r="USF16" i="6"/>
  <c r="USF18" i="6" s="1"/>
  <c r="USG16" i="6"/>
  <c r="USG18" i="6" s="1"/>
  <c r="USH16" i="6"/>
  <c r="USH18" i="6" s="1"/>
  <c r="USI16" i="6"/>
  <c r="USI18" i="6" s="1"/>
  <c r="USJ16" i="6"/>
  <c r="USJ18" i="6" s="1"/>
  <c r="USK16" i="6"/>
  <c r="USK18" i="6" s="1"/>
  <c r="USL16" i="6"/>
  <c r="USL18" i="6" s="1"/>
  <c r="USM16" i="6"/>
  <c r="USM18" i="6" s="1"/>
  <c r="USN16" i="6"/>
  <c r="USN18" i="6" s="1"/>
  <c r="USO16" i="6"/>
  <c r="USO18" i="6" s="1"/>
  <c r="USP16" i="6"/>
  <c r="USP18" i="6" s="1"/>
  <c r="USQ16" i="6"/>
  <c r="USQ18" i="6" s="1"/>
  <c r="USR16" i="6"/>
  <c r="USR18" i="6" s="1"/>
  <c r="USS16" i="6"/>
  <c r="USS18" i="6" s="1"/>
  <c r="UST16" i="6"/>
  <c r="UST18" i="6" s="1"/>
  <c r="USU16" i="6"/>
  <c r="USU18" i="6" s="1"/>
  <c r="USV16" i="6"/>
  <c r="USV18" i="6" s="1"/>
  <c r="USW16" i="6"/>
  <c r="USW18" i="6" s="1"/>
  <c r="USX16" i="6"/>
  <c r="USX18" i="6" s="1"/>
  <c r="USY16" i="6"/>
  <c r="USY18" i="6" s="1"/>
  <c r="USZ16" i="6"/>
  <c r="USZ18" i="6" s="1"/>
  <c r="UTA16" i="6"/>
  <c r="UTA18" i="6" s="1"/>
  <c r="UTB16" i="6"/>
  <c r="UTB18" i="6" s="1"/>
  <c r="UTC16" i="6"/>
  <c r="UTC18" i="6" s="1"/>
  <c r="UTD16" i="6"/>
  <c r="UTD18" i="6" s="1"/>
  <c r="UTE16" i="6"/>
  <c r="UTE18" i="6" s="1"/>
  <c r="UTF16" i="6"/>
  <c r="UTF18" i="6" s="1"/>
  <c r="UTG16" i="6"/>
  <c r="UTG18" i="6" s="1"/>
  <c r="UTH16" i="6"/>
  <c r="UTH18" i="6" s="1"/>
  <c r="UTI16" i="6"/>
  <c r="UTI18" i="6" s="1"/>
  <c r="UTJ16" i="6"/>
  <c r="UTJ18" i="6" s="1"/>
  <c r="UTK16" i="6"/>
  <c r="UTK18" i="6" s="1"/>
  <c r="UTL16" i="6"/>
  <c r="UTL18" i="6" s="1"/>
  <c r="UTM16" i="6"/>
  <c r="UTM18" i="6" s="1"/>
  <c r="UTN16" i="6"/>
  <c r="UTN18" i="6" s="1"/>
  <c r="UTO16" i="6"/>
  <c r="UTO18" i="6" s="1"/>
  <c r="UTP16" i="6"/>
  <c r="UTP18" i="6" s="1"/>
  <c r="UTQ16" i="6"/>
  <c r="UTQ18" i="6" s="1"/>
  <c r="UTR16" i="6"/>
  <c r="UTR18" i="6" s="1"/>
  <c r="UTS16" i="6"/>
  <c r="UTS18" i="6" s="1"/>
  <c r="UTT16" i="6"/>
  <c r="UTT18" i="6" s="1"/>
  <c r="UTU16" i="6"/>
  <c r="UTU18" i="6" s="1"/>
  <c r="UTV16" i="6"/>
  <c r="UTV18" i="6" s="1"/>
  <c r="UTW16" i="6"/>
  <c r="UTW18" i="6" s="1"/>
  <c r="UTX16" i="6"/>
  <c r="UTX18" i="6" s="1"/>
  <c r="UTY16" i="6"/>
  <c r="UTY18" i="6" s="1"/>
  <c r="UTZ16" i="6"/>
  <c r="UTZ18" i="6" s="1"/>
  <c r="UUA16" i="6"/>
  <c r="UUA18" i="6" s="1"/>
  <c r="UUB16" i="6"/>
  <c r="UUB18" i="6" s="1"/>
  <c r="UUC16" i="6"/>
  <c r="UUC18" i="6" s="1"/>
  <c r="UUD16" i="6"/>
  <c r="UUD18" i="6" s="1"/>
  <c r="UUE16" i="6"/>
  <c r="UUE18" i="6" s="1"/>
  <c r="UUF16" i="6"/>
  <c r="UUF18" i="6" s="1"/>
  <c r="UUG16" i="6"/>
  <c r="UUG18" i="6" s="1"/>
  <c r="UUH16" i="6"/>
  <c r="UUH18" i="6" s="1"/>
  <c r="UUI16" i="6"/>
  <c r="UUI18" i="6" s="1"/>
  <c r="UUJ16" i="6"/>
  <c r="UUJ18" i="6" s="1"/>
  <c r="UUK16" i="6"/>
  <c r="UUK18" i="6" s="1"/>
  <c r="UUL16" i="6"/>
  <c r="UUL18" i="6" s="1"/>
  <c r="UUM16" i="6"/>
  <c r="UUM18" i="6" s="1"/>
  <c r="UUN16" i="6"/>
  <c r="UUN18" i="6" s="1"/>
  <c r="UUO16" i="6"/>
  <c r="UUO18" i="6" s="1"/>
  <c r="UUP16" i="6"/>
  <c r="UUP18" i="6" s="1"/>
  <c r="UUQ16" i="6"/>
  <c r="UUQ18" i="6" s="1"/>
  <c r="UUR16" i="6"/>
  <c r="UUR18" i="6" s="1"/>
  <c r="UUS16" i="6"/>
  <c r="UUS18" i="6" s="1"/>
  <c r="UUT16" i="6"/>
  <c r="UUT18" i="6" s="1"/>
  <c r="UUU16" i="6"/>
  <c r="UUU18" i="6" s="1"/>
  <c r="UUV16" i="6"/>
  <c r="UUV18" i="6" s="1"/>
  <c r="UUW16" i="6"/>
  <c r="UUW18" i="6" s="1"/>
  <c r="UUX16" i="6"/>
  <c r="UUX18" i="6" s="1"/>
  <c r="UUY16" i="6"/>
  <c r="UUY18" i="6" s="1"/>
  <c r="UUZ16" i="6"/>
  <c r="UUZ18" i="6" s="1"/>
  <c r="UVA16" i="6"/>
  <c r="UVA18" i="6" s="1"/>
  <c r="UVB16" i="6"/>
  <c r="UVB18" i="6" s="1"/>
  <c r="UVC16" i="6"/>
  <c r="UVC18" i="6" s="1"/>
  <c r="UVD16" i="6"/>
  <c r="UVD18" i="6" s="1"/>
  <c r="UVE16" i="6"/>
  <c r="UVE18" i="6" s="1"/>
  <c r="UVF16" i="6"/>
  <c r="UVF18" i="6" s="1"/>
  <c r="UVG16" i="6"/>
  <c r="UVG18" i="6" s="1"/>
  <c r="UVH16" i="6"/>
  <c r="UVH18" i="6" s="1"/>
  <c r="UVI16" i="6"/>
  <c r="UVI18" i="6" s="1"/>
  <c r="UVJ16" i="6"/>
  <c r="UVJ18" i="6" s="1"/>
  <c r="UVK16" i="6"/>
  <c r="UVK18" i="6" s="1"/>
  <c r="UVL16" i="6"/>
  <c r="UVL18" i="6" s="1"/>
  <c r="UVM16" i="6"/>
  <c r="UVM18" i="6" s="1"/>
  <c r="UVN16" i="6"/>
  <c r="UVN18" i="6" s="1"/>
  <c r="UVO16" i="6"/>
  <c r="UVO18" i="6" s="1"/>
  <c r="UVP16" i="6"/>
  <c r="UVP18" i="6" s="1"/>
  <c r="UVQ16" i="6"/>
  <c r="UVQ18" i="6" s="1"/>
  <c r="UVR16" i="6"/>
  <c r="UVR18" i="6" s="1"/>
  <c r="UVS16" i="6"/>
  <c r="UVS18" i="6" s="1"/>
  <c r="UVT16" i="6"/>
  <c r="UVT18" i="6" s="1"/>
  <c r="UVU16" i="6"/>
  <c r="UVU18" i="6" s="1"/>
  <c r="UVV16" i="6"/>
  <c r="UVV18" i="6" s="1"/>
  <c r="UVW16" i="6"/>
  <c r="UVW18" i="6" s="1"/>
  <c r="UVX16" i="6"/>
  <c r="UVX18" i="6" s="1"/>
  <c r="UVY16" i="6"/>
  <c r="UVY18" i="6" s="1"/>
  <c r="UVZ16" i="6"/>
  <c r="UVZ18" i="6" s="1"/>
  <c r="UWA16" i="6"/>
  <c r="UWA18" i="6" s="1"/>
  <c r="UWB16" i="6"/>
  <c r="UWB18" i="6" s="1"/>
  <c r="UWC16" i="6"/>
  <c r="UWC18" i="6" s="1"/>
  <c r="UWD16" i="6"/>
  <c r="UWD18" i="6" s="1"/>
  <c r="UWE16" i="6"/>
  <c r="UWE18" i="6" s="1"/>
  <c r="UWF16" i="6"/>
  <c r="UWF18" i="6" s="1"/>
  <c r="UWG16" i="6"/>
  <c r="UWG18" i="6" s="1"/>
  <c r="UWH16" i="6"/>
  <c r="UWH18" i="6" s="1"/>
  <c r="UWI16" i="6"/>
  <c r="UWI18" i="6" s="1"/>
  <c r="UWJ16" i="6"/>
  <c r="UWJ18" i="6" s="1"/>
  <c r="UWK16" i="6"/>
  <c r="UWK18" i="6" s="1"/>
  <c r="UWL16" i="6"/>
  <c r="UWL18" i="6" s="1"/>
  <c r="UWM16" i="6"/>
  <c r="UWM18" i="6" s="1"/>
  <c r="UWN16" i="6"/>
  <c r="UWN18" i="6" s="1"/>
  <c r="UWO16" i="6"/>
  <c r="UWO18" i="6" s="1"/>
  <c r="UWP16" i="6"/>
  <c r="UWP18" i="6" s="1"/>
  <c r="UWQ16" i="6"/>
  <c r="UWQ18" i="6" s="1"/>
  <c r="UWR16" i="6"/>
  <c r="UWR18" i="6" s="1"/>
  <c r="UWS16" i="6"/>
  <c r="UWS18" i="6" s="1"/>
  <c r="UWT16" i="6"/>
  <c r="UWT18" i="6" s="1"/>
  <c r="UWU16" i="6"/>
  <c r="UWU18" i="6" s="1"/>
  <c r="UWV16" i="6"/>
  <c r="UWV18" i="6" s="1"/>
  <c r="UWW16" i="6"/>
  <c r="UWW18" i="6" s="1"/>
  <c r="UWX16" i="6"/>
  <c r="UWX18" i="6" s="1"/>
  <c r="UWY16" i="6"/>
  <c r="UWY18" i="6" s="1"/>
  <c r="UWZ16" i="6"/>
  <c r="UWZ18" i="6" s="1"/>
  <c r="UXA16" i="6"/>
  <c r="UXA18" i="6" s="1"/>
  <c r="UXB16" i="6"/>
  <c r="UXB18" i="6" s="1"/>
  <c r="UXC16" i="6"/>
  <c r="UXC18" i="6" s="1"/>
  <c r="UXD16" i="6"/>
  <c r="UXD18" i="6" s="1"/>
  <c r="UXE16" i="6"/>
  <c r="UXE18" i="6" s="1"/>
  <c r="UXF16" i="6"/>
  <c r="UXF18" i="6" s="1"/>
  <c r="UXG16" i="6"/>
  <c r="UXG18" i="6" s="1"/>
  <c r="UXH16" i="6"/>
  <c r="UXH18" i="6" s="1"/>
  <c r="UXI16" i="6"/>
  <c r="UXI18" i="6" s="1"/>
  <c r="UXJ16" i="6"/>
  <c r="UXJ18" i="6" s="1"/>
  <c r="UXK16" i="6"/>
  <c r="UXK18" i="6" s="1"/>
  <c r="UXL16" i="6"/>
  <c r="UXL18" i="6" s="1"/>
  <c r="UXM16" i="6"/>
  <c r="UXM18" i="6" s="1"/>
  <c r="UXN16" i="6"/>
  <c r="UXN18" i="6" s="1"/>
  <c r="UXO16" i="6"/>
  <c r="UXO18" i="6" s="1"/>
  <c r="UXP16" i="6"/>
  <c r="UXP18" i="6" s="1"/>
  <c r="UXQ16" i="6"/>
  <c r="UXQ18" i="6" s="1"/>
  <c r="UXR16" i="6"/>
  <c r="UXR18" i="6" s="1"/>
  <c r="UXS16" i="6"/>
  <c r="UXS18" i="6" s="1"/>
  <c r="UXT16" i="6"/>
  <c r="UXT18" i="6" s="1"/>
  <c r="UXU16" i="6"/>
  <c r="UXU18" i="6" s="1"/>
  <c r="UXV16" i="6"/>
  <c r="UXV18" i="6" s="1"/>
  <c r="UXW16" i="6"/>
  <c r="UXW18" i="6" s="1"/>
  <c r="UXX16" i="6"/>
  <c r="UXX18" i="6" s="1"/>
  <c r="UXY16" i="6"/>
  <c r="UXY18" i="6" s="1"/>
  <c r="UXZ16" i="6"/>
  <c r="UXZ18" i="6" s="1"/>
  <c r="UYA16" i="6"/>
  <c r="UYA18" i="6" s="1"/>
  <c r="UYB16" i="6"/>
  <c r="UYB18" i="6" s="1"/>
  <c r="UYC16" i="6"/>
  <c r="UYC18" i="6" s="1"/>
  <c r="UYD16" i="6"/>
  <c r="UYD18" i="6" s="1"/>
  <c r="UYE16" i="6"/>
  <c r="UYE18" i="6" s="1"/>
  <c r="UYF16" i="6"/>
  <c r="UYF18" i="6" s="1"/>
  <c r="UYG16" i="6"/>
  <c r="UYG18" i="6" s="1"/>
  <c r="UYH16" i="6"/>
  <c r="UYH18" i="6" s="1"/>
  <c r="UYI16" i="6"/>
  <c r="UYI18" i="6" s="1"/>
  <c r="UYJ16" i="6"/>
  <c r="UYJ18" i="6" s="1"/>
  <c r="UYK16" i="6"/>
  <c r="UYK18" i="6" s="1"/>
  <c r="UYL16" i="6"/>
  <c r="UYL18" i="6" s="1"/>
  <c r="UYM16" i="6"/>
  <c r="UYM18" i="6" s="1"/>
  <c r="UYN16" i="6"/>
  <c r="UYN18" i="6" s="1"/>
  <c r="UYO16" i="6"/>
  <c r="UYO18" i="6" s="1"/>
  <c r="UYP16" i="6"/>
  <c r="UYP18" i="6" s="1"/>
  <c r="UYQ16" i="6"/>
  <c r="UYQ18" i="6" s="1"/>
  <c r="UYR16" i="6"/>
  <c r="UYR18" i="6" s="1"/>
  <c r="UYS16" i="6"/>
  <c r="UYS18" i="6" s="1"/>
  <c r="UYT16" i="6"/>
  <c r="UYT18" i="6" s="1"/>
  <c r="UYU16" i="6"/>
  <c r="UYU18" i="6" s="1"/>
  <c r="UYV16" i="6"/>
  <c r="UYV18" i="6" s="1"/>
  <c r="UYW16" i="6"/>
  <c r="UYW18" i="6" s="1"/>
  <c r="UYX16" i="6"/>
  <c r="UYX18" i="6" s="1"/>
  <c r="UYY16" i="6"/>
  <c r="UYY18" i="6" s="1"/>
  <c r="UYZ16" i="6"/>
  <c r="UYZ18" i="6" s="1"/>
  <c r="UZA16" i="6"/>
  <c r="UZA18" i="6" s="1"/>
  <c r="UZB16" i="6"/>
  <c r="UZB18" i="6" s="1"/>
  <c r="UZC16" i="6"/>
  <c r="UZC18" i="6" s="1"/>
  <c r="UZD16" i="6"/>
  <c r="UZD18" i="6" s="1"/>
  <c r="UZE16" i="6"/>
  <c r="UZE18" i="6" s="1"/>
  <c r="UZF16" i="6"/>
  <c r="UZF18" i="6" s="1"/>
  <c r="UZG16" i="6"/>
  <c r="UZG18" i="6" s="1"/>
  <c r="UZH16" i="6"/>
  <c r="UZH18" i="6" s="1"/>
  <c r="UZI16" i="6"/>
  <c r="UZI18" i="6" s="1"/>
  <c r="UZJ16" i="6"/>
  <c r="UZJ18" i="6" s="1"/>
  <c r="UZK16" i="6"/>
  <c r="UZK18" i="6" s="1"/>
  <c r="UZL16" i="6"/>
  <c r="UZL18" i="6" s="1"/>
  <c r="UZM16" i="6"/>
  <c r="UZM18" i="6" s="1"/>
  <c r="UZN16" i="6"/>
  <c r="UZN18" i="6" s="1"/>
  <c r="UZO16" i="6"/>
  <c r="UZO18" i="6" s="1"/>
  <c r="UZP16" i="6"/>
  <c r="UZP18" i="6" s="1"/>
  <c r="UZQ16" i="6"/>
  <c r="UZQ18" i="6" s="1"/>
  <c r="UZR16" i="6"/>
  <c r="UZR18" i="6" s="1"/>
  <c r="UZS16" i="6"/>
  <c r="UZS18" i="6" s="1"/>
  <c r="UZT16" i="6"/>
  <c r="UZT18" i="6" s="1"/>
  <c r="UZU16" i="6"/>
  <c r="UZU18" i="6" s="1"/>
  <c r="UZV16" i="6"/>
  <c r="UZV18" i="6" s="1"/>
  <c r="UZW16" i="6"/>
  <c r="UZW18" i="6" s="1"/>
  <c r="UZX16" i="6"/>
  <c r="UZX18" i="6" s="1"/>
  <c r="UZY16" i="6"/>
  <c r="UZY18" i="6" s="1"/>
  <c r="UZZ16" i="6"/>
  <c r="UZZ18" i="6" s="1"/>
  <c r="VAA16" i="6"/>
  <c r="VAA18" i="6" s="1"/>
  <c r="VAB16" i="6"/>
  <c r="VAB18" i="6" s="1"/>
  <c r="VAC16" i="6"/>
  <c r="VAC18" i="6" s="1"/>
  <c r="VAD16" i="6"/>
  <c r="VAD18" i="6" s="1"/>
  <c r="VAE16" i="6"/>
  <c r="VAE18" i="6" s="1"/>
  <c r="VAF16" i="6"/>
  <c r="VAF18" i="6" s="1"/>
  <c r="VAG16" i="6"/>
  <c r="VAG18" i="6" s="1"/>
  <c r="VAH16" i="6"/>
  <c r="VAH18" i="6" s="1"/>
  <c r="VAI16" i="6"/>
  <c r="VAI18" i="6" s="1"/>
  <c r="VAJ16" i="6"/>
  <c r="VAJ18" i="6" s="1"/>
  <c r="VAK16" i="6"/>
  <c r="VAK18" i="6" s="1"/>
  <c r="VAL16" i="6"/>
  <c r="VAL18" i="6" s="1"/>
  <c r="VAM16" i="6"/>
  <c r="VAM18" i="6" s="1"/>
  <c r="VAN16" i="6"/>
  <c r="VAN18" i="6" s="1"/>
  <c r="VAO16" i="6"/>
  <c r="VAO18" i="6" s="1"/>
  <c r="VAP16" i="6"/>
  <c r="VAP18" i="6" s="1"/>
  <c r="VAQ16" i="6"/>
  <c r="VAQ18" i="6" s="1"/>
  <c r="VAR16" i="6"/>
  <c r="VAR18" i="6" s="1"/>
  <c r="VAS16" i="6"/>
  <c r="VAS18" i="6" s="1"/>
  <c r="VAT16" i="6"/>
  <c r="VAT18" i="6" s="1"/>
  <c r="VAU16" i="6"/>
  <c r="VAU18" i="6" s="1"/>
  <c r="VAV16" i="6"/>
  <c r="VAV18" i="6" s="1"/>
  <c r="VAW16" i="6"/>
  <c r="VAW18" i="6" s="1"/>
  <c r="VAX16" i="6"/>
  <c r="VAX18" i="6" s="1"/>
  <c r="VAY16" i="6"/>
  <c r="VAY18" i="6" s="1"/>
  <c r="VAZ16" i="6"/>
  <c r="VAZ18" i="6" s="1"/>
  <c r="VBA16" i="6"/>
  <c r="VBA18" i="6" s="1"/>
  <c r="VBB16" i="6"/>
  <c r="VBB18" i="6" s="1"/>
  <c r="VBC16" i="6"/>
  <c r="VBC18" i="6" s="1"/>
  <c r="VBD16" i="6"/>
  <c r="VBD18" i="6" s="1"/>
  <c r="VBE16" i="6"/>
  <c r="VBE18" i="6" s="1"/>
  <c r="VBF16" i="6"/>
  <c r="VBF18" i="6" s="1"/>
  <c r="VBG16" i="6"/>
  <c r="VBG18" i="6" s="1"/>
  <c r="VBH16" i="6"/>
  <c r="VBH18" i="6" s="1"/>
  <c r="VBI16" i="6"/>
  <c r="VBI18" i="6" s="1"/>
  <c r="VBJ16" i="6"/>
  <c r="VBJ18" i="6" s="1"/>
  <c r="VBK16" i="6"/>
  <c r="VBK18" i="6" s="1"/>
  <c r="VBL16" i="6"/>
  <c r="VBL18" i="6" s="1"/>
  <c r="VBM16" i="6"/>
  <c r="VBM18" i="6" s="1"/>
  <c r="VBN16" i="6"/>
  <c r="VBN18" i="6" s="1"/>
  <c r="VBO16" i="6"/>
  <c r="VBO18" i="6" s="1"/>
  <c r="VBP16" i="6"/>
  <c r="VBP18" i="6" s="1"/>
  <c r="VBQ16" i="6"/>
  <c r="VBQ18" i="6" s="1"/>
  <c r="VBR16" i="6"/>
  <c r="VBR18" i="6" s="1"/>
  <c r="VBS16" i="6"/>
  <c r="VBS18" i="6" s="1"/>
  <c r="VBT16" i="6"/>
  <c r="VBT18" i="6" s="1"/>
  <c r="VBU16" i="6"/>
  <c r="VBU18" i="6" s="1"/>
  <c r="VBV16" i="6"/>
  <c r="VBV18" i="6" s="1"/>
  <c r="VBW16" i="6"/>
  <c r="VBW18" i="6" s="1"/>
  <c r="VBX16" i="6"/>
  <c r="VBX18" i="6" s="1"/>
  <c r="VBY16" i="6"/>
  <c r="VBY18" i="6" s="1"/>
  <c r="VBZ16" i="6"/>
  <c r="VBZ18" i="6" s="1"/>
  <c r="VCA16" i="6"/>
  <c r="VCA18" i="6" s="1"/>
  <c r="VCB16" i="6"/>
  <c r="VCB18" i="6" s="1"/>
  <c r="VCC16" i="6"/>
  <c r="VCC18" i="6" s="1"/>
  <c r="VCD16" i="6"/>
  <c r="VCD18" i="6" s="1"/>
  <c r="VCE16" i="6"/>
  <c r="VCE18" i="6" s="1"/>
  <c r="VCF16" i="6"/>
  <c r="VCF18" i="6" s="1"/>
  <c r="VCG16" i="6"/>
  <c r="VCG18" i="6" s="1"/>
  <c r="VCH16" i="6"/>
  <c r="VCH18" i="6" s="1"/>
  <c r="VCI16" i="6"/>
  <c r="VCI18" i="6" s="1"/>
  <c r="VCJ16" i="6"/>
  <c r="VCJ18" i="6" s="1"/>
  <c r="VCK16" i="6"/>
  <c r="VCK18" i="6" s="1"/>
  <c r="VCL16" i="6"/>
  <c r="VCL18" i="6" s="1"/>
  <c r="VCM16" i="6"/>
  <c r="VCM18" i="6" s="1"/>
  <c r="VCN16" i="6"/>
  <c r="VCN18" i="6" s="1"/>
  <c r="VCO16" i="6"/>
  <c r="VCO18" i="6" s="1"/>
  <c r="VCP16" i="6"/>
  <c r="VCP18" i="6" s="1"/>
  <c r="VCQ16" i="6"/>
  <c r="VCQ18" i="6" s="1"/>
  <c r="VCR16" i="6"/>
  <c r="VCR18" i="6" s="1"/>
  <c r="VCS16" i="6"/>
  <c r="VCS18" i="6" s="1"/>
  <c r="VCT16" i="6"/>
  <c r="VCT18" i="6" s="1"/>
  <c r="VCU16" i="6"/>
  <c r="VCU18" i="6" s="1"/>
  <c r="VCV16" i="6"/>
  <c r="VCV18" i="6" s="1"/>
  <c r="VCW16" i="6"/>
  <c r="VCW18" i="6" s="1"/>
  <c r="VCX16" i="6"/>
  <c r="VCX18" i="6" s="1"/>
  <c r="VCY16" i="6"/>
  <c r="VCY18" i="6" s="1"/>
  <c r="VCZ16" i="6"/>
  <c r="VCZ18" i="6" s="1"/>
  <c r="VDA16" i="6"/>
  <c r="VDA18" i="6" s="1"/>
  <c r="VDB16" i="6"/>
  <c r="VDB18" i="6" s="1"/>
  <c r="VDC16" i="6"/>
  <c r="VDC18" i="6" s="1"/>
  <c r="VDD16" i="6"/>
  <c r="VDD18" i="6" s="1"/>
  <c r="VDE16" i="6"/>
  <c r="VDE18" i="6" s="1"/>
  <c r="VDF16" i="6"/>
  <c r="VDF18" i="6" s="1"/>
  <c r="VDG16" i="6"/>
  <c r="VDG18" i="6" s="1"/>
  <c r="VDH16" i="6"/>
  <c r="VDH18" i="6" s="1"/>
  <c r="VDI16" i="6"/>
  <c r="VDI18" i="6" s="1"/>
  <c r="VDJ16" i="6"/>
  <c r="VDJ18" i="6" s="1"/>
  <c r="VDK16" i="6"/>
  <c r="VDK18" i="6" s="1"/>
  <c r="VDL16" i="6"/>
  <c r="VDL18" i="6" s="1"/>
  <c r="VDM16" i="6"/>
  <c r="VDM18" i="6" s="1"/>
  <c r="VDN16" i="6"/>
  <c r="VDN18" i="6" s="1"/>
  <c r="VDO16" i="6"/>
  <c r="VDO18" i="6" s="1"/>
  <c r="VDP16" i="6"/>
  <c r="VDP18" i="6" s="1"/>
  <c r="VDQ16" i="6"/>
  <c r="VDQ18" i="6" s="1"/>
  <c r="VDR16" i="6"/>
  <c r="VDR18" i="6" s="1"/>
  <c r="VDS16" i="6"/>
  <c r="VDS18" i="6" s="1"/>
  <c r="VDT16" i="6"/>
  <c r="VDT18" i="6" s="1"/>
  <c r="VDU16" i="6"/>
  <c r="VDU18" i="6" s="1"/>
  <c r="VDV16" i="6"/>
  <c r="VDV18" i="6" s="1"/>
  <c r="VDW16" i="6"/>
  <c r="VDW18" i="6" s="1"/>
  <c r="VDX16" i="6"/>
  <c r="VDX18" i="6" s="1"/>
  <c r="VDY16" i="6"/>
  <c r="VDY18" i="6" s="1"/>
  <c r="VDZ16" i="6"/>
  <c r="VDZ18" i="6" s="1"/>
  <c r="VEA16" i="6"/>
  <c r="VEA18" i="6" s="1"/>
  <c r="VEB16" i="6"/>
  <c r="VEB18" i="6" s="1"/>
  <c r="VEC16" i="6"/>
  <c r="VEC18" i="6" s="1"/>
  <c r="VED16" i="6"/>
  <c r="VED18" i="6" s="1"/>
  <c r="VEE16" i="6"/>
  <c r="VEE18" i="6" s="1"/>
  <c r="VEF16" i="6"/>
  <c r="VEF18" i="6" s="1"/>
  <c r="VEG16" i="6"/>
  <c r="VEG18" i="6" s="1"/>
  <c r="VEH16" i="6"/>
  <c r="VEH18" i="6" s="1"/>
  <c r="VEI16" i="6"/>
  <c r="VEI18" i="6" s="1"/>
  <c r="VEJ16" i="6"/>
  <c r="VEJ18" i="6" s="1"/>
  <c r="VEK16" i="6"/>
  <c r="VEK18" i="6" s="1"/>
  <c r="VEL16" i="6"/>
  <c r="VEL18" i="6" s="1"/>
  <c r="VEM16" i="6"/>
  <c r="VEM18" i="6" s="1"/>
  <c r="VEN16" i="6"/>
  <c r="VEN18" i="6" s="1"/>
  <c r="VEO16" i="6"/>
  <c r="VEO18" i="6" s="1"/>
  <c r="VEP16" i="6"/>
  <c r="VEP18" i="6" s="1"/>
  <c r="VEQ16" i="6"/>
  <c r="VEQ18" i="6" s="1"/>
  <c r="VER16" i="6"/>
  <c r="VER18" i="6" s="1"/>
  <c r="VES16" i="6"/>
  <c r="VES18" i="6" s="1"/>
  <c r="VET16" i="6"/>
  <c r="VET18" i="6" s="1"/>
  <c r="VEU16" i="6"/>
  <c r="VEU18" i="6" s="1"/>
  <c r="VEV16" i="6"/>
  <c r="VEV18" i="6" s="1"/>
  <c r="VEW16" i="6"/>
  <c r="VEW18" i="6" s="1"/>
  <c r="VEX16" i="6"/>
  <c r="VEX18" i="6" s="1"/>
  <c r="VEY16" i="6"/>
  <c r="VEY18" i="6" s="1"/>
  <c r="VEZ16" i="6"/>
  <c r="VEZ18" i="6" s="1"/>
  <c r="VFA16" i="6"/>
  <c r="VFA18" i="6" s="1"/>
  <c r="VFB16" i="6"/>
  <c r="VFB18" i="6" s="1"/>
  <c r="VFC16" i="6"/>
  <c r="VFC18" i="6" s="1"/>
  <c r="VFD16" i="6"/>
  <c r="VFD18" i="6" s="1"/>
  <c r="VFE16" i="6"/>
  <c r="VFE18" i="6" s="1"/>
  <c r="VFF16" i="6"/>
  <c r="VFF18" i="6" s="1"/>
  <c r="VFG16" i="6"/>
  <c r="VFG18" i="6" s="1"/>
  <c r="VFH16" i="6"/>
  <c r="VFH18" i="6" s="1"/>
  <c r="VFI16" i="6"/>
  <c r="VFI18" i="6" s="1"/>
  <c r="VFJ16" i="6"/>
  <c r="VFJ18" i="6" s="1"/>
  <c r="VFK16" i="6"/>
  <c r="VFK18" i="6" s="1"/>
  <c r="VFL16" i="6"/>
  <c r="VFL18" i="6" s="1"/>
  <c r="VFM16" i="6"/>
  <c r="VFM18" i="6" s="1"/>
  <c r="VFN16" i="6"/>
  <c r="VFN18" i="6" s="1"/>
  <c r="VFO16" i="6"/>
  <c r="VFO18" i="6" s="1"/>
  <c r="VFP16" i="6"/>
  <c r="VFP18" i="6" s="1"/>
  <c r="VFQ16" i="6"/>
  <c r="VFQ18" i="6" s="1"/>
  <c r="VFR16" i="6"/>
  <c r="VFR18" i="6" s="1"/>
  <c r="VFS16" i="6"/>
  <c r="VFS18" i="6" s="1"/>
  <c r="VFT16" i="6"/>
  <c r="VFT18" i="6" s="1"/>
  <c r="VFU16" i="6"/>
  <c r="VFU18" i="6" s="1"/>
  <c r="VFV16" i="6"/>
  <c r="VFV18" i="6" s="1"/>
  <c r="VFW16" i="6"/>
  <c r="VFW18" i="6" s="1"/>
  <c r="VFX16" i="6"/>
  <c r="VFX18" i="6" s="1"/>
  <c r="VFY16" i="6"/>
  <c r="VFY18" i="6" s="1"/>
  <c r="VFZ16" i="6"/>
  <c r="VFZ18" i="6" s="1"/>
  <c r="VGA16" i="6"/>
  <c r="VGA18" i="6" s="1"/>
  <c r="VGB16" i="6"/>
  <c r="VGB18" i="6" s="1"/>
  <c r="VGC16" i="6"/>
  <c r="VGC18" i="6" s="1"/>
  <c r="VGD16" i="6"/>
  <c r="VGD18" i="6" s="1"/>
  <c r="VGE16" i="6"/>
  <c r="VGE18" i="6" s="1"/>
  <c r="VGF16" i="6"/>
  <c r="VGF18" i="6" s="1"/>
  <c r="VGG16" i="6"/>
  <c r="VGG18" i="6" s="1"/>
  <c r="VGH16" i="6"/>
  <c r="VGH18" i="6" s="1"/>
  <c r="VGI16" i="6"/>
  <c r="VGI18" i="6" s="1"/>
  <c r="VGJ16" i="6"/>
  <c r="VGJ18" i="6" s="1"/>
  <c r="VGK16" i="6"/>
  <c r="VGK18" i="6" s="1"/>
  <c r="VGL16" i="6"/>
  <c r="VGL18" i="6" s="1"/>
  <c r="VGM16" i="6"/>
  <c r="VGM18" i="6" s="1"/>
  <c r="VGN16" i="6"/>
  <c r="VGN18" i="6" s="1"/>
  <c r="VGO16" i="6"/>
  <c r="VGO18" i="6" s="1"/>
  <c r="VGP16" i="6"/>
  <c r="VGP18" i="6" s="1"/>
  <c r="VGQ16" i="6"/>
  <c r="VGQ18" i="6" s="1"/>
  <c r="VGR16" i="6"/>
  <c r="VGR18" i="6" s="1"/>
  <c r="VGS16" i="6"/>
  <c r="VGS18" i="6" s="1"/>
  <c r="VGT16" i="6"/>
  <c r="VGT18" i="6" s="1"/>
  <c r="VGU16" i="6"/>
  <c r="VGU18" i="6" s="1"/>
  <c r="VGV16" i="6"/>
  <c r="VGV18" i="6" s="1"/>
  <c r="VGW16" i="6"/>
  <c r="VGW18" i="6" s="1"/>
  <c r="VGX16" i="6"/>
  <c r="VGX18" i="6" s="1"/>
  <c r="VGY16" i="6"/>
  <c r="VGY18" i="6" s="1"/>
  <c r="VGZ16" i="6"/>
  <c r="VGZ18" i="6" s="1"/>
  <c r="VHA16" i="6"/>
  <c r="VHA18" i="6" s="1"/>
  <c r="VHB16" i="6"/>
  <c r="VHB18" i="6" s="1"/>
  <c r="VHC16" i="6"/>
  <c r="VHC18" i="6" s="1"/>
  <c r="VHD16" i="6"/>
  <c r="VHD18" i="6" s="1"/>
  <c r="VHE16" i="6"/>
  <c r="VHE18" i="6" s="1"/>
  <c r="VHF16" i="6"/>
  <c r="VHF18" i="6" s="1"/>
  <c r="VHG16" i="6"/>
  <c r="VHG18" i="6" s="1"/>
  <c r="VHH16" i="6"/>
  <c r="VHH18" i="6" s="1"/>
  <c r="VHI16" i="6"/>
  <c r="VHI18" i="6" s="1"/>
  <c r="VHJ16" i="6"/>
  <c r="VHJ18" i="6" s="1"/>
  <c r="VHK16" i="6"/>
  <c r="VHK18" i="6" s="1"/>
  <c r="VHL16" i="6"/>
  <c r="VHL18" i="6" s="1"/>
  <c r="VHM16" i="6"/>
  <c r="VHM18" i="6" s="1"/>
  <c r="VHN16" i="6"/>
  <c r="VHN18" i="6" s="1"/>
  <c r="VHO16" i="6"/>
  <c r="VHO18" i="6" s="1"/>
  <c r="VHP16" i="6"/>
  <c r="VHP18" i="6" s="1"/>
  <c r="VHQ16" i="6"/>
  <c r="VHQ18" i="6" s="1"/>
  <c r="VHR16" i="6"/>
  <c r="VHR18" i="6" s="1"/>
  <c r="VHS16" i="6"/>
  <c r="VHS18" i="6" s="1"/>
  <c r="VHT16" i="6"/>
  <c r="VHT18" i="6" s="1"/>
  <c r="VHU16" i="6"/>
  <c r="VHU18" i="6" s="1"/>
  <c r="VHV16" i="6"/>
  <c r="VHV18" i="6" s="1"/>
  <c r="VHW16" i="6"/>
  <c r="VHW18" i="6" s="1"/>
  <c r="VHX16" i="6"/>
  <c r="VHX18" i="6" s="1"/>
  <c r="VHY16" i="6"/>
  <c r="VHY18" i="6" s="1"/>
  <c r="VHZ16" i="6"/>
  <c r="VHZ18" i="6" s="1"/>
  <c r="VIA16" i="6"/>
  <c r="VIA18" i="6" s="1"/>
  <c r="VIB16" i="6"/>
  <c r="VIB18" i="6" s="1"/>
  <c r="VIC16" i="6"/>
  <c r="VIC18" i="6" s="1"/>
  <c r="VID16" i="6"/>
  <c r="VID18" i="6" s="1"/>
  <c r="VIE16" i="6"/>
  <c r="VIE18" i="6" s="1"/>
  <c r="VIF16" i="6"/>
  <c r="VIF18" i="6" s="1"/>
  <c r="VIG16" i="6"/>
  <c r="VIG18" i="6" s="1"/>
  <c r="VIH16" i="6"/>
  <c r="VIH18" i="6" s="1"/>
  <c r="VII16" i="6"/>
  <c r="VII18" i="6" s="1"/>
  <c r="VIJ16" i="6"/>
  <c r="VIJ18" i="6" s="1"/>
  <c r="VIK16" i="6"/>
  <c r="VIK18" i="6" s="1"/>
  <c r="VIL16" i="6"/>
  <c r="VIL18" i="6" s="1"/>
  <c r="VIM16" i="6"/>
  <c r="VIM18" i="6" s="1"/>
  <c r="VIN16" i="6"/>
  <c r="VIN18" i="6" s="1"/>
  <c r="VIO16" i="6"/>
  <c r="VIO18" i="6" s="1"/>
  <c r="VIP16" i="6"/>
  <c r="VIP18" i="6" s="1"/>
  <c r="VIQ16" i="6"/>
  <c r="VIQ18" i="6" s="1"/>
  <c r="VIR16" i="6"/>
  <c r="VIR18" i="6" s="1"/>
  <c r="VIS16" i="6"/>
  <c r="VIS18" i="6" s="1"/>
  <c r="VIT16" i="6"/>
  <c r="VIT18" i="6" s="1"/>
  <c r="VIU16" i="6"/>
  <c r="VIU18" i="6" s="1"/>
  <c r="VIV16" i="6"/>
  <c r="VIV18" i="6" s="1"/>
  <c r="VIW16" i="6"/>
  <c r="VIW18" i="6" s="1"/>
  <c r="VIX16" i="6"/>
  <c r="VIX18" i="6" s="1"/>
  <c r="VIY16" i="6"/>
  <c r="VIY18" i="6" s="1"/>
  <c r="VIZ16" i="6"/>
  <c r="VIZ18" i="6" s="1"/>
  <c r="VJA16" i="6"/>
  <c r="VJA18" i="6" s="1"/>
  <c r="VJB16" i="6"/>
  <c r="VJB18" i="6" s="1"/>
  <c r="VJC16" i="6"/>
  <c r="VJC18" i="6" s="1"/>
  <c r="VJD16" i="6"/>
  <c r="VJD18" i="6" s="1"/>
  <c r="VJE16" i="6"/>
  <c r="VJE18" i="6" s="1"/>
  <c r="VJF16" i="6"/>
  <c r="VJF18" i="6" s="1"/>
  <c r="VJG16" i="6"/>
  <c r="VJG18" i="6" s="1"/>
  <c r="VJH16" i="6"/>
  <c r="VJH18" i="6" s="1"/>
  <c r="VJI16" i="6"/>
  <c r="VJI18" i="6" s="1"/>
  <c r="VJJ16" i="6"/>
  <c r="VJJ18" i="6" s="1"/>
  <c r="VJK16" i="6"/>
  <c r="VJK18" i="6" s="1"/>
  <c r="VJL16" i="6"/>
  <c r="VJL18" i="6" s="1"/>
  <c r="VJM16" i="6"/>
  <c r="VJM18" i="6" s="1"/>
  <c r="VJN16" i="6"/>
  <c r="VJN18" i="6" s="1"/>
  <c r="VJO16" i="6"/>
  <c r="VJO18" i="6" s="1"/>
  <c r="VJP16" i="6"/>
  <c r="VJP18" i="6" s="1"/>
  <c r="VJQ16" i="6"/>
  <c r="VJQ18" i="6" s="1"/>
  <c r="VJR16" i="6"/>
  <c r="VJR18" i="6" s="1"/>
  <c r="VJS16" i="6"/>
  <c r="VJS18" i="6" s="1"/>
  <c r="VJT16" i="6"/>
  <c r="VJT18" i="6" s="1"/>
  <c r="VJU16" i="6"/>
  <c r="VJU18" i="6" s="1"/>
  <c r="VJV16" i="6"/>
  <c r="VJV18" i="6" s="1"/>
  <c r="VJW16" i="6"/>
  <c r="VJW18" i="6" s="1"/>
  <c r="VJX16" i="6"/>
  <c r="VJX18" i="6" s="1"/>
  <c r="VJY16" i="6"/>
  <c r="VJY18" i="6" s="1"/>
  <c r="VJZ16" i="6"/>
  <c r="VJZ18" i="6" s="1"/>
  <c r="VKA16" i="6"/>
  <c r="VKA18" i="6" s="1"/>
  <c r="VKB16" i="6"/>
  <c r="VKB18" i="6" s="1"/>
  <c r="VKC16" i="6"/>
  <c r="VKC18" i="6" s="1"/>
  <c r="VKD16" i="6"/>
  <c r="VKD18" i="6" s="1"/>
  <c r="VKE16" i="6"/>
  <c r="VKE18" i="6" s="1"/>
  <c r="VKF16" i="6"/>
  <c r="VKF18" i="6" s="1"/>
  <c r="VKG16" i="6"/>
  <c r="VKG18" i="6" s="1"/>
  <c r="VKH16" i="6"/>
  <c r="VKH18" i="6" s="1"/>
  <c r="VKI16" i="6"/>
  <c r="VKI18" i="6" s="1"/>
  <c r="VKJ16" i="6"/>
  <c r="VKJ18" i="6" s="1"/>
  <c r="VKK16" i="6"/>
  <c r="VKK18" i="6" s="1"/>
  <c r="VKL16" i="6"/>
  <c r="VKL18" i="6" s="1"/>
  <c r="VKM16" i="6"/>
  <c r="VKM18" i="6" s="1"/>
  <c r="VKN16" i="6"/>
  <c r="VKN18" i="6" s="1"/>
  <c r="VKO16" i="6"/>
  <c r="VKO18" i="6" s="1"/>
  <c r="VKP16" i="6"/>
  <c r="VKP18" i="6" s="1"/>
  <c r="VKQ16" i="6"/>
  <c r="VKQ18" i="6" s="1"/>
  <c r="VKR16" i="6"/>
  <c r="VKR18" i="6" s="1"/>
  <c r="VKS16" i="6"/>
  <c r="VKS18" i="6" s="1"/>
  <c r="VKT16" i="6"/>
  <c r="VKT18" i="6" s="1"/>
  <c r="VKU16" i="6"/>
  <c r="VKU18" i="6" s="1"/>
  <c r="VKV16" i="6"/>
  <c r="VKV18" i="6" s="1"/>
  <c r="VKW16" i="6"/>
  <c r="VKW18" i="6" s="1"/>
  <c r="VKX16" i="6"/>
  <c r="VKX18" i="6" s="1"/>
  <c r="VKY16" i="6"/>
  <c r="VKY18" i="6" s="1"/>
  <c r="VKZ16" i="6"/>
  <c r="VKZ18" i="6" s="1"/>
  <c r="VLA16" i="6"/>
  <c r="VLA18" i="6" s="1"/>
  <c r="VLB16" i="6"/>
  <c r="VLB18" i="6" s="1"/>
  <c r="VLC16" i="6"/>
  <c r="VLC18" i="6" s="1"/>
  <c r="VLD16" i="6"/>
  <c r="VLD18" i="6" s="1"/>
  <c r="VLE16" i="6"/>
  <c r="VLE18" i="6" s="1"/>
  <c r="VLF16" i="6"/>
  <c r="VLF18" i="6" s="1"/>
  <c r="VLG16" i="6"/>
  <c r="VLG18" i="6" s="1"/>
  <c r="VLH16" i="6"/>
  <c r="VLH18" i="6" s="1"/>
  <c r="VLI16" i="6"/>
  <c r="VLI18" i="6" s="1"/>
  <c r="VLJ16" i="6"/>
  <c r="VLJ18" i="6" s="1"/>
  <c r="VLK16" i="6"/>
  <c r="VLK18" i="6" s="1"/>
  <c r="VLL16" i="6"/>
  <c r="VLL18" i="6" s="1"/>
  <c r="VLM16" i="6"/>
  <c r="VLM18" i="6" s="1"/>
  <c r="VLN16" i="6"/>
  <c r="VLN18" i="6" s="1"/>
  <c r="VLO16" i="6"/>
  <c r="VLO18" i="6" s="1"/>
  <c r="VLP16" i="6"/>
  <c r="VLP18" i="6" s="1"/>
  <c r="VLQ16" i="6"/>
  <c r="VLQ18" i="6" s="1"/>
  <c r="VLR16" i="6"/>
  <c r="VLR18" i="6" s="1"/>
  <c r="VLS16" i="6"/>
  <c r="VLS18" i="6" s="1"/>
  <c r="VLT16" i="6"/>
  <c r="VLT18" i="6" s="1"/>
  <c r="VLU16" i="6"/>
  <c r="VLU18" i="6" s="1"/>
  <c r="VLV16" i="6"/>
  <c r="VLV18" i="6" s="1"/>
  <c r="VLW16" i="6"/>
  <c r="VLW18" i="6" s="1"/>
  <c r="VLX16" i="6"/>
  <c r="VLX18" i="6" s="1"/>
  <c r="VLY16" i="6"/>
  <c r="VLY18" i="6" s="1"/>
  <c r="VLZ16" i="6"/>
  <c r="VLZ18" i="6" s="1"/>
  <c r="VMA16" i="6"/>
  <c r="VMA18" i="6" s="1"/>
  <c r="VMB16" i="6"/>
  <c r="VMB18" i="6" s="1"/>
  <c r="VMC16" i="6"/>
  <c r="VMC18" i="6" s="1"/>
  <c r="VMD16" i="6"/>
  <c r="VMD18" i="6" s="1"/>
  <c r="VME16" i="6"/>
  <c r="VME18" i="6" s="1"/>
  <c r="VMF16" i="6"/>
  <c r="VMF18" i="6" s="1"/>
  <c r="VMG16" i="6"/>
  <c r="VMG18" i="6" s="1"/>
  <c r="VMH16" i="6"/>
  <c r="VMH18" i="6" s="1"/>
  <c r="VMI16" i="6"/>
  <c r="VMI18" i="6" s="1"/>
  <c r="VMJ16" i="6"/>
  <c r="VMJ18" i="6" s="1"/>
  <c r="VMK16" i="6"/>
  <c r="VMK18" i="6" s="1"/>
  <c r="VML16" i="6"/>
  <c r="VML18" i="6" s="1"/>
  <c r="VMM16" i="6"/>
  <c r="VMM18" i="6" s="1"/>
  <c r="VMN16" i="6"/>
  <c r="VMN18" i="6" s="1"/>
  <c r="VMO16" i="6"/>
  <c r="VMO18" i="6" s="1"/>
  <c r="VMP16" i="6"/>
  <c r="VMP18" i="6" s="1"/>
  <c r="VMQ16" i="6"/>
  <c r="VMQ18" i="6" s="1"/>
  <c r="VMR16" i="6"/>
  <c r="VMR18" i="6" s="1"/>
  <c r="VMS16" i="6"/>
  <c r="VMS18" i="6" s="1"/>
  <c r="VMT16" i="6"/>
  <c r="VMT18" i="6" s="1"/>
  <c r="VMU16" i="6"/>
  <c r="VMU18" i="6" s="1"/>
  <c r="VMV16" i="6"/>
  <c r="VMV18" i="6" s="1"/>
  <c r="VMW16" i="6"/>
  <c r="VMW18" i="6" s="1"/>
  <c r="VMX16" i="6"/>
  <c r="VMX18" i="6" s="1"/>
  <c r="VMY16" i="6"/>
  <c r="VMY18" i="6" s="1"/>
  <c r="VMZ16" i="6"/>
  <c r="VMZ18" i="6" s="1"/>
  <c r="VNA16" i="6"/>
  <c r="VNA18" i="6" s="1"/>
  <c r="VNB16" i="6"/>
  <c r="VNB18" i="6" s="1"/>
  <c r="VNC16" i="6"/>
  <c r="VNC18" i="6" s="1"/>
  <c r="VND16" i="6"/>
  <c r="VND18" i="6" s="1"/>
  <c r="VNE16" i="6"/>
  <c r="VNE18" i="6" s="1"/>
  <c r="VNF16" i="6"/>
  <c r="VNF18" i="6" s="1"/>
  <c r="VNG16" i="6"/>
  <c r="VNG18" i="6" s="1"/>
  <c r="VNH16" i="6"/>
  <c r="VNH18" i="6" s="1"/>
  <c r="VNI16" i="6"/>
  <c r="VNI18" i="6" s="1"/>
  <c r="VNJ16" i="6"/>
  <c r="VNJ18" i="6" s="1"/>
  <c r="VNK16" i="6"/>
  <c r="VNK18" i="6" s="1"/>
  <c r="VNL16" i="6"/>
  <c r="VNL18" i="6" s="1"/>
  <c r="VNM16" i="6"/>
  <c r="VNM18" i="6" s="1"/>
  <c r="VNN16" i="6"/>
  <c r="VNN18" i="6" s="1"/>
  <c r="VNO16" i="6"/>
  <c r="VNO18" i="6" s="1"/>
  <c r="VNP16" i="6"/>
  <c r="VNP18" i="6" s="1"/>
  <c r="VNQ16" i="6"/>
  <c r="VNQ18" i="6" s="1"/>
  <c r="VNR16" i="6"/>
  <c r="VNR18" i="6" s="1"/>
  <c r="VNS16" i="6"/>
  <c r="VNS18" i="6" s="1"/>
  <c r="VNT16" i="6"/>
  <c r="VNT18" i="6" s="1"/>
  <c r="VNU16" i="6"/>
  <c r="VNU18" i="6" s="1"/>
  <c r="VNV16" i="6"/>
  <c r="VNV18" i="6" s="1"/>
  <c r="VNW16" i="6"/>
  <c r="VNW18" i="6" s="1"/>
  <c r="VNX16" i="6"/>
  <c r="VNX18" i="6" s="1"/>
  <c r="VNY16" i="6"/>
  <c r="VNY18" i="6" s="1"/>
  <c r="VNZ16" i="6"/>
  <c r="VNZ18" i="6" s="1"/>
  <c r="VOA16" i="6"/>
  <c r="VOA18" i="6" s="1"/>
  <c r="VOB16" i="6"/>
  <c r="VOB18" i="6" s="1"/>
  <c r="VOC16" i="6"/>
  <c r="VOC18" i="6" s="1"/>
  <c r="VOD16" i="6"/>
  <c r="VOD18" i="6" s="1"/>
  <c r="VOE16" i="6"/>
  <c r="VOE18" i="6" s="1"/>
  <c r="VOF16" i="6"/>
  <c r="VOF18" i="6" s="1"/>
  <c r="VOG16" i="6"/>
  <c r="VOG18" i="6" s="1"/>
  <c r="VOH16" i="6"/>
  <c r="VOH18" i="6" s="1"/>
  <c r="VOI16" i="6"/>
  <c r="VOI18" i="6" s="1"/>
  <c r="VOJ16" i="6"/>
  <c r="VOJ18" i="6" s="1"/>
  <c r="VOK16" i="6"/>
  <c r="VOK18" i="6" s="1"/>
  <c r="VOL16" i="6"/>
  <c r="VOL18" i="6" s="1"/>
  <c r="VOM16" i="6"/>
  <c r="VOM18" i="6" s="1"/>
  <c r="VON16" i="6"/>
  <c r="VON18" i="6" s="1"/>
  <c r="VOO16" i="6"/>
  <c r="VOO18" i="6" s="1"/>
  <c r="VOP16" i="6"/>
  <c r="VOP18" i="6" s="1"/>
  <c r="VOQ16" i="6"/>
  <c r="VOQ18" i="6" s="1"/>
  <c r="VOR16" i="6"/>
  <c r="VOR18" i="6" s="1"/>
  <c r="VOS16" i="6"/>
  <c r="VOS18" i="6" s="1"/>
  <c r="VOT16" i="6"/>
  <c r="VOT18" i="6" s="1"/>
  <c r="VOU16" i="6"/>
  <c r="VOU18" i="6" s="1"/>
  <c r="VOV16" i="6"/>
  <c r="VOV18" i="6" s="1"/>
  <c r="VOW16" i="6"/>
  <c r="VOW18" i="6" s="1"/>
  <c r="VOX16" i="6"/>
  <c r="VOX18" i="6" s="1"/>
  <c r="VOY16" i="6"/>
  <c r="VOY18" i="6" s="1"/>
  <c r="VOZ16" i="6"/>
  <c r="VOZ18" i="6" s="1"/>
  <c r="VPA16" i="6"/>
  <c r="VPA18" i="6" s="1"/>
  <c r="VPB16" i="6"/>
  <c r="VPB18" i="6" s="1"/>
  <c r="VPC16" i="6"/>
  <c r="VPC18" i="6" s="1"/>
  <c r="VPD16" i="6"/>
  <c r="VPD18" i="6" s="1"/>
  <c r="VPE16" i="6"/>
  <c r="VPE18" i="6" s="1"/>
  <c r="VPF16" i="6"/>
  <c r="VPF18" i="6" s="1"/>
  <c r="VPG16" i="6"/>
  <c r="VPG18" i="6" s="1"/>
  <c r="VPH16" i="6"/>
  <c r="VPH18" i="6" s="1"/>
  <c r="VPI16" i="6"/>
  <c r="VPI18" i="6" s="1"/>
  <c r="VPJ16" i="6"/>
  <c r="VPJ18" i="6" s="1"/>
  <c r="VPK16" i="6"/>
  <c r="VPK18" i="6" s="1"/>
  <c r="VPL16" i="6"/>
  <c r="VPL18" i="6" s="1"/>
  <c r="VPM16" i="6"/>
  <c r="VPM18" i="6" s="1"/>
  <c r="VPN16" i="6"/>
  <c r="VPN18" i="6" s="1"/>
  <c r="VPO16" i="6"/>
  <c r="VPO18" i="6" s="1"/>
  <c r="VPP16" i="6"/>
  <c r="VPP18" i="6" s="1"/>
  <c r="VPQ16" i="6"/>
  <c r="VPQ18" i="6" s="1"/>
  <c r="VPR16" i="6"/>
  <c r="VPR18" i="6" s="1"/>
  <c r="VPS16" i="6"/>
  <c r="VPS18" i="6" s="1"/>
  <c r="VPT16" i="6"/>
  <c r="VPT18" i="6" s="1"/>
  <c r="VPU16" i="6"/>
  <c r="VPU18" i="6" s="1"/>
  <c r="VPV16" i="6"/>
  <c r="VPV18" i="6" s="1"/>
  <c r="VPW16" i="6"/>
  <c r="VPW18" i="6" s="1"/>
  <c r="VPX16" i="6"/>
  <c r="VPX18" i="6" s="1"/>
  <c r="VPY16" i="6"/>
  <c r="VPY18" i="6" s="1"/>
  <c r="VPZ16" i="6"/>
  <c r="VPZ18" i="6" s="1"/>
  <c r="VQA16" i="6"/>
  <c r="VQA18" i="6" s="1"/>
  <c r="VQB16" i="6"/>
  <c r="VQB18" i="6" s="1"/>
  <c r="VQC16" i="6"/>
  <c r="VQC18" i="6" s="1"/>
  <c r="VQD16" i="6"/>
  <c r="VQD18" i="6" s="1"/>
  <c r="VQE16" i="6"/>
  <c r="VQE18" i="6" s="1"/>
  <c r="VQF16" i="6"/>
  <c r="VQF18" i="6" s="1"/>
  <c r="VQG16" i="6"/>
  <c r="VQG18" i="6" s="1"/>
  <c r="VQH16" i="6"/>
  <c r="VQH18" i="6" s="1"/>
  <c r="VQI16" i="6"/>
  <c r="VQI18" i="6" s="1"/>
  <c r="VQJ16" i="6"/>
  <c r="VQJ18" i="6" s="1"/>
  <c r="VQK16" i="6"/>
  <c r="VQK18" i="6" s="1"/>
  <c r="VQL16" i="6"/>
  <c r="VQL18" i="6" s="1"/>
  <c r="VQM16" i="6"/>
  <c r="VQM18" i="6" s="1"/>
  <c r="VQN16" i="6"/>
  <c r="VQN18" i="6" s="1"/>
  <c r="VQO16" i="6"/>
  <c r="VQO18" i="6" s="1"/>
  <c r="VQP16" i="6"/>
  <c r="VQP18" i="6" s="1"/>
  <c r="VQQ16" i="6"/>
  <c r="VQQ18" i="6" s="1"/>
  <c r="VQR16" i="6"/>
  <c r="VQR18" i="6" s="1"/>
  <c r="VQS16" i="6"/>
  <c r="VQS18" i="6" s="1"/>
  <c r="VQT16" i="6"/>
  <c r="VQT18" i="6" s="1"/>
  <c r="VQU16" i="6"/>
  <c r="VQU18" i="6" s="1"/>
  <c r="VQV16" i="6"/>
  <c r="VQV18" i="6" s="1"/>
  <c r="VQW16" i="6"/>
  <c r="VQW18" i="6" s="1"/>
  <c r="VQX16" i="6"/>
  <c r="VQX18" i="6" s="1"/>
  <c r="VQY16" i="6"/>
  <c r="VQY18" i="6" s="1"/>
  <c r="VQZ16" i="6"/>
  <c r="VQZ18" i="6" s="1"/>
  <c r="VRA16" i="6"/>
  <c r="VRA18" i="6" s="1"/>
  <c r="VRB16" i="6"/>
  <c r="VRB18" i="6" s="1"/>
  <c r="VRC16" i="6"/>
  <c r="VRC18" i="6" s="1"/>
  <c r="VRD16" i="6"/>
  <c r="VRD18" i="6" s="1"/>
  <c r="VRE16" i="6"/>
  <c r="VRE18" i="6" s="1"/>
  <c r="VRF16" i="6"/>
  <c r="VRF18" i="6" s="1"/>
  <c r="VRG16" i="6"/>
  <c r="VRG18" i="6" s="1"/>
  <c r="VRH16" i="6"/>
  <c r="VRH18" i="6" s="1"/>
  <c r="VRI16" i="6"/>
  <c r="VRI18" i="6" s="1"/>
  <c r="VRJ16" i="6"/>
  <c r="VRJ18" i="6" s="1"/>
  <c r="VRK16" i="6"/>
  <c r="VRK18" i="6" s="1"/>
  <c r="VRL16" i="6"/>
  <c r="VRL18" i="6" s="1"/>
  <c r="VRM16" i="6"/>
  <c r="VRM18" i="6" s="1"/>
  <c r="VRN16" i="6"/>
  <c r="VRN18" i="6" s="1"/>
  <c r="VRO16" i="6"/>
  <c r="VRO18" i="6" s="1"/>
  <c r="VRP16" i="6"/>
  <c r="VRP18" i="6" s="1"/>
  <c r="VRQ16" i="6"/>
  <c r="VRQ18" i="6" s="1"/>
  <c r="VRR16" i="6"/>
  <c r="VRR18" i="6" s="1"/>
  <c r="VRS16" i="6"/>
  <c r="VRS18" i="6" s="1"/>
  <c r="VRT16" i="6"/>
  <c r="VRT18" i="6" s="1"/>
  <c r="VRU16" i="6"/>
  <c r="VRU18" i="6" s="1"/>
  <c r="VRV16" i="6"/>
  <c r="VRV18" i="6" s="1"/>
  <c r="VRW16" i="6"/>
  <c r="VRW18" i="6" s="1"/>
  <c r="VRX16" i="6"/>
  <c r="VRX18" i="6" s="1"/>
  <c r="VRY16" i="6"/>
  <c r="VRY18" i="6" s="1"/>
  <c r="VRZ16" i="6"/>
  <c r="VRZ18" i="6" s="1"/>
  <c r="VSA16" i="6"/>
  <c r="VSA18" i="6" s="1"/>
  <c r="VSB16" i="6"/>
  <c r="VSB18" i="6" s="1"/>
  <c r="VSC16" i="6"/>
  <c r="VSC18" i="6" s="1"/>
  <c r="VSD16" i="6"/>
  <c r="VSD18" i="6" s="1"/>
  <c r="VSE16" i="6"/>
  <c r="VSE18" i="6" s="1"/>
  <c r="VSF16" i="6"/>
  <c r="VSF18" i="6" s="1"/>
  <c r="VSG16" i="6"/>
  <c r="VSG18" i="6" s="1"/>
  <c r="VSH16" i="6"/>
  <c r="VSH18" i="6" s="1"/>
  <c r="VSI16" i="6"/>
  <c r="VSI18" i="6" s="1"/>
  <c r="VSJ16" i="6"/>
  <c r="VSJ18" i="6" s="1"/>
  <c r="VSK16" i="6"/>
  <c r="VSK18" i="6" s="1"/>
  <c r="VSL16" i="6"/>
  <c r="VSL18" i="6" s="1"/>
  <c r="VSM16" i="6"/>
  <c r="VSM18" i="6" s="1"/>
  <c r="VSN16" i="6"/>
  <c r="VSN18" i="6" s="1"/>
  <c r="VSO16" i="6"/>
  <c r="VSO18" i="6" s="1"/>
  <c r="VSP16" i="6"/>
  <c r="VSP18" i="6" s="1"/>
  <c r="VSQ16" i="6"/>
  <c r="VSQ18" i="6" s="1"/>
  <c r="VSR16" i="6"/>
  <c r="VSR18" i="6" s="1"/>
  <c r="VSS16" i="6"/>
  <c r="VSS18" i="6" s="1"/>
  <c r="VST16" i="6"/>
  <c r="VST18" i="6" s="1"/>
  <c r="VSU16" i="6"/>
  <c r="VSU18" i="6" s="1"/>
  <c r="VSV16" i="6"/>
  <c r="VSV18" i="6" s="1"/>
  <c r="VSW16" i="6"/>
  <c r="VSW18" i="6" s="1"/>
  <c r="VSX16" i="6"/>
  <c r="VSX18" i="6" s="1"/>
  <c r="VSY16" i="6"/>
  <c r="VSY18" i="6" s="1"/>
  <c r="VSZ16" i="6"/>
  <c r="VSZ18" i="6" s="1"/>
  <c r="VTA16" i="6"/>
  <c r="VTA18" i="6" s="1"/>
  <c r="VTB16" i="6"/>
  <c r="VTB18" i="6" s="1"/>
  <c r="VTC16" i="6"/>
  <c r="VTC18" i="6" s="1"/>
  <c r="VTD16" i="6"/>
  <c r="VTD18" i="6" s="1"/>
  <c r="VTE16" i="6"/>
  <c r="VTE18" i="6" s="1"/>
  <c r="VTF16" i="6"/>
  <c r="VTF18" i="6" s="1"/>
  <c r="VTG16" i="6"/>
  <c r="VTG18" i="6" s="1"/>
  <c r="VTH16" i="6"/>
  <c r="VTH18" i="6" s="1"/>
  <c r="VTI16" i="6"/>
  <c r="VTI18" i="6" s="1"/>
  <c r="VTJ16" i="6"/>
  <c r="VTJ18" i="6" s="1"/>
  <c r="VTK16" i="6"/>
  <c r="VTK18" i="6" s="1"/>
  <c r="VTL16" i="6"/>
  <c r="VTL18" i="6" s="1"/>
  <c r="VTM16" i="6"/>
  <c r="VTM18" i="6" s="1"/>
  <c r="VTN16" i="6"/>
  <c r="VTN18" i="6" s="1"/>
  <c r="VTO16" i="6"/>
  <c r="VTO18" i="6" s="1"/>
  <c r="VTP16" i="6"/>
  <c r="VTP18" i="6" s="1"/>
  <c r="VTQ16" i="6"/>
  <c r="VTQ18" i="6" s="1"/>
  <c r="VTR16" i="6"/>
  <c r="VTR18" i="6" s="1"/>
  <c r="VTS16" i="6"/>
  <c r="VTS18" i="6" s="1"/>
  <c r="VTT16" i="6"/>
  <c r="VTT18" i="6" s="1"/>
  <c r="VTU16" i="6"/>
  <c r="VTU18" i="6" s="1"/>
  <c r="VTV16" i="6"/>
  <c r="VTV18" i="6" s="1"/>
  <c r="VTW16" i="6"/>
  <c r="VTW18" i="6" s="1"/>
  <c r="VTX16" i="6"/>
  <c r="VTX18" i="6" s="1"/>
  <c r="VTY16" i="6"/>
  <c r="VTY18" i="6" s="1"/>
  <c r="VTZ16" i="6"/>
  <c r="VTZ18" i="6" s="1"/>
  <c r="VUA16" i="6"/>
  <c r="VUA18" i="6" s="1"/>
  <c r="VUB16" i="6"/>
  <c r="VUB18" i="6" s="1"/>
  <c r="VUC16" i="6"/>
  <c r="VUC18" i="6" s="1"/>
  <c r="VUD16" i="6"/>
  <c r="VUD18" i="6" s="1"/>
  <c r="VUE16" i="6"/>
  <c r="VUE18" i="6" s="1"/>
  <c r="VUF16" i="6"/>
  <c r="VUF18" i="6" s="1"/>
  <c r="VUG16" i="6"/>
  <c r="VUG18" i="6" s="1"/>
  <c r="VUH16" i="6"/>
  <c r="VUH18" i="6" s="1"/>
  <c r="VUI16" i="6"/>
  <c r="VUI18" i="6" s="1"/>
  <c r="VUJ16" i="6"/>
  <c r="VUJ18" i="6" s="1"/>
  <c r="VUK16" i="6"/>
  <c r="VUK18" i="6" s="1"/>
  <c r="VUL16" i="6"/>
  <c r="VUL18" i="6" s="1"/>
  <c r="VUM16" i="6"/>
  <c r="VUM18" i="6" s="1"/>
  <c r="VUN16" i="6"/>
  <c r="VUN18" i="6" s="1"/>
  <c r="VUO16" i="6"/>
  <c r="VUO18" i="6" s="1"/>
  <c r="VUP16" i="6"/>
  <c r="VUP18" i="6" s="1"/>
  <c r="VUQ16" i="6"/>
  <c r="VUQ18" i="6" s="1"/>
  <c r="VUR16" i="6"/>
  <c r="VUR18" i="6" s="1"/>
  <c r="VUS16" i="6"/>
  <c r="VUS18" i="6" s="1"/>
  <c r="VUT16" i="6"/>
  <c r="VUT18" i="6" s="1"/>
  <c r="VUU16" i="6"/>
  <c r="VUU18" i="6" s="1"/>
  <c r="VUV16" i="6"/>
  <c r="VUV18" i="6" s="1"/>
  <c r="VUW16" i="6"/>
  <c r="VUW18" i="6" s="1"/>
  <c r="VUX16" i="6"/>
  <c r="VUX18" i="6" s="1"/>
  <c r="VUY16" i="6"/>
  <c r="VUY18" i="6" s="1"/>
  <c r="VUZ16" i="6"/>
  <c r="VUZ18" i="6" s="1"/>
  <c r="VVA16" i="6"/>
  <c r="VVA18" i="6" s="1"/>
  <c r="VVB16" i="6"/>
  <c r="VVB18" i="6" s="1"/>
  <c r="VVC16" i="6"/>
  <c r="VVC18" i="6" s="1"/>
  <c r="VVD16" i="6"/>
  <c r="VVD18" i="6" s="1"/>
  <c r="VVE16" i="6"/>
  <c r="VVE18" i="6" s="1"/>
  <c r="VVF16" i="6"/>
  <c r="VVF18" i="6" s="1"/>
  <c r="VVG16" i="6"/>
  <c r="VVG18" i="6" s="1"/>
  <c r="VVH16" i="6"/>
  <c r="VVH18" i="6" s="1"/>
  <c r="VVI16" i="6"/>
  <c r="VVI18" i="6" s="1"/>
  <c r="VVJ16" i="6"/>
  <c r="VVJ18" i="6" s="1"/>
  <c r="VVK16" i="6"/>
  <c r="VVK18" i="6" s="1"/>
  <c r="VVL16" i="6"/>
  <c r="VVL18" i="6" s="1"/>
  <c r="VVM16" i="6"/>
  <c r="VVM18" i="6" s="1"/>
  <c r="VVN16" i="6"/>
  <c r="VVN18" i="6" s="1"/>
  <c r="VVO16" i="6"/>
  <c r="VVO18" i="6" s="1"/>
  <c r="VVP16" i="6"/>
  <c r="VVP18" i="6" s="1"/>
  <c r="VVQ16" i="6"/>
  <c r="VVQ18" i="6" s="1"/>
  <c r="VVR16" i="6"/>
  <c r="VVR18" i="6" s="1"/>
  <c r="VVS16" i="6"/>
  <c r="VVS18" i="6" s="1"/>
  <c r="VVT16" i="6"/>
  <c r="VVT18" i="6" s="1"/>
  <c r="VVU16" i="6"/>
  <c r="VVU18" i="6" s="1"/>
  <c r="VVV16" i="6"/>
  <c r="VVV18" i="6" s="1"/>
  <c r="VVW16" i="6"/>
  <c r="VVW18" i="6" s="1"/>
  <c r="VVX16" i="6"/>
  <c r="VVX18" i="6" s="1"/>
  <c r="VVY16" i="6"/>
  <c r="VVY18" i="6" s="1"/>
  <c r="VVZ16" i="6"/>
  <c r="VVZ18" i="6" s="1"/>
  <c r="VWA16" i="6"/>
  <c r="VWA18" i="6" s="1"/>
  <c r="VWB16" i="6"/>
  <c r="VWB18" i="6" s="1"/>
  <c r="VWC16" i="6"/>
  <c r="VWC18" i="6" s="1"/>
  <c r="VWD16" i="6"/>
  <c r="VWD18" i="6" s="1"/>
  <c r="VWE16" i="6"/>
  <c r="VWE18" i="6" s="1"/>
  <c r="VWF16" i="6"/>
  <c r="VWF18" i="6" s="1"/>
  <c r="VWG16" i="6"/>
  <c r="VWG18" i="6" s="1"/>
  <c r="VWH16" i="6"/>
  <c r="VWH18" i="6" s="1"/>
  <c r="VWI16" i="6"/>
  <c r="VWI18" i="6" s="1"/>
  <c r="VWJ16" i="6"/>
  <c r="VWJ18" i="6" s="1"/>
  <c r="VWK16" i="6"/>
  <c r="VWK18" i="6" s="1"/>
  <c r="VWL16" i="6"/>
  <c r="VWL18" i="6" s="1"/>
  <c r="VWM16" i="6"/>
  <c r="VWM18" i="6" s="1"/>
  <c r="VWN16" i="6"/>
  <c r="VWN18" i="6" s="1"/>
  <c r="VWO16" i="6"/>
  <c r="VWO18" i="6" s="1"/>
  <c r="VWP16" i="6"/>
  <c r="VWP18" i="6" s="1"/>
  <c r="VWQ16" i="6"/>
  <c r="VWQ18" i="6" s="1"/>
  <c r="VWR16" i="6"/>
  <c r="VWR18" i="6" s="1"/>
  <c r="VWS16" i="6"/>
  <c r="VWS18" i="6" s="1"/>
  <c r="VWT16" i="6"/>
  <c r="VWT18" i="6" s="1"/>
  <c r="VWU16" i="6"/>
  <c r="VWU18" i="6" s="1"/>
  <c r="VWV16" i="6"/>
  <c r="VWV18" i="6" s="1"/>
  <c r="VWW16" i="6"/>
  <c r="VWW18" i="6" s="1"/>
  <c r="VWX16" i="6"/>
  <c r="VWX18" i="6" s="1"/>
  <c r="VWY16" i="6"/>
  <c r="VWY18" i="6" s="1"/>
  <c r="VWZ16" i="6"/>
  <c r="VWZ18" i="6" s="1"/>
  <c r="VXA16" i="6"/>
  <c r="VXA18" i="6" s="1"/>
  <c r="VXB16" i="6"/>
  <c r="VXB18" i="6" s="1"/>
  <c r="VXC16" i="6"/>
  <c r="VXC18" i="6" s="1"/>
  <c r="VXD16" i="6"/>
  <c r="VXD18" i="6" s="1"/>
  <c r="VXE16" i="6"/>
  <c r="VXE18" i="6" s="1"/>
  <c r="VXF16" i="6"/>
  <c r="VXF18" i="6" s="1"/>
  <c r="VXG16" i="6"/>
  <c r="VXG18" i="6" s="1"/>
  <c r="VXH16" i="6"/>
  <c r="VXH18" i="6" s="1"/>
  <c r="VXI16" i="6"/>
  <c r="VXI18" i="6" s="1"/>
  <c r="VXJ16" i="6"/>
  <c r="VXJ18" i="6" s="1"/>
  <c r="VXK16" i="6"/>
  <c r="VXK18" i="6" s="1"/>
  <c r="VXL16" i="6"/>
  <c r="VXL18" i="6" s="1"/>
  <c r="VXM16" i="6"/>
  <c r="VXM18" i="6" s="1"/>
  <c r="VXN16" i="6"/>
  <c r="VXN18" i="6" s="1"/>
  <c r="VXO16" i="6"/>
  <c r="VXO18" i="6" s="1"/>
  <c r="VXP16" i="6"/>
  <c r="VXP18" i="6" s="1"/>
  <c r="VXQ16" i="6"/>
  <c r="VXQ18" i="6" s="1"/>
  <c r="VXR16" i="6"/>
  <c r="VXR18" i="6" s="1"/>
  <c r="VXS16" i="6"/>
  <c r="VXS18" i="6" s="1"/>
  <c r="VXT16" i="6"/>
  <c r="VXT18" i="6" s="1"/>
  <c r="VXU16" i="6"/>
  <c r="VXU18" i="6" s="1"/>
  <c r="VXV16" i="6"/>
  <c r="VXV18" i="6" s="1"/>
  <c r="VXW16" i="6"/>
  <c r="VXW18" i="6" s="1"/>
  <c r="VXX16" i="6"/>
  <c r="VXX18" i="6" s="1"/>
  <c r="VXY16" i="6"/>
  <c r="VXY18" i="6" s="1"/>
  <c r="VXZ16" i="6"/>
  <c r="VXZ18" i="6" s="1"/>
  <c r="VYA16" i="6"/>
  <c r="VYA18" i="6" s="1"/>
  <c r="VYB16" i="6"/>
  <c r="VYB18" i="6" s="1"/>
  <c r="VYC16" i="6"/>
  <c r="VYC18" i="6" s="1"/>
  <c r="VYD16" i="6"/>
  <c r="VYD18" i="6" s="1"/>
  <c r="VYE16" i="6"/>
  <c r="VYE18" i="6" s="1"/>
  <c r="VYF16" i="6"/>
  <c r="VYF18" i="6" s="1"/>
  <c r="VYG16" i="6"/>
  <c r="VYG18" i="6" s="1"/>
  <c r="VYH16" i="6"/>
  <c r="VYH18" i="6" s="1"/>
  <c r="VYI16" i="6"/>
  <c r="VYI18" i="6" s="1"/>
  <c r="VYJ16" i="6"/>
  <c r="VYJ18" i="6" s="1"/>
  <c r="VYK16" i="6"/>
  <c r="VYK18" i="6" s="1"/>
  <c r="VYL16" i="6"/>
  <c r="VYL18" i="6" s="1"/>
  <c r="VYM16" i="6"/>
  <c r="VYM18" i="6" s="1"/>
  <c r="VYN16" i="6"/>
  <c r="VYN18" i="6" s="1"/>
  <c r="VYO16" i="6"/>
  <c r="VYO18" i="6" s="1"/>
  <c r="VYP16" i="6"/>
  <c r="VYP18" i="6" s="1"/>
  <c r="VYQ16" i="6"/>
  <c r="VYQ18" i="6" s="1"/>
  <c r="VYR16" i="6"/>
  <c r="VYR18" i="6" s="1"/>
  <c r="VYS16" i="6"/>
  <c r="VYS18" i="6" s="1"/>
  <c r="VYT16" i="6"/>
  <c r="VYT18" i="6" s="1"/>
  <c r="VYU16" i="6"/>
  <c r="VYU18" i="6" s="1"/>
  <c r="VYV16" i="6"/>
  <c r="VYV18" i="6" s="1"/>
  <c r="VYW16" i="6"/>
  <c r="VYW18" i="6" s="1"/>
  <c r="VYX16" i="6"/>
  <c r="VYX18" i="6" s="1"/>
  <c r="VYY16" i="6"/>
  <c r="VYY18" i="6" s="1"/>
  <c r="VYZ16" i="6"/>
  <c r="VYZ18" i="6" s="1"/>
  <c r="VZA16" i="6"/>
  <c r="VZA18" i="6" s="1"/>
  <c r="VZB16" i="6"/>
  <c r="VZB18" i="6" s="1"/>
  <c r="VZC16" i="6"/>
  <c r="VZC18" i="6" s="1"/>
  <c r="VZD16" i="6"/>
  <c r="VZD18" i="6" s="1"/>
  <c r="VZE16" i="6"/>
  <c r="VZE18" i="6" s="1"/>
  <c r="VZF16" i="6"/>
  <c r="VZF18" i="6" s="1"/>
  <c r="VZG16" i="6"/>
  <c r="VZG18" i="6" s="1"/>
  <c r="VZH16" i="6"/>
  <c r="VZH18" i="6" s="1"/>
  <c r="VZI16" i="6"/>
  <c r="VZI18" i="6" s="1"/>
  <c r="VZJ16" i="6"/>
  <c r="VZJ18" i="6" s="1"/>
  <c r="VZK16" i="6"/>
  <c r="VZK18" i="6" s="1"/>
  <c r="VZL16" i="6"/>
  <c r="VZL18" i="6" s="1"/>
  <c r="VZM16" i="6"/>
  <c r="VZM18" i="6" s="1"/>
  <c r="VZN16" i="6"/>
  <c r="VZN18" i="6" s="1"/>
  <c r="VZO16" i="6"/>
  <c r="VZO18" i="6" s="1"/>
  <c r="VZP16" i="6"/>
  <c r="VZP18" i="6" s="1"/>
  <c r="VZQ16" i="6"/>
  <c r="VZQ18" i="6" s="1"/>
  <c r="VZR16" i="6"/>
  <c r="VZR18" i="6" s="1"/>
  <c r="VZS16" i="6"/>
  <c r="VZS18" i="6" s="1"/>
  <c r="VZT16" i="6"/>
  <c r="VZT18" i="6" s="1"/>
  <c r="VZU16" i="6"/>
  <c r="VZU18" i="6" s="1"/>
  <c r="VZV16" i="6"/>
  <c r="VZV18" i="6" s="1"/>
  <c r="VZW16" i="6"/>
  <c r="VZW18" i="6" s="1"/>
  <c r="VZX16" i="6"/>
  <c r="VZX18" i="6" s="1"/>
  <c r="VZY16" i="6"/>
  <c r="VZY18" i="6" s="1"/>
  <c r="VZZ16" i="6"/>
  <c r="VZZ18" i="6" s="1"/>
  <c r="WAA16" i="6"/>
  <c r="WAA18" i="6" s="1"/>
  <c r="WAB16" i="6"/>
  <c r="WAB18" i="6" s="1"/>
  <c r="WAC16" i="6"/>
  <c r="WAC18" i="6" s="1"/>
  <c r="WAD16" i="6"/>
  <c r="WAD18" i="6" s="1"/>
  <c r="WAE16" i="6"/>
  <c r="WAE18" i="6" s="1"/>
  <c r="WAF16" i="6"/>
  <c r="WAF18" i="6" s="1"/>
  <c r="WAG16" i="6"/>
  <c r="WAG18" i="6" s="1"/>
  <c r="WAH16" i="6"/>
  <c r="WAH18" i="6" s="1"/>
  <c r="WAI16" i="6"/>
  <c r="WAI18" i="6" s="1"/>
  <c r="WAJ16" i="6"/>
  <c r="WAJ18" i="6" s="1"/>
  <c r="WAK16" i="6"/>
  <c r="WAK18" i="6" s="1"/>
  <c r="WAL16" i="6"/>
  <c r="WAL18" i="6" s="1"/>
  <c r="WAM16" i="6"/>
  <c r="WAM18" i="6" s="1"/>
  <c r="WAN16" i="6"/>
  <c r="WAN18" i="6" s="1"/>
  <c r="WAO16" i="6"/>
  <c r="WAO18" i="6" s="1"/>
  <c r="WAP16" i="6"/>
  <c r="WAP18" i="6" s="1"/>
  <c r="WAQ16" i="6"/>
  <c r="WAQ18" i="6" s="1"/>
  <c r="WAR16" i="6"/>
  <c r="WAR18" i="6" s="1"/>
  <c r="WAS16" i="6"/>
  <c r="WAS18" i="6" s="1"/>
  <c r="WAT16" i="6"/>
  <c r="WAT18" i="6" s="1"/>
  <c r="WAU16" i="6"/>
  <c r="WAU18" i="6" s="1"/>
  <c r="WAV16" i="6"/>
  <c r="WAV18" i="6" s="1"/>
  <c r="WAW16" i="6"/>
  <c r="WAW18" i="6" s="1"/>
  <c r="WAX16" i="6"/>
  <c r="WAX18" i="6" s="1"/>
  <c r="WAY16" i="6"/>
  <c r="WAY18" i="6" s="1"/>
  <c r="WAZ16" i="6"/>
  <c r="WAZ18" i="6" s="1"/>
  <c r="WBA16" i="6"/>
  <c r="WBA18" i="6" s="1"/>
  <c r="WBB16" i="6"/>
  <c r="WBB18" i="6" s="1"/>
  <c r="WBC16" i="6"/>
  <c r="WBC18" i="6" s="1"/>
  <c r="WBD16" i="6"/>
  <c r="WBD18" i="6" s="1"/>
  <c r="WBE16" i="6"/>
  <c r="WBE18" i="6" s="1"/>
  <c r="WBF16" i="6"/>
  <c r="WBF18" i="6" s="1"/>
  <c r="WBG16" i="6"/>
  <c r="WBG18" i="6" s="1"/>
  <c r="WBH16" i="6"/>
  <c r="WBH18" i="6" s="1"/>
  <c r="WBI16" i="6"/>
  <c r="WBI18" i="6" s="1"/>
  <c r="WBJ16" i="6"/>
  <c r="WBJ18" i="6" s="1"/>
  <c r="WBK16" i="6"/>
  <c r="WBK18" i="6" s="1"/>
  <c r="WBL16" i="6"/>
  <c r="WBL18" i="6" s="1"/>
  <c r="WBM16" i="6"/>
  <c r="WBM18" i="6" s="1"/>
  <c r="WBN16" i="6"/>
  <c r="WBN18" i="6" s="1"/>
  <c r="WBO16" i="6"/>
  <c r="WBO18" i="6" s="1"/>
  <c r="WBP16" i="6"/>
  <c r="WBP18" i="6" s="1"/>
  <c r="WBQ16" i="6"/>
  <c r="WBQ18" i="6" s="1"/>
  <c r="WBR16" i="6"/>
  <c r="WBR18" i="6" s="1"/>
  <c r="WBS16" i="6"/>
  <c r="WBS18" i="6" s="1"/>
  <c r="WBT16" i="6"/>
  <c r="WBT18" i="6" s="1"/>
  <c r="WBU16" i="6"/>
  <c r="WBU18" i="6" s="1"/>
  <c r="WBV16" i="6"/>
  <c r="WBV18" i="6" s="1"/>
  <c r="WBW16" i="6"/>
  <c r="WBW18" i="6" s="1"/>
  <c r="WBX16" i="6"/>
  <c r="WBX18" i="6" s="1"/>
  <c r="WBY16" i="6"/>
  <c r="WBY18" i="6" s="1"/>
  <c r="WBZ16" i="6"/>
  <c r="WBZ18" i="6" s="1"/>
  <c r="WCA16" i="6"/>
  <c r="WCA18" i="6" s="1"/>
  <c r="WCB16" i="6"/>
  <c r="WCB18" i="6" s="1"/>
  <c r="WCC16" i="6"/>
  <c r="WCC18" i="6" s="1"/>
  <c r="WCD16" i="6"/>
  <c r="WCD18" i="6" s="1"/>
  <c r="WCE16" i="6"/>
  <c r="WCE18" i="6" s="1"/>
  <c r="WCF16" i="6"/>
  <c r="WCF18" i="6" s="1"/>
  <c r="WCG16" i="6"/>
  <c r="WCG18" i="6" s="1"/>
  <c r="WCH16" i="6"/>
  <c r="WCH18" i="6" s="1"/>
  <c r="WCI16" i="6"/>
  <c r="WCI18" i="6" s="1"/>
  <c r="WCJ16" i="6"/>
  <c r="WCJ18" i="6" s="1"/>
  <c r="WCK16" i="6"/>
  <c r="WCK18" i="6" s="1"/>
  <c r="WCL16" i="6"/>
  <c r="WCL18" i="6" s="1"/>
  <c r="WCM16" i="6"/>
  <c r="WCM18" i="6" s="1"/>
  <c r="WCN16" i="6"/>
  <c r="WCN18" i="6" s="1"/>
  <c r="WCO16" i="6"/>
  <c r="WCO18" i="6" s="1"/>
  <c r="WCP16" i="6"/>
  <c r="WCP18" i="6" s="1"/>
  <c r="WCQ16" i="6"/>
  <c r="WCQ18" i="6" s="1"/>
  <c r="WCR16" i="6"/>
  <c r="WCR18" i="6" s="1"/>
  <c r="WCS16" i="6"/>
  <c r="WCS18" i="6" s="1"/>
  <c r="WCT16" i="6"/>
  <c r="WCT18" i="6" s="1"/>
  <c r="WCU16" i="6"/>
  <c r="WCU18" i="6" s="1"/>
  <c r="WCV16" i="6"/>
  <c r="WCV18" i="6" s="1"/>
  <c r="WCW16" i="6"/>
  <c r="WCW18" i="6" s="1"/>
  <c r="WCX16" i="6"/>
  <c r="WCX18" i="6" s="1"/>
  <c r="WCY16" i="6"/>
  <c r="WCY18" i="6" s="1"/>
  <c r="WCZ16" i="6"/>
  <c r="WCZ18" i="6" s="1"/>
  <c r="WDA16" i="6"/>
  <c r="WDA18" i="6" s="1"/>
  <c r="WDB16" i="6"/>
  <c r="WDB18" i="6" s="1"/>
  <c r="WDC16" i="6"/>
  <c r="WDC18" i="6" s="1"/>
  <c r="WDD16" i="6"/>
  <c r="WDD18" i="6" s="1"/>
  <c r="WDE16" i="6"/>
  <c r="WDE18" i="6" s="1"/>
  <c r="WDF16" i="6"/>
  <c r="WDF18" i="6" s="1"/>
  <c r="WDG16" i="6"/>
  <c r="WDG18" i="6" s="1"/>
  <c r="WDH16" i="6"/>
  <c r="WDH18" i="6" s="1"/>
  <c r="WDI16" i="6"/>
  <c r="WDI18" i="6" s="1"/>
  <c r="WDJ16" i="6"/>
  <c r="WDJ18" i="6" s="1"/>
  <c r="WDK16" i="6"/>
  <c r="WDK18" i="6" s="1"/>
  <c r="WDL16" i="6"/>
  <c r="WDL18" i="6" s="1"/>
  <c r="WDM16" i="6"/>
  <c r="WDM18" i="6" s="1"/>
  <c r="WDN16" i="6"/>
  <c r="WDN18" i="6" s="1"/>
  <c r="WDO16" i="6"/>
  <c r="WDO18" i="6" s="1"/>
  <c r="WDP16" i="6"/>
  <c r="WDP18" i="6" s="1"/>
  <c r="WDQ16" i="6"/>
  <c r="WDQ18" i="6" s="1"/>
  <c r="WDR16" i="6"/>
  <c r="WDR18" i="6" s="1"/>
  <c r="WDS16" i="6"/>
  <c r="WDS18" i="6" s="1"/>
  <c r="WDT16" i="6"/>
  <c r="WDT18" i="6" s="1"/>
  <c r="WDU16" i="6"/>
  <c r="WDU18" i="6" s="1"/>
  <c r="WDV16" i="6"/>
  <c r="WDV18" i="6" s="1"/>
  <c r="WDW16" i="6"/>
  <c r="WDW18" i="6" s="1"/>
  <c r="WDX16" i="6"/>
  <c r="WDX18" i="6" s="1"/>
  <c r="WDY16" i="6"/>
  <c r="WDY18" i="6" s="1"/>
  <c r="WDZ16" i="6"/>
  <c r="WDZ18" i="6" s="1"/>
  <c r="WEA16" i="6"/>
  <c r="WEA18" i="6" s="1"/>
  <c r="WEB16" i="6"/>
  <c r="WEB18" i="6" s="1"/>
  <c r="WEC16" i="6"/>
  <c r="WEC18" i="6" s="1"/>
  <c r="WED16" i="6"/>
  <c r="WED18" i="6" s="1"/>
  <c r="WEE16" i="6"/>
  <c r="WEE18" i="6" s="1"/>
  <c r="WEF16" i="6"/>
  <c r="WEF18" i="6" s="1"/>
  <c r="WEG16" i="6"/>
  <c r="WEG18" i="6" s="1"/>
  <c r="WEH16" i="6"/>
  <c r="WEH18" i="6" s="1"/>
  <c r="WEI16" i="6"/>
  <c r="WEI18" i="6" s="1"/>
  <c r="WEJ16" i="6"/>
  <c r="WEJ18" i="6" s="1"/>
  <c r="WEK16" i="6"/>
  <c r="WEK18" i="6" s="1"/>
  <c r="WEL16" i="6"/>
  <c r="WEL18" i="6" s="1"/>
  <c r="WEM16" i="6"/>
  <c r="WEM18" i="6" s="1"/>
  <c r="WEN16" i="6"/>
  <c r="WEN18" i="6" s="1"/>
  <c r="WEO16" i="6"/>
  <c r="WEO18" i="6" s="1"/>
  <c r="WEP16" i="6"/>
  <c r="WEP18" i="6" s="1"/>
  <c r="WEQ16" i="6"/>
  <c r="WEQ18" i="6" s="1"/>
  <c r="WER16" i="6"/>
  <c r="WER18" i="6" s="1"/>
  <c r="WES16" i="6"/>
  <c r="WES18" i="6" s="1"/>
  <c r="WET16" i="6"/>
  <c r="WET18" i="6" s="1"/>
  <c r="WEU16" i="6"/>
  <c r="WEU18" i="6" s="1"/>
  <c r="WEV16" i="6"/>
  <c r="WEV18" i="6" s="1"/>
  <c r="WEW16" i="6"/>
  <c r="WEW18" i="6" s="1"/>
  <c r="WEX16" i="6"/>
  <c r="WEX18" i="6" s="1"/>
  <c r="WEY16" i="6"/>
  <c r="WEY18" i="6" s="1"/>
  <c r="WEZ16" i="6"/>
  <c r="WEZ18" i="6" s="1"/>
  <c r="WFA16" i="6"/>
  <c r="WFA18" i="6" s="1"/>
  <c r="WFB16" i="6"/>
  <c r="WFB18" i="6" s="1"/>
  <c r="WFC16" i="6"/>
  <c r="WFC18" i="6" s="1"/>
  <c r="WFD16" i="6"/>
  <c r="WFD18" i="6" s="1"/>
  <c r="WFE16" i="6"/>
  <c r="WFE18" i="6" s="1"/>
  <c r="WFF16" i="6"/>
  <c r="WFF18" i="6" s="1"/>
  <c r="WFG16" i="6"/>
  <c r="WFG18" i="6" s="1"/>
  <c r="WFH16" i="6"/>
  <c r="WFH18" i="6" s="1"/>
  <c r="WFI16" i="6"/>
  <c r="WFI18" i="6" s="1"/>
  <c r="WFJ16" i="6"/>
  <c r="WFJ18" i="6" s="1"/>
  <c r="WFK16" i="6"/>
  <c r="WFK18" i="6" s="1"/>
  <c r="WFL16" i="6"/>
  <c r="WFL18" i="6" s="1"/>
  <c r="WFM16" i="6"/>
  <c r="WFM18" i="6" s="1"/>
  <c r="WFN16" i="6"/>
  <c r="WFN18" i="6" s="1"/>
  <c r="WFO16" i="6"/>
  <c r="WFO18" i="6" s="1"/>
  <c r="WFP16" i="6"/>
  <c r="WFP18" i="6" s="1"/>
  <c r="WFQ16" i="6"/>
  <c r="WFQ18" i="6" s="1"/>
  <c r="WFR16" i="6"/>
  <c r="WFR18" i="6" s="1"/>
  <c r="WFS16" i="6"/>
  <c r="WFS18" i="6" s="1"/>
  <c r="WFT16" i="6"/>
  <c r="WFT18" i="6" s="1"/>
  <c r="WFU16" i="6"/>
  <c r="WFU18" i="6" s="1"/>
  <c r="WFV16" i="6"/>
  <c r="WFV18" i="6" s="1"/>
  <c r="WFW16" i="6"/>
  <c r="WFW18" i="6" s="1"/>
  <c r="WFX16" i="6"/>
  <c r="WFX18" i="6" s="1"/>
  <c r="WFY16" i="6"/>
  <c r="WFY18" i="6" s="1"/>
  <c r="WFZ16" i="6"/>
  <c r="WFZ18" i="6" s="1"/>
  <c r="WGA16" i="6"/>
  <c r="WGA18" i="6" s="1"/>
  <c r="WGB16" i="6"/>
  <c r="WGB18" i="6" s="1"/>
  <c r="WGC16" i="6"/>
  <c r="WGC18" i="6" s="1"/>
  <c r="WGD16" i="6"/>
  <c r="WGD18" i="6" s="1"/>
  <c r="WGE16" i="6"/>
  <c r="WGE18" i="6" s="1"/>
  <c r="WGF16" i="6"/>
  <c r="WGF18" i="6" s="1"/>
  <c r="WGG16" i="6"/>
  <c r="WGG18" i="6" s="1"/>
  <c r="WGH16" i="6"/>
  <c r="WGH18" i="6" s="1"/>
  <c r="WGI16" i="6"/>
  <c r="WGI18" i="6" s="1"/>
  <c r="WGJ16" i="6"/>
  <c r="WGJ18" i="6" s="1"/>
  <c r="WGK16" i="6"/>
  <c r="WGK18" i="6" s="1"/>
  <c r="WGL16" i="6"/>
  <c r="WGL18" i="6" s="1"/>
  <c r="WGM16" i="6"/>
  <c r="WGM18" i="6" s="1"/>
  <c r="WGN16" i="6"/>
  <c r="WGN18" i="6" s="1"/>
  <c r="WGO16" i="6"/>
  <c r="WGO18" i="6" s="1"/>
  <c r="WGP16" i="6"/>
  <c r="WGP18" i="6" s="1"/>
  <c r="WGQ16" i="6"/>
  <c r="WGQ18" i="6" s="1"/>
  <c r="WGR16" i="6"/>
  <c r="WGR18" i="6" s="1"/>
  <c r="WGS16" i="6"/>
  <c r="WGS18" i="6" s="1"/>
  <c r="WGT16" i="6"/>
  <c r="WGT18" i="6" s="1"/>
  <c r="WGU16" i="6"/>
  <c r="WGU18" i="6" s="1"/>
  <c r="WGV16" i="6"/>
  <c r="WGV18" i="6" s="1"/>
  <c r="WGW16" i="6"/>
  <c r="WGW18" i="6" s="1"/>
  <c r="WGX16" i="6"/>
  <c r="WGX18" i="6" s="1"/>
  <c r="WGY16" i="6"/>
  <c r="WGY18" i="6" s="1"/>
  <c r="WGZ16" i="6"/>
  <c r="WGZ18" i="6" s="1"/>
  <c r="WHA16" i="6"/>
  <c r="WHA18" i="6" s="1"/>
  <c r="WHB16" i="6"/>
  <c r="WHB18" i="6" s="1"/>
  <c r="WHC16" i="6"/>
  <c r="WHC18" i="6" s="1"/>
  <c r="WHD16" i="6"/>
  <c r="WHD18" i="6" s="1"/>
  <c r="WHE16" i="6"/>
  <c r="WHE18" i="6" s="1"/>
  <c r="WHF16" i="6"/>
  <c r="WHF18" i="6" s="1"/>
  <c r="WHG16" i="6"/>
  <c r="WHG18" i="6" s="1"/>
  <c r="WHH16" i="6"/>
  <c r="WHH18" i="6" s="1"/>
  <c r="WHI16" i="6"/>
  <c r="WHI18" i="6" s="1"/>
  <c r="WHJ16" i="6"/>
  <c r="WHJ18" i="6" s="1"/>
  <c r="WHK16" i="6"/>
  <c r="WHK18" i="6" s="1"/>
  <c r="WHL16" i="6"/>
  <c r="WHL18" i="6" s="1"/>
  <c r="WHM16" i="6"/>
  <c r="WHM18" i="6" s="1"/>
  <c r="WHN16" i="6"/>
  <c r="WHN18" i="6" s="1"/>
  <c r="WHO16" i="6"/>
  <c r="WHO18" i="6" s="1"/>
  <c r="WHP16" i="6"/>
  <c r="WHP18" i="6" s="1"/>
  <c r="WHQ16" i="6"/>
  <c r="WHQ18" i="6" s="1"/>
  <c r="WHR16" i="6"/>
  <c r="WHR18" i="6" s="1"/>
  <c r="WHS16" i="6"/>
  <c r="WHS18" i="6" s="1"/>
  <c r="WHT16" i="6"/>
  <c r="WHT18" i="6" s="1"/>
  <c r="WHU16" i="6"/>
  <c r="WHU18" i="6" s="1"/>
  <c r="WHV16" i="6"/>
  <c r="WHV18" i="6" s="1"/>
  <c r="WHW16" i="6"/>
  <c r="WHW18" i="6" s="1"/>
  <c r="WHX16" i="6"/>
  <c r="WHX18" i="6" s="1"/>
  <c r="WHY16" i="6"/>
  <c r="WHY18" i="6" s="1"/>
  <c r="WHZ16" i="6"/>
  <c r="WHZ18" i="6" s="1"/>
  <c r="WIA16" i="6"/>
  <c r="WIA18" i="6" s="1"/>
  <c r="WIB16" i="6"/>
  <c r="WIB18" i="6" s="1"/>
  <c r="WIC16" i="6"/>
  <c r="WIC18" i="6" s="1"/>
  <c r="WID16" i="6"/>
  <c r="WID18" i="6" s="1"/>
  <c r="WIE16" i="6"/>
  <c r="WIE18" i="6" s="1"/>
  <c r="WIF16" i="6"/>
  <c r="WIF18" i="6" s="1"/>
  <c r="WIG16" i="6"/>
  <c r="WIG18" i="6" s="1"/>
  <c r="WIH16" i="6"/>
  <c r="WIH18" i="6" s="1"/>
  <c r="WII16" i="6"/>
  <c r="WII18" i="6" s="1"/>
  <c r="WIJ16" i="6"/>
  <c r="WIJ18" i="6" s="1"/>
  <c r="WIK16" i="6"/>
  <c r="WIK18" i="6" s="1"/>
  <c r="WIL16" i="6"/>
  <c r="WIL18" i="6" s="1"/>
  <c r="WIM16" i="6"/>
  <c r="WIM18" i="6" s="1"/>
  <c r="WIN16" i="6"/>
  <c r="WIN18" i="6" s="1"/>
  <c r="WIO16" i="6"/>
  <c r="WIO18" i="6" s="1"/>
  <c r="WIP16" i="6"/>
  <c r="WIP18" i="6" s="1"/>
  <c r="WIQ16" i="6"/>
  <c r="WIQ18" i="6" s="1"/>
  <c r="WIR16" i="6"/>
  <c r="WIR18" i="6" s="1"/>
  <c r="WIS16" i="6"/>
  <c r="WIS18" i="6" s="1"/>
  <c r="WIT16" i="6"/>
  <c r="WIT18" i="6" s="1"/>
  <c r="WIU16" i="6"/>
  <c r="WIU18" i="6" s="1"/>
  <c r="WIV16" i="6"/>
  <c r="WIV18" i="6" s="1"/>
  <c r="WIW16" i="6"/>
  <c r="WIW18" i="6" s="1"/>
  <c r="WIX16" i="6"/>
  <c r="WIX18" i="6" s="1"/>
  <c r="WIY16" i="6"/>
  <c r="WIY18" i="6" s="1"/>
  <c r="WIZ16" i="6"/>
  <c r="WIZ18" i="6" s="1"/>
  <c r="WJA16" i="6"/>
  <c r="WJA18" i="6" s="1"/>
  <c r="WJB16" i="6"/>
  <c r="WJB18" i="6" s="1"/>
  <c r="WJC16" i="6"/>
  <c r="WJC18" i="6" s="1"/>
  <c r="WJD16" i="6"/>
  <c r="WJD18" i="6" s="1"/>
  <c r="WJE16" i="6"/>
  <c r="WJE18" i="6" s="1"/>
  <c r="WJF16" i="6"/>
  <c r="WJF18" i="6" s="1"/>
  <c r="WJG16" i="6"/>
  <c r="WJG18" i="6" s="1"/>
  <c r="WJH16" i="6"/>
  <c r="WJH18" i="6" s="1"/>
  <c r="WJI16" i="6"/>
  <c r="WJI18" i="6" s="1"/>
  <c r="WJJ16" i="6"/>
  <c r="WJJ18" i="6" s="1"/>
  <c r="WJK16" i="6"/>
  <c r="WJK18" i="6" s="1"/>
  <c r="WJL16" i="6"/>
  <c r="WJL18" i="6" s="1"/>
  <c r="WJM16" i="6"/>
  <c r="WJM18" i="6" s="1"/>
  <c r="WJN16" i="6"/>
  <c r="WJN18" i="6" s="1"/>
  <c r="WJO16" i="6"/>
  <c r="WJO18" i="6" s="1"/>
  <c r="WJP16" i="6"/>
  <c r="WJP18" i="6" s="1"/>
  <c r="WJQ16" i="6"/>
  <c r="WJQ18" i="6" s="1"/>
  <c r="WJR16" i="6"/>
  <c r="WJR18" i="6" s="1"/>
  <c r="WJS16" i="6"/>
  <c r="WJS18" i="6" s="1"/>
  <c r="WJT16" i="6"/>
  <c r="WJT18" i="6" s="1"/>
  <c r="WJU16" i="6"/>
  <c r="WJU18" i="6" s="1"/>
  <c r="WJV16" i="6"/>
  <c r="WJV18" i="6" s="1"/>
  <c r="WJW16" i="6"/>
  <c r="WJW18" i="6" s="1"/>
  <c r="WJX16" i="6"/>
  <c r="WJX18" i="6" s="1"/>
  <c r="WJY16" i="6"/>
  <c r="WJY18" i="6" s="1"/>
  <c r="WJZ16" i="6"/>
  <c r="WJZ18" i="6" s="1"/>
  <c r="WKA16" i="6"/>
  <c r="WKA18" i="6" s="1"/>
  <c r="WKB16" i="6"/>
  <c r="WKB18" i="6" s="1"/>
  <c r="WKC16" i="6"/>
  <c r="WKC18" i="6" s="1"/>
  <c r="WKD16" i="6"/>
  <c r="WKD18" i="6" s="1"/>
  <c r="WKE16" i="6"/>
  <c r="WKE18" i="6" s="1"/>
  <c r="WKF16" i="6"/>
  <c r="WKF18" i="6" s="1"/>
  <c r="WKG16" i="6"/>
  <c r="WKG18" i="6" s="1"/>
  <c r="WKH16" i="6"/>
  <c r="WKH18" i="6" s="1"/>
  <c r="WKI16" i="6"/>
  <c r="WKI18" i="6" s="1"/>
  <c r="WKJ16" i="6"/>
  <c r="WKJ18" i="6" s="1"/>
  <c r="WKK16" i="6"/>
  <c r="WKK18" i="6" s="1"/>
  <c r="WKL16" i="6"/>
  <c r="WKL18" i="6" s="1"/>
  <c r="WKM16" i="6"/>
  <c r="WKM18" i="6" s="1"/>
  <c r="WKN16" i="6"/>
  <c r="WKN18" i="6" s="1"/>
  <c r="WKO16" i="6"/>
  <c r="WKO18" i="6" s="1"/>
  <c r="WKP16" i="6"/>
  <c r="WKP18" i="6" s="1"/>
  <c r="WKQ16" i="6"/>
  <c r="WKQ18" i="6" s="1"/>
  <c r="WKR16" i="6"/>
  <c r="WKR18" i="6" s="1"/>
  <c r="WKS16" i="6"/>
  <c r="WKS18" i="6" s="1"/>
  <c r="WKT16" i="6"/>
  <c r="WKT18" i="6" s="1"/>
  <c r="WKU16" i="6"/>
  <c r="WKU18" i="6" s="1"/>
  <c r="WKV16" i="6"/>
  <c r="WKV18" i="6" s="1"/>
  <c r="WKW16" i="6"/>
  <c r="WKW18" i="6" s="1"/>
  <c r="WKX16" i="6"/>
  <c r="WKX18" i="6" s="1"/>
  <c r="WKY16" i="6"/>
  <c r="WKY18" i="6" s="1"/>
  <c r="WKZ16" i="6"/>
  <c r="WKZ18" i="6" s="1"/>
  <c r="WLA16" i="6"/>
  <c r="WLA18" i="6" s="1"/>
  <c r="WLB16" i="6"/>
  <c r="WLB18" i="6" s="1"/>
  <c r="WLC16" i="6"/>
  <c r="WLC18" i="6" s="1"/>
  <c r="WLD16" i="6"/>
  <c r="WLD18" i="6" s="1"/>
  <c r="WLE16" i="6"/>
  <c r="WLE18" i="6" s="1"/>
  <c r="WLF16" i="6"/>
  <c r="WLF18" i="6" s="1"/>
  <c r="WLG16" i="6"/>
  <c r="WLG18" i="6" s="1"/>
  <c r="WLH16" i="6"/>
  <c r="WLH18" i="6" s="1"/>
  <c r="WLI16" i="6"/>
  <c r="WLI18" i="6" s="1"/>
  <c r="WLJ16" i="6"/>
  <c r="WLJ18" i="6" s="1"/>
  <c r="WLK16" i="6"/>
  <c r="WLK18" i="6" s="1"/>
  <c r="WLL16" i="6"/>
  <c r="WLL18" i="6" s="1"/>
  <c r="WLM16" i="6"/>
  <c r="WLM18" i="6" s="1"/>
  <c r="WLN16" i="6"/>
  <c r="WLN18" i="6" s="1"/>
  <c r="WLO16" i="6"/>
  <c r="WLO18" i="6" s="1"/>
  <c r="WLP16" i="6"/>
  <c r="WLP18" i="6" s="1"/>
  <c r="WLQ16" i="6"/>
  <c r="WLQ18" i="6" s="1"/>
  <c r="WLR16" i="6"/>
  <c r="WLR18" i="6" s="1"/>
  <c r="WLS16" i="6"/>
  <c r="WLS18" i="6" s="1"/>
  <c r="WLT16" i="6"/>
  <c r="WLT18" i="6" s="1"/>
  <c r="WLU16" i="6"/>
  <c r="WLU18" i="6" s="1"/>
  <c r="WLV16" i="6"/>
  <c r="WLV18" i="6" s="1"/>
  <c r="WLW16" i="6"/>
  <c r="WLW18" i="6" s="1"/>
  <c r="WLX16" i="6"/>
  <c r="WLX18" i="6" s="1"/>
  <c r="WLY16" i="6"/>
  <c r="WLY18" i="6" s="1"/>
  <c r="WLZ16" i="6"/>
  <c r="WLZ18" i="6" s="1"/>
  <c r="WMA16" i="6"/>
  <c r="WMA18" i="6" s="1"/>
  <c r="WMB16" i="6"/>
  <c r="WMB18" i="6" s="1"/>
  <c r="WMC16" i="6"/>
  <c r="WMC18" i="6" s="1"/>
  <c r="WMD16" i="6"/>
  <c r="WMD18" i="6" s="1"/>
  <c r="WME16" i="6"/>
  <c r="WME18" i="6" s="1"/>
  <c r="WMF16" i="6"/>
  <c r="WMF18" i="6" s="1"/>
  <c r="WMG16" i="6"/>
  <c r="WMG18" i="6" s="1"/>
  <c r="WMH16" i="6"/>
  <c r="WMH18" i="6" s="1"/>
  <c r="WMI16" i="6"/>
  <c r="WMI18" i="6" s="1"/>
  <c r="WMJ16" i="6"/>
  <c r="WMJ18" i="6" s="1"/>
  <c r="WMK16" i="6"/>
  <c r="WMK18" i="6" s="1"/>
  <c r="WML16" i="6"/>
  <c r="WML18" i="6" s="1"/>
  <c r="WMM16" i="6"/>
  <c r="WMM18" i="6" s="1"/>
  <c r="WMN16" i="6"/>
  <c r="WMN18" i="6" s="1"/>
  <c r="WMO16" i="6"/>
  <c r="WMO18" i="6" s="1"/>
  <c r="WMP16" i="6"/>
  <c r="WMP18" i="6" s="1"/>
  <c r="WMQ16" i="6"/>
  <c r="WMQ18" i="6" s="1"/>
  <c r="WMR16" i="6"/>
  <c r="WMR18" i="6" s="1"/>
  <c r="WMS16" i="6"/>
  <c r="WMS18" i="6" s="1"/>
  <c r="WMT16" i="6"/>
  <c r="WMT18" i="6" s="1"/>
  <c r="WMU16" i="6"/>
  <c r="WMU18" i="6" s="1"/>
  <c r="WMV16" i="6"/>
  <c r="WMV18" i="6" s="1"/>
  <c r="WMW16" i="6"/>
  <c r="WMW18" i="6" s="1"/>
  <c r="WMX16" i="6"/>
  <c r="WMX18" i="6" s="1"/>
  <c r="WMY16" i="6"/>
  <c r="WMY18" i="6" s="1"/>
  <c r="WMZ16" i="6"/>
  <c r="WMZ18" i="6" s="1"/>
  <c r="WNA16" i="6"/>
  <c r="WNA18" i="6" s="1"/>
  <c r="WNB16" i="6"/>
  <c r="WNB18" i="6" s="1"/>
  <c r="WNC16" i="6"/>
  <c r="WNC18" i="6" s="1"/>
  <c r="WND16" i="6"/>
  <c r="WND18" i="6" s="1"/>
  <c r="WNE16" i="6"/>
  <c r="WNE18" i="6" s="1"/>
  <c r="WNF16" i="6"/>
  <c r="WNF18" i="6" s="1"/>
  <c r="WNG16" i="6"/>
  <c r="WNG18" i="6" s="1"/>
  <c r="WNH16" i="6"/>
  <c r="WNH18" i="6" s="1"/>
  <c r="WNI16" i="6"/>
  <c r="WNI18" i="6" s="1"/>
  <c r="WNJ16" i="6"/>
  <c r="WNJ18" i="6" s="1"/>
  <c r="WNK16" i="6"/>
  <c r="WNK18" i="6" s="1"/>
  <c r="WNL16" i="6"/>
  <c r="WNL18" i="6" s="1"/>
  <c r="WNM16" i="6"/>
  <c r="WNM18" i="6" s="1"/>
  <c r="WNN16" i="6"/>
  <c r="WNN18" i="6" s="1"/>
  <c r="WNO16" i="6"/>
  <c r="WNO18" i="6" s="1"/>
  <c r="WNP16" i="6"/>
  <c r="WNP18" i="6" s="1"/>
  <c r="WNQ16" i="6"/>
  <c r="WNQ18" i="6" s="1"/>
  <c r="WNR16" i="6"/>
  <c r="WNR18" i="6" s="1"/>
  <c r="WNS16" i="6"/>
  <c r="WNS18" i="6" s="1"/>
  <c r="WNT16" i="6"/>
  <c r="WNT18" i="6" s="1"/>
  <c r="WNU16" i="6"/>
  <c r="WNU18" i="6" s="1"/>
  <c r="WNV16" i="6"/>
  <c r="WNV18" i="6" s="1"/>
  <c r="WNW16" i="6"/>
  <c r="WNW18" i="6" s="1"/>
  <c r="WNX16" i="6"/>
  <c r="WNX18" i="6" s="1"/>
  <c r="WNY16" i="6"/>
  <c r="WNY18" i="6" s="1"/>
  <c r="WNZ16" i="6"/>
  <c r="WNZ18" i="6" s="1"/>
  <c r="WOA16" i="6"/>
  <c r="WOA18" i="6" s="1"/>
  <c r="WOB16" i="6"/>
  <c r="WOB18" i="6" s="1"/>
  <c r="WOC16" i="6"/>
  <c r="WOC18" i="6" s="1"/>
  <c r="WOD16" i="6"/>
  <c r="WOD18" i="6" s="1"/>
  <c r="WOE16" i="6"/>
  <c r="WOE18" i="6" s="1"/>
  <c r="WOF16" i="6"/>
  <c r="WOF18" i="6" s="1"/>
  <c r="WOG16" i="6"/>
  <c r="WOG18" i="6" s="1"/>
  <c r="WOH16" i="6"/>
  <c r="WOH18" i="6" s="1"/>
  <c r="WOI16" i="6"/>
  <c r="WOI18" i="6" s="1"/>
  <c r="WOJ16" i="6"/>
  <c r="WOJ18" i="6" s="1"/>
  <c r="WOK16" i="6"/>
  <c r="WOK18" i="6" s="1"/>
  <c r="WOL16" i="6"/>
  <c r="WOL18" i="6" s="1"/>
  <c r="WOM16" i="6"/>
  <c r="WOM18" i="6" s="1"/>
  <c r="WON16" i="6"/>
  <c r="WON18" i="6" s="1"/>
  <c r="WOO16" i="6"/>
  <c r="WOO18" i="6" s="1"/>
  <c r="WOP16" i="6"/>
  <c r="WOP18" i="6" s="1"/>
  <c r="WOQ16" i="6"/>
  <c r="WOQ18" i="6" s="1"/>
  <c r="WOR16" i="6"/>
  <c r="WOR18" i="6" s="1"/>
  <c r="WOS16" i="6"/>
  <c r="WOS18" i="6" s="1"/>
  <c r="WOT16" i="6"/>
  <c r="WOT18" i="6" s="1"/>
  <c r="WOU16" i="6"/>
  <c r="WOU18" i="6" s="1"/>
  <c r="WOV16" i="6"/>
  <c r="WOV18" i="6" s="1"/>
  <c r="WOW16" i="6"/>
  <c r="WOW18" i="6" s="1"/>
  <c r="WOX16" i="6"/>
  <c r="WOX18" i="6" s="1"/>
  <c r="WOY16" i="6"/>
  <c r="WOY18" i="6" s="1"/>
  <c r="WOZ16" i="6"/>
  <c r="WOZ18" i="6" s="1"/>
  <c r="WPA16" i="6"/>
  <c r="WPA18" i="6" s="1"/>
  <c r="WPB16" i="6"/>
  <c r="WPB18" i="6" s="1"/>
  <c r="WPC16" i="6"/>
  <c r="WPC18" i="6" s="1"/>
  <c r="WPD16" i="6"/>
  <c r="WPD18" i="6" s="1"/>
  <c r="WPE16" i="6"/>
  <c r="WPE18" i="6" s="1"/>
  <c r="WPF16" i="6"/>
  <c r="WPF18" i="6" s="1"/>
  <c r="WPG16" i="6"/>
  <c r="WPG18" i="6" s="1"/>
  <c r="WPH16" i="6"/>
  <c r="WPH18" i="6" s="1"/>
  <c r="WPI16" i="6"/>
  <c r="WPI18" i="6" s="1"/>
  <c r="WPJ16" i="6"/>
  <c r="WPJ18" i="6" s="1"/>
  <c r="WPK16" i="6"/>
  <c r="WPK18" i="6" s="1"/>
  <c r="WPL16" i="6"/>
  <c r="WPL18" i="6" s="1"/>
  <c r="WPM16" i="6"/>
  <c r="WPM18" i="6" s="1"/>
  <c r="WPN16" i="6"/>
  <c r="WPN18" i="6" s="1"/>
  <c r="WPO16" i="6"/>
  <c r="WPO18" i="6" s="1"/>
  <c r="WPP16" i="6"/>
  <c r="WPP18" i="6" s="1"/>
  <c r="WPQ16" i="6"/>
  <c r="WPQ18" i="6" s="1"/>
  <c r="WPR16" i="6"/>
  <c r="WPR18" i="6" s="1"/>
  <c r="WPS16" i="6"/>
  <c r="WPS18" i="6" s="1"/>
  <c r="WPT16" i="6"/>
  <c r="WPT18" i="6" s="1"/>
  <c r="WPU16" i="6"/>
  <c r="WPU18" i="6" s="1"/>
  <c r="WPV16" i="6"/>
  <c r="WPV18" i="6" s="1"/>
  <c r="WPW16" i="6"/>
  <c r="WPW18" i="6" s="1"/>
  <c r="WPX16" i="6"/>
  <c r="WPX18" i="6" s="1"/>
  <c r="WPY16" i="6"/>
  <c r="WPY18" i="6" s="1"/>
  <c r="WPZ16" i="6"/>
  <c r="WPZ18" i="6" s="1"/>
  <c r="WQA16" i="6"/>
  <c r="WQA18" i="6" s="1"/>
  <c r="WQB16" i="6"/>
  <c r="WQB18" i="6" s="1"/>
  <c r="WQC16" i="6"/>
  <c r="WQC18" i="6" s="1"/>
  <c r="WQD16" i="6"/>
  <c r="WQD18" i="6" s="1"/>
  <c r="WQE16" i="6"/>
  <c r="WQE18" i="6" s="1"/>
  <c r="WQF16" i="6"/>
  <c r="WQF18" i="6" s="1"/>
  <c r="WQG16" i="6"/>
  <c r="WQG18" i="6" s="1"/>
  <c r="WQH16" i="6"/>
  <c r="WQH18" i="6" s="1"/>
  <c r="WQI16" i="6"/>
  <c r="WQI18" i="6" s="1"/>
  <c r="WQJ16" i="6"/>
  <c r="WQJ18" i="6" s="1"/>
  <c r="WQK16" i="6"/>
  <c r="WQK18" i="6" s="1"/>
  <c r="WQL16" i="6"/>
  <c r="WQL18" i="6" s="1"/>
  <c r="WQM16" i="6"/>
  <c r="WQM18" i="6" s="1"/>
  <c r="WQN16" i="6"/>
  <c r="WQN18" i="6" s="1"/>
  <c r="WQO16" i="6"/>
  <c r="WQO18" i="6" s="1"/>
  <c r="WQP16" i="6"/>
  <c r="WQP18" i="6" s="1"/>
  <c r="WQQ16" i="6"/>
  <c r="WQQ18" i="6" s="1"/>
  <c r="WQR16" i="6"/>
  <c r="WQR18" i="6" s="1"/>
  <c r="WQS16" i="6"/>
  <c r="WQS18" i="6" s="1"/>
  <c r="WQT16" i="6"/>
  <c r="WQT18" i="6" s="1"/>
  <c r="WQU16" i="6"/>
  <c r="WQU18" i="6" s="1"/>
  <c r="WQV16" i="6"/>
  <c r="WQV18" i="6" s="1"/>
  <c r="WQW16" i="6"/>
  <c r="WQW18" i="6" s="1"/>
  <c r="WQX16" i="6"/>
  <c r="WQX18" i="6" s="1"/>
  <c r="WQY16" i="6"/>
  <c r="WQY18" i="6" s="1"/>
  <c r="WQZ16" i="6"/>
  <c r="WQZ18" i="6" s="1"/>
  <c r="WRA16" i="6"/>
  <c r="WRA18" i="6" s="1"/>
  <c r="WRB16" i="6"/>
  <c r="WRB18" i="6" s="1"/>
  <c r="WRC16" i="6"/>
  <c r="WRC18" i="6" s="1"/>
  <c r="WRD16" i="6"/>
  <c r="WRD18" i="6" s="1"/>
  <c r="WRE16" i="6"/>
  <c r="WRE18" i="6" s="1"/>
  <c r="WRF16" i="6"/>
  <c r="WRF18" i="6" s="1"/>
  <c r="WRG16" i="6"/>
  <c r="WRG18" i="6" s="1"/>
  <c r="WRH16" i="6"/>
  <c r="WRH18" i="6" s="1"/>
  <c r="WRI16" i="6"/>
  <c r="WRI18" i="6" s="1"/>
  <c r="WRJ16" i="6"/>
  <c r="WRJ18" i="6" s="1"/>
  <c r="WRK16" i="6"/>
  <c r="WRK18" i="6" s="1"/>
  <c r="WRL16" i="6"/>
  <c r="WRL18" i="6" s="1"/>
  <c r="WRM16" i="6"/>
  <c r="WRM18" i="6" s="1"/>
  <c r="WRN16" i="6"/>
  <c r="WRN18" i="6" s="1"/>
  <c r="WRO16" i="6"/>
  <c r="WRO18" i="6" s="1"/>
  <c r="WRP16" i="6"/>
  <c r="WRP18" i="6" s="1"/>
  <c r="WRQ16" i="6"/>
  <c r="WRQ18" i="6" s="1"/>
  <c r="WRR16" i="6"/>
  <c r="WRR18" i="6" s="1"/>
  <c r="WRS16" i="6"/>
  <c r="WRS18" i="6" s="1"/>
  <c r="WRT16" i="6"/>
  <c r="WRT18" i="6" s="1"/>
  <c r="WRU16" i="6"/>
  <c r="WRU18" i="6" s="1"/>
  <c r="WRV16" i="6"/>
  <c r="WRV18" i="6" s="1"/>
  <c r="WRW16" i="6"/>
  <c r="WRW18" i="6" s="1"/>
  <c r="WRX16" i="6"/>
  <c r="WRX18" i="6" s="1"/>
  <c r="WRY16" i="6"/>
  <c r="WRY18" i="6" s="1"/>
  <c r="WRZ16" i="6"/>
  <c r="WRZ18" i="6" s="1"/>
  <c r="WSA16" i="6"/>
  <c r="WSA18" i="6" s="1"/>
  <c r="WSB16" i="6"/>
  <c r="WSB18" i="6" s="1"/>
  <c r="WSC16" i="6"/>
  <c r="WSC18" i="6" s="1"/>
  <c r="WSD16" i="6"/>
  <c r="WSD18" i="6" s="1"/>
  <c r="WSE16" i="6"/>
  <c r="WSE18" i="6" s="1"/>
  <c r="WSF16" i="6"/>
  <c r="WSF18" i="6" s="1"/>
  <c r="WSG16" i="6"/>
  <c r="WSG18" i="6" s="1"/>
  <c r="WSH16" i="6"/>
  <c r="WSH18" i="6" s="1"/>
  <c r="WSI16" i="6"/>
  <c r="WSI18" i="6" s="1"/>
  <c r="WSJ16" i="6"/>
  <c r="WSJ18" i="6" s="1"/>
  <c r="WSK16" i="6"/>
  <c r="WSK18" i="6" s="1"/>
  <c r="WSL16" i="6"/>
  <c r="WSL18" i="6" s="1"/>
  <c r="WSM16" i="6"/>
  <c r="WSM18" i="6" s="1"/>
  <c r="WSN16" i="6"/>
  <c r="WSN18" i="6" s="1"/>
  <c r="WSO16" i="6"/>
  <c r="WSO18" i="6" s="1"/>
  <c r="WSP16" i="6"/>
  <c r="WSP18" i="6" s="1"/>
  <c r="WSQ16" i="6"/>
  <c r="WSQ18" i="6" s="1"/>
  <c r="WSR16" i="6"/>
  <c r="WSR18" i="6" s="1"/>
  <c r="WSS16" i="6"/>
  <c r="WSS18" i="6" s="1"/>
  <c r="WST16" i="6"/>
  <c r="WST18" i="6" s="1"/>
  <c r="WSU16" i="6"/>
  <c r="WSU18" i="6" s="1"/>
  <c r="WSV16" i="6"/>
  <c r="WSV18" i="6" s="1"/>
  <c r="WSW16" i="6"/>
  <c r="WSW18" i="6" s="1"/>
  <c r="WSX16" i="6"/>
  <c r="WSX18" i="6" s="1"/>
  <c r="WSY16" i="6"/>
  <c r="WSY18" i="6" s="1"/>
  <c r="WSZ16" i="6"/>
  <c r="WSZ18" i="6" s="1"/>
  <c r="WTA16" i="6"/>
  <c r="WTA18" i="6" s="1"/>
  <c r="WTB16" i="6"/>
  <c r="WTB18" i="6" s="1"/>
  <c r="WTC16" i="6"/>
  <c r="WTC18" i="6" s="1"/>
  <c r="WTD16" i="6"/>
  <c r="WTD18" i="6" s="1"/>
  <c r="WTE16" i="6"/>
  <c r="WTE18" i="6" s="1"/>
  <c r="WTF16" i="6"/>
  <c r="WTF18" i="6" s="1"/>
  <c r="WTG16" i="6"/>
  <c r="WTG18" i="6" s="1"/>
  <c r="WTH16" i="6"/>
  <c r="WTH18" i="6" s="1"/>
  <c r="WTI16" i="6"/>
  <c r="WTI18" i="6" s="1"/>
  <c r="WTJ16" i="6"/>
  <c r="WTJ18" i="6" s="1"/>
  <c r="WTK16" i="6"/>
  <c r="WTK18" i="6" s="1"/>
  <c r="WTL16" i="6"/>
  <c r="WTL18" i="6" s="1"/>
  <c r="WTM16" i="6"/>
  <c r="WTM18" i="6" s="1"/>
  <c r="WTN16" i="6"/>
  <c r="WTN18" i="6" s="1"/>
  <c r="WTO16" i="6"/>
  <c r="WTO18" i="6" s="1"/>
  <c r="WTP16" i="6"/>
  <c r="WTP18" i="6" s="1"/>
  <c r="WTQ16" i="6"/>
  <c r="WTQ18" i="6" s="1"/>
  <c r="WTR16" i="6"/>
  <c r="WTR18" i="6" s="1"/>
  <c r="WTS16" i="6"/>
  <c r="WTS18" i="6" s="1"/>
  <c r="WTT16" i="6"/>
  <c r="WTT18" i="6" s="1"/>
  <c r="WTU16" i="6"/>
  <c r="WTU18" i="6" s="1"/>
  <c r="WTV16" i="6"/>
  <c r="WTV18" i="6" s="1"/>
  <c r="WTW16" i="6"/>
  <c r="WTW18" i="6" s="1"/>
  <c r="WTX16" i="6"/>
  <c r="WTX18" i="6" s="1"/>
  <c r="WTY16" i="6"/>
  <c r="WTY18" i="6" s="1"/>
  <c r="WTZ16" i="6"/>
  <c r="WTZ18" i="6" s="1"/>
  <c r="WUA16" i="6"/>
  <c r="WUA18" i="6" s="1"/>
  <c r="WUB16" i="6"/>
  <c r="WUB18" i="6" s="1"/>
  <c r="WUC16" i="6"/>
  <c r="WUC18" i="6" s="1"/>
  <c r="WUD16" i="6"/>
  <c r="WUD18" i="6" s="1"/>
  <c r="WUE16" i="6"/>
  <c r="WUE18" i="6" s="1"/>
  <c r="WUF16" i="6"/>
  <c r="WUF18" i="6" s="1"/>
  <c r="WUG16" i="6"/>
  <c r="WUG18" i="6" s="1"/>
  <c r="WUH16" i="6"/>
  <c r="WUH18" i="6" s="1"/>
  <c r="WUI16" i="6"/>
  <c r="WUI18" i="6" s="1"/>
  <c r="WUJ16" i="6"/>
  <c r="WUJ18" i="6" s="1"/>
  <c r="WUK16" i="6"/>
  <c r="WUK18" i="6" s="1"/>
  <c r="WUL16" i="6"/>
  <c r="WUL18" i="6" s="1"/>
  <c r="WUM16" i="6"/>
  <c r="WUM18" i="6" s="1"/>
  <c r="WUN16" i="6"/>
  <c r="WUN18" i="6" s="1"/>
  <c r="WUO16" i="6"/>
  <c r="WUO18" i="6" s="1"/>
  <c r="WUP16" i="6"/>
  <c r="WUP18" i="6" s="1"/>
  <c r="WUQ16" i="6"/>
  <c r="WUQ18" i="6" s="1"/>
  <c r="WUR16" i="6"/>
  <c r="WUR18" i="6" s="1"/>
  <c r="WUS16" i="6"/>
  <c r="WUS18" i="6" s="1"/>
  <c r="WUT16" i="6"/>
  <c r="WUT18" i="6" s="1"/>
  <c r="WUU16" i="6"/>
  <c r="WUU18" i="6" s="1"/>
  <c r="WUV16" i="6"/>
  <c r="WUV18" i="6" s="1"/>
  <c r="WUW16" i="6"/>
  <c r="WUW18" i="6" s="1"/>
  <c r="WUX16" i="6"/>
  <c r="WUX18" i="6" s="1"/>
  <c r="WUY16" i="6"/>
  <c r="WUY18" i="6" s="1"/>
  <c r="WUZ16" i="6"/>
  <c r="WUZ18" i="6" s="1"/>
  <c r="WVA16" i="6"/>
  <c r="WVA18" i="6" s="1"/>
  <c r="WVB16" i="6"/>
  <c r="WVB18" i="6" s="1"/>
  <c r="WVC16" i="6"/>
  <c r="WVC18" i="6" s="1"/>
  <c r="WVD16" i="6"/>
  <c r="WVD18" i="6" s="1"/>
  <c r="WVE16" i="6"/>
  <c r="WVE18" i="6" s="1"/>
  <c r="WVF16" i="6"/>
  <c r="WVF18" i="6" s="1"/>
  <c r="WVG16" i="6"/>
  <c r="WVG18" i="6" s="1"/>
  <c r="WVH16" i="6"/>
  <c r="WVH18" i="6" s="1"/>
  <c r="WVI16" i="6"/>
  <c r="WVI18" i="6" s="1"/>
  <c r="WVJ16" i="6"/>
  <c r="WVJ18" i="6" s="1"/>
  <c r="WVK16" i="6"/>
  <c r="WVK18" i="6" s="1"/>
  <c r="WVL16" i="6"/>
  <c r="WVL18" i="6" s="1"/>
  <c r="WVM16" i="6"/>
  <c r="WVM18" i="6" s="1"/>
  <c r="WVN16" i="6"/>
  <c r="WVN18" i="6" s="1"/>
  <c r="WVO16" i="6"/>
  <c r="WVO18" i="6" s="1"/>
  <c r="WVP16" i="6"/>
  <c r="WVP18" i="6" s="1"/>
  <c r="WVQ16" i="6"/>
  <c r="WVQ18" i="6" s="1"/>
  <c r="WVR16" i="6"/>
  <c r="WVR18" i="6" s="1"/>
  <c r="WVS16" i="6"/>
  <c r="WVS18" i="6" s="1"/>
  <c r="WVT16" i="6"/>
  <c r="WVT18" i="6" s="1"/>
  <c r="WVU16" i="6"/>
  <c r="WVU18" i="6" s="1"/>
  <c r="WVV16" i="6"/>
  <c r="WVV18" i="6" s="1"/>
  <c r="WVW16" i="6"/>
  <c r="WVW18" i="6" s="1"/>
  <c r="WVX16" i="6"/>
  <c r="WVX18" i="6" s="1"/>
  <c r="WVY16" i="6"/>
  <c r="WVY18" i="6" s="1"/>
  <c r="WVZ16" i="6"/>
  <c r="WVZ18" i="6" s="1"/>
  <c r="WWA16" i="6"/>
  <c r="WWA18" i="6" s="1"/>
  <c r="WWB16" i="6"/>
  <c r="WWB18" i="6" s="1"/>
  <c r="WWC16" i="6"/>
  <c r="WWC18" i="6" s="1"/>
  <c r="WWD16" i="6"/>
  <c r="WWD18" i="6" s="1"/>
  <c r="WWE16" i="6"/>
  <c r="WWE18" i="6" s="1"/>
  <c r="WWF16" i="6"/>
  <c r="WWF18" i="6" s="1"/>
  <c r="WWG16" i="6"/>
  <c r="WWG18" i="6" s="1"/>
  <c r="WWH16" i="6"/>
  <c r="WWH18" i="6" s="1"/>
  <c r="WWI16" i="6"/>
  <c r="WWI18" i="6" s="1"/>
  <c r="WWJ16" i="6"/>
  <c r="WWJ18" i="6" s="1"/>
  <c r="WWK16" i="6"/>
  <c r="WWK18" i="6" s="1"/>
  <c r="WWL16" i="6"/>
  <c r="WWL18" i="6" s="1"/>
  <c r="WWM16" i="6"/>
  <c r="WWM18" i="6" s="1"/>
  <c r="WWN16" i="6"/>
  <c r="WWN18" i="6" s="1"/>
  <c r="WWO16" i="6"/>
  <c r="WWO18" i="6" s="1"/>
  <c r="WWP16" i="6"/>
  <c r="WWP18" i="6" s="1"/>
  <c r="WWQ16" i="6"/>
  <c r="WWQ18" i="6" s="1"/>
  <c r="WWR16" i="6"/>
  <c r="WWR18" i="6" s="1"/>
  <c r="WWS16" i="6"/>
  <c r="WWS18" i="6" s="1"/>
  <c r="WWT16" i="6"/>
  <c r="WWT18" i="6" s="1"/>
  <c r="WWU16" i="6"/>
  <c r="WWU18" i="6" s="1"/>
  <c r="WWV16" i="6"/>
  <c r="WWV18" i="6" s="1"/>
  <c r="WWW16" i="6"/>
  <c r="WWW18" i="6" s="1"/>
  <c r="WWX16" i="6"/>
  <c r="WWX18" i="6" s="1"/>
  <c r="WWY16" i="6"/>
  <c r="WWY18" i="6" s="1"/>
  <c r="WWZ16" i="6"/>
  <c r="WWZ18" i="6" s="1"/>
  <c r="WXA16" i="6"/>
  <c r="WXA18" i="6" s="1"/>
  <c r="WXB16" i="6"/>
  <c r="WXB18" i="6" s="1"/>
  <c r="WXC16" i="6"/>
  <c r="WXC18" i="6" s="1"/>
  <c r="WXD16" i="6"/>
  <c r="WXD18" i="6" s="1"/>
  <c r="WXE16" i="6"/>
  <c r="WXE18" i="6" s="1"/>
  <c r="WXF16" i="6"/>
  <c r="WXF18" i="6" s="1"/>
  <c r="WXG16" i="6"/>
  <c r="WXG18" i="6" s="1"/>
  <c r="WXH16" i="6"/>
  <c r="WXH18" i="6" s="1"/>
  <c r="WXI16" i="6"/>
  <c r="WXI18" i="6" s="1"/>
  <c r="WXJ16" i="6"/>
  <c r="WXJ18" i="6" s="1"/>
  <c r="WXK16" i="6"/>
  <c r="WXK18" i="6" s="1"/>
  <c r="WXL16" i="6"/>
  <c r="WXL18" i="6" s="1"/>
  <c r="WXM16" i="6"/>
  <c r="WXM18" i="6" s="1"/>
  <c r="WXN16" i="6"/>
  <c r="WXN18" i="6" s="1"/>
  <c r="WXO16" i="6"/>
  <c r="WXO18" i="6" s="1"/>
  <c r="WXP16" i="6"/>
  <c r="WXP18" i="6" s="1"/>
  <c r="WXQ16" i="6"/>
  <c r="WXQ18" i="6" s="1"/>
  <c r="WXR16" i="6"/>
  <c r="WXR18" i="6" s="1"/>
  <c r="WXS16" i="6"/>
  <c r="WXS18" i="6" s="1"/>
  <c r="WXT16" i="6"/>
  <c r="WXT18" i="6" s="1"/>
  <c r="WXU16" i="6"/>
  <c r="WXU18" i="6" s="1"/>
  <c r="WXV16" i="6"/>
  <c r="WXV18" i="6" s="1"/>
  <c r="WXW16" i="6"/>
  <c r="WXW18" i="6" s="1"/>
  <c r="WXX16" i="6"/>
  <c r="WXX18" i="6" s="1"/>
  <c r="WXY16" i="6"/>
  <c r="WXY18" i="6" s="1"/>
  <c r="WXZ16" i="6"/>
  <c r="WXZ18" i="6" s="1"/>
  <c r="WYA16" i="6"/>
  <c r="WYA18" i="6" s="1"/>
  <c r="WYB16" i="6"/>
  <c r="WYB18" i="6" s="1"/>
  <c r="WYC16" i="6"/>
  <c r="WYC18" i="6" s="1"/>
  <c r="WYD16" i="6"/>
  <c r="WYD18" i="6" s="1"/>
  <c r="WYE16" i="6"/>
  <c r="WYE18" i="6" s="1"/>
  <c r="WYF16" i="6"/>
  <c r="WYF18" i="6" s="1"/>
  <c r="WYG16" i="6"/>
  <c r="WYG18" i="6" s="1"/>
  <c r="WYH16" i="6"/>
  <c r="WYH18" i="6" s="1"/>
  <c r="WYI16" i="6"/>
  <c r="WYI18" i="6" s="1"/>
  <c r="WYJ16" i="6"/>
  <c r="WYJ18" i="6" s="1"/>
  <c r="WYK16" i="6"/>
  <c r="WYK18" i="6" s="1"/>
  <c r="WYL16" i="6"/>
  <c r="WYL18" i="6" s="1"/>
  <c r="WYM16" i="6"/>
  <c r="WYM18" i="6" s="1"/>
  <c r="WYN16" i="6"/>
  <c r="WYN18" i="6" s="1"/>
  <c r="WYO16" i="6"/>
  <c r="WYO18" i="6" s="1"/>
  <c r="WYP16" i="6"/>
  <c r="WYP18" i="6" s="1"/>
  <c r="WYQ16" i="6"/>
  <c r="WYQ18" i="6" s="1"/>
  <c r="WYR16" i="6"/>
  <c r="WYR18" i="6" s="1"/>
  <c r="WYS16" i="6"/>
  <c r="WYS18" i="6" s="1"/>
  <c r="WYT16" i="6"/>
  <c r="WYT18" i="6" s="1"/>
  <c r="WYU16" i="6"/>
  <c r="WYU18" i="6" s="1"/>
  <c r="WYV16" i="6"/>
  <c r="WYV18" i="6" s="1"/>
  <c r="WYW16" i="6"/>
  <c r="WYW18" i="6" s="1"/>
  <c r="WYX16" i="6"/>
  <c r="WYX18" i="6" s="1"/>
  <c r="WYY16" i="6"/>
  <c r="WYY18" i="6" s="1"/>
  <c r="WYZ16" i="6"/>
  <c r="WYZ18" i="6" s="1"/>
  <c r="WZA16" i="6"/>
  <c r="WZA18" i="6" s="1"/>
  <c r="WZB16" i="6"/>
  <c r="WZB18" i="6" s="1"/>
  <c r="WZC16" i="6"/>
  <c r="WZC18" i="6" s="1"/>
  <c r="WZD16" i="6"/>
  <c r="WZD18" i="6" s="1"/>
  <c r="WZE16" i="6"/>
  <c r="WZE18" i="6" s="1"/>
  <c r="WZF16" i="6"/>
  <c r="WZF18" i="6" s="1"/>
  <c r="WZG16" i="6"/>
  <c r="WZG18" i="6" s="1"/>
  <c r="WZH16" i="6"/>
  <c r="WZH18" i="6" s="1"/>
  <c r="WZI16" i="6"/>
  <c r="WZI18" i="6" s="1"/>
  <c r="WZJ16" i="6"/>
  <c r="WZJ18" i="6" s="1"/>
  <c r="WZK16" i="6"/>
  <c r="WZK18" i="6" s="1"/>
  <c r="WZL16" i="6"/>
  <c r="WZL18" i="6" s="1"/>
  <c r="WZM16" i="6"/>
  <c r="WZM18" i="6" s="1"/>
  <c r="WZN16" i="6"/>
  <c r="WZN18" i="6" s="1"/>
  <c r="WZO16" i="6"/>
  <c r="WZO18" i="6" s="1"/>
  <c r="WZP16" i="6"/>
  <c r="WZP18" i="6" s="1"/>
  <c r="WZQ16" i="6"/>
  <c r="WZQ18" i="6" s="1"/>
  <c r="WZR16" i="6"/>
  <c r="WZR18" i="6" s="1"/>
  <c r="WZS16" i="6"/>
  <c r="WZS18" i="6" s="1"/>
  <c r="WZT16" i="6"/>
  <c r="WZT18" i="6" s="1"/>
  <c r="WZU16" i="6"/>
  <c r="WZU18" i="6" s="1"/>
  <c r="WZV16" i="6"/>
  <c r="WZV18" i="6" s="1"/>
  <c r="WZW16" i="6"/>
  <c r="WZW18" i="6" s="1"/>
  <c r="WZX16" i="6"/>
  <c r="WZX18" i="6" s="1"/>
  <c r="WZY16" i="6"/>
  <c r="WZY18" i="6" s="1"/>
  <c r="WZZ16" i="6"/>
  <c r="WZZ18" i="6" s="1"/>
  <c r="XAA16" i="6"/>
  <c r="XAA18" i="6" s="1"/>
  <c r="XAB16" i="6"/>
  <c r="XAB18" i="6" s="1"/>
  <c r="XAC16" i="6"/>
  <c r="XAC18" i="6" s="1"/>
  <c r="XAD16" i="6"/>
  <c r="XAD18" i="6" s="1"/>
  <c r="XAE16" i="6"/>
  <c r="XAE18" i="6" s="1"/>
  <c r="XAF16" i="6"/>
  <c r="XAF18" i="6" s="1"/>
  <c r="XAG16" i="6"/>
  <c r="XAG18" i="6" s="1"/>
  <c r="XAH16" i="6"/>
  <c r="XAH18" i="6" s="1"/>
  <c r="XAI16" i="6"/>
  <c r="XAI18" i="6" s="1"/>
  <c r="XAJ16" i="6"/>
  <c r="XAJ18" i="6" s="1"/>
  <c r="XAK16" i="6"/>
  <c r="XAK18" i="6" s="1"/>
  <c r="XAL16" i="6"/>
  <c r="XAL18" i="6" s="1"/>
  <c r="XAM16" i="6"/>
  <c r="XAM18" i="6" s="1"/>
  <c r="XAN16" i="6"/>
  <c r="XAN18" i="6" s="1"/>
  <c r="XAO16" i="6"/>
  <c r="XAO18" i="6" s="1"/>
  <c r="XAP16" i="6"/>
  <c r="XAP18" i="6" s="1"/>
  <c r="XAQ16" i="6"/>
  <c r="XAQ18" i="6" s="1"/>
  <c r="XAR16" i="6"/>
  <c r="XAR18" i="6" s="1"/>
  <c r="XAS16" i="6"/>
  <c r="XAS18" i="6" s="1"/>
  <c r="XAT16" i="6"/>
  <c r="XAT18" i="6" s="1"/>
  <c r="XAU16" i="6"/>
  <c r="XAU18" i="6" s="1"/>
  <c r="XAV16" i="6"/>
  <c r="XAV18" i="6" s="1"/>
  <c r="XAW16" i="6"/>
  <c r="XAW18" i="6" s="1"/>
  <c r="XAX16" i="6"/>
  <c r="XAX18" i="6" s="1"/>
  <c r="XAY16" i="6"/>
  <c r="XAY18" i="6" s="1"/>
  <c r="XAZ16" i="6"/>
  <c r="XAZ18" i="6" s="1"/>
  <c r="XBA16" i="6"/>
  <c r="XBA18" i="6" s="1"/>
  <c r="XBB16" i="6"/>
  <c r="XBB18" i="6" s="1"/>
  <c r="XBC16" i="6"/>
  <c r="XBC18" i="6" s="1"/>
  <c r="XBD16" i="6"/>
  <c r="XBD18" i="6" s="1"/>
  <c r="XBE16" i="6"/>
  <c r="XBE18" i="6" s="1"/>
  <c r="XBF16" i="6"/>
  <c r="XBF18" i="6" s="1"/>
  <c r="XBG16" i="6"/>
  <c r="XBG18" i="6" s="1"/>
  <c r="XBH16" i="6"/>
  <c r="XBH18" i="6" s="1"/>
  <c r="XBI16" i="6"/>
  <c r="XBI18" i="6" s="1"/>
  <c r="XBJ16" i="6"/>
  <c r="XBJ18" i="6" s="1"/>
  <c r="XBK16" i="6"/>
  <c r="XBK18" i="6" s="1"/>
  <c r="XBL16" i="6"/>
  <c r="XBL18" i="6" s="1"/>
  <c r="XBM16" i="6"/>
  <c r="XBM18" i="6" s="1"/>
  <c r="XBN16" i="6"/>
  <c r="XBN18" i="6" s="1"/>
  <c r="XBO16" i="6"/>
  <c r="XBO18" i="6" s="1"/>
  <c r="XBP16" i="6"/>
  <c r="XBP18" i="6" s="1"/>
  <c r="XBQ16" i="6"/>
  <c r="XBQ18" i="6" s="1"/>
  <c r="XBR16" i="6"/>
  <c r="XBR18" i="6" s="1"/>
  <c r="XBS16" i="6"/>
  <c r="XBS18" i="6" s="1"/>
  <c r="XBT16" i="6"/>
  <c r="XBT18" i="6" s="1"/>
  <c r="XBU16" i="6"/>
  <c r="XBU18" i="6" s="1"/>
  <c r="XBV16" i="6"/>
  <c r="XBV18" i="6" s="1"/>
  <c r="XBW16" i="6"/>
  <c r="XBW18" i="6" s="1"/>
  <c r="XBX16" i="6"/>
  <c r="XBX18" i="6" s="1"/>
  <c r="XBY16" i="6"/>
  <c r="XBY18" i="6" s="1"/>
  <c r="XBZ16" i="6"/>
  <c r="XBZ18" i="6" s="1"/>
  <c r="XCA16" i="6"/>
  <c r="XCA18" i="6" s="1"/>
  <c r="XCB16" i="6"/>
  <c r="XCB18" i="6" s="1"/>
  <c r="XCC16" i="6"/>
  <c r="XCC18" i="6" s="1"/>
  <c r="XCD16" i="6"/>
  <c r="XCD18" i="6" s="1"/>
  <c r="XCE16" i="6"/>
  <c r="XCE18" i="6" s="1"/>
  <c r="XCF16" i="6"/>
  <c r="XCF18" i="6" s="1"/>
  <c r="XCG16" i="6"/>
  <c r="XCG18" i="6" s="1"/>
  <c r="XCH16" i="6"/>
  <c r="XCH18" i="6" s="1"/>
  <c r="XCI16" i="6"/>
  <c r="XCI18" i="6" s="1"/>
  <c r="XCJ16" i="6"/>
  <c r="XCJ18" i="6" s="1"/>
  <c r="XCK16" i="6"/>
  <c r="XCK18" i="6" s="1"/>
  <c r="XCL16" i="6"/>
  <c r="XCL18" i="6" s="1"/>
  <c r="XCM16" i="6"/>
  <c r="XCM18" i="6" s="1"/>
  <c r="XCN16" i="6"/>
  <c r="XCN18" i="6" s="1"/>
  <c r="XCO16" i="6"/>
  <c r="XCO18" i="6" s="1"/>
  <c r="XCP16" i="6"/>
  <c r="XCP18" i="6" s="1"/>
  <c r="XCQ16" i="6"/>
  <c r="XCQ18" i="6" s="1"/>
  <c r="XCR16" i="6"/>
  <c r="XCR18" i="6" s="1"/>
  <c r="XCS16" i="6"/>
  <c r="XCS18" i="6" s="1"/>
  <c r="XCT16" i="6"/>
  <c r="XCT18" i="6" s="1"/>
  <c r="XCU16" i="6"/>
  <c r="XCU18" i="6" s="1"/>
  <c r="XCV16" i="6"/>
  <c r="XCV18" i="6" s="1"/>
  <c r="XCW16" i="6"/>
  <c r="XCW18" i="6" s="1"/>
  <c r="XCX16" i="6"/>
  <c r="XCX18" i="6" s="1"/>
  <c r="XCY16" i="6"/>
  <c r="XCY18" i="6" s="1"/>
  <c r="XCZ16" i="6"/>
  <c r="XCZ18" i="6" s="1"/>
  <c r="XDA16" i="6"/>
  <c r="XDA18" i="6" s="1"/>
  <c r="XDB16" i="6"/>
  <c r="XDB18" i="6" s="1"/>
  <c r="XDC16" i="6"/>
  <c r="XDC18" i="6" s="1"/>
  <c r="XDD16" i="6"/>
  <c r="XDD18" i="6" s="1"/>
  <c r="XDE16" i="6"/>
  <c r="XDE18" i="6" s="1"/>
  <c r="XDF16" i="6"/>
  <c r="XDF18" i="6" s="1"/>
  <c r="XDG16" i="6"/>
  <c r="XDG18" i="6" s="1"/>
  <c r="XDH16" i="6"/>
  <c r="XDH18" i="6" s="1"/>
  <c r="XDI16" i="6"/>
  <c r="XDI18" i="6" s="1"/>
  <c r="XDJ16" i="6"/>
  <c r="XDJ18" i="6" s="1"/>
  <c r="XDK16" i="6"/>
  <c r="XDK18" i="6" s="1"/>
  <c r="XDL16" i="6"/>
  <c r="XDL18" i="6" s="1"/>
  <c r="XDM16" i="6"/>
  <c r="XDM18" i="6" s="1"/>
  <c r="XDN16" i="6"/>
  <c r="XDN18" i="6" s="1"/>
  <c r="XDO16" i="6"/>
  <c r="XDO18" i="6" s="1"/>
  <c r="XDP16" i="6"/>
  <c r="XDP18" i="6" s="1"/>
  <c r="XDQ16" i="6"/>
  <c r="XDQ18" i="6" s="1"/>
  <c r="XDR16" i="6"/>
  <c r="XDR18" i="6" s="1"/>
  <c r="XDS16" i="6"/>
  <c r="XDS18" i="6" s="1"/>
  <c r="XDT16" i="6"/>
  <c r="XDT18" i="6" s="1"/>
  <c r="XDU16" i="6"/>
  <c r="XDU18" i="6" s="1"/>
  <c r="XDV16" i="6"/>
  <c r="XDV18" i="6" s="1"/>
  <c r="XDW16" i="6"/>
  <c r="XDW18" i="6" s="1"/>
  <c r="XDX16" i="6"/>
  <c r="XDX18" i="6" s="1"/>
  <c r="XDY16" i="6"/>
  <c r="XDY18" i="6" s="1"/>
  <c r="XDZ16" i="6"/>
  <c r="XDZ18" i="6" s="1"/>
  <c r="XEA16" i="6"/>
  <c r="XEA18" i="6" s="1"/>
  <c r="XEB16" i="6"/>
  <c r="XEB18" i="6" s="1"/>
  <c r="XEC16" i="6"/>
  <c r="XEC18" i="6" s="1"/>
  <c r="XED16" i="6"/>
  <c r="XED18" i="6" s="1"/>
  <c r="XEE16" i="6"/>
  <c r="XEE18" i="6" s="1"/>
  <c r="XEF16" i="6"/>
  <c r="XEF18" i="6" s="1"/>
  <c r="XEG16" i="6"/>
  <c r="XEG18" i="6" s="1"/>
  <c r="XEH16" i="6"/>
  <c r="XEH18" i="6" s="1"/>
  <c r="XEI16" i="6"/>
  <c r="XEI18" i="6" s="1"/>
  <c r="XEJ16" i="6"/>
  <c r="XEJ18" i="6" s="1"/>
  <c r="XEK16" i="6"/>
  <c r="XEK18" i="6" s="1"/>
  <c r="XEL16" i="6"/>
  <c r="XEL18" i="6" s="1"/>
  <c r="XEM16" i="6"/>
  <c r="XEM18" i="6" s="1"/>
  <c r="XEN16" i="6"/>
  <c r="XEN18" i="6" s="1"/>
  <c r="XEO16" i="6"/>
  <c r="XEO18" i="6" s="1"/>
  <c r="XEP16" i="6"/>
  <c r="XEP18" i="6" s="1"/>
  <c r="XEQ16" i="6"/>
  <c r="XEQ18" i="6" s="1"/>
  <c r="XER16" i="6"/>
  <c r="XER18" i="6" s="1"/>
  <c r="XES16" i="6"/>
  <c r="XES18" i="6" s="1"/>
  <c r="XET16" i="6"/>
  <c r="XET18" i="6" s="1"/>
  <c r="XEU16" i="6"/>
  <c r="XEU18" i="6" s="1"/>
  <c r="XEV16" i="6"/>
  <c r="XEV18" i="6" s="1"/>
  <c r="XEW16" i="6"/>
  <c r="XEW18" i="6" s="1"/>
  <c r="XEX16" i="6"/>
  <c r="XEX18" i="6" s="1"/>
  <c r="XEY16" i="6"/>
  <c r="XEY18" i="6" s="1"/>
  <c r="XEZ16" i="6"/>
  <c r="XEZ18" i="6" s="1"/>
  <c r="XFA16" i="6"/>
  <c r="XFA18" i="6" s="1"/>
  <c r="XFB16" i="6"/>
  <c r="XFB18" i="6" s="1"/>
  <c r="XFC16" i="6"/>
  <c r="XFC18" i="6" s="1"/>
  <c r="XFD16" i="6"/>
  <c r="XFD18" i="6" s="1"/>
  <c r="BC17" i="6"/>
  <c r="BD17" i="6"/>
  <c r="BE17" i="6"/>
  <c r="BF17" i="6"/>
  <c r="BG17" i="6"/>
  <c r="BH17" i="6"/>
  <c r="BI17" i="6"/>
  <c r="BJ17" i="6"/>
  <c r="BK17" i="6"/>
  <c r="BL17" i="6"/>
  <c r="BM17" i="6"/>
  <c r="BN17" i="6"/>
  <c r="BO17" i="6"/>
  <c r="BP17" i="6"/>
  <c r="BQ17" i="6"/>
  <c r="BR17" i="6"/>
  <c r="BS17" i="6"/>
  <c r="BT17" i="6"/>
  <c r="BU17" i="6"/>
  <c r="BV17" i="6"/>
  <c r="BW17" i="6"/>
  <c r="BX17" i="6"/>
  <c r="BY17" i="6"/>
  <c r="BZ17" i="6"/>
  <c r="CA17" i="6"/>
  <c r="CB17" i="6"/>
  <c r="CC17" i="6"/>
  <c r="CD17" i="6"/>
  <c r="CE17" i="6"/>
  <c r="CF17" i="6"/>
  <c r="CG17" i="6"/>
  <c r="CH17" i="6"/>
  <c r="CI17" i="6"/>
  <c r="CJ17" i="6"/>
  <c r="CK17" i="6"/>
  <c r="CL17" i="6"/>
  <c r="CM17" i="6"/>
  <c r="CN17" i="6"/>
  <c r="CO17" i="6"/>
  <c r="CP17" i="6"/>
  <c r="CQ17" i="6"/>
  <c r="CR17" i="6"/>
  <c r="CS17" i="6"/>
  <c r="CT17" i="6"/>
  <c r="CU17" i="6"/>
  <c r="CV17" i="6"/>
  <c r="CW17" i="6"/>
  <c r="CX17" i="6"/>
  <c r="CY17" i="6"/>
  <c r="CZ17" i="6"/>
  <c r="DA17" i="6"/>
  <c r="DB17" i="6"/>
  <c r="DC17" i="6"/>
  <c r="DD17" i="6"/>
  <c r="DE17" i="6"/>
  <c r="DF17" i="6"/>
  <c r="DG17" i="6"/>
  <c r="DH17" i="6"/>
  <c r="DI17" i="6"/>
  <c r="DJ17" i="6"/>
  <c r="DK17" i="6"/>
  <c r="DL17" i="6"/>
  <c r="DM17" i="6"/>
  <c r="DN17" i="6"/>
  <c r="DO17" i="6"/>
  <c r="DP17" i="6"/>
  <c r="DQ17" i="6"/>
  <c r="DR17" i="6"/>
  <c r="DS17" i="6"/>
  <c r="DT17" i="6"/>
  <c r="DU17" i="6"/>
  <c r="DV17" i="6"/>
  <c r="DW17" i="6"/>
  <c r="DX17" i="6"/>
  <c r="DY17" i="6"/>
  <c r="DZ17" i="6"/>
  <c r="EA17" i="6"/>
  <c r="EB17" i="6"/>
  <c r="EC17" i="6"/>
  <c r="ED17" i="6"/>
  <c r="EE17" i="6"/>
  <c r="EF17" i="6"/>
  <c r="EG17" i="6"/>
  <c r="EH17" i="6"/>
  <c r="EI17" i="6"/>
  <c r="EJ17" i="6"/>
  <c r="EK17" i="6"/>
  <c r="EL17" i="6"/>
  <c r="EM17" i="6"/>
  <c r="EN17" i="6"/>
  <c r="EO17" i="6"/>
  <c r="EP17" i="6"/>
  <c r="EQ17" i="6"/>
  <c r="ER17" i="6"/>
  <c r="ES17" i="6"/>
  <c r="ET17" i="6"/>
  <c r="EU17" i="6"/>
  <c r="EV17" i="6"/>
  <c r="EW17" i="6"/>
  <c r="EX17" i="6"/>
  <c r="EY17" i="6"/>
  <c r="EZ17" i="6"/>
  <c r="FA17" i="6"/>
  <c r="FB17" i="6"/>
  <c r="FC17" i="6"/>
  <c r="FD17" i="6"/>
  <c r="FE17" i="6"/>
  <c r="FF17" i="6"/>
  <c r="FG17" i="6"/>
  <c r="FH17" i="6"/>
  <c r="FI17" i="6"/>
  <c r="FJ17" i="6"/>
  <c r="FK17" i="6"/>
  <c r="FL17" i="6"/>
  <c r="FM17" i="6"/>
  <c r="FN17" i="6"/>
  <c r="FO17" i="6"/>
  <c r="FP17" i="6"/>
  <c r="FQ17" i="6"/>
  <c r="FR17" i="6"/>
  <c r="FS17" i="6"/>
  <c r="FT17" i="6"/>
  <c r="FU17" i="6"/>
  <c r="FV17" i="6"/>
  <c r="FW17" i="6"/>
  <c r="FX17" i="6"/>
  <c r="FY17" i="6"/>
  <c r="FZ17" i="6"/>
  <c r="GA17" i="6"/>
  <c r="GB17" i="6"/>
  <c r="GC17" i="6"/>
  <c r="GD17" i="6"/>
  <c r="GE17" i="6"/>
  <c r="GF17" i="6"/>
  <c r="GG17" i="6"/>
  <c r="GH17" i="6"/>
  <c r="GI17" i="6"/>
  <c r="GJ17" i="6"/>
  <c r="GK17" i="6"/>
  <c r="GL17" i="6"/>
  <c r="GM17" i="6"/>
  <c r="GN17" i="6"/>
  <c r="GO17" i="6"/>
  <c r="GP17" i="6"/>
  <c r="GQ17" i="6"/>
  <c r="GR17" i="6"/>
  <c r="GS17" i="6"/>
  <c r="GT17" i="6"/>
  <c r="GU17" i="6"/>
  <c r="GV17" i="6"/>
  <c r="GW17" i="6"/>
  <c r="GX17" i="6"/>
  <c r="GY17" i="6"/>
  <c r="GZ17" i="6"/>
  <c r="HA17" i="6"/>
  <c r="HB17" i="6"/>
  <c r="HC17" i="6"/>
  <c r="HD17" i="6"/>
  <c r="HE17" i="6"/>
  <c r="HF17" i="6"/>
  <c r="HG17" i="6"/>
  <c r="HH17" i="6"/>
  <c r="HI17" i="6"/>
  <c r="HJ17" i="6"/>
  <c r="HK17" i="6"/>
  <c r="HL17" i="6"/>
  <c r="HM17" i="6"/>
  <c r="HN17" i="6"/>
  <c r="HO17" i="6"/>
  <c r="HP17" i="6"/>
  <c r="HQ17" i="6"/>
  <c r="HR17" i="6"/>
  <c r="HS17" i="6"/>
  <c r="HT17" i="6"/>
  <c r="HU17" i="6"/>
  <c r="HV17" i="6"/>
  <c r="HW17" i="6"/>
  <c r="HX17" i="6"/>
  <c r="HY17" i="6"/>
  <c r="HZ17" i="6"/>
  <c r="IA17" i="6"/>
  <c r="IB17" i="6"/>
  <c r="IC17" i="6"/>
  <c r="ID17" i="6"/>
  <c r="IE17" i="6"/>
  <c r="IF17" i="6"/>
  <c r="IG17" i="6"/>
  <c r="IH17" i="6"/>
  <c r="II17" i="6"/>
  <c r="IJ17" i="6"/>
  <c r="IK17" i="6"/>
  <c r="IL17" i="6"/>
  <c r="IM17" i="6"/>
  <c r="IN17" i="6"/>
  <c r="IO17" i="6"/>
  <c r="IP17" i="6"/>
  <c r="IQ17" i="6"/>
  <c r="IR17" i="6"/>
  <c r="IS17" i="6"/>
  <c r="IT17" i="6"/>
  <c r="IU17" i="6"/>
  <c r="IV17" i="6"/>
  <c r="IW17" i="6"/>
  <c r="IX17" i="6"/>
  <c r="IY17" i="6"/>
  <c r="IZ17" i="6"/>
  <c r="JA17" i="6"/>
  <c r="JB17" i="6"/>
  <c r="JC17" i="6"/>
  <c r="JD17" i="6"/>
  <c r="JE17" i="6"/>
  <c r="JF17" i="6"/>
  <c r="JG17" i="6"/>
  <c r="JH17" i="6"/>
  <c r="JI17" i="6"/>
  <c r="JJ17" i="6"/>
  <c r="JK17" i="6"/>
  <c r="JL17" i="6"/>
  <c r="JM17" i="6"/>
  <c r="JN17" i="6"/>
  <c r="JO17" i="6"/>
  <c r="JP17" i="6"/>
  <c r="JQ17" i="6"/>
  <c r="JR17" i="6"/>
  <c r="JS17" i="6"/>
  <c r="JT17" i="6"/>
  <c r="JU17" i="6"/>
  <c r="JV17" i="6"/>
  <c r="JW17" i="6"/>
  <c r="JX17" i="6"/>
  <c r="JY17" i="6"/>
  <c r="JZ17" i="6"/>
  <c r="KA17" i="6"/>
  <c r="KB17" i="6"/>
  <c r="KC17" i="6"/>
  <c r="KD17" i="6"/>
  <c r="KE17" i="6"/>
  <c r="KF17" i="6"/>
  <c r="KG17" i="6"/>
  <c r="KH17" i="6"/>
  <c r="KI17" i="6"/>
  <c r="KJ17" i="6"/>
  <c r="KK17" i="6"/>
  <c r="KL17" i="6"/>
  <c r="KM17" i="6"/>
  <c r="KN17" i="6"/>
  <c r="KO17" i="6"/>
  <c r="KP17" i="6"/>
  <c r="KQ17" i="6"/>
  <c r="KR17" i="6"/>
  <c r="KS17" i="6"/>
  <c r="KT17" i="6"/>
  <c r="KU17" i="6"/>
  <c r="KV17" i="6"/>
  <c r="KW17" i="6"/>
  <c r="KX17" i="6"/>
  <c r="KY17" i="6"/>
  <c r="KZ17" i="6"/>
  <c r="LA17" i="6"/>
  <c r="LB17" i="6"/>
  <c r="LC17" i="6"/>
  <c r="LD17" i="6"/>
  <c r="LE17" i="6"/>
  <c r="LF17" i="6"/>
  <c r="LG17" i="6"/>
  <c r="LH17" i="6"/>
  <c r="LI17" i="6"/>
  <c r="LJ17" i="6"/>
  <c r="LK17" i="6"/>
  <c r="LL17" i="6"/>
  <c r="LM17" i="6"/>
  <c r="LN17" i="6"/>
  <c r="LO17" i="6"/>
  <c r="LP17" i="6"/>
  <c r="LQ17" i="6"/>
  <c r="LR17" i="6"/>
  <c r="LS17" i="6"/>
  <c r="LT17" i="6"/>
  <c r="LU17" i="6"/>
  <c r="LV17" i="6"/>
  <c r="LW17" i="6"/>
  <c r="LX17" i="6"/>
  <c r="LY17" i="6"/>
  <c r="LZ17" i="6"/>
  <c r="MA17" i="6"/>
  <c r="MB17" i="6"/>
  <c r="MC17" i="6"/>
  <c r="MD17" i="6"/>
  <c r="ME17" i="6"/>
  <c r="MF17" i="6"/>
  <c r="MG17" i="6"/>
  <c r="MH17" i="6"/>
  <c r="MI17" i="6"/>
  <c r="MJ17" i="6"/>
  <c r="MK17" i="6"/>
  <c r="ML17" i="6"/>
  <c r="MM17" i="6"/>
  <c r="MN17" i="6"/>
  <c r="MO17" i="6"/>
  <c r="MP17" i="6"/>
  <c r="MQ17" i="6"/>
  <c r="MR17" i="6"/>
  <c r="MS17" i="6"/>
  <c r="MT17" i="6"/>
  <c r="MU17" i="6"/>
  <c r="MV17" i="6"/>
  <c r="MW17" i="6"/>
  <c r="MX17" i="6"/>
  <c r="MY17" i="6"/>
  <c r="MZ17" i="6"/>
  <c r="NA17" i="6"/>
  <c r="NB17" i="6"/>
  <c r="NC17" i="6"/>
  <c r="ND17" i="6"/>
  <c r="NE17" i="6"/>
  <c r="NF17" i="6"/>
  <c r="NG17" i="6"/>
  <c r="NH17" i="6"/>
  <c r="NI17" i="6"/>
  <c r="NJ17" i="6"/>
  <c r="NK17" i="6"/>
  <c r="NL17" i="6"/>
  <c r="NM17" i="6"/>
  <c r="NN17" i="6"/>
  <c r="NO17" i="6"/>
  <c r="NP17" i="6"/>
  <c r="NQ17" i="6"/>
  <c r="NR17" i="6"/>
  <c r="NS17" i="6"/>
  <c r="NT17" i="6"/>
  <c r="NU17" i="6"/>
  <c r="NV17" i="6"/>
  <c r="NW17" i="6"/>
  <c r="NX17" i="6"/>
  <c r="NY17" i="6"/>
  <c r="NZ17" i="6"/>
  <c r="OA17" i="6"/>
  <c r="OB17" i="6"/>
  <c r="OC17" i="6"/>
  <c r="OD17" i="6"/>
  <c r="OE17" i="6"/>
  <c r="OF17" i="6"/>
  <c r="OG17" i="6"/>
  <c r="OH17" i="6"/>
  <c r="OI17" i="6"/>
  <c r="OJ17" i="6"/>
  <c r="OK17" i="6"/>
  <c r="OL17" i="6"/>
  <c r="OM17" i="6"/>
  <c r="ON17" i="6"/>
  <c r="OO17" i="6"/>
  <c r="OP17" i="6"/>
  <c r="OQ17" i="6"/>
  <c r="OR17" i="6"/>
  <c r="OS17" i="6"/>
  <c r="OT17" i="6"/>
  <c r="OU17" i="6"/>
  <c r="OV17" i="6"/>
  <c r="OW17" i="6"/>
  <c r="OX17" i="6"/>
  <c r="OY17" i="6"/>
  <c r="OZ17" i="6"/>
  <c r="PA17" i="6"/>
  <c r="PB17" i="6"/>
  <c r="PC17" i="6"/>
  <c r="PD17" i="6"/>
  <c r="PE17" i="6"/>
  <c r="PF17" i="6"/>
  <c r="PG17" i="6"/>
  <c r="PH17" i="6"/>
  <c r="PI17" i="6"/>
  <c r="PJ17" i="6"/>
  <c r="PK17" i="6"/>
  <c r="PL17" i="6"/>
  <c r="PM17" i="6"/>
  <c r="PN17" i="6"/>
  <c r="PO17" i="6"/>
  <c r="PP17" i="6"/>
  <c r="PQ17" i="6"/>
  <c r="PR17" i="6"/>
  <c r="PS17" i="6"/>
  <c r="PT17" i="6"/>
  <c r="PU17" i="6"/>
  <c r="PV17" i="6"/>
  <c r="PW17" i="6"/>
  <c r="PX17" i="6"/>
  <c r="PY17" i="6"/>
  <c r="PZ17" i="6"/>
  <c r="QA17" i="6"/>
  <c r="QB17" i="6"/>
  <c r="QC17" i="6"/>
  <c r="QD17" i="6"/>
  <c r="QE17" i="6"/>
  <c r="QF17" i="6"/>
  <c r="QG17" i="6"/>
  <c r="QH17" i="6"/>
  <c r="QI17" i="6"/>
  <c r="QJ17" i="6"/>
  <c r="QK17" i="6"/>
  <c r="QL17" i="6"/>
  <c r="QM17" i="6"/>
  <c r="QN17" i="6"/>
  <c r="QO17" i="6"/>
  <c r="QP17" i="6"/>
  <c r="QQ17" i="6"/>
  <c r="QR17" i="6"/>
  <c r="QS17" i="6"/>
  <c r="QT17" i="6"/>
  <c r="QU17" i="6"/>
  <c r="QV17" i="6"/>
  <c r="QW17" i="6"/>
  <c r="QX17" i="6"/>
  <c r="QY17" i="6"/>
  <c r="QZ17" i="6"/>
  <c r="RA17" i="6"/>
  <c r="RB17" i="6"/>
  <c r="RC17" i="6"/>
  <c r="RD17" i="6"/>
  <c r="RE17" i="6"/>
  <c r="RF17" i="6"/>
  <c r="RG17" i="6"/>
  <c r="RH17" i="6"/>
  <c r="RI17" i="6"/>
  <c r="RJ17" i="6"/>
  <c r="RK17" i="6"/>
  <c r="RL17" i="6"/>
  <c r="RM17" i="6"/>
  <c r="RN17" i="6"/>
  <c r="RO17" i="6"/>
  <c r="RP17" i="6"/>
  <c r="RQ17" i="6"/>
  <c r="RR17" i="6"/>
  <c r="RS17" i="6"/>
  <c r="RT17" i="6"/>
  <c r="RU17" i="6"/>
  <c r="RV17" i="6"/>
  <c r="RW17" i="6"/>
  <c r="RX17" i="6"/>
  <c r="RY17" i="6"/>
  <c r="RZ17" i="6"/>
  <c r="SA17" i="6"/>
  <c r="SB17" i="6"/>
  <c r="SC17" i="6"/>
  <c r="SD17" i="6"/>
  <c r="SE17" i="6"/>
  <c r="SF17" i="6"/>
  <c r="SG17" i="6"/>
  <c r="SH17" i="6"/>
  <c r="SI17" i="6"/>
  <c r="SJ17" i="6"/>
  <c r="SK17" i="6"/>
  <c r="SL17" i="6"/>
  <c r="SM17" i="6"/>
  <c r="SN17" i="6"/>
  <c r="SO17" i="6"/>
  <c r="SP17" i="6"/>
  <c r="SQ17" i="6"/>
  <c r="SR17" i="6"/>
  <c r="SS17" i="6"/>
  <c r="ST17" i="6"/>
  <c r="SU17" i="6"/>
  <c r="SV17" i="6"/>
  <c r="SW17" i="6"/>
  <c r="SX17" i="6"/>
  <c r="SY17" i="6"/>
  <c r="SZ17" i="6"/>
  <c r="TA17" i="6"/>
  <c r="TB17" i="6"/>
  <c r="TC17" i="6"/>
  <c r="TD17" i="6"/>
  <c r="TE17" i="6"/>
  <c r="TF17" i="6"/>
  <c r="TG17" i="6"/>
  <c r="TH17" i="6"/>
  <c r="TI17" i="6"/>
  <c r="TJ17" i="6"/>
  <c r="TK17" i="6"/>
  <c r="TL17" i="6"/>
  <c r="TM17" i="6"/>
  <c r="TN17" i="6"/>
  <c r="TO17" i="6"/>
  <c r="TP17" i="6"/>
  <c r="TQ17" i="6"/>
  <c r="TR17" i="6"/>
  <c r="TS17" i="6"/>
  <c r="TT17" i="6"/>
  <c r="TU17" i="6"/>
  <c r="TV17" i="6"/>
  <c r="TW17" i="6"/>
  <c r="TX17" i="6"/>
  <c r="TY17" i="6"/>
  <c r="TZ17" i="6"/>
  <c r="UA17" i="6"/>
  <c r="UB17" i="6"/>
  <c r="UC17" i="6"/>
  <c r="UD17" i="6"/>
  <c r="UE17" i="6"/>
  <c r="UF17" i="6"/>
  <c r="UG17" i="6"/>
  <c r="UH17" i="6"/>
  <c r="UI17" i="6"/>
  <c r="UJ17" i="6"/>
  <c r="UK17" i="6"/>
  <c r="UL17" i="6"/>
  <c r="UM17" i="6"/>
  <c r="UN17" i="6"/>
  <c r="UO17" i="6"/>
  <c r="UP17" i="6"/>
  <c r="UQ17" i="6"/>
  <c r="UR17" i="6"/>
  <c r="US17" i="6"/>
  <c r="UT17" i="6"/>
  <c r="UU17" i="6"/>
  <c r="UV17" i="6"/>
  <c r="UW17" i="6"/>
  <c r="UX17" i="6"/>
  <c r="UY17" i="6"/>
  <c r="UZ17" i="6"/>
  <c r="VA17" i="6"/>
  <c r="VB17" i="6"/>
  <c r="VC17" i="6"/>
  <c r="VD17" i="6"/>
  <c r="VE17" i="6"/>
  <c r="VF17" i="6"/>
  <c r="VG17" i="6"/>
  <c r="VH17" i="6"/>
  <c r="VI17" i="6"/>
  <c r="VJ17" i="6"/>
  <c r="VK17" i="6"/>
  <c r="VL17" i="6"/>
  <c r="VM17" i="6"/>
  <c r="VN17" i="6"/>
  <c r="VO17" i="6"/>
  <c r="VP17" i="6"/>
  <c r="VQ17" i="6"/>
  <c r="VR17" i="6"/>
  <c r="VS17" i="6"/>
  <c r="VT17" i="6"/>
  <c r="VU17" i="6"/>
  <c r="VV17" i="6"/>
  <c r="VW17" i="6"/>
  <c r="VX17" i="6"/>
  <c r="VY17" i="6"/>
  <c r="VZ17" i="6"/>
  <c r="WA17" i="6"/>
  <c r="WB17" i="6"/>
  <c r="WC17" i="6"/>
  <c r="WD17" i="6"/>
  <c r="WE17" i="6"/>
  <c r="WF17" i="6"/>
  <c r="WG17" i="6"/>
  <c r="WH17" i="6"/>
  <c r="WI17" i="6"/>
  <c r="WJ17" i="6"/>
  <c r="WK17" i="6"/>
  <c r="WL17" i="6"/>
  <c r="WM17" i="6"/>
  <c r="WN17" i="6"/>
  <c r="WO17" i="6"/>
  <c r="WP17" i="6"/>
  <c r="WQ17" i="6"/>
  <c r="WR17" i="6"/>
  <c r="WS17" i="6"/>
  <c r="WT17" i="6"/>
  <c r="WU17" i="6"/>
  <c r="WV17" i="6"/>
  <c r="WW17" i="6"/>
  <c r="WX17" i="6"/>
  <c r="WY17" i="6"/>
  <c r="WZ17" i="6"/>
  <c r="XA17" i="6"/>
  <c r="XB17" i="6"/>
  <c r="XC17" i="6"/>
  <c r="XD17" i="6"/>
  <c r="XE17" i="6"/>
  <c r="XF17" i="6"/>
  <c r="XG17" i="6"/>
  <c r="XH17" i="6"/>
  <c r="XI17" i="6"/>
  <c r="XJ17" i="6"/>
  <c r="XK17" i="6"/>
  <c r="XL17" i="6"/>
  <c r="XM17" i="6"/>
  <c r="XN17" i="6"/>
  <c r="XO17" i="6"/>
  <c r="XP17" i="6"/>
  <c r="XQ17" i="6"/>
  <c r="XR17" i="6"/>
  <c r="XS17" i="6"/>
  <c r="XT17" i="6"/>
  <c r="XU17" i="6"/>
  <c r="XV17" i="6"/>
  <c r="XW17" i="6"/>
  <c r="XX17" i="6"/>
  <c r="XY17" i="6"/>
  <c r="XZ17" i="6"/>
  <c r="YA17" i="6"/>
  <c r="YB17" i="6"/>
  <c r="YC17" i="6"/>
  <c r="YD17" i="6"/>
  <c r="YE17" i="6"/>
  <c r="YF17" i="6"/>
  <c r="YG17" i="6"/>
  <c r="YH17" i="6"/>
  <c r="YI17" i="6"/>
  <c r="YJ17" i="6"/>
  <c r="YK17" i="6"/>
  <c r="YL17" i="6"/>
  <c r="YM17" i="6"/>
  <c r="YN17" i="6"/>
  <c r="YO17" i="6"/>
  <c r="YP17" i="6"/>
  <c r="YQ17" i="6"/>
  <c r="YR17" i="6"/>
  <c r="YS17" i="6"/>
  <c r="YT17" i="6"/>
  <c r="YU17" i="6"/>
  <c r="YV17" i="6"/>
  <c r="YW17" i="6"/>
  <c r="YX17" i="6"/>
  <c r="YY17" i="6"/>
  <c r="YZ17" i="6"/>
  <c r="ZA17" i="6"/>
  <c r="ZB17" i="6"/>
  <c r="ZC17" i="6"/>
  <c r="ZD17" i="6"/>
  <c r="ZE17" i="6"/>
  <c r="ZF17" i="6"/>
  <c r="ZG17" i="6"/>
  <c r="ZH17" i="6"/>
  <c r="ZI17" i="6"/>
  <c r="ZJ17" i="6"/>
  <c r="ZK17" i="6"/>
  <c r="ZL17" i="6"/>
  <c r="ZM17" i="6"/>
  <c r="ZN17" i="6"/>
  <c r="ZO17" i="6"/>
  <c r="ZP17" i="6"/>
  <c r="ZQ17" i="6"/>
  <c r="ZR17" i="6"/>
  <c r="ZS17" i="6"/>
  <c r="ZT17" i="6"/>
  <c r="ZU17" i="6"/>
  <c r="ZV17" i="6"/>
  <c r="ZW17" i="6"/>
  <c r="ZX17" i="6"/>
  <c r="ZY17" i="6"/>
  <c r="ZZ17" i="6"/>
  <c r="AAA17" i="6"/>
  <c r="AAB17" i="6"/>
  <c r="AAC17" i="6"/>
  <c r="AAD17" i="6"/>
  <c r="AAE17" i="6"/>
  <c r="AAF17" i="6"/>
  <c r="AAG17" i="6"/>
  <c r="AAH17" i="6"/>
  <c r="AAI17" i="6"/>
  <c r="AAJ17" i="6"/>
  <c r="AAK17" i="6"/>
  <c r="AAL17" i="6"/>
  <c r="AAM17" i="6"/>
  <c r="AAN17" i="6"/>
  <c r="AAO17" i="6"/>
  <c r="AAP17" i="6"/>
  <c r="AAQ17" i="6"/>
  <c r="AAR17" i="6"/>
  <c r="AAS17" i="6"/>
  <c r="AAT17" i="6"/>
  <c r="AAU17" i="6"/>
  <c r="AAV17" i="6"/>
  <c r="AAW17" i="6"/>
  <c r="AAX17" i="6"/>
  <c r="AAY17" i="6"/>
  <c r="AAZ17" i="6"/>
  <c r="ABA17" i="6"/>
  <c r="ABB17" i="6"/>
  <c r="ABC17" i="6"/>
  <c r="ABD17" i="6"/>
  <c r="ABE17" i="6"/>
  <c r="ABF17" i="6"/>
  <c r="ABG17" i="6"/>
  <c r="ABH17" i="6"/>
  <c r="ABI17" i="6"/>
  <c r="ABJ17" i="6"/>
  <c r="ABK17" i="6"/>
  <c r="ABL17" i="6"/>
  <c r="ABM17" i="6"/>
  <c r="ABN17" i="6"/>
  <c r="ABO17" i="6"/>
  <c r="ABP17" i="6"/>
  <c r="ABQ17" i="6"/>
  <c r="ABR17" i="6"/>
  <c r="ABS17" i="6"/>
  <c r="ABT17" i="6"/>
  <c r="ABU17" i="6"/>
  <c r="ABV17" i="6"/>
  <c r="ABW17" i="6"/>
  <c r="ABX17" i="6"/>
  <c r="ABY17" i="6"/>
  <c r="ABZ17" i="6"/>
  <c r="ACA17" i="6"/>
  <c r="ACB17" i="6"/>
  <c r="ACC17" i="6"/>
  <c r="ACD17" i="6"/>
  <c r="ACE17" i="6"/>
  <c r="ACF17" i="6"/>
  <c r="ACG17" i="6"/>
  <c r="ACH17" i="6"/>
  <c r="ACI17" i="6"/>
  <c r="ACJ17" i="6"/>
  <c r="ACK17" i="6"/>
  <c r="ACL17" i="6"/>
  <c r="ACM17" i="6"/>
  <c r="ACN17" i="6"/>
  <c r="ACO17" i="6"/>
  <c r="ACP17" i="6"/>
  <c r="ACQ17" i="6"/>
  <c r="ACR17" i="6"/>
  <c r="ACS17" i="6"/>
  <c r="ACT17" i="6"/>
  <c r="ACU17" i="6"/>
  <c r="ACV17" i="6"/>
  <c r="ACW17" i="6"/>
  <c r="ACX17" i="6"/>
  <c r="ACY17" i="6"/>
  <c r="ACZ17" i="6"/>
  <c r="ADA17" i="6"/>
  <c r="ADB17" i="6"/>
  <c r="ADC17" i="6"/>
  <c r="ADD17" i="6"/>
  <c r="ADE17" i="6"/>
  <c r="ADF17" i="6"/>
  <c r="ADG17" i="6"/>
  <c r="ADH17" i="6"/>
  <c r="ADI17" i="6"/>
  <c r="ADJ17" i="6"/>
  <c r="ADK17" i="6"/>
  <c r="ADL17" i="6"/>
  <c r="ADM17" i="6"/>
  <c r="ADN17" i="6"/>
  <c r="ADO17" i="6"/>
  <c r="ADP17" i="6"/>
  <c r="ADQ17" i="6"/>
  <c r="ADR17" i="6"/>
  <c r="ADS17" i="6"/>
  <c r="ADT17" i="6"/>
  <c r="ADU17" i="6"/>
  <c r="ADV17" i="6"/>
  <c r="ADW17" i="6"/>
  <c r="ADX17" i="6"/>
  <c r="ADY17" i="6"/>
  <c r="ADZ17" i="6"/>
  <c r="AEA17" i="6"/>
  <c r="AEB17" i="6"/>
  <c r="AEC17" i="6"/>
  <c r="AED17" i="6"/>
  <c r="AEE17" i="6"/>
  <c r="AEF17" i="6"/>
  <c r="AEG17" i="6"/>
  <c r="AEH17" i="6"/>
  <c r="AEI17" i="6"/>
  <c r="AEJ17" i="6"/>
  <c r="AEK17" i="6"/>
  <c r="AEL17" i="6"/>
  <c r="AEM17" i="6"/>
  <c r="AEN17" i="6"/>
  <c r="AEO17" i="6"/>
  <c r="AEP17" i="6"/>
  <c r="AEQ17" i="6"/>
  <c r="AER17" i="6"/>
  <c r="AES17" i="6"/>
  <c r="AET17" i="6"/>
  <c r="AEU17" i="6"/>
  <c r="AEV17" i="6"/>
  <c r="AEW17" i="6"/>
  <c r="AEX17" i="6"/>
  <c r="AEY17" i="6"/>
  <c r="AEZ17" i="6"/>
  <c r="AFA17" i="6"/>
  <c r="AFB17" i="6"/>
  <c r="AFC17" i="6"/>
  <c r="AFD17" i="6"/>
  <c r="AFE17" i="6"/>
  <c r="AFF17" i="6"/>
  <c r="AFG17" i="6"/>
  <c r="AFH17" i="6"/>
  <c r="AFI17" i="6"/>
  <c r="AFJ17" i="6"/>
  <c r="AFK17" i="6"/>
  <c r="AFL17" i="6"/>
  <c r="AFM17" i="6"/>
  <c r="AFN17" i="6"/>
  <c r="AFO17" i="6"/>
  <c r="AFP17" i="6"/>
  <c r="AFQ17" i="6"/>
  <c r="AFR17" i="6"/>
  <c r="AFS17" i="6"/>
  <c r="AFT17" i="6"/>
  <c r="AFU17" i="6"/>
  <c r="AFV17" i="6"/>
  <c r="AFW17" i="6"/>
  <c r="AFX17" i="6"/>
  <c r="AFY17" i="6"/>
  <c r="AFZ17" i="6"/>
  <c r="AGA17" i="6"/>
  <c r="AGB17" i="6"/>
  <c r="AGC17" i="6"/>
  <c r="AGD17" i="6"/>
  <c r="AGE17" i="6"/>
  <c r="AGF17" i="6"/>
  <c r="AGG17" i="6"/>
  <c r="AGH17" i="6"/>
  <c r="AGI17" i="6"/>
  <c r="AGJ17" i="6"/>
  <c r="AGK17" i="6"/>
  <c r="AGL17" i="6"/>
  <c r="AGM17" i="6"/>
  <c r="AGN17" i="6"/>
  <c r="AGO17" i="6"/>
  <c r="AGP17" i="6"/>
  <c r="AGQ17" i="6"/>
  <c r="AGR17" i="6"/>
  <c r="AGS17" i="6"/>
  <c r="AGT17" i="6"/>
  <c r="AGU17" i="6"/>
  <c r="AGV17" i="6"/>
  <c r="AGW17" i="6"/>
  <c r="AGX17" i="6"/>
  <c r="AGY17" i="6"/>
  <c r="AGZ17" i="6"/>
  <c r="AHA17" i="6"/>
  <c r="AHB17" i="6"/>
  <c r="AHC17" i="6"/>
  <c r="AHD17" i="6"/>
  <c r="AHE17" i="6"/>
  <c r="AHF17" i="6"/>
  <c r="AHG17" i="6"/>
  <c r="AHH17" i="6"/>
  <c r="AHI17" i="6"/>
  <c r="AHJ17" i="6"/>
  <c r="AHK17" i="6"/>
  <c r="AHL17" i="6"/>
  <c r="AHM17" i="6"/>
  <c r="AHN17" i="6"/>
  <c r="AHO17" i="6"/>
  <c r="AHP17" i="6"/>
  <c r="AHQ17" i="6"/>
  <c r="AHR17" i="6"/>
  <c r="AHS17" i="6"/>
  <c r="AHT17" i="6"/>
  <c r="AHU17" i="6"/>
  <c r="AHV17" i="6"/>
  <c r="AHW17" i="6"/>
  <c r="AHX17" i="6"/>
  <c r="AHY17" i="6"/>
  <c r="AHZ17" i="6"/>
  <c r="AIA17" i="6"/>
  <c r="AIB17" i="6"/>
  <c r="AIC17" i="6"/>
  <c r="AID17" i="6"/>
  <c r="AIE17" i="6"/>
  <c r="AIF17" i="6"/>
  <c r="AIG17" i="6"/>
  <c r="AIH17" i="6"/>
  <c r="AII17" i="6"/>
  <c r="AIJ17" i="6"/>
  <c r="AIK17" i="6"/>
  <c r="AIL17" i="6"/>
  <c r="AIM17" i="6"/>
  <c r="AIN17" i="6"/>
  <c r="AIO17" i="6"/>
  <c r="AIP17" i="6"/>
  <c r="AIQ17" i="6"/>
  <c r="AIR17" i="6"/>
  <c r="AIS17" i="6"/>
  <c r="AIT17" i="6"/>
  <c r="AIU17" i="6"/>
  <c r="AIV17" i="6"/>
  <c r="AIW17" i="6"/>
  <c r="AIX17" i="6"/>
  <c r="AIY17" i="6"/>
  <c r="AIZ17" i="6"/>
  <c r="AJA17" i="6"/>
  <c r="AJB17" i="6"/>
  <c r="AJC17" i="6"/>
  <c r="AJD17" i="6"/>
  <c r="AJE17" i="6"/>
  <c r="AJF17" i="6"/>
  <c r="AJG17" i="6"/>
  <c r="AJH17" i="6"/>
  <c r="AJI17" i="6"/>
  <c r="AJJ17" i="6"/>
  <c r="AJK17" i="6"/>
  <c r="AJL17" i="6"/>
  <c r="AJM17" i="6"/>
  <c r="AJN17" i="6"/>
  <c r="AJO17" i="6"/>
  <c r="AJP17" i="6"/>
  <c r="AJQ17" i="6"/>
  <c r="AJR17" i="6"/>
  <c r="AJS17" i="6"/>
  <c r="AJT17" i="6"/>
  <c r="AJU17" i="6"/>
  <c r="AJV17" i="6"/>
  <c r="AJW17" i="6"/>
  <c r="AJX17" i="6"/>
  <c r="AJY17" i="6"/>
  <c r="AJZ17" i="6"/>
  <c r="AKA17" i="6"/>
  <c r="AKB17" i="6"/>
  <c r="AKC17" i="6"/>
  <c r="AKD17" i="6"/>
  <c r="AKE17" i="6"/>
  <c r="AKF17" i="6"/>
  <c r="AKG17" i="6"/>
  <c r="AKH17" i="6"/>
  <c r="AKI17" i="6"/>
  <c r="AKJ17" i="6"/>
  <c r="AKK17" i="6"/>
  <c r="AKL17" i="6"/>
  <c r="AKM17" i="6"/>
  <c r="AKN17" i="6"/>
  <c r="AKO17" i="6"/>
  <c r="AKP17" i="6"/>
  <c r="AKQ17" i="6"/>
  <c r="AKR17" i="6"/>
  <c r="AKS17" i="6"/>
  <c r="AKT17" i="6"/>
  <c r="AKU17" i="6"/>
  <c r="AKV17" i="6"/>
  <c r="AKW17" i="6"/>
  <c r="AKX17" i="6"/>
  <c r="AKY17" i="6"/>
  <c r="AKZ17" i="6"/>
  <c r="ALA17" i="6"/>
  <c r="ALB17" i="6"/>
  <c r="ALC17" i="6"/>
  <c r="ALD17" i="6"/>
  <c r="ALE17" i="6"/>
  <c r="ALF17" i="6"/>
  <c r="ALG17" i="6"/>
  <c r="ALH17" i="6"/>
  <c r="ALI17" i="6"/>
  <c r="ALJ17" i="6"/>
  <c r="ALK17" i="6"/>
  <c r="ALL17" i="6"/>
  <c r="ALM17" i="6"/>
  <c r="ALN17" i="6"/>
  <c r="ALO17" i="6"/>
  <c r="ALP17" i="6"/>
  <c r="ALQ17" i="6"/>
  <c r="ALR17" i="6"/>
  <c r="ALS17" i="6"/>
  <c r="ALT17" i="6"/>
  <c r="ALU17" i="6"/>
  <c r="ALV17" i="6"/>
  <c r="ALW17" i="6"/>
  <c r="ALX17" i="6"/>
  <c r="ALY17" i="6"/>
  <c r="ALZ17" i="6"/>
  <c r="AMA17" i="6"/>
  <c r="AMB17" i="6"/>
  <c r="AMC17" i="6"/>
  <c r="AMD17" i="6"/>
  <c r="AME17" i="6"/>
  <c r="AMF17" i="6"/>
  <c r="AMG17" i="6"/>
  <c r="AMH17" i="6"/>
  <c r="AMI17" i="6"/>
  <c r="AMJ17" i="6"/>
  <c r="AMK17" i="6"/>
  <c r="AML17" i="6"/>
  <c r="AMM17" i="6"/>
  <c r="AMN17" i="6"/>
  <c r="AMO17" i="6"/>
  <c r="AMP17" i="6"/>
  <c r="AMQ17" i="6"/>
  <c r="AMR17" i="6"/>
  <c r="AMS17" i="6"/>
  <c r="AMT17" i="6"/>
  <c r="AMU17" i="6"/>
  <c r="AMV17" i="6"/>
  <c r="AMW17" i="6"/>
  <c r="AMX17" i="6"/>
  <c r="AMY17" i="6"/>
  <c r="AMZ17" i="6"/>
  <c r="ANA17" i="6"/>
  <c r="ANB17" i="6"/>
  <c r="ANC17" i="6"/>
  <c r="AND17" i="6"/>
  <c r="ANE17" i="6"/>
  <c r="ANF17" i="6"/>
  <c r="ANG17" i="6"/>
  <c r="ANH17" i="6"/>
  <c r="ANI17" i="6"/>
  <c r="ANJ17" i="6"/>
  <c r="ANK17" i="6"/>
  <c r="ANL17" i="6"/>
  <c r="ANM17" i="6"/>
  <c r="ANN17" i="6"/>
  <c r="ANO17" i="6"/>
  <c r="ANP17" i="6"/>
  <c r="ANQ17" i="6"/>
  <c r="ANR17" i="6"/>
  <c r="ANS17" i="6"/>
  <c r="ANT17" i="6"/>
  <c r="ANU17" i="6"/>
  <c r="ANV17" i="6"/>
  <c r="ANW17" i="6"/>
  <c r="ANX17" i="6"/>
  <c r="ANY17" i="6"/>
  <c r="ANZ17" i="6"/>
  <c r="AOA17" i="6"/>
  <c r="AOB17" i="6"/>
  <c r="AOC17" i="6"/>
  <c r="AOD17" i="6"/>
  <c r="AOE17" i="6"/>
  <c r="AOF17" i="6"/>
  <c r="AOG17" i="6"/>
  <c r="AOH17" i="6"/>
  <c r="AOI17" i="6"/>
  <c r="AOJ17" i="6"/>
  <c r="AOK17" i="6"/>
  <c r="AOL17" i="6"/>
  <c r="AOM17" i="6"/>
  <c r="AON17" i="6"/>
  <c r="AOO17" i="6"/>
  <c r="AOP17" i="6"/>
  <c r="AOQ17" i="6"/>
  <c r="AOR17" i="6"/>
  <c r="AOS17" i="6"/>
  <c r="AOT17" i="6"/>
  <c r="AOU17" i="6"/>
  <c r="AOV17" i="6"/>
  <c r="AOW17" i="6"/>
  <c r="AOX17" i="6"/>
  <c r="AOY17" i="6"/>
  <c r="AOZ17" i="6"/>
  <c r="APA17" i="6"/>
  <c r="APB17" i="6"/>
  <c r="APC17" i="6"/>
  <c r="APD17" i="6"/>
  <c r="APE17" i="6"/>
  <c r="APF17" i="6"/>
  <c r="APG17" i="6"/>
  <c r="APH17" i="6"/>
  <c r="API17" i="6"/>
  <c r="APJ17" i="6"/>
  <c r="APK17" i="6"/>
  <c r="APL17" i="6"/>
  <c r="APM17" i="6"/>
  <c r="APN17" i="6"/>
  <c r="APO17" i="6"/>
  <c r="APP17" i="6"/>
  <c r="APQ17" i="6"/>
  <c r="APR17" i="6"/>
  <c r="APS17" i="6"/>
  <c r="APT17" i="6"/>
  <c r="APU17" i="6"/>
  <c r="APV17" i="6"/>
  <c r="APW17" i="6"/>
  <c r="APX17" i="6"/>
  <c r="APY17" i="6"/>
  <c r="APZ17" i="6"/>
  <c r="AQA17" i="6"/>
  <c r="AQB17" i="6"/>
  <c r="AQC17" i="6"/>
  <c r="AQD17" i="6"/>
  <c r="AQE17" i="6"/>
  <c r="AQF17" i="6"/>
  <c r="AQG17" i="6"/>
  <c r="AQH17" i="6"/>
  <c r="AQI17" i="6"/>
  <c r="AQJ17" i="6"/>
  <c r="AQK17" i="6"/>
  <c r="AQL17" i="6"/>
  <c r="AQM17" i="6"/>
  <c r="AQN17" i="6"/>
  <c r="AQO17" i="6"/>
  <c r="AQP17" i="6"/>
  <c r="AQQ17" i="6"/>
  <c r="AQR17" i="6"/>
  <c r="AQS17" i="6"/>
  <c r="AQT17" i="6"/>
  <c r="AQU17" i="6"/>
  <c r="AQV17" i="6"/>
  <c r="AQW17" i="6"/>
  <c r="AQX17" i="6"/>
  <c r="AQY17" i="6"/>
  <c r="AQZ17" i="6"/>
  <c r="ARA17" i="6"/>
  <c r="ARB17" i="6"/>
  <c r="ARC17" i="6"/>
  <c r="ARD17" i="6"/>
  <c r="ARE17" i="6"/>
  <c r="ARF17" i="6"/>
  <c r="ARG17" i="6"/>
  <c r="ARH17" i="6"/>
  <c r="ARI17" i="6"/>
  <c r="ARJ17" i="6"/>
  <c r="ARK17" i="6"/>
  <c r="ARL17" i="6"/>
  <c r="ARM17" i="6"/>
  <c r="ARN17" i="6"/>
  <c r="ARO17" i="6"/>
  <c r="ARP17" i="6"/>
  <c r="ARQ17" i="6"/>
  <c r="ARR17" i="6"/>
  <c r="ARS17" i="6"/>
  <c r="ART17" i="6"/>
  <c r="ARU17" i="6"/>
  <c r="ARV17" i="6"/>
  <c r="ARW17" i="6"/>
  <c r="ARX17" i="6"/>
  <c r="ARY17" i="6"/>
  <c r="ARZ17" i="6"/>
  <c r="ASA17" i="6"/>
  <c r="ASB17" i="6"/>
  <c r="ASC17" i="6"/>
  <c r="ASD17" i="6"/>
  <c r="ASE17" i="6"/>
  <c r="ASF17" i="6"/>
  <c r="ASG17" i="6"/>
  <c r="ASH17" i="6"/>
  <c r="ASI17" i="6"/>
  <c r="ASJ17" i="6"/>
  <c r="ASK17" i="6"/>
  <c r="ASL17" i="6"/>
  <c r="ASM17" i="6"/>
  <c r="ASN17" i="6"/>
  <c r="ASO17" i="6"/>
  <c r="ASP17" i="6"/>
  <c r="ASQ17" i="6"/>
  <c r="ASR17" i="6"/>
  <c r="ASS17" i="6"/>
  <c r="AST17" i="6"/>
  <c r="ASU17" i="6"/>
  <c r="ASV17" i="6"/>
  <c r="ASW17" i="6"/>
  <c r="ASX17" i="6"/>
  <c r="ASY17" i="6"/>
  <c r="ASZ17" i="6"/>
  <c r="ATA17" i="6"/>
  <c r="ATB17" i="6"/>
  <c r="ATC17" i="6"/>
  <c r="ATD17" i="6"/>
  <c r="ATE17" i="6"/>
  <c r="ATF17" i="6"/>
  <c r="ATG17" i="6"/>
  <c r="ATH17" i="6"/>
  <c r="ATI17" i="6"/>
  <c r="ATJ17" i="6"/>
  <c r="ATK17" i="6"/>
  <c r="ATL17" i="6"/>
  <c r="ATM17" i="6"/>
  <c r="ATN17" i="6"/>
  <c r="ATO17" i="6"/>
  <c r="ATP17" i="6"/>
  <c r="ATQ17" i="6"/>
  <c r="ATR17" i="6"/>
  <c r="ATS17" i="6"/>
  <c r="ATT17" i="6"/>
  <c r="ATU17" i="6"/>
  <c r="ATV17" i="6"/>
  <c r="ATW17" i="6"/>
  <c r="ATX17" i="6"/>
  <c r="ATY17" i="6"/>
  <c r="ATZ17" i="6"/>
  <c r="AUA17" i="6"/>
  <c r="AUB17" i="6"/>
  <c r="AUC17" i="6"/>
  <c r="AUD17" i="6"/>
  <c r="AUE17" i="6"/>
  <c r="AUF17" i="6"/>
  <c r="AUG17" i="6"/>
  <c r="AUH17" i="6"/>
  <c r="AUI17" i="6"/>
  <c r="AUJ17" i="6"/>
  <c r="AUK17" i="6"/>
  <c r="AUL17" i="6"/>
  <c r="AUM17" i="6"/>
  <c r="AUN17" i="6"/>
  <c r="AUO17" i="6"/>
  <c r="AUP17" i="6"/>
  <c r="AUQ17" i="6"/>
  <c r="AUR17" i="6"/>
  <c r="AUS17" i="6"/>
  <c r="AUT17" i="6"/>
  <c r="AUU17" i="6"/>
  <c r="AUV17" i="6"/>
  <c r="AUW17" i="6"/>
  <c r="AUX17" i="6"/>
  <c r="AUY17" i="6"/>
  <c r="AUZ17" i="6"/>
  <c r="AVA17" i="6"/>
  <c r="AVB17" i="6"/>
  <c r="AVC17" i="6"/>
  <c r="AVD17" i="6"/>
  <c r="AVE17" i="6"/>
  <c r="AVF17" i="6"/>
  <c r="AVG17" i="6"/>
  <c r="AVH17" i="6"/>
  <c r="AVI17" i="6"/>
  <c r="AVJ17" i="6"/>
  <c r="AVK17" i="6"/>
  <c r="AVL17" i="6"/>
  <c r="AVM17" i="6"/>
  <c r="AVN17" i="6"/>
  <c r="AVO17" i="6"/>
  <c r="AVP17" i="6"/>
  <c r="AVQ17" i="6"/>
  <c r="AVR17" i="6"/>
  <c r="AVS17" i="6"/>
  <c r="AVT17" i="6"/>
  <c r="AVU17" i="6"/>
  <c r="AVV17" i="6"/>
  <c r="AVW17" i="6"/>
  <c r="AVX17" i="6"/>
  <c r="AVY17" i="6"/>
  <c r="AVZ17" i="6"/>
  <c r="AWA17" i="6"/>
  <c r="AWB17" i="6"/>
  <c r="AWC17" i="6"/>
  <c r="AWD17" i="6"/>
  <c r="AWE17" i="6"/>
  <c r="AWF17" i="6"/>
  <c r="AWG17" i="6"/>
  <c r="AWH17" i="6"/>
  <c r="AWI17" i="6"/>
  <c r="AWJ17" i="6"/>
  <c r="AWK17" i="6"/>
  <c r="AWL17" i="6"/>
  <c r="AWM17" i="6"/>
  <c r="AWN17" i="6"/>
  <c r="AWO17" i="6"/>
  <c r="AWP17" i="6"/>
  <c r="AWQ17" i="6"/>
  <c r="AWR17" i="6"/>
  <c r="AWS17" i="6"/>
  <c r="AWT17" i="6"/>
  <c r="AWU17" i="6"/>
  <c r="AWV17" i="6"/>
  <c r="AWW17" i="6"/>
  <c r="AWX17" i="6"/>
  <c r="AWY17" i="6"/>
  <c r="AWZ17" i="6"/>
  <c r="AXA17" i="6"/>
  <c r="AXB17" i="6"/>
  <c r="AXC17" i="6"/>
  <c r="AXD17" i="6"/>
  <c r="AXE17" i="6"/>
  <c r="AXF17" i="6"/>
  <c r="AXG17" i="6"/>
  <c r="AXH17" i="6"/>
  <c r="AXI17" i="6"/>
  <c r="AXJ17" i="6"/>
  <c r="AXK17" i="6"/>
  <c r="AXL17" i="6"/>
  <c r="AXM17" i="6"/>
  <c r="AXN17" i="6"/>
  <c r="AXO17" i="6"/>
  <c r="AXP17" i="6"/>
  <c r="AXQ17" i="6"/>
  <c r="AXR17" i="6"/>
  <c r="AXS17" i="6"/>
  <c r="AXT17" i="6"/>
  <c r="AXU17" i="6"/>
  <c r="AXV17" i="6"/>
  <c r="AXW17" i="6"/>
  <c r="AXX17" i="6"/>
  <c r="AXY17" i="6"/>
  <c r="AXZ17" i="6"/>
  <c r="AYA17" i="6"/>
  <c r="AYB17" i="6"/>
  <c r="AYC17" i="6"/>
  <c r="AYD17" i="6"/>
  <c r="AYE17" i="6"/>
  <c r="AYF17" i="6"/>
  <c r="AYG17" i="6"/>
  <c r="AYH17" i="6"/>
  <c r="AYI17" i="6"/>
  <c r="AYJ17" i="6"/>
  <c r="AYK17" i="6"/>
  <c r="AYL17" i="6"/>
  <c r="AYM17" i="6"/>
  <c r="AYN17" i="6"/>
  <c r="AYO17" i="6"/>
  <c r="AYP17" i="6"/>
  <c r="AYQ17" i="6"/>
  <c r="AYR17" i="6"/>
  <c r="AYS17" i="6"/>
  <c r="AYT17" i="6"/>
  <c r="AYU17" i="6"/>
  <c r="AYV17" i="6"/>
  <c r="AYW17" i="6"/>
  <c r="AYX17" i="6"/>
  <c r="AYY17" i="6"/>
  <c r="AYZ17" i="6"/>
  <c r="AZA17" i="6"/>
  <c r="AZB17" i="6"/>
  <c r="AZC17" i="6"/>
  <c r="AZD17" i="6"/>
  <c r="AZE17" i="6"/>
  <c r="AZF17" i="6"/>
  <c r="AZG17" i="6"/>
  <c r="AZH17" i="6"/>
  <c r="AZI17" i="6"/>
  <c r="AZJ17" i="6"/>
  <c r="AZK17" i="6"/>
  <c r="AZL17" i="6"/>
  <c r="AZM17" i="6"/>
  <c r="AZN17" i="6"/>
  <c r="AZO17" i="6"/>
  <c r="AZP17" i="6"/>
  <c r="AZQ17" i="6"/>
  <c r="AZR17" i="6"/>
  <c r="AZS17" i="6"/>
  <c r="AZT17" i="6"/>
  <c r="AZU17" i="6"/>
  <c r="AZV17" i="6"/>
  <c r="AZW17" i="6"/>
  <c r="AZX17" i="6"/>
  <c r="AZY17" i="6"/>
  <c r="AZZ17" i="6"/>
  <c r="BAA17" i="6"/>
  <c r="BAB17" i="6"/>
  <c r="BAC17" i="6"/>
  <c r="BAD17" i="6"/>
  <c r="BAE17" i="6"/>
  <c r="BAF17" i="6"/>
  <c r="BAG17" i="6"/>
  <c r="BAH17" i="6"/>
  <c r="BAI17" i="6"/>
  <c r="BAJ17" i="6"/>
  <c r="BAK17" i="6"/>
  <c r="BAL17" i="6"/>
  <c r="BAM17" i="6"/>
  <c r="BAN17" i="6"/>
  <c r="BAO17" i="6"/>
  <c r="BAP17" i="6"/>
  <c r="BAQ17" i="6"/>
  <c r="BAR17" i="6"/>
  <c r="BAS17" i="6"/>
  <c r="BAT17" i="6"/>
  <c r="BAU17" i="6"/>
  <c r="BAV17" i="6"/>
  <c r="BAW17" i="6"/>
  <c r="BAX17" i="6"/>
  <c r="BAY17" i="6"/>
  <c r="BAZ17" i="6"/>
  <c r="BBA17" i="6"/>
  <c r="BBB17" i="6"/>
  <c r="BBC17" i="6"/>
  <c r="BBD17" i="6"/>
  <c r="BBE17" i="6"/>
  <c r="BBF17" i="6"/>
  <c r="BBG17" i="6"/>
  <c r="BBH17" i="6"/>
  <c r="BBI17" i="6"/>
  <c r="BBJ17" i="6"/>
  <c r="BBK17" i="6"/>
  <c r="BBL17" i="6"/>
  <c r="BBM17" i="6"/>
  <c r="BBN17" i="6"/>
  <c r="BBO17" i="6"/>
  <c r="BBP17" i="6"/>
  <c r="BBQ17" i="6"/>
  <c r="BBR17" i="6"/>
  <c r="BBS17" i="6"/>
  <c r="BBT17" i="6"/>
  <c r="BBU17" i="6"/>
  <c r="BBV17" i="6"/>
  <c r="BBW17" i="6"/>
  <c r="BBX17" i="6"/>
  <c r="BBY17" i="6"/>
  <c r="BBZ17" i="6"/>
  <c r="BCA17" i="6"/>
  <c r="BCB17" i="6"/>
  <c r="BCC17" i="6"/>
  <c r="BCD17" i="6"/>
  <c r="BCE17" i="6"/>
  <c r="BCF17" i="6"/>
  <c r="BCG17" i="6"/>
  <c r="BCH17" i="6"/>
  <c r="BCI17" i="6"/>
  <c r="BCJ17" i="6"/>
  <c r="BCK17" i="6"/>
  <c r="BCL17" i="6"/>
  <c r="BCM17" i="6"/>
  <c r="BCN17" i="6"/>
  <c r="BCO17" i="6"/>
  <c r="BCP17" i="6"/>
  <c r="BCQ17" i="6"/>
  <c r="BCR17" i="6"/>
  <c r="BCS17" i="6"/>
  <c r="BCT17" i="6"/>
  <c r="BCU17" i="6"/>
  <c r="BCV17" i="6"/>
  <c r="BCW17" i="6"/>
  <c r="BCX17" i="6"/>
  <c r="BCY17" i="6"/>
  <c r="BCZ17" i="6"/>
  <c r="BDA17" i="6"/>
  <c r="BDB17" i="6"/>
  <c r="BDC17" i="6"/>
  <c r="BDD17" i="6"/>
  <c r="BDE17" i="6"/>
  <c r="BDF17" i="6"/>
  <c r="BDG17" i="6"/>
  <c r="BDH17" i="6"/>
  <c r="BDI17" i="6"/>
  <c r="BDJ17" i="6"/>
  <c r="BDK17" i="6"/>
  <c r="BDL17" i="6"/>
  <c r="BDM17" i="6"/>
  <c r="BDN17" i="6"/>
  <c r="BDO17" i="6"/>
  <c r="BDP17" i="6"/>
  <c r="BDQ17" i="6"/>
  <c r="BDR17" i="6"/>
  <c r="BDS17" i="6"/>
  <c r="BDT17" i="6"/>
  <c r="BDU17" i="6"/>
  <c r="BDV17" i="6"/>
  <c r="BDW17" i="6"/>
  <c r="BDX17" i="6"/>
  <c r="BDY17" i="6"/>
  <c r="BDZ17" i="6"/>
  <c r="BEA17" i="6"/>
  <c r="BEB17" i="6"/>
  <c r="BEC17" i="6"/>
  <c r="BED17" i="6"/>
  <c r="BEE17" i="6"/>
  <c r="BEF17" i="6"/>
  <c r="BEG17" i="6"/>
  <c r="BEH17" i="6"/>
  <c r="BEI17" i="6"/>
  <c r="BEJ17" i="6"/>
  <c r="BEK17" i="6"/>
  <c r="BEL17" i="6"/>
  <c r="BEM17" i="6"/>
  <c r="BEN17" i="6"/>
  <c r="BEO17" i="6"/>
  <c r="BEP17" i="6"/>
  <c r="BEQ17" i="6"/>
  <c r="BER17" i="6"/>
  <c r="BES17" i="6"/>
  <c r="BET17" i="6"/>
  <c r="BEU17" i="6"/>
  <c r="BEV17" i="6"/>
  <c r="BEW17" i="6"/>
  <c r="BEX17" i="6"/>
  <c r="BEY17" i="6"/>
  <c r="BEZ17" i="6"/>
  <c r="BFA17" i="6"/>
  <c r="BFB17" i="6"/>
  <c r="BFC17" i="6"/>
  <c r="BFD17" i="6"/>
  <c r="BFE17" i="6"/>
  <c r="BFF17" i="6"/>
  <c r="BFG17" i="6"/>
  <c r="BFH17" i="6"/>
  <c r="BFI17" i="6"/>
  <c r="BFJ17" i="6"/>
  <c r="BFK17" i="6"/>
  <c r="BFL17" i="6"/>
  <c r="BFM17" i="6"/>
  <c r="BFN17" i="6"/>
  <c r="BFO17" i="6"/>
  <c r="BFP17" i="6"/>
  <c r="BFQ17" i="6"/>
  <c r="BFR17" i="6"/>
  <c r="BFS17" i="6"/>
  <c r="BFT17" i="6"/>
  <c r="BFU17" i="6"/>
  <c r="BFV17" i="6"/>
  <c r="BFW17" i="6"/>
  <c r="BFX17" i="6"/>
  <c r="BFY17" i="6"/>
  <c r="BFZ17" i="6"/>
  <c r="BGA17" i="6"/>
  <c r="BGB17" i="6"/>
  <c r="BGC17" i="6"/>
  <c r="BGD17" i="6"/>
  <c r="BGE17" i="6"/>
  <c r="BGF17" i="6"/>
  <c r="BGG17" i="6"/>
  <c r="BGH17" i="6"/>
  <c r="BGI17" i="6"/>
  <c r="BGJ17" i="6"/>
  <c r="BGK17" i="6"/>
  <c r="BGL17" i="6"/>
  <c r="BGM17" i="6"/>
  <c r="BGN17" i="6"/>
  <c r="BGO17" i="6"/>
  <c r="BGP17" i="6"/>
  <c r="BGQ17" i="6"/>
  <c r="BGR17" i="6"/>
  <c r="BGS17" i="6"/>
  <c r="BGT17" i="6"/>
  <c r="BGU17" i="6"/>
  <c r="BGV17" i="6"/>
  <c r="BGW17" i="6"/>
  <c r="BGX17" i="6"/>
  <c r="BGY17" i="6"/>
  <c r="BGZ17" i="6"/>
  <c r="BHA17" i="6"/>
  <c r="BHB17" i="6"/>
  <c r="BHC17" i="6"/>
  <c r="BHD17" i="6"/>
  <c r="BHE17" i="6"/>
  <c r="BHF17" i="6"/>
  <c r="BHG17" i="6"/>
  <c r="BHH17" i="6"/>
  <c r="BHI17" i="6"/>
  <c r="BHJ17" i="6"/>
  <c r="BHK17" i="6"/>
  <c r="BHL17" i="6"/>
  <c r="BHM17" i="6"/>
  <c r="BHN17" i="6"/>
  <c r="BHO17" i="6"/>
  <c r="BHP17" i="6"/>
  <c r="BHQ17" i="6"/>
  <c r="BHR17" i="6"/>
  <c r="BHS17" i="6"/>
  <c r="BHT17" i="6"/>
  <c r="BHU17" i="6"/>
  <c r="BHV17" i="6"/>
  <c r="BHW17" i="6"/>
  <c r="BHX17" i="6"/>
  <c r="BHY17" i="6"/>
  <c r="BHZ17" i="6"/>
  <c r="BIA17" i="6"/>
  <c r="BIB17" i="6"/>
  <c r="BIC17" i="6"/>
  <c r="BID17" i="6"/>
  <c r="BIE17" i="6"/>
  <c r="BIF17" i="6"/>
  <c r="BIG17" i="6"/>
  <c r="BIH17" i="6"/>
  <c r="BII17" i="6"/>
  <c r="BIJ17" i="6"/>
  <c r="BIK17" i="6"/>
  <c r="BIL17" i="6"/>
  <c r="BIM17" i="6"/>
  <c r="BIN17" i="6"/>
  <c r="BIO17" i="6"/>
  <c r="BIP17" i="6"/>
  <c r="BIQ17" i="6"/>
  <c r="BIR17" i="6"/>
  <c r="BIS17" i="6"/>
  <c r="BIT17" i="6"/>
  <c r="BIU17" i="6"/>
  <c r="BIV17" i="6"/>
  <c r="BIW17" i="6"/>
  <c r="BIX17" i="6"/>
  <c r="BIY17" i="6"/>
  <c r="BIZ17" i="6"/>
  <c r="BJA17" i="6"/>
  <c r="BJB17" i="6"/>
  <c r="BJC17" i="6"/>
  <c r="BJD17" i="6"/>
  <c r="BJE17" i="6"/>
  <c r="BJF17" i="6"/>
  <c r="BJG17" i="6"/>
  <c r="BJH17" i="6"/>
  <c r="BJI17" i="6"/>
  <c r="BJJ17" i="6"/>
  <c r="BJK17" i="6"/>
  <c r="BJL17" i="6"/>
  <c r="BJM17" i="6"/>
  <c r="BJN17" i="6"/>
  <c r="BJO17" i="6"/>
  <c r="BJP17" i="6"/>
  <c r="BJQ17" i="6"/>
  <c r="BJR17" i="6"/>
  <c r="BJS17" i="6"/>
  <c r="BJT17" i="6"/>
  <c r="BJU17" i="6"/>
  <c r="BJV17" i="6"/>
  <c r="BJW17" i="6"/>
  <c r="BJX17" i="6"/>
  <c r="BJY17" i="6"/>
  <c r="BJZ17" i="6"/>
  <c r="BKA17" i="6"/>
  <c r="BKB17" i="6"/>
  <c r="BKC17" i="6"/>
  <c r="BKD17" i="6"/>
  <c r="BKE17" i="6"/>
  <c r="BKF17" i="6"/>
  <c r="BKG17" i="6"/>
  <c r="BKH17" i="6"/>
  <c r="BKI17" i="6"/>
  <c r="BKJ17" i="6"/>
  <c r="BKK17" i="6"/>
  <c r="BKL17" i="6"/>
  <c r="BKM17" i="6"/>
  <c r="BKN17" i="6"/>
  <c r="BKO17" i="6"/>
  <c r="BKP17" i="6"/>
  <c r="BKQ17" i="6"/>
  <c r="BKR17" i="6"/>
  <c r="BKS17" i="6"/>
  <c r="BKT17" i="6"/>
  <c r="BKU17" i="6"/>
  <c r="BKV17" i="6"/>
  <c r="BKW17" i="6"/>
  <c r="BKX17" i="6"/>
  <c r="BKY17" i="6"/>
  <c r="BKZ17" i="6"/>
  <c r="BLA17" i="6"/>
  <c r="BLB17" i="6"/>
  <c r="BLC17" i="6"/>
  <c r="BLD17" i="6"/>
  <c r="BLE17" i="6"/>
  <c r="BLF17" i="6"/>
  <c r="BLG17" i="6"/>
  <c r="BLH17" i="6"/>
  <c r="BLI17" i="6"/>
  <c r="BLJ17" i="6"/>
  <c r="BLK17" i="6"/>
  <c r="BLL17" i="6"/>
  <c r="BLM17" i="6"/>
  <c r="BLN17" i="6"/>
  <c r="BLO17" i="6"/>
  <c r="BLP17" i="6"/>
  <c r="BLQ17" i="6"/>
  <c r="BLR17" i="6"/>
  <c r="BLS17" i="6"/>
  <c r="BLT17" i="6"/>
  <c r="BLU17" i="6"/>
  <c r="BLV17" i="6"/>
  <c r="BLW17" i="6"/>
  <c r="BLX17" i="6"/>
  <c r="BLY17" i="6"/>
  <c r="BLZ17" i="6"/>
  <c r="BMA17" i="6"/>
  <c r="BMB17" i="6"/>
  <c r="BMC17" i="6"/>
  <c r="BMD17" i="6"/>
  <c r="BME17" i="6"/>
  <c r="BMF17" i="6"/>
  <c r="BMG17" i="6"/>
  <c r="BMH17" i="6"/>
  <c r="BMI17" i="6"/>
  <c r="BMJ17" i="6"/>
  <c r="BMK17" i="6"/>
  <c r="BML17" i="6"/>
  <c r="BMM17" i="6"/>
  <c r="BMN17" i="6"/>
  <c r="BMO17" i="6"/>
  <c r="BMP17" i="6"/>
  <c r="BMQ17" i="6"/>
  <c r="BMR17" i="6"/>
  <c r="BMS17" i="6"/>
  <c r="BMT17" i="6"/>
  <c r="BMU17" i="6"/>
  <c r="BMV17" i="6"/>
  <c r="BMW17" i="6"/>
  <c r="BMX17" i="6"/>
  <c r="BMY17" i="6"/>
  <c r="BMZ17" i="6"/>
  <c r="BNA17" i="6"/>
  <c r="BNB17" i="6"/>
  <c r="BNC17" i="6"/>
  <c r="BND17" i="6"/>
  <c r="BNE17" i="6"/>
  <c r="BNF17" i="6"/>
  <c r="BNG17" i="6"/>
  <c r="BNH17" i="6"/>
  <c r="BNI17" i="6"/>
  <c r="BNJ17" i="6"/>
  <c r="BNK17" i="6"/>
  <c r="BNL17" i="6"/>
  <c r="BNM17" i="6"/>
  <c r="BNN17" i="6"/>
  <c r="BNO17" i="6"/>
  <c r="BNP17" i="6"/>
  <c r="BNQ17" i="6"/>
  <c r="BNR17" i="6"/>
  <c r="BNS17" i="6"/>
  <c r="BNT17" i="6"/>
  <c r="BNU17" i="6"/>
  <c r="BNV17" i="6"/>
  <c r="BNW17" i="6"/>
  <c r="BNX17" i="6"/>
  <c r="BNY17" i="6"/>
  <c r="BNZ17" i="6"/>
  <c r="BOA17" i="6"/>
  <c r="BOB17" i="6"/>
  <c r="BOC17" i="6"/>
  <c r="BOD17" i="6"/>
  <c r="BOE17" i="6"/>
  <c r="BOF17" i="6"/>
  <c r="BOG17" i="6"/>
  <c r="BOH17" i="6"/>
  <c r="BOI17" i="6"/>
  <c r="BOJ17" i="6"/>
  <c r="BOK17" i="6"/>
  <c r="BOL17" i="6"/>
  <c r="BOM17" i="6"/>
  <c r="BON17" i="6"/>
  <c r="BOO17" i="6"/>
  <c r="BOP17" i="6"/>
  <c r="BOQ17" i="6"/>
  <c r="BOR17" i="6"/>
  <c r="BOS17" i="6"/>
  <c r="BOT17" i="6"/>
  <c r="BOU17" i="6"/>
  <c r="BOV17" i="6"/>
  <c r="BOW17" i="6"/>
  <c r="BOX17" i="6"/>
  <c r="BOY17" i="6"/>
  <c r="BOZ17" i="6"/>
  <c r="BPA17" i="6"/>
  <c r="BPB17" i="6"/>
  <c r="BPC17" i="6"/>
  <c r="BPD17" i="6"/>
  <c r="BPE17" i="6"/>
  <c r="BPF17" i="6"/>
  <c r="BPG17" i="6"/>
  <c r="BPH17" i="6"/>
  <c r="BPI17" i="6"/>
  <c r="BPJ17" i="6"/>
  <c r="BPK17" i="6"/>
  <c r="BPL17" i="6"/>
  <c r="BPM17" i="6"/>
  <c r="BPN17" i="6"/>
  <c r="BPO17" i="6"/>
  <c r="BPP17" i="6"/>
  <c r="BPQ17" i="6"/>
  <c r="BPR17" i="6"/>
  <c r="BPS17" i="6"/>
  <c r="BPT17" i="6"/>
  <c r="BPU17" i="6"/>
  <c r="BPV17" i="6"/>
  <c r="BPW17" i="6"/>
  <c r="BPX17" i="6"/>
  <c r="BPY17" i="6"/>
  <c r="BPZ17" i="6"/>
  <c r="BQA17" i="6"/>
  <c r="BQB17" i="6"/>
  <c r="BQC17" i="6"/>
  <c r="BQD17" i="6"/>
  <c r="BQE17" i="6"/>
  <c r="BQF17" i="6"/>
  <c r="BQG17" i="6"/>
  <c r="BQH17" i="6"/>
  <c r="BQI17" i="6"/>
  <c r="BQJ17" i="6"/>
  <c r="BQK17" i="6"/>
  <c r="BQL17" i="6"/>
  <c r="BQM17" i="6"/>
  <c r="BQN17" i="6"/>
  <c r="BQO17" i="6"/>
  <c r="BQP17" i="6"/>
  <c r="BQQ17" i="6"/>
  <c r="BQR17" i="6"/>
  <c r="BQS17" i="6"/>
  <c r="BQT17" i="6"/>
  <c r="BQU17" i="6"/>
  <c r="BQV17" i="6"/>
  <c r="BQW17" i="6"/>
  <c r="BQX17" i="6"/>
  <c r="BQY17" i="6"/>
  <c r="BQZ17" i="6"/>
  <c r="BRA17" i="6"/>
  <c r="BRB17" i="6"/>
  <c r="BRC17" i="6"/>
  <c r="BRD17" i="6"/>
  <c r="BRE17" i="6"/>
  <c r="BRF17" i="6"/>
  <c r="BRG17" i="6"/>
  <c r="BRH17" i="6"/>
  <c r="BRI17" i="6"/>
  <c r="BRJ17" i="6"/>
  <c r="BRK17" i="6"/>
  <c r="BRL17" i="6"/>
  <c r="BRM17" i="6"/>
  <c r="BRN17" i="6"/>
  <c r="BRO17" i="6"/>
  <c r="BRP17" i="6"/>
  <c r="BRQ17" i="6"/>
  <c r="BRR17" i="6"/>
  <c r="BRS17" i="6"/>
  <c r="BRT17" i="6"/>
  <c r="BRU17" i="6"/>
  <c r="BRV17" i="6"/>
  <c r="BRW17" i="6"/>
  <c r="BRX17" i="6"/>
  <c r="BRY17" i="6"/>
  <c r="BRZ17" i="6"/>
  <c r="BSA17" i="6"/>
  <c r="BSB17" i="6"/>
  <c r="BSC17" i="6"/>
  <c r="BSD17" i="6"/>
  <c r="BSE17" i="6"/>
  <c r="BSF17" i="6"/>
  <c r="BSG17" i="6"/>
  <c r="BSH17" i="6"/>
  <c r="BSI17" i="6"/>
  <c r="BSJ17" i="6"/>
  <c r="BSK17" i="6"/>
  <c r="BSL17" i="6"/>
  <c r="BSM17" i="6"/>
  <c r="BSN17" i="6"/>
  <c r="BSO17" i="6"/>
  <c r="BSP17" i="6"/>
  <c r="BSQ17" i="6"/>
  <c r="BSR17" i="6"/>
  <c r="BSS17" i="6"/>
  <c r="BST17" i="6"/>
  <c r="BSU17" i="6"/>
  <c r="BSV17" i="6"/>
  <c r="BSW17" i="6"/>
  <c r="BSX17" i="6"/>
  <c r="BSY17" i="6"/>
  <c r="BSZ17" i="6"/>
  <c r="BTA17" i="6"/>
  <c r="BTB17" i="6"/>
  <c r="BTC17" i="6"/>
  <c r="BTD17" i="6"/>
  <c r="BTE17" i="6"/>
  <c r="BTF17" i="6"/>
  <c r="BTG17" i="6"/>
  <c r="BTH17" i="6"/>
  <c r="BTI17" i="6"/>
  <c r="BTJ17" i="6"/>
  <c r="BTK17" i="6"/>
  <c r="BTL17" i="6"/>
  <c r="BTM17" i="6"/>
  <c r="BTN17" i="6"/>
  <c r="BTO17" i="6"/>
  <c r="BTP17" i="6"/>
  <c r="BTQ17" i="6"/>
  <c r="BTR17" i="6"/>
  <c r="BTS17" i="6"/>
  <c r="BTT17" i="6"/>
  <c r="BTU17" i="6"/>
  <c r="BTV17" i="6"/>
  <c r="BTW17" i="6"/>
  <c r="BTX17" i="6"/>
  <c r="BTY17" i="6"/>
  <c r="BTZ17" i="6"/>
  <c r="BUA17" i="6"/>
  <c r="BUB17" i="6"/>
  <c r="BUC17" i="6"/>
  <c r="BUD17" i="6"/>
  <c r="BUE17" i="6"/>
  <c r="BUF17" i="6"/>
  <c r="BUG17" i="6"/>
  <c r="BUH17" i="6"/>
  <c r="BUI17" i="6"/>
  <c r="BUJ17" i="6"/>
  <c r="BUK17" i="6"/>
  <c r="BUL17" i="6"/>
  <c r="BUM17" i="6"/>
  <c r="BUN17" i="6"/>
  <c r="BUO17" i="6"/>
  <c r="BUP17" i="6"/>
  <c r="BUQ17" i="6"/>
  <c r="BUR17" i="6"/>
  <c r="BUS17" i="6"/>
  <c r="BUT17" i="6"/>
  <c r="BUU17" i="6"/>
  <c r="BUV17" i="6"/>
  <c r="BUW17" i="6"/>
  <c r="BUX17" i="6"/>
  <c r="BUY17" i="6"/>
  <c r="BUZ17" i="6"/>
  <c r="BVA17" i="6"/>
  <c r="BVB17" i="6"/>
  <c r="BVC17" i="6"/>
  <c r="BVD17" i="6"/>
  <c r="BVE17" i="6"/>
  <c r="BVF17" i="6"/>
  <c r="BVG17" i="6"/>
  <c r="BVH17" i="6"/>
  <c r="BVI17" i="6"/>
  <c r="BVJ17" i="6"/>
  <c r="BVK17" i="6"/>
  <c r="BVL17" i="6"/>
  <c r="BVM17" i="6"/>
  <c r="BVN17" i="6"/>
  <c r="BVO17" i="6"/>
  <c r="BVP17" i="6"/>
  <c r="BVQ17" i="6"/>
  <c r="BVR17" i="6"/>
  <c r="BVS17" i="6"/>
  <c r="BVT17" i="6"/>
  <c r="BVU17" i="6"/>
  <c r="BVV17" i="6"/>
  <c r="BVW17" i="6"/>
  <c r="BVX17" i="6"/>
  <c r="BVY17" i="6"/>
  <c r="BVZ17" i="6"/>
  <c r="BWA17" i="6"/>
  <c r="BWB17" i="6"/>
  <c r="BWC17" i="6"/>
  <c r="BWD17" i="6"/>
  <c r="BWE17" i="6"/>
  <c r="BWF17" i="6"/>
  <c r="BWG17" i="6"/>
  <c r="BWH17" i="6"/>
  <c r="BWI17" i="6"/>
  <c r="BWJ17" i="6"/>
  <c r="BWK17" i="6"/>
  <c r="BWL17" i="6"/>
  <c r="BWM17" i="6"/>
  <c r="BWN17" i="6"/>
  <c r="BWO17" i="6"/>
  <c r="BWP17" i="6"/>
  <c r="BWQ17" i="6"/>
  <c r="BWR17" i="6"/>
  <c r="BWS17" i="6"/>
  <c r="BWT17" i="6"/>
  <c r="BWU17" i="6"/>
  <c r="BWV17" i="6"/>
  <c r="BWW17" i="6"/>
  <c r="BWX17" i="6"/>
  <c r="BWY17" i="6"/>
  <c r="BWZ17" i="6"/>
  <c r="BXA17" i="6"/>
  <c r="BXB17" i="6"/>
  <c r="BXC17" i="6"/>
  <c r="BXD17" i="6"/>
  <c r="BXE17" i="6"/>
  <c r="BXF17" i="6"/>
  <c r="BXG17" i="6"/>
  <c r="BXH17" i="6"/>
  <c r="BXI17" i="6"/>
  <c r="BXJ17" i="6"/>
  <c r="BXK17" i="6"/>
  <c r="BXL17" i="6"/>
  <c r="BXM17" i="6"/>
  <c r="BXN17" i="6"/>
  <c r="BXO17" i="6"/>
  <c r="BXP17" i="6"/>
  <c r="BXQ17" i="6"/>
  <c r="BXR17" i="6"/>
  <c r="BXS17" i="6"/>
  <c r="BXT17" i="6"/>
  <c r="BXU17" i="6"/>
  <c r="BXV17" i="6"/>
  <c r="BXW17" i="6"/>
  <c r="BXX17" i="6"/>
  <c r="BXY17" i="6"/>
  <c r="BXZ17" i="6"/>
  <c r="BYA17" i="6"/>
  <c r="BYB17" i="6"/>
  <c r="BYC17" i="6"/>
  <c r="BYD17" i="6"/>
  <c r="BYE17" i="6"/>
  <c r="BYF17" i="6"/>
  <c r="BYG17" i="6"/>
  <c r="BYH17" i="6"/>
  <c r="BYI17" i="6"/>
  <c r="BYJ17" i="6"/>
  <c r="BYK17" i="6"/>
  <c r="BYL17" i="6"/>
  <c r="BYM17" i="6"/>
  <c r="BYN17" i="6"/>
  <c r="BYO17" i="6"/>
  <c r="BYP17" i="6"/>
  <c r="BYQ17" i="6"/>
  <c r="BYR17" i="6"/>
  <c r="BYS17" i="6"/>
  <c r="BYT17" i="6"/>
  <c r="BYU17" i="6"/>
  <c r="BYV17" i="6"/>
  <c r="BYW17" i="6"/>
  <c r="BYX17" i="6"/>
  <c r="BYY17" i="6"/>
  <c r="BYZ17" i="6"/>
  <c r="BZA17" i="6"/>
  <c r="BZB17" i="6"/>
  <c r="BZC17" i="6"/>
  <c r="BZD17" i="6"/>
  <c r="BZE17" i="6"/>
  <c r="BZF17" i="6"/>
  <c r="BZG17" i="6"/>
  <c r="BZH17" i="6"/>
  <c r="BZI17" i="6"/>
  <c r="BZJ17" i="6"/>
  <c r="BZK17" i="6"/>
  <c r="BZL17" i="6"/>
  <c r="BZM17" i="6"/>
  <c r="BZN17" i="6"/>
  <c r="BZO17" i="6"/>
  <c r="BZP17" i="6"/>
  <c r="BZQ17" i="6"/>
  <c r="BZR17" i="6"/>
  <c r="BZS17" i="6"/>
  <c r="BZT17" i="6"/>
  <c r="BZU17" i="6"/>
  <c r="BZV17" i="6"/>
  <c r="BZW17" i="6"/>
  <c r="BZX17" i="6"/>
  <c r="BZY17" i="6"/>
  <c r="BZZ17" i="6"/>
  <c r="CAA17" i="6"/>
  <c r="CAB17" i="6"/>
  <c r="CAC17" i="6"/>
  <c r="CAD17" i="6"/>
  <c r="CAE17" i="6"/>
  <c r="CAF17" i="6"/>
  <c r="CAG17" i="6"/>
  <c r="CAH17" i="6"/>
  <c r="CAI17" i="6"/>
  <c r="CAJ17" i="6"/>
  <c r="CAK17" i="6"/>
  <c r="CAL17" i="6"/>
  <c r="CAM17" i="6"/>
  <c r="CAN17" i="6"/>
  <c r="CAO17" i="6"/>
  <c r="CAP17" i="6"/>
  <c r="CAQ17" i="6"/>
  <c r="CAR17" i="6"/>
  <c r="CAS17" i="6"/>
  <c r="CAT17" i="6"/>
  <c r="CAU17" i="6"/>
  <c r="CAV17" i="6"/>
  <c r="CAW17" i="6"/>
  <c r="CAX17" i="6"/>
  <c r="CAY17" i="6"/>
  <c r="CAZ17" i="6"/>
  <c r="CBA17" i="6"/>
  <c r="CBB17" i="6"/>
  <c r="CBC17" i="6"/>
  <c r="CBD17" i="6"/>
  <c r="CBE17" i="6"/>
  <c r="CBF17" i="6"/>
  <c r="CBG17" i="6"/>
  <c r="CBH17" i="6"/>
  <c r="CBI17" i="6"/>
  <c r="CBJ17" i="6"/>
  <c r="CBK17" i="6"/>
  <c r="CBL17" i="6"/>
  <c r="CBM17" i="6"/>
  <c r="CBN17" i="6"/>
  <c r="CBO17" i="6"/>
  <c r="CBP17" i="6"/>
  <c r="CBQ17" i="6"/>
  <c r="CBR17" i="6"/>
  <c r="CBS17" i="6"/>
  <c r="CBT17" i="6"/>
  <c r="CBU17" i="6"/>
  <c r="CBV17" i="6"/>
  <c r="CBW17" i="6"/>
  <c r="CBX17" i="6"/>
  <c r="CBY17" i="6"/>
  <c r="CBZ17" i="6"/>
  <c r="CCA17" i="6"/>
  <c r="CCB17" i="6"/>
  <c r="CCC17" i="6"/>
  <c r="CCD17" i="6"/>
  <c r="CCE17" i="6"/>
  <c r="CCF17" i="6"/>
  <c r="CCG17" i="6"/>
  <c r="CCH17" i="6"/>
  <c r="CCI17" i="6"/>
  <c r="CCJ17" i="6"/>
  <c r="CCK17" i="6"/>
  <c r="CCL17" i="6"/>
  <c r="CCM17" i="6"/>
  <c r="CCN17" i="6"/>
  <c r="CCO17" i="6"/>
  <c r="CCP17" i="6"/>
  <c r="CCQ17" i="6"/>
  <c r="CCR17" i="6"/>
  <c r="CCS17" i="6"/>
  <c r="CCT17" i="6"/>
  <c r="CCU17" i="6"/>
  <c r="CCV17" i="6"/>
  <c r="CCW17" i="6"/>
  <c r="CCX17" i="6"/>
  <c r="CCY17" i="6"/>
  <c r="CCZ17" i="6"/>
  <c r="CDA17" i="6"/>
  <c r="CDB17" i="6"/>
  <c r="CDC17" i="6"/>
  <c r="CDD17" i="6"/>
  <c r="CDE17" i="6"/>
  <c r="CDF17" i="6"/>
  <c r="CDG17" i="6"/>
  <c r="CDH17" i="6"/>
  <c r="CDI17" i="6"/>
  <c r="CDJ17" i="6"/>
  <c r="CDK17" i="6"/>
  <c r="CDL17" i="6"/>
  <c r="CDM17" i="6"/>
  <c r="CDN17" i="6"/>
  <c r="CDO17" i="6"/>
  <c r="CDP17" i="6"/>
  <c r="CDQ17" i="6"/>
  <c r="CDR17" i="6"/>
  <c r="CDS17" i="6"/>
  <c r="CDT17" i="6"/>
  <c r="CDU17" i="6"/>
  <c r="CDV17" i="6"/>
  <c r="CDW17" i="6"/>
  <c r="CDX17" i="6"/>
  <c r="CDY17" i="6"/>
  <c r="CDZ17" i="6"/>
  <c r="CEA17" i="6"/>
  <c r="CEB17" i="6"/>
  <c r="CEC17" i="6"/>
  <c r="CED17" i="6"/>
  <c r="CEE17" i="6"/>
  <c r="CEF17" i="6"/>
  <c r="CEG17" i="6"/>
  <c r="CEH17" i="6"/>
  <c r="CEI17" i="6"/>
  <c r="CEJ17" i="6"/>
  <c r="CEK17" i="6"/>
  <c r="CEL17" i="6"/>
  <c r="CEM17" i="6"/>
  <c r="CEN17" i="6"/>
  <c r="CEO17" i="6"/>
  <c r="CEP17" i="6"/>
  <c r="CEQ17" i="6"/>
  <c r="CER17" i="6"/>
  <c r="CES17" i="6"/>
  <c r="CET17" i="6"/>
  <c r="CEU17" i="6"/>
  <c r="CEV17" i="6"/>
  <c r="CEW17" i="6"/>
  <c r="CEX17" i="6"/>
  <c r="CEY17" i="6"/>
  <c r="CEZ17" i="6"/>
  <c r="CFA17" i="6"/>
  <c r="CFB17" i="6"/>
  <c r="CFC17" i="6"/>
  <c r="CFD17" i="6"/>
  <c r="CFE17" i="6"/>
  <c r="CFF17" i="6"/>
  <c r="CFG17" i="6"/>
  <c r="CFH17" i="6"/>
  <c r="CFI17" i="6"/>
  <c r="CFJ17" i="6"/>
  <c r="CFK17" i="6"/>
  <c r="CFL17" i="6"/>
  <c r="CFM17" i="6"/>
  <c r="CFN17" i="6"/>
  <c r="CFO17" i="6"/>
  <c r="CFP17" i="6"/>
  <c r="CFQ17" i="6"/>
  <c r="CFR17" i="6"/>
  <c r="CFS17" i="6"/>
  <c r="CFT17" i="6"/>
  <c r="CFU17" i="6"/>
  <c r="CFV17" i="6"/>
  <c r="CFW17" i="6"/>
  <c r="CFX17" i="6"/>
  <c r="CFY17" i="6"/>
  <c r="CFZ17" i="6"/>
  <c r="CGA17" i="6"/>
  <c r="CGB17" i="6"/>
  <c r="CGC17" i="6"/>
  <c r="CGD17" i="6"/>
  <c r="CGE17" i="6"/>
  <c r="CGF17" i="6"/>
  <c r="CGG17" i="6"/>
  <c r="CGH17" i="6"/>
  <c r="CGI17" i="6"/>
  <c r="CGJ17" i="6"/>
  <c r="CGK17" i="6"/>
  <c r="CGL17" i="6"/>
  <c r="CGM17" i="6"/>
  <c r="CGN17" i="6"/>
  <c r="CGO17" i="6"/>
  <c r="CGP17" i="6"/>
  <c r="CGQ17" i="6"/>
  <c r="CGR17" i="6"/>
  <c r="CGS17" i="6"/>
  <c r="CGT17" i="6"/>
  <c r="CGU17" i="6"/>
  <c r="CGV17" i="6"/>
  <c r="CGW17" i="6"/>
  <c r="CGX17" i="6"/>
  <c r="CGY17" i="6"/>
  <c r="CGZ17" i="6"/>
  <c r="CHA17" i="6"/>
  <c r="CHB17" i="6"/>
  <c r="CHC17" i="6"/>
  <c r="CHD17" i="6"/>
  <c r="CHE17" i="6"/>
  <c r="CHF17" i="6"/>
  <c r="CHG17" i="6"/>
  <c r="CHH17" i="6"/>
  <c r="CHI17" i="6"/>
  <c r="CHJ17" i="6"/>
  <c r="CHK17" i="6"/>
  <c r="CHL17" i="6"/>
  <c r="CHM17" i="6"/>
  <c r="CHN17" i="6"/>
  <c r="CHO17" i="6"/>
  <c r="CHP17" i="6"/>
  <c r="CHQ17" i="6"/>
  <c r="CHR17" i="6"/>
  <c r="CHS17" i="6"/>
  <c r="CHT17" i="6"/>
  <c r="CHU17" i="6"/>
  <c r="CHV17" i="6"/>
  <c r="CHW17" i="6"/>
  <c r="CHX17" i="6"/>
  <c r="CHY17" i="6"/>
  <c r="CHZ17" i="6"/>
  <c r="CIA17" i="6"/>
  <c r="CIB17" i="6"/>
  <c r="CIC17" i="6"/>
  <c r="CID17" i="6"/>
  <c r="CIE17" i="6"/>
  <c r="CIF17" i="6"/>
  <c r="CIG17" i="6"/>
  <c r="CIH17" i="6"/>
  <c r="CII17" i="6"/>
  <c r="CIJ17" i="6"/>
  <c r="CIK17" i="6"/>
  <c r="CIL17" i="6"/>
  <c r="CIM17" i="6"/>
  <c r="CIN17" i="6"/>
  <c r="CIO17" i="6"/>
  <c r="CIP17" i="6"/>
  <c r="CIQ17" i="6"/>
  <c r="CIR17" i="6"/>
  <c r="CIS17" i="6"/>
  <c r="CIT17" i="6"/>
  <c r="CIU17" i="6"/>
  <c r="CIV17" i="6"/>
  <c r="CIW17" i="6"/>
  <c r="CIX17" i="6"/>
  <c r="CIY17" i="6"/>
  <c r="CIZ17" i="6"/>
  <c r="CJA17" i="6"/>
  <c r="CJB17" i="6"/>
  <c r="CJC17" i="6"/>
  <c r="CJD17" i="6"/>
  <c r="CJE17" i="6"/>
  <c r="CJF17" i="6"/>
  <c r="CJG17" i="6"/>
  <c r="CJH17" i="6"/>
  <c r="CJI17" i="6"/>
  <c r="CJJ17" i="6"/>
  <c r="CJK17" i="6"/>
  <c r="CJL17" i="6"/>
  <c r="CJM17" i="6"/>
  <c r="CJN17" i="6"/>
  <c r="CJO17" i="6"/>
  <c r="CJP17" i="6"/>
  <c r="CJQ17" i="6"/>
  <c r="CJR17" i="6"/>
  <c r="CJS17" i="6"/>
  <c r="CJT17" i="6"/>
  <c r="CJU17" i="6"/>
  <c r="CJV17" i="6"/>
  <c r="CJW17" i="6"/>
  <c r="CJX17" i="6"/>
  <c r="CJY17" i="6"/>
  <c r="CJZ17" i="6"/>
  <c r="CKA17" i="6"/>
  <c r="CKB17" i="6"/>
  <c r="CKC17" i="6"/>
  <c r="CKD17" i="6"/>
  <c r="CKE17" i="6"/>
  <c r="CKF17" i="6"/>
  <c r="CKG17" i="6"/>
  <c r="CKH17" i="6"/>
  <c r="CKI17" i="6"/>
  <c r="CKJ17" i="6"/>
  <c r="CKK17" i="6"/>
  <c r="CKL17" i="6"/>
  <c r="CKM17" i="6"/>
  <c r="CKN17" i="6"/>
  <c r="CKO17" i="6"/>
  <c r="CKP17" i="6"/>
  <c r="CKQ17" i="6"/>
  <c r="CKR17" i="6"/>
  <c r="CKS17" i="6"/>
  <c r="CKT17" i="6"/>
  <c r="CKU17" i="6"/>
  <c r="CKV17" i="6"/>
  <c r="CKW17" i="6"/>
  <c r="CKX17" i="6"/>
  <c r="CKY17" i="6"/>
  <c r="CKZ17" i="6"/>
  <c r="CLA17" i="6"/>
  <c r="CLB17" i="6"/>
  <c r="CLC17" i="6"/>
  <c r="CLD17" i="6"/>
  <c r="CLE17" i="6"/>
  <c r="CLF17" i="6"/>
  <c r="CLG17" i="6"/>
  <c r="CLH17" i="6"/>
  <c r="CLI17" i="6"/>
  <c r="CLJ17" i="6"/>
  <c r="CLK17" i="6"/>
  <c r="CLL17" i="6"/>
  <c r="CLM17" i="6"/>
  <c r="CLN17" i="6"/>
  <c r="CLO17" i="6"/>
  <c r="CLP17" i="6"/>
  <c r="CLQ17" i="6"/>
  <c r="CLR17" i="6"/>
  <c r="CLS17" i="6"/>
  <c r="CLT17" i="6"/>
  <c r="CLU17" i="6"/>
  <c r="CLV17" i="6"/>
  <c r="CLW17" i="6"/>
  <c r="CLX17" i="6"/>
  <c r="CLY17" i="6"/>
  <c r="CLZ17" i="6"/>
  <c r="CMA17" i="6"/>
  <c r="CMB17" i="6"/>
  <c r="CMC17" i="6"/>
  <c r="CMD17" i="6"/>
  <c r="CME17" i="6"/>
  <c r="CMF17" i="6"/>
  <c r="CMG17" i="6"/>
  <c r="CMH17" i="6"/>
  <c r="CMI17" i="6"/>
  <c r="CMJ17" i="6"/>
  <c r="CMK17" i="6"/>
  <c r="CML17" i="6"/>
  <c r="CMM17" i="6"/>
  <c r="CMN17" i="6"/>
  <c r="CMO17" i="6"/>
  <c r="CMP17" i="6"/>
  <c r="CMQ17" i="6"/>
  <c r="CMR17" i="6"/>
  <c r="CMS17" i="6"/>
  <c r="CMT17" i="6"/>
  <c r="CMU17" i="6"/>
  <c r="CMV17" i="6"/>
  <c r="CMW17" i="6"/>
  <c r="CMX17" i="6"/>
  <c r="CMY17" i="6"/>
  <c r="CMZ17" i="6"/>
  <c r="CNA17" i="6"/>
  <c r="CNB17" i="6"/>
  <c r="CNC17" i="6"/>
  <c r="CND17" i="6"/>
  <c r="CNE17" i="6"/>
  <c r="CNF17" i="6"/>
  <c r="CNG17" i="6"/>
  <c r="CNH17" i="6"/>
  <c r="CNI17" i="6"/>
  <c r="CNJ17" i="6"/>
  <c r="CNK17" i="6"/>
  <c r="CNL17" i="6"/>
  <c r="CNM17" i="6"/>
  <c r="CNN17" i="6"/>
  <c r="CNO17" i="6"/>
  <c r="CNP17" i="6"/>
  <c r="CNQ17" i="6"/>
  <c r="CNR17" i="6"/>
  <c r="CNS17" i="6"/>
  <c r="CNT17" i="6"/>
  <c r="CNU17" i="6"/>
  <c r="CNV17" i="6"/>
  <c r="CNW17" i="6"/>
  <c r="CNX17" i="6"/>
  <c r="CNY17" i="6"/>
  <c r="CNZ17" i="6"/>
  <c r="COA17" i="6"/>
  <c r="COB17" i="6"/>
  <c r="COC17" i="6"/>
  <c r="COD17" i="6"/>
  <c r="COE17" i="6"/>
  <c r="COF17" i="6"/>
  <c r="COG17" i="6"/>
  <c r="COH17" i="6"/>
  <c r="COI17" i="6"/>
  <c r="COJ17" i="6"/>
  <c r="COK17" i="6"/>
  <c r="COL17" i="6"/>
  <c r="COM17" i="6"/>
  <c r="CON17" i="6"/>
  <c r="COO17" i="6"/>
  <c r="COP17" i="6"/>
  <c r="COQ17" i="6"/>
  <c r="COR17" i="6"/>
  <c r="COS17" i="6"/>
  <c r="COT17" i="6"/>
  <c r="COU17" i="6"/>
  <c r="COV17" i="6"/>
  <c r="COW17" i="6"/>
  <c r="COX17" i="6"/>
  <c r="COY17" i="6"/>
  <c r="COZ17" i="6"/>
  <c r="CPA17" i="6"/>
  <c r="CPB17" i="6"/>
  <c r="CPC17" i="6"/>
  <c r="CPD17" i="6"/>
  <c r="CPE17" i="6"/>
  <c r="CPF17" i="6"/>
  <c r="CPG17" i="6"/>
  <c r="CPH17" i="6"/>
  <c r="CPI17" i="6"/>
  <c r="CPJ17" i="6"/>
  <c r="CPK17" i="6"/>
  <c r="CPL17" i="6"/>
  <c r="CPM17" i="6"/>
  <c r="CPN17" i="6"/>
  <c r="CPO17" i="6"/>
  <c r="CPP17" i="6"/>
  <c r="CPQ17" i="6"/>
  <c r="CPR17" i="6"/>
  <c r="CPS17" i="6"/>
  <c r="CPT17" i="6"/>
  <c r="CPU17" i="6"/>
  <c r="CPV17" i="6"/>
  <c r="CPW17" i="6"/>
  <c r="CPX17" i="6"/>
  <c r="CPY17" i="6"/>
  <c r="CPZ17" i="6"/>
  <c r="CQA17" i="6"/>
  <c r="CQB17" i="6"/>
  <c r="CQC17" i="6"/>
  <c r="CQD17" i="6"/>
  <c r="CQE17" i="6"/>
  <c r="CQF17" i="6"/>
  <c r="CQG17" i="6"/>
  <c r="CQH17" i="6"/>
  <c r="CQI17" i="6"/>
  <c r="CQJ17" i="6"/>
  <c r="CQK17" i="6"/>
  <c r="CQL17" i="6"/>
  <c r="CQM17" i="6"/>
  <c r="CQN17" i="6"/>
  <c r="CQO17" i="6"/>
  <c r="CQP17" i="6"/>
  <c r="CQQ17" i="6"/>
  <c r="CQR17" i="6"/>
  <c r="CQS17" i="6"/>
  <c r="CQT17" i="6"/>
  <c r="CQU17" i="6"/>
  <c r="CQV17" i="6"/>
  <c r="CQW17" i="6"/>
  <c r="CQX17" i="6"/>
  <c r="CQY17" i="6"/>
  <c r="CQZ17" i="6"/>
  <c r="CRA17" i="6"/>
  <c r="CRB17" i="6"/>
  <c r="CRC17" i="6"/>
  <c r="CRD17" i="6"/>
  <c r="CRE17" i="6"/>
  <c r="CRF17" i="6"/>
  <c r="CRG17" i="6"/>
  <c r="CRH17" i="6"/>
  <c r="CRI17" i="6"/>
  <c r="CRJ17" i="6"/>
  <c r="CRK17" i="6"/>
  <c r="CRL17" i="6"/>
  <c r="CRM17" i="6"/>
  <c r="CRN17" i="6"/>
  <c r="CRO17" i="6"/>
  <c r="CRP17" i="6"/>
  <c r="CRQ17" i="6"/>
  <c r="CRR17" i="6"/>
  <c r="CRS17" i="6"/>
  <c r="CRT17" i="6"/>
  <c r="CRU17" i="6"/>
  <c r="CRV17" i="6"/>
  <c r="CRW17" i="6"/>
  <c r="CRX17" i="6"/>
  <c r="CRY17" i="6"/>
  <c r="CRZ17" i="6"/>
  <c r="CSA17" i="6"/>
  <c r="CSB17" i="6"/>
  <c r="CSC17" i="6"/>
  <c r="CSD17" i="6"/>
  <c r="CSE17" i="6"/>
  <c r="CSF17" i="6"/>
  <c r="CSG17" i="6"/>
  <c r="CSH17" i="6"/>
  <c r="CSI17" i="6"/>
  <c r="CSJ17" i="6"/>
  <c r="CSK17" i="6"/>
  <c r="CSL17" i="6"/>
  <c r="CSM17" i="6"/>
  <c r="CSN17" i="6"/>
  <c r="CSO17" i="6"/>
  <c r="CSP17" i="6"/>
  <c r="CSQ17" i="6"/>
  <c r="CSR17" i="6"/>
  <c r="CSS17" i="6"/>
  <c r="CST17" i="6"/>
  <c r="CSU17" i="6"/>
  <c r="CSV17" i="6"/>
  <c r="CSW17" i="6"/>
  <c r="CSX17" i="6"/>
  <c r="CSY17" i="6"/>
  <c r="CSZ17" i="6"/>
  <c r="CTA17" i="6"/>
  <c r="CTB17" i="6"/>
  <c r="CTC17" i="6"/>
  <c r="CTD17" i="6"/>
  <c r="CTE17" i="6"/>
  <c r="CTF17" i="6"/>
  <c r="CTG17" i="6"/>
  <c r="CTH17" i="6"/>
  <c r="CTI17" i="6"/>
  <c r="CTJ17" i="6"/>
  <c r="CTK17" i="6"/>
  <c r="CTL17" i="6"/>
  <c r="CTM17" i="6"/>
  <c r="CTN17" i="6"/>
  <c r="CTO17" i="6"/>
  <c r="CTP17" i="6"/>
  <c r="CTQ17" i="6"/>
  <c r="CTR17" i="6"/>
  <c r="CTS17" i="6"/>
  <c r="CTT17" i="6"/>
  <c r="CTU17" i="6"/>
  <c r="CTV17" i="6"/>
  <c r="CTW17" i="6"/>
  <c r="CTX17" i="6"/>
  <c r="CTY17" i="6"/>
  <c r="CTZ17" i="6"/>
  <c r="CUA17" i="6"/>
  <c r="CUB17" i="6"/>
  <c r="CUC17" i="6"/>
  <c r="CUD17" i="6"/>
  <c r="CUE17" i="6"/>
  <c r="CUF17" i="6"/>
  <c r="CUG17" i="6"/>
  <c r="CUH17" i="6"/>
  <c r="CUI17" i="6"/>
  <c r="CUJ17" i="6"/>
  <c r="CUK17" i="6"/>
  <c r="CUL17" i="6"/>
  <c r="CUM17" i="6"/>
  <c r="CUN17" i="6"/>
  <c r="CUO17" i="6"/>
  <c r="CUP17" i="6"/>
  <c r="CUQ17" i="6"/>
  <c r="CUR17" i="6"/>
  <c r="CUS17" i="6"/>
  <c r="CUT17" i="6"/>
  <c r="CUU17" i="6"/>
  <c r="CUV17" i="6"/>
  <c r="CUW17" i="6"/>
  <c r="CUX17" i="6"/>
  <c r="CUY17" i="6"/>
  <c r="CUZ17" i="6"/>
  <c r="CVA17" i="6"/>
  <c r="CVB17" i="6"/>
  <c r="CVC17" i="6"/>
  <c r="CVD17" i="6"/>
  <c r="CVE17" i="6"/>
  <c r="CVF17" i="6"/>
  <c r="CVG17" i="6"/>
  <c r="CVH17" i="6"/>
  <c r="CVI17" i="6"/>
  <c r="CVJ17" i="6"/>
  <c r="CVK17" i="6"/>
  <c r="CVL17" i="6"/>
  <c r="CVM17" i="6"/>
  <c r="CVN17" i="6"/>
  <c r="CVO17" i="6"/>
  <c r="CVP17" i="6"/>
  <c r="CVQ17" i="6"/>
  <c r="CVR17" i="6"/>
  <c r="CVS17" i="6"/>
  <c r="CVT17" i="6"/>
  <c r="CVU17" i="6"/>
  <c r="CVV17" i="6"/>
  <c r="CVW17" i="6"/>
  <c r="CVX17" i="6"/>
  <c r="CVY17" i="6"/>
  <c r="CVZ17" i="6"/>
  <c r="CWA17" i="6"/>
  <c r="CWB17" i="6"/>
  <c r="CWC17" i="6"/>
  <c r="CWD17" i="6"/>
  <c r="CWE17" i="6"/>
  <c r="CWF17" i="6"/>
  <c r="CWG17" i="6"/>
  <c r="CWH17" i="6"/>
  <c r="CWI17" i="6"/>
  <c r="CWJ17" i="6"/>
  <c r="CWK17" i="6"/>
  <c r="CWL17" i="6"/>
  <c r="CWM17" i="6"/>
  <c r="CWN17" i="6"/>
  <c r="CWO17" i="6"/>
  <c r="CWP17" i="6"/>
  <c r="CWQ17" i="6"/>
  <c r="CWR17" i="6"/>
  <c r="CWS17" i="6"/>
  <c r="CWT17" i="6"/>
  <c r="CWU17" i="6"/>
  <c r="CWV17" i="6"/>
  <c r="CWW17" i="6"/>
  <c r="CWX17" i="6"/>
  <c r="CWY17" i="6"/>
  <c r="CWZ17" i="6"/>
  <c r="CXA17" i="6"/>
  <c r="CXB17" i="6"/>
  <c r="CXC17" i="6"/>
  <c r="CXD17" i="6"/>
  <c r="CXE17" i="6"/>
  <c r="CXF17" i="6"/>
  <c r="CXG17" i="6"/>
  <c r="CXH17" i="6"/>
  <c r="CXI17" i="6"/>
  <c r="CXJ17" i="6"/>
  <c r="CXK17" i="6"/>
  <c r="CXL17" i="6"/>
  <c r="CXM17" i="6"/>
  <c r="CXN17" i="6"/>
  <c r="CXO17" i="6"/>
  <c r="CXP17" i="6"/>
  <c r="CXQ17" i="6"/>
  <c r="CXR17" i="6"/>
  <c r="CXS17" i="6"/>
  <c r="CXT17" i="6"/>
  <c r="CXU17" i="6"/>
  <c r="CXV17" i="6"/>
  <c r="CXW17" i="6"/>
  <c r="CXX17" i="6"/>
  <c r="CXY17" i="6"/>
  <c r="CXZ17" i="6"/>
  <c r="CYA17" i="6"/>
  <c r="CYB17" i="6"/>
  <c r="CYC17" i="6"/>
  <c r="CYD17" i="6"/>
  <c r="CYE17" i="6"/>
  <c r="CYF17" i="6"/>
  <c r="CYG17" i="6"/>
  <c r="CYH17" i="6"/>
  <c r="CYI17" i="6"/>
  <c r="CYJ17" i="6"/>
  <c r="CYK17" i="6"/>
  <c r="CYL17" i="6"/>
  <c r="CYM17" i="6"/>
  <c r="CYN17" i="6"/>
  <c r="CYO17" i="6"/>
  <c r="CYP17" i="6"/>
  <c r="CYQ17" i="6"/>
  <c r="CYR17" i="6"/>
  <c r="CYS17" i="6"/>
  <c r="CYT17" i="6"/>
  <c r="CYU17" i="6"/>
  <c r="CYV17" i="6"/>
  <c r="CYW17" i="6"/>
  <c r="CYX17" i="6"/>
  <c r="CYY17" i="6"/>
  <c r="CYZ17" i="6"/>
  <c r="CZA17" i="6"/>
  <c r="CZB17" i="6"/>
  <c r="CZC17" i="6"/>
  <c r="CZD17" i="6"/>
  <c r="CZE17" i="6"/>
  <c r="CZF17" i="6"/>
  <c r="CZG17" i="6"/>
  <c r="CZH17" i="6"/>
  <c r="CZI17" i="6"/>
  <c r="CZJ17" i="6"/>
  <c r="CZK17" i="6"/>
  <c r="CZL17" i="6"/>
  <c r="CZM17" i="6"/>
  <c r="CZN17" i="6"/>
  <c r="CZO17" i="6"/>
  <c r="CZP17" i="6"/>
  <c r="CZQ17" i="6"/>
  <c r="CZR17" i="6"/>
  <c r="CZS17" i="6"/>
  <c r="CZT17" i="6"/>
  <c r="CZU17" i="6"/>
  <c r="CZV17" i="6"/>
  <c r="CZW17" i="6"/>
  <c r="CZX17" i="6"/>
  <c r="CZY17" i="6"/>
  <c r="CZZ17" i="6"/>
  <c r="DAA17" i="6"/>
  <c r="DAB17" i="6"/>
  <c r="DAC17" i="6"/>
  <c r="DAD17" i="6"/>
  <c r="DAE17" i="6"/>
  <c r="DAF17" i="6"/>
  <c r="DAG17" i="6"/>
  <c r="DAH17" i="6"/>
  <c r="DAI17" i="6"/>
  <c r="DAJ17" i="6"/>
  <c r="DAK17" i="6"/>
  <c r="DAL17" i="6"/>
  <c r="DAM17" i="6"/>
  <c r="DAN17" i="6"/>
  <c r="DAO17" i="6"/>
  <c r="DAP17" i="6"/>
  <c r="DAQ17" i="6"/>
  <c r="DAR17" i="6"/>
  <c r="DAS17" i="6"/>
  <c r="DAT17" i="6"/>
  <c r="DAU17" i="6"/>
  <c r="DAV17" i="6"/>
  <c r="DAW17" i="6"/>
  <c r="DAX17" i="6"/>
  <c r="DAY17" i="6"/>
  <c r="DAZ17" i="6"/>
  <c r="DBA17" i="6"/>
  <c r="DBB17" i="6"/>
  <c r="DBC17" i="6"/>
  <c r="DBD17" i="6"/>
  <c r="DBE17" i="6"/>
  <c r="DBF17" i="6"/>
  <c r="DBG17" i="6"/>
  <c r="DBH17" i="6"/>
  <c r="DBI17" i="6"/>
  <c r="DBJ17" i="6"/>
  <c r="DBK17" i="6"/>
  <c r="DBL17" i="6"/>
  <c r="DBM17" i="6"/>
  <c r="DBN17" i="6"/>
  <c r="DBO17" i="6"/>
  <c r="DBP17" i="6"/>
  <c r="DBQ17" i="6"/>
  <c r="DBR17" i="6"/>
  <c r="DBS17" i="6"/>
  <c r="DBT17" i="6"/>
  <c r="DBU17" i="6"/>
  <c r="DBV17" i="6"/>
  <c r="DBW17" i="6"/>
  <c r="DBX17" i="6"/>
  <c r="DBY17" i="6"/>
  <c r="DBZ17" i="6"/>
  <c r="DCA17" i="6"/>
  <c r="DCB17" i="6"/>
  <c r="DCC17" i="6"/>
  <c r="DCD17" i="6"/>
  <c r="DCE17" i="6"/>
  <c r="DCF17" i="6"/>
  <c r="DCG17" i="6"/>
  <c r="DCH17" i="6"/>
  <c r="DCI17" i="6"/>
  <c r="DCJ17" i="6"/>
  <c r="DCK17" i="6"/>
  <c r="DCL17" i="6"/>
  <c r="DCM17" i="6"/>
  <c r="DCN17" i="6"/>
  <c r="DCO17" i="6"/>
  <c r="DCP17" i="6"/>
  <c r="DCQ17" i="6"/>
  <c r="DCR17" i="6"/>
  <c r="DCS17" i="6"/>
  <c r="DCT17" i="6"/>
  <c r="DCU17" i="6"/>
  <c r="DCV17" i="6"/>
  <c r="DCW17" i="6"/>
  <c r="DCX17" i="6"/>
  <c r="DCY17" i="6"/>
  <c r="DCZ17" i="6"/>
  <c r="DDA17" i="6"/>
  <c r="DDB17" i="6"/>
  <c r="DDC17" i="6"/>
  <c r="DDD17" i="6"/>
  <c r="DDE17" i="6"/>
  <c r="DDF17" i="6"/>
  <c r="DDG17" i="6"/>
  <c r="DDH17" i="6"/>
  <c r="DDI17" i="6"/>
  <c r="DDJ17" i="6"/>
  <c r="DDK17" i="6"/>
  <c r="DDL17" i="6"/>
  <c r="DDM17" i="6"/>
  <c r="DDN17" i="6"/>
  <c r="DDO17" i="6"/>
  <c r="DDP17" i="6"/>
  <c r="DDQ17" i="6"/>
  <c r="DDR17" i="6"/>
  <c r="DDS17" i="6"/>
  <c r="DDT17" i="6"/>
  <c r="DDU17" i="6"/>
  <c r="DDV17" i="6"/>
  <c r="DDW17" i="6"/>
  <c r="DDX17" i="6"/>
  <c r="DDY17" i="6"/>
  <c r="DDZ17" i="6"/>
  <c r="DEA17" i="6"/>
  <c r="DEB17" i="6"/>
  <c r="DEC17" i="6"/>
  <c r="DED17" i="6"/>
  <c r="DEE17" i="6"/>
  <c r="DEF17" i="6"/>
  <c r="DEG17" i="6"/>
  <c r="DEH17" i="6"/>
  <c r="DEI17" i="6"/>
  <c r="DEJ17" i="6"/>
  <c r="DEK17" i="6"/>
  <c r="DEL17" i="6"/>
  <c r="DEM17" i="6"/>
  <c r="DEN17" i="6"/>
  <c r="DEO17" i="6"/>
  <c r="DEP17" i="6"/>
  <c r="DEQ17" i="6"/>
  <c r="DER17" i="6"/>
  <c r="DES17" i="6"/>
  <c r="DET17" i="6"/>
  <c r="DEU17" i="6"/>
  <c r="DEV17" i="6"/>
  <c r="DEW17" i="6"/>
  <c r="DEX17" i="6"/>
  <c r="DEY17" i="6"/>
  <c r="DEZ17" i="6"/>
  <c r="DFA17" i="6"/>
  <c r="DFB17" i="6"/>
  <c r="DFC17" i="6"/>
  <c r="DFD17" i="6"/>
  <c r="DFE17" i="6"/>
  <c r="DFF17" i="6"/>
  <c r="DFG17" i="6"/>
  <c r="DFH17" i="6"/>
  <c r="DFI17" i="6"/>
  <c r="DFJ17" i="6"/>
  <c r="DFK17" i="6"/>
  <c r="DFL17" i="6"/>
  <c r="DFM17" i="6"/>
  <c r="DFN17" i="6"/>
  <c r="DFO17" i="6"/>
  <c r="DFP17" i="6"/>
  <c r="DFQ17" i="6"/>
  <c r="DFR17" i="6"/>
  <c r="DFS17" i="6"/>
  <c r="DFT17" i="6"/>
  <c r="DFU17" i="6"/>
  <c r="DFV17" i="6"/>
  <c r="DFW17" i="6"/>
  <c r="DFX17" i="6"/>
  <c r="DFY17" i="6"/>
  <c r="DFZ17" i="6"/>
  <c r="DGA17" i="6"/>
  <c r="DGB17" i="6"/>
  <c r="DGC17" i="6"/>
  <c r="DGD17" i="6"/>
  <c r="DGE17" i="6"/>
  <c r="DGF17" i="6"/>
  <c r="DGG17" i="6"/>
  <c r="DGH17" i="6"/>
  <c r="DGI17" i="6"/>
  <c r="DGJ17" i="6"/>
  <c r="DGK17" i="6"/>
  <c r="DGL17" i="6"/>
  <c r="DGM17" i="6"/>
  <c r="DGN17" i="6"/>
  <c r="DGO17" i="6"/>
  <c r="DGP17" i="6"/>
  <c r="DGQ17" i="6"/>
  <c r="DGR17" i="6"/>
  <c r="DGS17" i="6"/>
  <c r="DGT17" i="6"/>
  <c r="DGU17" i="6"/>
  <c r="DGV17" i="6"/>
  <c r="DGW17" i="6"/>
  <c r="DGX17" i="6"/>
  <c r="DGY17" i="6"/>
  <c r="DGZ17" i="6"/>
  <c r="DHA17" i="6"/>
  <c r="DHB17" i="6"/>
  <c r="DHC17" i="6"/>
  <c r="DHD17" i="6"/>
  <c r="DHE17" i="6"/>
  <c r="DHF17" i="6"/>
  <c r="DHG17" i="6"/>
  <c r="DHH17" i="6"/>
  <c r="DHI17" i="6"/>
  <c r="DHJ17" i="6"/>
  <c r="DHK17" i="6"/>
  <c r="DHL17" i="6"/>
  <c r="DHM17" i="6"/>
  <c r="DHN17" i="6"/>
  <c r="DHO17" i="6"/>
  <c r="DHP17" i="6"/>
  <c r="DHQ17" i="6"/>
  <c r="DHR17" i="6"/>
  <c r="DHS17" i="6"/>
  <c r="DHT17" i="6"/>
  <c r="DHU17" i="6"/>
  <c r="DHV17" i="6"/>
  <c r="DHW17" i="6"/>
  <c r="DHX17" i="6"/>
  <c r="DHY17" i="6"/>
  <c r="DHZ17" i="6"/>
  <c r="DIA17" i="6"/>
  <c r="DIB17" i="6"/>
  <c r="DIC17" i="6"/>
  <c r="DID17" i="6"/>
  <c r="DIE17" i="6"/>
  <c r="DIF17" i="6"/>
  <c r="DIG17" i="6"/>
  <c r="DIH17" i="6"/>
  <c r="DII17" i="6"/>
  <c r="DIJ17" i="6"/>
  <c r="DIK17" i="6"/>
  <c r="DIL17" i="6"/>
  <c r="DIM17" i="6"/>
  <c r="DIN17" i="6"/>
  <c r="DIO17" i="6"/>
  <c r="DIP17" i="6"/>
  <c r="DIQ17" i="6"/>
  <c r="DIR17" i="6"/>
  <c r="DIS17" i="6"/>
  <c r="DIT17" i="6"/>
  <c r="DIU17" i="6"/>
  <c r="DIV17" i="6"/>
  <c r="DIW17" i="6"/>
  <c r="DIX17" i="6"/>
  <c r="DIY17" i="6"/>
  <c r="DIZ17" i="6"/>
  <c r="DJA17" i="6"/>
  <c r="DJB17" i="6"/>
  <c r="DJC17" i="6"/>
  <c r="DJD17" i="6"/>
  <c r="DJE17" i="6"/>
  <c r="DJF17" i="6"/>
  <c r="DJG17" i="6"/>
  <c r="DJH17" i="6"/>
  <c r="DJI17" i="6"/>
  <c r="DJJ17" i="6"/>
  <c r="DJK17" i="6"/>
  <c r="DJL17" i="6"/>
  <c r="DJM17" i="6"/>
  <c r="DJN17" i="6"/>
  <c r="DJO17" i="6"/>
  <c r="DJP17" i="6"/>
  <c r="DJQ17" i="6"/>
  <c r="DJR17" i="6"/>
  <c r="DJS17" i="6"/>
  <c r="DJT17" i="6"/>
  <c r="DJU17" i="6"/>
  <c r="DJV17" i="6"/>
  <c r="DJW17" i="6"/>
  <c r="DJX17" i="6"/>
  <c r="DJY17" i="6"/>
  <c r="DJZ17" i="6"/>
  <c r="DKA17" i="6"/>
  <c r="DKB17" i="6"/>
  <c r="DKC17" i="6"/>
  <c r="DKD17" i="6"/>
  <c r="DKE17" i="6"/>
  <c r="DKF17" i="6"/>
  <c r="DKG17" i="6"/>
  <c r="DKH17" i="6"/>
  <c r="DKI17" i="6"/>
  <c r="DKJ17" i="6"/>
  <c r="DKK17" i="6"/>
  <c r="DKL17" i="6"/>
  <c r="DKM17" i="6"/>
  <c r="DKN17" i="6"/>
  <c r="DKO17" i="6"/>
  <c r="DKP17" i="6"/>
  <c r="DKQ17" i="6"/>
  <c r="DKR17" i="6"/>
  <c r="DKS17" i="6"/>
  <c r="DKT17" i="6"/>
  <c r="DKU17" i="6"/>
  <c r="DKV17" i="6"/>
  <c r="DKW17" i="6"/>
  <c r="DKX17" i="6"/>
  <c r="DKY17" i="6"/>
  <c r="DKZ17" i="6"/>
  <c r="DLA17" i="6"/>
  <c r="DLB17" i="6"/>
  <c r="DLC17" i="6"/>
  <c r="DLD17" i="6"/>
  <c r="DLE17" i="6"/>
  <c r="DLF17" i="6"/>
  <c r="DLG17" i="6"/>
  <c r="DLH17" i="6"/>
  <c r="DLI17" i="6"/>
  <c r="DLJ17" i="6"/>
  <c r="DLK17" i="6"/>
  <c r="DLL17" i="6"/>
  <c r="DLM17" i="6"/>
  <c r="DLN17" i="6"/>
  <c r="DLO17" i="6"/>
  <c r="DLP17" i="6"/>
  <c r="DLQ17" i="6"/>
  <c r="DLR17" i="6"/>
  <c r="DLS17" i="6"/>
  <c r="DLT17" i="6"/>
  <c r="DLU17" i="6"/>
  <c r="DLV17" i="6"/>
  <c r="DLW17" i="6"/>
  <c r="DLX17" i="6"/>
  <c r="DLY17" i="6"/>
  <c r="DLZ17" i="6"/>
  <c r="DMA17" i="6"/>
  <c r="DMB17" i="6"/>
  <c r="DMC17" i="6"/>
  <c r="DMD17" i="6"/>
  <c r="DME17" i="6"/>
  <c r="DMF17" i="6"/>
  <c r="DMG17" i="6"/>
  <c r="DMH17" i="6"/>
  <c r="DMI17" i="6"/>
  <c r="DMJ17" i="6"/>
  <c r="DMK17" i="6"/>
  <c r="DML17" i="6"/>
  <c r="DMM17" i="6"/>
  <c r="DMN17" i="6"/>
  <c r="DMO17" i="6"/>
  <c r="DMP17" i="6"/>
  <c r="DMQ17" i="6"/>
  <c r="DMR17" i="6"/>
  <c r="DMS17" i="6"/>
  <c r="DMT17" i="6"/>
  <c r="DMU17" i="6"/>
  <c r="DMV17" i="6"/>
  <c r="DMW17" i="6"/>
  <c r="DMX17" i="6"/>
  <c r="DMY17" i="6"/>
  <c r="DMZ17" i="6"/>
  <c r="DNA17" i="6"/>
  <c r="DNB17" i="6"/>
  <c r="DNC17" i="6"/>
  <c r="DND17" i="6"/>
  <c r="DNE17" i="6"/>
  <c r="DNF17" i="6"/>
  <c r="DNG17" i="6"/>
  <c r="DNH17" i="6"/>
  <c r="DNI17" i="6"/>
  <c r="DNJ17" i="6"/>
  <c r="DNK17" i="6"/>
  <c r="DNL17" i="6"/>
  <c r="DNM17" i="6"/>
  <c r="DNN17" i="6"/>
  <c r="DNO17" i="6"/>
  <c r="DNP17" i="6"/>
  <c r="DNQ17" i="6"/>
  <c r="DNR17" i="6"/>
  <c r="DNS17" i="6"/>
  <c r="DNT17" i="6"/>
  <c r="DNU17" i="6"/>
  <c r="DNV17" i="6"/>
  <c r="DNW17" i="6"/>
  <c r="DNX17" i="6"/>
  <c r="DNY17" i="6"/>
  <c r="DNZ17" i="6"/>
  <c r="DOA17" i="6"/>
  <c r="DOB17" i="6"/>
  <c r="DOC17" i="6"/>
  <c r="DOD17" i="6"/>
  <c r="DOE17" i="6"/>
  <c r="DOF17" i="6"/>
  <c r="DOG17" i="6"/>
  <c r="DOH17" i="6"/>
  <c r="DOI17" i="6"/>
  <c r="DOJ17" i="6"/>
  <c r="DOK17" i="6"/>
  <c r="DOL17" i="6"/>
  <c r="DOM17" i="6"/>
  <c r="DON17" i="6"/>
  <c r="DOO17" i="6"/>
  <c r="DOP17" i="6"/>
  <c r="DOQ17" i="6"/>
  <c r="DOR17" i="6"/>
  <c r="DOS17" i="6"/>
  <c r="DOT17" i="6"/>
  <c r="DOU17" i="6"/>
  <c r="DOV17" i="6"/>
  <c r="DOW17" i="6"/>
  <c r="DOX17" i="6"/>
  <c r="DOY17" i="6"/>
  <c r="DOZ17" i="6"/>
  <c r="DPA17" i="6"/>
  <c r="DPB17" i="6"/>
  <c r="DPC17" i="6"/>
  <c r="DPD17" i="6"/>
  <c r="DPE17" i="6"/>
  <c r="DPF17" i="6"/>
  <c r="DPG17" i="6"/>
  <c r="DPH17" i="6"/>
  <c r="DPI17" i="6"/>
  <c r="DPJ17" i="6"/>
  <c r="DPK17" i="6"/>
  <c r="DPL17" i="6"/>
  <c r="DPM17" i="6"/>
  <c r="DPN17" i="6"/>
  <c r="DPO17" i="6"/>
  <c r="DPP17" i="6"/>
  <c r="DPQ17" i="6"/>
  <c r="DPR17" i="6"/>
  <c r="DPS17" i="6"/>
  <c r="DPT17" i="6"/>
  <c r="DPU17" i="6"/>
  <c r="DPV17" i="6"/>
  <c r="DPW17" i="6"/>
  <c r="DPX17" i="6"/>
  <c r="DPY17" i="6"/>
  <c r="DPZ17" i="6"/>
  <c r="DQA17" i="6"/>
  <c r="DQB17" i="6"/>
  <c r="DQC17" i="6"/>
  <c r="DQD17" i="6"/>
  <c r="DQE17" i="6"/>
  <c r="DQF17" i="6"/>
  <c r="DQG17" i="6"/>
  <c r="DQH17" i="6"/>
  <c r="DQI17" i="6"/>
  <c r="DQJ17" i="6"/>
  <c r="DQK17" i="6"/>
  <c r="DQL17" i="6"/>
  <c r="DQM17" i="6"/>
  <c r="DQN17" i="6"/>
  <c r="DQO17" i="6"/>
  <c r="DQP17" i="6"/>
  <c r="DQQ17" i="6"/>
  <c r="DQR17" i="6"/>
  <c r="DQS17" i="6"/>
  <c r="DQT17" i="6"/>
  <c r="DQU17" i="6"/>
  <c r="DQV17" i="6"/>
  <c r="DQW17" i="6"/>
  <c r="DQX17" i="6"/>
  <c r="DQY17" i="6"/>
  <c r="DQZ17" i="6"/>
  <c r="DRA17" i="6"/>
  <c r="DRB17" i="6"/>
  <c r="DRC17" i="6"/>
  <c r="DRD17" i="6"/>
  <c r="DRE17" i="6"/>
  <c r="DRF17" i="6"/>
  <c r="DRG17" i="6"/>
  <c r="DRH17" i="6"/>
  <c r="DRI17" i="6"/>
  <c r="DRJ17" i="6"/>
  <c r="DRK17" i="6"/>
  <c r="DRL17" i="6"/>
  <c r="DRM17" i="6"/>
  <c r="DRN17" i="6"/>
  <c r="DRO17" i="6"/>
  <c r="DRP17" i="6"/>
  <c r="DRQ17" i="6"/>
  <c r="DRR17" i="6"/>
  <c r="DRS17" i="6"/>
  <c r="DRT17" i="6"/>
  <c r="DRU17" i="6"/>
  <c r="DRV17" i="6"/>
  <c r="DRW17" i="6"/>
  <c r="DRX17" i="6"/>
  <c r="DRY17" i="6"/>
  <c r="DRZ17" i="6"/>
  <c r="DSA17" i="6"/>
  <c r="DSB17" i="6"/>
  <c r="DSC17" i="6"/>
  <c r="DSD17" i="6"/>
  <c r="DSE17" i="6"/>
  <c r="DSF17" i="6"/>
  <c r="DSG17" i="6"/>
  <c r="DSH17" i="6"/>
  <c r="DSI17" i="6"/>
  <c r="DSJ17" i="6"/>
  <c r="DSK17" i="6"/>
  <c r="DSL17" i="6"/>
  <c r="DSM17" i="6"/>
  <c r="DSN17" i="6"/>
  <c r="DSO17" i="6"/>
  <c r="DSP17" i="6"/>
  <c r="DSQ17" i="6"/>
  <c r="DSR17" i="6"/>
  <c r="DSS17" i="6"/>
  <c r="DST17" i="6"/>
  <c r="DSU17" i="6"/>
  <c r="DSV17" i="6"/>
  <c r="DSW17" i="6"/>
  <c r="DSX17" i="6"/>
  <c r="DSY17" i="6"/>
  <c r="DSZ17" i="6"/>
  <c r="DTA17" i="6"/>
  <c r="DTB17" i="6"/>
  <c r="DTC17" i="6"/>
  <c r="DTD17" i="6"/>
  <c r="DTE17" i="6"/>
  <c r="DTF17" i="6"/>
  <c r="DTG17" i="6"/>
  <c r="DTH17" i="6"/>
  <c r="DTI17" i="6"/>
  <c r="DTJ17" i="6"/>
  <c r="DTK17" i="6"/>
  <c r="DTL17" i="6"/>
  <c r="DTM17" i="6"/>
  <c r="DTN17" i="6"/>
  <c r="DTO17" i="6"/>
  <c r="DTP17" i="6"/>
  <c r="DTQ17" i="6"/>
  <c r="DTR17" i="6"/>
  <c r="DTS17" i="6"/>
  <c r="DTT17" i="6"/>
  <c r="DTU17" i="6"/>
  <c r="DTV17" i="6"/>
  <c r="DTW17" i="6"/>
  <c r="DTX17" i="6"/>
  <c r="DTY17" i="6"/>
  <c r="DTZ17" i="6"/>
  <c r="DUA17" i="6"/>
  <c r="DUB17" i="6"/>
  <c r="DUC17" i="6"/>
  <c r="DUD17" i="6"/>
  <c r="DUE17" i="6"/>
  <c r="DUF17" i="6"/>
  <c r="DUG17" i="6"/>
  <c r="DUH17" i="6"/>
  <c r="DUI17" i="6"/>
  <c r="DUJ17" i="6"/>
  <c r="DUK17" i="6"/>
  <c r="DUL17" i="6"/>
  <c r="DUM17" i="6"/>
  <c r="DUN17" i="6"/>
  <c r="DUO17" i="6"/>
  <c r="DUP17" i="6"/>
  <c r="DUQ17" i="6"/>
  <c r="DUR17" i="6"/>
  <c r="DUS17" i="6"/>
  <c r="DUT17" i="6"/>
  <c r="DUU17" i="6"/>
  <c r="DUV17" i="6"/>
  <c r="DUW17" i="6"/>
  <c r="DUX17" i="6"/>
  <c r="DUY17" i="6"/>
  <c r="DUZ17" i="6"/>
  <c r="DVA17" i="6"/>
  <c r="DVB17" i="6"/>
  <c r="DVC17" i="6"/>
  <c r="DVD17" i="6"/>
  <c r="DVE17" i="6"/>
  <c r="DVF17" i="6"/>
  <c r="DVG17" i="6"/>
  <c r="DVH17" i="6"/>
  <c r="DVI17" i="6"/>
  <c r="DVJ17" i="6"/>
  <c r="DVK17" i="6"/>
  <c r="DVL17" i="6"/>
  <c r="DVM17" i="6"/>
  <c r="DVN17" i="6"/>
  <c r="DVO17" i="6"/>
  <c r="DVP17" i="6"/>
  <c r="DVQ17" i="6"/>
  <c r="DVR17" i="6"/>
  <c r="DVS17" i="6"/>
  <c r="DVT17" i="6"/>
  <c r="DVU17" i="6"/>
  <c r="DVV17" i="6"/>
  <c r="DVW17" i="6"/>
  <c r="DVX17" i="6"/>
  <c r="DVY17" i="6"/>
  <c r="DVZ17" i="6"/>
  <c r="DWA17" i="6"/>
  <c r="DWB17" i="6"/>
  <c r="DWC17" i="6"/>
  <c r="DWD17" i="6"/>
  <c r="DWE17" i="6"/>
  <c r="DWF17" i="6"/>
  <c r="DWG17" i="6"/>
  <c r="DWH17" i="6"/>
  <c r="DWI17" i="6"/>
  <c r="DWJ17" i="6"/>
  <c r="DWK17" i="6"/>
  <c r="DWL17" i="6"/>
  <c r="DWM17" i="6"/>
  <c r="DWN17" i="6"/>
  <c r="DWO17" i="6"/>
  <c r="DWP17" i="6"/>
  <c r="DWQ17" i="6"/>
  <c r="DWR17" i="6"/>
  <c r="DWS17" i="6"/>
  <c r="DWT17" i="6"/>
  <c r="DWU17" i="6"/>
  <c r="DWV17" i="6"/>
  <c r="DWW17" i="6"/>
  <c r="DWX17" i="6"/>
  <c r="DWY17" i="6"/>
  <c r="DWZ17" i="6"/>
  <c r="DXA17" i="6"/>
  <c r="DXB17" i="6"/>
  <c r="DXC17" i="6"/>
  <c r="DXD17" i="6"/>
  <c r="DXE17" i="6"/>
  <c r="DXF17" i="6"/>
  <c r="DXG17" i="6"/>
  <c r="DXH17" i="6"/>
  <c r="DXI17" i="6"/>
  <c r="DXJ17" i="6"/>
  <c r="DXK17" i="6"/>
  <c r="DXL17" i="6"/>
  <c r="DXM17" i="6"/>
  <c r="DXN17" i="6"/>
  <c r="DXO17" i="6"/>
  <c r="DXP17" i="6"/>
  <c r="DXQ17" i="6"/>
  <c r="DXR17" i="6"/>
  <c r="DXS17" i="6"/>
  <c r="DXT17" i="6"/>
  <c r="DXU17" i="6"/>
  <c r="DXV17" i="6"/>
  <c r="DXW17" i="6"/>
  <c r="DXX17" i="6"/>
  <c r="DXY17" i="6"/>
  <c r="DXZ17" i="6"/>
  <c r="DYA17" i="6"/>
  <c r="DYB17" i="6"/>
  <c r="DYC17" i="6"/>
  <c r="DYD17" i="6"/>
  <c r="DYE17" i="6"/>
  <c r="DYF17" i="6"/>
  <c r="DYG17" i="6"/>
  <c r="DYH17" i="6"/>
  <c r="DYI17" i="6"/>
  <c r="DYJ17" i="6"/>
  <c r="DYK17" i="6"/>
  <c r="DYL17" i="6"/>
  <c r="DYM17" i="6"/>
  <c r="DYN17" i="6"/>
  <c r="DYO17" i="6"/>
  <c r="DYP17" i="6"/>
  <c r="DYQ17" i="6"/>
  <c r="DYR17" i="6"/>
  <c r="DYS17" i="6"/>
  <c r="DYT17" i="6"/>
  <c r="DYU17" i="6"/>
  <c r="DYV17" i="6"/>
  <c r="DYW17" i="6"/>
  <c r="DYX17" i="6"/>
  <c r="DYY17" i="6"/>
  <c r="DYZ17" i="6"/>
  <c r="DZA17" i="6"/>
  <c r="DZB17" i="6"/>
  <c r="DZC17" i="6"/>
  <c r="DZD17" i="6"/>
  <c r="DZE17" i="6"/>
  <c r="DZF17" i="6"/>
  <c r="DZG17" i="6"/>
  <c r="DZH17" i="6"/>
  <c r="DZI17" i="6"/>
  <c r="DZJ17" i="6"/>
  <c r="DZK17" i="6"/>
  <c r="DZL17" i="6"/>
  <c r="DZM17" i="6"/>
  <c r="DZN17" i="6"/>
  <c r="DZO17" i="6"/>
  <c r="DZP17" i="6"/>
  <c r="DZQ17" i="6"/>
  <c r="DZR17" i="6"/>
  <c r="DZS17" i="6"/>
  <c r="DZT17" i="6"/>
  <c r="DZU17" i="6"/>
  <c r="DZV17" i="6"/>
  <c r="DZW17" i="6"/>
  <c r="DZX17" i="6"/>
  <c r="DZY17" i="6"/>
  <c r="DZZ17" i="6"/>
  <c r="EAA17" i="6"/>
  <c r="EAB17" i="6"/>
  <c r="EAC17" i="6"/>
  <c r="EAD17" i="6"/>
  <c r="EAE17" i="6"/>
  <c r="EAF17" i="6"/>
  <c r="EAG17" i="6"/>
  <c r="EAH17" i="6"/>
  <c r="EAI17" i="6"/>
  <c r="EAJ17" i="6"/>
  <c r="EAK17" i="6"/>
  <c r="EAL17" i="6"/>
  <c r="EAM17" i="6"/>
  <c r="EAN17" i="6"/>
  <c r="EAO17" i="6"/>
  <c r="EAP17" i="6"/>
  <c r="EAQ17" i="6"/>
  <c r="EAR17" i="6"/>
  <c r="EAS17" i="6"/>
  <c r="EAT17" i="6"/>
  <c r="EAU17" i="6"/>
  <c r="EAV17" i="6"/>
  <c r="EAW17" i="6"/>
  <c r="EAX17" i="6"/>
  <c r="EAY17" i="6"/>
  <c r="EAZ17" i="6"/>
  <c r="EBA17" i="6"/>
  <c r="EBB17" i="6"/>
  <c r="EBC17" i="6"/>
  <c r="EBD17" i="6"/>
  <c r="EBE17" i="6"/>
  <c r="EBF17" i="6"/>
  <c r="EBG17" i="6"/>
  <c r="EBH17" i="6"/>
  <c r="EBI17" i="6"/>
  <c r="EBJ17" i="6"/>
  <c r="EBK17" i="6"/>
  <c r="EBL17" i="6"/>
  <c r="EBM17" i="6"/>
  <c r="EBN17" i="6"/>
  <c r="EBO17" i="6"/>
  <c r="EBP17" i="6"/>
  <c r="EBQ17" i="6"/>
  <c r="EBR17" i="6"/>
  <c r="EBS17" i="6"/>
  <c r="EBT17" i="6"/>
  <c r="EBU17" i="6"/>
  <c r="EBV17" i="6"/>
  <c r="EBW17" i="6"/>
  <c r="EBX17" i="6"/>
  <c r="EBY17" i="6"/>
  <c r="EBZ17" i="6"/>
  <c r="ECA17" i="6"/>
  <c r="ECB17" i="6"/>
  <c r="ECC17" i="6"/>
  <c r="ECD17" i="6"/>
  <c r="ECE17" i="6"/>
  <c r="ECF17" i="6"/>
  <c r="ECG17" i="6"/>
  <c r="ECH17" i="6"/>
  <c r="ECI17" i="6"/>
  <c r="ECJ17" i="6"/>
  <c r="ECK17" i="6"/>
  <c r="ECL17" i="6"/>
  <c r="ECM17" i="6"/>
  <c r="ECN17" i="6"/>
  <c r="ECO17" i="6"/>
  <c r="ECP17" i="6"/>
  <c r="ECQ17" i="6"/>
  <c r="ECR17" i="6"/>
  <c r="ECS17" i="6"/>
  <c r="ECT17" i="6"/>
  <c r="ECU17" i="6"/>
  <c r="ECV17" i="6"/>
  <c r="ECW17" i="6"/>
  <c r="ECX17" i="6"/>
  <c r="ECY17" i="6"/>
  <c r="ECZ17" i="6"/>
  <c r="EDA17" i="6"/>
  <c r="EDB17" i="6"/>
  <c r="EDC17" i="6"/>
  <c r="EDD17" i="6"/>
  <c r="EDE17" i="6"/>
  <c r="EDF17" i="6"/>
  <c r="EDG17" i="6"/>
  <c r="EDH17" i="6"/>
  <c r="EDI17" i="6"/>
  <c r="EDJ17" i="6"/>
  <c r="EDK17" i="6"/>
  <c r="EDL17" i="6"/>
  <c r="EDM17" i="6"/>
  <c r="EDN17" i="6"/>
  <c r="EDO17" i="6"/>
  <c r="EDP17" i="6"/>
  <c r="EDQ17" i="6"/>
  <c r="EDR17" i="6"/>
  <c r="EDS17" i="6"/>
  <c r="EDT17" i="6"/>
  <c r="EDU17" i="6"/>
  <c r="EDV17" i="6"/>
  <c r="EDW17" i="6"/>
  <c r="EDX17" i="6"/>
  <c r="EDY17" i="6"/>
  <c r="EDZ17" i="6"/>
  <c r="EEA17" i="6"/>
  <c r="EEB17" i="6"/>
  <c r="EEC17" i="6"/>
  <c r="EED17" i="6"/>
  <c r="EEE17" i="6"/>
  <c r="EEF17" i="6"/>
  <c r="EEG17" i="6"/>
  <c r="EEH17" i="6"/>
  <c r="EEI17" i="6"/>
  <c r="EEJ17" i="6"/>
  <c r="EEK17" i="6"/>
  <c r="EEL17" i="6"/>
  <c r="EEM17" i="6"/>
  <c r="EEN17" i="6"/>
  <c r="EEO17" i="6"/>
  <c r="EEP17" i="6"/>
  <c r="EEQ17" i="6"/>
  <c r="EER17" i="6"/>
  <c r="EES17" i="6"/>
  <c r="EET17" i="6"/>
  <c r="EEU17" i="6"/>
  <c r="EEV17" i="6"/>
  <c r="EEW17" i="6"/>
  <c r="EEX17" i="6"/>
  <c r="EEY17" i="6"/>
  <c r="EEZ17" i="6"/>
  <c r="EFA17" i="6"/>
  <c r="EFB17" i="6"/>
  <c r="EFC17" i="6"/>
  <c r="EFD17" i="6"/>
  <c r="EFE17" i="6"/>
  <c r="EFF17" i="6"/>
  <c r="EFG17" i="6"/>
  <c r="EFH17" i="6"/>
  <c r="EFI17" i="6"/>
  <c r="EFJ17" i="6"/>
  <c r="EFK17" i="6"/>
  <c r="EFL17" i="6"/>
  <c r="EFM17" i="6"/>
  <c r="EFN17" i="6"/>
  <c r="EFO17" i="6"/>
  <c r="EFP17" i="6"/>
  <c r="EFQ17" i="6"/>
  <c r="EFR17" i="6"/>
  <c r="EFS17" i="6"/>
  <c r="EFT17" i="6"/>
  <c r="EFU17" i="6"/>
  <c r="EFV17" i="6"/>
  <c r="EFW17" i="6"/>
  <c r="EFX17" i="6"/>
  <c r="EFY17" i="6"/>
  <c r="EFZ17" i="6"/>
  <c r="EGA17" i="6"/>
  <c r="EGB17" i="6"/>
  <c r="EGC17" i="6"/>
  <c r="EGD17" i="6"/>
  <c r="EGE17" i="6"/>
  <c r="EGF17" i="6"/>
  <c r="EGG17" i="6"/>
  <c r="EGH17" i="6"/>
  <c r="EGI17" i="6"/>
  <c r="EGJ17" i="6"/>
  <c r="EGK17" i="6"/>
  <c r="EGL17" i="6"/>
  <c r="EGM17" i="6"/>
  <c r="EGN17" i="6"/>
  <c r="EGO17" i="6"/>
  <c r="EGP17" i="6"/>
  <c r="EGQ17" i="6"/>
  <c r="EGR17" i="6"/>
  <c r="EGS17" i="6"/>
  <c r="EGT17" i="6"/>
  <c r="EGU17" i="6"/>
  <c r="EGV17" i="6"/>
  <c r="EGW17" i="6"/>
  <c r="EGX17" i="6"/>
  <c r="EGY17" i="6"/>
  <c r="EGZ17" i="6"/>
  <c r="EHA17" i="6"/>
  <c r="EHB17" i="6"/>
  <c r="EHC17" i="6"/>
  <c r="EHD17" i="6"/>
  <c r="EHE17" i="6"/>
  <c r="EHF17" i="6"/>
  <c r="EHG17" i="6"/>
  <c r="EHH17" i="6"/>
  <c r="EHI17" i="6"/>
  <c r="EHJ17" i="6"/>
  <c r="EHK17" i="6"/>
  <c r="EHL17" i="6"/>
  <c r="EHM17" i="6"/>
  <c r="EHN17" i="6"/>
  <c r="EHO17" i="6"/>
  <c r="EHP17" i="6"/>
  <c r="EHQ17" i="6"/>
  <c r="EHR17" i="6"/>
  <c r="EHS17" i="6"/>
  <c r="EHT17" i="6"/>
  <c r="EHU17" i="6"/>
  <c r="EHV17" i="6"/>
  <c r="EHW17" i="6"/>
  <c r="EHX17" i="6"/>
  <c r="EHY17" i="6"/>
  <c r="EHZ17" i="6"/>
  <c r="EIA17" i="6"/>
  <c r="EIB17" i="6"/>
  <c r="EIC17" i="6"/>
  <c r="EID17" i="6"/>
  <c r="EIE17" i="6"/>
  <c r="EIF17" i="6"/>
  <c r="EIG17" i="6"/>
  <c r="EIH17" i="6"/>
  <c r="EII17" i="6"/>
  <c r="EIJ17" i="6"/>
  <c r="EIK17" i="6"/>
  <c r="EIL17" i="6"/>
  <c r="EIM17" i="6"/>
  <c r="EIN17" i="6"/>
  <c r="EIO17" i="6"/>
  <c r="EIP17" i="6"/>
  <c r="EIQ17" i="6"/>
  <c r="EIR17" i="6"/>
  <c r="EIS17" i="6"/>
  <c r="EIT17" i="6"/>
  <c r="EIU17" i="6"/>
  <c r="EIV17" i="6"/>
  <c r="EIW17" i="6"/>
  <c r="EIX17" i="6"/>
  <c r="EIY17" i="6"/>
  <c r="EIZ17" i="6"/>
  <c r="EJA17" i="6"/>
  <c r="EJB17" i="6"/>
  <c r="EJC17" i="6"/>
  <c r="EJD17" i="6"/>
  <c r="EJE17" i="6"/>
  <c r="EJF17" i="6"/>
  <c r="EJG17" i="6"/>
  <c r="EJH17" i="6"/>
  <c r="EJI17" i="6"/>
  <c r="EJJ17" i="6"/>
  <c r="EJK17" i="6"/>
  <c r="EJL17" i="6"/>
  <c r="EJM17" i="6"/>
  <c r="EJN17" i="6"/>
  <c r="EJO17" i="6"/>
  <c r="EJP17" i="6"/>
  <c r="EJQ17" i="6"/>
  <c r="EJR17" i="6"/>
  <c r="EJS17" i="6"/>
  <c r="EJT17" i="6"/>
  <c r="EJU17" i="6"/>
  <c r="EJV17" i="6"/>
  <c r="EJW17" i="6"/>
  <c r="EJX17" i="6"/>
  <c r="EJY17" i="6"/>
  <c r="EJZ17" i="6"/>
  <c r="EKA17" i="6"/>
  <c r="EKB17" i="6"/>
  <c r="EKC17" i="6"/>
  <c r="EKD17" i="6"/>
  <c r="EKE17" i="6"/>
  <c r="EKF17" i="6"/>
  <c r="EKG17" i="6"/>
  <c r="EKH17" i="6"/>
  <c r="EKI17" i="6"/>
  <c r="EKJ17" i="6"/>
  <c r="EKK17" i="6"/>
  <c r="EKL17" i="6"/>
  <c r="EKM17" i="6"/>
  <c r="EKN17" i="6"/>
  <c r="EKO17" i="6"/>
  <c r="EKP17" i="6"/>
  <c r="EKQ17" i="6"/>
  <c r="EKR17" i="6"/>
  <c r="EKS17" i="6"/>
  <c r="EKT17" i="6"/>
  <c r="EKU17" i="6"/>
  <c r="EKV17" i="6"/>
  <c r="EKW17" i="6"/>
  <c r="EKX17" i="6"/>
  <c r="EKY17" i="6"/>
  <c r="EKZ17" i="6"/>
  <c r="ELA17" i="6"/>
  <c r="ELB17" i="6"/>
  <c r="ELC17" i="6"/>
  <c r="ELD17" i="6"/>
  <c r="ELE17" i="6"/>
  <c r="ELF17" i="6"/>
  <c r="ELG17" i="6"/>
  <c r="ELH17" i="6"/>
  <c r="ELI17" i="6"/>
  <c r="ELJ17" i="6"/>
  <c r="ELK17" i="6"/>
  <c r="ELL17" i="6"/>
  <c r="ELM17" i="6"/>
  <c r="ELN17" i="6"/>
  <c r="ELO17" i="6"/>
  <c r="ELP17" i="6"/>
  <c r="ELQ17" i="6"/>
  <c r="ELR17" i="6"/>
  <c r="ELS17" i="6"/>
  <c r="ELT17" i="6"/>
  <c r="ELU17" i="6"/>
  <c r="ELV17" i="6"/>
  <c r="ELW17" i="6"/>
  <c r="ELX17" i="6"/>
  <c r="ELY17" i="6"/>
  <c r="ELZ17" i="6"/>
  <c r="EMA17" i="6"/>
  <c r="EMB17" i="6"/>
  <c r="EMC17" i="6"/>
  <c r="EMD17" i="6"/>
  <c r="EME17" i="6"/>
  <c r="EMF17" i="6"/>
  <c r="EMG17" i="6"/>
  <c r="EMH17" i="6"/>
  <c r="EMI17" i="6"/>
  <c r="EMJ17" i="6"/>
  <c r="EMK17" i="6"/>
  <c r="EML17" i="6"/>
  <c r="EMM17" i="6"/>
  <c r="EMN17" i="6"/>
  <c r="EMO17" i="6"/>
  <c r="EMP17" i="6"/>
  <c r="EMQ17" i="6"/>
  <c r="EMR17" i="6"/>
  <c r="EMS17" i="6"/>
  <c r="EMT17" i="6"/>
  <c r="EMU17" i="6"/>
  <c r="EMV17" i="6"/>
  <c r="EMW17" i="6"/>
  <c r="EMX17" i="6"/>
  <c r="EMY17" i="6"/>
  <c r="EMZ17" i="6"/>
  <c r="ENA17" i="6"/>
  <c r="ENB17" i="6"/>
  <c r="ENC17" i="6"/>
  <c r="END17" i="6"/>
  <c r="ENE17" i="6"/>
  <c r="ENF17" i="6"/>
  <c r="ENG17" i="6"/>
  <c r="ENH17" i="6"/>
  <c r="ENI17" i="6"/>
  <c r="ENJ17" i="6"/>
  <c r="ENK17" i="6"/>
  <c r="ENL17" i="6"/>
  <c r="ENM17" i="6"/>
  <c r="ENN17" i="6"/>
  <c r="ENO17" i="6"/>
  <c r="ENP17" i="6"/>
  <c r="ENQ17" i="6"/>
  <c r="ENR17" i="6"/>
  <c r="ENS17" i="6"/>
  <c r="ENT17" i="6"/>
  <c r="ENU17" i="6"/>
  <c r="ENV17" i="6"/>
  <c r="ENW17" i="6"/>
  <c r="ENX17" i="6"/>
  <c r="ENY17" i="6"/>
  <c r="ENZ17" i="6"/>
  <c r="EOA17" i="6"/>
  <c r="EOB17" i="6"/>
  <c r="EOC17" i="6"/>
  <c r="EOD17" i="6"/>
  <c r="EOE17" i="6"/>
  <c r="EOF17" i="6"/>
  <c r="EOG17" i="6"/>
  <c r="EOH17" i="6"/>
  <c r="EOI17" i="6"/>
  <c r="EOJ17" i="6"/>
  <c r="EOK17" i="6"/>
  <c r="EOL17" i="6"/>
  <c r="EOM17" i="6"/>
  <c r="EON17" i="6"/>
  <c r="EOO17" i="6"/>
  <c r="EOP17" i="6"/>
  <c r="EOQ17" i="6"/>
  <c r="EOR17" i="6"/>
  <c r="EOS17" i="6"/>
  <c r="EOT17" i="6"/>
  <c r="EOU17" i="6"/>
  <c r="EOV17" i="6"/>
  <c r="EOW17" i="6"/>
  <c r="EOX17" i="6"/>
  <c r="EOY17" i="6"/>
  <c r="EOZ17" i="6"/>
  <c r="EPA17" i="6"/>
  <c r="EPB17" i="6"/>
  <c r="EPC17" i="6"/>
  <c r="EPD17" i="6"/>
  <c r="EPE17" i="6"/>
  <c r="EPF17" i="6"/>
  <c r="EPG17" i="6"/>
  <c r="EPH17" i="6"/>
  <c r="EPI17" i="6"/>
  <c r="EPJ17" i="6"/>
  <c r="EPK17" i="6"/>
  <c r="EPL17" i="6"/>
  <c r="EPM17" i="6"/>
  <c r="EPN17" i="6"/>
  <c r="EPO17" i="6"/>
  <c r="EPP17" i="6"/>
  <c r="EPQ17" i="6"/>
  <c r="EPR17" i="6"/>
  <c r="EPS17" i="6"/>
  <c r="EPT17" i="6"/>
  <c r="EPU17" i="6"/>
  <c r="EPV17" i="6"/>
  <c r="EPW17" i="6"/>
  <c r="EPX17" i="6"/>
  <c r="EPY17" i="6"/>
  <c r="EPZ17" i="6"/>
  <c r="EQA17" i="6"/>
  <c r="EQB17" i="6"/>
  <c r="EQC17" i="6"/>
  <c r="EQD17" i="6"/>
  <c r="EQE17" i="6"/>
  <c r="EQF17" i="6"/>
  <c r="EQG17" i="6"/>
  <c r="EQH17" i="6"/>
  <c r="EQI17" i="6"/>
  <c r="EQJ17" i="6"/>
  <c r="EQK17" i="6"/>
  <c r="EQL17" i="6"/>
  <c r="EQM17" i="6"/>
  <c r="EQN17" i="6"/>
  <c r="EQO17" i="6"/>
  <c r="EQP17" i="6"/>
  <c r="EQQ17" i="6"/>
  <c r="EQR17" i="6"/>
  <c r="EQS17" i="6"/>
  <c r="EQT17" i="6"/>
  <c r="EQU17" i="6"/>
  <c r="EQV17" i="6"/>
  <c r="EQW17" i="6"/>
  <c r="EQX17" i="6"/>
  <c r="EQY17" i="6"/>
  <c r="EQZ17" i="6"/>
  <c r="ERA17" i="6"/>
  <c r="ERB17" i="6"/>
  <c r="ERC17" i="6"/>
  <c r="ERD17" i="6"/>
  <c r="ERE17" i="6"/>
  <c r="ERF17" i="6"/>
  <c r="ERG17" i="6"/>
  <c r="ERH17" i="6"/>
  <c r="ERI17" i="6"/>
  <c r="ERJ17" i="6"/>
  <c r="ERK17" i="6"/>
  <c r="ERL17" i="6"/>
  <c r="ERM17" i="6"/>
  <c r="ERN17" i="6"/>
  <c r="ERO17" i="6"/>
  <c r="ERP17" i="6"/>
  <c r="ERQ17" i="6"/>
  <c r="ERR17" i="6"/>
  <c r="ERS17" i="6"/>
  <c r="ERT17" i="6"/>
  <c r="ERU17" i="6"/>
  <c r="ERV17" i="6"/>
  <c r="ERW17" i="6"/>
  <c r="ERX17" i="6"/>
  <c r="ERY17" i="6"/>
  <c r="ERZ17" i="6"/>
  <c r="ESA17" i="6"/>
  <c r="ESB17" i="6"/>
  <c r="ESC17" i="6"/>
  <c r="ESD17" i="6"/>
  <c r="ESE17" i="6"/>
  <c r="ESF17" i="6"/>
  <c r="ESG17" i="6"/>
  <c r="ESH17" i="6"/>
  <c r="ESI17" i="6"/>
  <c r="ESJ17" i="6"/>
  <c r="ESK17" i="6"/>
  <c r="ESL17" i="6"/>
  <c r="ESM17" i="6"/>
  <c r="ESN17" i="6"/>
  <c r="ESO17" i="6"/>
  <c r="ESP17" i="6"/>
  <c r="ESQ17" i="6"/>
  <c r="ESR17" i="6"/>
  <c r="ESS17" i="6"/>
  <c r="EST17" i="6"/>
  <c r="ESU17" i="6"/>
  <c r="ESV17" i="6"/>
  <c r="ESW17" i="6"/>
  <c r="ESX17" i="6"/>
  <c r="ESY17" i="6"/>
  <c r="ESZ17" i="6"/>
  <c r="ETA17" i="6"/>
  <c r="ETB17" i="6"/>
  <c r="ETC17" i="6"/>
  <c r="ETD17" i="6"/>
  <c r="ETE17" i="6"/>
  <c r="ETF17" i="6"/>
  <c r="ETG17" i="6"/>
  <c r="ETH17" i="6"/>
  <c r="ETI17" i="6"/>
  <c r="ETJ17" i="6"/>
  <c r="ETK17" i="6"/>
  <c r="ETL17" i="6"/>
  <c r="ETM17" i="6"/>
  <c r="ETN17" i="6"/>
  <c r="ETO17" i="6"/>
  <c r="ETP17" i="6"/>
  <c r="ETQ17" i="6"/>
  <c r="ETR17" i="6"/>
  <c r="ETS17" i="6"/>
  <c r="ETT17" i="6"/>
  <c r="ETU17" i="6"/>
  <c r="ETV17" i="6"/>
  <c r="ETW17" i="6"/>
  <c r="ETX17" i="6"/>
  <c r="ETY17" i="6"/>
  <c r="ETZ17" i="6"/>
  <c r="EUA17" i="6"/>
  <c r="EUB17" i="6"/>
  <c r="EUC17" i="6"/>
  <c r="EUD17" i="6"/>
  <c r="EUE17" i="6"/>
  <c r="EUF17" i="6"/>
  <c r="EUG17" i="6"/>
  <c r="EUH17" i="6"/>
  <c r="EUI17" i="6"/>
  <c r="EUJ17" i="6"/>
  <c r="EUK17" i="6"/>
  <c r="EUL17" i="6"/>
  <c r="EUM17" i="6"/>
  <c r="EUN17" i="6"/>
  <c r="EUO17" i="6"/>
  <c r="EUP17" i="6"/>
  <c r="EUQ17" i="6"/>
  <c r="EUR17" i="6"/>
  <c r="EUS17" i="6"/>
  <c r="EUT17" i="6"/>
  <c r="EUU17" i="6"/>
  <c r="EUV17" i="6"/>
  <c r="EUW17" i="6"/>
  <c r="EUX17" i="6"/>
  <c r="EUY17" i="6"/>
  <c r="EUZ17" i="6"/>
  <c r="EVA17" i="6"/>
  <c r="EVB17" i="6"/>
  <c r="EVC17" i="6"/>
  <c r="EVD17" i="6"/>
  <c r="EVE17" i="6"/>
  <c r="EVF17" i="6"/>
  <c r="EVG17" i="6"/>
  <c r="EVH17" i="6"/>
  <c r="EVI17" i="6"/>
  <c r="EVJ17" i="6"/>
  <c r="EVK17" i="6"/>
  <c r="EVL17" i="6"/>
  <c r="EVM17" i="6"/>
  <c r="EVN17" i="6"/>
  <c r="EVO17" i="6"/>
  <c r="EVP17" i="6"/>
  <c r="EVQ17" i="6"/>
  <c r="EVR17" i="6"/>
  <c r="EVS17" i="6"/>
  <c r="EVT17" i="6"/>
  <c r="EVU17" i="6"/>
  <c r="EVV17" i="6"/>
  <c r="EVW17" i="6"/>
  <c r="EVX17" i="6"/>
  <c r="EVY17" i="6"/>
  <c r="EVZ17" i="6"/>
  <c r="EWA17" i="6"/>
  <c r="EWB17" i="6"/>
  <c r="EWC17" i="6"/>
  <c r="EWD17" i="6"/>
  <c r="EWE17" i="6"/>
  <c r="EWF17" i="6"/>
  <c r="EWG17" i="6"/>
  <c r="EWH17" i="6"/>
  <c r="EWI17" i="6"/>
  <c r="EWJ17" i="6"/>
  <c r="EWK17" i="6"/>
  <c r="EWL17" i="6"/>
  <c r="EWM17" i="6"/>
  <c r="EWN17" i="6"/>
  <c r="EWO17" i="6"/>
  <c r="EWP17" i="6"/>
  <c r="EWQ17" i="6"/>
  <c r="EWR17" i="6"/>
  <c r="EWS17" i="6"/>
  <c r="EWT17" i="6"/>
  <c r="EWU17" i="6"/>
  <c r="EWV17" i="6"/>
  <c r="EWW17" i="6"/>
  <c r="EWX17" i="6"/>
  <c r="EWY17" i="6"/>
  <c r="EWZ17" i="6"/>
  <c r="EXA17" i="6"/>
  <c r="EXB17" i="6"/>
  <c r="EXC17" i="6"/>
  <c r="EXD17" i="6"/>
  <c r="EXE17" i="6"/>
  <c r="EXF17" i="6"/>
  <c r="EXG17" i="6"/>
  <c r="EXH17" i="6"/>
  <c r="EXI17" i="6"/>
  <c r="EXJ17" i="6"/>
  <c r="EXK17" i="6"/>
  <c r="EXL17" i="6"/>
  <c r="EXM17" i="6"/>
  <c r="EXN17" i="6"/>
  <c r="EXO17" i="6"/>
  <c r="EXP17" i="6"/>
  <c r="EXQ17" i="6"/>
  <c r="EXR17" i="6"/>
  <c r="EXS17" i="6"/>
  <c r="EXT17" i="6"/>
  <c r="EXU17" i="6"/>
  <c r="EXV17" i="6"/>
  <c r="EXW17" i="6"/>
  <c r="EXX17" i="6"/>
  <c r="EXY17" i="6"/>
  <c r="EXZ17" i="6"/>
  <c r="EYA17" i="6"/>
  <c r="EYB17" i="6"/>
  <c r="EYC17" i="6"/>
  <c r="EYD17" i="6"/>
  <c r="EYE17" i="6"/>
  <c r="EYF17" i="6"/>
  <c r="EYG17" i="6"/>
  <c r="EYH17" i="6"/>
  <c r="EYI17" i="6"/>
  <c r="EYJ17" i="6"/>
  <c r="EYK17" i="6"/>
  <c r="EYL17" i="6"/>
  <c r="EYM17" i="6"/>
  <c r="EYN17" i="6"/>
  <c r="EYO17" i="6"/>
  <c r="EYP17" i="6"/>
  <c r="EYQ17" i="6"/>
  <c r="EYR17" i="6"/>
  <c r="EYS17" i="6"/>
  <c r="EYT17" i="6"/>
  <c r="EYU17" i="6"/>
  <c r="EYV17" i="6"/>
  <c r="EYW17" i="6"/>
  <c r="EYX17" i="6"/>
  <c r="EYY17" i="6"/>
  <c r="EYZ17" i="6"/>
  <c r="EZA17" i="6"/>
  <c r="EZB17" i="6"/>
  <c r="EZC17" i="6"/>
  <c r="EZD17" i="6"/>
  <c r="EZE17" i="6"/>
  <c r="EZF17" i="6"/>
  <c r="EZG17" i="6"/>
  <c r="EZH17" i="6"/>
  <c r="EZI17" i="6"/>
  <c r="EZJ17" i="6"/>
  <c r="EZK17" i="6"/>
  <c r="EZL17" i="6"/>
  <c r="EZM17" i="6"/>
  <c r="EZN17" i="6"/>
  <c r="EZO17" i="6"/>
  <c r="EZP17" i="6"/>
  <c r="EZQ17" i="6"/>
  <c r="EZR17" i="6"/>
  <c r="EZS17" i="6"/>
  <c r="EZT17" i="6"/>
  <c r="EZU17" i="6"/>
  <c r="EZV17" i="6"/>
  <c r="EZW17" i="6"/>
  <c r="EZX17" i="6"/>
  <c r="EZY17" i="6"/>
  <c r="EZZ17" i="6"/>
  <c r="FAA17" i="6"/>
  <c r="FAB17" i="6"/>
  <c r="FAC17" i="6"/>
  <c r="FAD17" i="6"/>
  <c r="FAE17" i="6"/>
  <c r="FAF17" i="6"/>
  <c r="FAG17" i="6"/>
  <c r="FAH17" i="6"/>
  <c r="FAI17" i="6"/>
  <c r="FAJ17" i="6"/>
  <c r="FAK17" i="6"/>
  <c r="FAL17" i="6"/>
  <c r="FAM17" i="6"/>
  <c r="FAN17" i="6"/>
  <c r="FAO17" i="6"/>
  <c r="FAP17" i="6"/>
  <c r="FAQ17" i="6"/>
  <c r="FAR17" i="6"/>
  <c r="FAS17" i="6"/>
  <c r="FAT17" i="6"/>
  <c r="FAU17" i="6"/>
  <c r="FAV17" i="6"/>
  <c r="FAW17" i="6"/>
  <c r="FAX17" i="6"/>
  <c r="FAY17" i="6"/>
  <c r="FAZ17" i="6"/>
  <c r="FBA17" i="6"/>
  <c r="FBB17" i="6"/>
  <c r="FBC17" i="6"/>
  <c r="FBD17" i="6"/>
  <c r="FBE17" i="6"/>
  <c r="FBF17" i="6"/>
  <c r="FBG17" i="6"/>
  <c r="FBH17" i="6"/>
  <c r="FBI17" i="6"/>
  <c r="FBJ17" i="6"/>
  <c r="FBK17" i="6"/>
  <c r="FBL17" i="6"/>
  <c r="FBM17" i="6"/>
  <c r="FBN17" i="6"/>
  <c r="FBO17" i="6"/>
  <c r="FBP17" i="6"/>
  <c r="FBQ17" i="6"/>
  <c r="FBR17" i="6"/>
  <c r="FBS17" i="6"/>
  <c r="FBT17" i="6"/>
  <c r="FBU17" i="6"/>
  <c r="FBV17" i="6"/>
  <c r="FBW17" i="6"/>
  <c r="FBX17" i="6"/>
  <c r="FBY17" i="6"/>
  <c r="FBZ17" i="6"/>
  <c r="FCA17" i="6"/>
  <c r="FCB17" i="6"/>
  <c r="FCC17" i="6"/>
  <c r="FCD17" i="6"/>
  <c r="FCE17" i="6"/>
  <c r="FCF17" i="6"/>
  <c r="FCG17" i="6"/>
  <c r="FCH17" i="6"/>
  <c r="FCI17" i="6"/>
  <c r="FCJ17" i="6"/>
  <c r="FCK17" i="6"/>
  <c r="FCL17" i="6"/>
  <c r="FCM17" i="6"/>
  <c r="FCN17" i="6"/>
  <c r="FCO17" i="6"/>
  <c r="FCP17" i="6"/>
  <c r="FCQ17" i="6"/>
  <c r="FCR17" i="6"/>
  <c r="FCS17" i="6"/>
  <c r="FCT17" i="6"/>
  <c r="FCU17" i="6"/>
  <c r="FCV17" i="6"/>
  <c r="FCW17" i="6"/>
  <c r="FCX17" i="6"/>
  <c r="FCY17" i="6"/>
  <c r="FCZ17" i="6"/>
  <c r="FDA17" i="6"/>
  <c r="FDB17" i="6"/>
  <c r="FDC17" i="6"/>
  <c r="FDD17" i="6"/>
  <c r="FDE17" i="6"/>
  <c r="FDF17" i="6"/>
  <c r="FDG17" i="6"/>
  <c r="FDH17" i="6"/>
  <c r="FDI17" i="6"/>
  <c r="FDJ17" i="6"/>
  <c r="FDK17" i="6"/>
  <c r="FDL17" i="6"/>
  <c r="FDM17" i="6"/>
  <c r="FDN17" i="6"/>
  <c r="FDO17" i="6"/>
  <c r="FDP17" i="6"/>
  <c r="FDQ17" i="6"/>
  <c r="FDR17" i="6"/>
  <c r="FDS17" i="6"/>
  <c r="FDT17" i="6"/>
  <c r="FDU17" i="6"/>
  <c r="FDV17" i="6"/>
  <c r="FDW17" i="6"/>
  <c r="FDX17" i="6"/>
  <c r="FDY17" i="6"/>
  <c r="FDZ17" i="6"/>
  <c r="FEA17" i="6"/>
  <c r="FEB17" i="6"/>
  <c r="FEC17" i="6"/>
  <c r="FED17" i="6"/>
  <c r="FEE17" i="6"/>
  <c r="FEF17" i="6"/>
  <c r="FEG17" i="6"/>
  <c r="FEH17" i="6"/>
  <c r="FEI17" i="6"/>
  <c r="FEJ17" i="6"/>
  <c r="FEK17" i="6"/>
  <c r="FEL17" i="6"/>
  <c r="FEM17" i="6"/>
  <c r="FEN17" i="6"/>
  <c r="FEO17" i="6"/>
  <c r="FEP17" i="6"/>
  <c r="FEQ17" i="6"/>
  <c r="FER17" i="6"/>
  <c r="FES17" i="6"/>
  <c r="FET17" i="6"/>
  <c r="FEU17" i="6"/>
  <c r="FEV17" i="6"/>
  <c r="FEW17" i="6"/>
  <c r="FEX17" i="6"/>
  <c r="FEY17" i="6"/>
  <c r="FEZ17" i="6"/>
  <c r="FFA17" i="6"/>
  <c r="FFB17" i="6"/>
  <c r="FFC17" i="6"/>
  <c r="FFD17" i="6"/>
  <c r="FFE17" i="6"/>
  <c r="FFF17" i="6"/>
  <c r="FFG17" i="6"/>
  <c r="FFH17" i="6"/>
  <c r="FFI17" i="6"/>
  <c r="FFJ17" i="6"/>
  <c r="FFK17" i="6"/>
  <c r="FFL17" i="6"/>
  <c r="FFM17" i="6"/>
  <c r="FFN17" i="6"/>
  <c r="FFO17" i="6"/>
  <c r="FFP17" i="6"/>
  <c r="FFQ17" i="6"/>
  <c r="FFR17" i="6"/>
  <c r="FFS17" i="6"/>
  <c r="FFT17" i="6"/>
  <c r="FFU17" i="6"/>
  <c r="FFV17" i="6"/>
  <c r="FFW17" i="6"/>
  <c r="FFX17" i="6"/>
  <c r="FFY17" i="6"/>
  <c r="FFZ17" i="6"/>
  <c r="FGA17" i="6"/>
  <c r="FGB17" i="6"/>
  <c r="FGC17" i="6"/>
  <c r="FGD17" i="6"/>
  <c r="FGE17" i="6"/>
  <c r="FGF17" i="6"/>
  <c r="FGG17" i="6"/>
  <c r="FGH17" i="6"/>
  <c r="FGI17" i="6"/>
  <c r="FGJ17" i="6"/>
  <c r="FGK17" i="6"/>
  <c r="FGL17" i="6"/>
  <c r="FGM17" i="6"/>
  <c r="FGN17" i="6"/>
  <c r="FGO17" i="6"/>
  <c r="FGP17" i="6"/>
  <c r="FGQ17" i="6"/>
  <c r="FGR17" i="6"/>
  <c r="FGS17" i="6"/>
  <c r="FGT17" i="6"/>
  <c r="FGU17" i="6"/>
  <c r="FGV17" i="6"/>
  <c r="FGW17" i="6"/>
  <c r="FGX17" i="6"/>
  <c r="FGY17" i="6"/>
  <c r="FGZ17" i="6"/>
  <c r="FHA17" i="6"/>
  <c r="FHB17" i="6"/>
  <c r="FHC17" i="6"/>
  <c r="FHD17" i="6"/>
  <c r="FHE17" i="6"/>
  <c r="FHF17" i="6"/>
  <c r="FHG17" i="6"/>
  <c r="FHH17" i="6"/>
  <c r="FHI17" i="6"/>
  <c r="FHJ17" i="6"/>
  <c r="FHK17" i="6"/>
  <c r="FHL17" i="6"/>
  <c r="FHM17" i="6"/>
  <c r="FHN17" i="6"/>
  <c r="FHO17" i="6"/>
  <c r="FHP17" i="6"/>
  <c r="FHQ17" i="6"/>
  <c r="FHR17" i="6"/>
  <c r="FHS17" i="6"/>
  <c r="FHT17" i="6"/>
  <c r="FHU17" i="6"/>
  <c r="FHV17" i="6"/>
  <c r="FHW17" i="6"/>
  <c r="FHX17" i="6"/>
  <c r="FHY17" i="6"/>
  <c r="FHZ17" i="6"/>
  <c r="FIA17" i="6"/>
  <c r="FIB17" i="6"/>
  <c r="FIC17" i="6"/>
  <c r="FID17" i="6"/>
  <c r="FIE17" i="6"/>
  <c r="FIF17" i="6"/>
  <c r="FIG17" i="6"/>
  <c r="FIH17" i="6"/>
  <c r="FII17" i="6"/>
  <c r="FIJ17" i="6"/>
  <c r="FIK17" i="6"/>
  <c r="FIL17" i="6"/>
  <c r="FIM17" i="6"/>
  <c r="FIN17" i="6"/>
  <c r="FIO17" i="6"/>
  <c r="FIP17" i="6"/>
  <c r="FIQ17" i="6"/>
  <c r="FIR17" i="6"/>
  <c r="FIS17" i="6"/>
  <c r="FIT17" i="6"/>
  <c r="FIU17" i="6"/>
  <c r="FIV17" i="6"/>
  <c r="FIW17" i="6"/>
  <c r="FIX17" i="6"/>
  <c r="FIY17" i="6"/>
  <c r="FIZ17" i="6"/>
  <c r="FJA17" i="6"/>
  <c r="FJB17" i="6"/>
  <c r="FJC17" i="6"/>
  <c r="FJD17" i="6"/>
  <c r="FJE17" i="6"/>
  <c r="FJF17" i="6"/>
  <c r="FJG17" i="6"/>
  <c r="FJH17" i="6"/>
  <c r="FJI17" i="6"/>
  <c r="FJJ17" i="6"/>
  <c r="FJK17" i="6"/>
  <c r="FJL17" i="6"/>
  <c r="FJM17" i="6"/>
  <c r="FJN17" i="6"/>
  <c r="FJO17" i="6"/>
  <c r="FJP17" i="6"/>
  <c r="FJQ17" i="6"/>
  <c r="FJR17" i="6"/>
  <c r="FJS17" i="6"/>
  <c r="FJT17" i="6"/>
  <c r="FJU17" i="6"/>
  <c r="FJV17" i="6"/>
  <c r="FJW17" i="6"/>
  <c r="FJX17" i="6"/>
  <c r="FJY17" i="6"/>
  <c r="FJZ17" i="6"/>
  <c r="FKA17" i="6"/>
  <c r="FKB17" i="6"/>
  <c r="FKC17" i="6"/>
  <c r="FKD17" i="6"/>
  <c r="FKE17" i="6"/>
  <c r="FKF17" i="6"/>
  <c r="FKG17" i="6"/>
  <c r="FKH17" i="6"/>
  <c r="FKI17" i="6"/>
  <c r="FKJ17" i="6"/>
  <c r="FKK17" i="6"/>
  <c r="FKL17" i="6"/>
  <c r="FKM17" i="6"/>
  <c r="FKN17" i="6"/>
  <c r="FKO17" i="6"/>
  <c r="FKP17" i="6"/>
  <c r="FKQ17" i="6"/>
  <c r="FKR17" i="6"/>
  <c r="FKS17" i="6"/>
  <c r="FKT17" i="6"/>
  <c r="FKU17" i="6"/>
  <c r="FKV17" i="6"/>
  <c r="FKW17" i="6"/>
  <c r="FKX17" i="6"/>
  <c r="FKY17" i="6"/>
  <c r="FKZ17" i="6"/>
  <c r="FLA17" i="6"/>
  <c r="FLB17" i="6"/>
  <c r="FLC17" i="6"/>
  <c r="FLD17" i="6"/>
  <c r="FLE17" i="6"/>
  <c r="FLF17" i="6"/>
  <c r="FLG17" i="6"/>
  <c r="FLH17" i="6"/>
  <c r="FLI17" i="6"/>
  <c r="FLJ17" i="6"/>
  <c r="FLK17" i="6"/>
  <c r="FLL17" i="6"/>
  <c r="FLM17" i="6"/>
  <c r="FLN17" i="6"/>
  <c r="FLO17" i="6"/>
  <c r="FLP17" i="6"/>
  <c r="FLQ17" i="6"/>
  <c r="FLR17" i="6"/>
  <c r="FLS17" i="6"/>
  <c r="FLT17" i="6"/>
  <c r="FLU17" i="6"/>
  <c r="FLV17" i="6"/>
  <c r="FLW17" i="6"/>
  <c r="FLX17" i="6"/>
  <c r="FLY17" i="6"/>
  <c r="FLZ17" i="6"/>
  <c r="FMA17" i="6"/>
  <c r="FMB17" i="6"/>
  <c r="FMC17" i="6"/>
  <c r="FMD17" i="6"/>
  <c r="FME17" i="6"/>
  <c r="FMF17" i="6"/>
  <c r="FMG17" i="6"/>
  <c r="FMH17" i="6"/>
  <c r="FMI17" i="6"/>
  <c r="FMJ17" i="6"/>
  <c r="FMK17" i="6"/>
  <c r="FML17" i="6"/>
  <c r="FMM17" i="6"/>
  <c r="FMN17" i="6"/>
  <c r="FMO17" i="6"/>
  <c r="FMP17" i="6"/>
  <c r="FMQ17" i="6"/>
  <c r="FMR17" i="6"/>
  <c r="FMS17" i="6"/>
  <c r="FMT17" i="6"/>
  <c r="FMU17" i="6"/>
  <c r="FMV17" i="6"/>
  <c r="FMW17" i="6"/>
  <c r="FMX17" i="6"/>
  <c r="FMY17" i="6"/>
  <c r="FMZ17" i="6"/>
  <c r="FNA17" i="6"/>
  <c r="FNB17" i="6"/>
  <c r="FNC17" i="6"/>
  <c r="FND17" i="6"/>
  <c r="FNE17" i="6"/>
  <c r="FNF17" i="6"/>
  <c r="FNG17" i="6"/>
  <c r="FNH17" i="6"/>
  <c r="FNI17" i="6"/>
  <c r="FNJ17" i="6"/>
  <c r="FNK17" i="6"/>
  <c r="FNL17" i="6"/>
  <c r="FNM17" i="6"/>
  <c r="FNN17" i="6"/>
  <c r="FNO17" i="6"/>
  <c r="FNP17" i="6"/>
  <c r="FNQ17" i="6"/>
  <c r="FNR17" i="6"/>
  <c r="FNS17" i="6"/>
  <c r="FNT17" i="6"/>
  <c r="FNU17" i="6"/>
  <c r="FNV17" i="6"/>
  <c r="FNW17" i="6"/>
  <c r="FNX17" i="6"/>
  <c r="FNY17" i="6"/>
  <c r="FNZ17" i="6"/>
  <c r="FOA17" i="6"/>
  <c r="FOB17" i="6"/>
  <c r="FOC17" i="6"/>
  <c r="FOD17" i="6"/>
  <c r="FOE17" i="6"/>
  <c r="FOF17" i="6"/>
  <c r="FOG17" i="6"/>
  <c r="FOH17" i="6"/>
  <c r="FOI17" i="6"/>
  <c r="FOJ17" i="6"/>
  <c r="FOK17" i="6"/>
  <c r="FOL17" i="6"/>
  <c r="FOM17" i="6"/>
  <c r="FON17" i="6"/>
  <c r="FOO17" i="6"/>
  <c r="FOP17" i="6"/>
  <c r="FOQ17" i="6"/>
  <c r="FOR17" i="6"/>
  <c r="FOS17" i="6"/>
  <c r="FOT17" i="6"/>
  <c r="FOU17" i="6"/>
  <c r="FOV17" i="6"/>
  <c r="FOW17" i="6"/>
  <c r="FOX17" i="6"/>
  <c r="FOY17" i="6"/>
  <c r="FOZ17" i="6"/>
  <c r="FPA17" i="6"/>
  <c r="FPB17" i="6"/>
  <c r="FPC17" i="6"/>
  <c r="FPD17" i="6"/>
  <c r="FPE17" i="6"/>
  <c r="FPF17" i="6"/>
  <c r="FPG17" i="6"/>
  <c r="FPH17" i="6"/>
  <c r="FPI17" i="6"/>
  <c r="FPJ17" i="6"/>
  <c r="FPK17" i="6"/>
  <c r="FPL17" i="6"/>
  <c r="FPM17" i="6"/>
  <c r="FPN17" i="6"/>
  <c r="FPO17" i="6"/>
  <c r="FPP17" i="6"/>
  <c r="FPQ17" i="6"/>
  <c r="FPR17" i="6"/>
  <c r="FPS17" i="6"/>
  <c r="FPT17" i="6"/>
  <c r="FPU17" i="6"/>
  <c r="FPV17" i="6"/>
  <c r="FPW17" i="6"/>
  <c r="FPX17" i="6"/>
  <c r="FPY17" i="6"/>
  <c r="FPZ17" i="6"/>
  <c r="FQA17" i="6"/>
  <c r="FQB17" i="6"/>
  <c r="FQC17" i="6"/>
  <c r="FQD17" i="6"/>
  <c r="FQE17" i="6"/>
  <c r="FQF17" i="6"/>
  <c r="FQG17" i="6"/>
  <c r="FQH17" i="6"/>
  <c r="FQI17" i="6"/>
  <c r="FQJ17" i="6"/>
  <c r="FQK17" i="6"/>
  <c r="FQL17" i="6"/>
  <c r="FQM17" i="6"/>
  <c r="FQN17" i="6"/>
  <c r="FQO17" i="6"/>
  <c r="FQP17" i="6"/>
  <c r="FQQ17" i="6"/>
  <c r="FQR17" i="6"/>
  <c r="FQS17" i="6"/>
  <c r="FQT17" i="6"/>
  <c r="FQU17" i="6"/>
  <c r="FQV17" i="6"/>
  <c r="FQW17" i="6"/>
  <c r="FQX17" i="6"/>
  <c r="FQY17" i="6"/>
  <c r="FQZ17" i="6"/>
  <c r="FRA17" i="6"/>
  <c r="FRB17" i="6"/>
  <c r="FRC17" i="6"/>
  <c r="FRD17" i="6"/>
  <c r="FRE17" i="6"/>
  <c r="FRF17" i="6"/>
  <c r="FRG17" i="6"/>
  <c r="FRH17" i="6"/>
  <c r="FRI17" i="6"/>
  <c r="FRJ17" i="6"/>
  <c r="FRK17" i="6"/>
  <c r="FRL17" i="6"/>
  <c r="FRM17" i="6"/>
  <c r="FRN17" i="6"/>
  <c r="FRO17" i="6"/>
  <c r="FRP17" i="6"/>
  <c r="FRQ17" i="6"/>
  <c r="FRR17" i="6"/>
  <c r="FRS17" i="6"/>
  <c r="FRT17" i="6"/>
  <c r="FRU17" i="6"/>
  <c r="FRV17" i="6"/>
  <c r="FRW17" i="6"/>
  <c r="FRX17" i="6"/>
  <c r="FRY17" i="6"/>
  <c r="FRZ17" i="6"/>
  <c r="FSA17" i="6"/>
  <c r="FSB17" i="6"/>
  <c r="FSC17" i="6"/>
  <c r="FSD17" i="6"/>
  <c r="FSE17" i="6"/>
  <c r="FSF17" i="6"/>
  <c r="FSG17" i="6"/>
  <c r="FSH17" i="6"/>
  <c r="FSI17" i="6"/>
  <c r="FSJ17" i="6"/>
  <c r="FSK17" i="6"/>
  <c r="FSL17" i="6"/>
  <c r="FSM17" i="6"/>
  <c r="FSN17" i="6"/>
  <c r="FSO17" i="6"/>
  <c r="FSP17" i="6"/>
  <c r="FSQ17" i="6"/>
  <c r="FSR17" i="6"/>
  <c r="FSS17" i="6"/>
  <c r="FST17" i="6"/>
  <c r="FSU17" i="6"/>
  <c r="FSV17" i="6"/>
  <c r="FSW17" i="6"/>
  <c r="FSX17" i="6"/>
  <c r="FSY17" i="6"/>
  <c r="FSZ17" i="6"/>
  <c r="FTA17" i="6"/>
  <c r="FTB17" i="6"/>
  <c r="FTC17" i="6"/>
  <c r="FTD17" i="6"/>
  <c r="FTE17" i="6"/>
  <c r="FTF17" i="6"/>
  <c r="FTG17" i="6"/>
  <c r="FTH17" i="6"/>
  <c r="FTI17" i="6"/>
  <c r="FTJ17" i="6"/>
  <c r="FTK17" i="6"/>
  <c r="FTL17" i="6"/>
  <c r="FTM17" i="6"/>
  <c r="FTN17" i="6"/>
  <c r="FTO17" i="6"/>
  <c r="FTP17" i="6"/>
  <c r="FTQ17" i="6"/>
  <c r="FTR17" i="6"/>
  <c r="FTS17" i="6"/>
  <c r="FTT17" i="6"/>
  <c r="FTU17" i="6"/>
  <c r="FTV17" i="6"/>
  <c r="FTW17" i="6"/>
  <c r="FTX17" i="6"/>
  <c r="FTY17" i="6"/>
  <c r="FTZ17" i="6"/>
  <c r="FUA17" i="6"/>
  <c r="FUB17" i="6"/>
  <c r="FUC17" i="6"/>
  <c r="FUD17" i="6"/>
  <c r="FUE17" i="6"/>
  <c r="FUF17" i="6"/>
  <c r="FUG17" i="6"/>
  <c r="FUH17" i="6"/>
  <c r="FUI17" i="6"/>
  <c r="FUJ17" i="6"/>
  <c r="FUK17" i="6"/>
  <c r="FUL17" i="6"/>
  <c r="FUM17" i="6"/>
  <c r="FUN17" i="6"/>
  <c r="FUO17" i="6"/>
  <c r="FUP17" i="6"/>
  <c r="FUQ17" i="6"/>
  <c r="FUR17" i="6"/>
  <c r="FUS17" i="6"/>
  <c r="FUT17" i="6"/>
  <c r="FUU17" i="6"/>
  <c r="FUV17" i="6"/>
  <c r="FUW17" i="6"/>
  <c r="FUX17" i="6"/>
  <c r="FUY17" i="6"/>
  <c r="FUZ17" i="6"/>
  <c r="FVA17" i="6"/>
  <c r="FVB17" i="6"/>
  <c r="FVC17" i="6"/>
  <c r="FVD17" i="6"/>
  <c r="FVE17" i="6"/>
  <c r="FVF17" i="6"/>
  <c r="FVG17" i="6"/>
  <c r="FVH17" i="6"/>
  <c r="FVI17" i="6"/>
  <c r="FVJ17" i="6"/>
  <c r="FVK17" i="6"/>
  <c r="FVL17" i="6"/>
  <c r="FVM17" i="6"/>
  <c r="FVN17" i="6"/>
  <c r="FVO17" i="6"/>
  <c r="FVP17" i="6"/>
  <c r="FVQ17" i="6"/>
  <c r="FVR17" i="6"/>
  <c r="FVS17" i="6"/>
  <c r="FVT17" i="6"/>
  <c r="FVU17" i="6"/>
  <c r="FVV17" i="6"/>
  <c r="FVW17" i="6"/>
  <c r="FVX17" i="6"/>
  <c r="FVY17" i="6"/>
  <c r="FVZ17" i="6"/>
  <c r="FWA17" i="6"/>
  <c r="FWB17" i="6"/>
  <c r="FWC17" i="6"/>
  <c r="FWD17" i="6"/>
  <c r="FWE17" i="6"/>
  <c r="FWF17" i="6"/>
  <c r="FWG17" i="6"/>
  <c r="FWH17" i="6"/>
  <c r="FWI17" i="6"/>
  <c r="FWJ17" i="6"/>
  <c r="FWK17" i="6"/>
  <c r="FWL17" i="6"/>
  <c r="FWM17" i="6"/>
  <c r="FWN17" i="6"/>
  <c r="FWO17" i="6"/>
  <c r="FWP17" i="6"/>
  <c r="FWQ17" i="6"/>
  <c r="FWR17" i="6"/>
  <c r="FWS17" i="6"/>
  <c r="FWT17" i="6"/>
  <c r="FWU17" i="6"/>
  <c r="FWV17" i="6"/>
  <c r="FWW17" i="6"/>
  <c r="FWX17" i="6"/>
  <c r="FWY17" i="6"/>
  <c r="FWZ17" i="6"/>
  <c r="FXA17" i="6"/>
  <c r="FXB17" i="6"/>
  <c r="FXC17" i="6"/>
  <c r="FXD17" i="6"/>
  <c r="FXE17" i="6"/>
  <c r="FXF17" i="6"/>
  <c r="FXG17" i="6"/>
  <c r="FXH17" i="6"/>
  <c r="FXI17" i="6"/>
  <c r="FXJ17" i="6"/>
  <c r="FXK17" i="6"/>
  <c r="FXL17" i="6"/>
  <c r="FXM17" i="6"/>
  <c r="FXN17" i="6"/>
  <c r="FXO17" i="6"/>
  <c r="FXP17" i="6"/>
  <c r="FXQ17" i="6"/>
  <c r="FXR17" i="6"/>
  <c r="FXS17" i="6"/>
  <c r="FXT17" i="6"/>
  <c r="FXU17" i="6"/>
  <c r="FXV17" i="6"/>
  <c r="FXW17" i="6"/>
  <c r="FXX17" i="6"/>
  <c r="FXY17" i="6"/>
  <c r="FXZ17" i="6"/>
  <c r="FYA17" i="6"/>
  <c r="FYB17" i="6"/>
  <c r="FYC17" i="6"/>
  <c r="FYD17" i="6"/>
  <c r="FYE17" i="6"/>
  <c r="FYF17" i="6"/>
  <c r="FYG17" i="6"/>
  <c r="FYH17" i="6"/>
  <c r="FYI17" i="6"/>
  <c r="FYJ17" i="6"/>
  <c r="FYK17" i="6"/>
  <c r="FYL17" i="6"/>
  <c r="FYM17" i="6"/>
  <c r="FYN17" i="6"/>
  <c r="FYO17" i="6"/>
  <c r="FYP17" i="6"/>
  <c r="FYQ17" i="6"/>
  <c r="FYR17" i="6"/>
  <c r="FYS17" i="6"/>
  <c r="FYT17" i="6"/>
  <c r="FYU17" i="6"/>
  <c r="FYV17" i="6"/>
  <c r="FYW17" i="6"/>
  <c r="FYX17" i="6"/>
  <c r="FYY17" i="6"/>
  <c r="FYZ17" i="6"/>
  <c r="FZA17" i="6"/>
  <c r="FZB17" i="6"/>
  <c r="FZC17" i="6"/>
  <c r="FZD17" i="6"/>
  <c r="FZE17" i="6"/>
  <c r="FZF17" i="6"/>
  <c r="FZG17" i="6"/>
  <c r="FZH17" i="6"/>
  <c r="FZI17" i="6"/>
  <c r="FZJ17" i="6"/>
  <c r="FZK17" i="6"/>
  <c r="FZL17" i="6"/>
  <c r="FZM17" i="6"/>
  <c r="FZN17" i="6"/>
  <c r="FZO17" i="6"/>
  <c r="FZP17" i="6"/>
  <c r="FZQ17" i="6"/>
  <c r="FZR17" i="6"/>
  <c r="FZS17" i="6"/>
  <c r="FZT17" i="6"/>
  <c r="FZU17" i="6"/>
  <c r="FZV17" i="6"/>
  <c r="FZW17" i="6"/>
  <c r="FZX17" i="6"/>
  <c r="FZY17" i="6"/>
  <c r="FZZ17" i="6"/>
  <c r="GAA17" i="6"/>
  <c r="GAB17" i="6"/>
  <c r="GAC17" i="6"/>
  <c r="GAD17" i="6"/>
  <c r="GAE17" i="6"/>
  <c r="GAF17" i="6"/>
  <c r="GAG17" i="6"/>
  <c r="GAH17" i="6"/>
  <c r="GAI17" i="6"/>
  <c r="GAJ17" i="6"/>
  <c r="GAK17" i="6"/>
  <c r="GAL17" i="6"/>
  <c r="GAM17" i="6"/>
  <c r="GAN17" i="6"/>
  <c r="GAO17" i="6"/>
  <c r="GAP17" i="6"/>
  <c r="GAQ17" i="6"/>
  <c r="GAR17" i="6"/>
  <c r="GAS17" i="6"/>
  <c r="GAT17" i="6"/>
  <c r="GAU17" i="6"/>
  <c r="GAV17" i="6"/>
  <c r="GAW17" i="6"/>
  <c r="GAX17" i="6"/>
  <c r="GAY17" i="6"/>
  <c r="GAZ17" i="6"/>
  <c r="GBA17" i="6"/>
  <c r="GBB17" i="6"/>
  <c r="GBC17" i="6"/>
  <c r="GBD17" i="6"/>
  <c r="GBE17" i="6"/>
  <c r="GBF17" i="6"/>
  <c r="GBG17" i="6"/>
  <c r="GBH17" i="6"/>
  <c r="GBI17" i="6"/>
  <c r="GBJ17" i="6"/>
  <c r="GBK17" i="6"/>
  <c r="GBL17" i="6"/>
  <c r="GBM17" i="6"/>
  <c r="GBN17" i="6"/>
  <c r="GBO17" i="6"/>
  <c r="GBP17" i="6"/>
  <c r="GBQ17" i="6"/>
  <c r="GBR17" i="6"/>
  <c r="GBS17" i="6"/>
  <c r="GBT17" i="6"/>
  <c r="GBU17" i="6"/>
  <c r="GBV17" i="6"/>
  <c r="GBW17" i="6"/>
  <c r="GBX17" i="6"/>
  <c r="GBY17" i="6"/>
  <c r="GBZ17" i="6"/>
  <c r="GCA17" i="6"/>
  <c r="GCB17" i="6"/>
  <c r="GCC17" i="6"/>
  <c r="GCD17" i="6"/>
  <c r="GCE17" i="6"/>
  <c r="GCF17" i="6"/>
  <c r="GCG17" i="6"/>
  <c r="GCH17" i="6"/>
  <c r="GCI17" i="6"/>
  <c r="GCJ17" i="6"/>
  <c r="GCK17" i="6"/>
  <c r="GCL17" i="6"/>
  <c r="GCM17" i="6"/>
  <c r="GCN17" i="6"/>
  <c r="GCO17" i="6"/>
  <c r="GCP17" i="6"/>
  <c r="GCQ17" i="6"/>
  <c r="GCR17" i="6"/>
  <c r="GCS17" i="6"/>
  <c r="GCT17" i="6"/>
  <c r="GCU17" i="6"/>
  <c r="GCV17" i="6"/>
  <c r="GCW17" i="6"/>
  <c r="GCX17" i="6"/>
  <c r="GCY17" i="6"/>
  <c r="GCZ17" i="6"/>
  <c r="GDA17" i="6"/>
  <c r="GDB17" i="6"/>
  <c r="GDC17" i="6"/>
  <c r="GDD17" i="6"/>
  <c r="GDE17" i="6"/>
  <c r="GDF17" i="6"/>
  <c r="GDG17" i="6"/>
  <c r="GDH17" i="6"/>
  <c r="GDI17" i="6"/>
  <c r="GDJ17" i="6"/>
  <c r="GDK17" i="6"/>
  <c r="GDL17" i="6"/>
  <c r="GDM17" i="6"/>
  <c r="GDN17" i="6"/>
  <c r="GDO17" i="6"/>
  <c r="GDP17" i="6"/>
  <c r="GDQ17" i="6"/>
  <c r="GDR17" i="6"/>
  <c r="GDS17" i="6"/>
  <c r="GDT17" i="6"/>
  <c r="GDU17" i="6"/>
  <c r="GDV17" i="6"/>
  <c r="GDW17" i="6"/>
  <c r="GDX17" i="6"/>
  <c r="GDY17" i="6"/>
  <c r="GDZ17" i="6"/>
  <c r="GEA17" i="6"/>
  <c r="GEB17" i="6"/>
  <c r="GEC17" i="6"/>
  <c r="GED17" i="6"/>
  <c r="GEE17" i="6"/>
  <c r="GEF17" i="6"/>
  <c r="GEG17" i="6"/>
  <c r="GEH17" i="6"/>
  <c r="GEI17" i="6"/>
  <c r="GEJ17" i="6"/>
  <c r="GEK17" i="6"/>
  <c r="GEL17" i="6"/>
  <c r="GEM17" i="6"/>
  <c r="GEN17" i="6"/>
  <c r="GEO17" i="6"/>
  <c r="GEP17" i="6"/>
  <c r="GEQ17" i="6"/>
  <c r="GER17" i="6"/>
  <c r="GES17" i="6"/>
  <c r="GET17" i="6"/>
  <c r="GEU17" i="6"/>
  <c r="GEV17" i="6"/>
  <c r="GEW17" i="6"/>
  <c r="GEX17" i="6"/>
  <c r="GEY17" i="6"/>
  <c r="GEZ17" i="6"/>
  <c r="GFA17" i="6"/>
  <c r="GFB17" i="6"/>
  <c r="GFC17" i="6"/>
  <c r="GFD17" i="6"/>
  <c r="GFE17" i="6"/>
  <c r="GFF17" i="6"/>
  <c r="GFG17" i="6"/>
  <c r="GFH17" i="6"/>
  <c r="GFI17" i="6"/>
  <c r="GFJ17" i="6"/>
  <c r="GFK17" i="6"/>
  <c r="GFL17" i="6"/>
  <c r="GFM17" i="6"/>
  <c r="GFN17" i="6"/>
  <c r="GFO17" i="6"/>
  <c r="GFP17" i="6"/>
  <c r="GFQ17" i="6"/>
  <c r="GFR17" i="6"/>
  <c r="GFS17" i="6"/>
  <c r="GFT17" i="6"/>
  <c r="GFU17" i="6"/>
  <c r="GFV17" i="6"/>
  <c r="GFW17" i="6"/>
  <c r="GFX17" i="6"/>
  <c r="GFY17" i="6"/>
  <c r="GFZ17" i="6"/>
  <c r="GGA17" i="6"/>
  <c r="GGB17" i="6"/>
  <c r="GGC17" i="6"/>
  <c r="GGD17" i="6"/>
  <c r="GGE17" i="6"/>
  <c r="GGF17" i="6"/>
  <c r="GGG17" i="6"/>
  <c r="GGH17" i="6"/>
  <c r="GGI17" i="6"/>
  <c r="GGJ17" i="6"/>
  <c r="GGK17" i="6"/>
  <c r="GGL17" i="6"/>
  <c r="GGM17" i="6"/>
  <c r="GGN17" i="6"/>
  <c r="GGO17" i="6"/>
  <c r="GGP17" i="6"/>
  <c r="GGQ17" i="6"/>
  <c r="GGR17" i="6"/>
  <c r="GGS17" i="6"/>
  <c r="GGT17" i="6"/>
  <c r="GGU17" i="6"/>
  <c r="GGV17" i="6"/>
  <c r="GGW17" i="6"/>
  <c r="GGX17" i="6"/>
  <c r="GGY17" i="6"/>
  <c r="GGZ17" i="6"/>
  <c r="GHA17" i="6"/>
  <c r="GHB17" i="6"/>
  <c r="GHC17" i="6"/>
  <c r="GHD17" i="6"/>
  <c r="GHE17" i="6"/>
  <c r="GHF17" i="6"/>
  <c r="GHG17" i="6"/>
  <c r="GHH17" i="6"/>
  <c r="GHI17" i="6"/>
  <c r="GHJ17" i="6"/>
  <c r="GHK17" i="6"/>
  <c r="GHL17" i="6"/>
  <c r="GHM17" i="6"/>
  <c r="GHN17" i="6"/>
  <c r="GHO17" i="6"/>
  <c r="GHP17" i="6"/>
  <c r="GHQ17" i="6"/>
  <c r="GHR17" i="6"/>
  <c r="GHS17" i="6"/>
  <c r="GHT17" i="6"/>
  <c r="GHU17" i="6"/>
  <c r="GHV17" i="6"/>
  <c r="GHW17" i="6"/>
  <c r="GHX17" i="6"/>
  <c r="GHY17" i="6"/>
  <c r="GHZ17" i="6"/>
  <c r="GIA17" i="6"/>
  <c r="GIB17" i="6"/>
  <c r="GIC17" i="6"/>
  <c r="GID17" i="6"/>
  <c r="GIE17" i="6"/>
  <c r="GIF17" i="6"/>
  <c r="GIG17" i="6"/>
  <c r="GIH17" i="6"/>
  <c r="GII17" i="6"/>
  <c r="GIJ17" i="6"/>
  <c r="GIK17" i="6"/>
  <c r="GIL17" i="6"/>
  <c r="GIM17" i="6"/>
  <c r="GIN17" i="6"/>
  <c r="GIO17" i="6"/>
  <c r="GIP17" i="6"/>
  <c r="GIQ17" i="6"/>
  <c r="GIR17" i="6"/>
  <c r="GIS17" i="6"/>
  <c r="GIT17" i="6"/>
  <c r="GIU17" i="6"/>
  <c r="GIV17" i="6"/>
  <c r="GIW17" i="6"/>
  <c r="GIX17" i="6"/>
  <c r="GIY17" i="6"/>
  <c r="GIZ17" i="6"/>
  <c r="GJA17" i="6"/>
  <c r="GJB17" i="6"/>
  <c r="GJC17" i="6"/>
  <c r="GJD17" i="6"/>
  <c r="GJE17" i="6"/>
  <c r="GJF17" i="6"/>
  <c r="GJG17" i="6"/>
  <c r="GJH17" i="6"/>
  <c r="GJI17" i="6"/>
  <c r="GJJ17" i="6"/>
  <c r="GJK17" i="6"/>
  <c r="GJL17" i="6"/>
  <c r="GJM17" i="6"/>
  <c r="GJN17" i="6"/>
  <c r="GJO17" i="6"/>
  <c r="GJP17" i="6"/>
  <c r="GJQ17" i="6"/>
  <c r="GJR17" i="6"/>
  <c r="GJS17" i="6"/>
  <c r="GJT17" i="6"/>
  <c r="GJU17" i="6"/>
  <c r="GJV17" i="6"/>
  <c r="GJW17" i="6"/>
  <c r="GJX17" i="6"/>
  <c r="GJY17" i="6"/>
  <c r="GJZ17" i="6"/>
  <c r="GKA17" i="6"/>
  <c r="GKB17" i="6"/>
  <c r="GKC17" i="6"/>
  <c r="GKD17" i="6"/>
  <c r="GKE17" i="6"/>
  <c r="GKF17" i="6"/>
  <c r="GKG17" i="6"/>
  <c r="GKH17" i="6"/>
  <c r="GKI17" i="6"/>
  <c r="GKJ17" i="6"/>
  <c r="GKK17" i="6"/>
  <c r="GKL17" i="6"/>
  <c r="GKM17" i="6"/>
  <c r="GKN17" i="6"/>
  <c r="GKO17" i="6"/>
  <c r="GKP17" i="6"/>
  <c r="GKQ17" i="6"/>
  <c r="GKR17" i="6"/>
  <c r="GKS17" i="6"/>
  <c r="GKT17" i="6"/>
  <c r="GKU17" i="6"/>
  <c r="GKV17" i="6"/>
  <c r="GKW17" i="6"/>
  <c r="GKX17" i="6"/>
  <c r="GKY17" i="6"/>
  <c r="GKZ17" i="6"/>
  <c r="GLA17" i="6"/>
  <c r="GLB17" i="6"/>
  <c r="GLC17" i="6"/>
  <c r="GLD17" i="6"/>
  <c r="GLE17" i="6"/>
  <c r="GLF17" i="6"/>
  <c r="GLG17" i="6"/>
  <c r="GLH17" i="6"/>
  <c r="GLI17" i="6"/>
  <c r="GLJ17" i="6"/>
  <c r="GLK17" i="6"/>
  <c r="GLL17" i="6"/>
  <c r="GLM17" i="6"/>
  <c r="GLN17" i="6"/>
  <c r="GLO17" i="6"/>
  <c r="GLP17" i="6"/>
  <c r="GLQ17" i="6"/>
  <c r="GLR17" i="6"/>
  <c r="GLS17" i="6"/>
  <c r="GLT17" i="6"/>
  <c r="GLU17" i="6"/>
  <c r="GLV17" i="6"/>
  <c r="GLW17" i="6"/>
  <c r="GLX17" i="6"/>
  <c r="GLY17" i="6"/>
  <c r="GLZ17" i="6"/>
  <c r="GMA17" i="6"/>
  <c r="GMB17" i="6"/>
  <c r="GMC17" i="6"/>
  <c r="GMD17" i="6"/>
  <c r="GME17" i="6"/>
  <c r="GMF17" i="6"/>
  <c r="GMG17" i="6"/>
  <c r="GMH17" i="6"/>
  <c r="GMI17" i="6"/>
  <c r="GMJ17" i="6"/>
  <c r="GMK17" i="6"/>
  <c r="GML17" i="6"/>
  <c r="GMM17" i="6"/>
  <c r="GMN17" i="6"/>
  <c r="GMO17" i="6"/>
  <c r="GMP17" i="6"/>
  <c r="GMQ17" i="6"/>
  <c r="GMR17" i="6"/>
  <c r="GMS17" i="6"/>
  <c r="GMT17" i="6"/>
  <c r="GMU17" i="6"/>
  <c r="GMV17" i="6"/>
  <c r="GMW17" i="6"/>
  <c r="GMX17" i="6"/>
  <c r="GMY17" i="6"/>
  <c r="GMZ17" i="6"/>
  <c r="GNA17" i="6"/>
  <c r="GNB17" i="6"/>
  <c r="GNC17" i="6"/>
  <c r="GND17" i="6"/>
  <c r="GNE17" i="6"/>
  <c r="GNF17" i="6"/>
  <c r="GNG17" i="6"/>
  <c r="GNH17" i="6"/>
  <c r="GNI17" i="6"/>
  <c r="GNJ17" i="6"/>
  <c r="GNK17" i="6"/>
  <c r="GNL17" i="6"/>
  <c r="GNM17" i="6"/>
  <c r="GNN17" i="6"/>
  <c r="GNO17" i="6"/>
  <c r="GNP17" i="6"/>
  <c r="GNQ17" i="6"/>
  <c r="GNR17" i="6"/>
  <c r="GNS17" i="6"/>
  <c r="GNT17" i="6"/>
  <c r="GNU17" i="6"/>
  <c r="GNV17" i="6"/>
  <c r="GNW17" i="6"/>
  <c r="GNX17" i="6"/>
  <c r="GNY17" i="6"/>
  <c r="GNZ17" i="6"/>
  <c r="GOA17" i="6"/>
  <c r="GOB17" i="6"/>
  <c r="GOC17" i="6"/>
  <c r="GOD17" i="6"/>
  <c r="GOE17" i="6"/>
  <c r="GOF17" i="6"/>
  <c r="GOG17" i="6"/>
  <c r="GOH17" i="6"/>
  <c r="GOI17" i="6"/>
  <c r="GOJ17" i="6"/>
  <c r="GOK17" i="6"/>
  <c r="GOL17" i="6"/>
  <c r="GOM17" i="6"/>
  <c r="GON17" i="6"/>
  <c r="GOO17" i="6"/>
  <c r="GOP17" i="6"/>
  <c r="GOQ17" i="6"/>
  <c r="GOR17" i="6"/>
  <c r="GOS17" i="6"/>
  <c r="GOT17" i="6"/>
  <c r="GOU17" i="6"/>
  <c r="GOV17" i="6"/>
  <c r="GOW17" i="6"/>
  <c r="GOX17" i="6"/>
  <c r="GOY17" i="6"/>
  <c r="GOZ17" i="6"/>
  <c r="GPA17" i="6"/>
  <c r="GPB17" i="6"/>
  <c r="GPC17" i="6"/>
  <c r="GPD17" i="6"/>
  <c r="GPE17" i="6"/>
  <c r="GPF17" i="6"/>
  <c r="GPG17" i="6"/>
  <c r="GPH17" i="6"/>
  <c r="GPI17" i="6"/>
  <c r="GPJ17" i="6"/>
  <c r="GPK17" i="6"/>
  <c r="GPL17" i="6"/>
  <c r="GPM17" i="6"/>
  <c r="GPN17" i="6"/>
  <c r="GPO17" i="6"/>
  <c r="GPP17" i="6"/>
  <c r="GPQ17" i="6"/>
  <c r="GPR17" i="6"/>
  <c r="GPS17" i="6"/>
  <c r="GPT17" i="6"/>
  <c r="GPU17" i="6"/>
  <c r="GPV17" i="6"/>
  <c r="GPW17" i="6"/>
  <c r="GPX17" i="6"/>
  <c r="GPY17" i="6"/>
  <c r="GPZ17" i="6"/>
  <c r="GQA17" i="6"/>
  <c r="GQB17" i="6"/>
  <c r="GQC17" i="6"/>
  <c r="GQD17" i="6"/>
  <c r="GQE17" i="6"/>
  <c r="GQF17" i="6"/>
  <c r="GQG17" i="6"/>
  <c r="GQH17" i="6"/>
  <c r="GQI17" i="6"/>
  <c r="GQJ17" i="6"/>
  <c r="GQK17" i="6"/>
  <c r="GQL17" i="6"/>
  <c r="GQM17" i="6"/>
  <c r="GQN17" i="6"/>
  <c r="GQO17" i="6"/>
  <c r="GQP17" i="6"/>
  <c r="GQQ17" i="6"/>
  <c r="GQR17" i="6"/>
  <c r="GQS17" i="6"/>
  <c r="GQT17" i="6"/>
  <c r="GQU17" i="6"/>
  <c r="GQV17" i="6"/>
  <c r="GQW17" i="6"/>
  <c r="GQX17" i="6"/>
  <c r="GQY17" i="6"/>
  <c r="GQZ17" i="6"/>
  <c r="GRA17" i="6"/>
  <c r="GRB17" i="6"/>
  <c r="GRC17" i="6"/>
  <c r="GRD17" i="6"/>
  <c r="GRE17" i="6"/>
  <c r="GRF17" i="6"/>
  <c r="GRG17" i="6"/>
  <c r="GRH17" i="6"/>
  <c r="GRI17" i="6"/>
  <c r="GRJ17" i="6"/>
  <c r="GRK17" i="6"/>
  <c r="GRL17" i="6"/>
  <c r="GRM17" i="6"/>
  <c r="GRN17" i="6"/>
  <c r="GRO17" i="6"/>
  <c r="GRP17" i="6"/>
  <c r="GRQ17" i="6"/>
  <c r="GRR17" i="6"/>
  <c r="GRS17" i="6"/>
  <c r="GRT17" i="6"/>
  <c r="GRU17" i="6"/>
  <c r="GRV17" i="6"/>
  <c r="GRW17" i="6"/>
  <c r="GRX17" i="6"/>
  <c r="GRY17" i="6"/>
  <c r="GRZ17" i="6"/>
  <c r="GSA17" i="6"/>
  <c r="GSB17" i="6"/>
  <c r="GSC17" i="6"/>
  <c r="GSD17" i="6"/>
  <c r="GSE17" i="6"/>
  <c r="GSF17" i="6"/>
  <c r="GSG17" i="6"/>
  <c r="GSH17" i="6"/>
  <c r="GSI17" i="6"/>
  <c r="GSJ17" i="6"/>
  <c r="GSK17" i="6"/>
  <c r="GSL17" i="6"/>
  <c r="GSM17" i="6"/>
  <c r="GSN17" i="6"/>
  <c r="GSO17" i="6"/>
  <c r="GSP17" i="6"/>
  <c r="GSQ17" i="6"/>
  <c r="GSR17" i="6"/>
  <c r="GSS17" i="6"/>
  <c r="GST17" i="6"/>
  <c r="GSU17" i="6"/>
  <c r="GSV17" i="6"/>
  <c r="GSW17" i="6"/>
  <c r="GSX17" i="6"/>
  <c r="GSY17" i="6"/>
  <c r="GSZ17" i="6"/>
  <c r="GTA17" i="6"/>
  <c r="GTB17" i="6"/>
  <c r="GTC17" i="6"/>
  <c r="GTD17" i="6"/>
  <c r="GTE17" i="6"/>
  <c r="GTF17" i="6"/>
  <c r="GTG17" i="6"/>
  <c r="GTH17" i="6"/>
  <c r="GTI17" i="6"/>
  <c r="GTJ17" i="6"/>
  <c r="GTK17" i="6"/>
  <c r="GTL17" i="6"/>
  <c r="GTM17" i="6"/>
  <c r="GTN17" i="6"/>
  <c r="GTO17" i="6"/>
  <c r="GTP17" i="6"/>
  <c r="GTQ17" i="6"/>
  <c r="GTR17" i="6"/>
  <c r="GTS17" i="6"/>
  <c r="GTT17" i="6"/>
  <c r="GTU17" i="6"/>
  <c r="GTV17" i="6"/>
  <c r="GTW17" i="6"/>
  <c r="GTX17" i="6"/>
  <c r="GTY17" i="6"/>
  <c r="GTZ17" i="6"/>
  <c r="GUA17" i="6"/>
  <c r="GUB17" i="6"/>
  <c r="GUC17" i="6"/>
  <c r="GUD17" i="6"/>
  <c r="GUE17" i="6"/>
  <c r="GUF17" i="6"/>
  <c r="GUG17" i="6"/>
  <c r="GUH17" i="6"/>
  <c r="GUI17" i="6"/>
  <c r="GUJ17" i="6"/>
  <c r="GUK17" i="6"/>
  <c r="GUL17" i="6"/>
  <c r="GUM17" i="6"/>
  <c r="GUN17" i="6"/>
  <c r="GUO17" i="6"/>
  <c r="GUP17" i="6"/>
  <c r="GUQ17" i="6"/>
  <c r="GUR17" i="6"/>
  <c r="GUS17" i="6"/>
  <c r="GUT17" i="6"/>
  <c r="GUU17" i="6"/>
  <c r="GUV17" i="6"/>
  <c r="GUW17" i="6"/>
  <c r="GUX17" i="6"/>
  <c r="GUY17" i="6"/>
  <c r="GUZ17" i="6"/>
  <c r="GVA17" i="6"/>
  <c r="GVB17" i="6"/>
  <c r="GVC17" i="6"/>
  <c r="GVD17" i="6"/>
  <c r="GVE17" i="6"/>
  <c r="GVF17" i="6"/>
  <c r="GVG17" i="6"/>
  <c r="GVH17" i="6"/>
  <c r="GVI17" i="6"/>
  <c r="GVJ17" i="6"/>
  <c r="GVK17" i="6"/>
  <c r="GVL17" i="6"/>
  <c r="GVM17" i="6"/>
  <c r="GVN17" i="6"/>
  <c r="GVO17" i="6"/>
  <c r="GVP17" i="6"/>
  <c r="GVQ17" i="6"/>
  <c r="GVR17" i="6"/>
  <c r="GVS17" i="6"/>
  <c r="GVT17" i="6"/>
  <c r="GVU17" i="6"/>
  <c r="GVV17" i="6"/>
  <c r="GVW17" i="6"/>
  <c r="GVX17" i="6"/>
  <c r="GVY17" i="6"/>
  <c r="GVZ17" i="6"/>
  <c r="GWA17" i="6"/>
  <c r="GWB17" i="6"/>
  <c r="GWC17" i="6"/>
  <c r="GWD17" i="6"/>
  <c r="GWE17" i="6"/>
  <c r="GWF17" i="6"/>
  <c r="GWG17" i="6"/>
  <c r="GWH17" i="6"/>
  <c r="GWI17" i="6"/>
  <c r="GWJ17" i="6"/>
  <c r="GWK17" i="6"/>
  <c r="GWL17" i="6"/>
  <c r="GWM17" i="6"/>
  <c r="GWN17" i="6"/>
  <c r="GWO17" i="6"/>
  <c r="GWP17" i="6"/>
  <c r="GWQ17" i="6"/>
  <c r="GWR17" i="6"/>
  <c r="GWS17" i="6"/>
  <c r="GWT17" i="6"/>
  <c r="GWU17" i="6"/>
  <c r="GWV17" i="6"/>
  <c r="GWW17" i="6"/>
  <c r="GWX17" i="6"/>
  <c r="GWY17" i="6"/>
  <c r="GWZ17" i="6"/>
  <c r="GXA17" i="6"/>
  <c r="GXB17" i="6"/>
  <c r="GXC17" i="6"/>
  <c r="GXD17" i="6"/>
  <c r="GXE17" i="6"/>
  <c r="GXF17" i="6"/>
  <c r="GXG17" i="6"/>
  <c r="GXH17" i="6"/>
  <c r="GXI17" i="6"/>
  <c r="GXJ17" i="6"/>
  <c r="GXK17" i="6"/>
  <c r="GXL17" i="6"/>
  <c r="GXM17" i="6"/>
  <c r="GXN17" i="6"/>
  <c r="GXO17" i="6"/>
  <c r="GXP17" i="6"/>
  <c r="GXQ17" i="6"/>
  <c r="GXR17" i="6"/>
  <c r="GXS17" i="6"/>
  <c r="GXT17" i="6"/>
  <c r="GXU17" i="6"/>
  <c r="GXV17" i="6"/>
  <c r="GXW17" i="6"/>
  <c r="GXX17" i="6"/>
  <c r="GXY17" i="6"/>
  <c r="GXZ17" i="6"/>
  <c r="GYA17" i="6"/>
  <c r="GYB17" i="6"/>
  <c r="GYC17" i="6"/>
  <c r="GYD17" i="6"/>
  <c r="GYE17" i="6"/>
  <c r="GYF17" i="6"/>
  <c r="GYG17" i="6"/>
  <c r="GYH17" i="6"/>
  <c r="GYI17" i="6"/>
  <c r="GYJ17" i="6"/>
  <c r="GYK17" i="6"/>
  <c r="GYL17" i="6"/>
  <c r="GYM17" i="6"/>
  <c r="GYN17" i="6"/>
  <c r="GYO17" i="6"/>
  <c r="GYP17" i="6"/>
  <c r="GYQ17" i="6"/>
  <c r="GYR17" i="6"/>
  <c r="GYS17" i="6"/>
  <c r="GYT17" i="6"/>
  <c r="GYU17" i="6"/>
  <c r="GYV17" i="6"/>
  <c r="GYW17" i="6"/>
  <c r="GYX17" i="6"/>
  <c r="GYY17" i="6"/>
  <c r="GYZ17" i="6"/>
  <c r="GZA17" i="6"/>
  <c r="GZB17" i="6"/>
  <c r="GZC17" i="6"/>
  <c r="GZD17" i="6"/>
  <c r="GZE17" i="6"/>
  <c r="GZF17" i="6"/>
  <c r="GZG17" i="6"/>
  <c r="GZH17" i="6"/>
  <c r="GZI17" i="6"/>
  <c r="GZJ17" i="6"/>
  <c r="GZK17" i="6"/>
  <c r="GZL17" i="6"/>
  <c r="GZM17" i="6"/>
  <c r="GZN17" i="6"/>
  <c r="GZO17" i="6"/>
  <c r="GZP17" i="6"/>
  <c r="GZQ17" i="6"/>
  <c r="GZR17" i="6"/>
  <c r="GZS17" i="6"/>
  <c r="GZT17" i="6"/>
  <c r="GZU17" i="6"/>
  <c r="GZV17" i="6"/>
  <c r="GZW17" i="6"/>
  <c r="GZX17" i="6"/>
  <c r="GZY17" i="6"/>
  <c r="GZZ17" i="6"/>
  <c r="HAA17" i="6"/>
  <c r="HAB17" i="6"/>
  <c r="HAC17" i="6"/>
  <c r="HAD17" i="6"/>
  <c r="HAE17" i="6"/>
  <c r="HAF17" i="6"/>
  <c r="HAG17" i="6"/>
  <c r="HAH17" i="6"/>
  <c r="HAI17" i="6"/>
  <c r="HAJ17" i="6"/>
  <c r="HAK17" i="6"/>
  <c r="HAL17" i="6"/>
  <c r="HAM17" i="6"/>
  <c r="HAN17" i="6"/>
  <c r="HAO17" i="6"/>
  <c r="HAP17" i="6"/>
  <c r="HAQ17" i="6"/>
  <c r="HAR17" i="6"/>
  <c r="HAS17" i="6"/>
  <c r="HAT17" i="6"/>
  <c r="HAU17" i="6"/>
  <c r="HAV17" i="6"/>
  <c r="HAW17" i="6"/>
  <c r="HAX17" i="6"/>
  <c r="HAY17" i="6"/>
  <c r="HAZ17" i="6"/>
  <c r="HBA17" i="6"/>
  <c r="HBB17" i="6"/>
  <c r="HBC17" i="6"/>
  <c r="HBD17" i="6"/>
  <c r="HBE17" i="6"/>
  <c r="HBF17" i="6"/>
  <c r="HBG17" i="6"/>
  <c r="HBH17" i="6"/>
  <c r="HBI17" i="6"/>
  <c r="HBJ17" i="6"/>
  <c r="HBK17" i="6"/>
  <c r="HBL17" i="6"/>
  <c r="HBM17" i="6"/>
  <c r="HBN17" i="6"/>
  <c r="HBO17" i="6"/>
  <c r="HBP17" i="6"/>
  <c r="HBQ17" i="6"/>
  <c r="HBR17" i="6"/>
  <c r="HBS17" i="6"/>
  <c r="HBT17" i="6"/>
  <c r="HBU17" i="6"/>
  <c r="HBV17" i="6"/>
  <c r="HBW17" i="6"/>
  <c r="HBX17" i="6"/>
  <c r="HBY17" i="6"/>
  <c r="HBZ17" i="6"/>
  <c r="HCA17" i="6"/>
  <c r="HCB17" i="6"/>
  <c r="HCC17" i="6"/>
  <c r="HCD17" i="6"/>
  <c r="HCE17" i="6"/>
  <c r="HCF17" i="6"/>
  <c r="HCG17" i="6"/>
  <c r="HCH17" i="6"/>
  <c r="HCI17" i="6"/>
  <c r="HCJ17" i="6"/>
  <c r="HCK17" i="6"/>
  <c r="HCL17" i="6"/>
  <c r="HCM17" i="6"/>
  <c r="HCN17" i="6"/>
  <c r="HCO17" i="6"/>
  <c r="HCP17" i="6"/>
  <c r="HCQ17" i="6"/>
  <c r="HCR17" i="6"/>
  <c r="HCS17" i="6"/>
  <c r="HCT17" i="6"/>
  <c r="HCU17" i="6"/>
  <c r="HCV17" i="6"/>
  <c r="HCW17" i="6"/>
  <c r="HCX17" i="6"/>
  <c r="HCY17" i="6"/>
  <c r="HCZ17" i="6"/>
  <c r="HDA17" i="6"/>
  <c r="HDB17" i="6"/>
  <c r="HDC17" i="6"/>
  <c r="HDD17" i="6"/>
  <c r="HDE17" i="6"/>
  <c r="HDF17" i="6"/>
  <c r="HDG17" i="6"/>
  <c r="HDH17" i="6"/>
  <c r="HDI17" i="6"/>
  <c r="HDJ17" i="6"/>
  <c r="HDK17" i="6"/>
  <c r="HDL17" i="6"/>
  <c r="HDM17" i="6"/>
  <c r="HDN17" i="6"/>
  <c r="HDO17" i="6"/>
  <c r="HDP17" i="6"/>
  <c r="HDQ17" i="6"/>
  <c r="HDR17" i="6"/>
  <c r="HDS17" i="6"/>
  <c r="HDT17" i="6"/>
  <c r="HDU17" i="6"/>
  <c r="HDV17" i="6"/>
  <c r="HDW17" i="6"/>
  <c r="HDX17" i="6"/>
  <c r="HDY17" i="6"/>
  <c r="HDZ17" i="6"/>
  <c r="HEA17" i="6"/>
  <c r="HEB17" i="6"/>
  <c r="HEC17" i="6"/>
  <c r="HED17" i="6"/>
  <c r="HEE17" i="6"/>
  <c r="HEF17" i="6"/>
  <c r="HEG17" i="6"/>
  <c r="HEH17" i="6"/>
  <c r="HEI17" i="6"/>
  <c r="HEJ17" i="6"/>
  <c r="HEK17" i="6"/>
  <c r="HEL17" i="6"/>
  <c r="HEM17" i="6"/>
  <c r="HEN17" i="6"/>
  <c r="HEO17" i="6"/>
  <c r="HEP17" i="6"/>
  <c r="HEQ17" i="6"/>
  <c r="HER17" i="6"/>
  <c r="HES17" i="6"/>
  <c r="HET17" i="6"/>
  <c r="HEU17" i="6"/>
  <c r="HEV17" i="6"/>
  <c r="HEW17" i="6"/>
  <c r="HEX17" i="6"/>
  <c r="HEY17" i="6"/>
  <c r="HEZ17" i="6"/>
  <c r="HFA17" i="6"/>
  <c r="HFB17" i="6"/>
  <c r="HFC17" i="6"/>
  <c r="HFD17" i="6"/>
  <c r="HFE17" i="6"/>
  <c r="HFF17" i="6"/>
  <c r="HFG17" i="6"/>
  <c r="HFH17" i="6"/>
  <c r="HFI17" i="6"/>
  <c r="HFJ17" i="6"/>
  <c r="HFK17" i="6"/>
  <c r="HFL17" i="6"/>
  <c r="HFM17" i="6"/>
  <c r="HFN17" i="6"/>
  <c r="HFO17" i="6"/>
  <c r="HFP17" i="6"/>
  <c r="HFQ17" i="6"/>
  <c r="HFR17" i="6"/>
  <c r="HFS17" i="6"/>
  <c r="HFT17" i="6"/>
  <c r="HFU17" i="6"/>
  <c r="HFV17" i="6"/>
  <c r="HFW17" i="6"/>
  <c r="HFX17" i="6"/>
  <c r="HFY17" i="6"/>
  <c r="HFZ17" i="6"/>
  <c r="HGA17" i="6"/>
  <c r="HGB17" i="6"/>
  <c r="HGC17" i="6"/>
  <c r="HGD17" i="6"/>
  <c r="HGE17" i="6"/>
  <c r="HGF17" i="6"/>
  <c r="HGG17" i="6"/>
  <c r="HGH17" i="6"/>
  <c r="HGI17" i="6"/>
  <c r="HGJ17" i="6"/>
  <c r="HGK17" i="6"/>
  <c r="HGL17" i="6"/>
  <c r="HGM17" i="6"/>
  <c r="HGN17" i="6"/>
  <c r="HGO17" i="6"/>
  <c r="HGP17" i="6"/>
  <c r="HGQ17" i="6"/>
  <c r="HGR17" i="6"/>
  <c r="HGS17" i="6"/>
  <c r="HGT17" i="6"/>
  <c r="HGU17" i="6"/>
  <c r="HGV17" i="6"/>
  <c r="HGW17" i="6"/>
  <c r="HGX17" i="6"/>
  <c r="HGY17" i="6"/>
  <c r="HGZ17" i="6"/>
  <c r="HHA17" i="6"/>
  <c r="HHB17" i="6"/>
  <c r="HHC17" i="6"/>
  <c r="HHD17" i="6"/>
  <c r="HHE17" i="6"/>
  <c r="HHF17" i="6"/>
  <c r="HHG17" i="6"/>
  <c r="HHH17" i="6"/>
  <c r="HHI17" i="6"/>
  <c r="HHJ17" i="6"/>
  <c r="HHK17" i="6"/>
  <c r="HHL17" i="6"/>
  <c r="HHM17" i="6"/>
  <c r="HHN17" i="6"/>
  <c r="HHO17" i="6"/>
  <c r="HHP17" i="6"/>
  <c r="HHQ17" i="6"/>
  <c r="HHR17" i="6"/>
  <c r="HHS17" i="6"/>
  <c r="HHT17" i="6"/>
  <c r="HHU17" i="6"/>
  <c r="HHV17" i="6"/>
  <c r="HHW17" i="6"/>
  <c r="HHX17" i="6"/>
  <c r="HHY17" i="6"/>
  <c r="HHZ17" i="6"/>
  <c r="HIA17" i="6"/>
  <c r="HIB17" i="6"/>
  <c r="HIC17" i="6"/>
  <c r="HID17" i="6"/>
  <c r="HIE17" i="6"/>
  <c r="HIF17" i="6"/>
  <c r="HIG17" i="6"/>
  <c r="HIH17" i="6"/>
  <c r="HII17" i="6"/>
  <c r="HIJ17" i="6"/>
  <c r="HIK17" i="6"/>
  <c r="HIL17" i="6"/>
  <c r="HIM17" i="6"/>
  <c r="HIN17" i="6"/>
  <c r="HIO17" i="6"/>
  <c r="HIP17" i="6"/>
  <c r="HIQ17" i="6"/>
  <c r="HIR17" i="6"/>
  <c r="HIS17" i="6"/>
  <c r="HIT17" i="6"/>
  <c r="HIU17" i="6"/>
  <c r="HIV17" i="6"/>
  <c r="HIW17" i="6"/>
  <c r="HIX17" i="6"/>
  <c r="HIY17" i="6"/>
  <c r="HIZ17" i="6"/>
  <c r="HJA17" i="6"/>
  <c r="HJB17" i="6"/>
  <c r="HJC17" i="6"/>
  <c r="HJD17" i="6"/>
  <c r="HJE17" i="6"/>
  <c r="HJF17" i="6"/>
  <c r="HJG17" i="6"/>
  <c r="HJH17" i="6"/>
  <c r="HJI17" i="6"/>
  <c r="HJJ17" i="6"/>
  <c r="HJK17" i="6"/>
  <c r="HJL17" i="6"/>
  <c r="HJM17" i="6"/>
  <c r="HJN17" i="6"/>
  <c r="HJO17" i="6"/>
  <c r="HJP17" i="6"/>
  <c r="HJQ17" i="6"/>
  <c r="HJR17" i="6"/>
  <c r="HJS17" i="6"/>
  <c r="HJT17" i="6"/>
  <c r="HJU17" i="6"/>
  <c r="HJV17" i="6"/>
  <c r="HJW17" i="6"/>
  <c r="HJX17" i="6"/>
  <c r="HJY17" i="6"/>
  <c r="HJZ17" i="6"/>
  <c r="HKA17" i="6"/>
  <c r="HKB17" i="6"/>
  <c r="HKC17" i="6"/>
  <c r="HKD17" i="6"/>
  <c r="HKE17" i="6"/>
  <c r="HKF17" i="6"/>
  <c r="HKG17" i="6"/>
  <c r="HKH17" i="6"/>
  <c r="HKI17" i="6"/>
  <c r="HKJ17" i="6"/>
  <c r="HKK17" i="6"/>
  <c r="HKL17" i="6"/>
  <c r="HKM17" i="6"/>
  <c r="HKN17" i="6"/>
  <c r="HKO17" i="6"/>
  <c r="HKP17" i="6"/>
  <c r="HKQ17" i="6"/>
  <c r="HKR17" i="6"/>
  <c r="HKS17" i="6"/>
  <c r="HKT17" i="6"/>
  <c r="HKU17" i="6"/>
  <c r="HKV17" i="6"/>
  <c r="HKW17" i="6"/>
  <c r="HKX17" i="6"/>
  <c r="HKY17" i="6"/>
  <c r="HKZ17" i="6"/>
  <c r="HLA17" i="6"/>
  <c r="HLB17" i="6"/>
  <c r="HLC17" i="6"/>
  <c r="HLD17" i="6"/>
  <c r="HLE17" i="6"/>
  <c r="HLF17" i="6"/>
  <c r="HLG17" i="6"/>
  <c r="HLH17" i="6"/>
  <c r="HLI17" i="6"/>
  <c r="HLJ17" i="6"/>
  <c r="HLK17" i="6"/>
  <c r="HLL17" i="6"/>
  <c r="HLM17" i="6"/>
  <c r="HLN17" i="6"/>
  <c r="HLO17" i="6"/>
  <c r="HLP17" i="6"/>
  <c r="HLQ17" i="6"/>
  <c r="HLR17" i="6"/>
  <c r="HLS17" i="6"/>
  <c r="HLT17" i="6"/>
  <c r="HLU17" i="6"/>
  <c r="HLV17" i="6"/>
  <c r="HLW17" i="6"/>
  <c r="HLX17" i="6"/>
  <c r="HLY17" i="6"/>
  <c r="HLZ17" i="6"/>
  <c r="HMA17" i="6"/>
  <c r="HMB17" i="6"/>
  <c r="HMC17" i="6"/>
  <c r="HMD17" i="6"/>
  <c r="HME17" i="6"/>
  <c r="HMF17" i="6"/>
  <c r="HMG17" i="6"/>
  <c r="HMH17" i="6"/>
  <c r="HMI17" i="6"/>
  <c r="HMJ17" i="6"/>
  <c r="HMK17" i="6"/>
  <c r="HML17" i="6"/>
  <c r="HMM17" i="6"/>
  <c r="HMN17" i="6"/>
  <c r="HMO17" i="6"/>
  <c r="HMP17" i="6"/>
  <c r="HMQ17" i="6"/>
  <c r="HMR17" i="6"/>
  <c r="HMS17" i="6"/>
  <c r="HMT17" i="6"/>
  <c r="HMU17" i="6"/>
  <c r="HMV17" i="6"/>
  <c r="HMW17" i="6"/>
  <c r="HMX17" i="6"/>
  <c r="HMY17" i="6"/>
  <c r="HMZ17" i="6"/>
  <c r="HNA17" i="6"/>
  <c r="HNB17" i="6"/>
  <c r="HNC17" i="6"/>
  <c r="HND17" i="6"/>
  <c r="HNE17" i="6"/>
  <c r="HNF17" i="6"/>
  <c r="HNG17" i="6"/>
  <c r="HNH17" i="6"/>
  <c r="HNI17" i="6"/>
  <c r="HNJ17" i="6"/>
  <c r="HNK17" i="6"/>
  <c r="HNL17" i="6"/>
  <c r="HNM17" i="6"/>
  <c r="HNN17" i="6"/>
  <c r="HNO17" i="6"/>
  <c r="HNP17" i="6"/>
  <c r="HNQ17" i="6"/>
  <c r="HNR17" i="6"/>
  <c r="HNS17" i="6"/>
  <c r="HNT17" i="6"/>
  <c r="HNU17" i="6"/>
  <c r="HNV17" i="6"/>
  <c r="HNW17" i="6"/>
  <c r="HNX17" i="6"/>
  <c r="HNY17" i="6"/>
  <c r="HNZ17" i="6"/>
  <c r="HOA17" i="6"/>
  <c r="HOB17" i="6"/>
  <c r="HOC17" i="6"/>
  <c r="HOD17" i="6"/>
  <c r="HOE17" i="6"/>
  <c r="HOF17" i="6"/>
  <c r="HOG17" i="6"/>
  <c r="HOH17" i="6"/>
  <c r="HOI17" i="6"/>
  <c r="HOJ17" i="6"/>
  <c r="HOK17" i="6"/>
  <c r="HOL17" i="6"/>
  <c r="HOM17" i="6"/>
  <c r="HON17" i="6"/>
  <c r="HOO17" i="6"/>
  <c r="HOP17" i="6"/>
  <c r="HOQ17" i="6"/>
  <c r="HOR17" i="6"/>
  <c r="HOS17" i="6"/>
  <c r="HOT17" i="6"/>
  <c r="HOU17" i="6"/>
  <c r="HOV17" i="6"/>
  <c r="HOW17" i="6"/>
  <c r="HOX17" i="6"/>
  <c r="HOY17" i="6"/>
  <c r="HOZ17" i="6"/>
  <c r="HPA17" i="6"/>
  <c r="HPB17" i="6"/>
  <c r="HPC17" i="6"/>
  <c r="HPD17" i="6"/>
  <c r="HPE17" i="6"/>
  <c r="HPF17" i="6"/>
  <c r="HPG17" i="6"/>
  <c r="HPH17" i="6"/>
  <c r="HPI17" i="6"/>
  <c r="HPJ17" i="6"/>
  <c r="HPK17" i="6"/>
  <c r="HPL17" i="6"/>
  <c r="HPM17" i="6"/>
  <c r="HPN17" i="6"/>
  <c r="HPO17" i="6"/>
  <c r="HPP17" i="6"/>
  <c r="HPQ17" i="6"/>
  <c r="HPR17" i="6"/>
  <c r="HPS17" i="6"/>
  <c r="HPT17" i="6"/>
  <c r="HPU17" i="6"/>
  <c r="HPV17" i="6"/>
  <c r="HPW17" i="6"/>
  <c r="HPX17" i="6"/>
  <c r="HPY17" i="6"/>
  <c r="HPZ17" i="6"/>
  <c r="HQA17" i="6"/>
  <c r="HQB17" i="6"/>
  <c r="HQC17" i="6"/>
  <c r="HQD17" i="6"/>
  <c r="HQE17" i="6"/>
  <c r="HQF17" i="6"/>
  <c r="HQG17" i="6"/>
  <c r="HQH17" i="6"/>
  <c r="HQI17" i="6"/>
  <c r="HQJ17" i="6"/>
  <c r="HQK17" i="6"/>
  <c r="HQL17" i="6"/>
  <c r="HQM17" i="6"/>
  <c r="HQN17" i="6"/>
  <c r="HQO17" i="6"/>
  <c r="HQP17" i="6"/>
  <c r="HQQ17" i="6"/>
  <c r="HQR17" i="6"/>
  <c r="HQS17" i="6"/>
  <c r="HQT17" i="6"/>
  <c r="HQU17" i="6"/>
  <c r="HQV17" i="6"/>
  <c r="HQW17" i="6"/>
  <c r="HQX17" i="6"/>
  <c r="HQY17" i="6"/>
  <c r="HQZ17" i="6"/>
  <c r="HRA17" i="6"/>
  <c r="HRB17" i="6"/>
  <c r="HRC17" i="6"/>
  <c r="HRD17" i="6"/>
  <c r="HRE17" i="6"/>
  <c r="HRF17" i="6"/>
  <c r="HRG17" i="6"/>
  <c r="HRH17" i="6"/>
  <c r="HRI17" i="6"/>
  <c r="HRJ17" i="6"/>
  <c r="HRK17" i="6"/>
  <c r="HRL17" i="6"/>
  <c r="HRM17" i="6"/>
  <c r="HRN17" i="6"/>
  <c r="HRO17" i="6"/>
  <c r="HRP17" i="6"/>
  <c r="HRQ17" i="6"/>
  <c r="HRR17" i="6"/>
  <c r="HRS17" i="6"/>
  <c r="HRT17" i="6"/>
  <c r="HRU17" i="6"/>
  <c r="HRV17" i="6"/>
  <c r="HRW17" i="6"/>
  <c r="HRX17" i="6"/>
  <c r="HRY17" i="6"/>
  <c r="HRZ17" i="6"/>
  <c r="HSA17" i="6"/>
  <c r="HSB17" i="6"/>
  <c r="HSC17" i="6"/>
  <c r="HSD17" i="6"/>
  <c r="HSE17" i="6"/>
  <c r="HSF17" i="6"/>
  <c r="HSG17" i="6"/>
  <c r="HSH17" i="6"/>
  <c r="HSI17" i="6"/>
  <c r="HSJ17" i="6"/>
  <c r="HSK17" i="6"/>
  <c r="HSL17" i="6"/>
  <c r="HSM17" i="6"/>
  <c r="HSN17" i="6"/>
  <c r="HSO17" i="6"/>
  <c r="HSP17" i="6"/>
  <c r="HSQ17" i="6"/>
  <c r="HSR17" i="6"/>
  <c r="HSS17" i="6"/>
  <c r="HST17" i="6"/>
  <c r="HSU17" i="6"/>
  <c r="HSV17" i="6"/>
  <c r="HSW17" i="6"/>
  <c r="HSX17" i="6"/>
  <c r="HSY17" i="6"/>
  <c r="HSZ17" i="6"/>
  <c r="HTA17" i="6"/>
  <c r="HTB17" i="6"/>
  <c r="HTC17" i="6"/>
  <c r="HTD17" i="6"/>
  <c r="HTE17" i="6"/>
  <c r="HTF17" i="6"/>
  <c r="HTG17" i="6"/>
  <c r="HTH17" i="6"/>
  <c r="HTI17" i="6"/>
  <c r="HTJ17" i="6"/>
  <c r="HTK17" i="6"/>
  <c r="HTL17" i="6"/>
  <c r="HTM17" i="6"/>
  <c r="HTN17" i="6"/>
  <c r="HTO17" i="6"/>
  <c r="HTP17" i="6"/>
  <c r="HTQ17" i="6"/>
  <c r="HTR17" i="6"/>
  <c r="HTS17" i="6"/>
  <c r="HTT17" i="6"/>
  <c r="HTU17" i="6"/>
  <c r="HTV17" i="6"/>
  <c r="HTW17" i="6"/>
  <c r="HTX17" i="6"/>
  <c r="HTY17" i="6"/>
  <c r="HTZ17" i="6"/>
  <c r="HUA17" i="6"/>
  <c r="HUB17" i="6"/>
  <c r="HUC17" i="6"/>
  <c r="HUD17" i="6"/>
  <c r="HUE17" i="6"/>
  <c r="HUF17" i="6"/>
  <c r="HUG17" i="6"/>
  <c r="HUH17" i="6"/>
  <c r="HUI17" i="6"/>
  <c r="HUJ17" i="6"/>
  <c r="HUK17" i="6"/>
  <c r="HUL17" i="6"/>
  <c r="HUM17" i="6"/>
  <c r="HUN17" i="6"/>
  <c r="HUO17" i="6"/>
  <c r="HUP17" i="6"/>
  <c r="HUQ17" i="6"/>
  <c r="HUR17" i="6"/>
  <c r="HUS17" i="6"/>
  <c r="HUT17" i="6"/>
  <c r="HUU17" i="6"/>
  <c r="HUV17" i="6"/>
  <c r="HUW17" i="6"/>
  <c r="HUX17" i="6"/>
  <c r="HUY17" i="6"/>
  <c r="HUZ17" i="6"/>
  <c r="HVA17" i="6"/>
  <c r="HVB17" i="6"/>
  <c r="HVC17" i="6"/>
  <c r="HVD17" i="6"/>
  <c r="HVE17" i="6"/>
  <c r="HVF17" i="6"/>
  <c r="HVG17" i="6"/>
  <c r="HVH17" i="6"/>
  <c r="HVI17" i="6"/>
  <c r="HVJ17" i="6"/>
  <c r="HVK17" i="6"/>
  <c r="HVL17" i="6"/>
  <c r="HVM17" i="6"/>
  <c r="HVN17" i="6"/>
  <c r="HVO17" i="6"/>
  <c r="HVP17" i="6"/>
  <c r="HVQ17" i="6"/>
  <c r="HVR17" i="6"/>
  <c r="HVS17" i="6"/>
  <c r="HVT17" i="6"/>
  <c r="HVU17" i="6"/>
  <c r="HVV17" i="6"/>
  <c r="HVW17" i="6"/>
  <c r="HVX17" i="6"/>
  <c r="HVY17" i="6"/>
  <c r="HVZ17" i="6"/>
  <c r="HWA17" i="6"/>
  <c r="HWB17" i="6"/>
  <c r="HWC17" i="6"/>
  <c r="HWD17" i="6"/>
  <c r="HWE17" i="6"/>
  <c r="HWF17" i="6"/>
  <c r="HWG17" i="6"/>
  <c r="HWH17" i="6"/>
  <c r="HWI17" i="6"/>
  <c r="HWJ17" i="6"/>
  <c r="HWK17" i="6"/>
  <c r="HWL17" i="6"/>
  <c r="HWM17" i="6"/>
  <c r="HWN17" i="6"/>
  <c r="HWO17" i="6"/>
  <c r="HWP17" i="6"/>
  <c r="HWQ17" i="6"/>
  <c r="HWR17" i="6"/>
  <c r="HWS17" i="6"/>
  <c r="HWT17" i="6"/>
  <c r="HWU17" i="6"/>
  <c r="HWV17" i="6"/>
  <c r="HWW17" i="6"/>
  <c r="HWX17" i="6"/>
  <c r="HWY17" i="6"/>
  <c r="HWZ17" i="6"/>
  <c r="HXA17" i="6"/>
  <c r="HXB17" i="6"/>
  <c r="HXC17" i="6"/>
  <c r="HXD17" i="6"/>
  <c r="HXE17" i="6"/>
  <c r="HXF17" i="6"/>
  <c r="HXG17" i="6"/>
  <c r="HXH17" i="6"/>
  <c r="HXI17" i="6"/>
  <c r="HXJ17" i="6"/>
  <c r="HXK17" i="6"/>
  <c r="HXL17" i="6"/>
  <c r="HXM17" i="6"/>
  <c r="HXN17" i="6"/>
  <c r="HXO17" i="6"/>
  <c r="HXP17" i="6"/>
  <c r="HXQ17" i="6"/>
  <c r="HXR17" i="6"/>
  <c r="HXS17" i="6"/>
  <c r="HXT17" i="6"/>
  <c r="HXU17" i="6"/>
  <c r="HXV17" i="6"/>
  <c r="HXW17" i="6"/>
  <c r="HXX17" i="6"/>
  <c r="HXY17" i="6"/>
  <c r="HXZ17" i="6"/>
  <c r="HYA17" i="6"/>
  <c r="HYB17" i="6"/>
  <c r="HYC17" i="6"/>
  <c r="HYD17" i="6"/>
  <c r="HYE17" i="6"/>
  <c r="HYF17" i="6"/>
  <c r="HYG17" i="6"/>
  <c r="HYH17" i="6"/>
  <c r="HYI17" i="6"/>
  <c r="HYJ17" i="6"/>
  <c r="HYK17" i="6"/>
  <c r="HYL17" i="6"/>
  <c r="HYM17" i="6"/>
  <c r="HYN17" i="6"/>
  <c r="HYO17" i="6"/>
  <c r="HYP17" i="6"/>
  <c r="HYQ17" i="6"/>
  <c r="HYR17" i="6"/>
  <c r="HYS17" i="6"/>
  <c r="HYT17" i="6"/>
  <c r="HYU17" i="6"/>
  <c r="HYV17" i="6"/>
  <c r="HYW17" i="6"/>
  <c r="HYX17" i="6"/>
  <c r="HYY17" i="6"/>
  <c r="HYZ17" i="6"/>
  <c r="HZA17" i="6"/>
  <c r="HZB17" i="6"/>
  <c r="HZC17" i="6"/>
  <c r="HZD17" i="6"/>
  <c r="HZE17" i="6"/>
  <c r="HZF17" i="6"/>
  <c r="HZG17" i="6"/>
  <c r="HZH17" i="6"/>
  <c r="HZI17" i="6"/>
  <c r="HZJ17" i="6"/>
  <c r="HZK17" i="6"/>
  <c r="HZL17" i="6"/>
  <c r="HZM17" i="6"/>
  <c r="HZN17" i="6"/>
  <c r="HZO17" i="6"/>
  <c r="HZP17" i="6"/>
  <c r="HZQ17" i="6"/>
  <c r="HZR17" i="6"/>
  <c r="HZS17" i="6"/>
  <c r="HZT17" i="6"/>
  <c r="HZU17" i="6"/>
  <c r="HZV17" i="6"/>
  <c r="HZW17" i="6"/>
  <c r="HZX17" i="6"/>
  <c r="HZY17" i="6"/>
  <c r="HZZ17" i="6"/>
  <c r="IAA17" i="6"/>
  <c r="IAB17" i="6"/>
  <c r="IAC17" i="6"/>
  <c r="IAD17" i="6"/>
  <c r="IAE17" i="6"/>
  <c r="IAF17" i="6"/>
  <c r="IAG17" i="6"/>
  <c r="IAH17" i="6"/>
  <c r="IAI17" i="6"/>
  <c r="IAJ17" i="6"/>
  <c r="IAK17" i="6"/>
  <c r="IAL17" i="6"/>
  <c r="IAM17" i="6"/>
  <c r="IAN17" i="6"/>
  <c r="IAO17" i="6"/>
  <c r="IAP17" i="6"/>
  <c r="IAQ17" i="6"/>
  <c r="IAR17" i="6"/>
  <c r="IAS17" i="6"/>
  <c r="IAT17" i="6"/>
  <c r="IAU17" i="6"/>
  <c r="IAV17" i="6"/>
  <c r="IAW17" i="6"/>
  <c r="IAX17" i="6"/>
  <c r="IAY17" i="6"/>
  <c r="IAZ17" i="6"/>
  <c r="IBA17" i="6"/>
  <c r="IBB17" i="6"/>
  <c r="IBC17" i="6"/>
  <c r="IBD17" i="6"/>
  <c r="IBE17" i="6"/>
  <c r="IBF17" i="6"/>
  <c r="IBG17" i="6"/>
  <c r="IBH17" i="6"/>
  <c r="IBI17" i="6"/>
  <c r="IBJ17" i="6"/>
  <c r="IBK17" i="6"/>
  <c r="IBL17" i="6"/>
  <c r="IBM17" i="6"/>
  <c r="IBN17" i="6"/>
  <c r="IBO17" i="6"/>
  <c r="IBP17" i="6"/>
  <c r="IBQ17" i="6"/>
  <c r="IBR17" i="6"/>
  <c r="IBS17" i="6"/>
  <c r="IBT17" i="6"/>
  <c r="IBU17" i="6"/>
  <c r="IBV17" i="6"/>
  <c r="IBW17" i="6"/>
  <c r="IBX17" i="6"/>
  <c r="IBY17" i="6"/>
  <c r="IBZ17" i="6"/>
  <c r="ICA17" i="6"/>
  <c r="ICB17" i="6"/>
  <c r="ICC17" i="6"/>
  <c r="ICD17" i="6"/>
  <c r="ICE17" i="6"/>
  <c r="ICF17" i="6"/>
  <c r="ICG17" i="6"/>
  <c r="ICH17" i="6"/>
  <c r="ICI17" i="6"/>
  <c r="ICJ17" i="6"/>
  <c r="ICK17" i="6"/>
  <c r="ICL17" i="6"/>
  <c r="ICM17" i="6"/>
  <c r="ICN17" i="6"/>
  <c r="ICO17" i="6"/>
  <c r="ICP17" i="6"/>
  <c r="ICQ17" i="6"/>
  <c r="ICR17" i="6"/>
  <c r="ICS17" i="6"/>
  <c r="ICT17" i="6"/>
  <c r="ICU17" i="6"/>
  <c r="ICV17" i="6"/>
  <c r="ICW17" i="6"/>
  <c r="ICX17" i="6"/>
  <c r="ICY17" i="6"/>
  <c r="ICZ17" i="6"/>
  <c r="IDA17" i="6"/>
  <c r="IDB17" i="6"/>
  <c r="IDC17" i="6"/>
  <c r="IDD17" i="6"/>
  <c r="IDE17" i="6"/>
  <c r="IDF17" i="6"/>
  <c r="IDG17" i="6"/>
  <c r="IDH17" i="6"/>
  <c r="IDI17" i="6"/>
  <c r="IDJ17" i="6"/>
  <c r="IDK17" i="6"/>
  <c r="IDL17" i="6"/>
  <c r="IDM17" i="6"/>
  <c r="IDN17" i="6"/>
  <c r="IDO17" i="6"/>
  <c r="IDP17" i="6"/>
  <c r="IDQ17" i="6"/>
  <c r="IDR17" i="6"/>
  <c r="IDS17" i="6"/>
  <c r="IDT17" i="6"/>
  <c r="IDU17" i="6"/>
  <c r="IDV17" i="6"/>
  <c r="IDW17" i="6"/>
  <c r="IDX17" i="6"/>
  <c r="IDY17" i="6"/>
  <c r="IDZ17" i="6"/>
  <c r="IEA17" i="6"/>
  <c r="IEB17" i="6"/>
  <c r="IEC17" i="6"/>
  <c r="IED17" i="6"/>
  <c r="IEE17" i="6"/>
  <c r="IEF17" i="6"/>
  <c r="IEG17" i="6"/>
  <c r="IEH17" i="6"/>
  <c r="IEI17" i="6"/>
  <c r="IEJ17" i="6"/>
  <c r="IEK17" i="6"/>
  <c r="IEL17" i="6"/>
  <c r="IEM17" i="6"/>
  <c r="IEN17" i="6"/>
  <c r="IEO17" i="6"/>
  <c r="IEP17" i="6"/>
  <c r="IEQ17" i="6"/>
  <c r="IER17" i="6"/>
  <c r="IES17" i="6"/>
  <c r="IET17" i="6"/>
  <c r="IEU17" i="6"/>
  <c r="IEV17" i="6"/>
  <c r="IEW17" i="6"/>
  <c r="IEX17" i="6"/>
  <c r="IEY17" i="6"/>
  <c r="IEZ17" i="6"/>
  <c r="IFA17" i="6"/>
  <c r="IFB17" i="6"/>
  <c r="IFC17" i="6"/>
  <c r="IFD17" i="6"/>
  <c r="IFE17" i="6"/>
  <c r="IFF17" i="6"/>
  <c r="IFG17" i="6"/>
  <c r="IFH17" i="6"/>
  <c r="IFI17" i="6"/>
  <c r="IFJ17" i="6"/>
  <c r="IFK17" i="6"/>
  <c r="IFL17" i="6"/>
  <c r="IFM17" i="6"/>
  <c r="IFN17" i="6"/>
  <c r="IFO17" i="6"/>
  <c r="IFP17" i="6"/>
  <c r="IFQ17" i="6"/>
  <c r="IFR17" i="6"/>
  <c r="IFS17" i="6"/>
  <c r="IFT17" i="6"/>
  <c r="IFU17" i="6"/>
  <c r="IFV17" i="6"/>
  <c r="IFW17" i="6"/>
  <c r="IFX17" i="6"/>
  <c r="IFY17" i="6"/>
  <c r="IFZ17" i="6"/>
  <c r="IGA17" i="6"/>
  <c r="IGB17" i="6"/>
  <c r="IGC17" i="6"/>
  <c r="IGD17" i="6"/>
  <c r="IGE17" i="6"/>
  <c r="IGF17" i="6"/>
  <c r="IGG17" i="6"/>
  <c r="IGH17" i="6"/>
  <c r="IGI17" i="6"/>
  <c r="IGJ17" i="6"/>
  <c r="IGK17" i="6"/>
  <c r="IGL17" i="6"/>
  <c r="IGM17" i="6"/>
  <c r="IGN17" i="6"/>
  <c r="IGO17" i="6"/>
  <c r="IGP17" i="6"/>
  <c r="IGQ17" i="6"/>
  <c r="IGR17" i="6"/>
  <c r="IGS17" i="6"/>
  <c r="IGT17" i="6"/>
  <c r="IGU17" i="6"/>
  <c r="IGV17" i="6"/>
  <c r="IGW17" i="6"/>
  <c r="IGX17" i="6"/>
  <c r="IGY17" i="6"/>
  <c r="IGZ17" i="6"/>
  <c r="IHA17" i="6"/>
  <c r="IHB17" i="6"/>
  <c r="IHC17" i="6"/>
  <c r="IHD17" i="6"/>
  <c r="IHE17" i="6"/>
  <c r="IHF17" i="6"/>
  <c r="IHG17" i="6"/>
  <c r="IHH17" i="6"/>
  <c r="IHI17" i="6"/>
  <c r="IHJ17" i="6"/>
  <c r="IHK17" i="6"/>
  <c r="IHL17" i="6"/>
  <c r="IHM17" i="6"/>
  <c r="IHN17" i="6"/>
  <c r="IHO17" i="6"/>
  <c r="IHP17" i="6"/>
  <c r="IHQ17" i="6"/>
  <c r="IHR17" i="6"/>
  <c r="IHS17" i="6"/>
  <c r="IHT17" i="6"/>
  <c r="IHU17" i="6"/>
  <c r="IHV17" i="6"/>
  <c r="IHW17" i="6"/>
  <c r="IHX17" i="6"/>
  <c r="IHY17" i="6"/>
  <c r="IHZ17" i="6"/>
  <c r="IIA17" i="6"/>
  <c r="IIB17" i="6"/>
  <c r="IIC17" i="6"/>
  <c r="IID17" i="6"/>
  <c r="IIE17" i="6"/>
  <c r="IIF17" i="6"/>
  <c r="IIG17" i="6"/>
  <c r="IIH17" i="6"/>
  <c r="III17" i="6"/>
  <c r="IIJ17" i="6"/>
  <c r="IIK17" i="6"/>
  <c r="IIL17" i="6"/>
  <c r="IIM17" i="6"/>
  <c r="IIN17" i="6"/>
  <c r="IIO17" i="6"/>
  <c r="IIP17" i="6"/>
  <c r="IIQ17" i="6"/>
  <c r="IIR17" i="6"/>
  <c r="IIS17" i="6"/>
  <c r="IIT17" i="6"/>
  <c r="IIU17" i="6"/>
  <c r="IIV17" i="6"/>
  <c r="IIW17" i="6"/>
  <c r="IIX17" i="6"/>
  <c r="IIY17" i="6"/>
  <c r="IIZ17" i="6"/>
  <c r="IJA17" i="6"/>
  <c r="IJB17" i="6"/>
  <c r="IJC17" i="6"/>
  <c r="IJD17" i="6"/>
  <c r="IJE17" i="6"/>
  <c r="IJF17" i="6"/>
  <c r="IJG17" i="6"/>
  <c r="IJH17" i="6"/>
  <c r="IJI17" i="6"/>
  <c r="IJJ17" i="6"/>
  <c r="IJK17" i="6"/>
  <c r="IJL17" i="6"/>
  <c r="IJM17" i="6"/>
  <c r="IJN17" i="6"/>
  <c r="IJO17" i="6"/>
  <c r="IJP17" i="6"/>
  <c r="IJQ17" i="6"/>
  <c r="IJR17" i="6"/>
  <c r="IJS17" i="6"/>
  <c r="IJT17" i="6"/>
  <c r="IJU17" i="6"/>
  <c r="IJV17" i="6"/>
  <c r="IJW17" i="6"/>
  <c r="IJX17" i="6"/>
  <c r="IJY17" i="6"/>
  <c r="IJZ17" i="6"/>
  <c r="IKA17" i="6"/>
  <c r="IKB17" i="6"/>
  <c r="IKC17" i="6"/>
  <c r="IKD17" i="6"/>
  <c r="IKE17" i="6"/>
  <c r="IKF17" i="6"/>
  <c r="IKG17" i="6"/>
  <c r="IKH17" i="6"/>
  <c r="IKI17" i="6"/>
  <c r="IKJ17" i="6"/>
  <c r="IKK17" i="6"/>
  <c r="IKL17" i="6"/>
  <c r="IKM17" i="6"/>
  <c r="IKN17" i="6"/>
  <c r="IKO17" i="6"/>
  <c r="IKP17" i="6"/>
  <c r="IKQ17" i="6"/>
  <c r="IKR17" i="6"/>
  <c r="IKS17" i="6"/>
  <c r="IKT17" i="6"/>
  <c r="IKU17" i="6"/>
  <c r="IKV17" i="6"/>
  <c r="IKW17" i="6"/>
  <c r="IKX17" i="6"/>
  <c r="IKY17" i="6"/>
  <c r="IKZ17" i="6"/>
  <c r="ILA17" i="6"/>
  <c r="ILB17" i="6"/>
  <c r="ILC17" i="6"/>
  <c r="ILD17" i="6"/>
  <c r="ILE17" i="6"/>
  <c r="ILF17" i="6"/>
  <c r="ILG17" i="6"/>
  <c r="ILH17" i="6"/>
  <c r="ILI17" i="6"/>
  <c r="ILJ17" i="6"/>
  <c r="ILK17" i="6"/>
  <c r="ILL17" i="6"/>
  <c r="ILM17" i="6"/>
  <c r="ILN17" i="6"/>
  <c r="ILO17" i="6"/>
  <c r="ILP17" i="6"/>
  <c r="ILQ17" i="6"/>
  <c r="ILR17" i="6"/>
  <c r="ILS17" i="6"/>
  <c r="ILT17" i="6"/>
  <c r="ILU17" i="6"/>
  <c r="ILV17" i="6"/>
  <c r="ILW17" i="6"/>
  <c r="ILX17" i="6"/>
  <c r="ILY17" i="6"/>
  <c r="ILZ17" i="6"/>
  <c r="IMA17" i="6"/>
  <c r="IMB17" i="6"/>
  <c r="IMC17" i="6"/>
  <c r="IMD17" i="6"/>
  <c r="IME17" i="6"/>
  <c r="IMF17" i="6"/>
  <c r="IMG17" i="6"/>
  <c r="IMH17" i="6"/>
  <c r="IMI17" i="6"/>
  <c r="IMJ17" i="6"/>
  <c r="IMK17" i="6"/>
  <c r="IML17" i="6"/>
  <c r="IMM17" i="6"/>
  <c r="IMN17" i="6"/>
  <c r="IMO17" i="6"/>
  <c r="IMP17" i="6"/>
  <c r="IMQ17" i="6"/>
  <c r="IMR17" i="6"/>
  <c r="IMS17" i="6"/>
  <c r="IMT17" i="6"/>
  <c r="IMU17" i="6"/>
  <c r="IMV17" i="6"/>
  <c r="IMW17" i="6"/>
  <c r="IMX17" i="6"/>
  <c r="IMY17" i="6"/>
  <c r="IMZ17" i="6"/>
  <c r="INA17" i="6"/>
  <c r="INB17" i="6"/>
  <c r="INC17" i="6"/>
  <c r="IND17" i="6"/>
  <c r="INE17" i="6"/>
  <c r="INF17" i="6"/>
  <c r="ING17" i="6"/>
  <c r="INH17" i="6"/>
  <c r="INI17" i="6"/>
  <c r="INJ17" i="6"/>
  <c r="INK17" i="6"/>
  <c r="INL17" i="6"/>
  <c r="INM17" i="6"/>
  <c r="INN17" i="6"/>
  <c r="INO17" i="6"/>
  <c r="INP17" i="6"/>
  <c r="INQ17" i="6"/>
  <c r="INR17" i="6"/>
  <c r="INS17" i="6"/>
  <c r="INT17" i="6"/>
  <c r="INU17" i="6"/>
  <c r="INV17" i="6"/>
  <c r="INW17" i="6"/>
  <c r="INX17" i="6"/>
  <c r="INY17" i="6"/>
  <c r="INZ17" i="6"/>
  <c r="IOA17" i="6"/>
  <c r="IOB17" i="6"/>
  <c r="IOC17" i="6"/>
  <c r="IOD17" i="6"/>
  <c r="IOE17" i="6"/>
  <c r="IOF17" i="6"/>
  <c r="IOG17" i="6"/>
  <c r="IOH17" i="6"/>
  <c r="IOI17" i="6"/>
  <c r="IOJ17" i="6"/>
  <c r="IOK17" i="6"/>
  <c r="IOL17" i="6"/>
  <c r="IOM17" i="6"/>
  <c r="ION17" i="6"/>
  <c r="IOO17" i="6"/>
  <c r="IOP17" i="6"/>
  <c r="IOQ17" i="6"/>
  <c r="IOR17" i="6"/>
  <c r="IOS17" i="6"/>
  <c r="IOT17" i="6"/>
  <c r="IOU17" i="6"/>
  <c r="IOV17" i="6"/>
  <c r="IOW17" i="6"/>
  <c r="IOX17" i="6"/>
  <c r="IOY17" i="6"/>
  <c r="IOZ17" i="6"/>
  <c r="IPA17" i="6"/>
  <c r="IPB17" i="6"/>
  <c r="IPC17" i="6"/>
  <c r="IPD17" i="6"/>
  <c r="IPE17" i="6"/>
  <c r="IPF17" i="6"/>
  <c r="IPG17" i="6"/>
  <c r="IPH17" i="6"/>
  <c r="IPI17" i="6"/>
  <c r="IPJ17" i="6"/>
  <c r="IPK17" i="6"/>
  <c r="IPL17" i="6"/>
  <c r="IPM17" i="6"/>
  <c r="IPN17" i="6"/>
  <c r="IPO17" i="6"/>
  <c r="IPP17" i="6"/>
  <c r="IPQ17" i="6"/>
  <c r="IPR17" i="6"/>
  <c r="IPS17" i="6"/>
  <c r="IPT17" i="6"/>
  <c r="IPU17" i="6"/>
  <c r="IPV17" i="6"/>
  <c r="IPW17" i="6"/>
  <c r="IPX17" i="6"/>
  <c r="IPY17" i="6"/>
  <c r="IPZ17" i="6"/>
  <c r="IQA17" i="6"/>
  <c r="IQB17" i="6"/>
  <c r="IQC17" i="6"/>
  <c r="IQD17" i="6"/>
  <c r="IQE17" i="6"/>
  <c r="IQF17" i="6"/>
  <c r="IQG17" i="6"/>
  <c r="IQH17" i="6"/>
  <c r="IQI17" i="6"/>
  <c r="IQJ17" i="6"/>
  <c r="IQK17" i="6"/>
  <c r="IQL17" i="6"/>
  <c r="IQM17" i="6"/>
  <c r="IQN17" i="6"/>
  <c r="IQO17" i="6"/>
  <c r="IQP17" i="6"/>
  <c r="IQQ17" i="6"/>
  <c r="IQR17" i="6"/>
  <c r="IQS17" i="6"/>
  <c r="IQT17" i="6"/>
  <c r="IQU17" i="6"/>
  <c r="IQV17" i="6"/>
  <c r="IQW17" i="6"/>
  <c r="IQX17" i="6"/>
  <c r="IQY17" i="6"/>
  <c r="IQZ17" i="6"/>
  <c r="IRA17" i="6"/>
  <c r="IRB17" i="6"/>
  <c r="IRC17" i="6"/>
  <c r="IRD17" i="6"/>
  <c r="IRE17" i="6"/>
  <c r="IRF17" i="6"/>
  <c r="IRG17" i="6"/>
  <c r="IRH17" i="6"/>
  <c r="IRI17" i="6"/>
  <c r="IRJ17" i="6"/>
  <c r="IRK17" i="6"/>
  <c r="IRL17" i="6"/>
  <c r="IRM17" i="6"/>
  <c r="IRN17" i="6"/>
  <c r="IRO17" i="6"/>
  <c r="IRP17" i="6"/>
  <c r="IRQ17" i="6"/>
  <c r="IRR17" i="6"/>
  <c r="IRS17" i="6"/>
  <c r="IRT17" i="6"/>
  <c r="IRU17" i="6"/>
  <c r="IRV17" i="6"/>
  <c r="IRW17" i="6"/>
  <c r="IRX17" i="6"/>
  <c r="IRY17" i="6"/>
  <c r="IRZ17" i="6"/>
  <c r="ISA17" i="6"/>
  <c r="ISB17" i="6"/>
  <c r="ISC17" i="6"/>
  <c r="ISD17" i="6"/>
  <c r="ISE17" i="6"/>
  <c r="ISF17" i="6"/>
  <c r="ISG17" i="6"/>
  <c r="ISH17" i="6"/>
  <c r="ISI17" i="6"/>
  <c r="ISJ17" i="6"/>
  <c r="ISK17" i="6"/>
  <c r="ISL17" i="6"/>
  <c r="ISM17" i="6"/>
  <c r="ISN17" i="6"/>
  <c r="ISO17" i="6"/>
  <c r="ISP17" i="6"/>
  <c r="ISQ17" i="6"/>
  <c r="ISR17" i="6"/>
  <c r="ISS17" i="6"/>
  <c r="IST17" i="6"/>
  <c r="ISU17" i="6"/>
  <c r="ISV17" i="6"/>
  <c r="ISW17" i="6"/>
  <c r="ISX17" i="6"/>
  <c r="ISY17" i="6"/>
  <c r="ISZ17" i="6"/>
  <c r="ITA17" i="6"/>
  <c r="ITB17" i="6"/>
  <c r="ITC17" i="6"/>
  <c r="ITD17" i="6"/>
  <c r="ITE17" i="6"/>
  <c r="ITF17" i="6"/>
  <c r="ITG17" i="6"/>
  <c r="ITH17" i="6"/>
  <c r="ITI17" i="6"/>
  <c r="ITJ17" i="6"/>
  <c r="ITK17" i="6"/>
  <c r="ITL17" i="6"/>
  <c r="ITM17" i="6"/>
  <c r="ITN17" i="6"/>
  <c r="ITO17" i="6"/>
  <c r="ITP17" i="6"/>
  <c r="ITQ17" i="6"/>
  <c r="ITR17" i="6"/>
  <c r="ITS17" i="6"/>
  <c r="ITT17" i="6"/>
  <c r="ITU17" i="6"/>
  <c r="ITV17" i="6"/>
  <c r="ITW17" i="6"/>
  <c r="ITX17" i="6"/>
  <c r="ITY17" i="6"/>
  <c r="ITZ17" i="6"/>
  <c r="IUA17" i="6"/>
  <c r="IUB17" i="6"/>
  <c r="IUC17" i="6"/>
  <c r="IUD17" i="6"/>
  <c r="IUE17" i="6"/>
  <c r="IUF17" i="6"/>
  <c r="IUG17" i="6"/>
  <c r="IUH17" i="6"/>
  <c r="IUI17" i="6"/>
  <c r="IUJ17" i="6"/>
  <c r="IUK17" i="6"/>
  <c r="IUL17" i="6"/>
  <c r="IUM17" i="6"/>
  <c r="IUN17" i="6"/>
  <c r="IUO17" i="6"/>
  <c r="IUP17" i="6"/>
  <c r="IUQ17" i="6"/>
  <c r="IUR17" i="6"/>
  <c r="IUS17" i="6"/>
  <c r="IUT17" i="6"/>
  <c r="IUU17" i="6"/>
  <c r="IUV17" i="6"/>
  <c r="IUW17" i="6"/>
  <c r="IUX17" i="6"/>
  <c r="IUY17" i="6"/>
  <c r="IUZ17" i="6"/>
  <c r="IVA17" i="6"/>
  <c r="IVB17" i="6"/>
  <c r="IVC17" i="6"/>
  <c r="IVD17" i="6"/>
  <c r="IVE17" i="6"/>
  <c r="IVF17" i="6"/>
  <c r="IVG17" i="6"/>
  <c r="IVH17" i="6"/>
  <c r="IVI17" i="6"/>
  <c r="IVJ17" i="6"/>
  <c r="IVK17" i="6"/>
  <c r="IVL17" i="6"/>
  <c r="IVM17" i="6"/>
  <c r="IVN17" i="6"/>
  <c r="IVO17" i="6"/>
  <c r="IVP17" i="6"/>
  <c r="IVQ17" i="6"/>
  <c r="IVR17" i="6"/>
  <c r="IVS17" i="6"/>
  <c r="IVT17" i="6"/>
  <c r="IVU17" i="6"/>
  <c r="IVV17" i="6"/>
  <c r="IVW17" i="6"/>
  <c r="IVX17" i="6"/>
  <c r="IVY17" i="6"/>
  <c r="IVZ17" i="6"/>
  <c r="IWA17" i="6"/>
  <c r="IWB17" i="6"/>
  <c r="IWC17" i="6"/>
  <c r="IWD17" i="6"/>
  <c r="IWE17" i="6"/>
  <c r="IWF17" i="6"/>
  <c r="IWG17" i="6"/>
  <c r="IWH17" i="6"/>
  <c r="IWI17" i="6"/>
  <c r="IWJ17" i="6"/>
  <c r="IWK17" i="6"/>
  <c r="IWL17" i="6"/>
  <c r="IWM17" i="6"/>
  <c r="IWN17" i="6"/>
  <c r="IWO17" i="6"/>
  <c r="IWP17" i="6"/>
  <c r="IWQ17" i="6"/>
  <c r="IWR17" i="6"/>
  <c r="IWS17" i="6"/>
  <c r="IWT17" i="6"/>
  <c r="IWU17" i="6"/>
  <c r="IWV17" i="6"/>
  <c r="IWW17" i="6"/>
  <c r="IWX17" i="6"/>
  <c r="IWY17" i="6"/>
  <c r="IWZ17" i="6"/>
  <c r="IXA17" i="6"/>
  <c r="IXB17" i="6"/>
  <c r="IXC17" i="6"/>
  <c r="IXD17" i="6"/>
  <c r="IXE17" i="6"/>
  <c r="IXF17" i="6"/>
  <c r="IXG17" i="6"/>
  <c r="IXH17" i="6"/>
  <c r="IXI17" i="6"/>
  <c r="IXJ17" i="6"/>
  <c r="IXK17" i="6"/>
  <c r="IXL17" i="6"/>
  <c r="IXM17" i="6"/>
  <c r="IXN17" i="6"/>
  <c r="IXO17" i="6"/>
  <c r="IXP17" i="6"/>
  <c r="IXQ17" i="6"/>
  <c r="IXR17" i="6"/>
  <c r="IXS17" i="6"/>
  <c r="IXT17" i="6"/>
  <c r="IXU17" i="6"/>
  <c r="IXV17" i="6"/>
  <c r="IXW17" i="6"/>
  <c r="IXX17" i="6"/>
  <c r="IXY17" i="6"/>
  <c r="IXZ17" i="6"/>
  <c r="IYA17" i="6"/>
  <c r="IYB17" i="6"/>
  <c r="IYC17" i="6"/>
  <c r="IYD17" i="6"/>
  <c r="IYE17" i="6"/>
  <c r="IYF17" i="6"/>
  <c r="IYG17" i="6"/>
  <c r="IYH17" i="6"/>
  <c r="IYI17" i="6"/>
  <c r="IYJ17" i="6"/>
  <c r="IYK17" i="6"/>
  <c r="IYL17" i="6"/>
  <c r="IYM17" i="6"/>
  <c r="IYN17" i="6"/>
  <c r="IYO17" i="6"/>
  <c r="IYP17" i="6"/>
  <c r="IYQ17" i="6"/>
  <c r="IYR17" i="6"/>
  <c r="IYS17" i="6"/>
  <c r="IYT17" i="6"/>
  <c r="IYU17" i="6"/>
  <c r="IYV17" i="6"/>
  <c r="IYW17" i="6"/>
  <c r="IYX17" i="6"/>
  <c r="IYY17" i="6"/>
  <c r="IYZ17" i="6"/>
  <c r="IZA17" i="6"/>
  <c r="IZB17" i="6"/>
  <c r="IZC17" i="6"/>
  <c r="IZD17" i="6"/>
  <c r="IZE17" i="6"/>
  <c r="IZF17" i="6"/>
  <c r="IZG17" i="6"/>
  <c r="IZH17" i="6"/>
  <c r="IZI17" i="6"/>
  <c r="IZJ17" i="6"/>
  <c r="IZK17" i="6"/>
  <c r="IZL17" i="6"/>
  <c r="IZM17" i="6"/>
  <c r="IZN17" i="6"/>
  <c r="IZO17" i="6"/>
  <c r="IZP17" i="6"/>
  <c r="IZQ17" i="6"/>
  <c r="IZR17" i="6"/>
  <c r="IZS17" i="6"/>
  <c r="IZT17" i="6"/>
  <c r="IZU17" i="6"/>
  <c r="IZV17" i="6"/>
  <c r="IZW17" i="6"/>
  <c r="IZX17" i="6"/>
  <c r="IZY17" i="6"/>
  <c r="IZZ17" i="6"/>
  <c r="JAA17" i="6"/>
  <c r="JAB17" i="6"/>
  <c r="JAC17" i="6"/>
  <c r="JAD17" i="6"/>
  <c r="JAE17" i="6"/>
  <c r="JAF17" i="6"/>
  <c r="JAG17" i="6"/>
  <c r="JAH17" i="6"/>
  <c r="JAI17" i="6"/>
  <c r="JAJ17" i="6"/>
  <c r="JAK17" i="6"/>
  <c r="JAL17" i="6"/>
  <c r="JAM17" i="6"/>
  <c r="JAN17" i="6"/>
  <c r="JAO17" i="6"/>
  <c r="JAP17" i="6"/>
  <c r="JAQ17" i="6"/>
  <c r="JAR17" i="6"/>
  <c r="JAS17" i="6"/>
  <c r="JAT17" i="6"/>
  <c r="JAU17" i="6"/>
  <c r="JAV17" i="6"/>
  <c r="JAW17" i="6"/>
  <c r="JAX17" i="6"/>
  <c r="JAY17" i="6"/>
  <c r="JAZ17" i="6"/>
  <c r="JBA17" i="6"/>
  <c r="JBB17" i="6"/>
  <c r="JBC17" i="6"/>
  <c r="JBD17" i="6"/>
  <c r="JBE17" i="6"/>
  <c r="JBF17" i="6"/>
  <c r="JBG17" i="6"/>
  <c r="JBH17" i="6"/>
  <c r="JBI17" i="6"/>
  <c r="JBJ17" i="6"/>
  <c r="JBK17" i="6"/>
  <c r="JBL17" i="6"/>
  <c r="JBM17" i="6"/>
  <c r="JBN17" i="6"/>
  <c r="JBO17" i="6"/>
  <c r="JBP17" i="6"/>
  <c r="JBQ17" i="6"/>
  <c r="JBR17" i="6"/>
  <c r="JBS17" i="6"/>
  <c r="JBT17" i="6"/>
  <c r="JBU17" i="6"/>
  <c r="JBV17" i="6"/>
  <c r="JBW17" i="6"/>
  <c r="JBX17" i="6"/>
  <c r="JBY17" i="6"/>
  <c r="JBZ17" i="6"/>
  <c r="JCA17" i="6"/>
  <c r="JCB17" i="6"/>
  <c r="JCC17" i="6"/>
  <c r="JCD17" i="6"/>
  <c r="JCE17" i="6"/>
  <c r="JCF17" i="6"/>
  <c r="JCG17" i="6"/>
  <c r="JCH17" i="6"/>
  <c r="JCI17" i="6"/>
  <c r="JCJ17" i="6"/>
  <c r="JCK17" i="6"/>
  <c r="JCL17" i="6"/>
  <c r="JCM17" i="6"/>
  <c r="JCN17" i="6"/>
  <c r="JCO17" i="6"/>
  <c r="JCP17" i="6"/>
  <c r="JCQ17" i="6"/>
  <c r="JCR17" i="6"/>
  <c r="JCS17" i="6"/>
  <c r="JCT17" i="6"/>
  <c r="JCU17" i="6"/>
  <c r="JCV17" i="6"/>
  <c r="JCW17" i="6"/>
  <c r="JCX17" i="6"/>
  <c r="JCY17" i="6"/>
  <c r="JCZ17" i="6"/>
  <c r="JDA17" i="6"/>
  <c r="JDB17" i="6"/>
  <c r="JDC17" i="6"/>
  <c r="JDD17" i="6"/>
  <c r="JDE17" i="6"/>
  <c r="JDF17" i="6"/>
  <c r="JDG17" i="6"/>
  <c r="JDH17" i="6"/>
  <c r="JDI17" i="6"/>
  <c r="JDJ17" i="6"/>
  <c r="JDK17" i="6"/>
  <c r="JDL17" i="6"/>
  <c r="JDM17" i="6"/>
  <c r="JDN17" i="6"/>
  <c r="JDO17" i="6"/>
  <c r="JDP17" i="6"/>
  <c r="JDQ17" i="6"/>
  <c r="JDR17" i="6"/>
  <c r="JDS17" i="6"/>
  <c r="JDT17" i="6"/>
  <c r="JDU17" i="6"/>
  <c r="JDV17" i="6"/>
  <c r="JDW17" i="6"/>
  <c r="JDX17" i="6"/>
  <c r="JDY17" i="6"/>
  <c r="JDZ17" i="6"/>
  <c r="JEA17" i="6"/>
  <c r="JEB17" i="6"/>
  <c r="JEC17" i="6"/>
  <c r="JED17" i="6"/>
  <c r="JEE17" i="6"/>
  <c r="JEF17" i="6"/>
  <c r="JEG17" i="6"/>
  <c r="JEH17" i="6"/>
  <c r="JEI17" i="6"/>
  <c r="JEJ17" i="6"/>
  <c r="JEK17" i="6"/>
  <c r="JEL17" i="6"/>
  <c r="JEM17" i="6"/>
  <c r="JEN17" i="6"/>
  <c r="JEO17" i="6"/>
  <c r="JEP17" i="6"/>
  <c r="JEQ17" i="6"/>
  <c r="JER17" i="6"/>
  <c r="JES17" i="6"/>
  <c r="JET17" i="6"/>
  <c r="JEU17" i="6"/>
  <c r="JEV17" i="6"/>
  <c r="JEW17" i="6"/>
  <c r="JEX17" i="6"/>
  <c r="JEY17" i="6"/>
  <c r="JEZ17" i="6"/>
  <c r="JFA17" i="6"/>
  <c r="JFB17" i="6"/>
  <c r="JFC17" i="6"/>
  <c r="JFD17" i="6"/>
  <c r="JFE17" i="6"/>
  <c r="JFF17" i="6"/>
  <c r="JFG17" i="6"/>
  <c r="JFH17" i="6"/>
  <c r="JFI17" i="6"/>
  <c r="JFJ17" i="6"/>
  <c r="JFK17" i="6"/>
  <c r="JFL17" i="6"/>
  <c r="JFM17" i="6"/>
  <c r="JFN17" i="6"/>
  <c r="JFO17" i="6"/>
  <c r="JFP17" i="6"/>
  <c r="JFQ17" i="6"/>
  <c r="JFR17" i="6"/>
  <c r="JFS17" i="6"/>
  <c r="JFT17" i="6"/>
  <c r="JFU17" i="6"/>
  <c r="JFV17" i="6"/>
  <c r="JFW17" i="6"/>
  <c r="JFX17" i="6"/>
  <c r="JFY17" i="6"/>
  <c r="JFZ17" i="6"/>
  <c r="JGA17" i="6"/>
  <c r="JGB17" i="6"/>
  <c r="JGC17" i="6"/>
  <c r="JGD17" i="6"/>
  <c r="JGE17" i="6"/>
  <c r="JGF17" i="6"/>
  <c r="JGG17" i="6"/>
  <c r="JGH17" i="6"/>
  <c r="JGI17" i="6"/>
  <c r="JGJ17" i="6"/>
  <c r="JGK17" i="6"/>
  <c r="JGL17" i="6"/>
  <c r="JGM17" i="6"/>
  <c r="JGN17" i="6"/>
  <c r="JGO17" i="6"/>
  <c r="JGP17" i="6"/>
  <c r="JGQ17" i="6"/>
  <c r="JGR17" i="6"/>
  <c r="JGS17" i="6"/>
  <c r="JGT17" i="6"/>
  <c r="JGU17" i="6"/>
  <c r="JGV17" i="6"/>
  <c r="JGW17" i="6"/>
  <c r="JGX17" i="6"/>
  <c r="JGY17" i="6"/>
  <c r="JGZ17" i="6"/>
  <c r="JHA17" i="6"/>
  <c r="JHB17" i="6"/>
  <c r="JHC17" i="6"/>
  <c r="JHD17" i="6"/>
  <c r="JHE17" i="6"/>
  <c r="JHF17" i="6"/>
  <c r="JHG17" i="6"/>
  <c r="JHH17" i="6"/>
  <c r="JHI17" i="6"/>
  <c r="JHJ17" i="6"/>
  <c r="JHK17" i="6"/>
  <c r="JHL17" i="6"/>
  <c r="JHM17" i="6"/>
  <c r="JHN17" i="6"/>
  <c r="JHO17" i="6"/>
  <c r="JHP17" i="6"/>
  <c r="JHQ17" i="6"/>
  <c r="JHR17" i="6"/>
  <c r="JHS17" i="6"/>
  <c r="JHT17" i="6"/>
  <c r="JHU17" i="6"/>
  <c r="JHV17" i="6"/>
  <c r="JHW17" i="6"/>
  <c r="JHX17" i="6"/>
  <c r="JHY17" i="6"/>
  <c r="JHZ17" i="6"/>
  <c r="JIA17" i="6"/>
  <c r="JIB17" i="6"/>
  <c r="JIC17" i="6"/>
  <c r="JID17" i="6"/>
  <c r="JIE17" i="6"/>
  <c r="JIF17" i="6"/>
  <c r="JIG17" i="6"/>
  <c r="JIH17" i="6"/>
  <c r="JII17" i="6"/>
  <c r="JIJ17" i="6"/>
  <c r="JIK17" i="6"/>
  <c r="JIL17" i="6"/>
  <c r="JIM17" i="6"/>
  <c r="JIN17" i="6"/>
  <c r="JIO17" i="6"/>
  <c r="JIP17" i="6"/>
  <c r="JIQ17" i="6"/>
  <c r="JIR17" i="6"/>
  <c r="JIS17" i="6"/>
  <c r="JIT17" i="6"/>
  <c r="JIU17" i="6"/>
  <c r="JIV17" i="6"/>
  <c r="JIW17" i="6"/>
  <c r="JIX17" i="6"/>
  <c r="JIY17" i="6"/>
  <c r="JIZ17" i="6"/>
  <c r="JJA17" i="6"/>
  <c r="JJB17" i="6"/>
  <c r="JJC17" i="6"/>
  <c r="JJD17" i="6"/>
  <c r="JJE17" i="6"/>
  <c r="JJF17" i="6"/>
  <c r="JJG17" i="6"/>
  <c r="JJH17" i="6"/>
  <c r="JJI17" i="6"/>
  <c r="JJJ17" i="6"/>
  <c r="JJK17" i="6"/>
  <c r="JJL17" i="6"/>
  <c r="JJM17" i="6"/>
  <c r="JJN17" i="6"/>
  <c r="JJO17" i="6"/>
  <c r="JJP17" i="6"/>
  <c r="JJQ17" i="6"/>
  <c r="JJR17" i="6"/>
  <c r="JJS17" i="6"/>
  <c r="JJT17" i="6"/>
  <c r="JJU17" i="6"/>
  <c r="JJV17" i="6"/>
  <c r="JJW17" i="6"/>
  <c r="JJX17" i="6"/>
  <c r="JJY17" i="6"/>
  <c r="JJZ17" i="6"/>
  <c r="JKA17" i="6"/>
  <c r="JKB17" i="6"/>
  <c r="JKC17" i="6"/>
  <c r="JKD17" i="6"/>
  <c r="JKE17" i="6"/>
  <c r="JKF17" i="6"/>
  <c r="JKG17" i="6"/>
  <c r="JKH17" i="6"/>
  <c r="JKI17" i="6"/>
  <c r="JKJ17" i="6"/>
  <c r="JKK17" i="6"/>
  <c r="JKL17" i="6"/>
  <c r="JKM17" i="6"/>
  <c r="JKN17" i="6"/>
  <c r="JKO17" i="6"/>
  <c r="JKP17" i="6"/>
  <c r="JKQ17" i="6"/>
  <c r="JKR17" i="6"/>
  <c r="JKS17" i="6"/>
  <c r="JKT17" i="6"/>
  <c r="JKU17" i="6"/>
  <c r="JKV17" i="6"/>
  <c r="JKW17" i="6"/>
  <c r="JKX17" i="6"/>
  <c r="JKY17" i="6"/>
  <c r="JKZ17" i="6"/>
  <c r="JLA17" i="6"/>
  <c r="JLB17" i="6"/>
  <c r="JLC17" i="6"/>
  <c r="JLD17" i="6"/>
  <c r="JLE17" i="6"/>
  <c r="JLF17" i="6"/>
  <c r="JLG17" i="6"/>
  <c r="JLH17" i="6"/>
  <c r="JLI17" i="6"/>
  <c r="JLJ17" i="6"/>
  <c r="JLK17" i="6"/>
  <c r="JLL17" i="6"/>
  <c r="JLM17" i="6"/>
  <c r="JLN17" i="6"/>
  <c r="JLO17" i="6"/>
  <c r="JLP17" i="6"/>
  <c r="JLQ17" i="6"/>
  <c r="JLR17" i="6"/>
  <c r="JLS17" i="6"/>
  <c r="JLT17" i="6"/>
  <c r="JLU17" i="6"/>
  <c r="JLV17" i="6"/>
  <c r="JLW17" i="6"/>
  <c r="JLX17" i="6"/>
  <c r="JLY17" i="6"/>
  <c r="JLZ17" i="6"/>
  <c r="JMA17" i="6"/>
  <c r="JMB17" i="6"/>
  <c r="JMC17" i="6"/>
  <c r="JMD17" i="6"/>
  <c r="JME17" i="6"/>
  <c r="JMF17" i="6"/>
  <c r="JMG17" i="6"/>
  <c r="JMH17" i="6"/>
  <c r="JMI17" i="6"/>
  <c r="JMJ17" i="6"/>
  <c r="JMK17" i="6"/>
  <c r="JML17" i="6"/>
  <c r="JMM17" i="6"/>
  <c r="JMN17" i="6"/>
  <c r="JMO17" i="6"/>
  <c r="JMP17" i="6"/>
  <c r="JMQ17" i="6"/>
  <c r="JMR17" i="6"/>
  <c r="JMS17" i="6"/>
  <c r="JMT17" i="6"/>
  <c r="JMU17" i="6"/>
  <c r="JMV17" i="6"/>
  <c r="JMW17" i="6"/>
  <c r="JMX17" i="6"/>
  <c r="JMY17" i="6"/>
  <c r="JMZ17" i="6"/>
  <c r="JNA17" i="6"/>
  <c r="JNB17" i="6"/>
  <c r="JNC17" i="6"/>
  <c r="JND17" i="6"/>
  <c r="JNE17" i="6"/>
  <c r="JNF17" i="6"/>
  <c r="JNG17" i="6"/>
  <c r="JNH17" i="6"/>
  <c r="JNI17" i="6"/>
  <c r="JNJ17" i="6"/>
  <c r="JNK17" i="6"/>
  <c r="JNL17" i="6"/>
  <c r="JNM17" i="6"/>
  <c r="JNN17" i="6"/>
  <c r="JNO17" i="6"/>
  <c r="JNP17" i="6"/>
  <c r="JNQ17" i="6"/>
  <c r="JNR17" i="6"/>
  <c r="JNS17" i="6"/>
  <c r="JNT17" i="6"/>
  <c r="JNU17" i="6"/>
  <c r="JNV17" i="6"/>
  <c r="JNW17" i="6"/>
  <c r="JNX17" i="6"/>
  <c r="JNY17" i="6"/>
  <c r="JNZ17" i="6"/>
  <c r="JOA17" i="6"/>
  <c r="JOB17" i="6"/>
  <c r="JOC17" i="6"/>
  <c r="JOD17" i="6"/>
  <c r="JOE17" i="6"/>
  <c r="JOF17" i="6"/>
  <c r="JOG17" i="6"/>
  <c r="JOH17" i="6"/>
  <c r="JOI17" i="6"/>
  <c r="JOJ17" i="6"/>
  <c r="JOK17" i="6"/>
  <c r="JOL17" i="6"/>
  <c r="JOM17" i="6"/>
  <c r="JON17" i="6"/>
  <c r="JOO17" i="6"/>
  <c r="JOP17" i="6"/>
  <c r="JOQ17" i="6"/>
  <c r="JOR17" i="6"/>
  <c r="JOS17" i="6"/>
  <c r="JOT17" i="6"/>
  <c r="JOU17" i="6"/>
  <c r="JOV17" i="6"/>
  <c r="JOW17" i="6"/>
  <c r="JOX17" i="6"/>
  <c r="JOY17" i="6"/>
  <c r="JOZ17" i="6"/>
  <c r="JPA17" i="6"/>
  <c r="JPB17" i="6"/>
  <c r="JPC17" i="6"/>
  <c r="JPD17" i="6"/>
  <c r="JPE17" i="6"/>
  <c r="JPF17" i="6"/>
  <c r="JPG17" i="6"/>
  <c r="JPH17" i="6"/>
  <c r="JPI17" i="6"/>
  <c r="JPJ17" i="6"/>
  <c r="JPK17" i="6"/>
  <c r="JPL17" i="6"/>
  <c r="JPM17" i="6"/>
  <c r="JPN17" i="6"/>
  <c r="JPO17" i="6"/>
  <c r="JPP17" i="6"/>
  <c r="JPQ17" i="6"/>
  <c r="JPR17" i="6"/>
  <c r="JPS17" i="6"/>
  <c r="JPT17" i="6"/>
  <c r="JPU17" i="6"/>
  <c r="JPV17" i="6"/>
  <c r="JPW17" i="6"/>
  <c r="JPX17" i="6"/>
  <c r="JPY17" i="6"/>
  <c r="JPZ17" i="6"/>
  <c r="JQA17" i="6"/>
  <c r="JQB17" i="6"/>
  <c r="JQC17" i="6"/>
  <c r="JQD17" i="6"/>
  <c r="JQE17" i="6"/>
  <c r="JQF17" i="6"/>
  <c r="JQG17" i="6"/>
  <c r="JQH17" i="6"/>
  <c r="JQI17" i="6"/>
  <c r="JQJ17" i="6"/>
  <c r="JQK17" i="6"/>
  <c r="JQL17" i="6"/>
  <c r="JQM17" i="6"/>
  <c r="JQN17" i="6"/>
  <c r="JQO17" i="6"/>
  <c r="JQP17" i="6"/>
  <c r="JQQ17" i="6"/>
  <c r="JQR17" i="6"/>
  <c r="JQS17" i="6"/>
  <c r="JQT17" i="6"/>
  <c r="JQU17" i="6"/>
  <c r="JQV17" i="6"/>
  <c r="JQW17" i="6"/>
  <c r="JQX17" i="6"/>
  <c r="JQY17" i="6"/>
  <c r="JQZ17" i="6"/>
  <c r="JRA17" i="6"/>
  <c r="JRB17" i="6"/>
  <c r="JRC17" i="6"/>
  <c r="JRD17" i="6"/>
  <c r="JRE17" i="6"/>
  <c r="JRF17" i="6"/>
  <c r="JRG17" i="6"/>
  <c r="JRH17" i="6"/>
  <c r="JRI17" i="6"/>
  <c r="JRJ17" i="6"/>
  <c r="JRK17" i="6"/>
  <c r="JRL17" i="6"/>
  <c r="JRM17" i="6"/>
  <c r="JRN17" i="6"/>
  <c r="JRO17" i="6"/>
  <c r="JRP17" i="6"/>
  <c r="JRQ17" i="6"/>
  <c r="JRR17" i="6"/>
  <c r="JRS17" i="6"/>
  <c r="JRT17" i="6"/>
  <c r="JRU17" i="6"/>
  <c r="JRV17" i="6"/>
  <c r="JRW17" i="6"/>
  <c r="JRX17" i="6"/>
  <c r="JRY17" i="6"/>
  <c r="JRZ17" i="6"/>
  <c r="JSA17" i="6"/>
  <c r="JSB17" i="6"/>
  <c r="JSC17" i="6"/>
  <c r="JSD17" i="6"/>
  <c r="JSE17" i="6"/>
  <c r="JSF17" i="6"/>
  <c r="JSG17" i="6"/>
  <c r="JSH17" i="6"/>
  <c r="JSI17" i="6"/>
  <c r="JSJ17" i="6"/>
  <c r="JSK17" i="6"/>
  <c r="JSL17" i="6"/>
  <c r="JSM17" i="6"/>
  <c r="JSN17" i="6"/>
  <c r="JSO17" i="6"/>
  <c r="JSP17" i="6"/>
  <c r="JSQ17" i="6"/>
  <c r="JSR17" i="6"/>
  <c r="JSS17" i="6"/>
  <c r="JST17" i="6"/>
  <c r="JSU17" i="6"/>
  <c r="JSV17" i="6"/>
  <c r="JSW17" i="6"/>
  <c r="JSX17" i="6"/>
  <c r="JSY17" i="6"/>
  <c r="JSZ17" i="6"/>
  <c r="JTA17" i="6"/>
  <c r="JTB17" i="6"/>
  <c r="JTC17" i="6"/>
  <c r="JTD17" i="6"/>
  <c r="JTE17" i="6"/>
  <c r="JTF17" i="6"/>
  <c r="JTG17" i="6"/>
  <c r="JTH17" i="6"/>
  <c r="JTI17" i="6"/>
  <c r="JTJ17" i="6"/>
  <c r="JTK17" i="6"/>
  <c r="JTL17" i="6"/>
  <c r="JTM17" i="6"/>
  <c r="JTN17" i="6"/>
  <c r="JTO17" i="6"/>
  <c r="JTP17" i="6"/>
  <c r="JTQ17" i="6"/>
  <c r="JTR17" i="6"/>
  <c r="JTS17" i="6"/>
  <c r="JTT17" i="6"/>
  <c r="JTU17" i="6"/>
  <c r="JTV17" i="6"/>
  <c r="JTW17" i="6"/>
  <c r="JTX17" i="6"/>
  <c r="JTY17" i="6"/>
  <c r="JTZ17" i="6"/>
  <c r="JUA17" i="6"/>
  <c r="JUB17" i="6"/>
  <c r="JUC17" i="6"/>
  <c r="JUD17" i="6"/>
  <c r="JUE17" i="6"/>
  <c r="JUF17" i="6"/>
  <c r="JUG17" i="6"/>
  <c r="JUH17" i="6"/>
  <c r="JUI17" i="6"/>
  <c r="JUJ17" i="6"/>
  <c r="JUK17" i="6"/>
  <c r="JUL17" i="6"/>
  <c r="JUM17" i="6"/>
  <c r="JUN17" i="6"/>
  <c r="JUO17" i="6"/>
  <c r="JUP17" i="6"/>
  <c r="JUQ17" i="6"/>
  <c r="JUR17" i="6"/>
  <c r="JUS17" i="6"/>
  <c r="JUT17" i="6"/>
  <c r="JUU17" i="6"/>
  <c r="JUV17" i="6"/>
  <c r="JUW17" i="6"/>
  <c r="JUX17" i="6"/>
  <c r="JUY17" i="6"/>
  <c r="JUZ17" i="6"/>
  <c r="JVA17" i="6"/>
  <c r="JVB17" i="6"/>
  <c r="JVC17" i="6"/>
  <c r="JVD17" i="6"/>
  <c r="JVE17" i="6"/>
  <c r="JVF17" i="6"/>
  <c r="JVG17" i="6"/>
  <c r="JVH17" i="6"/>
  <c r="JVI17" i="6"/>
  <c r="JVJ17" i="6"/>
  <c r="JVK17" i="6"/>
  <c r="JVL17" i="6"/>
  <c r="JVM17" i="6"/>
  <c r="JVN17" i="6"/>
  <c r="JVO17" i="6"/>
  <c r="JVP17" i="6"/>
  <c r="JVQ17" i="6"/>
  <c r="JVR17" i="6"/>
  <c r="JVS17" i="6"/>
  <c r="JVT17" i="6"/>
  <c r="JVU17" i="6"/>
  <c r="JVV17" i="6"/>
  <c r="JVW17" i="6"/>
  <c r="JVX17" i="6"/>
  <c r="JVY17" i="6"/>
  <c r="JVZ17" i="6"/>
  <c r="JWA17" i="6"/>
  <c r="JWB17" i="6"/>
  <c r="JWC17" i="6"/>
  <c r="JWD17" i="6"/>
  <c r="JWE17" i="6"/>
  <c r="JWF17" i="6"/>
  <c r="JWG17" i="6"/>
  <c r="JWH17" i="6"/>
  <c r="JWI17" i="6"/>
  <c r="JWJ17" i="6"/>
  <c r="JWK17" i="6"/>
  <c r="JWL17" i="6"/>
  <c r="JWM17" i="6"/>
  <c r="JWN17" i="6"/>
  <c r="JWO17" i="6"/>
  <c r="JWP17" i="6"/>
  <c r="JWQ17" i="6"/>
  <c r="JWR17" i="6"/>
  <c r="JWS17" i="6"/>
  <c r="JWT17" i="6"/>
  <c r="JWU17" i="6"/>
  <c r="JWV17" i="6"/>
  <c r="JWW17" i="6"/>
  <c r="JWX17" i="6"/>
  <c r="JWY17" i="6"/>
  <c r="JWZ17" i="6"/>
  <c r="JXA17" i="6"/>
  <c r="JXB17" i="6"/>
  <c r="JXC17" i="6"/>
  <c r="JXD17" i="6"/>
  <c r="JXE17" i="6"/>
  <c r="JXF17" i="6"/>
  <c r="JXG17" i="6"/>
  <c r="JXH17" i="6"/>
  <c r="JXI17" i="6"/>
  <c r="JXJ17" i="6"/>
  <c r="JXK17" i="6"/>
  <c r="JXL17" i="6"/>
  <c r="JXM17" i="6"/>
  <c r="JXN17" i="6"/>
  <c r="JXO17" i="6"/>
  <c r="JXP17" i="6"/>
  <c r="JXQ17" i="6"/>
  <c r="JXR17" i="6"/>
  <c r="JXS17" i="6"/>
  <c r="JXT17" i="6"/>
  <c r="JXU17" i="6"/>
  <c r="JXV17" i="6"/>
  <c r="JXW17" i="6"/>
  <c r="JXX17" i="6"/>
  <c r="JXY17" i="6"/>
  <c r="JXZ17" i="6"/>
  <c r="JYA17" i="6"/>
  <c r="JYB17" i="6"/>
  <c r="JYC17" i="6"/>
  <c r="JYD17" i="6"/>
  <c r="JYE17" i="6"/>
  <c r="JYF17" i="6"/>
  <c r="JYG17" i="6"/>
  <c r="JYH17" i="6"/>
  <c r="JYI17" i="6"/>
  <c r="JYJ17" i="6"/>
  <c r="JYK17" i="6"/>
  <c r="JYL17" i="6"/>
  <c r="JYM17" i="6"/>
  <c r="JYN17" i="6"/>
  <c r="JYO17" i="6"/>
  <c r="JYP17" i="6"/>
  <c r="JYQ17" i="6"/>
  <c r="JYR17" i="6"/>
  <c r="JYS17" i="6"/>
  <c r="JYT17" i="6"/>
  <c r="JYU17" i="6"/>
  <c r="JYV17" i="6"/>
  <c r="JYW17" i="6"/>
  <c r="JYX17" i="6"/>
  <c r="JYY17" i="6"/>
  <c r="JYZ17" i="6"/>
  <c r="JZA17" i="6"/>
  <c r="JZB17" i="6"/>
  <c r="JZC17" i="6"/>
  <c r="JZD17" i="6"/>
  <c r="JZE17" i="6"/>
  <c r="JZF17" i="6"/>
  <c r="JZG17" i="6"/>
  <c r="JZH17" i="6"/>
  <c r="JZI17" i="6"/>
  <c r="JZJ17" i="6"/>
  <c r="JZK17" i="6"/>
  <c r="JZL17" i="6"/>
  <c r="JZM17" i="6"/>
  <c r="JZN17" i="6"/>
  <c r="JZO17" i="6"/>
  <c r="JZP17" i="6"/>
  <c r="JZQ17" i="6"/>
  <c r="JZR17" i="6"/>
  <c r="JZS17" i="6"/>
  <c r="JZT17" i="6"/>
  <c r="JZU17" i="6"/>
  <c r="JZV17" i="6"/>
  <c r="JZW17" i="6"/>
  <c r="JZX17" i="6"/>
  <c r="JZY17" i="6"/>
  <c r="JZZ17" i="6"/>
  <c r="KAA17" i="6"/>
  <c r="KAB17" i="6"/>
  <c r="KAC17" i="6"/>
  <c r="KAD17" i="6"/>
  <c r="KAE17" i="6"/>
  <c r="KAF17" i="6"/>
  <c r="KAG17" i="6"/>
  <c r="KAH17" i="6"/>
  <c r="KAI17" i="6"/>
  <c r="KAJ17" i="6"/>
  <c r="KAK17" i="6"/>
  <c r="KAL17" i="6"/>
  <c r="KAM17" i="6"/>
  <c r="KAN17" i="6"/>
  <c r="KAO17" i="6"/>
  <c r="KAP17" i="6"/>
  <c r="KAQ17" i="6"/>
  <c r="KAR17" i="6"/>
  <c r="KAS17" i="6"/>
  <c r="KAT17" i="6"/>
  <c r="KAU17" i="6"/>
  <c r="KAV17" i="6"/>
  <c r="KAW17" i="6"/>
  <c r="KAX17" i="6"/>
  <c r="KAY17" i="6"/>
  <c r="KAZ17" i="6"/>
  <c r="KBA17" i="6"/>
  <c r="KBB17" i="6"/>
  <c r="KBC17" i="6"/>
  <c r="KBD17" i="6"/>
  <c r="KBE17" i="6"/>
  <c r="KBF17" i="6"/>
  <c r="KBG17" i="6"/>
  <c r="KBH17" i="6"/>
  <c r="KBI17" i="6"/>
  <c r="KBJ17" i="6"/>
  <c r="KBK17" i="6"/>
  <c r="KBL17" i="6"/>
  <c r="KBM17" i="6"/>
  <c r="KBN17" i="6"/>
  <c r="KBO17" i="6"/>
  <c r="KBP17" i="6"/>
  <c r="KBQ17" i="6"/>
  <c r="KBR17" i="6"/>
  <c r="KBS17" i="6"/>
  <c r="KBT17" i="6"/>
  <c r="KBU17" i="6"/>
  <c r="KBV17" i="6"/>
  <c r="KBW17" i="6"/>
  <c r="KBX17" i="6"/>
  <c r="KBY17" i="6"/>
  <c r="KBZ17" i="6"/>
  <c r="KCA17" i="6"/>
  <c r="KCB17" i="6"/>
  <c r="KCC17" i="6"/>
  <c r="KCD17" i="6"/>
  <c r="KCE17" i="6"/>
  <c r="KCF17" i="6"/>
  <c r="KCG17" i="6"/>
  <c r="KCH17" i="6"/>
  <c r="KCI17" i="6"/>
  <c r="KCJ17" i="6"/>
  <c r="KCK17" i="6"/>
  <c r="KCL17" i="6"/>
  <c r="KCM17" i="6"/>
  <c r="KCN17" i="6"/>
  <c r="KCO17" i="6"/>
  <c r="KCP17" i="6"/>
  <c r="KCQ17" i="6"/>
  <c r="KCR17" i="6"/>
  <c r="KCS17" i="6"/>
  <c r="KCT17" i="6"/>
  <c r="KCU17" i="6"/>
  <c r="KCV17" i="6"/>
  <c r="KCW17" i="6"/>
  <c r="KCX17" i="6"/>
  <c r="KCY17" i="6"/>
  <c r="KCZ17" i="6"/>
  <c r="KDA17" i="6"/>
  <c r="KDB17" i="6"/>
  <c r="KDC17" i="6"/>
  <c r="KDD17" i="6"/>
  <c r="KDE17" i="6"/>
  <c r="KDF17" i="6"/>
  <c r="KDG17" i="6"/>
  <c r="KDH17" i="6"/>
  <c r="KDI17" i="6"/>
  <c r="KDJ17" i="6"/>
  <c r="KDK17" i="6"/>
  <c r="KDL17" i="6"/>
  <c r="KDM17" i="6"/>
  <c r="KDN17" i="6"/>
  <c r="KDO17" i="6"/>
  <c r="KDP17" i="6"/>
  <c r="KDQ17" i="6"/>
  <c r="KDR17" i="6"/>
  <c r="KDS17" i="6"/>
  <c r="KDT17" i="6"/>
  <c r="KDU17" i="6"/>
  <c r="KDV17" i="6"/>
  <c r="KDW17" i="6"/>
  <c r="KDX17" i="6"/>
  <c r="KDY17" i="6"/>
  <c r="KDZ17" i="6"/>
  <c r="KEA17" i="6"/>
  <c r="KEB17" i="6"/>
  <c r="KEC17" i="6"/>
  <c r="KED17" i="6"/>
  <c r="KEE17" i="6"/>
  <c r="KEF17" i="6"/>
  <c r="KEG17" i="6"/>
  <c r="KEH17" i="6"/>
  <c r="KEI17" i="6"/>
  <c r="KEJ17" i="6"/>
  <c r="KEK17" i="6"/>
  <c r="KEL17" i="6"/>
  <c r="KEM17" i="6"/>
  <c r="KEN17" i="6"/>
  <c r="KEO17" i="6"/>
  <c r="KEP17" i="6"/>
  <c r="KEQ17" i="6"/>
  <c r="KER17" i="6"/>
  <c r="KES17" i="6"/>
  <c r="KET17" i="6"/>
  <c r="KEU17" i="6"/>
  <c r="KEV17" i="6"/>
  <c r="KEW17" i="6"/>
  <c r="KEX17" i="6"/>
  <c r="KEY17" i="6"/>
  <c r="KEZ17" i="6"/>
  <c r="KFA17" i="6"/>
  <c r="KFB17" i="6"/>
  <c r="KFC17" i="6"/>
  <c r="KFD17" i="6"/>
  <c r="KFE17" i="6"/>
  <c r="KFF17" i="6"/>
  <c r="KFG17" i="6"/>
  <c r="KFH17" i="6"/>
  <c r="KFI17" i="6"/>
  <c r="KFJ17" i="6"/>
  <c r="KFK17" i="6"/>
  <c r="KFL17" i="6"/>
  <c r="KFM17" i="6"/>
  <c r="KFN17" i="6"/>
  <c r="KFO17" i="6"/>
  <c r="KFP17" i="6"/>
  <c r="KFQ17" i="6"/>
  <c r="KFR17" i="6"/>
  <c r="KFS17" i="6"/>
  <c r="KFT17" i="6"/>
  <c r="KFU17" i="6"/>
  <c r="KFV17" i="6"/>
  <c r="KFW17" i="6"/>
  <c r="KFX17" i="6"/>
  <c r="KFY17" i="6"/>
  <c r="KFZ17" i="6"/>
  <c r="KGA17" i="6"/>
  <c r="KGB17" i="6"/>
  <c r="KGC17" i="6"/>
  <c r="KGD17" i="6"/>
  <c r="KGE17" i="6"/>
  <c r="KGF17" i="6"/>
  <c r="KGG17" i="6"/>
  <c r="KGH17" i="6"/>
  <c r="KGI17" i="6"/>
  <c r="KGJ17" i="6"/>
  <c r="KGK17" i="6"/>
  <c r="KGL17" i="6"/>
  <c r="KGM17" i="6"/>
  <c r="KGN17" i="6"/>
  <c r="KGO17" i="6"/>
  <c r="KGP17" i="6"/>
  <c r="KGQ17" i="6"/>
  <c r="KGR17" i="6"/>
  <c r="KGS17" i="6"/>
  <c r="KGT17" i="6"/>
  <c r="KGU17" i="6"/>
  <c r="KGV17" i="6"/>
  <c r="KGW17" i="6"/>
  <c r="KGX17" i="6"/>
  <c r="KGY17" i="6"/>
  <c r="KGZ17" i="6"/>
  <c r="KHA17" i="6"/>
  <c r="KHB17" i="6"/>
  <c r="KHC17" i="6"/>
  <c r="KHD17" i="6"/>
  <c r="KHE17" i="6"/>
  <c r="KHF17" i="6"/>
  <c r="KHG17" i="6"/>
  <c r="KHH17" i="6"/>
  <c r="KHI17" i="6"/>
  <c r="KHJ17" i="6"/>
  <c r="KHK17" i="6"/>
  <c r="KHL17" i="6"/>
  <c r="KHM17" i="6"/>
  <c r="KHN17" i="6"/>
  <c r="KHO17" i="6"/>
  <c r="KHP17" i="6"/>
  <c r="KHQ17" i="6"/>
  <c r="KHR17" i="6"/>
  <c r="KHS17" i="6"/>
  <c r="KHT17" i="6"/>
  <c r="KHU17" i="6"/>
  <c r="KHV17" i="6"/>
  <c r="KHW17" i="6"/>
  <c r="KHX17" i="6"/>
  <c r="KHY17" i="6"/>
  <c r="KHZ17" i="6"/>
  <c r="KIA17" i="6"/>
  <c r="KIB17" i="6"/>
  <c r="KIC17" i="6"/>
  <c r="KID17" i="6"/>
  <c r="KIE17" i="6"/>
  <c r="KIF17" i="6"/>
  <c r="KIG17" i="6"/>
  <c r="KIH17" i="6"/>
  <c r="KII17" i="6"/>
  <c r="KIJ17" i="6"/>
  <c r="KIK17" i="6"/>
  <c r="KIL17" i="6"/>
  <c r="KIM17" i="6"/>
  <c r="KIN17" i="6"/>
  <c r="KIO17" i="6"/>
  <c r="KIP17" i="6"/>
  <c r="KIQ17" i="6"/>
  <c r="KIR17" i="6"/>
  <c r="KIS17" i="6"/>
  <c r="KIT17" i="6"/>
  <c r="KIU17" i="6"/>
  <c r="KIV17" i="6"/>
  <c r="KIW17" i="6"/>
  <c r="KIX17" i="6"/>
  <c r="KIY17" i="6"/>
  <c r="KIZ17" i="6"/>
  <c r="KJA17" i="6"/>
  <c r="KJB17" i="6"/>
  <c r="KJC17" i="6"/>
  <c r="KJD17" i="6"/>
  <c r="KJE17" i="6"/>
  <c r="KJF17" i="6"/>
  <c r="KJG17" i="6"/>
  <c r="KJH17" i="6"/>
  <c r="KJI17" i="6"/>
  <c r="KJJ17" i="6"/>
  <c r="KJK17" i="6"/>
  <c r="KJL17" i="6"/>
  <c r="KJM17" i="6"/>
  <c r="KJN17" i="6"/>
  <c r="KJO17" i="6"/>
  <c r="KJP17" i="6"/>
  <c r="KJQ17" i="6"/>
  <c r="KJR17" i="6"/>
  <c r="KJS17" i="6"/>
  <c r="KJT17" i="6"/>
  <c r="KJU17" i="6"/>
  <c r="KJV17" i="6"/>
  <c r="KJW17" i="6"/>
  <c r="KJX17" i="6"/>
  <c r="KJY17" i="6"/>
  <c r="KJZ17" i="6"/>
  <c r="KKA17" i="6"/>
  <c r="KKB17" i="6"/>
  <c r="KKC17" i="6"/>
  <c r="KKD17" i="6"/>
  <c r="KKE17" i="6"/>
  <c r="KKF17" i="6"/>
  <c r="KKG17" i="6"/>
  <c r="KKH17" i="6"/>
  <c r="KKI17" i="6"/>
  <c r="KKJ17" i="6"/>
  <c r="KKK17" i="6"/>
  <c r="KKL17" i="6"/>
  <c r="KKM17" i="6"/>
  <c r="KKN17" i="6"/>
  <c r="KKO17" i="6"/>
  <c r="KKP17" i="6"/>
  <c r="KKQ17" i="6"/>
  <c r="KKR17" i="6"/>
  <c r="KKS17" i="6"/>
  <c r="KKT17" i="6"/>
  <c r="KKU17" i="6"/>
  <c r="KKV17" i="6"/>
  <c r="KKW17" i="6"/>
  <c r="KKX17" i="6"/>
  <c r="KKY17" i="6"/>
  <c r="KKZ17" i="6"/>
  <c r="KLA17" i="6"/>
  <c r="KLB17" i="6"/>
  <c r="KLC17" i="6"/>
  <c r="KLD17" i="6"/>
  <c r="KLE17" i="6"/>
  <c r="KLF17" i="6"/>
  <c r="KLG17" i="6"/>
  <c r="KLH17" i="6"/>
  <c r="KLI17" i="6"/>
  <c r="KLJ17" i="6"/>
  <c r="KLK17" i="6"/>
  <c r="KLL17" i="6"/>
  <c r="KLM17" i="6"/>
  <c r="KLN17" i="6"/>
  <c r="KLO17" i="6"/>
  <c r="KLP17" i="6"/>
  <c r="KLQ17" i="6"/>
  <c r="KLR17" i="6"/>
  <c r="KLS17" i="6"/>
  <c r="KLT17" i="6"/>
  <c r="KLU17" i="6"/>
  <c r="KLV17" i="6"/>
  <c r="KLW17" i="6"/>
  <c r="KLX17" i="6"/>
  <c r="KLY17" i="6"/>
  <c r="KLZ17" i="6"/>
  <c r="KMA17" i="6"/>
  <c r="KMB17" i="6"/>
  <c r="KMC17" i="6"/>
  <c r="KMD17" i="6"/>
  <c r="KME17" i="6"/>
  <c r="KMF17" i="6"/>
  <c r="KMG17" i="6"/>
  <c r="KMH17" i="6"/>
  <c r="KMI17" i="6"/>
  <c r="KMJ17" i="6"/>
  <c r="KMK17" i="6"/>
  <c r="KML17" i="6"/>
  <c r="KMM17" i="6"/>
  <c r="KMN17" i="6"/>
  <c r="KMO17" i="6"/>
  <c r="KMP17" i="6"/>
  <c r="KMQ17" i="6"/>
  <c r="KMR17" i="6"/>
  <c r="KMS17" i="6"/>
  <c r="KMT17" i="6"/>
  <c r="KMU17" i="6"/>
  <c r="KMV17" i="6"/>
  <c r="KMW17" i="6"/>
  <c r="KMX17" i="6"/>
  <c r="KMY17" i="6"/>
  <c r="KMZ17" i="6"/>
  <c r="KNA17" i="6"/>
  <c r="KNB17" i="6"/>
  <c r="KNC17" i="6"/>
  <c r="KND17" i="6"/>
  <c r="KNE17" i="6"/>
  <c r="KNF17" i="6"/>
  <c r="KNG17" i="6"/>
  <c r="KNH17" i="6"/>
  <c r="KNI17" i="6"/>
  <c r="KNJ17" i="6"/>
  <c r="KNK17" i="6"/>
  <c r="KNL17" i="6"/>
  <c r="KNM17" i="6"/>
  <c r="KNN17" i="6"/>
  <c r="KNO17" i="6"/>
  <c r="KNP17" i="6"/>
  <c r="KNQ17" i="6"/>
  <c r="KNR17" i="6"/>
  <c r="KNS17" i="6"/>
  <c r="KNT17" i="6"/>
  <c r="KNU17" i="6"/>
  <c r="KNV17" i="6"/>
  <c r="KNW17" i="6"/>
  <c r="KNX17" i="6"/>
  <c r="KNY17" i="6"/>
  <c r="KNZ17" i="6"/>
  <c r="KOA17" i="6"/>
  <c r="KOB17" i="6"/>
  <c r="KOC17" i="6"/>
  <c r="KOD17" i="6"/>
  <c r="KOE17" i="6"/>
  <c r="KOF17" i="6"/>
  <c r="KOG17" i="6"/>
  <c r="KOH17" i="6"/>
  <c r="KOI17" i="6"/>
  <c r="KOJ17" i="6"/>
  <c r="KOK17" i="6"/>
  <c r="KOL17" i="6"/>
  <c r="KOM17" i="6"/>
  <c r="KON17" i="6"/>
  <c r="KOO17" i="6"/>
  <c r="KOP17" i="6"/>
  <c r="KOQ17" i="6"/>
  <c r="KOR17" i="6"/>
  <c r="KOS17" i="6"/>
  <c r="KOT17" i="6"/>
  <c r="KOU17" i="6"/>
  <c r="KOV17" i="6"/>
  <c r="KOW17" i="6"/>
  <c r="KOX17" i="6"/>
  <c r="KOY17" i="6"/>
  <c r="KOZ17" i="6"/>
  <c r="KPA17" i="6"/>
  <c r="KPB17" i="6"/>
  <c r="KPC17" i="6"/>
  <c r="KPD17" i="6"/>
  <c r="KPE17" i="6"/>
  <c r="KPF17" i="6"/>
  <c r="KPG17" i="6"/>
  <c r="KPH17" i="6"/>
  <c r="KPI17" i="6"/>
  <c r="KPJ17" i="6"/>
  <c r="KPK17" i="6"/>
  <c r="KPL17" i="6"/>
  <c r="KPM17" i="6"/>
  <c r="KPN17" i="6"/>
  <c r="KPO17" i="6"/>
  <c r="KPP17" i="6"/>
  <c r="KPQ17" i="6"/>
  <c r="KPR17" i="6"/>
  <c r="KPS17" i="6"/>
  <c r="KPT17" i="6"/>
  <c r="KPU17" i="6"/>
  <c r="KPV17" i="6"/>
  <c r="KPW17" i="6"/>
  <c r="KPX17" i="6"/>
  <c r="KPY17" i="6"/>
  <c r="KPZ17" i="6"/>
  <c r="KQA17" i="6"/>
  <c r="KQB17" i="6"/>
  <c r="KQC17" i="6"/>
  <c r="KQD17" i="6"/>
  <c r="KQE17" i="6"/>
  <c r="KQF17" i="6"/>
  <c r="KQG17" i="6"/>
  <c r="KQH17" i="6"/>
  <c r="KQI17" i="6"/>
  <c r="KQJ17" i="6"/>
  <c r="KQK17" i="6"/>
  <c r="KQL17" i="6"/>
  <c r="KQM17" i="6"/>
  <c r="KQN17" i="6"/>
  <c r="KQO17" i="6"/>
  <c r="KQP17" i="6"/>
  <c r="KQQ17" i="6"/>
  <c r="KQR17" i="6"/>
  <c r="KQS17" i="6"/>
  <c r="KQT17" i="6"/>
  <c r="KQU17" i="6"/>
  <c r="KQV17" i="6"/>
  <c r="KQW17" i="6"/>
  <c r="KQX17" i="6"/>
  <c r="KQY17" i="6"/>
  <c r="KQZ17" i="6"/>
  <c r="KRA17" i="6"/>
  <c r="KRB17" i="6"/>
  <c r="KRC17" i="6"/>
  <c r="KRD17" i="6"/>
  <c r="KRE17" i="6"/>
  <c r="KRF17" i="6"/>
  <c r="KRG17" i="6"/>
  <c r="KRH17" i="6"/>
  <c r="KRI17" i="6"/>
  <c r="KRJ17" i="6"/>
  <c r="KRK17" i="6"/>
  <c r="KRL17" i="6"/>
  <c r="KRM17" i="6"/>
  <c r="KRN17" i="6"/>
  <c r="KRO17" i="6"/>
  <c r="KRP17" i="6"/>
  <c r="KRQ17" i="6"/>
  <c r="KRR17" i="6"/>
  <c r="KRS17" i="6"/>
  <c r="KRT17" i="6"/>
  <c r="KRU17" i="6"/>
  <c r="KRV17" i="6"/>
  <c r="KRW17" i="6"/>
  <c r="KRX17" i="6"/>
  <c r="KRY17" i="6"/>
  <c r="KRZ17" i="6"/>
  <c r="KSA17" i="6"/>
  <c r="KSB17" i="6"/>
  <c r="KSC17" i="6"/>
  <c r="KSD17" i="6"/>
  <c r="KSE17" i="6"/>
  <c r="KSF17" i="6"/>
  <c r="KSG17" i="6"/>
  <c r="KSH17" i="6"/>
  <c r="KSI17" i="6"/>
  <c r="KSJ17" i="6"/>
  <c r="KSK17" i="6"/>
  <c r="KSL17" i="6"/>
  <c r="KSM17" i="6"/>
  <c r="KSN17" i="6"/>
  <c r="KSO17" i="6"/>
  <c r="KSP17" i="6"/>
  <c r="KSQ17" i="6"/>
  <c r="KSR17" i="6"/>
  <c r="KSS17" i="6"/>
  <c r="KST17" i="6"/>
  <c r="KSU17" i="6"/>
  <c r="KSV17" i="6"/>
  <c r="KSW17" i="6"/>
  <c r="KSX17" i="6"/>
  <c r="KSY17" i="6"/>
  <c r="KSZ17" i="6"/>
  <c r="KTA17" i="6"/>
  <c r="KTB17" i="6"/>
  <c r="KTC17" i="6"/>
  <c r="KTD17" i="6"/>
  <c r="KTE17" i="6"/>
  <c r="KTF17" i="6"/>
  <c r="KTG17" i="6"/>
  <c r="KTH17" i="6"/>
  <c r="KTI17" i="6"/>
  <c r="KTJ17" i="6"/>
  <c r="KTK17" i="6"/>
  <c r="KTL17" i="6"/>
  <c r="KTM17" i="6"/>
  <c r="KTN17" i="6"/>
  <c r="KTO17" i="6"/>
  <c r="KTP17" i="6"/>
  <c r="KTQ17" i="6"/>
  <c r="KTR17" i="6"/>
  <c r="KTS17" i="6"/>
  <c r="KTT17" i="6"/>
  <c r="KTU17" i="6"/>
  <c r="KTV17" i="6"/>
  <c r="KTW17" i="6"/>
  <c r="KTX17" i="6"/>
  <c r="KTY17" i="6"/>
  <c r="KTZ17" i="6"/>
  <c r="KUA17" i="6"/>
  <c r="KUB17" i="6"/>
  <c r="KUC17" i="6"/>
  <c r="KUD17" i="6"/>
  <c r="KUE17" i="6"/>
  <c r="KUF17" i="6"/>
  <c r="KUG17" i="6"/>
  <c r="KUH17" i="6"/>
  <c r="KUI17" i="6"/>
  <c r="KUJ17" i="6"/>
  <c r="KUK17" i="6"/>
  <c r="KUL17" i="6"/>
  <c r="KUM17" i="6"/>
  <c r="KUN17" i="6"/>
  <c r="KUO17" i="6"/>
  <c r="KUP17" i="6"/>
  <c r="KUQ17" i="6"/>
  <c r="KUR17" i="6"/>
  <c r="KUS17" i="6"/>
  <c r="KUT17" i="6"/>
  <c r="KUU17" i="6"/>
  <c r="KUV17" i="6"/>
  <c r="KUW17" i="6"/>
  <c r="KUX17" i="6"/>
  <c r="KUY17" i="6"/>
  <c r="KUZ17" i="6"/>
  <c r="KVA17" i="6"/>
  <c r="KVB17" i="6"/>
  <c r="KVC17" i="6"/>
  <c r="KVD17" i="6"/>
  <c r="KVE17" i="6"/>
  <c r="KVF17" i="6"/>
  <c r="KVG17" i="6"/>
  <c r="KVH17" i="6"/>
  <c r="KVI17" i="6"/>
  <c r="KVJ17" i="6"/>
  <c r="KVK17" i="6"/>
  <c r="KVL17" i="6"/>
  <c r="KVM17" i="6"/>
  <c r="KVN17" i="6"/>
  <c r="KVO17" i="6"/>
  <c r="KVP17" i="6"/>
  <c r="KVQ17" i="6"/>
  <c r="KVR17" i="6"/>
  <c r="KVS17" i="6"/>
  <c r="KVT17" i="6"/>
  <c r="KVU17" i="6"/>
  <c r="KVV17" i="6"/>
  <c r="KVW17" i="6"/>
  <c r="KVX17" i="6"/>
  <c r="KVY17" i="6"/>
  <c r="KVZ17" i="6"/>
  <c r="KWA17" i="6"/>
  <c r="KWB17" i="6"/>
  <c r="KWC17" i="6"/>
  <c r="KWD17" i="6"/>
  <c r="KWE17" i="6"/>
  <c r="KWF17" i="6"/>
  <c r="KWG17" i="6"/>
  <c r="KWH17" i="6"/>
  <c r="KWI17" i="6"/>
  <c r="KWJ17" i="6"/>
  <c r="KWK17" i="6"/>
  <c r="KWL17" i="6"/>
  <c r="KWM17" i="6"/>
  <c r="KWN17" i="6"/>
  <c r="KWO17" i="6"/>
  <c r="KWP17" i="6"/>
  <c r="KWQ17" i="6"/>
  <c r="KWR17" i="6"/>
  <c r="KWS17" i="6"/>
  <c r="KWT17" i="6"/>
  <c r="KWU17" i="6"/>
  <c r="KWV17" i="6"/>
  <c r="KWW17" i="6"/>
  <c r="KWX17" i="6"/>
  <c r="KWY17" i="6"/>
  <c r="KWZ17" i="6"/>
  <c r="KXA17" i="6"/>
  <c r="KXB17" i="6"/>
  <c r="KXC17" i="6"/>
  <c r="KXD17" i="6"/>
  <c r="KXE17" i="6"/>
  <c r="KXF17" i="6"/>
  <c r="KXG17" i="6"/>
  <c r="KXH17" i="6"/>
  <c r="KXI17" i="6"/>
  <c r="KXJ17" i="6"/>
  <c r="KXK17" i="6"/>
  <c r="KXL17" i="6"/>
  <c r="KXM17" i="6"/>
  <c r="KXN17" i="6"/>
  <c r="KXO17" i="6"/>
  <c r="KXP17" i="6"/>
  <c r="KXQ17" i="6"/>
  <c r="KXR17" i="6"/>
  <c r="KXS17" i="6"/>
  <c r="KXT17" i="6"/>
  <c r="KXU17" i="6"/>
  <c r="KXV17" i="6"/>
  <c r="KXW17" i="6"/>
  <c r="KXX17" i="6"/>
  <c r="KXY17" i="6"/>
  <c r="KXZ17" i="6"/>
  <c r="KYA17" i="6"/>
  <c r="KYB17" i="6"/>
  <c r="KYC17" i="6"/>
  <c r="KYD17" i="6"/>
  <c r="KYE17" i="6"/>
  <c r="KYF17" i="6"/>
  <c r="KYG17" i="6"/>
  <c r="KYH17" i="6"/>
  <c r="KYI17" i="6"/>
  <c r="KYJ17" i="6"/>
  <c r="KYK17" i="6"/>
  <c r="KYL17" i="6"/>
  <c r="KYM17" i="6"/>
  <c r="KYN17" i="6"/>
  <c r="KYO17" i="6"/>
  <c r="KYP17" i="6"/>
  <c r="KYQ17" i="6"/>
  <c r="KYR17" i="6"/>
  <c r="KYS17" i="6"/>
  <c r="KYT17" i="6"/>
  <c r="KYU17" i="6"/>
  <c r="KYV17" i="6"/>
  <c r="KYW17" i="6"/>
  <c r="KYX17" i="6"/>
  <c r="KYY17" i="6"/>
  <c r="KYZ17" i="6"/>
  <c r="KZA17" i="6"/>
  <c r="KZB17" i="6"/>
  <c r="KZC17" i="6"/>
  <c r="KZD17" i="6"/>
  <c r="KZE17" i="6"/>
  <c r="KZF17" i="6"/>
  <c r="KZG17" i="6"/>
  <c r="KZH17" i="6"/>
  <c r="KZI17" i="6"/>
  <c r="KZJ17" i="6"/>
  <c r="KZK17" i="6"/>
  <c r="KZL17" i="6"/>
  <c r="KZM17" i="6"/>
  <c r="KZN17" i="6"/>
  <c r="KZO17" i="6"/>
  <c r="KZP17" i="6"/>
  <c r="KZQ17" i="6"/>
  <c r="KZR17" i="6"/>
  <c r="KZS17" i="6"/>
  <c r="KZT17" i="6"/>
  <c r="KZU17" i="6"/>
  <c r="KZV17" i="6"/>
  <c r="KZW17" i="6"/>
  <c r="KZX17" i="6"/>
  <c r="KZY17" i="6"/>
  <c r="KZZ17" i="6"/>
  <c r="LAA17" i="6"/>
  <c r="LAB17" i="6"/>
  <c r="LAC17" i="6"/>
  <c r="LAD17" i="6"/>
  <c r="LAE17" i="6"/>
  <c r="LAF17" i="6"/>
  <c r="LAG17" i="6"/>
  <c r="LAH17" i="6"/>
  <c r="LAI17" i="6"/>
  <c r="LAJ17" i="6"/>
  <c r="LAK17" i="6"/>
  <c r="LAL17" i="6"/>
  <c r="LAM17" i="6"/>
  <c r="LAN17" i="6"/>
  <c r="LAO17" i="6"/>
  <c r="LAP17" i="6"/>
  <c r="LAQ17" i="6"/>
  <c r="LAR17" i="6"/>
  <c r="LAS17" i="6"/>
  <c r="LAT17" i="6"/>
  <c r="LAU17" i="6"/>
  <c r="LAV17" i="6"/>
  <c r="LAW17" i="6"/>
  <c r="LAX17" i="6"/>
  <c r="LAY17" i="6"/>
  <c r="LAZ17" i="6"/>
  <c r="LBA17" i="6"/>
  <c r="LBB17" i="6"/>
  <c r="LBC17" i="6"/>
  <c r="LBD17" i="6"/>
  <c r="LBE17" i="6"/>
  <c r="LBF17" i="6"/>
  <c r="LBG17" i="6"/>
  <c r="LBH17" i="6"/>
  <c r="LBI17" i="6"/>
  <c r="LBJ17" i="6"/>
  <c r="LBK17" i="6"/>
  <c r="LBL17" i="6"/>
  <c r="LBM17" i="6"/>
  <c r="LBN17" i="6"/>
  <c r="LBO17" i="6"/>
  <c r="LBP17" i="6"/>
  <c r="LBQ17" i="6"/>
  <c r="LBR17" i="6"/>
  <c r="LBS17" i="6"/>
  <c r="LBT17" i="6"/>
  <c r="LBU17" i="6"/>
  <c r="LBV17" i="6"/>
  <c r="LBW17" i="6"/>
  <c r="LBX17" i="6"/>
  <c r="LBY17" i="6"/>
  <c r="LBZ17" i="6"/>
  <c r="LCA17" i="6"/>
  <c r="LCB17" i="6"/>
  <c r="LCC17" i="6"/>
  <c r="LCD17" i="6"/>
  <c r="LCE17" i="6"/>
  <c r="LCF17" i="6"/>
  <c r="LCG17" i="6"/>
  <c r="LCH17" i="6"/>
  <c r="LCI17" i="6"/>
  <c r="LCJ17" i="6"/>
  <c r="LCK17" i="6"/>
  <c r="LCL17" i="6"/>
  <c r="LCM17" i="6"/>
  <c r="LCN17" i="6"/>
  <c r="LCO17" i="6"/>
  <c r="LCP17" i="6"/>
  <c r="LCQ17" i="6"/>
  <c r="LCR17" i="6"/>
  <c r="LCS17" i="6"/>
  <c r="LCT17" i="6"/>
  <c r="LCU17" i="6"/>
  <c r="LCV17" i="6"/>
  <c r="LCW17" i="6"/>
  <c r="LCX17" i="6"/>
  <c r="LCY17" i="6"/>
  <c r="LCZ17" i="6"/>
  <c r="LDA17" i="6"/>
  <c r="LDB17" i="6"/>
  <c r="LDC17" i="6"/>
  <c r="LDD17" i="6"/>
  <c r="LDE17" i="6"/>
  <c r="LDF17" i="6"/>
  <c r="LDG17" i="6"/>
  <c r="LDH17" i="6"/>
  <c r="LDI17" i="6"/>
  <c r="LDJ17" i="6"/>
  <c r="LDK17" i="6"/>
  <c r="LDL17" i="6"/>
  <c r="LDM17" i="6"/>
  <c r="LDN17" i="6"/>
  <c r="LDO17" i="6"/>
  <c r="LDP17" i="6"/>
  <c r="LDQ17" i="6"/>
  <c r="LDR17" i="6"/>
  <c r="LDS17" i="6"/>
  <c r="LDT17" i="6"/>
  <c r="LDU17" i="6"/>
  <c r="LDV17" i="6"/>
  <c r="LDW17" i="6"/>
  <c r="LDX17" i="6"/>
  <c r="LDY17" i="6"/>
  <c r="LDZ17" i="6"/>
  <c r="LEA17" i="6"/>
  <c r="LEB17" i="6"/>
  <c r="LEC17" i="6"/>
  <c r="LED17" i="6"/>
  <c r="LEE17" i="6"/>
  <c r="LEF17" i="6"/>
  <c r="LEG17" i="6"/>
  <c r="LEH17" i="6"/>
  <c r="LEI17" i="6"/>
  <c r="LEJ17" i="6"/>
  <c r="LEK17" i="6"/>
  <c r="LEL17" i="6"/>
  <c r="LEM17" i="6"/>
  <c r="LEN17" i="6"/>
  <c r="LEO17" i="6"/>
  <c r="LEP17" i="6"/>
  <c r="LEQ17" i="6"/>
  <c r="LER17" i="6"/>
  <c r="LES17" i="6"/>
  <c r="LET17" i="6"/>
  <c r="LEU17" i="6"/>
  <c r="LEV17" i="6"/>
  <c r="LEW17" i="6"/>
  <c r="LEX17" i="6"/>
  <c r="LEY17" i="6"/>
  <c r="LEZ17" i="6"/>
  <c r="LFA17" i="6"/>
  <c r="LFB17" i="6"/>
  <c r="LFC17" i="6"/>
  <c r="LFD17" i="6"/>
  <c r="LFE17" i="6"/>
  <c r="LFF17" i="6"/>
  <c r="LFG17" i="6"/>
  <c r="LFH17" i="6"/>
  <c r="LFI17" i="6"/>
  <c r="LFJ17" i="6"/>
  <c r="LFK17" i="6"/>
  <c r="LFL17" i="6"/>
  <c r="LFM17" i="6"/>
  <c r="LFN17" i="6"/>
  <c r="LFO17" i="6"/>
  <c r="LFP17" i="6"/>
  <c r="LFQ17" i="6"/>
  <c r="LFR17" i="6"/>
  <c r="LFS17" i="6"/>
  <c r="LFT17" i="6"/>
  <c r="LFU17" i="6"/>
  <c r="LFV17" i="6"/>
  <c r="LFW17" i="6"/>
  <c r="LFX17" i="6"/>
  <c r="LFY17" i="6"/>
  <c r="LFZ17" i="6"/>
  <c r="LGA17" i="6"/>
  <c r="LGB17" i="6"/>
  <c r="LGC17" i="6"/>
  <c r="LGD17" i="6"/>
  <c r="LGE17" i="6"/>
  <c r="LGF17" i="6"/>
  <c r="LGG17" i="6"/>
  <c r="LGH17" i="6"/>
  <c r="LGI17" i="6"/>
  <c r="LGJ17" i="6"/>
  <c r="LGK17" i="6"/>
  <c r="LGL17" i="6"/>
  <c r="LGM17" i="6"/>
  <c r="LGN17" i="6"/>
  <c r="LGO17" i="6"/>
  <c r="LGP17" i="6"/>
  <c r="LGQ17" i="6"/>
  <c r="LGR17" i="6"/>
  <c r="LGS17" i="6"/>
  <c r="LGT17" i="6"/>
  <c r="LGU17" i="6"/>
  <c r="LGV17" i="6"/>
  <c r="LGW17" i="6"/>
  <c r="LGX17" i="6"/>
  <c r="LGY17" i="6"/>
  <c r="LGZ17" i="6"/>
  <c r="LHA17" i="6"/>
  <c r="LHB17" i="6"/>
  <c r="LHC17" i="6"/>
  <c r="LHD17" i="6"/>
  <c r="LHE17" i="6"/>
  <c r="LHF17" i="6"/>
  <c r="LHG17" i="6"/>
  <c r="LHH17" i="6"/>
  <c r="LHI17" i="6"/>
  <c r="LHJ17" i="6"/>
  <c r="LHK17" i="6"/>
  <c r="LHL17" i="6"/>
  <c r="LHM17" i="6"/>
  <c r="LHN17" i="6"/>
  <c r="LHO17" i="6"/>
  <c r="LHP17" i="6"/>
  <c r="LHQ17" i="6"/>
  <c r="LHR17" i="6"/>
  <c r="LHS17" i="6"/>
  <c r="LHT17" i="6"/>
  <c r="LHU17" i="6"/>
  <c r="LHV17" i="6"/>
  <c r="LHW17" i="6"/>
  <c r="LHX17" i="6"/>
  <c r="LHY17" i="6"/>
  <c r="LHZ17" i="6"/>
  <c r="LIA17" i="6"/>
  <c r="LIB17" i="6"/>
  <c r="LIC17" i="6"/>
  <c r="LID17" i="6"/>
  <c r="LIE17" i="6"/>
  <c r="LIF17" i="6"/>
  <c r="LIG17" i="6"/>
  <c r="LIH17" i="6"/>
  <c r="LII17" i="6"/>
  <c r="LIJ17" i="6"/>
  <c r="LIK17" i="6"/>
  <c r="LIL17" i="6"/>
  <c r="LIM17" i="6"/>
  <c r="LIN17" i="6"/>
  <c r="LIO17" i="6"/>
  <c r="LIP17" i="6"/>
  <c r="LIQ17" i="6"/>
  <c r="LIR17" i="6"/>
  <c r="LIS17" i="6"/>
  <c r="LIT17" i="6"/>
  <c r="LIU17" i="6"/>
  <c r="LIV17" i="6"/>
  <c r="LIW17" i="6"/>
  <c r="LIX17" i="6"/>
  <c r="LIY17" i="6"/>
  <c r="LIZ17" i="6"/>
  <c r="LJA17" i="6"/>
  <c r="LJB17" i="6"/>
  <c r="LJC17" i="6"/>
  <c r="LJD17" i="6"/>
  <c r="LJE17" i="6"/>
  <c r="LJF17" i="6"/>
  <c r="LJG17" i="6"/>
  <c r="LJH17" i="6"/>
  <c r="LJI17" i="6"/>
  <c r="LJJ17" i="6"/>
  <c r="LJK17" i="6"/>
  <c r="LJL17" i="6"/>
  <c r="LJM17" i="6"/>
  <c r="LJN17" i="6"/>
  <c r="LJO17" i="6"/>
  <c r="LJP17" i="6"/>
  <c r="LJQ17" i="6"/>
  <c r="LJR17" i="6"/>
  <c r="LJS17" i="6"/>
  <c r="LJT17" i="6"/>
  <c r="LJU17" i="6"/>
  <c r="LJV17" i="6"/>
  <c r="LJW17" i="6"/>
  <c r="LJX17" i="6"/>
  <c r="LJY17" i="6"/>
  <c r="LJZ17" i="6"/>
  <c r="LKA17" i="6"/>
  <c r="LKB17" i="6"/>
  <c r="LKC17" i="6"/>
  <c r="LKD17" i="6"/>
  <c r="LKE17" i="6"/>
  <c r="LKF17" i="6"/>
  <c r="LKG17" i="6"/>
  <c r="LKH17" i="6"/>
  <c r="LKI17" i="6"/>
  <c r="LKJ17" i="6"/>
  <c r="LKK17" i="6"/>
  <c r="LKL17" i="6"/>
  <c r="LKM17" i="6"/>
  <c r="LKN17" i="6"/>
  <c r="LKO17" i="6"/>
  <c r="LKP17" i="6"/>
  <c r="LKQ17" i="6"/>
  <c r="LKR17" i="6"/>
  <c r="LKS17" i="6"/>
  <c r="LKT17" i="6"/>
  <c r="LKU17" i="6"/>
  <c r="LKV17" i="6"/>
  <c r="LKW17" i="6"/>
  <c r="LKX17" i="6"/>
  <c r="LKY17" i="6"/>
  <c r="LKZ17" i="6"/>
  <c r="LLA17" i="6"/>
  <c r="LLB17" i="6"/>
  <c r="LLC17" i="6"/>
  <c r="LLD17" i="6"/>
  <c r="LLE17" i="6"/>
  <c r="LLF17" i="6"/>
  <c r="LLG17" i="6"/>
  <c r="LLH17" i="6"/>
  <c r="LLI17" i="6"/>
  <c r="LLJ17" i="6"/>
  <c r="LLK17" i="6"/>
  <c r="LLL17" i="6"/>
  <c r="LLM17" i="6"/>
  <c r="LLN17" i="6"/>
  <c r="LLO17" i="6"/>
  <c r="LLP17" i="6"/>
  <c r="LLQ17" i="6"/>
  <c r="LLR17" i="6"/>
  <c r="LLS17" i="6"/>
  <c r="LLT17" i="6"/>
  <c r="LLU17" i="6"/>
  <c r="LLV17" i="6"/>
  <c r="LLW17" i="6"/>
  <c r="LLX17" i="6"/>
  <c r="LLY17" i="6"/>
  <c r="LLZ17" i="6"/>
  <c r="LMA17" i="6"/>
  <c r="LMB17" i="6"/>
  <c r="LMC17" i="6"/>
  <c r="LMD17" i="6"/>
  <c r="LME17" i="6"/>
  <c r="LMF17" i="6"/>
  <c r="LMG17" i="6"/>
  <c r="LMH17" i="6"/>
  <c r="LMI17" i="6"/>
  <c r="LMJ17" i="6"/>
  <c r="LMK17" i="6"/>
  <c r="LML17" i="6"/>
  <c r="LMM17" i="6"/>
  <c r="LMN17" i="6"/>
  <c r="LMO17" i="6"/>
  <c r="LMP17" i="6"/>
  <c r="LMQ17" i="6"/>
  <c r="LMR17" i="6"/>
  <c r="LMS17" i="6"/>
  <c r="LMT17" i="6"/>
  <c r="LMU17" i="6"/>
  <c r="LMV17" i="6"/>
  <c r="LMW17" i="6"/>
  <c r="LMX17" i="6"/>
  <c r="LMY17" i="6"/>
  <c r="LMZ17" i="6"/>
  <c r="LNA17" i="6"/>
  <c r="LNB17" i="6"/>
  <c r="LNC17" i="6"/>
  <c r="LND17" i="6"/>
  <c r="LNE17" i="6"/>
  <c r="LNF17" i="6"/>
  <c r="LNG17" i="6"/>
  <c r="LNH17" i="6"/>
  <c r="LNI17" i="6"/>
  <c r="LNJ17" i="6"/>
  <c r="LNK17" i="6"/>
  <c r="LNL17" i="6"/>
  <c r="LNM17" i="6"/>
  <c r="LNN17" i="6"/>
  <c r="LNO17" i="6"/>
  <c r="LNP17" i="6"/>
  <c r="LNQ17" i="6"/>
  <c r="LNR17" i="6"/>
  <c r="LNS17" i="6"/>
  <c r="LNT17" i="6"/>
  <c r="LNU17" i="6"/>
  <c r="LNV17" i="6"/>
  <c r="LNW17" i="6"/>
  <c r="LNX17" i="6"/>
  <c r="LNY17" i="6"/>
  <c r="LNZ17" i="6"/>
  <c r="LOA17" i="6"/>
  <c r="LOB17" i="6"/>
  <c r="LOC17" i="6"/>
  <c r="LOD17" i="6"/>
  <c r="LOE17" i="6"/>
  <c r="LOF17" i="6"/>
  <c r="LOG17" i="6"/>
  <c r="LOH17" i="6"/>
  <c r="LOI17" i="6"/>
  <c r="LOJ17" i="6"/>
  <c r="LOK17" i="6"/>
  <c r="LOL17" i="6"/>
  <c r="LOM17" i="6"/>
  <c r="LON17" i="6"/>
  <c r="LOO17" i="6"/>
  <c r="LOP17" i="6"/>
  <c r="LOQ17" i="6"/>
  <c r="LOR17" i="6"/>
  <c r="LOS17" i="6"/>
  <c r="LOT17" i="6"/>
  <c r="LOU17" i="6"/>
  <c r="LOV17" i="6"/>
  <c r="LOW17" i="6"/>
  <c r="LOX17" i="6"/>
  <c r="LOY17" i="6"/>
  <c r="LOZ17" i="6"/>
  <c r="LPA17" i="6"/>
  <c r="LPB17" i="6"/>
  <c r="LPC17" i="6"/>
  <c r="LPD17" i="6"/>
  <c r="LPE17" i="6"/>
  <c r="LPF17" i="6"/>
  <c r="LPG17" i="6"/>
  <c r="LPH17" i="6"/>
  <c r="LPI17" i="6"/>
  <c r="LPJ17" i="6"/>
  <c r="LPK17" i="6"/>
  <c r="LPL17" i="6"/>
  <c r="LPM17" i="6"/>
  <c r="LPN17" i="6"/>
  <c r="LPO17" i="6"/>
  <c r="LPP17" i="6"/>
  <c r="LPQ17" i="6"/>
  <c r="LPR17" i="6"/>
  <c r="LPS17" i="6"/>
  <c r="LPT17" i="6"/>
  <c r="LPU17" i="6"/>
  <c r="LPV17" i="6"/>
  <c r="LPW17" i="6"/>
  <c r="LPX17" i="6"/>
  <c r="LPY17" i="6"/>
  <c r="LPZ17" i="6"/>
  <c r="LQA17" i="6"/>
  <c r="LQB17" i="6"/>
  <c r="LQC17" i="6"/>
  <c r="LQD17" i="6"/>
  <c r="LQE17" i="6"/>
  <c r="LQF17" i="6"/>
  <c r="LQG17" i="6"/>
  <c r="LQH17" i="6"/>
  <c r="LQI17" i="6"/>
  <c r="LQJ17" i="6"/>
  <c r="LQK17" i="6"/>
  <c r="LQL17" i="6"/>
  <c r="LQM17" i="6"/>
  <c r="LQN17" i="6"/>
  <c r="LQO17" i="6"/>
  <c r="LQP17" i="6"/>
  <c r="LQQ17" i="6"/>
  <c r="LQR17" i="6"/>
  <c r="LQS17" i="6"/>
  <c r="LQT17" i="6"/>
  <c r="LQU17" i="6"/>
  <c r="LQV17" i="6"/>
  <c r="LQW17" i="6"/>
  <c r="LQX17" i="6"/>
  <c r="LQY17" i="6"/>
  <c r="LQZ17" i="6"/>
  <c r="LRA17" i="6"/>
  <c r="LRB17" i="6"/>
  <c r="LRC17" i="6"/>
  <c r="LRD17" i="6"/>
  <c r="LRE17" i="6"/>
  <c r="LRF17" i="6"/>
  <c r="LRG17" i="6"/>
  <c r="LRH17" i="6"/>
  <c r="LRI17" i="6"/>
  <c r="LRJ17" i="6"/>
  <c r="LRK17" i="6"/>
  <c r="LRL17" i="6"/>
  <c r="LRM17" i="6"/>
  <c r="LRN17" i="6"/>
  <c r="LRO17" i="6"/>
  <c r="LRP17" i="6"/>
  <c r="LRQ17" i="6"/>
  <c r="LRR17" i="6"/>
  <c r="LRS17" i="6"/>
  <c r="LRT17" i="6"/>
  <c r="LRU17" i="6"/>
  <c r="LRV17" i="6"/>
  <c r="LRW17" i="6"/>
  <c r="LRX17" i="6"/>
  <c r="LRY17" i="6"/>
  <c r="LRZ17" i="6"/>
  <c r="LSA17" i="6"/>
  <c r="LSB17" i="6"/>
  <c r="LSC17" i="6"/>
  <c r="LSD17" i="6"/>
  <c r="LSE17" i="6"/>
  <c r="LSF17" i="6"/>
  <c r="LSG17" i="6"/>
  <c r="LSH17" i="6"/>
  <c r="LSI17" i="6"/>
  <c r="LSJ17" i="6"/>
  <c r="LSK17" i="6"/>
  <c r="LSL17" i="6"/>
  <c r="LSM17" i="6"/>
  <c r="LSN17" i="6"/>
  <c r="LSO17" i="6"/>
  <c r="LSP17" i="6"/>
  <c r="LSQ17" i="6"/>
  <c r="LSR17" i="6"/>
  <c r="LSS17" i="6"/>
  <c r="LST17" i="6"/>
  <c r="LSU17" i="6"/>
  <c r="LSV17" i="6"/>
  <c r="LSW17" i="6"/>
  <c r="LSX17" i="6"/>
  <c r="LSY17" i="6"/>
  <c r="LSZ17" i="6"/>
  <c r="LTA17" i="6"/>
  <c r="LTB17" i="6"/>
  <c r="LTC17" i="6"/>
  <c r="LTD17" i="6"/>
  <c r="LTE17" i="6"/>
  <c r="LTF17" i="6"/>
  <c r="LTG17" i="6"/>
  <c r="LTH17" i="6"/>
  <c r="LTI17" i="6"/>
  <c r="LTJ17" i="6"/>
  <c r="LTK17" i="6"/>
  <c r="LTL17" i="6"/>
  <c r="LTM17" i="6"/>
  <c r="LTN17" i="6"/>
  <c r="LTO17" i="6"/>
  <c r="LTP17" i="6"/>
  <c r="LTQ17" i="6"/>
  <c r="LTR17" i="6"/>
  <c r="LTS17" i="6"/>
  <c r="LTT17" i="6"/>
  <c r="LTU17" i="6"/>
  <c r="LTV17" i="6"/>
  <c r="LTW17" i="6"/>
  <c r="LTX17" i="6"/>
  <c r="LTY17" i="6"/>
  <c r="LTZ17" i="6"/>
  <c r="LUA17" i="6"/>
  <c r="LUB17" i="6"/>
  <c r="LUC17" i="6"/>
  <c r="LUD17" i="6"/>
  <c r="LUE17" i="6"/>
  <c r="LUF17" i="6"/>
  <c r="LUG17" i="6"/>
  <c r="LUH17" i="6"/>
  <c r="LUI17" i="6"/>
  <c r="LUJ17" i="6"/>
  <c r="LUK17" i="6"/>
  <c r="LUL17" i="6"/>
  <c r="LUM17" i="6"/>
  <c r="LUN17" i="6"/>
  <c r="LUO17" i="6"/>
  <c r="LUP17" i="6"/>
  <c r="LUQ17" i="6"/>
  <c r="LUR17" i="6"/>
  <c r="LUS17" i="6"/>
  <c r="LUT17" i="6"/>
  <c r="LUU17" i="6"/>
  <c r="LUV17" i="6"/>
  <c r="LUW17" i="6"/>
  <c r="LUX17" i="6"/>
  <c r="LUY17" i="6"/>
  <c r="LUZ17" i="6"/>
  <c r="LVA17" i="6"/>
  <c r="LVB17" i="6"/>
  <c r="LVC17" i="6"/>
  <c r="LVD17" i="6"/>
  <c r="LVE17" i="6"/>
  <c r="LVF17" i="6"/>
  <c r="LVG17" i="6"/>
  <c r="LVH17" i="6"/>
  <c r="LVI17" i="6"/>
  <c r="LVJ17" i="6"/>
  <c r="LVK17" i="6"/>
  <c r="LVL17" i="6"/>
  <c r="LVM17" i="6"/>
  <c r="LVN17" i="6"/>
  <c r="LVO17" i="6"/>
  <c r="LVP17" i="6"/>
  <c r="LVQ17" i="6"/>
  <c r="LVR17" i="6"/>
  <c r="LVS17" i="6"/>
  <c r="LVT17" i="6"/>
  <c r="LVU17" i="6"/>
  <c r="LVV17" i="6"/>
  <c r="LVW17" i="6"/>
  <c r="LVX17" i="6"/>
  <c r="LVY17" i="6"/>
  <c r="LVZ17" i="6"/>
  <c r="LWA17" i="6"/>
  <c r="LWB17" i="6"/>
  <c r="LWC17" i="6"/>
  <c r="LWD17" i="6"/>
  <c r="LWE17" i="6"/>
  <c r="LWF17" i="6"/>
  <c r="LWG17" i="6"/>
  <c r="LWH17" i="6"/>
  <c r="LWI17" i="6"/>
  <c r="LWJ17" i="6"/>
  <c r="LWK17" i="6"/>
  <c r="LWL17" i="6"/>
  <c r="LWM17" i="6"/>
  <c r="LWN17" i="6"/>
  <c r="LWO17" i="6"/>
  <c r="LWP17" i="6"/>
  <c r="LWQ17" i="6"/>
  <c r="LWR17" i="6"/>
  <c r="LWS17" i="6"/>
  <c r="LWT17" i="6"/>
  <c r="LWU17" i="6"/>
  <c r="LWV17" i="6"/>
  <c r="LWW17" i="6"/>
  <c r="LWX17" i="6"/>
  <c r="LWY17" i="6"/>
  <c r="LWZ17" i="6"/>
  <c r="LXA17" i="6"/>
  <c r="LXB17" i="6"/>
  <c r="LXC17" i="6"/>
  <c r="LXD17" i="6"/>
  <c r="LXE17" i="6"/>
  <c r="LXF17" i="6"/>
  <c r="LXG17" i="6"/>
  <c r="LXH17" i="6"/>
  <c r="LXI17" i="6"/>
  <c r="LXJ17" i="6"/>
  <c r="LXK17" i="6"/>
  <c r="LXL17" i="6"/>
  <c r="LXM17" i="6"/>
  <c r="LXN17" i="6"/>
  <c r="LXO17" i="6"/>
  <c r="LXP17" i="6"/>
  <c r="LXQ17" i="6"/>
  <c r="LXR17" i="6"/>
  <c r="LXS17" i="6"/>
  <c r="LXT17" i="6"/>
  <c r="LXU17" i="6"/>
  <c r="LXV17" i="6"/>
  <c r="LXW17" i="6"/>
  <c r="LXX17" i="6"/>
  <c r="LXY17" i="6"/>
  <c r="LXZ17" i="6"/>
  <c r="LYA17" i="6"/>
  <c r="LYB17" i="6"/>
  <c r="LYC17" i="6"/>
  <c r="LYD17" i="6"/>
  <c r="LYE17" i="6"/>
  <c r="LYF17" i="6"/>
  <c r="LYG17" i="6"/>
  <c r="LYH17" i="6"/>
  <c r="LYI17" i="6"/>
  <c r="LYJ17" i="6"/>
  <c r="LYK17" i="6"/>
  <c r="LYL17" i="6"/>
  <c r="LYM17" i="6"/>
  <c r="LYN17" i="6"/>
  <c r="LYO17" i="6"/>
  <c r="LYP17" i="6"/>
  <c r="LYQ17" i="6"/>
  <c r="LYR17" i="6"/>
  <c r="LYS17" i="6"/>
  <c r="LYT17" i="6"/>
  <c r="LYU17" i="6"/>
  <c r="LYV17" i="6"/>
  <c r="LYW17" i="6"/>
  <c r="LYX17" i="6"/>
  <c r="LYY17" i="6"/>
  <c r="LYZ17" i="6"/>
  <c r="LZA17" i="6"/>
  <c r="LZB17" i="6"/>
  <c r="LZC17" i="6"/>
  <c r="LZD17" i="6"/>
  <c r="LZE17" i="6"/>
  <c r="LZF17" i="6"/>
  <c r="LZG17" i="6"/>
  <c r="LZH17" i="6"/>
  <c r="LZI17" i="6"/>
  <c r="LZJ17" i="6"/>
  <c r="LZK17" i="6"/>
  <c r="LZL17" i="6"/>
  <c r="LZM17" i="6"/>
  <c r="LZN17" i="6"/>
  <c r="LZO17" i="6"/>
  <c r="LZP17" i="6"/>
  <c r="LZQ17" i="6"/>
  <c r="LZR17" i="6"/>
  <c r="LZS17" i="6"/>
  <c r="LZT17" i="6"/>
  <c r="LZU17" i="6"/>
  <c r="LZV17" i="6"/>
  <c r="LZW17" i="6"/>
  <c r="LZX17" i="6"/>
  <c r="LZY17" i="6"/>
  <c r="LZZ17" i="6"/>
  <c r="MAA17" i="6"/>
  <c r="MAB17" i="6"/>
  <c r="MAC17" i="6"/>
  <c r="MAD17" i="6"/>
  <c r="MAE17" i="6"/>
  <c r="MAF17" i="6"/>
  <c r="MAG17" i="6"/>
  <c r="MAH17" i="6"/>
  <c r="MAI17" i="6"/>
  <c r="MAJ17" i="6"/>
  <c r="MAK17" i="6"/>
  <c r="MAL17" i="6"/>
  <c r="MAM17" i="6"/>
  <c r="MAN17" i="6"/>
  <c r="MAO17" i="6"/>
  <c r="MAP17" i="6"/>
  <c r="MAQ17" i="6"/>
  <c r="MAR17" i="6"/>
  <c r="MAS17" i="6"/>
  <c r="MAT17" i="6"/>
  <c r="MAU17" i="6"/>
  <c r="MAV17" i="6"/>
  <c r="MAW17" i="6"/>
  <c r="MAX17" i="6"/>
  <c r="MAY17" i="6"/>
  <c r="MAZ17" i="6"/>
  <c r="MBA17" i="6"/>
  <c r="MBB17" i="6"/>
  <c r="MBC17" i="6"/>
  <c r="MBD17" i="6"/>
  <c r="MBE17" i="6"/>
  <c r="MBF17" i="6"/>
  <c r="MBG17" i="6"/>
  <c r="MBH17" i="6"/>
  <c r="MBI17" i="6"/>
  <c r="MBJ17" i="6"/>
  <c r="MBK17" i="6"/>
  <c r="MBL17" i="6"/>
  <c r="MBM17" i="6"/>
  <c r="MBN17" i="6"/>
  <c r="MBO17" i="6"/>
  <c r="MBP17" i="6"/>
  <c r="MBQ17" i="6"/>
  <c r="MBR17" i="6"/>
  <c r="MBS17" i="6"/>
  <c r="MBT17" i="6"/>
  <c r="MBU17" i="6"/>
  <c r="MBV17" i="6"/>
  <c r="MBW17" i="6"/>
  <c r="MBX17" i="6"/>
  <c r="MBY17" i="6"/>
  <c r="MBZ17" i="6"/>
  <c r="MCA17" i="6"/>
  <c r="MCB17" i="6"/>
  <c r="MCC17" i="6"/>
  <c r="MCD17" i="6"/>
  <c r="MCE17" i="6"/>
  <c r="MCF17" i="6"/>
  <c r="MCG17" i="6"/>
  <c r="MCH17" i="6"/>
  <c r="MCI17" i="6"/>
  <c r="MCJ17" i="6"/>
  <c r="MCK17" i="6"/>
  <c r="MCL17" i="6"/>
  <c r="MCM17" i="6"/>
  <c r="MCN17" i="6"/>
  <c r="MCO17" i="6"/>
  <c r="MCP17" i="6"/>
  <c r="MCQ17" i="6"/>
  <c r="MCR17" i="6"/>
  <c r="MCS17" i="6"/>
  <c r="MCT17" i="6"/>
  <c r="MCU17" i="6"/>
  <c r="MCV17" i="6"/>
  <c r="MCW17" i="6"/>
  <c r="MCX17" i="6"/>
  <c r="MCY17" i="6"/>
  <c r="MCZ17" i="6"/>
  <c r="MDA17" i="6"/>
  <c r="MDB17" i="6"/>
  <c r="MDC17" i="6"/>
  <c r="MDD17" i="6"/>
  <c r="MDE17" i="6"/>
  <c r="MDF17" i="6"/>
  <c r="MDG17" i="6"/>
  <c r="MDH17" i="6"/>
  <c r="MDI17" i="6"/>
  <c r="MDJ17" i="6"/>
  <c r="MDK17" i="6"/>
  <c r="MDL17" i="6"/>
  <c r="MDM17" i="6"/>
  <c r="MDN17" i="6"/>
  <c r="MDO17" i="6"/>
  <c r="MDP17" i="6"/>
  <c r="MDQ17" i="6"/>
  <c r="MDR17" i="6"/>
  <c r="MDS17" i="6"/>
  <c r="MDT17" i="6"/>
  <c r="MDU17" i="6"/>
  <c r="MDV17" i="6"/>
  <c r="MDW17" i="6"/>
  <c r="MDX17" i="6"/>
  <c r="MDY17" i="6"/>
  <c r="MDZ17" i="6"/>
  <c r="MEA17" i="6"/>
  <c r="MEB17" i="6"/>
  <c r="MEC17" i="6"/>
  <c r="MED17" i="6"/>
  <c r="MEE17" i="6"/>
  <c r="MEF17" i="6"/>
  <c r="MEG17" i="6"/>
  <c r="MEH17" i="6"/>
  <c r="MEI17" i="6"/>
  <c r="MEJ17" i="6"/>
  <c r="MEK17" i="6"/>
  <c r="MEL17" i="6"/>
  <c r="MEM17" i="6"/>
  <c r="MEN17" i="6"/>
  <c r="MEO17" i="6"/>
  <c r="MEP17" i="6"/>
  <c r="MEQ17" i="6"/>
  <c r="MER17" i="6"/>
  <c r="MES17" i="6"/>
  <c r="MET17" i="6"/>
  <c r="MEU17" i="6"/>
  <c r="MEV17" i="6"/>
  <c r="MEW17" i="6"/>
  <c r="MEX17" i="6"/>
  <c r="MEY17" i="6"/>
  <c r="MEZ17" i="6"/>
  <c r="MFA17" i="6"/>
  <c r="MFB17" i="6"/>
  <c r="MFC17" i="6"/>
  <c r="MFD17" i="6"/>
  <c r="MFE17" i="6"/>
  <c r="MFF17" i="6"/>
  <c r="MFG17" i="6"/>
  <c r="MFH17" i="6"/>
  <c r="MFI17" i="6"/>
  <c r="MFJ17" i="6"/>
  <c r="MFK17" i="6"/>
  <c r="MFL17" i="6"/>
  <c r="MFM17" i="6"/>
  <c r="MFN17" i="6"/>
  <c r="MFO17" i="6"/>
  <c r="MFP17" i="6"/>
  <c r="MFQ17" i="6"/>
  <c r="MFR17" i="6"/>
  <c r="MFS17" i="6"/>
  <c r="MFT17" i="6"/>
  <c r="MFU17" i="6"/>
  <c r="MFV17" i="6"/>
  <c r="MFW17" i="6"/>
  <c r="MFX17" i="6"/>
  <c r="MFY17" i="6"/>
  <c r="MFZ17" i="6"/>
  <c r="MGA17" i="6"/>
  <c r="MGB17" i="6"/>
  <c r="MGC17" i="6"/>
  <c r="MGD17" i="6"/>
  <c r="MGE17" i="6"/>
  <c r="MGF17" i="6"/>
  <c r="MGG17" i="6"/>
  <c r="MGH17" i="6"/>
  <c r="MGI17" i="6"/>
  <c r="MGJ17" i="6"/>
  <c r="MGK17" i="6"/>
  <c r="MGL17" i="6"/>
  <c r="MGM17" i="6"/>
  <c r="MGN17" i="6"/>
  <c r="MGO17" i="6"/>
  <c r="MGP17" i="6"/>
  <c r="MGQ17" i="6"/>
  <c r="MGR17" i="6"/>
  <c r="MGS17" i="6"/>
  <c r="MGT17" i="6"/>
  <c r="MGU17" i="6"/>
  <c r="MGV17" i="6"/>
  <c r="MGW17" i="6"/>
  <c r="MGX17" i="6"/>
  <c r="MGY17" i="6"/>
  <c r="MGZ17" i="6"/>
  <c r="MHA17" i="6"/>
  <c r="MHB17" i="6"/>
  <c r="MHC17" i="6"/>
  <c r="MHD17" i="6"/>
  <c r="MHE17" i="6"/>
  <c r="MHF17" i="6"/>
  <c r="MHG17" i="6"/>
  <c r="MHH17" i="6"/>
  <c r="MHI17" i="6"/>
  <c r="MHJ17" i="6"/>
  <c r="MHK17" i="6"/>
  <c r="MHL17" i="6"/>
  <c r="MHM17" i="6"/>
  <c r="MHN17" i="6"/>
  <c r="MHO17" i="6"/>
  <c r="MHP17" i="6"/>
  <c r="MHQ17" i="6"/>
  <c r="MHR17" i="6"/>
  <c r="MHS17" i="6"/>
  <c r="MHT17" i="6"/>
  <c r="MHU17" i="6"/>
  <c r="MHV17" i="6"/>
  <c r="MHW17" i="6"/>
  <c r="MHX17" i="6"/>
  <c r="MHY17" i="6"/>
  <c r="MHZ17" i="6"/>
  <c r="MIA17" i="6"/>
  <c r="MIB17" i="6"/>
  <c r="MIC17" i="6"/>
  <c r="MID17" i="6"/>
  <c r="MIE17" i="6"/>
  <c r="MIF17" i="6"/>
  <c r="MIG17" i="6"/>
  <c r="MIH17" i="6"/>
  <c r="MII17" i="6"/>
  <c r="MIJ17" i="6"/>
  <c r="MIK17" i="6"/>
  <c r="MIL17" i="6"/>
  <c r="MIM17" i="6"/>
  <c r="MIN17" i="6"/>
  <c r="MIO17" i="6"/>
  <c r="MIP17" i="6"/>
  <c r="MIQ17" i="6"/>
  <c r="MIR17" i="6"/>
  <c r="MIS17" i="6"/>
  <c r="MIT17" i="6"/>
  <c r="MIU17" i="6"/>
  <c r="MIV17" i="6"/>
  <c r="MIW17" i="6"/>
  <c r="MIX17" i="6"/>
  <c r="MIY17" i="6"/>
  <c r="MIZ17" i="6"/>
  <c r="MJA17" i="6"/>
  <c r="MJB17" i="6"/>
  <c r="MJC17" i="6"/>
  <c r="MJD17" i="6"/>
  <c r="MJE17" i="6"/>
  <c r="MJF17" i="6"/>
  <c r="MJG17" i="6"/>
  <c r="MJH17" i="6"/>
  <c r="MJI17" i="6"/>
  <c r="MJJ17" i="6"/>
  <c r="MJK17" i="6"/>
  <c r="MJL17" i="6"/>
  <c r="MJM17" i="6"/>
  <c r="MJN17" i="6"/>
  <c r="MJO17" i="6"/>
  <c r="MJP17" i="6"/>
  <c r="MJQ17" i="6"/>
  <c r="MJR17" i="6"/>
  <c r="MJS17" i="6"/>
  <c r="MJT17" i="6"/>
  <c r="MJU17" i="6"/>
  <c r="MJV17" i="6"/>
  <c r="MJW17" i="6"/>
  <c r="MJX17" i="6"/>
  <c r="MJY17" i="6"/>
  <c r="MJZ17" i="6"/>
  <c r="MKA17" i="6"/>
  <c r="MKB17" i="6"/>
  <c r="MKC17" i="6"/>
  <c r="MKD17" i="6"/>
  <c r="MKE17" i="6"/>
  <c r="MKF17" i="6"/>
  <c r="MKG17" i="6"/>
  <c r="MKH17" i="6"/>
  <c r="MKI17" i="6"/>
  <c r="MKJ17" i="6"/>
  <c r="MKK17" i="6"/>
  <c r="MKL17" i="6"/>
  <c r="MKM17" i="6"/>
  <c r="MKN17" i="6"/>
  <c r="MKO17" i="6"/>
  <c r="MKP17" i="6"/>
  <c r="MKQ17" i="6"/>
  <c r="MKR17" i="6"/>
  <c r="MKS17" i="6"/>
  <c r="MKT17" i="6"/>
  <c r="MKU17" i="6"/>
  <c r="MKV17" i="6"/>
  <c r="MKW17" i="6"/>
  <c r="MKX17" i="6"/>
  <c r="MKY17" i="6"/>
  <c r="MKZ17" i="6"/>
  <c r="MLA17" i="6"/>
  <c r="MLB17" i="6"/>
  <c r="MLC17" i="6"/>
  <c r="MLD17" i="6"/>
  <c r="MLE17" i="6"/>
  <c r="MLF17" i="6"/>
  <c r="MLG17" i="6"/>
  <c r="MLH17" i="6"/>
  <c r="MLI17" i="6"/>
  <c r="MLJ17" i="6"/>
  <c r="MLK17" i="6"/>
  <c r="MLL17" i="6"/>
  <c r="MLM17" i="6"/>
  <c r="MLN17" i="6"/>
  <c r="MLO17" i="6"/>
  <c r="MLP17" i="6"/>
  <c r="MLQ17" i="6"/>
  <c r="MLR17" i="6"/>
  <c r="MLS17" i="6"/>
  <c r="MLT17" i="6"/>
  <c r="MLU17" i="6"/>
  <c r="MLV17" i="6"/>
  <c r="MLW17" i="6"/>
  <c r="MLX17" i="6"/>
  <c r="MLY17" i="6"/>
  <c r="MLZ17" i="6"/>
  <c r="MMA17" i="6"/>
  <c r="MMB17" i="6"/>
  <c r="MMC17" i="6"/>
  <c r="MMD17" i="6"/>
  <c r="MME17" i="6"/>
  <c r="MMF17" i="6"/>
  <c r="MMG17" i="6"/>
  <c r="MMH17" i="6"/>
  <c r="MMI17" i="6"/>
  <c r="MMJ17" i="6"/>
  <c r="MMK17" i="6"/>
  <c r="MML17" i="6"/>
  <c r="MMM17" i="6"/>
  <c r="MMN17" i="6"/>
  <c r="MMO17" i="6"/>
  <c r="MMP17" i="6"/>
  <c r="MMQ17" i="6"/>
  <c r="MMR17" i="6"/>
  <c r="MMS17" i="6"/>
  <c r="MMT17" i="6"/>
  <c r="MMU17" i="6"/>
  <c r="MMV17" i="6"/>
  <c r="MMW17" i="6"/>
  <c r="MMX17" i="6"/>
  <c r="MMY17" i="6"/>
  <c r="MMZ17" i="6"/>
  <c r="MNA17" i="6"/>
  <c r="MNB17" i="6"/>
  <c r="MNC17" i="6"/>
  <c r="MND17" i="6"/>
  <c r="MNE17" i="6"/>
  <c r="MNF17" i="6"/>
  <c r="MNG17" i="6"/>
  <c r="MNH17" i="6"/>
  <c r="MNI17" i="6"/>
  <c r="MNJ17" i="6"/>
  <c r="MNK17" i="6"/>
  <c r="MNL17" i="6"/>
  <c r="MNM17" i="6"/>
  <c r="MNN17" i="6"/>
  <c r="MNO17" i="6"/>
  <c r="MNP17" i="6"/>
  <c r="MNQ17" i="6"/>
  <c r="MNR17" i="6"/>
  <c r="MNS17" i="6"/>
  <c r="MNT17" i="6"/>
  <c r="MNU17" i="6"/>
  <c r="MNV17" i="6"/>
  <c r="MNW17" i="6"/>
  <c r="MNX17" i="6"/>
  <c r="MNY17" i="6"/>
  <c r="MNZ17" i="6"/>
  <c r="MOA17" i="6"/>
  <c r="MOB17" i="6"/>
  <c r="MOC17" i="6"/>
  <c r="MOD17" i="6"/>
  <c r="MOE17" i="6"/>
  <c r="MOF17" i="6"/>
  <c r="MOG17" i="6"/>
  <c r="MOH17" i="6"/>
  <c r="MOI17" i="6"/>
  <c r="MOJ17" i="6"/>
  <c r="MOK17" i="6"/>
  <c r="MOL17" i="6"/>
  <c r="MOM17" i="6"/>
  <c r="MON17" i="6"/>
  <c r="MOO17" i="6"/>
  <c r="MOP17" i="6"/>
  <c r="MOQ17" i="6"/>
  <c r="MOR17" i="6"/>
  <c r="MOS17" i="6"/>
  <c r="MOT17" i="6"/>
  <c r="MOU17" i="6"/>
  <c r="MOV17" i="6"/>
  <c r="MOW17" i="6"/>
  <c r="MOX17" i="6"/>
  <c r="MOY17" i="6"/>
  <c r="MOZ17" i="6"/>
  <c r="MPA17" i="6"/>
  <c r="MPB17" i="6"/>
  <c r="MPC17" i="6"/>
  <c r="MPD17" i="6"/>
  <c r="MPE17" i="6"/>
  <c r="MPF17" i="6"/>
  <c r="MPG17" i="6"/>
  <c r="MPH17" i="6"/>
  <c r="MPI17" i="6"/>
  <c r="MPJ17" i="6"/>
  <c r="MPK17" i="6"/>
  <c r="MPL17" i="6"/>
  <c r="MPM17" i="6"/>
  <c r="MPN17" i="6"/>
  <c r="MPO17" i="6"/>
  <c r="MPP17" i="6"/>
  <c r="MPQ17" i="6"/>
  <c r="MPR17" i="6"/>
  <c r="MPS17" i="6"/>
  <c r="MPT17" i="6"/>
  <c r="MPU17" i="6"/>
  <c r="MPV17" i="6"/>
  <c r="MPW17" i="6"/>
  <c r="MPX17" i="6"/>
  <c r="MPY17" i="6"/>
  <c r="MPZ17" i="6"/>
  <c r="MQA17" i="6"/>
  <c r="MQB17" i="6"/>
  <c r="MQC17" i="6"/>
  <c r="MQD17" i="6"/>
  <c r="MQE17" i="6"/>
  <c r="MQF17" i="6"/>
  <c r="MQG17" i="6"/>
  <c r="MQH17" i="6"/>
  <c r="MQI17" i="6"/>
  <c r="MQJ17" i="6"/>
  <c r="MQK17" i="6"/>
  <c r="MQL17" i="6"/>
  <c r="MQM17" i="6"/>
  <c r="MQN17" i="6"/>
  <c r="MQO17" i="6"/>
  <c r="MQP17" i="6"/>
  <c r="MQQ17" i="6"/>
  <c r="MQR17" i="6"/>
  <c r="MQS17" i="6"/>
  <c r="MQT17" i="6"/>
  <c r="MQU17" i="6"/>
  <c r="MQV17" i="6"/>
  <c r="MQW17" i="6"/>
  <c r="MQX17" i="6"/>
  <c r="MQY17" i="6"/>
  <c r="MQZ17" i="6"/>
  <c r="MRA17" i="6"/>
  <c r="MRB17" i="6"/>
  <c r="MRC17" i="6"/>
  <c r="MRD17" i="6"/>
  <c r="MRE17" i="6"/>
  <c r="MRF17" i="6"/>
  <c r="MRG17" i="6"/>
  <c r="MRH17" i="6"/>
  <c r="MRI17" i="6"/>
  <c r="MRJ17" i="6"/>
  <c r="MRK17" i="6"/>
  <c r="MRL17" i="6"/>
  <c r="MRM17" i="6"/>
  <c r="MRN17" i="6"/>
  <c r="MRO17" i="6"/>
  <c r="MRP17" i="6"/>
  <c r="MRQ17" i="6"/>
  <c r="MRR17" i="6"/>
  <c r="MRS17" i="6"/>
  <c r="MRT17" i="6"/>
  <c r="MRU17" i="6"/>
  <c r="MRV17" i="6"/>
  <c r="MRW17" i="6"/>
  <c r="MRX17" i="6"/>
  <c r="MRY17" i="6"/>
  <c r="MRZ17" i="6"/>
  <c r="MSA17" i="6"/>
  <c r="MSB17" i="6"/>
  <c r="MSC17" i="6"/>
  <c r="MSD17" i="6"/>
  <c r="MSE17" i="6"/>
  <c r="MSF17" i="6"/>
  <c r="MSG17" i="6"/>
  <c r="MSH17" i="6"/>
  <c r="MSI17" i="6"/>
  <c r="MSJ17" i="6"/>
  <c r="MSK17" i="6"/>
  <c r="MSL17" i="6"/>
  <c r="MSM17" i="6"/>
  <c r="MSN17" i="6"/>
  <c r="MSO17" i="6"/>
  <c r="MSP17" i="6"/>
  <c r="MSQ17" i="6"/>
  <c r="MSR17" i="6"/>
  <c r="MSS17" i="6"/>
  <c r="MST17" i="6"/>
  <c r="MSU17" i="6"/>
  <c r="MSV17" i="6"/>
  <c r="MSW17" i="6"/>
  <c r="MSX17" i="6"/>
  <c r="MSY17" i="6"/>
  <c r="MSZ17" i="6"/>
  <c r="MTA17" i="6"/>
  <c r="MTB17" i="6"/>
  <c r="MTC17" i="6"/>
  <c r="MTD17" i="6"/>
  <c r="MTE17" i="6"/>
  <c r="MTF17" i="6"/>
  <c r="MTG17" i="6"/>
  <c r="MTH17" i="6"/>
  <c r="MTI17" i="6"/>
  <c r="MTJ17" i="6"/>
  <c r="MTK17" i="6"/>
  <c r="MTL17" i="6"/>
  <c r="MTM17" i="6"/>
  <c r="MTN17" i="6"/>
  <c r="MTO17" i="6"/>
  <c r="MTP17" i="6"/>
  <c r="MTQ17" i="6"/>
  <c r="MTR17" i="6"/>
  <c r="MTS17" i="6"/>
  <c r="MTT17" i="6"/>
  <c r="MTU17" i="6"/>
  <c r="MTV17" i="6"/>
  <c r="MTW17" i="6"/>
  <c r="MTX17" i="6"/>
  <c r="MTY17" i="6"/>
  <c r="MTZ17" i="6"/>
  <c r="MUA17" i="6"/>
  <c r="MUB17" i="6"/>
  <c r="MUC17" i="6"/>
  <c r="MUD17" i="6"/>
  <c r="MUE17" i="6"/>
  <c r="MUF17" i="6"/>
  <c r="MUG17" i="6"/>
  <c r="MUH17" i="6"/>
  <c r="MUI17" i="6"/>
  <c r="MUJ17" i="6"/>
  <c r="MUK17" i="6"/>
  <c r="MUL17" i="6"/>
  <c r="MUM17" i="6"/>
  <c r="MUN17" i="6"/>
  <c r="MUO17" i="6"/>
  <c r="MUP17" i="6"/>
  <c r="MUQ17" i="6"/>
  <c r="MUR17" i="6"/>
  <c r="MUS17" i="6"/>
  <c r="MUT17" i="6"/>
  <c r="MUU17" i="6"/>
  <c r="MUV17" i="6"/>
  <c r="MUW17" i="6"/>
  <c r="MUX17" i="6"/>
  <c r="MUY17" i="6"/>
  <c r="MUZ17" i="6"/>
  <c r="MVA17" i="6"/>
  <c r="MVB17" i="6"/>
  <c r="MVC17" i="6"/>
  <c r="MVD17" i="6"/>
  <c r="MVE17" i="6"/>
  <c r="MVF17" i="6"/>
  <c r="MVG17" i="6"/>
  <c r="MVH17" i="6"/>
  <c r="MVI17" i="6"/>
  <c r="MVJ17" i="6"/>
  <c r="MVK17" i="6"/>
  <c r="MVL17" i="6"/>
  <c r="MVM17" i="6"/>
  <c r="MVN17" i="6"/>
  <c r="MVO17" i="6"/>
  <c r="MVP17" i="6"/>
  <c r="MVQ17" i="6"/>
  <c r="MVR17" i="6"/>
  <c r="MVS17" i="6"/>
  <c r="MVT17" i="6"/>
  <c r="MVU17" i="6"/>
  <c r="MVV17" i="6"/>
  <c r="MVW17" i="6"/>
  <c r="MVX17" i="6"/>
  <c r="MVY17" i="6"/>
  <c r="MVZ17" i="6"/>
  <c r="MWA17" i="6"/>
  <c r="MWB17" i="6"/>
  <c r="MWC17" i="6"/>
  <c r="MWD17" i="6"/>
  <c r="MWE17" i="6"/>
  <c r="MWF17" i="6"/>
  <c r="MWG17" i="6"/>
  <c r="MWH17" i="6"/>
  <c r="MWI17" i="6"/>
  <c r="MWJ17" i="6"/>
  <c r="MWK17" i="6"/>
  <c r="MWL17" i="6"/>
  <c r="MWM17" i="6"/>
  <c r="MWN17" i="6"/>
  <c r="MWO17" i="6"/>
  <c r="MWP17" i="6"/>
  <c r="MWQ17" i="6"/>
  <c r="MWR17" i="6"/>
  <c r="MWS17" i="6"/>
  <c r="MWT17" i="6"/>
  <c r="MWU17" i="6"/>
  <c r="MWV17" i="6"/>
  <c r="MWW17" i="6"/>
  <c r="MWX17" i="6"/>
  <c r="MWY17" i="6"/>
  <c r="MWZ17" i="6"/>
  <c r="MXA17" i="6"/>
  <c r="MXB17" i="6"/>
  <c r="MXC17" i="6"/>
  <c r="MXD17" i="6"/>
  <c r="MXE17" i="6"/>
  <c r="MXF17" i="6"/>
  <c r="MXG17" i="6"/>
  <c r="MXH17" i="6"/>
  <c r="MXI17" i="6"/>
  <c r="MXJ17" i="6"/>
  <c r="MXK17" i="6"/>
  <c r="MXL17" i="6"/>
  <c r="MXM17" i="6"/>
  <c r="MXN17" i="6"/>
  <c r="MXO17" i="6"/>
  <c r="MXP17" i="6"/>
  <c r="MXQ17" i="6"/>
  <c r="MXR17" i="6"/>
  <c r="MXS17" i="6"/>
  <c r="MXT17" i="6"/>
  <c r="MXU17" i="6"/>
  <c r="MXV17" i="6"/>
  <c r="MXW17" i="6"/>
  <c r="MXX17" i="6"/>
  <c r="MXY17" i="6"/>
  <c r="MXZ17" i="6"/>
  <c r="MYA17" i="6"/>
  <c r="MYB17" i="6"/>
  <c r="MYC17" i="6"/>
  <c r="MYD17" i="6"/>
  <c r="MYE17" i="6"/>
  <c r="MYF17" i="6"/>
  <c r="MYG17" i="6"/>
  <c r="MYH17" i="6"/>
  <c r="MYI17" i="6"/>
  <c r="MYJ17" i="6"/>
  <c r="MYK17" i="6"/>
  <c r="MYL17" i="6"/>
  <c r="MYM17" i="6"/>
  <c r="MYN17" i="6"/>
  <c r="MYO17" i="6"/>
  <c r="MYP17" i="6"/>
  <c r="MYQ17" i="6"/>
  <c r="MYR17" i="6"/>
  <c r="MYS17" i="6"/>
  <c r="MYT17" i="6"/>
  <c r="MYU17" i="6"/>
  <c r="MYV17" i="6"/>
  <c r="MYW17" i="6"/>
  <c r="MYX17" i="6"/>
  <c r="MYY17" i="6"/>
  <c r="MYZ17" i="6"/>
  <c r="MZA17" i="6"/>
  <c r="MZB17" i="6"/>
  <c r="MZC17" i="6"/>
  <c r="MZD17" i="6"/>
  <c r="MZE17" i="6"/>
  <c r="MZF17" i="6"/>
  <c r="MZG17" i="6"/>
  <c r="MZH17" i="6"/>
  <c r="MZI17" i="6"/>
  <c r="MZJ17" i="6"/>
  <c r="MZK17" i="6"/>
  <c r="MZL17" i="6"/>
  <c r="MZM17" i="6"/>
  <c r="MZN17" i="6"/>
  <c r="MZO17" i="6"/>
  <c r="MZP17" i="6"/>
  <c r="MZQ17" i="6"/>
  <c r="MZR17" i="6"/>
  <c r="MZS17" i="6"/>
  <c r="MZT17" i="6"/>
  <c r="MZU17" i="6"/>
  <c r="MZV17" i="6"/>
  <c r="MZW17" i="6"/>
  <c r="MZX17" i="6"/>
  <c r="MZY17" i="6"/>
  <c r="MZZ17" i="6"/>
  <c r="NAA17" i="6"/>
  <c r="NAB17" i="6"/>
  <c r="NAC17" i="6"/>
  <c r="NAD17" i="6"/>
  <c r="NAE17" i="6"/>
  <c r="NAF17" i="6"/>
  <c r="NAG17" i="6"/>
  <c r="NAH17" i="6"/>
  <c r="NAI17" i="6"/>
  <c r="NAJ17" i="6"/>
  <c r="NAK17" i="6"/>
  <c r="NAL17" i="6"/>
  <c r="NAM17" i="6"/>
  <c r="NAN17" i="6"/>
  <c r="NAO17" i="6"/>
  <c r="NAP17" i="6"/>
  <c r="NAQ17" i="6"/>
  <c r="NAR17" i="6"/>
  <c r="NAS17" i="6"/>
  <c r="NAT17" i="6"/>
  <c r="NAU17" i="6"/>
  <c r="NAV17" i="6"/>
  <c r="NAW17" i="6"/>
  <c r="NAX17" i="6"/>
  <c r="NAY17" i="6"/>
  <c r="NAZ17" i="6"/>
  <c r="NBA17" i="6"/>
  <c r="NBB17" i="6"/>
  <c r="NBC17" i="6"/>
  <c r="NBD17" i="6"/>
  <c r="NBE17" i="6"/>
  <c r="NBF17" i="6"/>
  <c r="NBG17" i="6"/>
  <c r="NBH17" i="6"/>
  <c r="NBI17" i="6"/>
  <c r="NBJ17" i="6"/>
  <c r="NBK17" i="6"/>
  <c r="NBL17" i="6"/>
  <c r="NBM17" i="6"/>
  <c r="NBN17" i="6"/>
  <c r="NBO17" i="6"/>
  <c r="NBP17" i="6"/>
  <c r="NBQ17" i="6"/>
  <c r="NBR17" i="6"/>
  <c r="NBS17" i="6"/>
  <c r="NBT17" i="6"/>
  <c r="NBU17" i="6"/>
  <c r="NBV17" i="6"/>
  <c r="NBW17" i="6"/>
  <c r="NBX17" i="6"/>
  <c r="NBY17" i="6"/>
  <c r="NBZ17" i="6"/>
  <c r="NCA17" i="6"/>
  <c r="NCB17" i="6"/>
  <c r="NCC17" i="6"/>
  <c r="NCD17" i="6"/>
  <c r="NCE17" i="6"/>
  <c r="NCF17" i="6"/>
  <c r="NCG17" i="6"/>
  <c r="NCH17" i="6"/>
  <c r="NCI17" i="6"/>
  <c r="NCJ17" i="6"/>
  <c r="NCK17" i="6"/>
  <c r="NCL17" i="6"/>
  <c r="NCM17" i="6"/>
  <c r="NCN17" i="6"/>
  <c r="NCO17" i="6"/>
  <c r="NCP17" i="6"/>
  <c r="NCQ17" i="6"/>
  <c r="NCR17" i="6"/>
  <c r="NCS17" i="6"/>
  <c r="NCT17" i="6"/>
  <c r="NCU17" i="6"/>
  <c r="NCV17" i="6"/>
  <c r="NCW17" i="6"/>
  <c r="NCX17" i="6"/>
  <c r="NCY17" i="6"/>
  <c r="NCZ17" i="6"/>
  <c r="NDA17" i="6"/>
  <c r="NDB17" i="6"/>
  <c r="NDC17" i="6"/>
  <c r="NDD17" i="6"/>
  <c r="NDE17" i="6"/>
  <c r="NDF17" i="6"/>
  <c r="NDG17" i="6"/>
  <c r="NDH17" i="6"/>
  <c r="NDI17" i="6"/>
  <c r="NDJ17" i="6"/>
  <c r="NDK17" i="6"/>
  <c r="NDL17" i="6"/>
  <c r="NDM17" i="6"/>
  <c r="NDN17" i="6"/>
  <c r="NDO17" i="6"/>
  <c r="NDP17" i="6"/>
  <c r="NDQ17" i="6"/>
  <c r="NDR17" i="6"/>
  <c r="NDS17" i="6"/>
  <c r="NDT17" i="6"/>
  <c r="NDU17" i="6"/>
  <c r="NDV17" i="6"/>
  <c r="NDW17" i="6"/>
  <c r="NDX17" i="6"/>
  <c r="NDY17" i="6"/>
  <c r="NDZ17" i="6"/>
  <c r="NEA17" i="6"/>
  <c r="NEB17" i="6"/>
  <c r="NEC17" i="6"/>
  <c r="NED17" i="6"/>
  <c r="NEE17" i="6"/>
  <c r="NEF17" i="6"/>
  <c r="NEG17" i="6"/>
  <c r="NEH17" i="6"/>
  <c r="NEI17" i="6"/>
  <c r="NEJ17" i="6"/>
  <c r="NEK17" i="6"/>
  <c r="NEL17" i="6"/>
  <c r="NEM17" i="6"/>
  <c r="NEN17" i="6"/>
  <c r="NEO17" i="6"/>
  <c r="NEP17" i="6"/>
  <c r="NEQ17" i="6"/>
  <c r="NER17" i="6"/>
  <c r="NES17" i="6"/>
  <c r="NET17" i="6"/>
  <c r="NEU17" i="6"/>
  <c r="NEV17" i="6"/>
  <c r="NEW17" i="6"/>
  <c r="NEX17" i="6"/>
  <c r="NEY17" i="6"/>
  <c r="NEZ17" i="6"/>
  <c r="NFA17" i="6"/>
  <c r="NFB17" i="6"/>
  <c r="NFC17" i="6"/>
  <c r="NFD17" i="6"/>
  <c r="NFE17" i="6"/>
  <c r="NFF17" i="6"/>
  <c r="NFG17" i="6"/>
  <c r="NFH17" i="6"/>
  <c r="NFI17" i="6"/>
  <c r="NFJ17" i="6"/>
  <c r="NFK17" i="6"/>
  <c r="NFL17" i="6"/>
  <c r="NFM17" i="6"/>
  <c r="NFN17" i="6"/>
  <c r="NFO17" i="6"/>
  <c r="NFP17" i="6"/>
  <c r="NFQ17" i="6"/>
  <c r="NFR17" i="6"/>
  <c r="NFS17" i="6"/>
  <c r="NFT17" i="6"/>
  <c r="NFU17" i="6"/>
  <c r="NFV17" i="6"/>
  <c r="NFW17" i="6"/>
  <c r="NFX17" i="6"/>
  <c r="NFY17" i="6"/>
  <c r="NFZ17" i="6"/>
  <c r="NGA17" i="6"/>
  <c r="NGB17" i="6"/>
  <c r="NGC17" i="6"/>
  <c r="NGD17" i="6"/>
  <c r="NGE17" i="6"/>
  <c r="NGF17" i="6"/>
  <c r="NGG17" i="6"/>
  <c r="NGH17" i="6"/>
  <c r="NGI17" i="6"/>
  <c r="NGJ17" i="6"/>
  <c r="NGK17" i="6"/>
  <c r="NGL17" i="6"/>
  <c r="NGM17" i="6"/>
  <c r="NGN17" i="6"/>
  <c r="NGO17" i="6"/>
  <c r="NGP17" i="6"/>
  <c r="NGQ17" i="6"/>
  <c r="NGR17" i="6"/>
  <c r="NGS17" i="6"/>
  <c r="NGT17" i="6"/>
  <c r="NGU17" i="6"/>
  <c r="NGV17" i="6"/>
  <c r="NGW17" i="6"/>
  <c r="NGX17" i="6"/>
  <c r="NGY17" i="6"/>
  <c r="NGZ17" i="6"/>
  <c r="NHA17" i="6"/>
  <c r="NHB17" i="6"/>
  <c r="NHC17" i="6"/>
  <c r="NHD17" i="6"/>
  <c r="NHE17" i="6"/>
  <c r="NHF17" i="6"/>
  <c r="NHG17" i="6"/>
  <c r="NHH17" i="6"/>
  <c r="NHI17" i="6"/>
  <c r="NHJ17" i="6"/>
  <c r="NHK17" i="6"/>
  <c r="NHL17" i="6"/>
  <c r="NHM17" i="6"/>
  <c r="NHN17" i="6"/>
  <c r="NHO17" i="6"/>
  <c r="NHP17" i="6"/>
  <c r="NHQ17" i="6"/>
  <c r="NHR17" i="6"/>
  <c r="NHS17" i="6"/>
  <c r="NHT17" i="6"/>
  <c r="NHU17" i="6"/>
  <c r="NHV17" i="6"/>
  <c r="NHW17" i="6"/>
  <c r="NHX17" i="6"/>
  <c r="NHY17" i="6"/>
  <c r="NHZ17" i="6"/>
  <c r="NIA17" i="6"/>
  <c r="NIB17" i="6"/>
  <c r="NIC17" i="6"/>
  <c r="NID17" i="6"/>
  <c r="NIE17" i="6"/>
  <c r="NIF17" i="6"/>
  <c r="NIG17" i="6"/>
  <c r="NIH17" i="6"/>
  <c r="NII17" i="6"/>
  <c r="NIJ17" i="6"/>
  <c r="NIK17" i="6"/>
  <c r="NIL17" i="6"/>
  <c r="NIM17" i="6"/>
  <c r="NIN17" i="6"/>
  <c r="NIO17" i="6"/>
  <c r="NIP17" i="6"/>
  <c r="NIQ17" i="6"/>
  <c r="NIR17" i="6"/>
  <c r="NIS17" i="6"/>
  <c r="NIT17" i="6"/>
  <c r="NIU17" i="6"/>
  <c r="NIV17" i="6"/>
  <c r="NIW17" i="6"/>
  <c r="NIX17" i="6"/>
  <c r="NIY17" i="6"/>
  <c r="NIZ17" i="6"/>
  <c r="NJA17" i="6"/>
  <c r="NJB17" i="6"/>
  <c r="NJC17" i="6"/>
  <c r="NJD17" i="6"/>
  <c r="NJE17" i="6"/>
  <c r="NJF17" i="6"/>
  <c r="NJG17" i="6"/>
  <c r="NJH17" i="6"/>
  <c r="NJI17" i="6"/>
  <c r="NJJ17" i="6"/>
  <c r="NJK17" i="6"/>
  <c r="NJL17" i="6"/>
  <c r="NJM17" i="6"/>
  <c r="NJN17" i="6"/>
  <c r="NJO17" i="6"/>
  <c r="NJP17" i="6"/>
  <c r="NJQ17" i="6"/>
  <c r="NJR17" i="6"/>
  <c r="NJS17" i="6"/>
  <c r="NJT17" i="6"/>
  <c r="NJU17" i="6"/>
  <c r="NJV17" i="6"/>
  <c r="NJW17" i="6"/>
  <c r="NJX17" i="6"/>
  <c r="NJY17" i="6"/>
  <c r="NJZ17" i="6"/>
  <c r="NKA17" i="6"/>
  <c r="NKB17" i="6"/>
  <c r="NKC17" i="6"/>
  <c r="NKD17" i="6"/>
  <c r="NKE17" i="6"/>
  <c r="NKF17" i="6"/>
  <c r="NKG17" i="6"/>
  <c r="NKH17" i="6"/>
  <c r="NKI17" i="6"/>
  <c r="NKJ17" i="6"/>
  <c r="NKK17" i="6"/>
  <c r="NKL17" i="6"/>
  <c r="NKM17" i="6"/>
  <c r="NKN17" i="6"/>
  <c r="NKO17" i="6"/>
  <c r="NKP17" i="6"/>
  <c r="NKQ17" i="6"/>
  <c r="NKR17" i="6"/>
  <c r="NKS17" i="6"/>
  <c r="NKT17" i="6"/>
  <c r="NKU17" i="6"/>
  <c r="NKV17" i="6"/>
  <c r="NKW17" i="6"/>
  <c r="NKX17" i="6"/>
  <c r="NKY17" i="6"/>
  <c r="NKZ17" i="6"/>
  <c r="NLA17" i="6"/>
  <c r="NLB17" i="6"/>
  <c r="NLC17" i="6"/>
  <c r="NLD17" i="6"/>
  <c r="NLE17" i="6"/>
  <c r="NLF17" i="6"/>
  <c r="NLG17" i="6"/>
  <c r="NLH17" i="6"/>
  <c r="NLI17" i="6"/>
  <c r="NLJ17" i="6"/>
  <c r="NLK17" i="6"/>
  <c r="NLL17" i="6"/>
  <c r="NLM17" i="6"/>
  <c r="NLN17" i="6"/>
  <c r="NLO17" i="6"/>
  <c r="NLP17" i="6"/>
  <c r="NLQ17" i="6"/>
  <c r="NLR17" i="6"/>
  <c r="NLS17" i="6"/>
  <c r="NLT17" i="6"/>
  <c r="NLU17" i="6"/>
  <c r="NLV17" i="6"/>
  <c r="NLW17" i="6"/>
  <c r="NLX17" i="6"/>
  <c r="NLY17" i="6"/>
  <c r="NLZ17" i="6"/>
  <c r="NMA17" i="6"/>
  <c r="NMB17" i="6"/>
  <c r="NMC17" i="6"/>
  <c r="NMD17" i="6"/>
  <c r="NME17" i="6"/>
  <c r="NMF17" i="6"/>
  <c r="NMG17" i="6"/>
  <c r="NMH17" i="6"/>
  <c r="NMI17" i="6"/>
  <c r="NMJ17" i="6"/>
  <c r="NMK17" i="6"/>
  <c r="NML17" i="6"/>
  <c r="NMM17" i="6"/>
  <c r="NMN17" i="6"/>
  <c r="NMO17" i="6"/>
  <c r="NMP17" i="6"/>
  <c r="NMQ17" i="6"/>
  <c r="NMR17" i="6"/>
  <c r="NMS17" i="6"/>
  <c r="NMT17" i="6"/>
  <c r="NMU17" i="6"/>
  <c r="NMV17" i="6"/>
  <c r="NMW17" i="6"/>
  <c r="NMX17" i="6"/>
  <c r="NMY17" i="6"/>
  <c r="NMZ17" i="6"/>
  <c r="NNA17" i="6"/>
  <c r="NNB17" i="6"/>
  <c r="NNC17" i="6"/>
  <c r="NND17" i="6"/>
  <c r="NNE17" i="6"/>
  <c r="NNF17" i="6"/>
  <c r="NNG17" i="6"/>
  <c r="NNH17" i="6"/>
  <c r="NNI17" i="6"/>
  <c r="NNJ17" i="6"/>
  <c r="NNK17" i="6"/>
  <c r="NNL17" i="6"/>
  <c r="NNM17" i="6"/>
  <c r="NNN17" i="6"/>
  <c r="NNO17" i="6"/>
  <c r="NNP17" i="6"/>
  <c r="NNQ17" i="6"/>
  <c r="NNR17" i="6"/>
  <c r="NNS17" i="6"/>
  <c r="NNT17" i="6"/>
  <c r="NNU17" i="6"/>
  <c r="NNV17" i="6"/>
  <c r="NNW17" i="6"/>
  <c r="NNX17" i="6"/>
  <c r="NNY17" i="6"/>
  <c r="NNZ17" i="6"/>
  <c r="NOA17" i="6"/>
  <c r="NOB17" i="6"/>
  <c r="NOC17" i="6"/>
  <c r="NOD17" i="6"/>
  <c r="NOE17" i="6"/>
  <c r="NOF17" i="6"/>
  <c r="NOG17" i="6"/>
  <c r="NOH17" i="6"/>
  <c r="NOI17" i="6"/>
  <c r="NOJ17" i="6"/>
  <c r="NOK17" i="6"/>
  <c r="NOL17" i="6"/>
  <c r="NOM17" i="6"/>
  <c r="NON17" i="6"/>
  <c r="NOO17" i="6"/>
  <c r="NOP17" i="6"/>
  <c r="NOQ17" i="6"/>
  <c r="NOR17" i="6"/>
  <c r="NOS17" i="6"/>
  <c r="NOT17" i="6"/>
  <c r="NOU17" i="6"/>
  <c r="NOV17" i="6"/>
  <c r="NOW17" i="6"/>
  <c r="NOX17" i="6"/>
  <c r="NOY17" i="6"/>
  <c r="NOZ17" i="6"/>
  <c r="NPA17" i="6"/>
  <c r="NPB17" i="6"/>
  <c r="NPC17" i="6"/>
  <c r="NPD17" i="6"/>
  <c r="NPE17" i="6"/>
  <c r="NPF17" i="6"/>
  <c r="NPG17" i="6"/>
  <c r="NPH17" i="6"/>
  <c r="NPI17" i="6"/>
  <c r="NPJ17" i="6"/>
  <c r="NPK17" i="6"/>
  <c r="NPL17" i="6"/>
  <c r="NPM17" i="6"/>
  <c r="NPN17" i="6"/>
  <c r="NPO17" i="6"/>
  <c r="NPP17" i="6"/>
  <c r="NPQ17" i="6"/>
  <c r="NPR17" i="6"/>
  <c r="NPS17" i="6"/>
  <c r="NPT17" i="6"/>
  <c r="NPU17" i="6"/>
  <c r="NPV17" i="6"/>
  <c r="NPW17" i="6"/>
  <c r="NPX17" i="6"/>
  <c r="NPY17" i="6"/>
  <c r="NPZ17" i="6"/>
  <c r="NQA17" i="6"/>
  <c r="NQB17" i="6"/>
  <c r="NQC17" i="6"/>
  <c r="NQD17" i="6"/>
  <c r="NQE17" i="6"/>
  <c r="NQF17" i="6"/>
  <c r="NQG17" i="6"/>
  <c r="NQH17" i="6"/>
  <c r="NQI17" i="6"/>
  <c r="NQJ17" i="6"/>
  <c r="NQK17" i="6"/>
  <c r="NQL17" i="6"/>
  <c r="NQM17" i="6"/>
  <c r="NQN17" i="6"/>
  <c r="NQO17" i="6"/>
  <c r="NQP17" i="6"/>
  <c r="NQQ17" i="6"/>
  <c r="NQR17" i="6"/>
  <c r="NQS17" i="6"/>
  <c r="NQT17" i="6"/>
  <c r="NQU17" i="6"/>
  <c r="NQV17" i="6"/>
  <c r="NQW17" i="6"/>
  <c r="NQX17" i="6"/>
  <c r="NQY17" i="6"/>
  <c r="NQZ17" i="6"/>
  <c r="NRA17" i="6"/>
  <c r="NRB17" i="6"/>
  <c r="NRC17" i="6"/>
  <c r="NRD17" i="6"/>
  <c r="NRE17" i="6"/>
  <c r="NRF17" i="6"/>
  <c r="NRG17" i="6"/>
  <c r="NRH17" i="6"/>
  <c r="NRI17" i="6"/>
  <c r="NRJ17" i="6"/>
  <c r="NRK17" i="6"/>
  <c r="NRL17" i="6"/>
  <c r="NRM17" i="6"/>
  <c r="NRN17" i="6"/>
  <c r="NRO17" i="6"/>
  <c r="NRP17" i="6"/>
  <c r="NRQ17" i="6"/>
  <c r="NRR17" i="6"/>
  <c r="NRS17" i="6"/>
  <c r="NRT17" i="6"/>
  <c r="NRU17" i="6"/>
  <c r="NRV17" i="6"/>
  <c r="NRW17" i="6"/>
  <c r="NRX17" i="6"/>
  <c r="NRY17" i="6"/>
  <c r="NRZ17" i="6"/>
  <c r="NSA17" i="6"/>
  <c r="NSB17" i="6"/>
  <c r="NSC17" i="6"/>
  <c r="NSD17" i="6"/>
  <c r="NSE17" i="6"/>
  <c r="NSF17" i="6"/>
  <c r="NSG17" i="6"/>
  <c r="NSH17" i="6"/>
  <c r="NSI17" i="6"/>
  <c r="NSJ17" i="6"/>
  <c r="NSK17" i="6"/>
  <c r="NSL17" i="6"/>
  <c r="NSM17" i="6"/>
  <c r="NSN17" i="6"/>
  <c r="NSO17" i="6"/>
  <c r="NSP17" i="6"/>
  <c r="NSQ17" i="6"/>
  <c r="NSR17" i="6"/>
  <c r="NSS17" i="6"/>
  <c r="NST17" i="6"/>
  <c r="NSU17" i="6"/>
  <c r="NSV17" i="6"/>
  <c r="NSW17" i="6"/>
  <c r="NSX17" i="6"/>
  <c r="NSY17" i="6"/>
  <c r="NSZ17" i="6"/>
  <c r="NTA17" i="6"/>
  <c r="NTB17" i="6"/>
  <c r="NTC17" i="6"/>
  <c r="NTD17" i="6"/>
  <c r="NTE17" i="6"/>
  <c r="NTF17" i="6"/>
  <c r="NTG17" i="6"/>
  <c r="NTH17" i="6"/>
  <c r="NTI17" i="6"/>
  <c r="NTJ17" i="6"/>
  <c r="NTK17" i="6"/>
  <c r="NTL17" i="6"/>
  <c r="NTM17" i="6"/>
  <c r="NTN17" i="6"/>
  <c r="NTO17" i="6"/>
  <c r="NTP17" i="6"/>
  <c r="NTQ17" i="6"/>
  <c r="NTR17" i="6"/>
  <c r="NTS17" i="6"/>
  <c r="NTT17" i="6"/>
  <c r="NTU17" i="6"/>
  <c r="NTV17" i="6"/>
  <c r="NTW17" i="6"/>
  <c r="NTX17" i="6"/>
  <c r="NTY17" i="6"/>
  <c r="NTZ17" i="6"/>
  <c r="NUA17" i="6"/>
  <c r="NUB17" i="6"/>
  <c r="NUC17" i="6"/>
  <c r="NUD17" i="6"/>
  <c r="NUE17" i="6"/>
  <c r="NUF17" i="6"/>
  <c r="NUG17" i="6"/>
  <c r="NUH17" i="6"/>
  <c r="NUI17" i="6"/>
  <c r="NUJ17" i="6"/>
  <c r="NUK17" i="6"/>
  <c r="NUL17" i="6"/>
  <c r="NUM17" i="6"/>
  <c r="NUN17" i="6"/>
  <c r="NUO17" i="6"/>
  <c r="NUP17" i="6"/>
  <c r="NUQ17" i="6"/>
  <c r="NUR17" i="6"/>
  <c r="NUS17" i="6"/>
  <c r="NUT17" i="6"/>
  <c r="NUU17" i="6"/>
  <c r="NUV17" i="6"/>
  <c r="NUW17" i="6"/>
  <c r="NUX17" i="6"/>
  <c r="NUY17" i="6"/>
  <c r="NUZ17" i="6"/>
  <c r="NVA17" i="6"/>
  <c r="NVB17" i="6"/>
  <c r="NVC17" i="6"/>
  <c r="NVD17" i="6"/>
  <c r="NVE17" i="6"/>
  <c r="NVF17" i="6"/>
  <c r="NVG17" i="6"/>
  <c r="NVH17" i="6"/>
  <c r="NVI17" i="6"/>
  <c r="NVJ17" i="6"/>
  <c r="NVK17" i="6"/>
  <c r="NVL17" i="6"/>
  <c r="NVM17" i="6"/>
  <c r="NVN17" i="6"/>
  <c r="NVO17" i="6"/>
  <c r="NVP17" i="6"/>
  <c r="NVQ17" i="6"/>
  <c r="NVR17" i="6"/>
  <c r="NVS17" i="6"/>
  <c r="NVT17" i="6"/>
  <c r="NVU17" i="6"/>
  <c r="NVV17" i="6"/>
  <c r="NVW17" i="6"/>
  <c r="NVX17" i="6"/>
  <c r="NVY17" i="6"/>
  <c r="NVZ17" i="6"/>
  <c r="NWA17" i="6"/>
  <c r="NWB17" i="6"/>
  <c r="NWC17" i="6"/>
  <c r="NWD17" i="6"/>
  <c r="NWE17" i="6"/>
  <c r="NWF17" i="6"/>
  <c r="NWG17" i="6"/>
  <c r="NWH17" i="6"/>
  <c r="NWI17" i="6"/>
  <c r="NWJ17" i="6"/>
  <c r="NWK17" i="6"/>
  <c r="NWL17" i="6"/>
  <c r="NWM17" i="6"/>
  <c r="NWN17" i="6"/>
  <c r="NWO17" i="6"/>
  <c r="NWP17" i="6"/>
  <c r="NWQ17" i="6"/>
  <c r="NWR17" i="6"/>
  <c r="NWS17" i="6"/>
  <c r="NWT17" i="6"/>
  <c r="NWU17" i="6"/>
  <c r="NWV17" i="6"/>
  <c r="NWW17" i="6"/>
  <c r="NWX17" i="6"/>
  <c r="NWY17" i="6"/>
  <c r="NWZ17" i="6"/>
  <c r="NXA17" i="6"/>
  <c r="NXB17" i="6"/>
  <c r="NXC17" i="6"/>
  <c r="NXD17" i="6"/>
  <c r="NXE17" i="6"/>
  <c r="NXF17" i="6"/>
  <c r="NXG17" i="6"/>
  <c r="NXH17" i="6"/>
  <c r="NXI17" i="6"/>
  <c r="NXJ17" i="6"/>
  <c r="NXK17" i="6"/>
  <c r="NXL17" i="6"/>
  <c r="NXM17" i="6"/>
  <c r="NXN17" i="6"/>
  <c r="NXO17" i="6"/>
  <c r="NXP17" i="6"/>
  <c r="NXQ17" i="6"/>
  <c r="NXR17" i="6"/>
  <c r="NXS17" i="6"/>
  <c r="NXT17" i="6"/>
  <c r="NXU17" i="6"/>
  <c r="NXV17" i="6"/>
  <c r="NXW17" i="6"/>
  <c r="NXX17" i="6"/>
  <c r="NXY17" i="6"/>
  <c r="NXZ17" i="6"/>
  <c r="NYA17" i="6"/>
  <c r="NYB17" i="6"/>
  <c r="NYC17" i="6"/>
  <c r="NYD17" i="6"/>
  <c r="NYE17" i="6"/>
  <c r="NYF17" i="6"/>
  <c r="NYG17" i="6"/>
  <c r="NYH17" i="6"/>
  <c r="NYI17" i="6"/>
  <c r="NYJ17" i="6"/>
  <c r="NYK17" i="6"/>
  <c r="NYL17" i="6"/>
  <c r="NYM17" i="6"/>
  <c r="NYN17" i="6"/>
  <c r="NYO17" i="6"/>
  <c r="NYP17" i="6"/>
  <c r="NYQ17" i="6"/>
  <c r="NYR17" i="6"/>
  <c r="NYS17" i="6"/>
  <c r="NYT17" i="6"/>
  <c r="NYU17" i="6"/>
  <c r="NYV17" i="6"/>
  <c r="NYW17" i="6"/>
  <c r="NYX17" i="6"/>
  <c r="NYY17" i="6"/>
  <c r="NYZ17" i="6"/>
  <c r="NZA17" i="6"/>
  <c r="NZB17" i="6"/>
  <c r="NZC17" i="6"/>
  <c r="NZD17" i="6"/>
  <c r="NZE17" i="6"/>
  <c r="NZF17" i="6"/>
  <c r="NZG17" i="6"/>
  <c r="NZH17" i="6"/>
  <c r="NZI17" i="6"/>
  <c r="NZJ17" i="6"/>
  <c r="NZK17" i="6"/>
  <c r="NZL17" i="6"/>
  <c r="NZM17" i="6"/>
  <c r="NZN17" i="6"/>
  <c r="NZO17" i="6"/>
  <c r="NZP17" i="6"/>
  <c r="NZQ17" i="6"/>
  <c r="NZR17" i="6"/>
  <c r="NZS17" i="6"/>
  <c r="NZT17" i="6"/>
  <c r="NZU17" i="6"/>
  <c r="NZV17" i="6"/>
  <c r="NZW17" i="6"/>
  <c r="NZX17" i="6"/>
  <c r="NZY17" i="6"/>
  <c r="NZZ17" i="6"/>
  <c r="OAA17" i="6"/>
  <c r="OAB17" i="6"/>
  <c r="OAC17" i="6"/>
  <c r="OAD17" i="6"/>
  <c r="OAE17" i="6"/>
  <c r="OAF17" i="6"/>
  <c r="OAG17" i="6"/>
  <c r="OAH17" i="6"/>
  <c r="OAI17" i="6"/>
  <c r="OAJ17" i="6"/>
  <c r="OAK17" i="6"/>
  <c r="OAL17" i="6"/>
  <c r="OAM17" i="6"/>
  <c r="OAN17" i="6"/>
  <c r="OAO17" i="6"/>
  <c r="OAP17" i="6"/>
  <c r="OAQ17" i="6"/>
  <c r="OAR17" i="6"/>
  <c r="OAS17" i="6"/>
  <c r="OAT17" i="6"/>
  <c r="OAU17" i="6"/>
  <c r="OAV17" i="6"/>
  <c r="OAW17" i="6"/>
  <c r="OAX17" i="6"/>
  <c r="OAY17" i="6"/>
  <c r="OAZ17" i="6"/>
  <c r="OBA17" i="6"/>
  <c r="OBB17" i="6"/>
  <c r="OBC17" i="6"/>
  <c r="OBD17" i="6"/>
  <c r="OBE17" i="6"/>
  <c r="OBF17" i="6"/>
  <c r="OBG17" i="6"/>
  <c r="OBH17" i="6"/>
  <c r="OBI17" i="6"/>
  <c r="OBJ17" i="6"/>
  <c r="OBK17" i="6"/>
  <c r="OBL17" i="6"/>
  <c r="OBM17" i="6"/>
  <c r="OBN17" i="6"/>
  <c r="OBO17" i="6"/>
  <c r="OBP17" i="6"/>
  <c r="OBQ17" i="6"/>
  <c r="OBR17" i="6"/>
  <c r="OBS17" i="6"/>
  <c r="OBT17" i="6"/>
  <c r="OBU17" i="6"/>
  <c r="OBV17" i="6"/>
  <c r="OBW17" i="6"/>
  <c r="OBX17" i="6"/>
  <c r="OBY17" i="6"/>
  <c r="OBZ17" i="6"/>
  <c r="OCA17" i="6"/>
  <c r="OCB17" i="6"/>
  <c r="OCC17" i="6"/>
  <c r="OCD17" i="6"/>
  <c r="OCE17" i="6"/>
  <c r="OCF17" i="6"/>
  <c r="OCG17" i="6"/>
  <c r="OCH17" i="6"/>
  <c r="OCI17" i="6"/>
  <c r="OCJ17" i="6"/>
  <c r="OCK17" i="6"/>
  <c r="OCL17" i="6"/>
  <c r="OCM17" i="6"/>
  <c r="OCN17" i="6"/>
  <c r="OCO17" i="6"/>
  <c r="OCP17" i="6"/>
  <c r="OCQ17" i="6"/>
  <c r="OCR17" i="6"/>
  <c r="OCS17" i="6"/>
  <c r="OCT17" i="6"/>
  <c r="OCU17" i="6"/>
  <c r="OCV17" i="6"/>
  <c r="OCW17" i="6"/>
  <c r="OCX17" i="6"/>
  <c r="OCY17" i="6"/>
  <c r="OCZ17" i="6"/>
  <c r="ODA17" i="6"/>
  <c r="ODB17" i="6"/>
  <c r="ODC17" i="6"/>
  <c r="ODD17" i="6"/>
  <c r="ODE17" i="6"/>
  <c r="ODF17" i="6"/>
  <c r="ODG17" i="6"/>
  <c r="ODH17" i="6"/>
  <c r="ODI17" i="6"/>
  <c r="ODJ17" i="6"/>
  <c r="ODK17" i="6"/>
  <c r="ODL17" i="6"/>
  <c r="ODM17" i="6"/>
  <c r="ODN17" i="6"/>
  <c r="ODO17" i="6"/>
  <c r="ODP17" i="6"/>
  <c r="ODQ17" i="6"/>
  <c r="ODR17" i="6"/>
  <c r="ODS17" i="6"/>
  <c r="ODT17" i="6"/>
  <c r="ODU17" i="6"/>
  <c r="ODV17" i="6"/>
  <c r="ODW17" i="6"/>
  <c r="ODX17" i="6"/>
  <c r="ODY17" i="6"/>
  <c r="ODZ17" i="6"/>
  <c r="OEA17" i="6"/>
  <c r="OEB17" i="6"/>
  <c r="OEC17" i="6"/>
  <c r="OED17" i="6"/>
  <c r="OEE17" i="6"/>
  <c r="OEF17" i="6"/>
  <c r="OEG17" i="6"/>
  <c r="OEH17" i="6"/>
  <c r="OEI17" i="6"/>
  <c r="OEJ17" i="6"/>
  <c r="OEK17" i="6"/>
  <c r="OEL17" i="6"/>
  <c r="OEM17" i="6"/>
  <c r="OEN17" i="6"/>
  <c r="OEO17" i="6"/>
  <c r="OEP17" i="6"/>
  <c r="OEQ17" i="6"/>
  <c r="OER17" i="6"/>
  <c r="OES17" i="6"/>
  <c r="OET17" i="6"/>
  <c r="OEU17" i="6"/>
  <c r="OEV17" i="6"/>
  <c r="OEW17" i="6"/>
  <c r="OEX17" i="6"/>
  <c r="OEY17" i="6"/>
  <c r="OEZ17" i="6"/>
  <c r="OFA17" i="6"/>
  <c r="OFB17" i="6"/>
  <c r="OFC17" i="6"/>
  <c r="OFD17" i="6"/>
  <c r="OFE17" i="6"/>
  <c r="OFF17" i="6"/>
  <c r="OFG17" i="6"/>
  <c r="OFH17" i="6"/>
  <c r="OFI17" i="6"/>
  <c r="OFJ17" i="6"/>
  <c r="OFK17" i="6"/>
  <c r="OFL17" i="6"/>
  <c r="OFM17" i="6"/>
  <c r="OFN17" i="6"/>
  <c r="OFO17" i="6"/>
  <c r="OFP17" i="6"/>
  <c r="OFQ17" i="6"/>
  <c r="OFR17" i="6"/>
  <c r="OFS17" i="6"/>
  <c r="OFT17" i="6"/>
  <c r="OFU17" i="6"/>
  <c r="OFV17" i="6"/>
  <c r="OFW17" i="6"/>
  <c r="OFX17" i="6"/>
  <c r="OFY17" i="6"/>
  <c r="OFZ17" i="6"/>
  <c r="OGA17" i="6"/>
  <c r="OGB17" i="6"/>
  <c r="OGC17" i="6"/>
  <c r="OGD17" i="6"/>
  <c r="OGE17" i="6"/>
  <c r="OGF17" i="6"/>
  <c r="OGG17" i="6"/>
  <c r="OGH17" i="6"/>
  <c r="OGI17" i="6"/>
  <c r="OGJ17" i="6"/>
  <c r="OGK17" i="6"/>
  <c r="OGL17" i="6"/>
  <c r="OGM17" i="6"/>
  <c r="OGN17" i="6"/>
  <c r="OGO17" i="6"/>
  <c r="OGP17" i="6"/>
  <c r="OGQ17" i="6"/>
  <c r="OGR17" i="6"/>
  <c r="OGS17" i="6"/>
  <c r="OGT17" i="6"/>
  <c r="OGU17" i="6"/>
  <c r="OGV17" i="6"/>
  <c r="OGW17" i="6"/>
  <c r="OGX17" i="6"/>
  <c r="OGY17" i="6"/>
  <c r="OGZ17" i="6"/>
  <c r="OHA17" i="6"/>
  <c r="OHB17" i="6"/>
  <c r="OHC17" i="6"/>
  <c r="OHD17" i="6"/>
  <c r="OHE17" i="6"/>
  <c r="OHF17" i="6"/>
  <c r="OHG17" i="6"/>
  <c r="OHH17" i="6"/>
  <c r="OHI17" i="6"/>
  <c r="OHJ17" i="6"/>
  <c r="OHK17" i="6"/>
  <c r="OHL17" i="6"/>
  <c r="OHM17" i="6"/>
  <c r="OHN17" i="6"/>
  <c r="OHO17" i="6"/>
  <c r="OHP17" i="6"/>
  <c r="OHQ17" i="6"/>
  <c r="OHR17" i="6"/>
  <c r="OHS17" i="6"/>
  <c r="OHT17" i="6"/>
  <c r="OHU17" i="6"/>
  <c r="OHV17" i="6"/>
  <c r="OHW17" i="6"/>
  <c r="OHX17" i="6"/>
  <c r="OHY17" i="6"/>
  <c r="OHZ17" i="6"/>
  <c r="OIA17" i="6"/>
  <c r="OIB17" i="6"/>
  <c r="OIC17" i="6"/>
  <c r="OID17" i="6"/>
  <c r="OIE17" i="6"/>
  <c r="OIF17" i="6"/>
  <c r="OIG17" i="6"/>
  <c r="OIH17" i="6"/>
  <c r="OII17" i="6"/>
  <c r="OIJ17" i="6"/>
  <c r="OIK17" i="6"/>
  <c r="OIL17" i="6"/>
  <c r="OIM17" i="6"/>
  <c r="OIN17" i="6"/>
  <c r="OIO17" i="6"/>
  <c r="OIP17" i="6"/>
  <c r="OIQ17" i="6"/>
  <c r="OIR17" i="6"/>
  <c r="OIS17" i="6"/>
  <c r="OIT17" i="6"/>
  <c r="OIU17" i="6"/>
  <c r="OIV17" i="6"/>
  <c r="OIW17" i="6"/>
  <c r="OIX17" i="6"/>
  <c r="OIY17" i="6"/>
  <c r="OIZ17" i="6"/>
  <c r="OJA17" i="6"/>
  <c r="OJB17" i="6"/>
  <c r="OJC17" i="6"/>
  <c r="OJD17" i="6"/>
  <c r="OJE17" i="6"/>
  <c r="OJF17" i="6"/>
  <c r="OJG17" i="6"/>
  <c r="OJH17" i="6"/>
  <c r="OJI17" i="6"/>
  <c r="OJJ17" i="6"/>
  <c r="OJK17" i="6"/>
  <c r="OJL17" i="6"/>
  <c r="OJM17" i="6"/>
  <c r="OJN17" i="6"/>
  <c r="OJO17" i="6"/>
  <c r="OJP17" i="6"/>
  <c r="OJQ17" i="6"/>
  <c r="OJR17" i="6"/>
  <c r="OJS17" i="6"/>
  <c r="OJT17" i="6"/>
  <c r="OJU17" i="6"/>
  <c r="OJV17" i="6"/>
  <c r="OJW17" i="6"/>
  <c r="OJX17" i="6"/>
  <c r="OJY17" i="6"/>
  <c r="OJZ17" i="6"/>
  <c r="OKA17" i="6"/>
  <c r="OKB17" i="6"/>
  <c r="OKC17" i="6"/>
  <c r="OKD17" i="6"/>
  <c r="OKE17" i="6"/>
  <c r="OKF17" i="6"/>
  <c r="OKG17" i="6"/>
  <c r="OKH17" i="6"/>
  <c r="OKI17" i="6"/>
  <c r="OKJ17" i="6"/>
  <c r="OKK17" i="6"/>
  <c r="OKL17" i="6"/>
  <c r="OKM17" i="6"/>
  <c r="OKN17" i="6"/>
  <c r="OKO17" i="6"/>
  <c r="OKP17" i="6"/>
  <c r="OKQ17" i="6"/>
  <c r="OKR17" i="6"/>
  <c r="OKS17" i="6"/>
  <c r="OKT17" i="6"/>
  <c r="OKU17" i="6"/>
  <c r="OKV17" i="6"/>
  <c r="OKW17" i="6"/>
  <c r="OKX17" i="6"/>
  <c r="OKY17" i="6"/>
  <c r="OKZ17" i="6"/>
  <c r="OLA17" i="6"/>
  <c r="OLB17" i="6"/>
  <c r="OLC17" i="6"/>
  <c r="OLD17" i="6"/>
  <c r="OLE17" i="6"/>
  <c r="OLF17" i="6"/>
  <c r="OLG17" i="6"/>
  <c r="OLH17" i="6"/>
  <c r="OLI17" i="6"/>
  <c r="OLJ17" i="6"/>
  <c r="OLK17" i="6"/>
  <c r="OLL17" i="6"/>
  <c r="OLM17" i="6"/>
  <c r="OLN17" i="6"/>
  <c r="OLO17" i="6"/>
  <c r="OLP17" i="6"/>
  <c r="OLQ17" i="6"/>
  <c r="OLR17" i="6"/>
  <c r="OLS17" i="6"/>
  <c r="OLT17" i="6"/>
  <c r="OLU17" i="6"/>
  <c r="OLV17" i="6"/>
  <c r="OLW17" i="6"/>
  <c r="OLX17" i="6"/>
  <c r="OLY17" i="6"/>
  <c r="OLZ17" i="6"/>
  <c r="OMA17" i="6"/>
  <c r="OMB17" i="6"/>
  <c r="OMC17" i="6"/>
  <c r="OMD17" i="6"/>
  <c r="OME17" i="6"/>
  <c r="OMF17" i="6"/>
  <c r="OMG17" i="6"/>
  <c r="OMH17" i="6"/>
  <c r="OMI17" i="6"/>
  <c r="OMJ17" i="6"/>
  <c r="OMK17" i="6"/>
  <c r="OML17" i="6"/>
  <c r="OMM17" i="6"/>
  <c r="OMN17" i="6"/>
  <c r="OMO17" i="6"/>
  <c r="OMP17" i="6"/>
  <c r="OMQ17" i="6"/>
  <c r="OMR17" i="6"/>
  <c r="OMS17" i="6"/>
  <c r="OMT17" i="6"/>
  <c r="OMU17" i="6"/>
  <c r="OMV17" i="6"/>
  <c r="OMW17" i="6"/>
  <c r="OMX17" i="6"/>
  <c r="OMY17" i="6"/>
  <c r="OMZ17" i="6"/>
  <c r="ONA17" i="6"/>
  <c r="ONB17" i="6"/>
  <c r="ONC17" i="6"/>
  <c r="OND17" i="6"/>
  <c r="ONE17" i="6"/>
  <c r="ONF17" i="6"/>
  <c r="ONG17" i="6"/>
  <c r="ONH17" i="6"/>
  <c r="ONI17" i="6"/>
  <c r="ONJ17" i="6"/>
  <c r="ONK17" i="6"/>
  <c r="ONL17" i="6"/>
  <c r="ONM17" i="6"/>
  <c r="ONN17" i="6"/>
  <c r="ONO17" i="6"/>
  <c r="ONP17" i="6"/>
  <c r="ONQ17" i="6"/>
  <c r="ONR17" i="6"/>
  <c r="ONS17" i="6"/>
  <c r="ONT17" i="6"/>
  <c r="ONU17" i="6"/>
  <c r="ONV17" i="6"/>
  <c r="ONW17" i="6"/>
  <c r="ONX17" i="6"/>
  <c r="ONY17" i="6"/>
  <c r="ONZ17" i="6"/>
  <c r="OOA17" i="6"/>
  <c r="OOB17" i="6"/>
  <c r="OOC17" i="6"/>
  <c r="OOD17" i="6"/>
  <c r="OOE17" i="6"/>
  <c r="OOF17" i="6"/>
  <c r="OOG17" i="6"/>
  <c r="OOH17" i="6"/>
  <c r="OOI17" i="6"/>
  <c r="OOJ17" i="6"/>
  <c r="OOK17" i="6"/>
  <c r="OOL17" i="6"/>
  <c r="OOM17" i="6"/>
  <c r="OON17" i="6"/>
  <c r="OOO17" i="6"/>
  <c r="OOP17" i="6"/>
  <c r="OOQ17" i="6"/>
  <c r="OOR17" i="6"/>
  <c r="OOS17" i="6"/>
  <c r="OOT17" i="6"/>
  <c r="OOU17" i="6"/>
  <c r="OOV17" i="6"/>
  <c r="OOW17" i="6"/>
  <c r="OOX17" i="6"/>
  <c r="OOY17" i="6"/>
  <c r="OOZ17" i="6"/>
  <c r="OPA17" i="6"/>
  <c r="OPB17" i="6"/>
  <c r="OPC17" i="6"/>
  <c r="OPD17" i="6"/>
  <c r="OPE17" i="6"/>
  <c r="OPF17" i="6"/>
  <c r="OPG17" i="6"/>
  <c r="OPH17" i="6"/>
  <c r="OPI17" i="6"/>
  <c r="OPJ17" i="6"/>
  <c r="OPK17" i="6"/>
  <c r="OPL17" i="6"/>
  <c r="OPM17" i="6"/>
  <c r="OPN17" i="6"/>
  <c r="OPO17" i="6"/>
  <c r="OPP17" i="6"/>
  <c r="OPQ17" i="6"/>
  <c r="OPR17" i="6"/>
  <c r="OPS17" i="6"/>
  <c r="OPT17" i="6"/>
  <c r="OPU17" i="6"/>
  <c r="OPV17" i="6"/>
  <c r="OPW17" i="6"/>
  <c r="OPX17" i="6"/>
  <c r="OPY17" i="6"/>
  <c r="OPZ17" i="6"/>
  <c r="OQA17" i="6"/>
  <c r="OQB17" i="6"/>
  <c r="OQC17" i="6"/>
  <c r="OQD17" i="6"/>
  <c r="OQE17" i="6"/>
  <c r="OQF17" i="6"/>
  <c r="OQG17" i="6"/>
  <c r="OQH17" i="6"/>
  <c r="OQI17" i="6"/>
  <c r="OQJ17" i="6"/>
  <c r="OQK17" i="6"/>
  <c r="OQL17" i="6"/>
  <c r="OQM17" i="6"/>
  <c r="OQN17" i="6"/>
  <c r="OQO17" i="6"/>
  <c r="OQP17" i="6"/>
  <c r="OQQ17" i="6"/>
  <c r="OQR17" i="6"/>
  <c r="OQS17" i="6"/>
  <c r="OQT17" i="6"/>
  <c r="OQU17" i="6"/>
  <c r="OQV17" i="6"/>
  <c r="OQW17" i="6"/>
  <c r="OQX17" i="6"/>
  <c r="OQY17" i="6"/>
  <c r="OQZ17" i="6"/>
  <c r="ORA17" i="6"/>
  <c r="ORB17" i="6"/>
  <c r="ORC17" i="6"/>
  <c r="ORD17" i="6"/>
  <c r="ORE17" i="6"/>
  <c r="ORF17" i="6"/>
  <c r="ORG17" i="6"/>
  <c r="ORH17" i="6"/>
  <c r="ORI17" i="6"/>
  <c r="ORJ17" i="6"/>
  <c r="ORK17" i="6"/>
  <c r="ORL17" i="6"/>
  <c r="ORM17" i="6"/>
  <c r="ORN17" i="6"/>
  <c r="ORO17" i="6"/>
  <c r="ORP17" i="6"/>
  <c r="ORQ17" i="6"/>
  <c r="ORR17" i="6"/>
  <c r="ORS17" i="6"/>
  <c r="ORT17" i="6"/>
  <c r="ORU17" i="6"/>
  <c r="ORV17" i="6"/>
  <c r="ORW17" i="6"/>
  <c r="ORX17" i="6"/>
  <c r="ORY17" i="6"/>
  <c r="ORZ17" i="6"/>
  <c r="OSA17" i="6"/>
  <c r="OSB17" i="6"/>
  <c r="OSC17" i="6"/>
  <c r="OSD17" i="6"/>
  <c r="OSE17" i="6"/>
  <c r="OSF17" i="6"/>
  <c r="OSG17" i="6"/>
  <c r="OSH17" i="6"/>
  <c r="OSI17" i="6"/>
  <c r="OSJ17" i="6"/>
  <c r="OSK17" i="6"/>
  <c r="OSL17" i="6"/>
  <c r="OSM17" i="6"/>
  <c r="OSN17" i="6"/>
  <c r="OSO17" i="6"/>
  <c r="OSP17" i="6"/>
  <c r="OSQ17" i="6"/>
  <c r="OSR17" i="6"/>
  <c r="OSS17" i="6"/>
  <c r="OST17" i="6"/>
  <c r="OSU17" i="6"/>
  <c r="OSV17" i="6"/>
  <c r="OSW17" i="6"/>
  <c r="OSX17" i="6"/>
  <c r="OSY17" i="6"/>
  <c r="OSZ17" i="6"/>
  <c r="OTA17" i="6"/>
  <c r="OTB17" i="6"/>
  <c r="OTC17" i="6"/>
  <c r="OTD17" i="6"/>
  <c r="OTE17" i="6"/>
  <c r="OTF17" i="6"/>
  <c r="OTG17" i="6"/>
  <c r="OTH17" i="6"/>
  <c r="OTI17" i="6"/>
  <c r="OTJ17" i="6"/>
  <c r="OTK17" i="6"/>
  <c r="OTL17" i="6"/>
  <c r="OTM17" i="6"/>
  <c r="OTN17" i="6"/>
  <c r="OTO17" i="6"/>
  <c r="OTP17" i="6"/>
  <c r="OTQ17" i="6"/>
  <c r="OTR17" i="6"/>
  <c r="OTS17" i="6"/>
  <c r="OTT17" i="6"/>
  <c r="OTU17" i="6"/>
  <c r="OTV17" i="6"/>
  <c r="OTW17" i="6"/>
  <c r="OTX17" i="6"/>
  <c r="OTY17" i="6"/>
  <c r="OTZ17" i="6"/>
  <c r="OUA17" i="6"/>
  <c r="OUB17" i="6"/>
  <c r="OUC17" i="6"/>
  <c r="OUD17" i="6"/>
  <c r="OUE17" i="6"/>
  <c r="OUF17" i="6"/>
  <c r="OUG17" i="6"/>
  <c r="OUH17" i="6"/>
  <c r="OUI17" i="6"/>
  <c r="OUJ17" i="6"/>
  <c r="OUK17" i="6"/>
  <c r="OUL17" i="6"/>
  <c r="OUM17" i="6"/>
  <c r="OUN17" i="6"/>
  <c r="OUO17" i="6"/>
  <c r="OUP17" i="6"/>
  <c r="OUQ17" i="6"/>
  <c r="OUR17" i="6"/>
  <c r="OUS17" i="6"/>
  <c r="OUT17" i="6"/>
  <c r="OUU17" i="6"/>
  <c r="OUV17" i="6"/>
  <c r="OUW17" i="6"/>
  <c r="OUX17" i="6"/>
  <c r="OUY17" i="6"/>
  <c r="OUZ17" i="6"/>
  <c r="OVA17" i="6"/>
  <c r="OVB17" i="6"/>
  <c r="OVC17" i="6"/>
  <c r="OVD17" i="6"/>
  <c r="OVE17" i="6"/>
  <c r="OVF17" i="6"/>
  <c r="OVG17" i="6"/>
  <c r="OVH17" i="6"/>
  <c r="OVI17" i="6"/>
  <c r="OVJ17" i="6"/>
  <c r="OVK17" i="6"/>
  <c r="OVL17" i="6"/>
  <c r="OVM17" i="6"/>
  <c r="OVN17" i="6"/>
  <c r="OVO17" i="6"/>
  <c r="OVP17" i="6"/>
  <c r="OVQ17" i="6"/>
  <c r="OVR17" i="6"/>
  <c r="OVS17" i="6"/>
  <c r="OVT17" i="6"/>
  <c r="OVU17" i="6"/>
  <c r="OVV17" i="6"/>
  <c r="OVW17" i="6"/>
  <c r="OVX17" i="6"/>
  <c r="OVY17" i="6"/>
  <c r="OVZ17" i="6"/>
  <c r="OWA17" i="6"/>
  <c r="OWB17" i="6"/>
  <c r="OWC17" i="6"/>
  <c r="OWD17" i="6"/>
  <c r="OWE17" i="6"/>
  <c r="OWF17" i="6"/>
  <c r="OWG17" i="6"/>
  <c r="OWH17" i="6"/>
  <c r="OWI17" i="6"/>
  <c r="OWJ17" i="6"/>
  <c r="OWK17" i="6"/>
  <c r="OWL17" i="6"/>
  <c r="OWM17" i="6"/>
  <c r="OWN17" i="6"/>
  <c r="OWO17" i="6"/>
  <c r="OWP17" i="6"/>
  <c r="OWQ17" i="6"/>
  <c r="OWR17" i="6"/>
  <c r="OWS17" i="6"/>
  <c r="OWT17" i="6"/>
  <c r="OWU17" i="6"/>
  <c r="OWV17" i="6"/>
  <c r="OWW17" i="6"/>
  <c r="OWX17" i="6"/>
  <c r="OWY17" i="6"/>
  <c r="OWZ17" i="6"/>
  <c r="OXA17" i="6"/>
  <c r="OXB17" i="6"/>
  <c r="OXC17" i="6"/>
  <c r="OXD17" i="6"/>
  <c r="OXE17" i="6"/>
  <c r="OXF17" i="6"/>
  <c r="OXG17" i="6"/>
  <c r="OXH17" i="6"/>
  <c r="OXI17" i="6"/>
  <c r="OXJ17" i="6"/>
  <c r="OXK17" i="6"/>
  <c r="OXL17" i="6"/>
  <c r="OXM17" i="6"/>
  <c r="OXN17" i="6"/>
  <c r="OXO17" i="6"/>
  <c r="OXP17" i="6"/>
  <c r="OXQ17" i="6"/>
  <c r="OXR17" i="6"/>
  <c r="OXS17" i="6"/>
  <c r="OXT17" i="6"/>
  <c r="OXU17" i="6"/>
  <c r="OXV17" i="6"/>
  <c r="OXW17" i="6"/>
  <c r="OXX17" i="6"/>
  <c r="OXY17" i="6"/>
  <c r="OXZ17" i="6"/>
  <c r="OYA17" i="6"/>
  <c r="OYB17" i="6"/>
  <c r="OYC17" i="6"/>
  <c r="OYD17" i="6"/>
  <c r="OYE17" i="6"/>
  <c r="OYF17" i="6"/>
  <c r="OYG17" i="6"/>
  <c r="OYH17" i="6"/>
  <c r="OYI17" i="6"/>
  <c r="OYJ17" i="6"/>
  <c r="OYK17" i="6"/>
  <c r="OYL17" i="6"/>
  <c r="OYM17" i="6"/>
  <c r="OYN17" i="6"/>
  <c r="OYO17" i="6"/>
  <c r="OYP17" i="6"/>
  <c r="OYQ17" i="6"/>
  <c r="OYR17" i="6"/>
  <c r="OYS17" i="6"/>
  <c r="OYT17" i="6"/>
  <c r="OYU17" i="6"/>
  <c r="OYV17" i="6"/>
  <c r="OYW17" i="6"/>
  <c r="OYX17" i="6"/>
  <c r="OYY17" i="6"/>
  <c r="OYZ17" i="6"/>
  <c r="OZA17" i="6"/>
  <c r="OZB17" i="6"/>
  <c r="OZC17" i="6"/>
  <c r="OZD17" i="6"/>
  <c r="OZE17" i="6"/>
  <c r="OZF17" i="6"/>
  <c r="OZG17" i="6"/>
  <c r="OZH17" i="6"/>
  <c r="OZI17" i="6"/>
  <c r="OZJ17" i="6"/>
  <c r="OZK17" i="6"/>
  <c r="OZL17" i="6"/>
  <c r="OZM17" i="6"/>
  <c r="OZN17" i="6"/>
  <c r="OZO17" i="6"/>
  <c r="OZP17" i="6"/>
  <c r="OZQ17" i="6"/>
  <c r="OZR17" i="6"/>
  <c r="OZS17" i="6"/>
  <c r="OZT17" i="6"/>
  <c r="OZU17" i="6"/>
  <c r="OZV17" i="6"/>
  <c r="OZW17" i="6"/>
  <c r="OZX17" i="6"/>
  <c r="OZY17" i="6"/>
  <c r="OZZ17" i="6"/>
  <c r="PAA17" i="6"/>
  <c r="PAB17" i="6"/>
  <c r="PAC17" i="6"/>
  <c r="PAD17" i="6"/>
  <c r="PAE17" i="6"/>
  <c r="PAF17" i="6"/>
  <c r="PAG17" i="6"/>
  <c r="PAH17" i="6"/>
  <c r="PAI17" i="6"/>
  <c r="PAJ17" i="6"/>
  <c r="PAK17" i="6"/>
  <c r="PAL17" i="6"/>
  <c r="PAM17" i="6"/>
  <c r="PAN17" i="6"/>
  <c r="PAO17" i="6"/>
  <c r="PAP17" i="6"/>
  <c r="PAQ17" i="6"/>
  <c r="PAR17" i="6"/>
  <c r="PAS17" i="6"/>
  <c r="PAT17" i="6"/>
  <c r="PAU17" i="6"/>
  <c r="PAV17" i="6"/>
  <c r="PAW17" i="6"/>
  <c r="PAX17" i="6"/>
  <c r="PAY17" i="6"/>
  <c r="PAZ17" i="6"/>
  <c r="PBA17" i="6"/>
  <c r="PBB17" i="6"/>
  <c r="PBC17" i="6"/>
  <c r="PBD17" i="6"/>
  <c r="PBE17" i="6"/>
  <c r="PBF17" i="6"/>
  <c r="PBG17" i="6"/>
  <c r="PBH17" i="6"/>
  <c r="PBI17" i="6"/>
  <c r="PBJ17" i="6"/>
  <c r="PBK17" i="6"/>
  <c r="PBL17" i="6"/>
  <c r="PBM17" i="6"/>
  <c r="PBN17" i="6"/>
  <c r="PBO17" i="6"/>
  <c r="PBP17" i="6"/>
  <c r="PBQ17" i="6"/>
  <c r="PBR17" i="6"/>
  <c r="PBS17" i="6"/>
  <c r="PBT17" i="6"/>
  <c r="PBU17" i="6"/>
  <c r="PBV17" i="6"/>
  <c r="PBW17" i="6"/>
  <c r="PBX17" i="6"/>
  <c r="PBY17" i="6"/>
  <c r="PBZ17" i="6"/>
  <c r="PCA17" i="6"/>
  <c r="PCB17" i="6"/>
  <c r="PCC17" i="6"/>
  <c r="PCD17" i="6"/>
  <c r="PCE17" i="6"/>
  <c r="PCF17" i="6"/>
  <c r="PCG17" i="6"/>
  <c r="PCH17" i="6"/>
  <c r="PCI17" i="6"/>
  <c r="PCJ17" i="6"/>
  <c r="PCK17" i="6"/>
  <c r="PCL17" i="6"/>
  <c r="PCM17" i="6"/>
  <c r="PCN17" i="6"/>
  <c r="PCO17" i="6"/>
  <c r="PCP17" i="6"/>
  <c r="PCQ17" i="6"/>
  <c r="PCR17" i="6"/>
  <c r="PCS17" i="6"/>
  <c r="PCT17" i="6"/>
  <c r="PCU17" i="6"/>
  <c r="PCV17" i="6"/>
  <c r="PCW17" i="6"/>
  <c r="PCX17" i="6"/>
  <c r="PCY17" i="6"/>
  <c r="PCZ17" i="6"/>
  <c r="PDA17" i="6"/>
  <c r="PDB17" i="6"/>
  <c r="PDC17" i="6"/>
  <c r="PDD17" i="6"/>
  <c r="PDE17" i="6"/>
  <c r="PDF17" i="6"/>
  <c r="PDG17" i="6"/>
  <c r="PDH17" i="6"/>
  <c r="PDI17" i="6"/>
  <c r="PDJ17" i="6"/>
  <c r="PDK17" i="6"/>
  <c r="PDL17" i="6"/>
  <c r="PDM17" i="6"/>
  <c r="PDN17" i="6"/>
  <c r="PDO17" i="6"/>
  <c r="PDP17" i="6"/>
  <c r="PDQ17" i="6"/>
  <c r="PDR17" i="6"/>
  <c r="PDS17" i="6"/>
  <c r="PDT17" i="6"/>
  <c r="PDU17" i="6"/>
  <c r="PDV17" i="6"/>
  <c r="PDW17" i="6"/>
  <c r="PDX17" i="6"/>
  <c r="PDY17" i="6"/>
  <c r="PDZ17" i="6"/>
  <c r="PEA17" i="6"/>
  <c r="PEB17" i="6"/>
  <c r="PEC17" i="6"/>
  <c r="PED17" i="6"/>
  <c r="PEE17" i="6"/>
  <c r="PEF17" i="6"/>
  <c r="PEG17" i="6"/>
  <c r="PEH17" i="6"/>
  <c r="PEI17" i="6"/>
  <c r="PEJ17" i="6"/>
  <c r="PEK17" i="6"/>
  <c r="PEL17" i="6"/>
  <c r="PEM17" i="6"/>
  <c r="PEN17" i="6"/>
  <c r="PEO17" i="6"/>
  <c r="PEP17" i="6"/>
  <c r="PEQ17" i="6"/>
  <c r="PER17" i="6"/>
  <c r="PES17" i="6"/>
  <c r="PET17" i="6"/>
  <c r="PEU17" i="6"/>
  <c r="PEV17" i="6"/>
  <c r="PEW17" i="6"/>
  <c r="PEX17" i="6"/>
  <c r="PEY17" i="6"/>
  <c r="PEZ17" i="6"/>
  <c r="PFA17" i="6"/>
  <c r="PFB17" i="6"/>
  <c r="PFC17" i="6"/>
  <c r="PFD17" i="6"/>
  <c r="PFE17" i="6"/>
  <c r="PFF17" i="6"/>
  <c r="PFG17" i="6"/>
  <c r="PFH17" i="6"/>
  <c r="PFI17" i="6"/>
  <c r="PFJ17" i="6"/>
  <c r="PFK17" i="6"/>
  <c r="PFL17" i="6"/>
  <c r="PFM17" i="6"/>
  <c r="PFN17" i="6"/>
  <c r="PFO17" i="6"/>
  <c r="PFP17" i="6"/>
  <c r="PFQ17" i="6"/>
  <c r="PFR17" i="6"/>
  <c r="PFS17" i="6"/>
  <c r="PFT17" i="6"/>
  <c r="PFU17" i="6"/>
  <c r="PFV17" i="6"/>
  <c r="PFW17" i="6"/>
  <c r="PFX17" i="6"/>
  <c r="PFY17" i="6"/>
  <c r="PFZ17" i="6"/>
  <c r="PGA17" i="6"/>
  <c r="PGB17" i="6"/>
  <c r="PGC17" i="6"/>
  <c r="PGD17" i="6"/>
  <c r="PGE17" i="6"/>
  <c r="PGF17" i="6"/>
  <c r="PGG17" i="6"/>
  <c r="PGH17" i="6"/>
  <c r="PGI17" i="6"/>
  <c r="PGJ17" i="6"/>
  <c r="PGK17" i="6"/>
  <c r="PGL17" i="6"/>
  <c r="PGM17" i="6"/>
  <c r="PGN17" i="6"/>
  <c r="PGO17" i="6"/>
  <c r="PGP17" i="6"/>
  <c r="PGQ17" i="6"/>
  <c r="PGR17" i="6"/>
  <c r="PGS17" i="6"/>
  <c r="PGT17" i="6"/>
  <c r="PGU17" i="6"/>
  <c r="PGV17" i="6"/>
  <c r="PGW17" i="6"/>
  <c r="PGX17" i="6"/>
  <c r="PGY17" i="6"/>
  <c r="PGZ17" i="6"/>
  <c r="PHA17" i="6"/>
  <c r="PHB17" i="6"/>
  <c r="PHC17" i="6"/>
  <c r="PHD17" i="6"/>
  <c r="PHE17" i="6"/>
  <c r="PHF17" i="6"/>
  <c r="PHG17" i="6"/>
  <c r="PHH17" i="6"/>
  <c r="PHI17" i="6"/>
  <c r="PHJ17" i="6"/>
  <c r="PHK17" i="6"/>
  <c r="PHL17" i="6"/>
  <c r="PHM17" i="6"/>
  <c r="PHN17" i="6"/>
  <c r="PHO17" i="6"/>
  <c r="PHP17" i="6"/>
  <c r="PHQ17" i="6"/>
  <c r="PHR17" i="6"/>
  <c r="PHS17" i="6"/>
  <c r="PHT17" i="6"/>
  <c r="PHU17" i="6"/>
  <c r="PHV17" i="6"/>
  <c r="PHW17" i="6"/>
  <c r="PHX17" i="6"/>
  <c r="PHY17" i="6"/>
  <c r="PHZ17" i="6"/>
  <c r="PIA17" i="6"/>
  <c r="PIB17" i="6"/>
  <c r="PIC17" i="6"/>
  <c r="PID17" i="6"/>
  <c r="PIE17" i="6"/>
  <c r="PIF17" i="6"/>
  <c r="PIG17" i="6"/>
  <c r="PIH17" i="6"/>
  <c r="PII17" i="6"/>
  <c r="PIJ17" i="6"/>
  <c r="PIK17" i="6"/>
  <c r="PIL17" i="6"/>
  <c r="PIM17" i="6"/>
  <c r="PIN17" i="6"/>
  <c r="PIO17" i="6"/>
  <c r="PIP17" i="6"/>
  <c r="PIQ17" i="6"/>
  <c r="PIR17" i="6"/>
  <c r="PIS17" i="6"/>
  <c r="PIT17" i="6"/>
  <c r="PIU17" i="6"/>
  <c r="PIV17" i="6"/>
  <c r="PIW17" i="6"/>
  <c r="PIX17" i="6"/>
  <c r="PIY17" i="6"/>
  <c r="PIZ17" i="6"/>
  <c r="PJA17" i="6"/>
  <c r="PJB17" i="6"/>
  <c r="PJC17" i="6"/>
  <c r="PJD17" i="6"/>
  <c r="PJE17" i="6"/>
  <c r="PJF17" i="6"/>
  <c r="PJG17" i="6"/>
  <c r="PJH17" i="6"/>
  <c r="PJI17" i="6"/>
  <c r="PJJ17" i="6"/>
  <c r="PJK17" i="6"/>
  <c r="PJL17" i="6"/>
  <c r="PJM17" i="6"/>
  <c r="PJN17" i="6"/>
  <c r="PJO17" i="6"/>
  <c r="PJP17" i="6"/>
  <c r="PJQ17" i="6"/>
  <c r="PJR17" i="6"/>
  <c r="PJS17" i="6"/>
  <c r="PJT17" i="6"/>
  <c r="PJU17" i="6"/>
  <c r="PJV17" i="6"/>
  <c r="PJW17" i="6"/>
  <c r="PJX17" i="6"/>
  <c r="PJY17" i="6"/>
  <c r="PJZ17" i="6"/>
  <c r="PKA17" i="6"/>
  <c r="PKB17" i="6"/>
  <c r="PKC17" i="6"/>
  <c r="PKD17" i="6"/>
  <c r="PKE17" i="6"/>
  <c r="PKF17" i="6"/>
  <c r="PKG17" i="6"/>
  <c r="PKH17" i="6"/>
  <c r="PKI17" i="6"/>
  <c r="PKJ17" i="6"/>
  <c r="PKK17" i="6"/>
  <c r="PKL17" i="6"/>
  <c r="PKM17" i="6"/>
  <c r="PKN17" i="6"/>
  <c r="PKO17" i="6"/>
  <c r="PKP17" i="6"/>
  <c r="PKQ17" i="6"/>
  <c r="PKR17" i="6"/>
  <c r="PKS17" i="6"/>
  <c r="PKT17" i="6"/>
  <c r="PKU17" i="6"/>
  <c r="PKV17" i="6"/>
  <c r="PKW17" i="6"/>
  <c r="PKX17" i="6"/>
  <c r="PKY17" i="6"/>
  <c r="PKZ17" i="6"/>
  <c r="PLA17" i="6"/>
  <c r="PLB17" i="6"/>
  <c r="PLC17" i="6"/>
  <c r="PLD17" i="6"/>
  <c r="PLE17" i="6"/>
  <c r="PLF17" i="6"/>
  <c r="PLG17" i="6"/>
  <c r="PLH17" i="6"/>
  <c r="PLI17" i="6"/>
  <c r="PLJ17" i="6"/>
  <c r="PLK17" i="6"/>
  <c r="PLL17" i="6"/>
  <c r="PLM17" i="6"/>
  <c r="PLN17" i="6"/>
  <c r="PLO17" i="6"/>
  <c r="PLP17" i="6"/>
  <c r="PLQ17" i="6"/>
  <c r="PLR17" i="6"/>
  <c r="PLS17" i="6"/>
  <c r="PLT17" i="6"/>
  <c r="PLU17" i="6"/>
  <c r="PLV17" i="6"/>
  <c r="PLW17" i="6"/>
  <c r="PLX17" i="6"/>
  <c r="PLY17" i="6"/>
  <c r="PLZ17" i="6"/>
  <c r="PMA17" i="6"/>
  <c r="PMB17" i="6"/>
  <c r="PMC17" i="6"/>
  <c r="PMD17" i="6"/>
  <c r="PME17" i="6"/>
  <c r="PMF17" i="6"/>
  <c r="PMG17" i="6"/>
  <c r="PMH17" i="6"/>
  <c r="PMI17" i="6"/>
  <c r="PMJ17" i="6"/>
  <c r="PMK17" i="6"/>
  <c r="PML17" i="6"/>
  <c r="PMM17" i="6"/>
  <c r="PMN17" i="6"/>
  <c r="PMO17" i="6"/>
  <c r="PMP17" i="6"/>
  <c r="PMQ17" i="6"/>
  <c r="PMR17" i="6"/>
  <c r="PMS17" i="6"/>
  <c r="PMT17" i="6"/>
  <c r="PMU17" i="6"/>
  <c r="PMV17" i="6"/>
  <c r="PMW17" i="6"/>
  <c r="PMX17" i="6"/>
  <c r="PMY17" i="6"/>
  <c r="PMZ17" i="6"/>
  <c r="PNA17" i="6"/>
  <c r="PNB17" i="6"/>
  <c r="PNC17" i="6"/>
  <c r="PND17" i="6"/>
  <c r="PNE17" i="6"/>
  <c r="PNF17" i="6"/>
  <c r="PNG17" i="6"/>
  <c r="PNH17" i="6"/>
  <c r="PNI17" i="6"/>
  <c r="PNJ17" i="6"/>
  <c r="PNK17" i="6"/>
  <c r="PNL17" i="6"/>
  <c r="PNM17" i="6"/>
  <c r="PNN17" i="6"/>
  <c r="PNO17" i="6"/>
  <c r="PNP17" i="6"/>
  <c r="PNQ17" i="6"/>
  <c r="PNR17" i="6"/>
  <c r="PNS17" i="6"/>
  <c r="PNT17" i="6"/>
  <c r="PNU17" i="6"/>
  <c r="PNV17" i="6"/>
  <c r="PNW17" i="6"/>
  <c r="PNX17" i="6"/>
  <c r="PNY17" i="6"/>
  <c r="PNZ17" i="6"/>
  <c r="POA17" i="6"/>
  <c r="POB17" i="6"/>
  <c r="POC17" i="6"/>
  <c r="POD17" i="6"/>
  <c r="POE17" i="6"/>
  <c r="POF17" i="6"/>
  <c r="POG17" i="6"/>
  <c r="POH17" i="6"/>
  <c r="POI17" i="6"/>
  <c r="POJ17" i="6"/>
  <c r="POK17" i="6"/>
  <c r="POL17" i="6"/>
  <c r="POM17" i="6"/>
  <c r="PON17" i="6"/>
  <c r="POO17" i="6"/>
  <c r="POP17" i="6"/>
  <c r="POQ17" i="6"/>
  <c r="POR17" i="6"/>
  <c r="POS17" i="6"/>
  <c r="POT17" i="6"/>
  <c r="POU17" i="6"/>
  <c r="POV17" i="6"/>
  <c r="POW17" i="6"/>
  <c r="POX17" i="6"/>
  <c r="POY17" i="6"/>
  <c r="POZ17" i="6"/>
  <c r="PPA17" i="6"/>
  <c r="PPB17" i="6"/>
  <c r="PPC17" i="6"/>
  <c r="PPD17" i="6"/>
  <c r="PPE17" i="6"/>
  <c r="PPF17" i="6"/>
  <c r="PPG17" i="6"/>
  <c r="PPH17" i="6"/>
  <c r="PPI17" i="6"/>
  <c r="PPJ17" i="6"/>
  <c r="PPK17" i="6"/>
  <c r="PPL17" i="6"/>
  <c r="PPM17" i="6"/>
  <c r="PPN17" i="6"/>
  <c r="PPO17" i="6"/>
  <c r="PPP17" i="6"/>
  <c r="PPQ17" i="6"/>
  <c r="PPR17" i="6"/>
  <c r="PPS17" i="6"/>
  <c r="PPT17" i="6"/>
  <c r="PPU17" i="6"/>
  <c r="PPV17" i="6"/>
  <c r="PPW17" i="6"/>
  <c r="PPX17" i="6"/>
  <c r="PPY17" i="6"/>
  <c r="PPZ17" i="6"/>
  <c r="PQA17" i="6"/>
  <c r="PQB17" i="6"/>
  <c r="PQC17" i="6"/>
  <c r="PQD17" i="6"/>
  <c r="PQE17" i="6"/>
  <c r="PQF17" i="6"/>
  <c r="PQG17" i="6"/>
  <c r="PQH17" i="6"/>
  <c r="PQI17" i="6"/>
  <c r="PQJ17" i="6"/>
  <c r="PQK17" i="6"/>
  <c r="PQL17" i="6"/>
  <c r="PQM17" i="6"/>
  <c r="PQN17" i="6"/>
  <c r="PQO17" i="6"/>
  <c r="PQP17" i="6"/>
  <c r="PQQ17" i="6"/>
  <c r="PQR17" i="6"/>
  <c r="PQS17" i="6"/>
  <c r="PQT17" i="6"/>
  <c r="PQU17" i="6"/>
  <c r="PQV17" i="6"/>
  <c r="PQW17" i="6"/>
  <c r="PQX17" i="6"/>
  <c r="PQY17" i="6"/>
  <c r="PQZ17" i="6"/>
  <c r="PRA17" i="6"/>
  <c r="PRB17" i="6"/>
  <c r="PRC17" i="6"/>
  <c r="PRD17" i="6"/>
  <c r="PRE17" i="6"/>
  <c r="PRF17" i="6"/>
  <c r="PRG17" i="6"/>
  <c r="PRH17" i="6"/>
  <c r="PRI17" i="6"/>
  <c r="PRJ17" i="6"/>
  <c r="PRK17" i="6"/>
  <c r="PRL17" i="6"/>
  <c r="PRM17" i="6"/>
  <c r="PRN17" i="6"/>
  <c r="PRO17" i="6"/>
  <c r="PRP17" i="6"/>
  <c r="PRQ17" i="6"/>
  <c r="PRR17" i="6"/>
  <c r="PRS17" i="6"/>
  <c r="PRT17" i="6"/>
  <c r="PRU17" i="6"/>
  <c r="PRV17" i="6"/>
  <c r="PRW17" i="6"/>
  <c r="PRX17" i="6"/>
  <c r="PRY17" i="6"/>
  <c r="PRZ17" i="6"/>
  <c r="PSA17" i="6"/>
  <c r="PSB17" i="6"/>
  <c r="PSC17" i="6"/>
  <c r="PSD17" i="6"/>
  <c r="PSE17" i="6"/>
  <c r="PSF17" i="6"/>
  <c r="PSG17" i="6"/>
  <c r="PSH17" i="6"/>
  <c r="PSI17" i="6"/>
  <c r="PSJ17" i="6"/>
  <c r="PSK17" i="6"/>
  <c r="PSL17" i="6"/>
  <c r="PSM17" i="6"/>
  <c r="PSN17" i="6"/>
  <c r="PSO17" i="6"/>
  <c r="PSP17" i="6"/>
  <c r="PSQ17" i="6"/>
  <c r="PSR17" i="6"/>
  <c r="PSS17" i="6"/>
  <c r="PST17" i="6"/>
  <c r="PSU17" i="6"/>
  <c r="PSV17" i="6"/>
  <c r="PSW17" i="6"/>
  <c r="PSX17" i="6"/>
  <c r="PSY17" i="6"/>
  <c r="PSZ17" i="6"/>
  <c r="PTA17" i="6"/>
  <c r="PTB17" i="6"/>
  <c r="PTC17" i="6"/>
  <c r="PTD17" i="6"/>
  <c r="PTE17" i="6"/>
  <c r="PTF17" i="6"/>
  <c r="PTG17" i="6"/>
  <c r="PTH17" i="6"/>
  <c r="PTI17" i="6"/>
  <c r="PTJ17" i="6"/>
  <c r="PTK17" i="6"/>
  <c r="PTL17" i="6"/>
  <c r="PTM17" i="6"/>
  <c r="PTN17" i="6"/>
  <c r="PTO17" i="6"/>
  <c r="PTP17" i="6"/>
  <c r="PTQ17" i="6"/>
  <c r="PTR17" i="6"/>
  <c r="PTS17" i="6"/>
  <c r="PTT17" i="6"/>
  <c r="PTU17" i="6"/>
  <c r="PTV17" i="6"/>
  <c r="PTW17" i="6"/>
  <c r="PTX17" i="6"/>
  <c r="PTY17" i="6"/>
  <c r="PTZ17" i="6"/>
  <c r="PUA17" i="6"/>
  <c r="PUB17" i="6"/>
  <c r="PUC17" i="6"/>
  <c r="PUD17" i="6"/>
  <c r="PUE17" i="6"/>
  <c r="PUF17" i="6"/>
  <c r="PUG17" i="6"/>
  <c r="PUH17" i="6"/>
  <c r="PUI17" i="6"/>
  <c r="PUJ17" i="6"/>
  <c r="PUK17" i="6"/>
  <c r="PUL17" i="6"/>
  <c r="PUM17" i="6"/>
  <c r="PUN17" i="6"/>
  <c r="PUO17" i="6"/>
  <c r="PUP17" i="6"/>
  <c r="PUQ17" i="6"/>
  <c r="PUR17" i="6"/>
  <c r="PUS17" i="6"/>
  <c r="PUT17" i="6"/>
  <c r="PUU17" i="6"/>
  <c r="PUV17" i="6"/>
  <c r="PUW17" i="6"/>
  <c r="PUX17" i="6"/>
  <c r="PUY17" i="6"/>
  <c r="PUZ17" i="6"/>
  <c r="PVA17" i="6"/>
  <c r="PVB17" i="6"/>
  <c r="PVC17" i="6"/>
  <c r="PVD17" i="6"/>
  <c r="PVE17" i="6"/>
  <c r="PVF17" i="6"/>
  <c r="PVG17" i="6"/>
  <c r="PVH17" i="6"/>
  <c r="PVI17" i="6"/>
  <c r="PVJ17" i="6"/>
  <c r="PVK17" i="6"/>
  <c r="PVL17" i="6"/>
  <c r="PVM17" i="6"/>
  <c r="PVN17" i="6"/>
  <c r="PVO17" i="6"/>
  <c r="PVP17" i="6"/>
  <c r="PVQ17" i="6"/>
  <c r="PVR17" i="6"/>
  <c r="PVS17" i="6"/>
  <c r="PVT17" i="6"/>
  <c r="PVU17" i="6"/>
  <c r="PVV17" i="6"/>
  <c r="PVW17" i="6"/>
  <c r="PVX17" i="6"/>
  <c r="PVY17" i="6"/>
  <c r="PVZ17" i="6"/>
  <c r="PWA17" i="6"/>
  <c r="PWB17" i="6"/>
  <c r="PWC17" i="6"/>
  <c r="PWD17" i="6"/>
  <c r="PWE17" i="6"/>
  <c r="PWF17" i="6"/>
  <c r="PWG17" i="6"/>
  <c r="PWH17" i="6"/>
  <c r="PWI17" i="6"/>
  <c r="PWJ17" i="6"/>
  <c r="PWK17" i="6"/>
  <c r="PWL17" i="6"/>
  <c r="PWM17" i="6"/>
  <c r="PWN17" i="6"/>
  <c r="PWO17" i="6"/>
  <c r="PWP17" i="6"/>
  <c r="PWQ17" i="6"/>
  <c r="PWR17" i="6"/>
  <c r="PWS17" i="6"/>
  <c r="PWT17" i="6"/>
  <c r="PWU17" i="6"/>
  <c r="PWV17" i="6"/>
  <c r="PWW17" i="6"/>
  <c r="PWX17" i="6"/>
  <c r="PWY17" i="6"/>
  <c r="PWZ17" i="6"/>
  <c r="PXA17" i="6"/>
  <c r="PXB17" i="6"/>
  <c r="PXC17" i="6"/>
  <c r="PXD17" i="6"/>
  <c r="PXE17" i="6"/>
  <c r="PXF17" i="6"/>
  <c r="PXG17" i="6"/>
  <c r="PXH17" i="6"/>
  <c r="PXI17" i="6"/>
  <c r="PXJ17" i="6"/>
  <c r="PXK17" i="6"/>
  <c r="PXL17" i="6"/>
  <c r="PXM17" i="6"/>
  <c r="PXN17" i="6"/>
  <c r="PXO17" i="6"/>
  <c r="PXP17" i="6"/>
  <c r="PXQ17" i="6"/>
  <c r="PXR17" i="6"/>
  <c r="PXS17" i="6"/>
  <c r="PXT17" i="6"/>
  <c r="PXU17" i="6"/>
  <c r="PXV17" i="6"/>
  <c r="PXW17" i="6"/>
  <c r="PXX17" i="6"/>
  <c r="PXY17" i="6"/>
  <c r="PXZ17" i="6"/>
  <c r="PYA17" i="6"/>
  <c r="PYB17" i="6"/>
  <c r="PYC17" i="6"/>
  <c r="PYD17" i="6"/>
  <c r="PYE17" i="6"/>
  <c r="PYF17" i="6"/>
  <c r="PYG17" i="6"/>
  <c r="PYH17" i="6"/>
  <c r="PYI17" i="6"/>
  <c r="PYJ17" i="6"/>
  <c r="PYK17" i="6"/>
  <c r="PYL17" i="6"/>
  <c r="PYM17" i="6"/>
  <c r="PYN17" i="6"/>
  <c r="PYO17" i="6"/>
  <c r="PYP17" i="6"/>
  <c r="PYQ17" i="6"/>
  <c r="PYR17" i="6"/>
  <c r="PYS17" i="6"/>
  <c r="PYT17" i="6"/>
  <c r="PYU17" i="6"/>
  <c r="PYV17" i="6"/>
  <c r="PYW17" i="6"/>
  <c r="PYX17" i="6"/>
  <c r="PYY17" i="6"/>
  <c r="PYZ17" i="6"/>
  <c r="PZA17" i="6"/>
  <c r="PZB17" i="6"/>
  <c r="PZC17" i="6"/>
  <c r="PZD17" i="6"/>
  <c r="PZE17" i="6"/>
  <c r="PZF17" i="6"/>
  <c r="PZG17" i="6"/>
  <c r="PZH17" i="6"/>
  <c r="PZI17" i="6"/>
  <c r="PZJ17" i="6"/>
  <c r="PZK17" i="6"/>
  <c r="PZL17" i="6"/>
  <c r="PZM17" i="6"/>
  <c r="PZN17" i="6"/>
  <c r="PZO17" i="6"/>
  <c r="PZP17" i="6"/>
  <c r="PZQ17" i="6"/>
  <c r="PZR17" i="6"/>
  <c r="PZS17" i="6"/>
  <c r="PZT17" i="6"/>
  <c r="PZU17" i="6"/>
  <c r="PZV17" i="6"/>
  <c r="PZW17" i="6"/>
  <c r="PZX17" i="6"/>
  <c r="PZY17" i="6"/>
  <c r="PZZ17" i="6"/>
  <c r="QAA17" i="6"/>
  <c r="QAB17" i="6"/>
  <c r="QAC17" i="6"/>
  <c r="QAD17" i="6"/>
  <c r="QAE17" i="6"/>
  <c r="QAF17" i="6"/>
  <c r="QAG17" i="6"/>
  <c r="QAH17" i="6"/>
  <c r="QAI17" i="6"/>
  <c r="QAJ17" i="6"/>
  <c r="QAK17" i="6"/>
  <c r="QAL17" i="6"/>
  <c r="QAM17" i="6"/>
  <c r="QAN17" i="6"/>
  <c r="QAO17" i="6"/>
  <c r="QAP17" i="6"/>
  <c r="QAQ17" i="6"/>
  <c r="QAR17" i="6"/>
  <c r="QAS17" i="6"/>
  <c r="QAT17" i="6"/>
  <c r="QAU17" i="6"/>
  <c r="QAV17" i="6"/>
  <c r="QAW17" i="6"/>
  <c r="QAX17" i="6"/>
  <c r="QAY17" i="6"/>
  <c r="QAZ17" i="6"/>
  <c r="QBA17" i="6"/>
  <c r="QBB17" i="6"/>
  <c r="QBC17" i="6"/>
  <c r="QBD17" i="6"/>
  <c r="QBE17" i="6"/>
  <c r="QBF17" i="6"/>
  <c r="QBG17" i="6"/>
  <c r="QBH17" i="6"/>
  <c r="QBI17" i="6"/>
  <c r="QBJ17" i="6"/>
  <c r="QBK17" i="6"/>
  <c r="QBL17" i="6"/>
  <c r="QBM17" i="6"/>
  <c r="QBN17" i="6"/>
  <c r="QBO17" i="6"/>
  <c r="QBP17" i="6"/>
  <c r="QBQ17" i="6"/>
  <c r="QBR17" i="6"/>
  <c r="QBS17" i="6"/>
  <c r="QBT17" i="6"/>
  <c r="QBU17" i="6"/>
  <c r="QBV17" i="6"/>
  <c r="QBW17" i="6"/>
  <c r="QBX17" i="6"/>
  <c r="QBY17" i="6"/>
  <c r="QBZ17" i="6"/>
  <c r="QCA17" i="6"/>
  <c r="QCB17" i="6"/>
  <c r="QCC17" i="6"/>
  <c r="QCD17" i="6"/>
  <c r="QCE17" i="6"/>
  <c r="QCF17" i="6"/>
  <c r="QCG17" i="6"/>
  <c r="QCH17" i="6"/>
  <c r="QCI17" i="6"/>
  <c r="QCJ17" i="6"/>
  <c r="QCK17" i="6"/>
  <c r="QCL17" i="6"/>
  <c r="QCM17" i="6"/>
  <c r="QCN17" i="6"/>
  <c r="QCO17" i="6"/>
  <c r="QCP17" i="6"/>
  <c r="QCQ17" i="6"/>
  <c r="QCR17" i="6"/>
  <c r="QCS17" i="6"/>
  <c r="QCT17" i="6"/>
  <c r="QCU17" i="6"/>
  <c r="QCV17" i="6"/>
  <c r="QCW17" i="6"/>
  <c r="QCX17" i="6"/>
  <c r="QCY17" i="6"/>
  <c r="QCZ17" i="6"/>
  <c r="QDA17" i="6"/>
  <c r="QDB17" i="6"/>
  <c r="QDC17" i="6"/>
  <c r="QDD17" i="6"/>
  <c r="QDE17" i="6"/>
  <c r="QDF17" i="6"/>
  <c r="QDG17" i="6"/>
  <c r="QDH17" i="6"/>
  <c r="QDI17" i="6"/>
  <c r="QDJ17" i="6"/>
  <c r="QDK17" i="6"/>
  <c r="QDL17" i="6"/>
  <c r="QDM17" i="6"/>
  <c r="QDN17" i="6"/>
  <c r="QDO17" i="6"/>
  <c r="QDP17" i="6"/>
  <c r="QDQ17" i="6"/>
  <c r="QDR17" i="6"/>
  <c r="QDS17" i="6"/>
  <c r="QDT17" i="6"/>
  <c r="QDU17" i="6"/>
  <c r="QDV17" i="6"/>
  <c r="QDW17" i="6"/>
  <c r="QDX17" i="6"/>
  <c r="QDY17" i="6"/>
  <c r="QDZ17" i="6"/>
  <c r="QEA17" i="6"/>
  <c r="QEB17" i="6"/>
  <c r="QEC17" i="6"/>
  <c r="QED17" i="6"/>
  <c r="QEE17" i="6"/>
  <c r="QEF17" i="6"/>
  <c r="QEG17" i="6"/>
  <c r="QEH17" i="6"/>
  <c r="QEI17" i="6"/>
  <c r="QEJ17" i="6"/>
  <c r="QEK17" i="6"/>
  <c r="QEL17" i="6"/>
  <c r="QEM17" i="6"/>
  <c r="QEN17" i="6"/>
  <c r="QEO17" i="6"/>
  <c r="QEP17" i="6"/>
  <c r="QEQ17" i="6"/>
  <c r="QER17" i="6"/>
  <c r="QES17" i="6"/>
  <c r="QET17" i="6"/>
  <c r="QEU17" i="6"/>
  <c r="QEV17" i="6"/>
  <c r="QEW17" i="6"/>
  <c r="QEX17" i="6"/>
  <c r="QEY17" i="6"/>
  <c r="QEZ17" i="6"/>
  <c r="QFA17" i="6"/>
  <c r="QFB17" i="6"/>
  <c r="QFC17" i="6"/>
  <c r="QFD17" i="6"/>
  <c r="QFE17" i="6"/>
  <c r="QFF17" i="6"/>
  <c r="QFG17" i="6"/>
  <c r="QFH17" i="6"/>
  <c r="QFI17" i="6"/>
  <c r="QFJ17" i="6"/>
  <c r="QFK17" i="6"/>
  <c r="QFL17" i="6"/>
  <c r="QFM17" i="6"/>
  <c r="QFN17" i="6"/>
  <c r="QFO17" i="6"/>
  <c r="QFP17" i="6"/>
  <c r="QFQ17" i="6"/>
  <c r="QFR17" i="6"/>
  <c r="QFS17" i="6"/>
  <c r="QFT17" i="6"/>
  <c r="QFU17" i="6"/>
  <c r="QFV17" i="6"/>
  <c r="QFW17" i="6"/>
  <c r="QFX17" i="6"/>
  <c r="QFY17" i="6"/>
  <c r="QFZ17" i="6"/>
  <c r="QGA17" i="6"/>
  <c r="QGB17" i="6"/>
  <c r="QGC17" i="6"/>
  <c r="QGD17" i="6"/>
  <c r="QGE17" i="6"/>
  <c r="QGF17" i="6"/>
  <c r="QGG17" i="6"/>
  <c r="QGH17" i="6"/>
  <c r="QGI17" i="6"/>
  <c r="QGJ17" i="6"/>
  <c r="QGK17" i="6"/>
  <c r="QGL17" i="6"/>
  <c r="QGM17" i="6"/>
  <c r="QGN17" i="6"/>
  <c r="QGO17" i="6"/>
  <c r="QGP17" i="6"/>
  <c r="QGQ17" i="6"/>
  <c r="QGR17" i="6"/>
  <c r="QGS17" i="6"/>
  <c r="QGT17" i="6"/>
  <c r="QGU17" i="6"/>
  <c r="QGV17" i="6"/>
  <c r="QGW17" i="6"/>
  <c r="QGX17" i="6"/>
  <c r="QGY17" i="6"/>
  <c r="QGZ17" i="6"/>
  <c r="QHA17" i="6"/>
  <c r="QHB17" i="6"/>
  <c r="QHC17" i="6"/>
  <c r="QHD17" i="6"/>
  <c r="QHE17" i="6"/>
  <c r="QHF17" i="6"/>
  <c r="QHG17" i="6"/>
  <c r="QHH17" i="6"/>
  <c r="QHI17" i="6"/>
  <c r="QHJ17" i="6"/>
  <c r="QHK17" i="6"/>
  <c r="QHL17" i="6"/>
  <c r="QHM17" i="6"/>
  <c r="QHN17" i="6"/>
  <c r="QHO17" i="6"/>
  <c r="QHP17" i="6"/>
  <c r="QHQ17" i="6"/>
  <c r="QHR17" i="6"/>
  <c r="QHS17" i="6"/>
  <c r="QHT17" i="6"/>
  <c r="QHU17" i="6"/>
  <c r="QHV17" i="6"/>
  <c r="QHW17" i="6"/>
  <c r="QHX17" i="6"/>
  <c r="QHY17" i="6"/>
  <c r="QHZ17" i="6"/>
  <c r="QIA17" i="6"/>
  <c r="QIB17" i="6"/>
  <c r="QIC17" i="6"/>
  <c r="QID17" i="6"/>
  <c r="QIE17" i="6"/>
  <c r="QIF17" i="6"/>
  <c r="QIG17" i="6"/>
  <c r="QIH17" i="6"/>
  <c r="QII17" i="6"/>
  <c r="QIJ17" i="6"/>
  <c r="QIK17" i="6"/>
  <c r="QIL17" i="6"/>
  <c r="QIM17" i="6"/>
  <c r="QIN17" i="6"/>
  <c r="QIO17" i="6"/>
  <c r="QIP17" i="6"/>
  <c r="QIQ17" i="6"/>
  <c r="QIR17" i="6"/>
  <c r="QIS17" i="6"/>
  <c r="QIT17" i="6"/>
  <c r="QIU17" i="6"/>
  <c r="QIV17" i="6"/>
  <c r="QIW17" i="6"/>
  <c r="QIX17" i="6"/>
  <c r="QIY17" i="6"/>
  <c r="QIZ17" i="6"/>
  <c r="QJA17" i="6"/>
  <c r="QJB17" i="6"/>
  <c r="QJC17" i="6"/>
  <c r="QJD17" i="6"/>
  <c r="QJE17" i="6"/>
  <c r="QJF17" i="6"/>
  <c r="QJG17" i="6"/>
  <c r="QJH17" i="6"/>
  <c r="QJI17" i="6"/>
  <c r="QJJ17" i="6"/>
  <c r="QJK17" i="6"/>
  <c r="QJL17" i="6"/>
  <c r="QJM17" i="6"/>
  <c r="QJN17" i="6"/>
  <c r="QJO17" i="6"/>
  <c r="QJP17" i="6"/>
  <c r="QJQ17" i="6"/>
  <c r="QJR17" i="6"/>
  <c r="QJS17" i="6"/>
  <c r="QJT17" i="6"/>
  <c r="QJU17" i="6"/>
  <c r="QJV17" i="6"/>
  <c r="QJW17" i="6"/>
  <c r="QJX17" i="6"/>
  <c r="QJY17" i="6"/>
  <c r="QJZ17" i="6"/>
  <c r="QKA17" i="6"/>
  <c r="QKB17" i="6"/>
  <c r="QKC17" i="6"/>
  <c r="QKD17" i="6"/>
  <c r="QKE17" i="6"/>
  <c r="QKF17" i="6"/>
  <c r="QKG17" i="6"/>
  <c r="QKH17" i="6"/>
  <c r="QKI17" i="6"/>
  <c r="QKJ17" i="6"/>
  <c r="QKK17" i="6"/>
  <c r="QKL17" i="6"/>
  <c r="QKM17" i="6"/>
  <c r="QKN17" i="6"/>
  <c r="QKO17" i="6"/>
  <c r="QKP17" i="6"/>
  <c r="QKQ17" i="6"/>
  <c r="QKR17" i="6"/>
  <c r="QKS17" i="6"/>
  <c r="QKT17" i="6"/>
  <c r="QKU17" i="6"/>
  <c r="QKV17" i="6"/>
  <c r="QKW17" i="6"/>
  <c r="QKX17" i="6"/>
  <c r="QKY17" i="6"/>
  <c r="QKZ17" i="6"/>
  <c r="QLA17" i="6"/>
  <c r="QLB17" i="6"/>
  <c r="QLC17" i="6"/>
  <c r="QLD17" i="6"/>
  <c r="QLE17" i="6"/>
  <c r="QLF17" i="6"/>
  <c r="QLG17" i="6"/>
  <c r="QLH17" i="6"/>
  <c r="QLI17" i="6"/>
  <c r="QLJ17" i="6"/>
  <c r="QLK17" i="6"/>
  <c r="QLL17" i="6"/>
  <c r="QLM17" i="6"/>
  <c r="QLN17" i="6"/>
  <c r="QLO17" i="6"/>
  <c r="QLP17" i="6"/>
  <c r="QLQ17" i="6"/>
  <c r="QLR17" i="6"/>
  <c r="QLS17" i="6"/>
  <c r="QLT17" i="6"/>
  <c r="QLU17" i="6"/>
  <c r="QLV17" i="6"/>
  <c r="QLW17" i="6"/>
  <c r="QLX17" i="6"/>
  <c r="QLY17" i="6"/>
  <c r="QLZ17" i="6"/>
  <c r="QMA17" i="6"/>
  <c r="QMB17" i="6"/>
  <c r="QMC17" i="6"/>
  <c r="QMD17" i="6"/>
  <c r="QME17" i="6"/>
  <c r="QMF17" i="6"/>
  <c r="QMG17" i="6"/>
  <c r="QMH17" i="6"/>
  <c r="QMI17" i="6"/>
  <c r="QMJ17" i="6"/>
  <c r="QMK17" i="6"/>
  <c r="QML17" i="6"/>
  <c r="QMM17" i="6"/>
  <c r="QMN17" i="6"/>
  <c r="QMO17" i="6"/>
  <c r="QMP17" i="6"/>
  <c r="QMQ17" i="6"/>
  <c r="QMR17" i="6"/>
  <c r="QMS17" i="6"/>
  <c r="QMT17" i="6"/>
  <c r="QMU17" i="6"/>
  <c r="QMV17" i="6"/>
  <c r="QMW17" i="6"/>
  <c r="QMX17" i="6"/>
  <c r="QMY17" i="6"/>
  <c r="QMZ17" i="6"/>
  <c r="QNA17" i="6"/>
  <c r="QNB17" i="6"/>
  <c r="QNC17" i="6"/>
  <c r="QND17" i="6"/>
  <c r="QNE17" i="6"/>
  <c r="QNF17" i="6"/>
  <c r="QNG17" i="6"/>
  <c r="QNH17" i="6"/>
  <c r="QNI17" i="6"/>
  <c r="QNJ17" i="6"/>
  <c r="QNK17" i="6"/>
  <c r="QNL17" i="6"/>
  <c r="QNM17" i="6"/>
  <c r="QNN17" i="6"/>
  <c r="QNO17" i="6"/>
  <c r="QNP17" i="6"/>
  <c r="QNQ17" i="6"/>
  <c r="QNR17" i="6"/>
  <c r="QNS17" i="6"/>
  <c r="QNT17" i="6"/>
  <c r="QNU17" i="6"/>
  <c r="QNV17" i="6"/>
  <c r="QNW17" i="6"/>
  <c r="QNX17" i="6"/>
  <c r="QNY17" i="6"/>
  <c r="QNZ17" i="6"/>
  <c r="QOA17" i="6"/>
  <c r="QOB17" i="6"/>
  <c r="QOC17" i="6"/>
  <c r="QOD17" i="6"/>
  <c r="QOE17" i="6"/>
  <c r="QOF17" i="6"/>
  <c r="QOG17" i="6"/>
  <c r="QOH17" i="6"/>
  <c r="QOI17" i="6"/>
  <c r="QOJ17" i="6"/>
  <c r="QOK17" i="6"/>
  <c r="QOL17" i="6"/>
  <c r="QOM17" i="6"/>
  <c r="QON17" i="6"/>
  <c r="QOO17" i="6"/>
  <c r="QOP17" i="6"/>
  <c r="QOQ17" i="6"/>
  <c r="QOR17" i="6"/>
  <c r="QOS17" i="6"/>
  <c r="QOT17" i="6"/>
  <c r="QOU17" i="6"/>
  <c r="QOV17" i="6"/>
  <c r="QOW17" i="6"/>
  <c r="QOX17" i="6"/>
  <c r="QOY17" i="6"/>
  <c r="QOZ17" i="6"/>
  <c r="QPA17" i="6"/>
  <c r="QPB17" i="6"/>
  <c r="QPC17" i="6"/>
  <c r="QPD17" i="6"/>
  <c r="QPE17" i="6"/>
  <c r="QPF17" i="6"/>
  <c r="QPG17" i="6"/>
  <c r="QPH17" i="6"/>
  <c r="QPI17" i="6"/>
  <c r="QPJ17" i="6"/>
  <c r="QPK17" i="6"/>
  <c r="QPL17" i="6"/>
  <c r="QPM17" i="6"/>
  <c r="QPN17" i="6"/>
  <c r="QPO17" i="6"/>
  <c r="QPP17" i="6"/>
  <c r="QPQ17" i="6"/>
  <c r="QPR17" i="6"/>
  <c r="QPS17" i="6"/>
  <c r="QPT17" i="6"/>
  <c r="QPU17" i="6"/>
  <c r="QPV17" i="6"/>
  <c r="QPW17" i="6"/>
  <c r="QPX17" i="6"/>
  <c r="QPY17" i="6"/>
  <c r="QPZ17" i="6"/>
  <c r="QQA17" i="6"/>
  <c r="QQB17" i="6"/>
  <c r="QQC17" i="6"/>
  <c r="QQD17" i="6"/>
  <c r="QQE17" i="6"/>
  <c r="QQF17" i="6"/>
  <c r="QQG17" i="6"/>
  <c r="QQH17" i="6"/>
  <c r="QQI17" i="6"/>
  <c r="QQJ17" i="6"/>
  <c r="QQK17" i="6"/>
  <c r="QQL17" i="6"/>
  <c r="QQM17" i="6"/>
  <c r="QQN17" i="6"/>
  <c r="QQO17" i="6"/>
  <c r="QQP17" i="6"/>
  <c r="QQQ17" i="6"/>
  <c r="QQR17" i="6"/>
  <c r="QQS17" i="6"/>
  <c r="QQT17" i="6"/>
  <c r="QQU17" i="6"/>
  <c r="QQV17" i="6"/>
  <c r="QQW17" i="6"/>
  <c r="QQX17" i="6"/>
  <c r="QQY17" i="6"/>
  <c r="QQZ17" i="6"/>
  <c r="QRA17" i="6"/>
  <c r="QRB17" i="6"/>
  <c r="QRC17" i="6"/>
  <c r="QRD17" i="6"/>
  <c r="QRE17" i="6"/>
  <c r="QRF17" i="6"/>
  <c r="QRG17" i="6"/>
  <c r="QRH17" i="6"/>
  <c r="QRI17" i="6"/>
  <c r="QRJ17" i="6"/>
  <c r="QRK17" i="6"/>
  <c r="QRL17" i="6"/>
  <c r="QRM17" i="6"/>
  <c r="QRN17" i="6"/>
  <c r="QRO17" i="6"/>
  <c r="QRP17" i="6"/>
  <c r="QRQ17" i="6"/>
  <c r="QRR17" i="6"/>
  <c r="QRS17" i="6"/>
  <c r="QRT17" i="6"/>
  <c r="QRU17" i="6"/>
  <c r="QRV17" i="6"/>
  <c r="QRW17" i="6"/>
  <c r="QRX17" i="6"/>
  <c r="QRY17" i="6"/>
  <c r="QRZ17" i="6"/>
  <c r="QSA17" i="6"/>
  <c r="QSB17" i="6"/>
  <c r="QSC17" i="6"/>
  <c r="QSD17" i="6"/>
  <c r="QSE17" i="6"/>
  <c r="QSF17" i="6"/>
  <c r="QSG17" i="6"/>
  <c r="QSH17" i="6"/>
  <c r="QSI17" i="6"/>
  <c r="QSJ17" i="6"/>
  <c r="QSK17" i="6"/>
  <c r="QSL17" i="6"/>
  <c r="QSM17" i="6"/>
  <c r="QSN17" i="6"/>
  <c r="QSO17" i="6"/>
  <c r="QSP17" i="6"/>
  <c r="QSQ17" i="6"/>
  <c r="QSR17" i="6"/>
  <c r="QSS17" i="6"/>
  <c r="QST17" i="6"/>
  <c r="QSU17" i="6"/>
  <c r="QSV17" i="6"/>
  <c r="QSW17" i="6"/>
  <c r="QSX17" i="6"/>
  <c r="QSY17" i="6"/>
  <c r="QSZ17" i="6"/>
  <c r="QTA17" i="6"/>
  <c r="QTB17" i="6"/>
  <c r="QTC17" i="6"/>
  <c r="QTD17" i="6"/>
  <c r="QTE17" i="6"/>
  <c r="QTF17" i="6"/>
  <c r="QTG17" i="6"/>
  <c r="QTH17" i="6"/>
  <c r="QTI17" i="6"/>
  <c r="QTJ17" i="6"/>
  <c r="QTK17" i="6"/>
  <c r="QTL17" i="6"/>
  <c r="QTM17" i="6"/>
  <c r="QTN17" i="6"/>
  <c r="QTO17" i="6"/>
  <c r="QTP17" i="6"/>
  <c r="QTQ17" i="6"/>
  <c r="QTR17" i="6"/>
  <c r="QTS17" i="6"/>
  <c r="QTT17" i="6"/>
  <c r="QTU17" i="6"/>
  <c r="QTV17" i="6"/>
  <c r="QTW17" i="6"/>
  <c r="QTX17" i="6"/>
  <c r="QTY17" i="6"/>
  <c r="QTZ17" i="6"/>
  <c r="QUA17" i="6"/>
  <c r="QUB17" i="6"/>
  <c r="QUC17" i="6"/>
  <c r="QUD17" i="6"/>
  <c r="QUE17" i="6"/>
  <c r="QUF17" i="6"/>
  <c r="QUG17" i="6"/>
  <c r="QUH17" i="6"/>
  <c r="QUI17" i="6"/>
  <c r="QUJ17" i="6"/>
  <c r="QUK17" i="6"/>
  <c r="QUL17" i="6"/>
  <c r="QUM17" i="6"/>
  <c r="QUN17" i="6"/>
  <c r="QUO17" i="6"/>
  <c r="QUP17" i="6"/>
  <c r="QUQ17" i="6"/>
  <c r="QUR17" i="6"/>
  <c r="QUS17" i="6"/>
  <c r="QUT17" i="6"/>
  <c r="QUU17" i="6"/>
  <c r="QUV17" i="6"/>
  <c r="QUW17" i="6"/>
  <c r="QUX17" i="6"/>
  <c r="QUY17" i="6"/>
  <c r="QUZ17" i="6"/>
  <c r="QVA17" i="6"/>
  <c r="QVB17" i="6"/>
  <c r="QVC17" i="6"/>
  <c r="QVD17" i="6"/>
  <c r="QVE17" i="6"/>
  <c r="QVF17" i="6"/>
  <c r="QVG17" i="6"/>
  <c r="QVH17" i="6"/>
  <c r="QVI17" i="6"/>
  <c r="QVJ17" i="6"/>
  <c r="QVK17" i="6"/>
  <c r="QVL17" i="6"/>
  <c r="QVM17" i="6"/>
  <c r="QVN17" i="6"/>
  <c r="QVO17" i="6"/>
  <c r="QVP17" i="6"/>
  <c r="QVQ17" i="6"/>
  <c r="QVR17" i="6"/>
  <c r="QVS17" i="6"/>
  <c r="QVT17" i="6"/>
  <c r="QVU17" i="6"/>
  <c r="QVV17" i="6"/>
  <c r="QVW17" i="6"/>
  <c r="QVX17" i="6"/>
  <c r="QVY17" i="6"/>
  <c r="QVZ17" i="6"/>
  <c r="QWA17" i="6"/>
  <c r="QWB17" i="6"/>
  <c r="QWC17" i="6"/>
  <c r="QWD17" i="6"/>
  <c r="QWE17" i="6"/>
  <c r="QWF17" i="6"/>
  <c r="QWG17" i="6"/>
  <c r="QWH17" i="6"/>
  <c r="QWI17" i="6"/>
  <c r="QWJ17" i="6"/>
  <c r="QWK17" i="6"/>
  <c r="QWL17" i="6"/>
  <c r="QWM17" i="6"/>
  <c r="QWN17" i="6"/>
  <c r="QWO17" i="6"/>
  <c r="QWP17" i="6"/>
  <c r="QWQ17" i="6"/>
  <c r="QWR17" i="6"/>
  <c r="QWS17" i="6"/>
  <c r="QWT17" i="6"/>
  <c r="QWU17" i="6"/>
  <c r="QWV17" i="6"/>
  <c r="QWW17" i="6"/>
  <c r="QWX17" i="6"/>
  <c r="QWY17" i="6"/>
  <c r="QWZ17" i="6"/>
  <c r="QXA17" i="6"/>
  <c r="QXB17" i="6"/>
  <c r="QXC17" i="6"/>
  <c r="QXD17" i="6"/>
  <c r="QXE17" i="6"/>
  <c r="QXF17" i="6"/>
  <c r="QXG17" i="6"/>
  <c r="QXH17" i="6"/>
  <c r="QXI17" i="6"/>
  <c r="QXJ17" i="6"/>
  <c r="QXK17" i="6"/>
  <c r="QXL17" i="6"/>
  <c r="QXM17" i="6"/>
  <c r="QXN17" i="6"/>
  <c r="QXO17" i="6"/>
  <c r="QXP17" i="6"/>
  <c r="QXQ17" i="6"/>
  <c r="QXR17" i="6"/>
  <c r="QXS17" i="6"/>
  <c r="QXT17" i="6"/>
  <c r="QXU17" i="6"/>
  <c r="QXV17" i="6"/>
  <c r="QXW17" i="6"/>
  <c r="QXX17" i="6"/>
  <c r="QXY17" i="6"/>
  <c r="QXZ17" i="6"/>
  <c r="QYA17" i="6"/>
  <c r="QYB17" i="6"/>
  <c r="QYC17" i="6"/>
  <c r="QYD17" i="6"/>
  <c r="QYE17" i="6"/>
  <c r="QYF17" i="6"/>
  <c r="QYG17" i="6"/>
  <c r="QYH17" i="6"/>
  <c r="QYI17" i="6"/>
  <c r="QYJ17" i="6"/>
  <c r="QYK17" i="6"/>
  <c r="QYL17" i="6"/>
  <c r="QYM17" i="6"/>
  <c r="QYN17" i="6"/>
  <c r="QYO17" i="6"/>
  <c r="QYP17" i="6"/>
  <c r="QYQ17" i="6"/>
  <c r="QYR17" i="6"/>
  <c r="QYS17" i="6"/>
  <c r="QYT17" i="6"/>
  <c r="QYU17" i="6"/>
  <c r="QYV17" i="6"/>
  <c r="QYW17" i="6"/>
  <c r="QYX17" i="6"/>
  <c r="QYY17" i="6"/>
  <c r="QYZ17" i="6"/>
  <c r="QZA17" i="6"/>
  <c r="QZB17" i="6"/>
  <c r="QZC17" i="6"/>
  <c r="QZD17" i="6"/>
  <c r="QZE17" i="6"/>
  <c r="QZF17" i="6"/>
  <c r="QZG17" i="6"/>
  <c r="QZH17" i="6"/>
  <c r="QZI17" i="6"/>
  <c r="QZJ17" i="6"/>
  <c r="QZK17" i="6"/>
  <c r="QZL17" i="6"/>
  <c r="QZM17" i="6"/>
  <c r="QZN17" i="6"/>
  <c r="QZO17" i="6"/>
  <c r="QZP17" i="6"/>
  <c r="QZQ17" i="6"/>
  <c r="QZR17" i="6"/>
  <c r="QZS17" i="6"/>
  <c r="QZT17" i="6"/>
  <c r="QZU17" i="6"/>
  <c r="QZV17" i="6"/>
  <c r="QZW17" i="6"/>
  <c r="QZX17" i="6"/>
  <c r="QZY17" i="6"/>
  <c r="QZZ17" i="6"/>
  <c r="RAA17" i="6"/>
  <c r="RAB17" i="6"/>
  <c r="RAC17" i="6"/>
  <c r="RAD17" i="6"/>
  <c r="RAE17" i="6"/>
  <c r="RAF17" i="6"/>
  <c r="RAG17" i="6"/>
  <c r="RAH17" i="6"/>
  <c r="RAI17" i="6"/>
  <c r="RAJ17" i="6"/>
  <c r="RAK17" i="6"/>
  <c r="RAL17" i="6"/>
  <c r="RAM17" i="6"/>
  <c r="RAN17" i="6"/>
  <c r="RAO17" i="6"/>
  <c r="RAP17" i="6"/>
  <c r="RAQ17" i="6"/>
  <c r="RAR17" i="6"/>
  <c r="RAS17" i="6"/>
  <c r="RAT17" i="6"/>
  <c r="RAU17" i="6"/>
  <c r="RAV17" i="6"/>
  <c r="RAW17" i="6"/>
  <c r="RAX17" i="6"/>
  <c r="RAY17" i="6"/>
  <c r="RAZ17" i="6"/>
  <c r="RBA17" i="6"/>
  <c r="RBB17" i="6"/>
  <c r="RBC17" i="6"/>
  <c r="RBD17" i="6"/>
  <c r="RBE17" i="6"/>
  <c r="RBF17" i="6"/>
  <c r="RBG17" i="6"/>
  <c r="RBH17" i="6"/>
  <c r="RBI17" i="6"/>
  <c r="RBJ17" i="6"/>
  <c r="RBK17" i="6"/>
  <c r="RBL17" i="6"/>
  <c r="RBM17" i="6"/>
  <c r="RBN17" i="6"/>
  <c r="RBO17" i="6"/>
  <c r="RBP17" i="6"/>
  <c r="RBQ17" i="6"/>
  <c r="RBR17" i="6"/>
  <c r="RBS17" i="6"/>
  <c r="RBT17" i="6"/>
  <c r="RBU17" i="6"/>
  <c r="RBV17" i="6"/>
  <c r="RBW17" i="6"/>
  <c r="RBX17" i="6"/>
  <c r="RBY17" i="6"/>
  <c r="RBZ17" i="6"/>
  <c r="RCA17" i="6"/>
  <c r="RCB17" i="6"/>
  <c r="RCC17" i="6"/>
  <c r="RCD17" i="6"/>
  <c r="RCE17" i="6"/>
  <c r="RCF17" i="6"/>
  <c r="RCG17" i="6"/>
  <c r="RCH17" i="6"/>
  <c r="RCI17" i="6"/>
  <c r="RCJ17" i="6"/>
  <c r="RCK17" i="6"/>
  <c r="RCL17" i="6"/>
  <c r="RCM17" i="6"/>
  <c r="RCN17" i="6"/>
  <c r="RCO17" i="6"/>
  <c r="RCP17" i="6"/>
  <c r="RCQ17" i="6"/>
  <c r="RCR17" i="6"/>
  <c r="RCS17" i="6"/>
  <c r="RCT17" i="6"/>
  <c r="RCU17" i="6"/>
  <c r="RCV17" i="6"/>
  <c r="RCW17" i="6"/>
  <c r="RCX17" i="6"/>
  <c r="RCY17" i="6"/>
  <c r="RCZ17" i="6"/>
  <c r="RDA17" i="6"/>
  <c r="RDB17" i="6"/>
  <c r="RDC17" i="6"/>
  <c r="RDD17" i="6"/>
  <c r="RDE17" i="6"/>
  <c r="RDF17" i="6"/>
  <c r="RDG17" i="6"/>
  <c r="RDH17" i="6"/>
  <c r="RDI17" i="6"/>
  <c r="RDJ17" i="6"/>
  <c r="RDK17" i="6"/>
  <c r="RDL17" i="6"/>
  <c r="RDM17" i="6"/>
  <c r="RDN17" i="6"/>
  <c r="RDO17" i="6"/>
  <c r="RDP17" i="6"/>
  <c r="RDQ17" i="6"/>
  <c r="RDR17" i="6"/>
  <c r="RDS17" i="6"/>
  <c r="RDT17" i="6"/>
  <c r="RDU17" i="6"/>
  <c r="RDV17" i="6"/>
  <c r="RDW17" i="6"/>
  <c r="RDX17" i="6"/>
  <c r="RDY17" i="6"/>
  <c r="RDZ17" i="6"/>
  <c r="REA17" i="6"/>
  <c r="REB17" i="6"/>
  <c r="REC17" i="6"/>
  <c r="RED17" i="6"/>
  <c r="REE17" i="6"/>
  <c r="REF17" i="6"/>
  <c r="REG17" i="6"/>
  <c r="REH17" i="6"/>
  <c r="REI17" i="6"/>
  <c r="REJ17" i="6"/>
  <c r="REK17" i="6"/>
  <c r="REL17" i="6"/>
  <c r="REM17" i="6"/>
  <c r="REN17" i="6"/>
  <c r="REO17" i="6"/>
  <c r="REP17" i="6"/>
  <c r="REQ17" i="6"/>
  <c r="RER17" i="6"/>
  <c r="RES17" i="6"/>
  <c r="RET17" i="6"/>
  <c r="REU17" i="6"/>
  <c r="REV17" i="6"/>
  <c r="REW17" i="6"/>
  <c r="REX17" i="6"/>
  <c r="REY17" i="6"/>
  <c r="REZ17" i="6"/>
  <c r="RFA17" i="6"/>
  <c r="RFB17" i="6"/>
  <c r="RFC17" i="6"/>
  <c r="RFD17" i="6"/>
  <c r="RFE17" i="6"/>
  <c r="RFF17" i="6"/>
  <c r="RFG17" i="6"/>
  <c r="RFH17" i="6"/>
  <c r="RFI17" i="6"/>
  <c r="RFJ17" i="6"/>
  <c r="RFK17" i="6"/>
  <c r="RFL17" i="6"/>
  <c r="RFM17" i="6"/>
  <c r="RFN17" i="6"/>
  <c r="RFO17" i="6"/>
  <c r="RFP17" i="6"/>
  <c r="RFQ17" i="6"/>
  <c r="RFR17" i="6"/>
  <c r="RFS17" i="6"/>
  <c r="RFT17" i="6"/>
  <c r="RFU17" i="6"/>
  <c r="RFV17" i="6"/>
  <c r="RFW17" i="6"/>
  <c r="RFX17" i="6"/>
  <c r="RFY17" i="6"/>
  <c r="RFZ17" i="6"/>
  <c r="RGA17" i="6"/>
  <c r="RGB17" i="6"/>
  <c r="RGC17" i="6"/>
  <c r="RGD17" i="6"/>
  <c r="RGE17" i="6"/>
  <c r="RGF17" i="6"/>
  <c r="RGG17" i="6"/>
  <c r="RGH17" i="6"/>
  <c r="RGI17" i="6"/>
  <c r="RGJ17" i="6"/>
  <c r="RGK17" i="6"/>
  <c r="RGL17" i="6"/>
  <c r="RGM17" i="6"/>
  <c r="RGN17" i="6"/>
  <c r="RGO17" i="6"/>
  <c r="RGP17" i="6"/>
  <c r="RGQ17" i="6"/>
  <c r="RGR17" i="6"/>
  <c r="RGS17" i="6"/>
  <c r="RGT17" i="6"/>
  <c r="RGU17" i="6"/>
  <c r="RGV17" i="6"/>
  <c r="RGW17" i="6"/>
  <c r="RGX17" i="6"/>
  <c r="RGY17" i="6"/>
  <c r="RGZ17" i="6"/>
  <c r="RHA17" i="6"/>
  <c r="RHB17" i="6"/>
  <c r="RHC17" i="6"/>
  <c r="RHD17" i="6"/>
  <c r="RHE17" i="6"/>
  <c r="RHF17" i="6"/>
  <c r="RHG17" i="6"/>
  <c r="RHH17" i="6"/>
  <c r="RHI17" i="6"/>
  <c r="RHJ17" i="6"/>
  <c r="RHK17" i="6"/>
  <c r="RHL17" i="6"/>
  <c r="RHM17" i="6"/>
  <c r="RHN17" i="6"/>
  <c r="RHO17" i="6"/>
  <c r="RHP17" i="6"/>
  <c r="RHQ17" i="6"/>
  <c r="RHR17" i="6"/>
  <c r="RHS17" i="6"/>
  <c r="RHT17" i="6"/>
  <c r="RHU17" i="6"/>
  <c r="RHV17" i="6"/>
  <c r="RHW17" i="6"/>
  <c r="RHX17" i="6"/>
  <c r="RHY17" i="6"/>
  <c r="RHZ17" i="6"/>
  <c r="RIA17" i="6"/>
  <c r="RIB17" i="6"/>
  <c r="RIC17" i="6"/>
  <c r="RID17" i="6"/>
  <c r="RIE17" i="6"/>
  <c r="RIF17" i="6"/>
  <c r="RIG17" i="6"/>
  <c r="RIH17" i="6"/>
  <c r="RII17" i="6"/>
  <c r="RIJ17" i="6"/>
  <c r="RIK17" i="6"/>
  <c r="RIL17" i="6"/>
  <c r="RIM17" i="6"/>
  <c r="RIN17" i="6"/>
  <c r="RIO17" i="6"/>
  <c r="RIP17" i="6"/>
  <c r="RIQ17" i="6"/>
  <c r="RIR17" i="6"/>
  <c r="RIS17" i="6"/>
  <c r="RIT17" i="6"/>
  <c r="RIU17" i="6"/>
  <c r="RIV17" i="6"/>
  <c r="RIW17" i="6"/>
  <c r="RIX17" i="6"/>
  <c r="RIY17" i="6"/>
  <c r="RIZ17" i="6"/>
  <c r="RJA17" i="6"/>
  <c r="RJB17" i="6"/>
  <c r="RJC17" i="6"/>
  <c r="RJD17" i="6"/>
  <c r="RJE17" i="6"/>
  <c r="RJF17" i="6"/>
  <c r="RJG17" i="6"/>
  <c r="RJH17" i="6"/>
  <c r="RJI17" i="6"/>
  <c r="RJJ17" i="6"/>
  <c r="RJK17" i="6"/>
  <c r="RJL17" i="6"/>
  <c r="RJM17" i="6"/>
  <c r="RJN17" i="6"/>
  <c r="RJO17" i="6"/>
  <c r="RJP17" i="6"/>
  <c r="RJQ17" i="6"/>
  <c r="RJR17" i="6"/>
  <c r="RJS17" i="6"/>
  <c r="RJT17" i="6"/>
  <c r="RJU17" i="6"/>
  <c r="RJV17" i="6"/>
  <c r="RJW17" i="6"/>
  <c r="RJX17" i="6"/>
  <c r="RJY17" i="6"/>
  <c r="RJZ17" i="6"/>
  <c r="RKA17" i="6"/>
  <c r="RKB17" i="6"/>
  <c r="RKC17" i="6"/>
  <c r="RKD17" i="6"/>
  <c r="RKE17" i="6"/>
  <c r="RKF17" i="6"/>
  <c r="RKG17" i="6"/>
  <c r="RKH17" i="6"/>
  <c r="RKI17" i="6"/>
  <c r="RKJ17" i="6"/>
  <c r="RKK17" i="6"/>
  <c r="RKL17" i="6"/>
  <c r="RKM17" i="6"/>
  <c r="RKN17" i="6"/>
  <c r="RKO17" i="6"/>
  <c r="RKP17" i="6"/>
  <c r="RKQ17" i="6"/>
  <c r="RKR17" i="6"/>
  <c r="RKS17" i="6"/>
  <c r="RKT17" i="6"/>
  <c r="RKU17" i="6"/>
  <c r="RKV17" i="6"/>
  <c r="RKW17" i="6"/>
  <c r="RKX17" i="6"/>
  <c r="RKY17" i="6"/>
  <c r="RKZ17" i="6"/>
  <c r="RLA17" i="6"/>
  <c r="RLB17" i="6"/>
  <c r="RLC17" i="6"/>
  <c r="RLD17" i="6"/>
  <c r="RLE17" i="6"/>
  <c r="RLF17" i="6"/>
  <c r="RLG17" i="6"/>
  <c r="RLH17" i="6"/>
  <c r="RLI17" i="6"/>
  <c r="RLJ17" i="6"/>
  <c r="RLK17" i="6"/>
  <c r="RLL17" i="6"/>
  <c r="RLM17" i="6"/>
  <c r="RLN17" i="6"/>
  <c r="RLO17" i="6"/>
  <c r="RLP17" i="6"/>
  <c r="RLQ17" i="6"/>
  <c r="RLR17" i="6"/>
  <c r="RLS17" i="6"/>
  <c r="RLT17" i="6"/>
  <c r="RLU17" i="6"/>
  <c r="RLV17" i="6"/>
  <c r="RLW17" i="6"/>
  <c r="RLX17" i="6"/>
  <c r="RLY17" i="6"/>
  <c r="RLZ17" i="6"/>
  <c r="RMA17" i="6"/>
  <c r="RMB17" i="6"/>
  <c r="RMC17" i="6"/>
  <c r="RMD17" i="6"/>
  <c r="RME17" i="6"/>
  <c r="RMF17" i="6"/>
  <c r="RMG17" i="6"/>
  <c r="RMH17" i="6"/>
  <c r="RMI17" i="6"/>
  <c r="RMJ17" i="6"/>
  <c r="RMK17" i="6"/>
  <c r="RML17" i="6"/>
  <c r="RMM17" i="6"/>
  <c r="RMN17" i="6"/>
  <c r="RMO17" i="6"/>
  <c r="RMP17" i="6"/>
  <c r="RMQ17" i="6"/>
  <c r="RMR17" i="6"/>
  <c r="RMS17" i="6"/>
  <c r="RMT17" i="6"/>
  <c r="RMU17" i="6"/>
  <c r="RMV17" i="6"/>
  <c r="RMW17" i="6"/>
  <c r="RMX17" i="6"/>
  <c r="RMY17" i="6"/>
  <c r="RMZ17" i="6"/>
  <c r="RNA17" i="6"/>
  <c r="RNB17" i="6"/>
  <c r="RNC17" i="6"/>
  <c r="RND17" i="6"/>
  <c r="RNE17" i="6"/>
  <c r="RNF17" i="6"/>
  <c r="RNG17" i="6"/>
  <c r="RNH17" i="6"/>
  <c r="RNI17" i="6"/>
  <c r="RNJ17" i="6"/>
  <c r="RNK17" i="6"/>
  <c r="RNL17" i="6"/>
  <c r="RNM17" i="6"/>
  <c r="RNN17" i="6"/>
  <c r="RNO17" i="6"/>
  <c r="RNP17" i="6"/>
  <c r="RNQ17" i="6"/>
  <c r="RNR17" i="6"/>
  <c r="RNS17" i="6"/>
  <c r="RNT17" i="6"/>
  <c r="RNU17" i="6"/>
  <c r="RNV17" i="6"/>
  <c r="RNW17" i="6"/>
  <c r="RNX17" i="6"/>
  <c r="RNY17" i="6"/>
  <c r="RNZ17" i="6"/>
  <c r="ROA17" i="6"/>
  <c r="ROB17" i="6"/>
  <c r="ROC17" i="6"/>
  <c r="ROD17" i="6"/>
  <c r="ROE17" i="6"/>
  <c r="ROF17" i="6"/>
  <c r="ROG17" i="6"/>
  <c r="ROH17" i="6"/>
  <c r="ROI17" i="6"/>
  <c r="ROJ17" i="6"/>
  <c r="ROK17" i="6"/>
  <c r="ROL17" i="6"/>
  <c r="ROM17" i="6"/>
  <c r="RON17" i="6"/>
  <c r="ROO17" i="6"/>
  <c r="ROP17" i="6"/>
  <c r="ROQ17" i="6"/>
  <c r="ROR17" i="6"/>
  <c r="ROS17" i="6"/>
  <c r="ROT17" i="6"/>
  <c r="ROU17" i="6"/>
  <c r="ROV17" i="6"/>
  <c r="ROW17" i="6"/>
  <c r="ROX17" i="6"/>
  <c r="ROY17" i="6"/>
  <c r="ROZ17" i="6"/>
  <c r="RPA17" i="6"/>
  <c r="RPB17" i="6"/>
  <c r="RPC17" i="6"/>
  <c r="RPD17" i="6"/>
  <c r="RPE17" i="6"/>
  <c r="RPF17" i="6"/>
  <c r="RPG17" i="6"/>
  <c r="RPH17" i="6"/>
  <c r="RPI17" i="6"/>
  <c r="RPJ17" i="6"/>
  <c r="RPK17" i="6"/>
  <c r="RPL17" i="6"/>
  <c r="RPM17" i="6"/>
  <c r="RPN17" i="6"/>
  <c r="RPO17" i="6"/>
  <c r="RPP17" i="6"/>
  <c r="RPQ17" i="6"/>
  <c r="RPR17" i="6"/>
  <c r="RPS17" i="6"/>
  <c r="RPT17" i="6"/>
  <c r="RPU17" i="6"/>
  <c r="RPV17" i="6"/>
  <c r="RPW17" i="6"/>
  <c r="RPX17" i="6"/>
  <c r="RPY17" i="6"/>
  <c r="RPZ17" i="6"/>
  <c r="RQA17" i="6"/>
  <c r="RQB17" i="6"/>
  <c r="RQC17" i="6"/>
  <c r="RQD17" i="6"/>
  <c r="RQE17" i="6"/>
  <c r="RQF17" i="6"/>
  <c r="RQG17" i="6"/>
  <c r="RQH17" i="6"/>
  <c r="RQI17" i="6"/>
  <c r="RQJ17" i="6"/>
  <c r="RQK17" i="6"/>
  <c r="RQL17" i="6"/>
  <c r="RQM17" i="6"/>
  <c r="RQN17" i="6"/>
  <c r="RQO17" i="6"/>
  <c r="RQP17" i="6"/>
  <c r="RQQ17" i="6"/>
  <c r="RQR17" i="6"/>
  <c r="RQS17" i="6"/>
  <c r="RQT17" i="6"/>
  <c r="RQU17" i="6"/>
  <c r="RQV17" i="6"/>
  <c r="RQW17" i="6"/>
  <c r="RQX17" i="6"/>
  <c r="RQY17" i="6"/>
  <c r="RQZ17" i="6"/>
  <c r="RRA17" i="6"/>
  <c r="RRB17" i="6"/>
  <c r="RRC17" i="6"/>
  <c r="RRD17" i="6"/>
  <c r="RRE17" i="6"/>
  <c r="RRF17" i="6"/>
  <c r="RRG17" i="6"/>
  <c r="RRH17" i="6"/>
  <c r="RRI17" i="6"/>
  <c r="RRJ17" i="6"/>
  <c r="RRK17" i="6"/>
  <c r="RRL17" i="6"/>
  <c r="RRM17" i="6"/>
  <c r="RRN17" i="6"/>
  <c r="RRO17" i="6"/>
  <c r="RRP17" i="6"/>
  <c r="RRQ17" i="6"/>
  <c r="RRR17" i="6"/>
  <c r="RRS17" i="6"/>
  <c r="RRT17" i="6"/>
  <c r="RRU17" i="6"/>
  <c r="RRV17" i="6"/>
  <c r="RRW17" i="6"/>
  <c r="RRX17" i="6"/>
  <c r="RRY17" i="6"/>
  <c r="RRZ17" i="6"/>
  <c r="RSA17" i="6"/>
  <c r="RSB17" i="6"/>
  <c r="RSC17" i="6"/>
  <c r="RSD17" i="6"/>
  <c r="RSE17" i="6"/>
  <c r="RSF17" i="6"/>
  <c r="RSG17" i="6"/>
  <c r="RSH17" i="6"/>
  <c r="RSI17" i="6"/>
  <c r="RSJ17" i="6"/>
  <c r="RSK17" i="6"/>
  <c r="RSL17" i="6"/>
  <c r="RSM17" i="6"/>
  <c r="RSN17" i="6"/>
  <c r="RSO17" i="6"/>
  <c r="RSP17" i="6"/>
  <c r="RSQ17" i="6"/>
  <c r="RSR17" i="6"/>
  <c r="RSS17" i="6"/>
  <c r="RST17" i="6"/>
  <c r="RSU17" i="6"/>
  <c r="RSV17" i="6"/>
  <c r="RSW17" i="6"/>
  <c r="RSX17" i="6"/>
  <c r="RSY17" i="6"/>
  <c r="RSZ17" i="6"/>
  <c r="RTA17" i="6"/>
  <c r="RTB17" i="6"/>
  <c r="RTC17" i="6"/>
  <c r="RTD17" i="6"/>
  <c r="RTE17" i="6"/>
  <c r="RTF17" i="6"/>
  <c r="RTG17" i="6"/>
  <c r="RTH17" i="6"/>
  <c r="RTI17" i="6"/>
  <c r="RTJ17" i="6"/>
  <c r="RTK17" i="6"/>
  <c r="RTL17" i="6"/>
  <c r="RTM17" i="6"/>
  <c r="RTN17" i="6"/>
  <c r="RTO17" i="6"/>
  <c r="RTP17" i="6"/>
  <c r="RTQ17" i="6"/>
  <c r="RTR17" i="6"/>
  <c r="RTS17" i="6"/>
  <c r="RTT17" i="6"/>
  <c r="RTU17" i="6"/>
  <c r="RTV17" i="6"/>
  <c r="RTW17" i="6"/>
  <c r="RTX17" i="6"/>
  <c r="RTY17" i="6"/>
  <c r="RTZ17" i="6"/>
  <c r="RUA17" i="6"/>
  <c r="RUB17" i="6"/>
  <c r="RUC17" i="6"/>
  <c r="RUD17" i="6"/>
  <c r="RUE17" i="6"/>
  <c r="RUF17" i="6"/>
  <c r="RUG17" i="6"/>
  <c r="RUH17" i="6"/>
  <c r="RUI17" i="6"/>
  <c r="RUJ17" i="6"/>
  <c r="RUK17" i="6"/>
  <c r="RUL17" i="6"/>
  <c r="RUM17" i="6"/>
  <c r="RUN17" i="6"/>
  <c r="RUO17" i="6"/>
  <c r="RUP17" i="6"/>
  <c r="RUQ17" i="6"/>
  <c r="RUR17" i="6"/>
  <c r="RUS17" i="6"/>
  <c r="RUT17" i="6"/>
  <c r="RUU17" i="6"/>
  <c r="RUV17" i="6"/>
  <c r="RUW17" i="6"/>
  <c r="RUX17" i="6"/>
  <c r="RUY17" i="6"/>
  <c r="RUZ17" i="6"/>
  <c r="RVA17" i="6"/>
  <c r="RVB17" i="6"/>
  <c r="RVC17" i="6"/>
  <c r="RVD17" i="6"/>
  <c r="RVE17" i="6"/>
  <c r="RVF17" i="6"/>
  <c r="RVG17" i="6"/>
  <c r="RVH17" i="6"/>
  <c r="RVI17" i="6"/>
  <c r="RVJ17" i="6"/>
  <c r="RVK17" i="6"/>
  <c r="RVL17" i="6"/>
  <c r="RVM17" i="6"/>
  <c r="RVN17" i="6"/>
  <c r="RVO17" i="6"/>
  <c r="RVP17" i="6"/>
  <c r="RVQ17" i="6"/>
  <c r="RVR17" i="6"/>
  <c r="RVS17" i="6"/>
  <c r="RVT17" i="6"/>
  <c r="RVU17" i="6"/>
  <c r="RVV17" i="6"/>
  <c r="RVW17" i="6"/>
  <c r="RVX17" i="6"/>
  <c r="RVY17" i="6"/>
  <c r="RVZ17" i="6"/>
  <c r="RWA17" i="6"/>
  <c r="RWB17" i="6"/>
  <c r="RWC17" i="6"/>
  <c r="RWD17" i="6"/>
  <c r="RWE17" i="6"/>
  <c r="RWF17" i="6"/>
  <c r="RWG17" i="6"/>
  <c r="RWH17" i="6"/>
  <c r="RWI17" i="6"/>
  <c r="RWJ17" i="6"/>
  <c r="RWK17" i="6"/>
  <c r="RWL17" i="6"/>
  <c r="RWM17" i="6"/>
  <c r="RWN17" i="6"/>
  <c r="RWO17" i="6"/>
  <c r="RWP17" i="6"/>
  <c r="RWQ17" i="6"/>
  <c r="RWR17" i="6"/>
  <c r="RWS17" i="6"/>
  <c r="RWT17" i="6"/>
  <c r="RWU17" i="6"/>
  <c r="RWV17" i="6"/>
  <c r="RWW17" i="6"/>
  <c r="RWX17" i="6"/>
  <c r="RWY17" i="6"/>
  <c r="RWZ17" i="6"/>
  <c r="RXA17" i="6"/>
  <c r="RXB17" i="6"/>
  <c r="RXC17" i="6"/>
  <c r="RXD17" i="6"/>
  <c r="RXE17" i="6"/>
  <c r="RXF17" i="6"/>
  <c r="RXG17" i="6"/>
  <c r="RXH17" i="6"/>
  <c r="RXI17" i="6"/>
  <c r="RXJ17" i="6"/>
  <c r="RXK17" i="6"/>
  <c r="RXL17" i="6"/>
  <c r="RXM17" i="6"/>
  <c r="RXN17" i="6"/>
  <c r="RXO17" i="6"/>
  <c r="RXP17" i="6"/>
  <c r="RXQ17" i="6"/>
  <c r="RXR17" i="6"/>
  <c r="RXS17" i="6"/>
  <c r="RXT17" i="6"/>
  <c r="RXU17" i="6"/>
  <c r="RXV17" i="6"/>
  <c r="RXW17" i="6"/>
  <c r="RXX17" i="6"/>
  <c r="RXY17" i="6"/>
  <c r="RXZ17" i="6"/>
  <c r="RYA17" i="6"/>
  <c r="RYB17" i="6"/>
  <c r="RYC17" i="6"/>
  <c r="RYD17" i="6"/>
  <c r="RYE17" i="6"/>
  <c r="RYF17" i="6"/>
  <c r="RYG17" i="6"/>
  <c r="RYH17" i="6"/>
  <c r="RYI17" i="6"/>
  <c r="RYJ17" i="6"/>
  <c r="RYK17" i="6"/>
  <c r="RYL17" i="6"/>
  <c r="RYM17" i="6"/>
  <c r="RYN17" i="6"/>
  <c r="RYO17" i="6"/>
  <c r="RYP17" i="6"/>
  <c r="RYQ17" i="6"/>
  <c r="RYR17" i="6"/>
  <c r="RYS17" i="6"/>
  <c r="RYT17" i="6"/>
  <c r="RYU17" i="6"/>
  <c r="RYV17" i="6"/>
  <c r="RYW17" i="6"/>
  <c r="RYX17" i="6"/>
  <c r="RYY17" i="6"/>
  <c r="RYZ17" i="6"/>
  <c r="RZA17" i="6"/>
  <c r="RZB17" i="6"/>
  <c r="RZC17" i="6"/>
  <c r="RZD17" i="6"/>
  <c r="RZE17" i="6"/>
  <c r="RZF17" i="6"/>
  <c r="RZG17" i="6"/>
  <c r="RZH17" i="6"/>
  <c r="RZI17" i="6"/>
  <c r="RZJ17" i="6"/>
  <c r="RZK17" i="6"/>
  <c r="RZL17" i="6"/>
  <c r="RZM17" i="6"/>
  <c r="RZN17" i="6"/>
  <c r="RZO17" i="6"/>
  <c r="RZP17" i="6"/>
  <c r="RZQ17" i="6"/>
  <c r="RZR17" i="6"/>
  <c r="RZS17" i="6"/>
  <c r="RZT17" i="6"/>
  <c r="RZU17" i="6"/>
  <c r="RZV17" i="6"/>
  <c r="RZW17" i="6"/>
  <c r="RZX17" i="6"/>
  <c r="RZY17" i="6"/>
  <c r="RZZ17" i="6"/>
  <c r="SAA17" i="6"/>
  <c r="SAB17" i="6"/>
  <c r="SAC17" i="6"/>
  <c r="SAD17" i="6"/>
  <c r="SAE17" i="6"/>
  <c r="SAF17" i="6"/>
  <c r="SAG17" i="6"/>
  <c r="SAH17" i="6"/>
  <c r="SAI17" i="6"/>
  <c r="SAJ17" i="6"/>
  <c r="SAK17" i="6"/>
  <c r="SAL17" i="6"/>
  <c r="SAM17" i="6"/>
  <c r="SAN17" i="6"/>
  <c r="SAO17" i="6"/>
  <c r="SAP17" i="6"/>
  <c r="SAQ17" i="6"/>
  <c r="SAR17" i="6"/>
  <c r="SAS17" i="6"/>
  <c r="SAT17" i="6"/>
  <c r="SAU17" i="6"/>
  <c r="SAV17" i="6"/>
  <c r="SAW17" i="6"/>
  <c r="SAX17" i="6"/>
  <c r="SAY17" i="6"/>
  <c r="SAZ17" i="6"/>
  <c r="SBA17" i="6"/>
  <c r="SBB17" i="6"/>
  <c r="SBC17" i="6"/>
  <c r="SBD17" i="6"/>
  <c r="SBE17" i="6"/>
  <c r="SBF17" i="6"/>
  <c r="SBG17" i="6"/>
  <c r="SBH17" i="6"/>
  <c r="SBI17" i="6"/>
  <c r="SBJ17" i="6"/>
  <c r="SBK17" i="6"/>
  <c r="SBL17" i="6"/>
  <c r="SBM17" i="6"/>
  <c r="SBN17" i="6"/>
  <c r="SBO17" i="6"/>
  <c r="SBP17" i="6"/>
  <c r="SBQ17" i="6"/>
  <c r="SBR17" i="6"/>
  <c r="SBS17" i="6"/>
  <c r="SBT17" i="6"/>
  <c r="SBU17" i="6"/>
  <c r="SBV17" i="6"/>
  <c r="SBW17" i="6"/>
  <c r="SBX17" i="6"/>
  <c r="SBY17" i="6"/>
  <c r="SBZ17" i="6"/>
  <c r="SCA17" i="6"/>
  <c r="SCB17" i="6"/>
  <c r="SCC17" i="6"/>
  <c r="SCD17" i="6"/>
  <c r="SCE17" i="6"/>
  <c r="SCF17" i="6"/>
  <c r="SCG17" i="6"/>
  <c r="SCH17" i="6"/>
  <c r="SCI17" i="6"/>
  <c r="SCJ17" i="6"/>
  <c r="SCK17" i="6"/>
  <c r="SCL17" i="6"/>
  <c r="SCM17" i="6"/>
  <c r="SCN17" i="6"/>
  <c r="SCO17" i="6"/>
  <c r="SCP17" i="6"/>
  <c r="SCQ17" i="6"/>
  <c r="SCR17" i="6"/>
  <c r="SCS17" i="6"/>
  <c r="SCT17" i="6"/>
  <c r="SCU17" i="6"/>
  <c r="SCV17" i="6"/>
  <c r="SCW17" i="6"/>
  <c r="SCX17" i="6"/>
  <c r="SCY17" i="6"/>
  <c r="SCZ17" i="6"/>
  <c r="SDA17" i="6"/>
  <c r="SDB17" i="6"/>
  <c r="SDC17" i="6"/>
  <c r="SDD17" i="6"/>
  <c r="SDE17" i="6"/>
  <c r="SDF17" i="6"/>
  <c r="SDG17" i="6"/>
  <c r="SDH17" i="6"/>
  <c r="SDI17" i="6"/>
  <c r="SDJ17" i="6"/>
  <c r="SDK17" i="6"/>
  <c r="SDL17" i="6"/>
  <c r="SDM17" i="6"/>
  <c r="SDN17" i="6"/>
  <c r="SDO17" i="6"/>
  <c r="SDP17" i="6"/>
  <c r="SDQ17" i="6"/>
  <c r="SDR17" i="6"/>
  <c r="SDS17" i="6"/>
  <c r="SDT17" i="6"/>
  <c r="SDU17" i="6"/>
  <c r="SDV17" i="6"/>
  <c r="SDW17" i="6"/>
  <c r="SDX17" i="6"/>
  <c r="SDY17" i="6"/>
  <c r="SDZ17" i="6"/>
  <c r="SEA17" i="6"/>
  <c r="SEB17" i="6"/>
  <c r="SEC17" i="6"/>
  <c r="SED17" i="6"/>
  <c r="SEE17" i="6"/>
  <c r="SEF17" i="6"/>
  <c r="SEG17" i="6"/>
  <c r="SEH17" i="6"/>
  <c r="SEI17" i="6"/>
  <c r="SEJ17" i="6"/>
  <c r="SEK17" i="6"/>
  <c r="SEL17" i="6"/>
  <c r="SEM17" i="6"/>
  <c r="SEN17" i="6"/>
  <c r="SEO17" i="6"/>
  <c r="SEP17" i="6"/>
  <c r="SEQ17" i="6"/>
  <c r="SER17" i="6"/>
  <c r="SES17" i="6"/>
  <c r="SET17" i="6"/>
  <c r="SEU17" i="6"/>
  <c r="SEV17" i="6"/>
  <c r="SEW17" i="6"/>
  <c r="SEX17" i="6"/>
  <c r="SEY17" i="6"/>
  <c r="SEZ17" i="6"/>
  <c r="SFA17" i="6"/>
  <c r="SFB17" i="6"/>
  <c r="SFC17" i="6"/>
  <c r="SFD17" i="6"/>
  <c r="SFE17" i="6"/>
  <c r="SFF17" i="6"/>
  <c r="SFG17" i="6"/>
  <c r="SFH17" i="6"/>
  <c r="SFI17" i="6"/>
  <c r="SFJ17" i="6"/>
  <c r="SFK17" i="6"/>
  <c r="SFL17" i="6"/>
  <c r="SFM17" i="6"/>
  <c r="SFN17" i="6"/>
  <c r="SFO17" i="6"/>
  <c r="SFP17" i="6"/>
  <c r="SFQ17" i="6"/>
  <c r="SFR17" i="6"/>
  <c r="SFS17" i="6"/>
  <c r="SFT17" i="6"/>
  <c r="SFU17" i="6"/>
  <c r="SFV17" i="6"/>
  <c r="SFW17" i="6"/>
  <c r="SFX17" i="6"/>
  <c r="SFY17" i="6"/>
  <c r="SFZ17" i="6"/>
  <c r="SGA17" i="6"/>
  <c r="SGB17" i="6"/>
  <c r="SGC17" i="6"/>
  <c r="SGD17" i="6"/>
  <c r="SGE17" i="6"/>
  <c r="SGF17" i="6"/>
  <c r="SGG17" i="6"/>
  <c r="SGH17" i="6"/>
  <c r="SGI17" i="6"/>
  <c r="SGJ17" i="6"/>
  <c r="SGK17" i="6"/>
  <c r="SGL17" i="6"/>
  <c r="SGM17" i="6"/>
  <c r="SGN17" i="6"/>
  <c r="SGO17" i="6"/>
  <c r="SGP17" i="6"/>
  <c r="SGQ17" i="6"/>
  <c r="SGR17" i="6"/>
  <c r="SGS17" i="6"/>
  <c r="SGT17" i="6"/>
  <c r="SGU17" i="6"/>
  <c r="SGV17" i="6"/>
  <c r="SGW17" i="6"/>
  <c r="SGX17" i="6"/>
  <c r="SGY17" i="6"/>
  <c r="SGZ17" i="6"/>
  <c r="SHA17" i="6"/>
  <c r="SHB17" i="6"/>
  <c r="SHC17" i="6"/>
  <c r="SHD17" i="6"/>
  <c r="SHE17" i="6"/>
  <c r="SHF17" i="6"/>
  <c r="SHG17" i="6"/>
  <c r="SHH17" i="6"/>
  <c r="SHI17" i="6"/>
  <c r="SHJ17" i="6"/>
  <c r="SHK17" i="6"/>
  <c r="SHL17" i="6"/>
  <c r="SHM17" i="6"/>
  <c r="SHN17" i="6"/>
  <c r="SHO17" i="6"/>
  <c r="SHP17" i="6"/>
  <c r="SHQ17" i="6"/>
  <c r="SHR17" i="6"/>
  <c r="SHS17" i="6"/>
  <c r="SHT17" i="6"/>
  <c r="SHU17" i="6"/>
  <c r="SHV17" i="6"/>
  <c r="SHW17" i="6"/>
  <c r="SHX17" i="6"/>
  <c r="SHY17" i="6"/>
  <c r="SHZ17" i="6"/>
  <c r="SIA17" i="6"/>
  <c r="SIB17" i="6"/>
  <c r="SIC17" i="6"/>
  <c r="SID17" i="6"/>
  <c r="SIE17" i="6"/>
  <c r="SIF17" i="6"/>
  <c r="SIG17" i="6"/>
  <c r="SIH17" i="6"/>
  <c r="SII17" i="6"/>
  <c r="SIJ17" i="6"/>
  <c r="SIK17" i="6"/>
  <c r="SIL17" i="6"/>
  <c r="SIM17" i="6"/>
  <c r="SIN17" i="6"/>
  <c r="SIO17" i="6"/>
  <c r="SIP17" i="6"/>
  <c r="SIQ17" i="6"/>
  <c r="SIR17" i="6"/>
  <c r="SIS17" i="6"/>
  <c r="SIT17" i="6"/>
  <c r="SIU17" i="6"/>
  <c r="SIV17" i="6"/>
  <c r="SIW17" i="6"/>
  <c r="SIX17" i="6"/>
  <c r="SIY17" i="6"/>
  <c r="SIZ17" i="6"/>
  <c r="SJA17" i="6"/>
  <c r="SJB17" i="6"/>
  <c r="SJC17" i="6"/>
  <c r="SJD17" i="6"/>
  <c r="SJE17" i="6"/>
  <c r="SJF17" i="6"/>
  <c r="SJG17" i="6"/>
  <c r="SJH17" i="6"/>
  <c r="SJI17" i="6"/>
  <c r="SJJ17" i="6"/>
  <c r="SJK17" i="6"/>
  <c r="SJL17" i="6"/>
  <c r="SJM17" i="6"/>
  <c r="SJN17" i="6"/>
  <c r="SJO17" i="6"/>
  <c r="SJP17" i="6"/>
  <c r="SJQ17" i="6"/>
  <c r="SJR17" i="6"/>
  <c r="SJS17" i="6"/>
  <c r="SJT17" i="6"/>
  <c r="SJU17" i="6"/>
  <c r="SJV17" i="6"/>
  <c r="SJW17" i="6"/>
  <c r="SJX17" i="6"/>
  <c r="SJY17" i="6"/>
  <c r="SJZ17" i="6"/>
  <c r="SKA17" i="6"/>
  <c r="SKB17" i="6"/>
  <c r="SKC17" i="6"/>
  <c r="SKD17" i="6"/>
  <c r="SKE17" i="6"/>
  <c r="SKF17" i="6"/>
  <c r="SKG17" i="6"/>
  <c r="SKH17" i="6"/>
  <c r="SKI17" i="6"/>
  <c r="SKJ17" i="6"/>
  <c r="SKK17" i="6"/>
  <c r="SKL17" i="6"/>
  <c r="SKM17" i="6"/>
  <c r="SKN17" i="6"/>
  <c r="SKO17" i="6"/>
  <c r="SKP17" i="6"/>
  <c r="SKQ17" i="6"/>
  <c r="SKR17" i="6"/>
  <c r="SKS17" i="6"/>
  <c r="SKT17" i="6"/>
  <c r="SKU17" i="6"/>
  <c r="SKV17" i="6"/>
  <c r="SKW17" i="6"/>
  <c r="SKX17" i="6"/>
  <c r="SKY17" i="6"/>
  <c r="SKZ17" i="6"/>
  <c r="SLA17" i="6"/>
  <c r="SLB17" i="6"/>
  <c r="SLC17" i="6"/>
  <c r="SLD17" i="6"/>
  <c r="SLE17" i="6"/>
  <c r="SLF17" i="6"/>
  <c r="SLG17" i="6"/>
  <c r="SLH17" i="6"/>
  <c r="SLI17" i="6"/>
  <c r="SLJ17" i="6"/>
  <c r="SLK17" i="6"/>
  <c r="SLL17" i="6"/>
  <c r="SLM17" i="6"/>
  <c r="SLN17" i="6"/>
  <c r="SLO17" i="6"/>
  <c r="SLP17" i="6"/>
  <c r="SLQ17" i="6"/>
  <c r="SLR17" i="6"/>
  <c r="SLS17" i="6"/>
  <c r="SLT17" i="6"/>
  <c r="SLU17" i="6"/>
  <c r="SLV17" i="6"/>
  <c r="SLW17" i="6"/>
  <c r="SLX17" i="6"/>
  <c r="SLY17" i="6"/>
  <c r="SLZ17" i="6"/>
  <c r="SMA17" i="6"/>
  <c r="SMB17" i="6"/>
  <c r="SMC17" i="6"/>
  <c r="SMD17" i="6"/>
  <c r="SME17" i="6"/>
  <c r="SMF17" i="6"/>
  <c r="SMG17" i="6"/>
  <c r="SMH17" i="6"/>
  <c r="SMI17" i="6"/>
  <c r="SMJ17" i="6"/>
  <c r="SMK17" i="6"/>
  <c r="SML17" i="6"/>
  <c r="SMM17" i="6"/>
  <c r="SMN17" i="6"/>
  <c r="SMO17" i="6"/>
  <c r="SMP17" i="6"/>
  <c r="SMQ17" i="6"/>
  <c r="SMR17" i="6"/>
  <c r="SMS17" i="6"/>
  <c r="SMT17" i="6"/>
  <c r="SMU17" i="6"/>
  <c r="SMV17" i="6"/>
  <c r="SMW17" i="6"/>
  <c r="SMX17" i="6"/>
  <c r="SMY17" i="6"/>
  <c r="SMZ17" i="6"/>
  <c r="SNA17" i="6"/>
  <c r="SNB17" i="6"/>
  <c r="SNC17" i="6"/>
  <c r="SND17" i="6"/>
  <c r="SNE17" i="6"/>
  <c r="SNF17" i="6"/>
  <c r="SNG17" i="6"/>
  <c r="SNH17" i="6"/>
  <c r="SNI17" i="6"/>
  <c r="SNJ17" i="6"/>
  <c r="SNK17" i="6"/>
  <c r="SNL17" i="6"/>
  <c r="SNM17" i="6"/>
  <c r="SNN17" i="6"/>
  <c r="SNO17" i="6"/>
  <c r="SNP17" i="6"/>
  <c r="SNQ17" i="6"/>
  <c r="SNR17" i="6"/>
  <c r="SNS17" i="6"/>
  <c r="SNT17" i="6"/>
  <c r="SNU17" i="6"/>
  <c r="SNV17" i="6"/>
  <c r="SNW17" i="6"/>
  <c r="SNX17" i="6"/>
  <c r="SNY17" i="6"/>
  <c r="SNZ17" i="6"/>
  <c r="SOA17" i="6"/>
  <c r="SOB17" i="6"/>
  <c r="SOC17" i="6"/>
  <c r="SOD17" i="6"/>
  <c r="SOE17" i="6"/>
  <c r="SOF17" i="6"/>
  <c r="SOG17" i="6"/>
  <c r="SOH17" i="6"/>
  <c r="SOI17" i="6"/>
  <c r="SOJ17" i="6"/>
  <c r="SOK17" i="6"/>
  <c r="SOL17" i="6"/>
  <c r="SOM17" i="6"/>
  <c r="SON17" i="6"/>
  <c r="SOO17" i="6"/>
  <c r="SOP17" i="6"/>
  <c r="SOQ17" i="6"/>
  <c r="SOR17" i="6"/>
  <c r="SOS17" i="6"/>
  <c r="SOT17" i="6"/>
  <c r="SOU17" i="6"/>
  <c r="SOV17" i="6"/>
  <c r="SOW17" i="6"/>
  <c r="SOX17" i="6"/>
  <c r="SOY17" i="6"/>
  <c r="SOZ17" i="6"/>
  <c r="SPA17" i="6"/>
  <c r="SPB17" i="6"/>
  <c r="SPC17" i="6"/>
  <c r="SPD17" i="6"/>
  <c r="SPE17" i="6"/>
  <c r="SPF17" i="6"/>
  <c r="SPG17" i="6"/>
  <c r="SPH17" i="6"/>
  <c r="SPI17" i="6"/>
  <c r="SPJ17" i="6"/>
  <c r="SPK17" i="6"/>
  <c r="SPL17" i="6"/>
  <c r="SPM17" i="6"/>
  <c r="SPN17" i="6"/>
  <c r="SPO17" i="6"/>
  <c r="SPP17" i="6"/>
  <c r="SPQ17" i="6"/>
  <c r="SPR17" i="6"/>
  <c r="SPS17" i="6"/>
  <c r="SPT17" i="6"/>
  <c r="SPU17" i="6"/>
  <c r="SPV17" i="6"/>
  <c r="SPW17" i="6"/>
  <c r="SPX17" i="6"/>
  <c r="SPY17" i="6"/>
  <c r="SPZ17" i="6"/>
  <c r="SQA17" i="6"/>
  <c r="SQB17" i="6"/>
  <c r="SQC17" i="6"/>
  <c r="SQD17" i="6"/>
  <c r="SQE17" i="6"/>
  <c r="SQF17" i="6"/>
  <c r="SQG17" i="6"/>
  <c r="SQH17" i="6"/>
  <c r="SQI17" i="6"/>
  <c r="SQJ17" i="6"/>
  <c r="SQK17" i="6"/>
  <c r="SQL17" i="6"/>
  <c r="SQM17" i="6"/>
  <c r="SQN17" i="6"/>
  <c r="SQO17" i="6"/>
  <c r="SQP17" i="6"/>
  <c r="SQQ17" i="6"/>
  <c r="SQR17" i="6"/>
  <c r="SQS17" i="6"/>
  <c r="SQT17" i="6"/>
  <c r="SQU17" i="6"/>
  <c r="SQV17" i="6"/>
  <c r="SQW17" i="6"/>
  <c r="SQX17" i="6"/>
  <c r="SQY17" i="6"/>
  <c r="SQZ17" i="6"/>
  <c r="SRA17" i="6"/>
  <c r="SRB17" i="6"/>
  <c r="SRC17" i="6"/>
  <c r="SRD17" i="6"/>
  <c r="SRE17" i="6"/>
  <c r="SRF17" i="6"/>
  <c r="SRG17" i="6"/>
  <c r="SRH17" i="6"/>
  <c r="SRI17" i="6"/>
  <c r="SRJ17" i="6"/>
  <c r="SRK17" i="6"/>
  <c r="SRL17" i="6"/>
  <c r="SRM17" i="6"/>
  <c r="SRN17" i="6"/>
  <c r="SRO17" i="6"/>
  <c r="SRP17" i="6"/>
  <c r="SRQ17" i="6"/>
  <c r="SRR17" i="6"/>
  <c r="SRS17" i="6"/>
  <c r="SRT17" i="6"/>
  <c r="SRU17" i="6"/>
  <c r="SRV17" i="6"/>
  <c r="SRW17" i="6"/>
  <c r="SRX17" i="6"/>
  <c r="SRY17" i="6"/>
  <c r="SRZ17" i="6"/>
  <c r="SSA17" i="6"/>
  <c r="SSB17" i="6"/>
  <c r="SSC17" i="6"/>
  <c r="SSD17" i="6"/>
  <c r="SSE17" i="6"/>
  <c r="SSF17" i="6"/>
  <c r="SSG17" i="6"/>
  <c r="SSH17" i="6"/>
  <c r="SSI17" i="6"/>
  <c r="SSJ17" i="6"/>
  <c r="SSK17" i="6"/>
  <c r="SSL17" i="6"/>
  <c r="SSM17" i="6"/>
  <c r="SSN17" i="6"/>
  <c r="SSO17" i="6"/>
  <c r="SSP17" i="6"/>
  <c r="SSQ17" i="6"/>
  <c r="SSR17" i="6"/>
  <c r="SSS17" i="6"/>
  <c r="SST17" i="6"/>
  <c r="SSU17" i="6"/>
  <c r="SSV17" i="6"/>
  <c r="SSW17" i="6"/>
  <c r="SSX17" i="6"/>
  <c r="SSY17" i="6"/>
  <c r="SSZ17" i="6"/>
  <c r="STA17" i="6"/>
  <c r="STB17" i="6"/>
  <c r="STC17" i="6"/>
  <c r="STD17" i="6"/>
  <c r="STE17" i="6"/>
  <c r="STF17" i="6"/>
  <c r="STG17" i="6"/>
  <c r="STH17" i="6"/>
  <c r="STI17" i="6"/>
  <c r="STJ17" i="6"/>
  <c r="STK17" i="6"/>
  <c r="STL17" i="6"/>
  <c r="STM17" i="6"/>
  <c r="STN17" i="6"/>
  <c r="STO17" i="6"/>
  <c r="STP17" i="6"/>
  <c r="STQ17" i="6"/>
  <c r="STR17" i="6"/>
  <c r="STS17" i="6"/>
  <c r="STT17" i="6"/>
  <c r="STU17" i="6"/>
  <c r="STV17" i="6"/>
  <c r="STW17" i="6"/>
  <c r="STX17" i="6"/>
  <c r="STY17" i="6"/>
  <c r="STZ17" i="6"/>
  <c r="SUA17" i="6"/>
  <c r="SUB17" i="6"/>
  <c r="SUC17" i="6"/>
  <c r="SUD17" i="6"/>
  <c r="SUE17" i="6"/>
  <c r="SUF17" i="6"/>
  <c r="SUG17" i="6"/>
  <c r="SUH17" i="6"/>
  <c r="SUI17" i="6"/>
  <c r="SUJ17" i="6"/>
  <c r="SUK17" i="6"/>
  <c r="SUL17" i="6"/>
  <c r="SUM17" i="6"/>
  <c r="SUN17" i="6"/>
  <c r="SUO17" i="6"/>
  <c r="SUP17" i="6"/>
  <c r="SUQ17" i="6"/>
  <c r="SUR17" i="6"/>
  <c r="SUS17" i="6"/>
  <c r="SUT17" i="6"/>
  <c r="SUU17" i="6"/>
  <c r="SUV17" i="6"/>
  <c r="SUW17" i="6"/>
  <c r="SUX17" i="6"/>
  <c r="SUY17" i="6"/>
  <c r="SUZ17" i="6"/>
  <c r="SVA17" i="6"/>
  <c r="SVB17" i="6"/>
  <c r="SVC17" i="6"/>
  <c r="SVD17" i="6"/>
  <c r="SVE17" i="6"/>
  <c r="SVF17" i="6"/>
  <c r="SVG17" i="6"/>
  <c r="SVH17" i="6"/>
  <c r="SVI17" i="6"/>
  <c r="SVJ17" i="6"/>
  <c r="SVK17" i="6"/>
  <c r="SVL17" i="6"/>
  <c r="SVM17" i="6"/>
  <c r="SVN17" i="6"/>
  <c r="SVO17" i="6"/>
  <c r="SVP17" i="6"/>
  <c r="SVQ17" i="6"/>
  <c r="SVR17" i="6"/>
  <c r="SVS17" i="6"/>
  <c r="SVT17" i="6"/>
  <c r="SVU17" i="6"/>
  <c r="SVV17" i="6"/>
  <c r="SVW17" i="6"/>
  <c r="SVX17" i="6"/>
  <c r="SVY17" i="6"/>
  <c r="SVZ17" i="6"/>
  <c r="SWA17" i="6"/>
  <c r="SWB17" i="6"/>
  <c r="SWC17" i="6"/>
  <c r="SWD17" i="6"/>
  <c r="SWE17" i="6"/>
  <c r="SWF17" i="6"/>
  <c r="SWG17" i="6"/>
  <c r="SWH17" i="6"/>
  <c r="SWI17" i="6"/>
  <c r="SWJ17" i="6"/>
  <c r="SWK17" i="6"/>
  <c r="SWL17" i="6"/>
  <c r="SWM17" i="6"/>
  <c r="SWN17" i="6"/>
  <c r="SWO17" i="6"/>
  <c r="SWP17" i="6"/>
  <c r="SWQ17" i="6"/>
  <c r="SWR17" i="6"/>
  <c r="SWS17" i="6"/>
  <c r="SWT17" i="6"/>
  <c r="SWU17" i="6"/>
  <c r="SWV17" i="6"/>
  <c r="SWW17" i="6"/>
  <c r="SWX17" i="6"/>
  <c r="SWY17" i="6"/>
  <c r="SWZ17" i="6"/>
  <c r="SXA17" i="6"/>
  <c r="SXB17" i="6"/>
  <c r="SXC17" i="6"/>
  <c r="SXD17" i="6"/>
  <c r="SXE17" i="6"/>
  <c r="SXF17" i="6"/>
  <c r="SXG17" i="6"/>
  <c r="SXH17" i="6"/>
  <c r="SXI17" i="6"/>
  <c r="SXJ17" i="6"/>
  <c r="SXK17" i="6"/>
  <c r="SXL17" i="6"/>
  <c r="SXM17" i="6"/>
  <c r="SXN17" i="6"/>
  <c r="SXO17" i="6"/>
  <c r="SXP17" i="6"/>
  <c r="SXQ17" i="6"/>
  <c r="SXR17" i="6"/>
  <c r="SXS17" i="6"/>
  <c r="SXT17" i="6"/>
  <c r="SXU17" i="6"/>
  <c r="SXV17" i="6"/>
  <c r="SXW17" i="6"/>
  <c r="SXX17" i="6"/>
  <c r="SXY17" i="6"/>
  <c r="SXZ17" i="6"/>
  <c r="SYA17" i="6"/>
  <c r="SYB17" i="6"/>
  <c r="SYC17" i="6"/>
  <c r="SYD17" i="6"/>
  <c r="SYE17" i="6"/>
  <c r="SYF17" i="6"/>
  <c r="SYG17" i="6"/>
  <c r="SYH17" i="6"/>
  <c r="SYI17" i="6"/>
  <c r="SYJ17" i="6"/>
  <c r="SYK17" i="6"/>
  <c r="SYL17" i="6"/>
  <c r="SYM17" i="6"/>
  <c r="SYN17" i="6"/>
  <c r="SYO17" i="6"/>
  <c r="SYP17" i="6"/>
  <c r="SYQ17" i="6"/>
  <c r="SYR17" i="6"/>
  <c r="SYS17" i="6"/>
  <c r="SYT17" i="6"/>
  <c r="SYU17" i="6"/>
  <c r="SYV17" i="6"/>
  <c r="SYW17" i="6"/>
  <c r="SYX17" i="6"/>
  <c r="SYY17" i="6"/>
  <c r="SYZ17" i="6"/>
  <c r="SZA17" i="6"/>
  <c r="SZB17" i="6"/>
  <c r="SZC17" i="6"/>
  <c r="SZD17" i="6"/>
  <c r="SZE17" i="6"/>
  <c r="SZF17" i="6"/>
  <c r="SZG17" i="6"/>
  <c r="SZH17" i="6"/>
  <c r="SZI17" i="6"/>
  <c r="SZJ17" i="6"/>
  <c r="SZK17" i="6"/>
  <c r="SZL17" i="6"/>
  <c r="SZM17" i="6"/>
  <c r="SZN17" i="6"/>
  <c r="SZO17" i="6"/>
  <c r="SZP17" i="6"/>
  <c r="SZQ17" i="6"/>
  <c r="SZR17" i="6"/>
  <c r="SZS17" i="6"/>
  <c r="SZT17" i="6"/>
  <c r="SZU17" i="6"/>
  <c r="SZV17" i="6"/>
  <c r="SZW17" i="6"/>
  <c r="SZX17" i="6"/>
  <c r="SZY17" i="6"/>
  <c r="SZZ17" i="6"/>
  <c r="TAA17" i="6"/>
  <c r="TAB17" i="6"/>
  <c r="TAC17" i="6"/>
  <c r="TAD17" i="6"/>
  <c r="TAE17" i="6"/>
  <c r="TAF17" i="6"/>
  <c r="TAG17" i="6"/>
  <c r="TAH17" i="6"/>
  <c r="TAI17" i="6"/>
  <c r="TAJ17" i="6"/>
  <c r="TAK17" i="6"/>
  <c r="TAL17" i="6"/>
  <c r="TAM17" i="6"/>
  <c r="TAN17" i="6"/>
  <c r="TAO17" i="6"/>
  <c r="TAP17" i="6"/>
  <c r="TAQ17" i="6"/>
  <c r="TAR17" i="6"/>
  <c r="TAS17" i="6"/>
  <c r="TAT17" i="6"/>
  <c r="TAU17" i="6"/>
  <c r="TAV17" i="6"/>
  <c r="TAW17" i="6"/>
  <c r="TAX17" i="6"/>
  <c r="TAY17" i="6"/>
  <c r="TAZ17" i="6"/>
  <c r="TBA17" i="6"/>
  <c r="TBB17" i="6"/>
  <c r="TBC17" i="6"/>
  <c r="TBD17" i="6"/>
  <c r="TBE17" i="6"/>
  <c r="TBF17" i="6"/>
  <c r="TBG17" i="6"/>
  <c r="TBH17" i="6"/>
  <c r="TBI17" i="6"/>
  <c r="TBJ17" i="6"/>
  <c r="TBK17" i="6"/>
  <c r="TBL17" i="6"/>
  <c r="TBM17" i="6"/>
  <c r="TBN17" i="6"/>
  <c r="TBO17" i="6"/>
  <c r="TBP17" i="6"/>
  <c r="TBQ17" i="6"/>
  <c r="TBR17" i="6"/>
  <c r="TBS17" i="6"/>
  <c r="TBT17" i="6"/>
  <c r="TBU17" i="6"/>
  <c r="TBV17" i="6"/>
  <c r="TBW17" i="6"/>
  <c r="TBX17" i="6"/>
  <c r="TBY17" i="6"/>
  <c r="TBZ17" i="6"/>
  <c r="TCA17" i="6"/>
  <c r="TCB17" i="6"/>
  <c r="TCC17" i="6"/>
  <c r="TCD17" i="6"/>
  <c r="TCE17" i="6"/>
  <c r="TCF17" i="6"/>
  <c r="TCG17" i="6"/>
  <c r="TCH17" i="6"/>
  <c r="TCI17" i="6"/>
  <c r="TCJ17" i="6"/>
  <c r="TCK17" i="6"/>
  <c r="TCL17" i="6"/>
  <c r="TCM17" i="6"/>
  <c r="TCN17" i="6"/>
  <c r="TCO17" i="6"/>
  <c r="TCP17" i="6"/>
  <c r="TCQ17" i="6"/>
  <c r="TCR17" i="6"/>
  <c r="TCS17" i="6"/>
  <c r="TCT17" i="6"/>
  <c r="TCU17" i="6"/>
  <c r="TCV17" i="6"/>
  <c r="TCW17" i="6"/>
  <c r="TCX17" i="6"/>
  <c r="TCY17" i="6"/>
  <c r="TCZ17" i="6"/>
  <c r="TDA17" i="6"/>
  <c r="TDB17" i="6"/>
  <c r="TDC17" i="6"/>
  <c r="TDD17" i="6"/>
  <c r="TDE17" i="6"/>
  <c r="TDF17" i="6"/>
  <c r="TDG17" i="6"/>
  <c r="TDH17" i="6"/>
  <c r="TDI17" i="6"/>
  <c r="TDJ17" i="6"/>
  <c r="TDK17" i="6"/>
  <c r="TDL17" i="6"/>
  <c r="TDM17" i="6"/>
  <c r="TDN17" i="6"/>
  <c r="TDO17" i="6"/>
  <c r="TDP17" i="6"/>
  <c r="TDQ17" i="6"/>
  <c r="TDR17" i="6"/>
  <c r="TDS17" i="6"/>
  <c r="TDT17" i="6"/>
  <c r="TDU17" i="6"/>
  <c r="TDV17" i="6"/>
  <c r="TDW17" i="6"/>
  <c r="TDX17" i="6"/>
  <c r="TDY17" i="6"/>
  <c r="TDZ17" i="6"/>
  <c r="TEA17" i="6"/>
  <c r="TEB17" i="6"/>
  <c r="TEC17" i="6"/>
  <c r="TED17" i="6"/>
  <c r="TEE17" i="6"/>
  <c r="TEF17" i="6"/>
  <c r="TEG17" i="6"/>
  <c r="TEH17" i="6"/>
  <c r="TEI17" i="6"/>
  <c r="TEJ17" i="6"/>
  <c r="TEK17" i="6"/>
  <c r="TEL17" i="6"/>
  <c r="TEM17" i="6"/>
  <c r="TEN17" i="6"/>
  <c r="TEO17" i="6"/>
  <c r="TEP17" i="6"/>
  <c r="TEQ17" i="6"/>
  <c r="TER17" i="6"/>
  <c r="TES17" i="6"/>
  <c r="TET17" i="6"/>
  <c r="TEU17" i="6"/>
  <c r="TEV17" i="6"/>
  <c r="TEW17" i="6"/>
  <c r="TEX17" i="6"/>
  <c r="TEY17" i="6"/>
  <c r="TEZ17" i="6"/>
  <c r="TFA17" i="6"/>
  <c r="TFB17" i="6"/>
  <c r="TFC17" i="6"/>
  <c r="TFD17" i="6"/>
  <c r="TFE17" i="6"/>
  <c r="TFF17" i="6"/>
  <c r="TFG17" i="6"/>
  <c r="TFH17" i="6"/>
  <c r="TFI17" i="6"/>
  <c r="TFJ17" i="6"/>
  <c r="TFK17" i="6"/>
  <c r="TFL17" i="6"/>
  <c r="TFM17" i="6"/>
  <c r="TFN17" i="6"/>
  <c r="TFO17" i="6"/>
  <c r="TFP17" i="6"/>
  <c r="TFQ17" i="6"/>
  <c r="TFR17" i="6"/>
  <c r="TFS17" i="6"/>
  <c r="TFT17" i="6"/>
  <c r="TFU17" i="6"/>
  <c r="TFV17" i="6"/>
  <c r="TFW17" i="6"/>
  <c r="TFX17" i="6"/>
  <c r="TFY17" i="6"/>
  <c r="TFZ17" i="6"/>
  <c r="TGA17" i="6"/>
  <c r="TGB17" i="6"/>
  <c r="TGC17" i="6"/>
  <c r="TGD17" i="6"/>
  <c r="TGE17" i="6"/>
  <c r="TGF17" i="6"/>
  <c r="TGG17" i="6"/>
  <c r="TGH17" i="6"/>
  <c r="TGI17" i="6"/>
  <c r="TGJ17" i="6"/>
  <c r="TGK17" i="6"/>
  <c r="TGL17" i="6"/>
  <c r="TGM17" i="6"/>
  <c r="TGN17" i="6"/>
  <c r="TGO17" i="6"/>
  <c r="TGP17" i="6"/>
  <c r="TGQ17" i="6"/>
  <c r="TGR17" i="6"/>
  <c r="TGS17" i="6"/>
  <c r="TGT17" i="6"/>
  <c r="TGU17" i="6"/>
  <c r="TGV17" i="6"/>
  <c r="TGW17" i="6"/>
  <c r="TGX17" i="6"/>
  <c r="TGY17" i="6"/>
  <c r="TGZ17" i="6"/>
  <c r="THA17" i="6"/>
  <c r="THB17" i="6"/>
  <c r="THC17" i="6"/>
  <c r="THD17" i="6"/>
  <c r="THE17" i="6"/>
  <c r="THF17" i="6"/>
  <c r="THG17" i="6"/>
  <c r="THH17" i="6"/>
  <c r="THI17" i="6"/>
  <c r="THJ17" i="6"/>
  <c r="THK17" i="6"/>
  <c r="THL17" i="6"/>
  <c r="THM17" i="6"/>
  <c r="THN17" i="6"/>
  <c r="THO17" i="6"/>
  <c r="THP17" i="6"/>
  <c r="THQ17" i="6"/>
  <c r="THR17" i="6"/>
  <c r="THS17" i="6"/>
  <c r="THT17" i="6"/>
  <c r="THU17" i="6"/>
  <c r="THV17" i="6"/>
  <c r="THW17" i="6"/>
  <c r="THX17" i="6"/>
  <c r="THY17" i="6"/>
  <c r="THZ17" i="6"/>
  <c r="TIA17" i="6"/>
  <c r="TIB17" i="6"/>
  <c r="TIC17" i="6"/>
  <c r="TID17" i="6"/>
  <c r="TIE17" i="6"/>
  <c r="TIF17" i="6"/>
  <c r="TIG17" i="6"/>
  <c r="TIH17" i="6"/>
  <c r="TII17" i="6"/>
  <c r="TIJ17" i="6"/>
  <c r="TIK17" i="6"/>
  <c r="TIL17" i="6"/>
  <c r="TIM17" i="6"/>
  <c r="TIN17" i="6"/>
  <c r="TIO17" i="6"/>
  <c r="TIP17" i="6"/>
  <c r="TIQ17" i="6"/>
  <c r="TIR17" i="6"/>
  <c r="TIS17" i="6"/>
  <c r="TIT17" i="6"/>
  <c r="TIU17" i="6"/>
  <c r="TIV17" i="6"/>
  <c r="TIW17" i="6"/>
  <c r="TIX17" i="6"/>
  <c r="TIY17" i="6"/>
  <c r="TIZ17" i="6"/>
  <c r="TJA17" i="6"/>
  <c r="TJB17" i="6"/>
  <c r="TJC17" i="6"/>
  <c r="TJD17" i="6"/>
  <c r="TJE17" i="6"/>
  <c r="TJF17" i="6"/>
  <c r="TJG17" i="6"/>
  <c r="TJH17" i="6"/>
  <c r="TJI17" i="6"/>
  <c r="TJJ17" i="6"/>
  <c r="TJK17" i="6"/>
  <c r="TJL17" i="6"/>
  <c r="TJM17" i="6"/>
  <c r="TJN17" i="6"/>
  <c r="TJO17" i="6"/>
  <c r="TJP17" i="6"/>
  <c r="TJQ17" i="6"/>
  <c r="TJR17" i="6"/>
  <c r="TJS17" i="6"/>
  <c r="TJT17" i="6"/>
  <c r="TJU17" i="6"/>
  <c r="TJV17" i="6"/>
  <c r="TJW17" i="6"/>
  <c r="TJX17" i="6"/>
  <c r="TJY17" i="6"/>
  <c r="TJZ17" i="6"/>
  <c r="TKA17" i="6"/>
  <c r="TKB17" i="6"/>
  <c r="TKC17" i="6"/>
  <c r="TKD17" i="6"/>
  <c r="TKE17" i="6"/>
  <c r="TKF17" i="6"/>
  <c r="TKG17" i="6"/>
  <c r="TKH17" i="6"/>
  <c r="TKI17" i="6"/>
  <c r="TKJ17" i="6"/>
  <c r="TKK17" i="6"/>
  <c r="TKL17" i="6"/>
  <c r="TKM17" i="6"/>
  <c r="TKN17" i="6"/>
  <c r="TKO17" i="6"/>
  <c r="TKP17" i="6"/>
  <c r="TKQ17" i="6"/>
  <c r="TKR17" i="6"/>
  <c r="TKS17" i="6"/>
  <c r="TKT17" i="6"/>
  <c r="TKU17" i="6"/>
  <c r="TKV17" i="6"/>
  <c r="TKW17" i="6"/>
  <c r="TKX17" i="6"/>
  <c r="TKY17" i="6"/>
  <c r="TKZ17" i="6"/>
  <c r="TLA17" i="6"/>
  <c r="TLB17" i="6"/>
  <c r="TLC17" i="6"/>
  <c r="TLD17" i="6"/>
  <c r="TLE17" i="6"/>
  <c r="TLF17" i="6"/>
  <c r="TLG17" i="6"/>
  <c r="TLH17" i="6"/>
  <c r="TLI17" i="6"/>
  <c r="TLJ17" i="6"/>
  <c r="TLK17" i="6"/>
  <c r="TLL17" i="6"/>
  <c r="TLM17" i="6"/>
  <c r="TLN17" i="6"/>
  <c r="TLO17" i="6"/>
  <c r="TLP17" i="6"/>
  <c r="TLQ17" i="6"/>
  <c r="TLR17" i="6"/>
  <c r="TLS17" i="6"/>
  <c r="TLT17" i="6"/>
  <c r="TLU17" i="6"/>
  <c r="TLV17" i="6"/>
  <c r="TLW17" i="6"/>
  <c r="TLX17" i="6"/>
  <c r="TLY17" i="6"/>
  <c r="TLZ17" i="6"/>
  <c r="TMA17" i="6"/>
  <c r="TMB17" i="6"/>
  <c r="TMC17" i="6"/>
  <c r="TMD17" i="6"/>
  <c r="TME17" i="6"/>
  <c r="TMF17" i="6"/>
  <c r="TMG17" i="6"/>
  <c r="TMH17" i="6"/>
  <c r="TMI17" i="6"/>
  <c r="TMJ17" i="6"/>
  <c r="TMK17" i="6"/>
  <c r="TML17" i="6"/>
  <c r="TMM17" i="6"/>
  <c r="TMN17" i="6"/>
  <c r="TMO17" i="6"/>
  <c r="TMP17" i="6"/>
  <c r="TMQ17" i="6"/>
  <c r="TMR17" i="6"/>
  <c r="TMS17" i="6"/>
  <c r="TMT17" i="6"/>
  <c r="TMU17" i="6"/>
  <c r="TMV17" i="6"/>
  <c r="TMW17" i="6"/>
  <c r="TMX17" i="6"/>
  <c r="TMY17" i="6"/>
  <c r="TMZ17" i="6"/>
  <c r="TNA17" i="6"/>
  <c r="TNB17" i="6"/>
  <c r="TNC17" i="6"/>
  <c r="TND17" i="6"/>
  <c r="TNE17" i="6"/>
  <c r="TNF17" i="6"/>
  <c r="TNG17" i="6"/>
  <c r="TNH17" i="6"/>
  <c r="TNI17" i="6"/>
  <c r="TNJ17" i="6"/>
  <c r="TNK17" i="6"/>
  <c r="TNL17" i="6"/>
  <c r="TNM17" i="6"/>
  <c r="TNN17" i="6"/>
  <c r="TNO17" i="6"/>
  <c r="TNP17" i="6"/>
  <c r="TNQ17" i="6"/>
  <c r="TNR17" i="6"/>
  <c r="TNS17" i="6"/>
  <c r="TNT17" i="6"/>
  <c r="TNU17" i="6"/>
  <c r="TNV17" i="6"/>
  <c r="TNW17" i="6"/>
  <c r="TNX17" i="6"/>
  <c r="TNY17" i="6"/>
  <c r="TNZ17" i="6"/>
  <c r="TOA17" i="6"/>
  <c r="TOB17" i="6"/>
  <c r="TOC17" i="6"/>
  <c r="TOD17" i="6"/>
  <c r="TOE17" i="6"/>
  <c r="TOF17" i="6"/>
  <c r="TOG17" i="6"/>
  <c r="TOH17" i="6"/>
  <c r="TOI17" i="6"/>
  <c r="TOJ17" i="6"/>
  <c r="TOK17" i="6"/>
  <c r="TOL17" i="6"/>
  <c r="TOM17" i="6"/>
  <c r="TON17" i="6"/>
  <c r="TOO17" i="6"/>
  <c r="TOP17" i="6"/>
  <c r="TOQ17" i="6"/>
  <c r="TOR17" i="6"/>
  <c r="TOS17" i="6"/>
  <c r="TOT17" i="6"/>
  <c r="TOU17" i="6"/>
  <c r="TOV17" i="6"/>
  <c r="TOW17" i="6"/>
  <c r="TOX17" i="6"/>
  <c r="TOY17" i="6"/>
  <c r="TOZ17" i="6"/>
  <c r="TPA17" i="6"/>
  <c r="TPB17" i="6"/>
  <c r="TPC17" i="6"/>
  <c r="TPD17" i="6"/>
  <c r="TPE17" i="6"/>
  <c r="TPF17" i="6"/>
  <c r="TPG17" i="6"/>
  <c r="TPH17" i="6"/>
  <c r="TPI17" i="6"/>
  <c r="TPJ17" i="6"/>
  <c r="TPK17" i="6"/>
  <c r="TPL17" i="6"/>
  <c r="TPM17" i="6"/>
  <c r="TPN17" i="6"/>
  <c r="TPO17" i="6"/>
  <c r="TPP17" i="6"/>
  <c r="TPQ17" i="6"/>
  <c r="TPR17" i="6"/>
  <c r="TPS17" i="6"/>
  <c r="TPT17" i="6"/>
  <c r="TPU17" i="6"/>
  <c r="TPV17" i="6"/>
  <c r="TPW17" i="6"/>
  <c r="TPX17" i="6"/>
  <c r="TPY17" i="6"/>
  <c r="TPZ17" i="6"/>
  <c r="TQA17" i="6"/>
  <c r="TQB17" i="6"/>
  <c r="TQC17" i="6"/>
  <c r="TQD17" i="6"/>
  <c r="TQE17" i="6"/>
  <c r="TQF17" i="6"/>
  <c r="TQG17" i="6"/>
  <c r="TQH17" i="6"/>
  <c r="TQI17" i="6"/>
  <c r="TQJ17" i="6"/>
  <c r="TQK17" i="6"/>
  <c r="TQL17" i="6"/>
  <c r="TQM17" i="6"/>
  <c r="TQN17" i="6"/>
  <c r="TQO17" i="6"/>
  <c r="TQP17" i="6"/>
  <c r="TQQ17" i="6"/>
  <c r="TQR17" i="6"/>
  <c r="TQS17" i="6"/>
  <c r="TQT17" i="6"/>
  <c r="TQU17" i="6"/>
  <c r="TQV17" i="6"/>
  <c r="TQW17" i="6"/>
  <c r="TQX17" i="6"/>
  <c r="TQY17" i="6"/>
  <c r="TQZ17" i="6"/>
  <c r="TRA17" i="6"/>
  <c r="TRB17" i="6"/>
  <c r="TRC17" i="6"/>
  <c r="TRD17" i="6"/>
  <c r="TRE17" i="6"/>
  <c r="TRF17" i="6"/>
  <c r="TRG17" i="6"/>
  <c r="TRH17" i="6"/>
  <c r="TRI17" i="6"/>
  <c r="TRJ17" i="6"/>
  <c r="TRK17" i="6"/>
  <c r="TRL17" i="6"/>
  <c r="TRM17" i="6"/>
  <c r="TRN17" i="6"/>
  <c r="TRO17" i="6"/>
  <c r="TRP17" i="6"/>
  <c r="TRQ17" i="6"/>
  <c r="TRR17" i="6"/>
  <c r="TRS17" i="6"/>
  <c r="TRT17" i="6"/>
  <c r="TRU17" i="6"/>
  <c r="TRV17" i="6"/>
  <c r="TRW17" i="6"/>
  <c r="TRX17" i="6"/>
  <c r="TRY17" i="6"/>
  <c r="TRZ17" i="6"/>
  <c r="TSA17" i="6"/>
  <c r="TSB17" i="6"/>
  <c r="TSC17" i="6"/>
  <c r="TSD17" i="6"/>
  <c r="TSE17" i="6"/>
  <c r="TSF17" i="6"/>
  <c r="TSG17" i="6"/>
  <c r="TSH17" i="6"/>
  <c r="TSI17" i="6"/>
  <c r="TSJ17" i="6"/>
  <c r="TSK17" i="6"/>
  <c r="TSL17" i="6"/>
  <c r="TSM17" i="6"/>
  <c r="TSN17" i="6"/>
  <c r="TSO17" i="6"/>
  <c r="TSP17" i="6"/>
  <c r="TSQ17" i="6"/>
  <c r="TSR17" i="6"/>
  <c r="TSS17" i="6"/>
  <c r="TST17" i="6"/>
  <c r="TSU17" i="6"/>
  <c r="TSV17" i="6"/>
  <c r="TSW17" i="6"/>
  <c r="TSX17" i="6"/>
  <c r="TSY17" i="6"/>
  <c r="TSZ17" i="6"/>
  <c r="TTA17" i="6"/>
  <c r="TTB17" i="6"/>
  <c r="TTC17" i="6"/>
  <c r="TTD17" i="6"/>
  <c r="TTE17" i="6"/>
  <c r="TTF17" i="6"/>
  <c r="TTG17" i="6"/>
  <c r="TTH17" i="6"/>
  <c r="TTI17" i="6"/>
  <c r="TTJ17" i="6"/>
  <c r="TTK17" i="6"/>
  <c r="TTL17" i="6"/>
  <c r="TTM17" i="6"/>
  <c r="TTN17" i="6"/>
  <c r="TTO17" i="6"/>
  <c r="TTP17" i="6"/>
  <c r="TTQ17" i="6"/>
  <c r="TTR17" i="6"/>
  <c r="TTS17" i="6"/>
  <c r="TTT17" i="6"/>
  <c r="TTU17" i="6"/>
  <c r="TTV17" i="6"/>
  <c r="TTW17" i="6"/>
  <c r="TTX17" i="6"/>
  <c r="TTY17" i="6"/>
  <c r="TTZ17" i="6"/>
  <c r="TUA17" i="6"/>
  <c r="TUB17" i="6"/>
  <c r="TUC17" i="6"/>
  <c r="TUD17" i="6"/>
  <c r="TUE17" i="6"/>
  <c r="TUF17" i="6"/>
  <c r="TUG17" i="6"/>
  <c r="TUH17" i="6"/>
  <c r="TUI17" i="6"/>
  <c r="TUJ17" i="6"/>
  <c r="TUK17" i="6"/>
  <c r="TUL17" i="6"/>
  <c r="TUM17" i="6"/>
  <c r="TUN17" i="6"/>
  <c r="TUO17" i="6"/>
  <c r="TUP17" i="6"/>
  <c r="TUQ17" i="6"/>
  <c r="TUR17" i="6"/>
  <c r="TUS17" i="6"/>
  <c r="TUT17" i="6"/>
  <c r="TUU17" i="6"/>
  <c r="TUV17" i="6"/>
  <c r="TUW17" i="6"/>
  <c r="TUX17" i="6"/>
  <c r="TUY17" i="6"/>
  <c r="TUZ17" i="6"/>
  <c r="TVA17" i="6"/>
  <c r="TVB17" i="6"/>
  <c r="TVC17" i="6"/>
  <c r="TVD17" i="6"/>
  <c r="TVE17" i="6"/>
  <c r="TVF17" i="6"/>
  <c r="TVG17" i="6"/>
  <c r="TVH17" i="6"/>
  <c r="TVI17" i="6"/>
  <c r="TVJ17" i="6"/>
  <c r="TVK17" i="6"/>
  <c r="TVL17" i="6"/>
  <c r="TVM17" i="6"/>
  <c r="TVN17" i="6"/>
  <c r="TVO17" i="6"/>
  <c r="TVP17" i="6"/>
  <c r="TVQ17" i="6"/>
  <c r="TVR17" i="6"/>
  <c r="TVS17" i="6"/>
  <c r="TVT17" i="6"/>
  <c r="TVU17" i="6"/>
  <c r="TVV17" i="6"/>
  <c r="TVW17" i="6"/>
  <c r="TVX17" i="6"/>
  <c r="TVY17" i="6"/>
  <c r="TVZ17" i="6"/>
  <c r="TWA17" i="6"/>
  <c r="TWB17" i="6"/>
  <c r="TWC17" i="6"/>
  <c r="TWD17" i="6"/>
  <c r="TWE17" i="6"/>
  <c r="TWF17" i="6"/>
  <c r="TWG17" i="6"/>
  <c r="TWH17" i="6"/>
  <c r="TWI17" i="6"/>
  <c r="TWJ17" i="6"/>
  <c r="TWK17" i="6"/>
  <c r="TWL17" i="6"/>
  <c r="TWM17" i="6"/>
  <c r="TWN17" i="6"/>
  <c r="TWO17" i="6"/>
  <c r="TWP17" i="6"/>
  <c r="TWQ17" i="6"/>
  <c r="TWR17" i="6"/>
  <c r="TWS17" i="6"/>
  <c r="TWT17" i="6"/>
  <c r="TWU17" i="6"/>
  <c r="TWV17" i="6"/>
  <c r="TWW17" i="6"/>
  <c r="TWX17" i="6"/>
  <c r="TWY17" i="6"/>
  <c r="TWZ17" i="6"/>
  <c r="TXA17" i="6"/>
  <c r="TXB17" i="6"/>
  <c r="TXC17" i="6"/>
  <c r="TXD17" i="6"/>
  <c r="TXE17" i="6"/>
  <c r="TXF17" i="6"/>
  <c r="TXG17" i="6"/>
  <c r="TXH17" i="6"/>
  <c r="TXI17" i="6"/>
  <c r="TXJ17" i="6"/>
  <c r="TXK17" i="6"/>
  <c r="TXL17" i="6"/>
  <c r="TXM17" i="6"/>
  <c r="TXN17" i="6"/>
  <c r="TXO17" i="6"/>
  <c r="TXP17" i="6"/>
  <c r="TXQ17" i="6"/>
  <c r="TXR17" i="6"/>
  <c r="TXS17" i="6"/>
  <c r="TXT17" i="6"/>
  <c r="TXU17" i="6"/>
  <c r="TXV17" i="6"/>
  <c r="TXW17" i="6"/>
  <c r="TXX17" i="6"/>
  <c r="TXY17" i="6"/>
  <c r="TXZ17" i="6"/>
  <c r="TYA17" i="6"/>
  <c r="TYB17" i="6"/>
  <c r="TYC17" i="6"/>
  <c r="TYD17" i="6"/>
  <c r="TYE17" i="6"/>
  <c r="TYF17" i="6"/>
  <c r="TYG17" i="6"/>
  <c r="TYH17" i="6"/>
  <c r="TYI17" i="6"/>
  <c r="TYJ17" i="6"/>
  <c r="TYK17" i="6"/>
  <c r="TYL17" i="6"/>
  <c r="TYM17" i="6"/>
  <c r="TYN17" i="6"/>
  <c r="TYO17" i="6"/>
  <c r="TYP17" i="6"/>
  <c r="TYQ17" i="6"/>
  <c r="TYR17" i="6"/>
  <c r="TYS17" i="6"/>
  <c r="TYT17" i="6"/>
  <c r="TYU17" i="6"/>
  <c r="TYV17" i="6"/>
  <c r="TYW17" i="6"/>
  <c r="TYX17" i="6"/>
  <c r="TYY17" i="6"/>
  <c r="TYZ17" i="6"/>
  <c r="TZA17" i="6"/>
  <c r="TZB17" i="6"/>
  <c r="TZC17" i="6"/>
  <c r="TZD17" i="6"/>
  <c r="TZE17" i="6"/>
  <c r="TZF17" i="6"/>
  <c r="TZG17" i="6"/>
  <c r="TZH17" i="6"/>
  <c r="TZI17" i="6"/>
  <c r="TZJ17" i="6"/>
  <c r="TZK17" i="6"/>
  <c r="TZL17" i="6"/>
  <c r="TZM17" i="6"/>
  <c r="TZN17" i="6"/>
  <c r="TZO17" i="6"/>
  <c r="TZP17" i="6"/>
  <c r="TZQ17" i="6"/>
  <c r="TZR17" i="6"/>
  <c r="TZS17" i="6"/>
  <c r="TZT17" i="6"/>
  <c r="TZU17" i="6"/>
  <c r="TZV17" i="6"/>
  <c r="TZW17" i="6"/>
  <c r="TZX17" i="6"/>
  <c r="TZY17" i="6"/>
  <c r="TZZ17" i="6"/>
  <c r="UAA17" i="6"/>
  <c r="UAB17" i="6"/>
  <c r="UAC17" i="6"/>
  <c r="UAD17" i="6"/>
  <c r="UAE17" i="6"/>
  <c r="UAF17" i="6"/>
  <c r="UAG17" i="6"/>
  <c r="UAH17" i="6"/>
  <c r="UAI17" i="6"/>
  <c r="UAJ17" i="6"/>
  <c r="UAK17" i="6"/>
  <c r="UAL17" i="6"/>
  <c r="UAM17" i="6"/>
  <c r="UAN17" i="6"/>
  <c r="UAO17" i="6"/>
  <c r="UAP17" i="6"/>
  <c r="UAQ17" i="6"/>
  <c r="UAR17" i="6"/>
  <c r="UAS17" i="6"/>
  <c r="UAT17" i="6"/>
  <c r="UAU17" i="6"/>
  <c r="UAV17" i="6"/>
  <c r="UAW17" i="6"/>
  <c r="UAX17" i="6"/>
  <c r="UAY17" i="6"/>
  <c r="UAZ17" i="6"/>
  <c r="UBA17" i="6"/>
  <c r="UBB17" i="6"/>
  <c r="UBC17" i="6"/>
  <c r="UBD17" i="6"/>
  <c r="UBE17" i="6"/>
  <c r="UBF17" i="6"/>
  <c r="UBG17" i="6"/>
  <c r="UBH17" i="6"/>
  <c r="UBI17" i="6"/>
  <c r="UBJ17" i="6"/>
  <c r="UBK17" i="6"/>
  <c r="UBL17" i="6"/>
  <c r="UBM17" i="6"/>
  <c r="UBN17" i="6"/>
  <c r="UBO17" i="6"/>
  <c r="UBP17" i="6"/>
  <c r="UBQ17" i="6"/>
  <c r="UBR17" i="6"/>
  <c r="UBS17" i="6"/>
  <c r="UBT17" i="6"/>
  <c r="UBU17" i="6"/>
  <c r="UBV17" i="6"/>
  <c r="UBW17" i="6"/>
  <c r="UBX17" i="6"/>
  <c r="UBY17" i="6"/>
  <c r="UBZ17" i="6"/>
  <c r="UCA17" i="6"/>
  <c r="UCB17" i="6"/>
  <c r="UCC17" i="6"/>
  <c r="UCD17" i="6"/>
  <c r="UCE17" i="6"/>
  <c r="UCF17" i="6"/>
  <c r="UCG17" i="6"/>
  <c r="UCH17" i="6"/>
  <c r="UCI17" i="6"/>
  <c r="UCJ17" i="6"/>
  <c r="UCK17" i="6"/>
  <c r="UCL17" i="6"/>
  <c r="UCM17" i="6"/>
  <c r="UCN17" i="6"/>
  <c r="UCO17" i="6"/>
  <c r="UCP17" i="6"/>
  <c r="UCQ17" i="6"/>
  <c r="UCR17" i="6"/>
  <c r="UCS17" i="6"/>
  <c r="UCT17" i="6"/>
  <c r="UCU17" i="6"/>
  <c r="UCV17" i="6"/>
  <c r="UCW17" i="6"/>
  <c r="UCX17" i="6"/>
  <c r="UCY17" i="6"/>
  <c r="UCZ17" i="6"/>
  <c r="UDA17" i="6"/>
  <c r="UDB17" i="6"/>
  <c r="UDC17" i="6"/>
  <c r="UDD17" i="6"/>
  <c r="UDE17" i="6"/>
  <c r="UDF17" i="6"/>
  <c r="UDG17" i="6"/>
  <c r="UDH17" i="6"/>
  <c r="UDI17" i="6"/>
  <c r="UDJ17" i="6"/>
  <c r="UDK17" i="6"/>
  <c r="UDL17" i="6"/>
  <c r="UDM17" i="6"/>
  <c r="UDN17" i="6"/>
  <c r="UDO17" i="6"/>
  <c r="UDP17" i="6"/>
  <c r="UDQ17" i="6"/>
  <c r="UDR17" i="6"/>
  <c r="UDS17" i="6"/>
  <c r="UDT17" i="6"/>
  <c r="UDU17" i="6"/>
  <c r="UDV17" i="6"/>
  <c r="UDW17" i="6"/>
  <c r="UDX17" i="6"/>
  <c r="UDY17" i="6"/>
  <c r="UDZ17" i="6"/>
  <c r="UEA17" i="6"/>
  <c r="UEB17" i="6"/>
  <c r="UEC17" i="6"/>
  <c r="UED17" i="6"/>
  <c r="UEE17" i="6"/>
  <c r="UEF17" i="6"/>
  <c r="UEG17" i="6"/>
  <c r="UEH17" i="6"/>
  <c r="UEI17" i="6"/>
  <c r="UEJ17" i="6"/>
  <c r="UEK17" i="6"/>
  <c r="UEL17" i="6"/>
  <c r="UEM17" i="6"/>
  <c r="UEN17" i="6"/>
  <c r="UEO17" i="6"/>
  <c r="UEP17" i="6"/>
  <c r="UEQ17" i="6"/>
  <c r="UER17" i="6"/>
  <c r="UES17" i="6"/>
  <c r="UET17" i="6"/>
  <c r="UEU17" i="6"/>
  <c r="UEV17" i="6"/>
  <c r="UEW17" i="6"/>
  <c r="UEX17" i="6"/>
  <c r="UEY17" i="6"/>
  <c r="UEZ17" i="6"/>
  <c r="UFA17" i="6"/>
  <c r="UFB17" i="6"/>
  <c r="UFC17" i="6"/>
  <c r="UFD17" i="6"/>
  <c r="UFE17" i="6"/>
  <c r="UFF17" i="6"/>
  <c r="UFG17" i="6"/>
  <c r="UFH17" i="6"/>
  <c r="UFI17" i="6"/>
  <c r="UFJ17" i="6"/>
  <c r="UFK17" i="6"/>
  <c r="UFL17" i="6"/>
  <c r="UFM17" i="6"/>
  <c r="UFN17" i="6"/>
  <c r="UFO17" i="6"/>
  <c r="UFP17" i="6"/>
  <c r="UFQ17" i="6"/>
  <c r="UFR17" i="6"/>
  <c r="UFS17" i="6"/>
  <c r="UFT17" i="6"/>
  <c r="UFU17" i="6"/>
  <c r="UFV17" i="6"/>
  <c r="UFW17" i="6"/>
  <c r="UFX17" i="6"/>
  <c r="UFY17" i="6"/>
  <c r="UFZ17" i="6"/>
  <c r="UGA17" i="6"/>
  <c r="UGB17" i="6"/>
  <c r="UGC17" i="6"/>
  <c r="UGD17" i="6"/>
  <c r="UGE17" i="6"/>
  <c r="UGF17" i="6"/>
  <c r="UGG17" i="6"/>
  <c r="UGH17" i="6"/>
  <c r="UGI17" i="6"/>
  <c r="UGJ17" i="6"/>
  <c r="UGK17" i="6"/>
  <c r="UGL17" i="6"/>
  <c r="UGM17" i="6"/>
  <c r="UGN17" i="6"/>
  <c r="UGO17" i="6"/>
  <c r="UGP17" i="6"/>
  <c r="UGQ17" i="6"/>
  <c r="UGR17" i="6"/>
  <c r="UGS17" i="6"/>
  <c r="UGT17" i="6"/>
  <c r="UGU17" i="6"/>
  <c r="UGV17" i="6"/>
  <c r="UGW17" i="6"/>
  <c r="UGX17" i="6"/>
  <c r="UGY17" i="6"/>
  <c r="UGZ17" i="6"/>
  <c r="UHA17" i="6"/>
  <c r="UHB17" i="6"/>
  <c r="UHC17" i="6"/>
  <c r="UHD17" i="6"/>
  <c r="UHE17" i="6"/>
  <c r="UHF17" i="6"/>
  <c r="UHG17" i="6"/>
  <c r="UHH17" i="6"/>
  <c r="UHI17" i="6"/>
  <c r="UHJ17" i="6"/>
  <c r="UHK17" i="6"/>
  <c r="UHL17" i="6"/>
  <c r="UHM17" i="6"/>
  <c r="UHN17" i="6"/>
  <c r="UHO17" i="6"/>
  <c r="UHP17" i="6"/>
  <c r="UHQ17" i="6"/>
  <c r="UHR17" i="6"/>
  <c r="UHS17" i="6"/>
  <c r="UHT17" i="6"/>
  <c r="UHU17" i="6"/>
  <c r="UHV17" i="6"/>
  <c r="UHW17" i="6"/>
  <c r="UHX17" i="6"/>
  <c r="UHY17" i="6"/>
  <c r="UHZ17" i="6"/>
  <c r="UIA17" i="6"/>
  <c r="UIB17" i="6"/>
  <c r="UIC17" i="6"/>
  <c r="UID17" i="6"/>
  <c r="UIE17" i="6"/>
  <c r="UIF17" i="6"/>
  <c r="UIG17" i="6"/>
  <c r="UIH17" i="6"/>
  <c r="UII17" i="6"/>
  <c r="UIJ17" i="6"/>
  <c r="UIK17" i="6"/>
  <c r="UIL17" i="6"/>
  <c r="UIM17" i="6"/>
  <c r="UIN17" i="6"/>
  <c r="UIO17" i="6"/>
  <c r="UIP17" i="6"/>
  <c r="UIQ17" i="6"/>
  <c r="UIR17" i="6"/>
  <c r="UIS17" i="6"/>
  <c r="UIT17" i="6"/>
  <c r="UIU17" i="6"/>
  <c r="UIV17" i="6"/>
  <c r="UIW17" i="6"/>
  <c r="UIX17" i="6"/>
  <c r="UIY17" i="6"/>
  <c r="UIZ17" i="6"/>
  <c r="UJA17" i="6"/>
  <c r="UJB17" i="6"/>
  <c r="UJC17" i="6"/>
  <c r="UJD17" i="6"/>
  <c r="UJE17" i="6"/>
  <c r="UJF17" i="6"/>
  <c r="UJG17" i="6"/>
  <c r="UJH17" i="6"/>
  <c r="UJI17" i="6"/>
  <c r="UJJ17" i="6"/>
  <c r="UJK17" i="6"/>
  <c r="UJL17" i="6"/>
  <c r="UJM17" i="6"/>
  <c r="UJN17" i="6"/>
  <c r="UJO17" i="6"/>
  <c r="UJP17" i="6"/>
  <c r="UJQ17" i="6"/>
  <c r="UJR17" i="6"/>
  <c r="UJS17" i="6"/>
  <c r="UJT17" i="6"/>
  <c r="UJU17" i="6"/>
  <c r="UJV17" i="6"/>
  <c r="UJW17" i="6"/>
  <c r="UJX17" i="6"/>
  <c r="UJY17" i="6"/>
  <c r="UJZ17" i="6"/>
  <c r="UKA17" i="6"/>
  <c r="UKB17" i="6"/>
  <c r="UKC17" i="6"/>
  <c r="UKD17" i="6"/>
  <c r="UKE17" i="6"/>
  <c r="UKF17" i="6"/>
  <c r="UKG17" i="6"/>
  <c r="UKH17" i="6"/>
  <c r="UKI17" i="6"/>
  <c r="UKJ17" i="6"/>
  <c r="UKK17" i="6"/>
  <c r="UKL17" i="6"/>
  <c r="UKM17" i="6"/>
  <c r="UKN17" i="6"/>
  <c r="UKO17" i="6"/>
  <c r="UKP17" i="6"/>
  <c r="UKQ17" i="6"/>
  <c r="UKR17" i="6"/>
  <c r="UKS17" i="6"/>
  <c r="UKT17" i="6"/>
  <c r="UKU17" i="6"/>
  <c r="UKV17" i="6"/>
  <c r="UKW17" i="6"/>
  <c r="UKX17" i="6"/>
  <c r="UKY17" i="6"/>
  <c r="UKZ17" i="6"/>
  <c r="ULA17" i="6"/>
  <c r="ULB17" i="6"/>
  <c r="ULC17" i="6"/>
  <c r="ULD17" i="6"/>
  <c r="ULE17" i="6"/>
  <c r="ULF17" i="6"/>
  <c r="ULG17" i="6"/>
  <c r="ULH17" i="6"/>
  <c r="ULI17" i="6"/>
  <c r="ULJ17" i="6"/>
  <c r="ULK17" i="6"/>
  <c r="ULL17" i="6"/>
  <c r="ULM17" i="6"/>
  <c r="ULN17" i="6"/>
  <c r="ULO17" i="6"/>
  <c r="ULP17" i="6"/>
  <c r="ULQ17" i="6"/>
  <c r="ULR17" i="6"/>
  <c r="ULS17" i="6"/>
  <c r="ULT17" i="6"/>
  <c r="ULU17" i="6"/>
  <c r="ULV17" i="6"/>
  <c r="ULW17" i="6"/>
  <c r="ULX17" i="6"/>
  <c r="ULY17" i="6"/>
  <c r="ULZ17" i="6"/>
  <c r="UMA17" i="6"/>
  <c r="UMB17" i="6"/>
  <c r="UMC17" i="6"/>
  <c r="UMD17" i="6"/>
  <c r="UME17" i="6"/>
  <c r="UMF17" i="6"/>
  <c r="UMG17" i="6"/>
  <c r="UMH17" i="6"/>
  <c r="UMI17" i="6"/>
  <c r="UMJ17" i="6"/>
  <c r="UMK17" i="6"/>
  <c r="UML17" i="6"/>
  <c r="UMM17" i="6"/>
  <c r="UMN17" i="6"/>
  <c r="UMO17" i="6"/>
  <c r="UMP17" i="6"/>
  <c r="UMQ17" i="6"/>
  <c r="UMR17" i="6"/>
  <c r="UMS17" i="6"/>
  <c r="UMT17" i="6"/>
  <c r="UMU17" i="6"/>
  <c r="UMV17" i="6"/>
  <c r="UMW17" i="6"/>
  <c r="UMX17" i="6"/>
  <c r="UMY17" i="6"/>
  <c r="UMZ17" i="6"/>
  <c r="UNA17" i="6"/>
  <c r="UNB17" i="6"/>
  <c r="UNC17" i="6"/>
  <c r="UND17" i="6"/>
  <c r="UNE17" i="6"/>
  <c r="UNF17" i="6"/>
  <c r="UNG17" i="6"/>
  <c r="UNH17" i="6"/>
  <c r="UNI17" i="6"/>
  <c r="UNJ17" i="6"/>
  <c r="UNK17" i="6"/>
  <c r="UNL17" i="6"/>
  <c r="UNM17" i="6"/>
  <c r="UNN17" i="6"/>
  <c r="UNO17" i="6"/>
  <c r="UNP17" i="6"/>
  <c r="UNQ17" i="6"/>
  <c r="UNR17" i="6"/>
  <c r="UNS17" i="6"/>
  <c r="UNT17" i="6"/>
  <c r="UNU17" i="6"/>
  <c r="UNV17" i="6"/>
  <c r="UNW17" i="6"/>
  <c r="UNX17" i="6"/>
  <c r="UNY17" i="6"/>
  <c r="UNZ17" i="6"/>
  <c r="UOA17" i="6"/>
  <c r="UOB17" i="6"/>
  <c r="UOC17" i="6"/>
  <c r="UOD17" i="6"/>
  <c r="UOE17" i="6"/>
  <c r="UOF17" i="6"/>
  <c r="UOG17" i="6"/>
  <c r="UOH17" i="6"/>
  <c r="UOI17" i="6"/>
  <c r="UOJ17" i="6"/>
  <c r="UOK17" i="6"/>
  <c r="UOL17" i="6"/>
  <c r="UOM17" i="6"/>
  <c r="UON17" i="6"/>
  <c r="UOO17" i="6"/>
  <c r="UOP17" i="6"/>
  <c r="UOQ17" i="6"/>
  <c r="UOR17" i="6"/>
  <c r="UOS17" i="6"/>
  <c r="UOT17" i="6"/>
  <c r="UOU17" i="6"/>
  <c r="UOV17" i="6"/>
  <c r="UOW17" i="6"/>
  <c r="UOX17" i="6"/>
  <c r="UOY17" i="6"/>
  <c r="UOZ17" i="6"/>
  <c r="UPA17" i="6"/>
  <c r="UPB17" i="6"/>
  <c r="UPC17" i="6"/>
  <c r="UPD17" i="6"/>
  <c r="UPE17" i="6"/>
  <c r="UPF17" i="6"/>
  <c r="UPG17" i="6"/>
  <c r="UPH17" i="6"/>
  <c r="UPI17" i="6"/>
  <c r="UPJ17" i="6"/>
  <c r="UPK17" i="6"/>
  <c r="UPL17" i="6"/>
  <c r="UPM17" i="6"/>
  <c r="UPN17" i="6"/>
  <c r="UPO17" i="6"/>
  <c r="UPP17" i="6"/>
  <c r="UPQ17" i="6"/>
  <c r="UPR17" i="6"/>
  <c r="UPS17" i="6"/>
  <c r="UPT17" i="6"/>
  <c r="UPU17" i="6"/>
  <c r="UPV17" i="6"/>
  <c r="UPW17" i="6"/>
  <c r="UPX17" i="6"/>
  <c r="UPY17" i="6"/>
  <c r="UPZ17" i="6"/>
  <c r="UQA17" i="6"/>
  <c r="UQB17" i="6"/>
  <c r="UQC17" i="6"/>
  <c r="UQD17" i="6"/>
  <c r="UQE17" i="6"/>
  <c r="UQF17" i="6"/>
  <c r="UQG17" i="6"/>
  <c r="UQH17" i="6"/>
  <c r="UQI17" i="6"/>
  <c r="UQJ17" i="6"/>
  <c r="UQK17" i="6"/>
  <c r="UQL17" i="6"/>
  <c r="UQM17" i="6"/>
  <c r="UQN17" i="6"/>
  <c r="UQO17" i="6"/>
  <c r="UQP17" i="6"/>
  <c r="UQQ17" i="6"/>
  <c r="UQR17" i="6"/>
  <c r="UQS17" i="6"/>
  <c r="UQT17" i="6"/>
  <c r="UQU17" i="6"/>
  <c r="UQV17" i="6"/>
  <c r="UQW17" i="6"/>
  <c r="UQX17" i="6"/>
  <c r="UQY17" i="6"/>
  <c r="UQZ17" i="6"/>
  <c r="URA17" i="6"/>
  <c r="URB17" i="6"/>
  <c r="URC17" i="6"/>
  <c r="URD17" i="6"/>
  <c r="URE17" i="6"/>
  <c r="URF17" i="6"/>
  <c r="URG17" i="6"/>
  <c r="URH17" i="6"/>
  <c r="URI17" i="6"/>
  <c r="URJ17" i="6"/>
  <c r="URK17" i="6"/>
  <c r="URL17" i="6"/>
  <c r="URM17" i="6"/>
  <c r="URN17" i="6"/>
  <c r="URO17" i="6"/>
  <c r="URP17" i="6"/>
  <c r="URQ17" i="6"/>
  <c r="URR17" i="6"/>
  <c r="URS17" i="6"/>
  <c r="URT17" i="6"/>
  <c r="URU17" i="6"/>
  <c r="URV17" i="6"/>
  <c r="URW17" i="6"/>
  <c r="URX17" i="6"/>
  <c r="URY17" i="6"/>
  <c r="URZ17" i="6"/>
  <c r="USA17" i="6"/>
  <c r="USB17" i="6"/>
  <c r="USC17" i="6"/>
  <c r="USD17" i="6"/>
  <c r="USE17" i="6"/>
  <c r="USF17" i="6"/>
  <c r="USG17" i="6"/>
  <c r="USH17" i="6"/>
  <c r="USI17" i="6"/>
  <c r="USJ17" i="6"/>
  <c r="USK17" i="6"/>
  <c r="USL17" i="6"/>
  <c r="USM17" i="6"/>
  <c r="USN17" i="6"/>
  <c r="USO17" i="6"/>
  <c r="USP17" i="6"/>
  <c r="USQ17" i="6"/>
  <c r="USR17" i="6"/>
  <c r="USS17" i="6"/>
  <c r="UST17" i="6"/>
  <c r="USU17" i="6"/>
  <c r="USV17" i="6"/>
  <c r="USW17" i="6"/>
  <c r="USX17" i="6"/>
  <c r="USY17" i="6"/>
  <c r="USZ17" i="6"/>
  <c r="UTA17" i="6"/>
  <c r="UTB17" i="6"/>
  <c r="UTC17" i="6"/>
  <c r="UTD17" i="6"/>
  <c r="UTE17" i="6"/>
  <c r="UTF17" i="6"/>
  <c r="UTG17" i="6"/>
  <c r="UTH17" i="6"/>
  <c r="UTI17" i="6"/>
  <c r="UTJ17" i="6"/>
  <c r="UTK17" i="6"/>
  <c r="UTL17" i="6"/>
  <c r="UTM17" i="6"/>
  <c r="UTN17" i="6"/>
  <c r="UTO17" i="6"/>
  <c r="UTP17" i="6"/>
  <c r="UTQ17" i="6"/>
  <c r="UTR17" i="6"/>
  <c r="UTS17" i="6"/>
  <c r="UTT17" i="6"/>
  <c r="UTU17" i="6"/>
  <c r="UTV17" i="6"/>
  <c r="UTW17" i="6"/>
  <c r="UTX17" i="6"/>
  <c r="UTY17" i="6"/>
  <c r="UTZ17" i="6"/>
  <c r="UUA17" i="6"/>
  <c r="UUB17" i="6"/>
  <c r="UUC17" i="6"/>
  <c r="UUD17" i="6"/>
  <c r="UUE17" i="6"/>
  <c r="UUF17" i="6"/>
  <c r="UUG17" i="6"/>
  <c r="UUH17" i="6"/>
  <c r="UUI17" i="6"/>
  <c r="UUJ17" i="6"/>
  <c r="UUK17" i="6"/>
  <c r="UUL17" i="6"/>
  <c r="UUM17" i="6"/>
  <c r="UUN17" i="6"/>
  <c r="UUO17" i="6"/>
  <c r="UUP17" i="6"/>
  <c r="UUQ17" i="6"/>
  <c r="UUR17" i="6"/>
  <c r="UUS17" i="6"/>
  <c r="UUT17" i="6"/>
  <c r="UUU17" i="6"/>
  <c r="UUV17" i="6"/>
  <c r="UUW17" i="6"/>
  <c r="UUX17" i="6"/>
  <c r="UUY17" i="6"/>
  <c r="UUZ17" i="6"/>
  <c r="UVA17" i="6"/>
  <c r="UVB17" i="6"/>
  <c r="UVC17" i="6"/>
  <c r="UVD17" i="6"/>
  <c r="UVE17" i="6"/>
  <c r="UVF17" i="6"/>
  <c r="UVG17" i="6"/>
  <c r="UVH17" i="6"/>
  <c r="UVI17" i="6"/>
  <c r="UVJ17" i="6"/>
  <c r="UVK17" i="6"/>
  <c r="UVL17" i="6"/>
  <c r="UVM17" i="6"/>
  <c r="UVN17" i="6"/>
  <c r="UVO17" i="6"/>
  <c r="UVP17" i="6"/>
  <c r="UVQ17" i="6"/>
  <c r="UVR17" i="6"/>
  <c r="UVS17" i="6"/>
  <c r="UVT17" i="6"/>
  <c r="UVU17" i="6"/>
  <c r="UVV17" i="6"/>
  <c r="UVW17" i="6"/>
  <c r="UVX17" i="6"/>
  <c r="UVY17" i="6"/>
  <c r="UVZ17" i="6"/>
  <c r="UWA17" i="6"/>
  <c r="UWB17" i="6"/>
  <c r="UWC17" i="6"/>
  <c r="UWD17" i="6"/>
  <c r="UWE17" i="6"/>
  <c r="UWF17" i="6"/>
  <c r="UWG17" i="6"/>
  <c r="UWH17" i="6"/>
  <c r="UWI17" i="6"/>
  <c r="UWJ17" i="6"/>
  <c r="UWK17" i="6"/>
  <c r="UWL17" i="6"/>
  <c r="UWM17" i="6"/>
  <c r="UWN17" i="6"/>
  <c r="UWO17" i="6"/>
  <c r="UWP17" i="6"/>
  <c r="UWQ17" i="6"/>
  <c r="UWR17" i="6"/>
  <c r="UWS17" i="6"/>
  <c r="UWT17" i="6"/>
  <c r="UWU17" i="6"/>
  <c r="UWV17" i="6"/>
  <c r="UWW17" i="6"/>
  <c r="UWX17" i="6"/>
  <c r="UWY17" i="6"/>
  <c r="UWZ17" i="6"/>
  <c r="UXA17" i="6"/>
  <c r="UXB17" i="6"/>
  <c r="UXC17" i="6"/>
  <c r="UXD17" i="6"/>
  <c r="UXE17" i="6"/>
  <c r="UXF17" i="6"/>
  <c r="UXG17" i="6"/>
  <c r="UXH17" i="6"/>
  <c r="UXI17" i="6"/>
  <c r="UXJ17" i="6"/>
  <c r="UXK17" i="6"/>
  <c r="UXL17" i="6"/>
  <c r="UXM17" i="6"/>
  <c r="UXN17" i="6"/>
  <c r="UXO17" i="6"/>
  <c r="UXP17" i="6"/>
  <c r="UXQ17" i="6"/>
  <c r="UXR17" i="6"/>
  <c r="UXS17" i="6"/>
  <c r="UXT17" i="6"/>
  <c r="UXU17" i="6"/>
  <c r="UXV17" i="6"/>
  <c r="UXW17" i="6"/>
  <c r="UXX17" i="6"/>
  <c r="UXY17" i="6"/>
  <c r="UXZ17" i="6"/>
  <c r="UYA17" i="6"/>
  <c r="UYB17" i="6"/>
  <c r="UYC17" i="6"/>
  <c r="UYD17" i="6"/>
  <c r="UYE17" i="6"/>
  <c r="UYF17" i="6"/>
  <c r="UYG17" i="6"/>
  <c r="UYH17" i="6"/>
  <c r="UYI17" i="6"/>
  <c r="UYJ17" i="6"/>
  <c r="UYK17" i="6"/>
  <c r="UYL17" i="6"/>
  <c r="UYM17" i="6"/>
  <c r="UYN17" i="6"/>
  <c r="UYO17" i="6"/>
  <c r="UYP17" i="6"/>
  <c r="UYQ17" i="6"/>
  <c r="UYR17" i="6"/>
  <c r="UYS17" i="6"/>
  <c r="UYT17" i="6"/>
  <c r="UYU17" i="6"/>
  <c r="UYV17" i="6"/>
  <c r="UYW17" i="6"/>
  <c r="UYX17" i="6"/>
  <c r="UYY17" i="6"/>
  <c r="UYZ17" i="6"/>
  <c r="UZA17" i="6"/>
  <c r="UZB17" i="6"/>
  <c r="UZC17" i="6"/>
  <c r="UZD17" i="6"/>
  <c r="UZE17" i="6"/>
  <c r="UZF17" i="6"/>
  <c r="UZG17" i="6"/>
  <c r="UZH17" i="6"/>
  <c r="UZI17" i="6"/>
  <c r="UZJ17" i="6"/>
  <c r="UZK17" i="6"/>
  <c r="UZL17" i="6"/>
  <c r="UZM17" i="6"/>
  <c r="UZN17" i="6"/>
  <c r="UZO17" i="6"/>
  <c r="UZP17" i="6"/>
  <c r="UZQ17" i="6"/>
  <c r="UZR17" i="6"/>
  <c r="UZS17" i="6"/>
  <c r="UZT17" i="6"/>
  <c r="UZU17" i="6"/>
  <c r="UZV17" i="6"/>
  <c r="UZW17" i="6"/>
  <c r="UZX17" i="6"/>
  <c r="UZY17" i="6"/>
  <c r="UZZ17" i="6"/>
  <c r="VAA17" i="6"/>
  <c r="VAB17" i="6"/>
  <c r="VAC17" i="6"/>
  <c r="VAD17" i="6"/>
  <c r="VAE17" i="6"/>
  <c r="VAF17" i="6"/>
  <c r="VAG17" i="6"/>
  <c r="VAH17" i="6"/>
  <c r="VAI17" i="6"/>
  <c r="VAJ17" i="6"/>
  <c r="VAK17" i="6"/>
  <c r="VAL17" i="6"/>
  <c r="VAM17" i="6"/>
  <c r="VAN17" i="6"/>
  <c r="VAO17" i="6"/>
  <c r="VAP17" i="6"/>
  <c r="VAQ17" i="6"/>
  <c r="VAR17" i="6"/>
  <c r="VAS17" i="6"/>
  <c r="VAT17" i="6"/>
  <c r="VAU17" i="6"/>
  <c r="VAV17" i="6"/>
  <c r="VAW17" i="6"/>
  <c r="VAX17" i="6"/>
  <c r="VAY17" i="6"/>
  <c r="VAZ17" i="6"/>
  <c r="VBA17" i="6"/>
  <c r="VBB17" i="6"/>
  <c r="VBC17" i="6"/>
  <c r="VBD17" i="6"/>
  <c r="VBE17" i="6"/>
  <c r="VBF17" i="6"/>
  <c r="VBG17" i="6"/>
  <c r="VBH17" i="6"/>
  <c r="VBI17" i="6"/>
  <c r="VBJ17" i="6"/>
  <c r="VBK17" i="6"/>
  <c r="VBL17" i="6"/>
  <c r="VBM17" i="6"/>
  <c r="VBN17" i="6"/>
  <c r="VBO17" i="6"/>
  <c r="VBP17" i="6"/>
  <c r="VBQ17" i="6"/>
  <c r="VBR17" i="6"/>
  <c r="VBS17" i="6"/>
  <c r="VBT17" i="6"/>
  <c r="VBU17" i="6"/>
  <c r="VBV17" i="6"/>
  <c r="VBW17" i="6"/>
  <c r="VBX17" i="6"/>
  <c r="VBY17" i="6"/>
  <c r="VBZ17" i="6"/>
  <c r="VCA17" i="6"/>
  <c r="VCB17" i="6"/>
  <c r="VCC17" i="6"/>
  <c r="VCD17" i="6"/>
  <c r="VCE17" i="6"/>
  <c r="VCF17" i="6"/>
  <c r="VCG17" i="6"/>
  <c r="VCH17" i="6"/>
  <c r="VCI17" i="6"/>
  <c r="VCJ17" i="6"/>
  <c r="VCK17" i="6"/>
  <c r="VCL17" i="6"/>
  <c r="VCM17" i="6"/>
  <c r="VCN17" i="6"/>
  <c r="VCO17" i="6"/>
  <c r="VCP17" i="6"/>
  <c r="VCQ17" i="6"/>
  <c r="VCR17" i="6"/>
  <c r="VCS17" i="6"/>
  <c r="VCT17" i="6"/>
  <c r="VCU17" i="6"/>
  <c r="VCV17" i="6"/>
  <c r="VCW17" i="6"/>
  <c r="VCX17" i="6"/>
  <c r="VCY17" i="6"/>
  <c r="VCZ17" i="6"/>
  <c r="VDA17" i="6"/>
  <c r="VDB17" i="6"/>
  <c r="VDC17" i="6"/>
  <c r="VDD17" i="6"/>
  <c r="VDE17" i="6"/>
  <c r="VDF17" i="6"/>
  <c r="VDG17" i="6"/>
  <c r="VDH17" i="6"/>
  <c r="VDI17" i="6"/>
  <c r="VDJ17" i="6"/>
  <c r="VDK17" i="6"/>
  <c r="VDL17" i="6"/>
  <c r="VDM17" i="6"/>
  <c r="VDN17" i="6"/>
  <c r="VDO17" i="6"/>
  <c r="VDP17" i="6"/>
  <c r="VDQ17" i="6"/>
  <c r="VDR17" i="6"/>
  <c r="VDS17" i="6"/>
  <c r="VDT17" i="6"/>
  <c r="VDU17" i="6"/>
  <c r="VDV17" i="6"/>
  <c r="VDW17" i="6"/>
  <c r="VDX17" i="6"/>
  <c r="VDY17" i="6"/>
  <c r="VDZ17" i="6"/>
  <c r="VEA17" i="6"/>
  <c r="VEB17" i="6"/>
  <c r="VEC17" i="6"/>
  <c r="VED17" i="6"/>
  <c r="VEE17" i="6"/>
  <c r="VEF17" i="6"/>
  <c r="VEG17" i="6"/>
  <c r="VEH17" i="6"/>
  <c r="VEI17" i="6"/>
  <c r="VEJ17" i="6"/>
  <c r="VEK17" i="6"/>
  <c r="VEL17" i="6"/>
  <c r="VEM17" i="6"/>
  <c r="VEN17" i="6"/>
  <c r="VEO17" i="6"/>
  <c r="VEP17" i="6"/>
  <c r="VEQ17" i="6"/>
  <c r="VER17" i="6"/>
  <c r="VES17" i="6"/>
  <c r="VET17" i="6"/>
  <c r="VEU17" i="6"/>
  <c r="VEV17" i="6"/>
  <c r="VEW17" i="6"/>
  <c r="VEX17" i="6"/>
  <c r="VEY17" i="6"/>
  <c r="VEZ17" i="6"/>
  <c r="VFA17" i="6"/>
  <c r="VFB17" i="6"/>
  <c r="VFC17" i="6"/>
  <c r="VFD17" i="6"/>
  <c r="VFE17" i="6"/>
  <c r="VFF17" i="6"/>
  <c r="VFG17" i="6"/>
  <c r="VFH17" i="6"/>
  <c r="VFI17" i="6"/>
  <c r="VFJ17" i="6"/>
  <c r="VFK17" i="6"/>
  <c r="VFL17" i="6"/>
  <c r="VFM17" i="6"/>
  <c r="VFN17" i="6"/>
  <c r="VFO17" i="6"/>
  <c r="VFP17" i="6"/>
  <c r="VFQ17" i="6"/>
  <c r="VFR17" i="6"/>
  <c r="VFS17" i="6"/>
  <c r="VFT17" i="6"/>
  <c r="VFU17" i="6"/>
  <c r="VFV17" i="6"/>
  <c r="VFW17" i="6"/>
  <c r="VFX17" i="6"/>
  <c r="VFY17" i="6"/>
  <c r="VFZ17" i="6"/>
  <c r="VGA17" i="6"/>
  <c r="VGB17" i="6"/>
  <c r="VGC17" i="6"/>
  <c r="VGD17" i="6"/>
  <c r="VGE17" i="6"/>
  <c r="VGF17" i="6"/>
  <c r="VGG17" i="6"/>
  <c r="VGH17" i="6"/>
  <c r="VGI17" i="6"/>
  <c r="VGJ17" i="6"/>
  <c r="VGK17" i="6"/>
  <c r="VGL17" i="6"/>
  <c r="VGM17" i="6"/>
  <c r="VGN17" i="6"/>
  <c r="VGO17" i="6"/>
  <c r="VGP17" i="6"/>
  <c r="VGQ17" i="6"/>
  <c r="VGR17" i="6"/>
  <c r="VGS17" i="6"/>
  <c r="VGT17" i="6"/>
  <c r="VGU17" i="6"/>
  <c r="VGV17" i="6"/>
  <c r="VGW17" i="6"/>
  <c r="VGX17" i="6"/>
  <c r="VGY17" i="6"/>
  <c r="VGZ17" i="6"/>
  <c r="VHA17" i="6"/>
  <c r="VHB17" i="6"/>
  <c r="VHC17" i="6"/>
  <c r="VHD17" i="6"/>
  <c r="VHE17" i="6"/>
  <c r="VHF17" i="6"/>
  <c r="VHG17" i="6"/>
  <c r="VHH17" i="6"/>
  <c r="VHI17" i="6"/>
  <c r="VHJ17" i="6"/>
  <c r="VHK17" i="6"/>
  <c r="VHL17" i="6"/>
  <c r="VHM17" i="6"/>
  <c r="VHN17" i="6"/>
  <c r="VHO17" i="6"/>
  <c r="VHP17" i="6"/>
  <c r="VHQ17" i="6"/>
  <c r="VHR17" i="6"/>
  <c r="VHS17" i="6"/>
  <c r="VHT17" i="6"/>
  <c r="VHU17" i="6"/>
  <c r="VHV17" i="6"/>
  <c r="VHW17" i="6"/>
  <c r="VHX17" i="6"/>
  <c r="VHY17" i="6"/>
  <c r="VHZ17" i="6"/>
  <c r="VIA17" i="6"/>
  <c r="VIB17" i="6"/>
  <c r="VIC17" i="6"/>
  <c r="VID17" i="6"/>
  <c r="VIE17" i="6"/>
  <c r="VIF17" i="6"/>
  <c r="VIG17" i="6"/>
  <c r="VIH17" i="6"/>
  <c r="VII17" i="6"/>
  <c r="VIJ17" i="6"/>
  <c r="VIK17" i="6"/>
  <c r="VIL17" i="6"/>
  <c r="VIM17" i="6"/>
  <c r="VIN17" i="6"/>
  <c r="VIO17" i="6"/>
  <c r="VIP17" i="6"/>
  <c r="VIQ17" i="6"/>
  <c r="VIR17" i="6"/>
  <c r="VIS17" i="6"/>
  <c r="VIT17" i="6"/>
  <c r="VIU17" i="6"/>
  <c r="VIV17" i="6"/>
  <c r="VIW17" i="6"/>
  <c r="VIX17" i="6"/>
  <c r="VIY17" i="6"/>
  <c r="VIZ17" i="6"/>
  <c r="VJA17" i="6"/>
  <c r="VJB17" i="6"/>
  <c r="VJC17" i="6"/>
  <c r="VJD17" i="6"/>
  <c r="VJE17" i="6"/>
  <c r="VJF17" i="6"/>
  <c r="VJG17" i="6"/>
  <c r="VJH17" i="6"/>
  <c r="VJI17" i="6"/>
  <c r="VJJ17" i="6"/>
  <c r="VJK17" i="6"/>
  <c r="VJL17" i="6"/>
  <c r="VJM17" i="6"/>
  <c r="VJN17" i="6"/>
  <c r="VJO17" i="6"/>
  <c r="VJP17" i="6"/>
  <c r="VJQ17" i="6"/>
  <c r="VJR17" i="6"/>
  <c r="VJS17" i="6"/>
  <c r="VJT17" i="6"/>
  <c r="VJU17" i="6"/>
  <c r="VJV17" i="6"/>
  <c r="VJW17" i="6"/>
  <c r="VJX17" i="6"/>
  <c r="VJY17" i="6"/>
  <c r="VJZ17" i="6"/>
  <c r="VKA17" i="6"/>
  <c r="VKB17" i="6"/>
  <c r="VKC17" i="6"/>
  <c r="VKD17" i="6"/>
  <c r="VKE17" i="6"/>
  <c r="VKF17" i="6"/>
  <c r="VKG17" i="6"/>
  <c r="VKH17" i="6"/>
  <c r="VKI17" i="6"/>
  <c r="VKJ17" i="6"/>
  <c r="VKK17" i="6"/>
  <c r="VKL17" i="6"/>
  <c r="VKM17" i="6"/>
  <c r="VKN17" i="6"/>
  <c r="VKO17" i="6"/>
  <c r="VKP17" i="6"/>
  <c r="VKQ17" i="6"/>
  <c r="VKR17" i="6"/>
  <c r="VKS17" i="6"/>
  <c r="VKT17" i="6"/>
  <c r="VKU17" i="6"/>
  <c r="VKV17" i="6"/>
  <c r="VKW17" i="6"/>
  <c r="VKX17" i="6"/>
  <c r="VKY17" i="6"/>
  <c r="VKZ17" i="6"/>
  <c r="VLA17" i="6"/>
  <c r="VLB17" i="6"/>
  <c r="VLC17" i="6"/>
  <c r="VLD17" i="6"/>
  <c r="VLE17" i="6"/>
  <c r="VLF17" i="6"/>
  <c r="VLG17" i="6"/>
  <c r="VLH17" i="6"/>
  <c r="VLI17" i="6"/>
  <c r="VLJ17" i="6"/>
  <c r="VLK17" i="6"/>
  <c r="VLL17" i="6"/>
  <c r="VLM17" i="6"/>
  <c r="VLN17" i="6"/>
  <c r="VLO17" i="6"/>
  <c r="VLP17" i="6"/>
  <c r="VLQ17" i="6"/>
  <c r="VLR17" i="6"/>
  <c r="VLS17" i="6"/>
  <c r="VLT17" i="6"/>
  <c r="VLU17" i="6"/>
  <c r="VLV17" i="6"/>
  <c r="VLW17" i="6"/>
  <c r="VLX17" i="6"/>
  <c r="VLY17" i="6"/>
  <c r="VLZ17" i="6"/>
  <c r="VMA17" i="6"/>
  <c r="VMB17" i="6"/>
  <c r="VMC17" i="6"/>
  <c r="VMD17" i="6"/>
  <c r="VME17" i="6"/>
  <c r="VMF17" i="6"/>
  <c r="VMG17" i="6"/>
  <c r="VMH17" i="6"/>
  <c r="VMI17" i="6"/>
  <c r="VMJ17" i="6"/>
  <c r="VMK17" i="6"/>
  <c r="VML17" i="6"/>
  <c r="VMM17" i="6"/>
  <c r="VMN17" i="6"/>
  <c r="VMO17" i="6"/>
  <c r="VMP17" i="6"/>
  <c r="VMQ17" i="6"/>
  <c r="VMR17" i="6"/>
  <c r="VMS17" i="6"/>
  <c r="VMT17" i="6"/>
  <c r="VMU17" i="6"/>
  <c r="VMV17" i="6"/>
  <c r="VMW17" i="6"/>
  <c r="VMX17" i="6"/>
  <c r="VMY17" i="6"/>
  <c r="VMZ17" i="6"/>
  <c r="VNA17" i="6"/>
  <c r="VNB17" i="6"/>
  <c r="VNC17" i="6"/>
  <c r="VND17" i="6"/>
  <c r="VNE17" i="6"/>
  <c r="VNF17" i="6"/>
  <c r="VNG17" i="6"/>
  <c r="VNH17" i="6"/>
  <c r="VNI17" i="6"/>
  <c r="VNJ17" i="6"/>
  <c r="VNK17" i="6"/>
  <c r="VNL17" i="6"/>
  <c r="VNM17" i="6"/>
  <c r="VNN17" i="6"/>
  <c r="VNO17" i="6"/>
  <c r="VNP17" i="6"/>
  <c r="VNQ17" i="6"/>
  <c r="VNR17" i="6"/>
  <c r="VNS17" i="6"/>
  <c r="VNT17" i="6"/>
  <c r="VNU17" i="6"/>
  <c r="VNV17" i="6"/>
  <c r="VNW17" i="6"/>
  <c r="VNX17" i="6"/>
  <c r="VNY17" i="6"/>
  <c r="VNZ17" i="6"/>
  <c r="VOA17" i="6"/>
  <c r="VOB17" i="6"/>
  <c r="VOC17" i="6"/>
  <c r="VOD17" i="6"/>
  <c r="VOE17" i="6"/>
  <c r="VOF17" i="6"/>
  <c r="VOG17" i="6"/>
  <c r="VOH17" i="6"/>
  <c r="VOI17" i="6"/>
  <c r="VOJ17" i="6"/>
  <c r="VOK17" i="6"/>
  <c r="VOL17" i="6"/>
  <c r="VOM17" i="6"/>
  <c r="VON17" i="6"/>
  <c r="VOO17" i="6"/>
  <c r="VOP17" i="6"/>
  <c r="VOQ17" i="6"/>
  <c r="VOR17" i="6"/>
  <c r="VOS17" i="6"/>
  <c r="VOT17" i="6"/>
  <c r="VOU17" i="6"/>
  <c r="VOV17" i="6"/>
  <c r="VOW17" i="6"/>
  <c r="VOX17" i="6"/>
  <c r="VOY17" i="6"/>
  <c r="VOZ17" i="6"/>
  <c r="VPA17" i="6"/>
  <c r="VPB17" i="6"/>
  <c r="VPC17" i="6"/>
  <c r="VPD17" i="6"/>
  <c r="VPE17" i="6"/>
  <c r="VPF17" i="6"/>
  <c r="VPG17" i="6"/>
  <c r="VPH17" i="6"/>
  <c r="VPI17" i="6"/>
  <c r="VPJ17" i="6"/>
  <c r="VPK17" i="6"/>
  <c r="VPL17" i="6"/>
  <c r="VPM17" i="6"/>
  <c r="VPN17" i="6"/>
  <c r="VPO17" i="6"/>
  <c r="VPP17" i="6"/>
  <c r="VPQ17" i="6"/>
  <c r="VPR17" i="6"/>
  <c r="VPS17" i="6"/>
  <c r="VPT17" i="6"/>
  <c r="VPU17" i="6"/>
  <c r="VPV17" i="6"/>
  <c r="VPW17" i="6"/>
  <c r="VPX17" i="6"/>
  <c r="VPY17" i="6"/>
  <c r="VPZ17" i="6"/>
  <c r="VQA17" i="6"/>
  <c r="VQB17" i="6"/>
  <c r="VQC17" i="6"/>
  <c r="VQD17" i="6"/>
  <c r="VQE17" i="6"/>
  <c r="VQF17" i="6"/>
  <c r="VQG17" i="6"/>
  <c r="VQH17" i="6"/>
  <c r="VQI17" i="6"/>
  <c r="VQJ17" i="6"/>
  <c r="VQK17" i="6"/>
  <c r="VQL17" i="6"/>
  <c r="VQM17" i="6"/>
  <c r="VQN17" i="6"/>
  <c r="VQO17" i="6"/>
  <c r="VQP17" i="6"/>
  <c r="VQQ17" i="6"/>
  <c r="VQR17" i="6"/>
  <c r="VQS17" i="6"/>
  <c r="VQT17" i="6"/>
  <c r="VQU17" i="6"/>
  <c r="VQV17" i="6"/>
  <c r="VQW17" i="6"/>
  <c r="VQX17" i="6"/>
  <c r="VQY17" i="6"/>
  <c r="VQZ17" i="6"/>
  <c r="VRA17" i="6"/>
  <c r="VRB17" i="6"/>
  <c r="VRC17" i="6"/>
  <c r="VRD17" i="6"/>
  <c r="VRE17" i="6"/>
  <c r="VRF17" i="6"/>
  <c r="VRG17" i="6"/>
  <c r="VRH17" i="6"/>
  <c r="VRI17" i="6"/>
  <c r="VRJ17" i="6"/>
  <c r="VRK17" i="6"/>
  <c r="VRL17" i="6"/>
  <c r="VRM17" i="6"/>
  <c r="VRN17" i="6"/>
  <c r="VRO17" i="6"/>
  <c r="VRP17" i="6"/>
  <c r="VRQ17" i="6"/>
  <c r="VRR17" i="6"/>
  <c r="VRS17" i="6"/>
  <c r="VRT17" i="6"/>
  <c r="VRU17" i="6"/>
  <c r="VRV17" i="6"/>
  <c r="VRW17" i="6"/>
  <c r="VRX17" i="6"/>
  <c r="VRY17" i="6"/>
  <c r="VRZ17" i="6"/>
  <c r="VSA17" i="6"/>
  <c r="VSB17" i="6"/>
  <c r="VSC17" i="6"/>
  <c r="VSD17" i="6"/>
  <c r="VSE17" i="6"/>
  <c r="VSF17" i="6"/>
  <c r="VSG17" i="6"/>
  <c r="VSH17" i="6"/>
  <c r="VSI17" i="6"/>
  <c r="VSJ17" i="6"/>
  <c r="VSK17" i="6"/>
  <c r="VSL17" i="6"/>
  <c r="VSM17" i="6"/>
  <c r="VSN17" i="6"/>
  <c r="VSO17" i="6"/>
  <c r="VSP17" i="6"/>
  <c r="VSQ17" i="6"/>
  <c r="VSR17" i="6"/>
  <c r="VSS17" i="6"/>
  <c r="VST17" i="6"/>
  <c r="VSU17" i="6"/>
  <c r="VSV17" i="6"/>
  <c r="VSW17" i="6"/>
  <c r="VSX17" i="6"/>
  <c r="VSY17" i="6"/>
  <c r="VSZ17" i="6"/>
  <c r="VTA17" i="6"/>
  <c r="VTB17" i="6"/>
  <c r="VTC17" i="6"/>
  <c r="VTD17" i="6"/>
  <c r="VTE17" i="6"/>
  <c r="VTF17" i="6"/>
  <c r="VTG17" i="6"/>
  <c r="VTH17" i="6"/>
  <c r="VTI17" i="6"/>
  <c r="VTJ17" i="6"/>
  <c r="VTK17" i="6"/>
  <c r="VTL17" i="6"/>
  <c r="VTM17" i="6"/>
  <c r="VTN17" i="6"/>
  <c r="VTO17" i="6"/>
  <c r="VTP17" i="6"/>
  <c r="VTQ17" i="6"/>
  <c r="VTR17" i="6"/>
  <c r="VTS17" i="6"/>
  <c r="VTT17" i="6"/>
  <c r="VTU17" i="6"/>
  <c r="VTV17" i="6"/>
  <c r="VTW17" i="6"/>
  <c r="VTX17" i="6"/>
  <c r="VTY17" i="6"/>
  <c r="VTZ17" i="6"/>
  <c r="VUA17" i="6"/>
  <c r="VUB17" i="6"/>
  <c r="VUC17" i="6"/>
  <c r="VUD17" i="6"/>
  <c r="VUE17" i="6"/>
  <c r="VUF17" i="6"/>
  <c r="VUG17" i="6"/>
  <c r="VUH17" i="6"/>
  <c r="VUI17" i="6"/>
  <c r="VUJ17" i="6"/>
  <c r="VUK17" i="6"/>
  <c r="VUL17" i="6"/>
  <c r="VUM17" i="6"/>
  <c r="VUN17" i="6"/>
  <c r="VUO17" i="6"/>
  <c r="VUP17" i="6"/>
  <c r="VUQ17" i="6"/>
  <c r="VUR17" i="6"/>
  <c r="VUS17" i="6"/>
  <c r="VUT17" i="6"/>
  <c r="VUU17" i="6"/>
  <c r="VUV17" i="6"/>
  <c r="VUW17" i="6"/>
  <c r="VUX17" i="6"/>
  <c r="VUY17" i="6"/>
  <c r="VUZ17" i="6"/>
  <c r="VVA17" i="6"/>
  <c r="VVB17" i="6"/>
  <c r="VVC17" i="6"/>
  <c r="VVD17" i="6"/>
  <c r="VVE17" i="6"/>
  <c r="VVF17" i="6"/>
  <c r="VVG17" i="6"/>
  <c r="VVH17" i="6"/>
  <c r="VVI17" i="6"/>
  <c r="VVJ17" i="6"/>
  <c r="VVK17" i="6"/>
  <c r="VVL17" i="6"/>
  <c r="VVM17" i="6"/>
  <c r="VVN17" i="6"/>
  <c r="VVO17" i="6"/>
  <c r="VVP17" i="6"/>
  <c r="VVQ17" i="6"/>
  <c r="VVR17" i="6"/>
  <c r="VVS17" i="6"/>
  <c r="VVT17" i="6"/>
  <c r="VVU17" i="6"/>
  <c r="VVV17" i="6"/>
  <c r="VVW17" i="6"/>
  <c r="VVX17" i="6"/>
  <c r="VVY17" i="6"/>
  <c r="VVZ17" i="6"/>
  <c r="VWA17" i="6"/>
  <c r="VWB17" i="6"/>
  <c r="VWC17" i="6"/>
  <c r="VWD17" i="6"/>
  <c r="VWE17" i="6"/>
  <c r="VWF17" i="6"/>
  <c r="VWG17" i="6"/>
  <c r="VWH17" i="6"/>
  <c r="VWI17" i="6"/>
  <c r="VWJ17" i="6"/>
  <c r="VWK17" i="6"/>
  <c r="VWL17" i="6"/>
  <c r="VWM17" i="6"/>
  <c r="VWN17" i="6"/>
  <c r="VWO17" i="6"/>
  <c r="VWP17" i="6"/>
  <c r="VWQ17" i="6"/>
  <c r="VWR17" i="6"/>
  <c r="VWS17" i="6"/>
  <c r="VWT17" i="6"/>
  <c r="VWU17" i="6"/>
  <c r="VWV17" i="6"/>
  <c r="VWW17" i="6"/>
  <c r="VWX17" i="6"/>
  <c r="VWY17" i="6"/>
  <c r="VWZ17" i="6"/>
  <c r="VXA17" i="6"/>
  <c r="VXB17" i="6"/>
  <c r="VXC17" i="6"/>
  <c r="VXD17" i="6"/>
  <c r="VXE17" i="6"/>
  <c r="VXF17" i="6"/>
  <c r="VXG17" i="6"/>
  <c r="VXH17" i="6"/>
  <c r="VXI17" i="6"/>
  <c r="VXJ17" i="6"/>
  <c r="VXK17" i="6"/>
  <c r="VXL17" i="6"/>
  <c r="VXM17" i="6"/>
  <c r="VXN17" i="6"/>
  <c r="VXO17" i="6"/>
  <c r="VXP17" i="6"/>
  <c r="VXQ17" i="6"/>
  <c r="VXR17" i="6"/>
  <c r="VXS17" i="6"/>
  <c r="VXT17" i="6"/>
  <c r="VXU17" i="6"/>
  <c r="VXV17" i="6"/>
  <c r="VXW17" i="6"/>
  <c r="VXX17" i="6"/>
  <c r="VXY17" i="6"/>
  <c r="VXZ17" i="6"/>
  <c r="VYA17" i="6"/>
  <c r="VYB17" i="6"/>
  <c r="VYC17" i="6"/>
  <c r="VYD17" i="6"/>
  <c r="VYE17" i="6"/>
  <c r="VYF17" i="6"/>
  <c r="VYG17" i="6"/>
  <c r="VYH17" i="6"/>
  <c r="VYI17" i="6"/>
  <c r="VYJ17" i="6"/>
  <c r="VYK17" i="6"/>
  <c r="VYL17" i="6"/>
  <c r="VYM17" i="6"/>
  <c r="VYN17" i="6"/>
  <c r="VYO17" i="6"/>
  <c r="VYP17" i="6"/>
  <c r="VYQ17" i="6"/>
  <c r="VYR17" i="6"/>
  <c r="VYS17" i="6"/>
  <c r="VYT17" i="6"/>
  <c r="VYU17" i="6"/>
  <c r="VYV17" i="6"/>
  <c r="VYW17" i="6"/>
  <c r="VYX17" i="6"/>
  <c r="VYY17" i="6"/>
  <c r="VYZ17" i="6"/>
  <c r="VZA17" i="6"/>
  <c r="VZB17" i="6"/>
  <c r="VZC17" i="6"/>
  <c r="VZD17" i="6"/>
  <c r="VZE17" i="6"/>
  <c r="VZF17" i="6"/>
  <c r="VZG17" i="6"/>
  <c r="VZH17" i="6"/>
  <c r="VZI17" i="6"/>
  <c r="VZJ17" i="6"/>
  <c r="VZK17" i="6"/>
  <c r="VZL17" i="6"/>
  <c r="VZM17" i="6"/>
  <c r="VZN17" i="6"/>
  <c r="VZO17" i="6"/>
  <c r="VZP17" i="6"/>
  <c r="VZQ17" i="6"/>
  <c r="VZR17" i="6"/>
  <c r="VZS17" i="6"/>
  <c r="VZT17" i="6"/>
  <c r="VZU17" i="6"/>
  <c r="VZV17" i="6"/>
  <c r="VZW17" i="6"/>
  <c r="VZX17" i="6"/>
  <c r="VZY17" i="6"/>
  <c r="VZZ17" i="6"/>
  <c r="WAA17" i="6"/>
  <c r="WAB17" i="6"/>
  <c r="WAC17" i="6"/>
  <c r="WAD17" i="6"/>
  <c r="WAE17" i="6"/>
  <c r="WAF17" i="6"/>
  <c r="WAG17" i="6"/>
  <c r="WAH17" i="6"/>
  <c r="WAI17" i="6"/>
  <c r="WAJ17" i="6"/>
  <c r="WAK17" i="6"/>
  <c r="WAL17" i="6"/>
  <c r="WAM17" i="6"/>
  <c r="WAN17" i="6"/>
  <c r="WAO17" i="6"/>
  <c r="WAP17" i="6"/>
  <c r="WAQ17" i="6"/>
  <c r="WAR17" i="6"/>
  <c r="WAS17" i="6"/>
  <c r="WAT17" i="6"/>
  <c r="WAU17" i="6"/>
  <c r="WAV17" i="6"/>
  <c r="WAW17" i="6"/>
  <c r="WAX17" i="6"/>
  <c r="WAY17" i="6"/>
  <c r="WAZ17" i="6"/>
  <c r="WBA17" i="6"/>
  <c r="WBB17" i="6"/>
  <c r="WBC17" i="6"/>
  <c r="WBD17" i="6"/>
  <c r="WBE17" i="6"/>
  <c r="WBF17" i="6"/>
  <c r="WBG17" i="6"/>
  <c r="WBH17" i="6"/>
  <c r="WBI17" i="6"/>
  <c r="WBJ17" i="6"/>
  <c r="WBK17" i="6"/>
  <c r="WBL17" i="6"/>
  <c r="WBM17" i="6"/>
  <c r="WBN17" i="6"/>
  <c r="WBO17" i="6"/>
  <c r="WBP17" i="6"/>
  <c r="WBQ17" i="6"/>
  <c r="WBR17" i="6"/>
  <c r="WBS17" i="6"/>
  <c r="WBT17" i="6"/>
  <c r="WBU17" i="6"/>
  <c r="WBV17" i="6"/>
  <c r="WBW17" i="6"/>
  <c r="WBX17" i="6"/>
  <c r="WBY17" i="6"/>
  <c r="WBZ17" i="6"/>
  <c r="WCA17" i="6"/>
  <c r="WCB17" i="6"/>
  <c r="WCC17" i="6"/>
  <c r="WCD17" i="6"/>
  <c r="WCE17" i="6"/>
  <c r="WCF17" i="6"/>
  <c r="WCG17" i="6"/>
  <c r="WCH17" i="6"/>
  <c r="WCI17" i="6"/>
  <c r="WCJ17" i="6"/>
  <c r="WCK17" i="6"/>
  <c r="WCL17" i="6"/>
  <c r="WCM17" i="6"/>
  <c r="WCN17" i="6"/>
  <c r="WCO17" i="6"/>
  <c r="WCP17" i="6"/>
  <c r="WCQ17" i="6"/>
  <c r="WCR17" i="6"/>
  <c r="WCS17" i="6"/>
  <c r="WCT17" i="6"/>
  <c r="WCU17" i="6"/>
  <c r="WCV17" i="6"/>
  <c r="WCW17" i="6"/>
  <c r="WCX17" i="6"/>
  <c r="WCY17" i="6"/>
  <c r="WCZ17" i="6"/>
  <c r="WDA17" i="6"/>
  <c r="WDB17" i="6"/>
  <c r="WDC17" i="6"/>
  <c r="WDD17" i="6"/>
  <c r="WDE17" i="6"/>
  <c r="WDF17" i="6"/>
  <c r="WDG17" i="6"/>
  <c r="WDH17" i="6"/>
  <c r="WDI17" i="6"/>
  <c r="WDJ17" i="6"/>
  <c r="WDK17" i="6"/>
  <c r="WDL17" i="6"/>
  <c r="WDM17" i="6"/>
  <c r="WDN17" i="6"/>
  <c r="WDO17" i="6"/>
  <c r="WDP17" i="6"/>
  <c r="WDQ17" i="6"/>
  <c r="WDR17" i="6"/>
  <c r="WDS17" i="6"/>
  <c r="WDT17" i="6"/>
  <c r="WDU17" i="6"/>
  <c r="WDV17" i="6"/>
  <c r="WDW17" i="6"/>
  <c r="WDX17" i="6"/>
  <c r="WDY17" i="6"/>
  <c r="WDZ17" i="6"/>
  <c r="WEA17" i="6"/>
  <c r="WEB17" i="6"/>
  <c r="WEC17" i="6"/>
  <c r="WED17" i="6"/>
  <c r="WEE17" i="6"/>
  <c r="WEF17" i="6"/>
  <c r="WEG17" i="6"/>
  <c r="WEH17" i="6"/>
  <c r="WEI17" i="6"/>
  <c r="WEJ17" i="6"/>
  <c r="WEK17" i="6"/>
  <c r="WEL17" i="6"/>
  <c r="WEM17" i="6"/>
  <c r="WEN17" i="6"/>
  <c r="WEO17" i="6"/>
  <c r="WEP17" i="6"/>
  <c r="WEQ17" i="6"/>
  <c r="WER17" i="6"/>
  <c r="WES17" i="6"/>
  <c r="WET17" i="6"/>
  <c r="WEU17" i="6"/>
  <c r="WEV17" i="6"/>
  <c r="WEW17" i="6"/>
  <c r="WEX17" i="6"/>
  <c r="WEY17" i="6"/>
  <c r="WEZ17" i="6"/>
  <c r="WFA17" i="6"/>
  <c r="WFB17" i="6"/>
  <c r="WFC17" i="6"/>
  <c r="WFD17" i="6"/>
  <c r="WFE17" i="6"/>
  <c r="WFF17" i="6"/>
  <c r="WFG17" i="6"/>
  <c r="WFH17" i="6"/>
  <c r="WFI17" i="6"/>
  <c r="WFJ17" i="6"/>
  <c r="WFK17" i="6"/>
  <c r="WFL17" i="6"/>
  <c r="WFM17" i="6"/>
  <c r="WFN17" i="6"/>
  <c r="WFO17" i="6"/>
  <c r="WFP17" i="6"/>
  <c r="WFQ17" i="6"/>
  <c r="WFR17" i="6"/>
  <c r="WFS17" i="6"/>
  <c r="WFT17" i="6"/>
  <c r="WFU17" i="6"/>
  <c r="WFV17" i="6"/>
  <c r="WFW17" i="6"/>
  <c r="WFX17" i="6"/>
  <c r="WFY17" i="6"/>
  <c r="WFZ17" i="6"/>
  <c r="WGA17" i="6"/>
  <c r="WGB17" i="6"/>
  <c r="WGC17" i="6"/>
  <c r="WGD17" i="6"/>
  <c r="WGE17" i="6"/>
  <c r="WGF17" i="6"/>
  <c r="WGG17" i="6"/>
  <c r="WGH17" i="6"/>
  <c r="WGI17" i="6"/>
  <c r="WGJ17" i="6"/>
  <c r="WGK17" i="6"/>
  <c r="WGL17" i="6"/>
  <c r="WGM17" i="6"/>
  <c r="WGN17" i="6"/>
  <c r="WGO17" i="6"/>
  <c r="WGP17" i="6"/>
  <c r="WGQ17" i="6"/>
  <c r="WGR17" i="6"/>
  <c r="WGS17" i="6"/>
  <c r="WGT17" i="6"/>
  <c r="WGU17" i="6"/>
  <c r="WGV17" i="6"/>
  <c r="WGW17" i="6"/>
  <c r="WGX17" i="6"/>
  <c r="WGY17" i="6"/>
  <c r="WGZ17" i="6"/>
  <c r="WHA17" i="6"/>
  <c r="WHB17" i="6"/>
  <c r="WHC17" i="6"/>
  <c r="WHD17" i="6"/>
  <c r="WHE17" i="6"/>
  <c r="WHF17" i="6"/>
  <c r="WHG17" i="6"/>
  <c r="WHH17" i="6"/>
  <c r="WHI17" i="6"/>
  <c r="WHJ17" i="6"/>
  <c r="WHK17" i="6"/>
  <c r="WHL17" i="6"/>
  <c r="WHM17" i="6"/>
  <c r="WHN17" i="6"/>
  <c r="WHO17" i="6"/>
  <c r="WHP17" i="6"/>
  <c r="WHQ17" i="6"/>
  <c r="WHR17" i="6"/>
  <c r="WHS17" i="6"/>
  <c r="WHT17" i="6"/>
  <c r="WHU17" i="6"/>
  <c r="WHV17" i="6"/>
  <c r="WHW17" i="6"/>
  <c r="WHX17" i="6"/>
  <c r="WHY17" i="6"/>
  <c r="WHZ17" i="6"/>
  <c r="WIA17" i="6"/>
  <c r="WIB17" i="6"/>
  <c r="WIC17" i="6"/>
  <c r="WID17" i="6"/>
  <c r="WIE17" i="6"/>
  <c r="WIF17" i="6"/>
  <c r="WIG17" i="6"/>
  <c r="WIH17" i="6"/>
  <c r="WII17" i="6"/>
  <c r="WIJ17" i="6"/>
  <c r="WIK17" i="6"/>
  <c r="WIL17" i="6"/>
  <c r="WIM17" i="6"/>
  <c r="WIN17" i="6"/>
  <c r="WIO17" i="6"/>
  <c r="WIP17" i="6"/>
  <c r="WIQ17" i="6"/>
  <c r="WIR17" i="6"/>
  <c r="WIS17" i="6"/>
  <c r="WIT17" i="6"/>
  <c r="WIU17" i="6"/>
  <c r="WIV17" i="6"/>
  <c r="WIW17" i="6"/>
  <c r="WIX17" i="6"/>
  <c r="WIY17" i="6"/>
  <c r="WIZ17" i="6"/>
  <c r="WJA17" i="6"/>
  <c r="WJB17" i="6"/>
  <c r="WJC17" i="6"/>
  <c r="WJD17" i="6"/>
  <c r="WJE17" i="6"/>
  <c r="WJF17" i="6"/>
  <c r="WJG17" i="6"/>
  <c r="WJH17" i="6"/>
  <c r="WJI17" i="6"/>
  <c r="WJJ17" i="6"/>
  <c r="WJK17" i="6"/>
  <c r="WJL17" i="6"/>
  <c r="WJM17" i="6"/>
  <c r="WJN17" i="6"/>
  <c r="WJO17" i="6"/>
  <c r="WJP17" i="6"/>
  <c r="WJQ17" i="6"/>
  <c r="WJR17" i="6"/>
  <c r="WJS17" i="6"/>
  <c r="WJT17" i="6"/>
  <c r="WJU17" i="6"/>
  <c r="WJV17" i="6"/>
  <c r="WJW17" i="6"/>
  <c r="WJX17" i="6"/>
  <c r="WJY17" i="6"/>
  <c r="WJZ17" i="6"/>
  <c r="WKA17" i="6"/>
  <c r="WKB17" i="6"/>
  <c r="WKC17" i="6"/>
  <c r="WKD17" i="6"/>
  <c r="WKE17" i="6"/>
  <c r="WKF17" i="6"/>
  <c r="WKG17" i="6"/>
  <c r="WKH17" i="6"/>
  <c r="WKI17" i="6"/>
  <c r="WKJ17" i="6"/>
  <c r="WKK17" i="6"/>
  <c r="WKL17" i="6"/>
  <c r="WKM17" i="6"/>
  <c r="WKN17" i="6"/>
  <c r="WKO17" i="6"/>
  <c r="WKP17" i="6"/>
  <c r="WKQ17" i="6"/>
  <c r="WKR17" i="6"/>
  <c r="WKS17" i="6"/>
  <c r="WKT17" i="6"/>
  <c r="WKU17" i="6"/>
  <c r="WKV17" i="6"/>
  <c r="WKW17" i="6"/>
  <c r="WKX17" i="6"/>
  <c r="WKY17" i="6"/>
  <c r="WKZ17" i="6"/>
  <c r="WLA17" i="6"/>
  <c r="WLB17" i="6"/>
  <c r="WLC17" i="6"/>
  <c r="WLD17" i="6"/>
  <c r="WLE17" i="6"/>
  <c r="WLF17" i="6"/>
  <c r="WLG17" i="6"/>
  <c r="WLH17" i="6"/>
  <c r="WLI17" i="6"/>
  <c r="WLJ17" i="6"/>
  <c r="WLK17" i="6"/>
  <c r="WLL17" i="6"/>
  <c r="WLM17" i="6"/>
  <c r="WLN17" i="6"/>
  <c r="WLO17" i="6"/>
  <c r="WLP17" i="6"/>
  <c r="WLQ17" i="6"/>
  <c r="WLR17" i="6"/>
  <c r="WLS17" i="6"/>
  <c r="WLT17" i="6"/>
  <c r="WLU17" i="6"/>
  <c r="WLV17" i="6"/>
  <c r="WLW17" i="6"/>
  <c r="WLX17" i="6"/>
  <c r="WLY17" i="6"/>
  <c r="WLZ17" i="6"/>
  <c r="WMA17" i="6"/>
  <c r="WMB17" i="6"/>
  <c r="WMC17" i="6"/>
  <c r="WMD17" i="6"/>
  <c r="WME17" i="6"/>
  <c r="WMF17" i="6"/>
  <c r="WMG17" i="6"/>
  <c r="WMH17" i="6"/>
  <c r="WMI17" i="6"/>
  <c r="WMJ17" i="6"/>
  <c r="WMK17" i="6"/>
  <c r="WML17" i="6"/>
  <c r="WMM17" i="6"/>
  <c r="WMN17" i="6"/>
  <c r="WMO17" i="6"/>
  <c r="WMP17" i="6"/>
  <c r="WMQ17" i="6"/>
  <c r="WMR17" i="6"/>
  <c r="WMS17" i="6"/>
  <c r="WMT17" i="6"/>
  <c r="WMU17" i="6"/>
  <c r="WMV17" i="6"/>
  <c r="WMW17" i="6"/>
  <c r="WMX17" i="6"/>
  <c r="WMY17" i="6"/>
  <c r="WMZ17" i="6"/>
  <c r="WNA17" i="6"/>
  <c r="WNB17" i="6"/>
  <c r="WNC17" i="6"/>
  <c r="WND17" i="6"/>
  <c r="WNE17" i="6"/>
  <c r="WNF17" i="6"/>
  <c r="WNG17" i="6"/>
  <c r="WNH17" i="6"/>
  <c r="WNI17" i="6"/>
  <c r="WNJ17" i="6"/>
  <c r="WNK17" i="6"/>
  <c r="WNL17" i="6"/>
  <c r="WNM17" i="6"/>
  <c r="WNN17" i="6"/>
  <c r="WNO17" i="6"/>
  <c r="WNP17" i="6"/>
  <c r="WNQ17" i="6"/>
  <c r="WNR17" i="6"/>
  <c r="WNS17" i="6"/>
  <c r="WNT17" i="6"/>
  <c r="WNU17" i="6"/>
  <c r="WNV17" i="6"/>
  <c r="WNW17" i="6"/>
  <c r="WNX17" i="6"/>
  <c r="WNY17" i="6"/>
  <c r="WNZ17" i="6"/>
  <c r="WOA17" i="6"/>
  <c r="WOB17" i="6"/>
  <c r="WOC17" i="6"/>
  <c r="WOD17" i="6"/>
  <c r="WOE17" i="6"/>
  <c r="WOF17" i="6"/>
  <c r="WOG17" i="6"/>
  <c r="WOH17" i="6"/>
  <c r="WOI17" i="6"/>
  <c r="WOJ17" i="6"/>
  <c r="WOK17" i="6"/>
  <c r="WOL17" i="6"/>
  <c r="WOM17" i="6"/>
  <c r="WON17" i="6"/>
  <c r="WOO17" i="6"/>
  <c r="WOP17" i="6"/>
  <c r="WOQ17" i="6"/>
  <c r="WOR17" i="6"/>
  <c r="WOS17" i="6"/>
  <c r="WOT17" i="6"/>
  <c r="WOU17" i="6"/>
  <c r="WOV17" i="6"/>
  <c r="WOW17" i="6"/>
  <c r="WOX17" i="6"/>
  <c r="WOY17" i="6"/>
  <c r="WOZ17" i="6"/>
  <c r="WPA17" i="6"/>
  <c r="WPB17" i="6"/>
  <c r="WPC17" i="6"/>
  <c r="WPD17" i="6"/>
  <c r="WPE17" i="6"/>
  <c r="WPF17" i="6"/>
  <c r="WPG17" i="6"/>
  <c r="WPH17" i="6"/>
  <c r="WPI17" i="6"/>
  <c r="WPJ17" i="6"/>
  <c r="WPK17" i="6"/>
  <c r="WPL17" i="6"/>
  <c r="WPM17" i="6"/>
  <c r="WPN17" i="6"/>
  <c r="WPO17" i="6"/>
  <c r="WPP17" i="6"/>
  <c r="WPQ17" i="6"/>
  <c r="WPR17" i="6"/>
  <c r="WPS17" i="6"/>
  <c r="WPT17" i="6"/>
  <c r="WPU17" i="6"/>
  <c r="WPV17" i="6"/>
  <c r="WPW17" i="6"/>
  <c r="WPX17" i="6"/>
  <c r="WPY17" i="6"/>
  <c r="WPZ17" i="6"/>
  <c r="WQA17" i="6"/>
  <c r="WQB17" i="6"/>
  <c r="WQC17" i="6"/>
  <c r="WQD17" i="6"/>
  <c r="WQE17" i="6"/>
  <c r="WQF17" i="6"/>
  <c r="WQG17" i="6"/>
  <c r="WQH17" i="6"/>
  <c r="WQI17" i="6"/>
  <c r="WQJ17" i="6"/>
  <c r="WQK17" i="6"/>
  <c r="WQL17" i="6"/>
  <c r="WQM17" i="6"/>
  <c r="WQN17" i="6"/>
  <c r="WQO17" i="6"/>
  <c r="WQP17" i="6"/>
  <c r="WQQ17" i="6"/>
  <c r="WQR17" i="6"/>
  <c r="WQS17" i="6"/>
  <c r="WQT17" i="6"/>
  <c r="WQU17" i="6"/>
  <c r="WQV17" i="6"/>
  <c r="WQW17" i="6"/>
  <c r="WQX17" i="6"/>
  <c r="WQY17" i="6"/>
  <c r="WQZ17" i="6"/>
  <c r="WRA17" i="6"/>
  <c r="WRB17" i="6"/>
  <c r="WRC17" i="6"/>
  <c r="WRD17" i="6"/>
  <c r="WRE17" i="6"/>
  <c r="WRF17" i="6"/>
  <c r="WRG17" i="6"/>
  <c r="WRH17" i="6"/>
  <c r="WRI17" i="6"/>
  <c r="WRJ17" i="6"/>
  <c r="WRK17" i="6"/>
  <c r="WRL17" i="6"/>
  <c r="WRM17" i="6"/>
  <c r="WRN17" i="6"/>
  <c r="WRO17" i="6"/>
  <c r="WRP17" i="6"/>
  <c r="WRQ17" i="6"/>
  <c r="WRR17" i="6"/>
  <c r="WRS17" i="6"/>
  <c r="WRT17" i="6"/>
  <c r="WRU17" i="6"/>
  <c r="WRV17" i="6"/>
  <c r="WRW17" i="6"/>
  <c r="WRX17" i="6"/>
  <c r="WRY17" i="6"/>
  <c r="WRZ17" i="6"/>
  <c r="WSA17" i="6"/>
  <c r="WSB17" i="6"/>
  <c r="WSC17" i="6"/>
  <c r="WSD17" i="6"/>
  <c r="WSE17" i="6"/>
  <c r="WSF17" i="6"/>
  <c r="WSG17" i="6"/>
  <c r="WSH17" i="6"/>
  <c r="WSI17" i="6"/>
  <c r="WSJ17" i="6"/>
  <c r="WSK17" i="6"/>
  <c r="WSL17" i="6"/>
  <c r="WSM17" i="6"/>
  <c r="WSN17" i="6"/>
  <c r="WSO17" i="6"/>
  <c r="WSP17" i="6"/>
  <c r="WSQ17" i="6"/>
  <c r="WSR17" i="6"/>
  <c r="WSS17" i="6"/>
  <c r="WST17" i="6"/>
  <c r="WSU17" i="6"/>
  <c r="WSV17" i="6"/>
  <c r="WSW17" i="6"/>
  <c r="WSX17" i="6"/>
  <c r="WSY17" i="6"/>
  <c r="WSZ17" i="6"/>
  <c r="WTA17" i="6"/>
  <c r="WTB17" i="6"/>
  <c r="WTC17" i="6"/>
  <c r="WTD17" i="6"/>
  <c r="WTE17" i="6"/>
  <c r="WTF17" i="6"/>
  <c r="WTG17" i="6"/>
  <c r="WTH17" i="6"/>
  <c r="WTI17" i="6"/>
  <c r="WTJ17" i="6"/>
  <c r="WTK17" i="6"/>
  <c r="WTL17" i="6"/>
  <c r="WTM17" i="6"/>
  <c r="WTN17" i="6"/>
  <c r="WTO17" i="6"/>
  <c r="WTP17" i="6"/>
  <c r="WTQ17" i="6"/>
  <c r="WTR17" i="6"/>
  <c r="WTS17" i="6"/>
  <c r="WTT17" i="6"/>
  <c r="WTU17" i="6"/>
  <c r="WTV17" i="6"/>
  <c r="WTW17" i="6"/>
  <c r="WTX17" i="6"/>
  <c r="WTY17" i="6"/>
  <c r="WTZ17" i="6"/>
  <c r="WUA17" i="6"/>
  <c r="WUB17" i="6"/>
  <c r="WUC17" i="6"/>
  <c r="WUD17" i="6"/>
  <c r="WUE17" i="6"/>
  <c r="WUF17" i="6"/>
  <c r="WUG17" i="6"/>
  <c r="WUH17" i="6"/>
  <c r="WUI17" i="6"/>
  <c r="WUJ17" i="6"/>
  <c r="WUK17" i="6"/>
  <c r="WUL17" i="6"/>
  <c r="WUM17" i="6"/>
  <c r="WUN17" i="6"/>
  <c r="WUO17" i="6"/>
  <c r="WUP17" i="6"/>
  <c r="WUQ17" i="6"/>
  <c r="WUR17" i="6"/>
  <c r="WUS17" i="6"/>
  <c r="WUT17" i="6"/>
  <c r="WUU17" i="6"/>
  <c r="WUV17" i="6"/>
  <c r="WUW17" i="6"/>
  <c r="WUX17" i="6"/>
  <c r="WUY17" i="6"/>
  <c r="WUZ17" i="6"/>
  <c r="WVA17" i="6"/>
  <c r="WVB17" i="6"/>
  <c r="WVC17" i="6"/>
  <c r="WVD17" i="6"/>
  <c r="WVE17" i="6"/>
  <c r="WVF17" i="6"/>
  <c r="WVG17" i="6"/>
  <c r="WVH17" i="6"/>
  <c r="WVI17" i="6"/>
  <c r="WVJ17" i="6"/>
  <c r="WVK17" i="6"/>
  <c r="WVL17" i="6"/>
  <c r="WVM17" i="6"/>
  <c r="WVN17" i="6"/>
  <c r="WVO17" i="6"/>
  <c r="WVP17" i="6"/>
  <c r="WVQ17" i="6"/>
  <c r="WVR17" i="6"/>
  <c r="WVS17" i="6"/>
  <c r="WVT17" i="6"/>
  <c r="WVU17" i="6"/>
  <c r="WVV17" i="6"/>
  <c r="WVW17" i="6"/>
  <c r="WVX17" i="6"/>
  <c r="WVY17" i="6"/>
  <c r="WVZ17" i="6"/>
  <c r="WWA17" i="6"/>
  <c r="WWB17" i="6"/>
  <c r="WWC17" i="6"/>
  <c r="WWD17" i="6"/>
  <c r="WWE17" i="6"/>
  <c r="WWF17" i="6"/>
  <c r="WWG17" i="6"/>
  <c r="WWH17" i="6"/>
  <c r="WWI17" i="6"/>
  <c r="WWJ17" i="6"/>
  <c r="WWK17" i="6"/>
  <c r="WWL17" i="6"/>
  <c r="WWM17" i="6"/>
  <c r="WWN17" i="6"/>
  <c r="WWO17" i="6"/>
  <c r="WWP17" i="6"/>
  <c r="WWQ17" i="6"/>
  <c r="WWR17" i="6"/>
  <c r="WWS17" i="6"/>
  <c r="WWT17" i="6"/>
  <c r="WWU17" i="6"/>
  <c r="WWV17" i="6"/>
  <c r="WWW17" i="6"/>
  <c r="WWX17" i="6"/>
  <c r="WWY17" i="6"/>
  <c r="WWZ17" i="6"/>
  <c r="WXA17" i="6"/>
  <c r="WXB17" i="6"/>
  <c r="WXC17" i="6"/>
  <c r="WXD17" i="6"/>
  <c r="WXE17" i="6"/>
  <c r="WXF17" i="6"/>
  <c r="WXG17" i="6"/>
  <c r="WXH17" i="6"/>
  <c r="WXI17" i="6"/>
  <c r="WXJ17" i="6"/>
  <c r="WXK17" i="6"/>
  <c r="WXL17" i="6"/>
  <c r="WXM17" i="6"/>
  <c r="WXN17" i="6"/>
  <c r="WXO17" i="6"/>
  <c r="WXP17" i="6"/>
  <c r="WXQ17" i="6"/>
  <c r="WXR17" i="6"/>
  <c r="WXS17" i="6"/>
  <c r="WXT17" i="6"/>
  <c r="WXU17" i="6"/>
  <c r="WXV17" i="6"/>
  <c r="WXW17" i="6"/>
  <c r="WXX17" i="6"/>
  <c r="WXY17" i="6"/>
  <c r="WXZ17" i="6"/>
  <c r="WYA17" i="6"/>
  <c r="WYB17" i="6"/>
  <c r="WYC17" i="6"/>
  <c r="WYD17" i="6"/>
  <c r="WYE17" i="6"/>
  <c r="WYF17" i="6"/>
  <c r="WYG17" i="6"/>
  <c r="WYH17" i="6"/>
  <c r="WYI17" i="6"/>
  <c r="WYJ17" i="6"/>
  <c r="WYK17" i="6"/>
  <c r="WYL17" i="6"/>
  <c r="WYM17" i="6"/>
  <c r="WYN17" i="6"/>
  <c r="WYO17" i="6"/>
  <c r="WYP17" i="6"/>
  <c r="WYQ17" i="6"/>
  <c r="WYR17" i="6"/>
  <c r="WYS17" i="6"/>
  <c r="WYT17" i="6"/>
  <c r="WYU17" i="6"/>
  <c r="WYV17" i="6"/>
  <c r="WYW17" i="6"/>
  <c r="WYX17" i="6"/>
  <c r="WYY17" i="6"/>
  <c r="WYZ17" i="6"/>
  <c r="WZA17" i="6"/>
  <c r="WZB17" i="6"/>
  <c r="WZC17" i="6"/>
  <c r="WZD17" i="6"/>
  <c r="WZE17" i="6"/>
  <c r="WZF17" i="6"/>
  <c r="WZG17" i="6"/>
  <c r="WZH17" i="6"/>
  <c r="WZI17" i="6"/>
  <c r="WZJ17" i="6"/>
  <c r="WZK17" i="6"/>
  <c r="WZL17" i="6"/>
  <c r="WZM17" i="6"/>
  <c r="WZN17" i="6"/>
  <c r="WZO17" i="6"/>
  <c r="WZP17" i="6"/>
  <c r="WZQ17" i="6"/>
  <c r="WZR17" i="6"/>
  <c r="WZS17" i="6"/>
  <c r="WZT17" i="6"/>
  <c r="WZU17" i="6"/>
  <c r="WZV17" i="6"/>
  <c r="WZW17" i="6"/>
  <c r="WZX17" i="6"/>
  <c r="WZY17" i="6"/>
  <c r="WZZ17" i="6"/>
  <c r="XAA17" i="6"/>
  <c r="XAB17" i="6"/>
  <c r="XAC17" i="6"/>
  <c r="XAD17" i="6"/>
  <c r="XAE17" i="6"/>
  <c r="XAF17" i="6"/>
  <c r="XAG17" i="6"/>
  <c r="XAH17" i="6"/>
  <c r="XAI17" i="6"/>
  <c r="XAJ17" i="6"/>
  <c r="XAK17" i="6"/>
  <c r="XAL17" i="6"/>
  <c r="XAM17" i="6"/>
  <c r="XAN17" i="6"/>
  <c r="XAO17" i="6"/>
  <c r="XAP17" i="6"/>
  <c r="XAQ17" i="6"/>
  <c r="XAR17" i="6"/>
  <c r="XAS17" i="6"/>
  <c r="XAT17" i="6"/>
  <c r="XAU17" i="6"/>
  <c r="XAV17" i="6"/>
  <c r="XAW17" i="6"/>
  <c r="XAX17" i="6"/>
  <c r="XAY17" i="6"/>
  <c r="XAZ17" i="6"/>
  <c r="XBA17" i="6"/>
  <c r="XBB17" i="6"/>
  <c r="XBC17" i="6"/>
  <c r="XBD17" i="6"/>
  <c r="XBE17" i="6"/>
  <c r="XBF17" i="6"/>
  <c r="XBG17" i="6"/>
  <c r="XBH17" i="6"/>
  <c r="XBI17" i="6"/>
  <c r="XBJ17" i="6"/>
  <c r="XBK17" i="6"/>
  <c r="XBL17" i="6"/>
  <c r="XBM17" i="6"/>
  <c r="XBN17" i="6"/>
  <c r="XBO17" i="6"/>
  <c r="XBP17" i="6"/>
  <c r="XBQ17" i="6"/>
  <c r="XBR17" i="6"/>
  <c r="XBS17" i="6"/>
  <c r="XBT17" i="6"/>
  <c r="XBU17" i="6"/>
  <c r="XBV17" i="6"/>
  <c r="XBW17" i="6"/>
  <c r="XBX17" i="6"/>
  <c r="XBY17" i="6"/>
  <c r="XBZ17" i="6"/>
  <c r="XCA17" i="6"/>
  <c r="XCB17" i="6"/>
  <c r="XCC17" i="6"/>
  <c r="XCD17" i="6"/>
  <c r="XCE17" i="6"/>
  <c r="XCF17" i="6"/>
  <c r="XCG17" i="6"/>
  <c r="XCH17" i="6"/>
  <c r="XCI17" i="6"/>
  <c r="XCJ17" i="6"/>
  <c r="XCK17" i="6"/>
  <c r="XCL17" i="6"/>
  <c r="XCM17" i="6"/>
  <c r="XCN17" i="6"/>
  <c r="XCO17" i="6"/>
  <c r="XCP17" i="6"/>
  <c r="XCQ17" i="6"/>
  <c r="XCR17" i="6"/>
  <c r="XCS17" i="6"/>
  <c r="XCT17" i="6"/>
  <c r="XCU17" i="6"/>
  <c r="XCV17" i="6"/>
  <c r="XCW17" i="6"/>
  <c r="XCX17" i="6"/>
  <c r="XCY17" i="6"/>
  <c r="XCZ17" i="6"/>
  <c r="XDA17" i="6"/>
  <c r="XDB17" i="6"/>
  <c r="XDC17" i="6"/>
  <c r="XDD17" i="6"/>
  <c r="XDE17" i="6"/>
  <c r="XDF17" i="6"/>
  <c r="XDG17" i="6"/>
  <c r="XDH17" i="6"/>
  <c r="XDI17" i="6"/>
  <c r="XDJ17" i="6"/>
  <c r="XDK17" i="6"/>
  <c r="XDL17" i="6"/>
  <c r="XDM17" i="6"/>
  <c r="XDN17" i="6"/>
  <c r="XDO17" i="6"/>
  <c r="XDP17" i="6"/>
  <c r="XDQ17" i="6"/>
  <c r="XDR17" i="6"/>
  <c r="XDS17" i="6"/>
  <c r="XDT17" i="6"/>
  <c r="XDU17" i="6"/>
  <c r="XDV17" i="6"/>
  <c r="XDW17" i="6"/>
  <c r="XDX17" i="6"/>
  <c r="XDY17" i="6"/>
  <c r="XDZ17" i="6"/>
  <c r="XEA17" i="6"/>
  <c r="XEB17" i="6"/>
  <c r="XEC17" i="6"/>
  <c r="XED17" i="6"/>
  <c r="XEE17" i="6"/>
  <c r="XEF17" i="6"/>
  <c r="XEG17" i="6"/>
  <c r="XEH17" i="6"/>
  <c r="XEI17" i="6"/>
  <c r="XEJ17" i="6"/>
  <c r="XEK17" i="6"/>
  <c r="XEL17" i="6"/>
  <c r="XEM17" i="6"/>
  <c r="XEN17" i="6"/>
  <c r="XEO17" i="6"/>
  <c r="XEP17" i="6"/>
  <c r="XEQ17" i="6"/>
  <c r="XER17" i="6"/>
  <c r="XES17" i="6"/>
  <c r="XET17" i="6"/>
  <c r="XEU17" i="6"/>
  <c r="XEV17" i="6"/>
  <c r="XEW17" i="6"/>
  <c r="XEX17" i="6"/>
  <c r="XEY17" i="6"/>
  <c r="XEZ17" i="6"/>
  <c r="XFA17" i="6"/>
  <c r="XFB17" i="6"/>
  <c r="XFC17" i="6"/>
  <c r="XFD17" i="6"/>
  <c r="C12" i="6"/>
  <c r="C13" i="6"/>
  <c r="C11" i="6"/>
  <c r="B18" i="6"/>
  <c r="B17" i="6"/>
  <c r="BA17" i="6" s="1"/>
  <c r="B16" i="6"/>
  <c r="BA16" i="6" s="1"/>
  <c r="B13" i="6"/>
  <c r="B12" i="6"/>
  <c r="BA18" i="6" l="1"/>
  <c r="AZ17" i="6"/>
  <c r="AZ16" i="6"/>
  <c r="D17" i="6"/>
  <c r="AY17" i="6"/>
  <c r="D16" i="6"/>
  <c r="AY16" i="6"/>
  <c r="AV16" i="6"/>
  <c r="AJ16" i="6"/>
  <c r="X16" i="6"/>
  <c r="O16" i="6"/>
  <c r="AN16" i="6"/>
  <c r="AB16" i="6"/>
  <c r="T16" i="6"/>
  <c r="AX16" i="6"/>
  <c r="AT16" i="6"/>
  <c r="AP16" i="6"/>
  <c r="AL16" i="6"/>
  <c r="AH16" i="6"/>
  <c r="AD16" i="6"/>
  <c r="Z16" i="6"/>
  <c r="V16" i="6"/>
  <c r="Q16" i="6"/>
  <c r="M16" i="6"/>
  <c r="I16" i="6"/>
  <c r="AR16" i="6"/>
  <c r="AF16" i="6"/>
  <c r="K16" i="6"/>
  <c r="AB17" i="6"/>
  <c r="T17" i="6"/>
  <c r="X17" i="6"/>
  <c r="S16" i="6"/>
  <c r="P17" i="6"/>
  <c r="AA17" i="6"/>
  <c r="W17" i="6"/>
  <c r="S17" i="6"/>
  <c r="O17" i="6"/>
  <c r="K17" i="6"/>
  <c r="AU16" i="6"/>
  <c r="AQ16" i="6"/>
  <c r="AM16" i="6"/>
  <c r="AI16" i="6"/>
  <c r="AE16" i="6"/>
  <c r="AA16" i="6"/>
  <c r="W16" i="6"/>
  <c r="R16" i="6"/>
  <c r="N16" i="6"/>
  <c r="J16" i="6"/>
  <c r="V17" i="6"/>
  <c r="N17" i="6"/>
  <c r="L17" i="6"/>
  <c r="Z17" i="6"/>
  <c r="R17" i="6"/>
  <c r="J17" i="6"/>
  <c r="AC17" i="6"/>
  <c r="Y17" i="6"/>
  <c r="U17" i="6"/>
  <c r="Q17" i="6"/>
  <c r="M17" i="6"/>
  <c r="I17" i="6"/>
  <c r="AW16" i="6"/>
  <c r="AS16" i="6"/>
  <c r="AO16" i="6"/>
  <c r="AK16" i="6"/>
  <c r="AG16" i="6"/>
  <c r="AC16" i="6"/>
  <c r="Y16" i="6"/>
  <c r="U16" i="6"/>
  <c r="P16" i="6"/>
  <c r="L16" i="6"/>
  <c r="H16" i="6"/>
  <c r="G16" i="6"/>
  <c r="G17" i="6"/>
  <c r="H17" i="6"/>
  <c r="P13" i="6"/>
  <c r="L13" i="6"/>
  <c r="H13" i="6"/>
  <c r="Y13" i="6"/>
  <c r="AC13" i="6"/>
  <c r="U13" i="6"/>
  <c r="AB13" i="6"/>
  <c r="X13" i="6"/>
  <c r="T13" i="6"/>
  <c r="G13" i="6"/>
  <c r="Q13" i="6"/>
  <c r="M13" i="6"/>
  <c r="I13" i="6"/>
  <c r="F13" i="6"/>
  <c r="AA13" i="6"/>
  <c r="W13" i="6"/>
  <c r="S13" i="6"/>
  <c r="O13" i="6"/>
  <c r="K13" i="6"/>
  <c r="Z13" i="6"/>
  <c r="V13" i="6"/>
  <c r="R13" i="6"/>
  <c r="N13" i="6"/>
  <c r="J13" i="6"/>
  <c r="BB16" i="6"/>
  <c r="AE17" i="6"/>
  <c r="AZ18" i="6" l="1"/>
  <c r="D18" i="6"/>
  <c r="AY18" i="6"/>
  <c r="M18" i="6"/>
  <c r="AI17" i="6"/>
  <c r="AI18" i="6" s="1"/>
  <c r="AK17" i="6"/>
  <c r="AK18" i="6" s="1"/>
  <c r="AV17" i="6"/>
  <c r="AV18" i="6" s="1"/>
  <c r="AR17" i="6"/>
  <c r="AR18" i="6" s="1"/>
  <c r="AM13" i="6"/>
  <c r="AN17" i="6"/>
  <c r="AN18" i="6" s="1"/>
  <c r="AJ17" i="6"/>
  <c r="AJ18" i="6" s="1"/>
  <c r="AF17" i="6"/>
  <c r="AF18" i="6" s="1"/>
  <c r="AV13" i="6"/>
  <c r="AW17" i="6"/>
  <c r="AW18" i="6" s="1"/>
  <c r="AT13" i="6"/>
  <c r="AU17" i="6"/>
  <c r="AU18" i="6" s="1"/>
  <c r="AP13" i="6"/>
  <c r="AQ17" i="6"/>
  <c r="AQ18" i="6" s="1"/>
  <c r="AL13" i="6"/>
  <c r="AM17" i="6"/>
  <c r="AM18" i="6" s="1"/>
  <c r="AX17" i="6"/>
  <c r="AX18" i="6" s="1"/>
  <c r="AT17" i="6"/>
  <c r="AT18" i="6" s="1"/>
  <c r="AO13" i="6"/>
  <c r="AP17" i="6"/>
  <c r="AP18" i="6" s="1"/>
  <c r="AK13" i="6"/>
  <c r="AL17" i="6"/>
  <c r="AL18" i="6" s="1"/>
  <c r="AG13" i="6"/>
  <c r="AH17" i="6"/>
  <c r="AH18" i="6" s="1"/>
  <c r="AR13" i="6"/>
  <c r="AS17" i="6"/>
  <c r="AS18" i="6" s="1"/>
  <c r="AN13" i="6"/>
  <c r="AO17" i="6"/>
  <c r="AO18" i="6" s="1"/>
  <c r="AF13" i="6"/>
  <c r="D13" i="6" s="1"/>
  <c r="AG17" i="6"/>
  <c r="AG18" i="6" s="1"/>
  <c r="AD17" i="6"/>
  <c r="AD18" i="6" s="1"/>
  <c r="AA18" i="6"/>
  <c r="BB17" i="6"/>
  <c r="BB18" i="6" s="1"/>
  <c r="AH13" i="6"/>
  <c r="AQ13" i="6"/>
  <c r="AX13" i="6"/>
  <c r="AJ13" i="6"/>
  <c r="AW13" i="6"/>
  <c r="AE13" i="6"/>
  <c r="AU13" i="6"/>
  <c r="AI13" i="6"/>
  <c r="AE18" i="6"/>
  <c r="AD13" i="6"/>
  <c r="AS13" i="6"/>
  <c r="P18" i="6"/>
  <c r="R18" i="6"/>
  <c r="H18" i="6"/>
  <c r="N18" i="6"/>
  <c r="O18" i="6"/>
  <c r="L18" i="6"/>
  <c r="S18" i="6"/>
  <c r="X18" i="6"/>
  <c r="U18" i="6"/>
  <c r="G18" i="6"/>
  <c r="AC18" i="6"/>
  <c r="J18" i="6"/>
  <c r="Y18" i="6"/>
  <c r="K18" i="6"/>
  <c r="AB18" i="6"/>
  <c r="V18" i="6"/>
  <c r="I18" i="6"/>
  <c r="W18" i="6"/>
  <c r="T18" i="6"/>
  <c r="Z18" i="6"/>
  <c r="Q18" i="6"/>
</calcChain>
</file>

<file path=xl/sharedStrings.xml><?xml version="1.0" encoding="utf-8"?>
<sst xmlns="http://schemas.openxmlformats.org/spreadsheetml/2006/main" count="2166" uniqueCount="171">
  <si>
    <t>Summary variables</t>
  </si>
  <si>
    <t>Total employment by broad sector</t>
  </si>
  <si>
    <t>Agriculture</t>
  </si>
  <si>
    <t xml:space="preserve">Mining and quarrying </t>
  </si>
  <si>
    <t xml:space="preserve">Manufacturing </t>
  </si>
  <si>
    <t>Electricity, gas, &amp; steam</t>
  </si>
  <si>
    <t xml:space="preserve">Water supply; sewerage, waste management </t>
  </si>
  <si>
    <t>Construction</t>
  </si>
  <si>
    <t>Wholesale and retail trade</t>
  </si>
  <si>
    <t xml:space="preserve">Transportation and storage </t>
  </si>
  <si>
    <t>Accommodation and food</t>
  </si>
  <si>
    <t xml:space="preserve">Information and communication </t>
  </si>
  <si>
    <t>Financial services</t>
  </si>
  <si>
    <t>Real estate</t>
  </si>
  <si>
    <t xml:space="preserve">Professional services </t>
  </si>
  <si>
    <t>Administrative and support</t>
  </si>
  <si>
    <t>Public administration and defence</t>
  </si>
  <si>
    <t xml:space="preserve">Education </t>
  </si>
  <si>
    <t>Human health and social work</t>
  </si>
  <si>
    <t>Arts, entertainment and recreation</t>
  </si>
  <si>
    <t>Other services</t>
  </si>
  <si>
    <t>Total</t>
  </si>
  <si>
    <t>Total employment by detailed sector</t>
  </si>
  <si>
    <t>Mining and Quarrying</t>
  </si>
  <si>
    <t>Food, beverages and tobacco products</t>
  </si>
  <si>
    <t>Textiles, leather and clothing</t>
  </si>
  <si>
    <t>Wood products, paper products printing</t>
  </si>
  <si>
    <t>Coke, chemicals, pharmaceuticals</t>
  </si>
  <si>
    <t>Rubber, plastic other non-metallic goods</t>
  </si>
  <si>
    <t>Metals and fabricated metal goods</t>
  </si>
  <si>
    <t>Computers and electronic goods</t>
  </si>
  <si>
    <t>Machinery, motor vehicles and other transport</t>
  </si>
  <si>
    <t>Furniture, other manufacturing &amp; repair and instalation of machinery</t>
  </si>
  <si>
    <t>Electricity, gas, steam and air conditioning</t>
  </si>
  <si>
    <t>Water supply, sewerage and other remediation activities</t>
  </si>
  <si>
    <t>Buildings construction, engineering &amp; specialised construction activities</t>
  </si>
  <si>
    <t>Wholesale and motor vehicles trade</t>
  </si>
  <si>
    <t>Retailing</t>
  </si>
  <si>
    <t>Land transport and transport via pipelines</t>
  </si>
  <si>
    <t>Water and air transport</t>
  </si>
  <si>
    <t xml:space="preserve">Warehousing and support activities </t>
  </si>
  <si>
    <t>Postal and courier activities</t>
  </si>
  <si>
    <t>Accommodation</t>
  </si>
  <si>
    <t>Food and beverage service activities</t>
  </si>
  <si>
    <t>Publishing, motion picture and broadcasting activities</t>
  </si>
  <si>
    <t>Telecommunications</t>
  </si>
  <si>
    <t>Computer programming and information services activities</t>
  </si>
  <si>
    <t>Financial service activities</t>
  </si>
  <si>
    <t>Insurance, reinsurance and pension funds</t>
  </si>
  <si>
    <t>Activities auxiliary to financial services</t>
  </si>
  <si>
    <t>Real estate activities</t>
  </si>
  <si>
    <t>Legal and accounting activities</t>
  </si>
  <si>
    <t>Activities of head offices</t>
  </si>
  <si>
    <t>Architectural and engineering activities</t>
  </si>
  <si>
    <t>Scientific research and development</t>
  </si>
  <si>
    <t>Advertising and market research</t>
  </si>
  <si>
    <t xml:space="preserve">Other professional, scientific </t>
  </si>
  <si>
    <t>Veterinary activities</t>
  </si>
  <si>
    <t>Rental and leasing activities</t>
  </si>
  <si>
    <t>Employment activities</t>
  </si>
  <si>
    <t>Travel agency, tour operator and other</t>
  </si>
  <si>
    <t>Security and investigation activities</t>
  </si>
  <si>
    <t>Services to buildings and landscape</t>
  </si>
  <si>
    <t>Office administrative, office support</t>
  </si>
  <si>
    <t>Education</t>
  </si>
  <si>
    <t>Human health activities</t>
  </si>
  <si>
    <t>Residential care activities</t>
  </si>
  <si>
    <t>Social work activities</t>
  </si>
  <si>
    <t>Arts, entertainment and gambling activities</t>
  </si>
  <si>
    <t>Sports activities and amusement</t>
  </si>
  <si>
    <t>Activities of membership, repair of computers &amp; Other personal service activities</t>
  </si>
  <si>
    <t>Total primary industries and utilities</t>
  </si>
  <si>
    <t>Agriculture, forestry and fishing</t>
  </si>
  <si>
    <t>Mining and quarrying</t>
  </si>
  <si>
    <t>Utilities</t>
  </si>
  <si>
    <t>Total manufacturing</t>
  </si>
  <si>
    <t>Advanced manufacturing</t>
  </si>
  <si>
    <t>Food and drink manufacturing</t>
  </si>
  <si>
    <t>Textile manufacturing</t>
  </si>
  <si>
    <t>Other manufacturing</t>
  </si>
  <si>
    <t>Logistics (transport and storage)</t>
  </si>
  <si>
    <t>Total wholesale and retail</t>
  </si>
  <si>
    <t>Motor trades</t>
  </si>
  <si>
    <t>Wholesale</t>
  </si>
  <si>
    <t>Retail</t>
  </si>
  <si>
    <t>Personal services</t>
  </si>
  <si>
    <t>Total business, financial and professional services</t>
  </si>
  <si>
    <t>Business services</t>
  </si>
  <si>
    <t>Professional services</t>
  </si>
  <si>
    <t>Total creative and digital industries</t>
  </si>
  <si>
    <t>Creative industries</t>
  </si>
  <si>
    <t>Digital industries</t>
  </si>
  <si>
    <t>Total hospitality, tourism and sport</t>
  </si>
  <si>
    <t>Sport</t>
  </si>
  <si>
    <t>Hospitality and tourism</t>
  </si>
  <si>
    <t>Science and R&amp;D</t>
  </si>
  <si>
    <t>Total public administration, health and social care, and education</t>
  </si>
  <si>
    <t>Health and social care</t>
  </si>
  <si>
    <t>Public administration</t>
  </si>
  <si>
    <t>GVA by broad sector</t>
  </si>
  <si>
    <t>GVA by detailed sector</t>
  </si>
  <si>
    <t>Total Population</t>
  </si>
  <si>
    <t>Population aged 0-15</t>
  </si>
  <si>
    <t>Population aged 16-64</t>
  </si>
  <si>
    <t>Population aged 65+</t>
  </si>
  <si>
    <t>Total employment</t>
  </si>
  <si>
    <t>People based employment</t>
  </si>
  <si>
    <t>Unemployment</t>
  </si>
  <si>
    <t>Unemployment rate</t>
  </si>
  <si>
    <t>Resident employment</t>
  </si>
  <si>
    <t>Resident employment rate</t>
  </si>
  <si>
    <t>GVA</t>
  </si>
  <si>
    <t>Productivity</t>
  </si>
  <si>
    <t>Net migration</t>
  </si>
  <si>
    <t>Greater Manchester Forecasting Model Dataset</t>
  </si>
  <si>
    <t>Contact:</t>
  </si>
  <si>
    <t>Select the required page:</t>
  </si>
  <si>
    <t>Anthony Light | Director of City Services and Consultancy</t>
  </si>
  <si>
    <t>alight@oxfordeconomics.com</t>
  </si>
  <si>
    <t>Kerry Houston | Head of Regional Model Development</t>
  </si>
  <si>
    <t>khouston@oxfordeconomics.com</t>
  </si>
  <si>
    <t>Oxford Economics Ltd</t>
  </si>
  <si>
    <t>Broadwall House</t>
  </si>
  <si>
    <t>21 Broadwall</t>
  </si>
  <si>
    <t>London, SE1 9PL, UK</t>
  </si>
  <si>
    <t>Tel : 00 44 207 803 1400 (Switchboard)</t>
  </si>
  <si>
    <t xml:space="preserve">Registered Number: 1557776 </t>
  </si>
  <si>
    <t>Copyright © Oxford Economics Ltd - All rights reserved</t>
  </si>
  <si>
    <t>All information in this file is copyright © Oxford Economics Ltd and may not be published or distributed without our prior written permission.</t>
  </si>
  <si>
    <t xml:space="preserve">Because of the uncertainty of future events and circumstances and because the contents are based on data and information provided by third parties upon which Oxford Economics </t>
  </si>
  <si>
    <t>has relied in producing its reports and forecasts in good faith, Oxford Economics does not warrant that its forecasts, projections, advice, recommendations or the contents of any report,</t>
  </si>
  <si>
    <t>presentation or other document will be accurate or achievable and Oxford Economics will not be liable for the contents any of the foregoing or for the reliance by the Customer</t>
  </si>
  <si>
    <t>on any of the foregoing.</t>
  </si>
  <si>
    <t>The forecasts set out in this file are produced within a fully integrated modelling system which brings together changes in employment and assumptions about migration,</t>
  </si>
  <si>
    <t>commuting and activity rates. If adjustments are made to these assumptions, the resulting outputs should not be sourced to Oxford Economics.</t>
  </si>
  <si>
    <t>Data by variable</t>
  </si>
  <si>
    <t>Back to contents</t>
  </si>
  <si>
    <t>Greater Manchester</t>
  </si>
  <si>
    <t>Level</t>
  </si>
  <si>
    <t>Growth</t>
  </si>
  <si>
    <t>Difference</t>
  </si>
  <si>
    <t>Key Comparison</t>
  </si>
  <si>
    <t>%</t>
  </si>
  <si>
    <t>pp</t>
  </si>
  <si>
    <t>thousands</t>
  </si>
  <si>
    <t>GMFM 2018 baseline</t>
  </si>
  <si>
    <t>AGS 2018 scenario</t>
  </si>
  <si>
    <t>GMFM 2018 baseline forecasts</t>
  </si>
  <si>
    <t>AGS 2018 scenario results</t>
  </si>
  <si>
    <t>£ millions, 2015 prices</t>
  </si>
  <si>
    <t>£ thousands, 2015 prices</t>
  </si>
  <si>
    <t>-</t>
  </si>
  <si>
    <t>2017-37</t>
  </si>
  <si>
    <t>2017-2037</t>
  </si>
  <si>
    <t>number</t>
  </si>
  <si>
    <t>%pa</t>
  </si>
  <si>
    <t>2016-2036</t>
  </si>
  <si>
    <t>2015-2035</t>
  </si>
  <si>
    <t>2018-2038</t>
  </si>
  <si>
    <t>GMFM-2018 vs AGS-2018</t>
  </si>
  <si>
    <t>Net difference tables</t>
  </si>
  <si>
    <t>Total employment by GMCA sectors</t>
  </si>
  <si>
    <t>GVA by GMCA sectors</t>
  </si>
  <si>
    <t>GVA per employment by GMCA sectors</t>
  </si>
  <si>
    <t>Total employment by GMCA sector</t>
  </si>
  <si>
    <t>GVA per employment by sector</t>
  </si>
  <si>
    <t>GVA per employment by broad sector</t>
  </si>
  <si>
    <t>GVA per employment by detailed sector</t>
  </si>
  <si>
    <t>Creative Indusdtries</t>
  </si>
  <si>
    <t>2018-2037</t>
  </si>
  <si>
    <t>GVA by GMCA sector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</si>
</sst>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"/>
    <numFmt numFmtId="165" formatCode="0.0"/>
    <numFmt numFmtId="166" formatCode="mmmm\ yyyy"/>
    <numFmt numFmtId="167" formatCode="#,##0.0"/>
    <numFmt numFmtId="168" formatCode="0.0%"/>
  </numFmts>
  <fonts count="16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u/>
      <sz val="26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4"/>
      <color theme="0"/>
      <name val="Arial"/>
      <family val="2"/>
    </font>
    <font>
      <u/>
      <sz val="11"/>
      <color theme="0"/>
      <name val="Arial"/>
      <family val="2"/>
    </font>
    <font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color theme="0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7D7C7D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/>
    <xf numFmtId="9" fontId="15" fillId="0" borderId="0" applyFont="0" applyFill="0" applyBorder="0" applyAlignment="0" applyProtection="0"/>
  </cellStyleXfs>
  <cellXfs count="158">
    <xf numFmtId="0" fontId="0" fillId="0" borderId="0" xfId="0"/>
    <xf numFmtId="0" fontId="1" fillId="0" borderId="0" xfId="0" applyFont="1" applyFill="1"/>
    <xf numFmtId="0" fontId="1" fillId="0" borderId="0" xfId="0" applyFont="1" applyFill="1" applyBorder="1"/>
    <xf numFmtId="0" fontId="3" fillId="0" borderId="0" xfId="0" applyFont="1" applyFill="1" applyProtection="1"/>
    <xf numFmtId="0" fontId="4" fillId="2" borderId="0" xfId="1" quotePrefix="1" applyFont="1" applyFill="1" applyAlignment="1" applyProtection="1"/>
    <xf numFmtId="0" fontId="5" fillId="2" borderId="0" xfId="2" applyFill="1"/>
    <xf numFmtId="0" fontId="6" fillId="2" borderId="0" xfId="2" applyFont="1" applyFill="1"/>
    <xf numFmtId="0" fontId="7" fillId="2" borderId="0" xfId="2" applyFont="1" applyFill="1"/>
    <xf numFmtId="166" fontId="8" fillId="2" borderId="0" xfId="2" quotePrefix="1" applyNumberFormat="1" applyFont="1" applyFill="1" applyAlignment="1">
      <alignment horizontal="left"/>
    </xf>
    <xf numFmtId="0" fontId="8" fillId="2" borderId="0" xfId="2" applyFont="1" applyFill="1" applyAlignment="1">
      <alignment horizontal="left" indent="1"/>
    </xf>
    <xf numFmtId="0" fontId="4" fillId="0" borderId="0" xfId="1" applyAlignment="1" applyProtection="1"/>
    <xf numFmtId="0" fontId="4" fillId="2" borderId="0" xfId="1" applyFill="1" applyAlignment="1" applyProtection="1"/>
    <xf numFmtId="0" fontId="4" fillId="3" borderId="0" xfId="1" applyFill="1" applyAlignment="1" applyProtection="1">
      <alignment horizontal="left" indent="1"/>
    </xf>
    <xf numFmtId="0" fontId="4" fillId="3" borderId="0" xfId="1" applyFill="1" applyAlignment="1" applyProtection="1"/>
    <xf numFmtId="0" fontId="5" fillId="3" borderId="0" xfId="2" applyFill="1"/>
    <xf numFmtId="0" fontId="5" fillId="2" borderId="0" xfId="2" applyFill="1" applyAlignment="1">
      <alignment horizontal="left"/>
    </xf>
    <xf numFmtId="166" fontId="8" fillId="2" borderId="0" xfId="2" applyNumberFormat="1" applyFont="1" applyFill="1" applyAlignment="1">
      <alignment horizontal="left"/>
    </xf>
    <xf numFmtId="0" fontId="5" fillId="2" borderId="0" xfId="2" applyFont="1" applyFill="1" applyAlignment="1">
      <alignment horizontal="left"/>
    </xf>
    <xf numFmtId="0" fontId="8" fillId="4" borderId="0" xfId="2" applyFont="1" applyFill="1" applyAlignment="1">
      <alignment vertical="center"/>
    </xf>
    <xf numFmtId="0" fontId="9" fillId="5" borderId="0" xfId="2" applyFont="1" applyFill="1" applyBorder="1" applyAlignment="1" applyProtection="1">
      <alignment horizontal="left" vertical="center"/>
    </xf>
    <xf numFmtId="0" fontId="10" fillId="5" borderId="0" xfId="1" applyFont="1" applyFill="1" applyBorder="1" applyAlignment="1" applyProtection="1">
      <alignment horizontal="right" vertical="center"/>
    </xf>
    <xf numFmtId="0" fontId="11" fillId="2" borderId="0" xfId="2" applyFont="1" applyFill="1" applyBorder="1" applyAlignment="1" applyProtection="1">
      <alignment horizontal="left" vertical="center"/>
    </xf>
    <xf numFmtId="0" fontId="5" fillId="0" borderId="0" xfId="2"/>
    <xf numFmtId="0" fontId="11" fillId="0" borderId="0" xfId="2" applyFont="1" applyFill="1" applyBorder="1" applyAlignment="1" applyProtection="1">
      <alignment horizontal="left" vertical="center"/>
    </xf>
    <xf numFmtId="0" fontId="12" fillId="6" borderId="0" xfId="2" applyFont="1" applyFill="1" applyBorder="1" applyAlignment="1" applyProtection="1">
      <alignment vertical="center" wrapText="1"/>
    </xf>
    <xf numFmtId="0" fontId="12" fillId="2" borderId="0" xfId="2" applyFont="1" applyFill="1" applyBorder="1" applyAlignment="1" applyProtection="1">
      <alignment vertical="center" wrapText="1"/>
    </xf>
    <xf numFmtId="0" fontId="5" fillId="2" borderId="0" xfId="2" applyFill="1" applyProtection="1"/>
    <xf numFmtId="0" fontId="5" fillId="0" borderId="0" xfId="2" applyFill="1" applyProtection="1"/>
    <xf numFmtId="0" fontId="5" fillId="2" borderId="0" xfId="2" applyFill="1" applyBorder="1" applyProtection="1"/>
    <xf numFmtId="0" fontId="8" fillId="6" borderId="0" xfId="2" applyFont="1" applyFill="1" applyProtection="1"/>
    <xf numFmtId="0" fontId="5" fillId="6" borderId="0" xfId="2" applyFill="1" applyProtection="1"/>
    <xf numFmtId="0" fontId="13" fillId="5" borderId="0" xfId="2" applyFont="1" applyFill="1" applyAlignment="1" applyProtection="1">
      <alignment wrapText="1"/>
    </xf>
    <xf numFmtId="0" fontId="13" fillId="5" borderId="0" xfId="2" applyFont="1" applyFill="1" applyAlignment="1" applyProtection="1">
      <alignment horizontal="center" vertical="center" wrapText="1"/>
    </xf>
    <xf numFmtId="0" fontId="3" fillId="2" borderId="0" xfId="2" applyFont="1" applyFill="1" applyProtection="1"/>
    <xf numFmtId="0" fontId="5" fillId="0" borderId="0" xfId="2" applyFill="1" applyBorder="1" applyProtection="1"/>
    <xf numFmtId="165" fontId="5" fillId="2" borderId="0" xfId="2" applyNumberFormat="1" applyFill="1" applyProtection="1"/>
    <xf numFmtId="167" fontId="3" fillId="2" borderId="0" xfId="2" applyNumberFormat="1" applyFont="1" applyFill="1" applyProtection="1"/>
    <xf numFmtId="1" fontId="3" fillId="2" borderId="0" xfId="2" applyNumberFormat="1" applyFont="1" applyFill="1" applyProtection="1"/>
    <xf numFmtId="0" fontId="5" fillId="0" borderId="0" xfId="2" applyFont="1" applyFill="1" applyProtection="1"/>
    <xf numFmtId="165" fontId="5" fillId="0" borderId="0" xfId="2" applyNumberFormat="1" applyFont="1" applyFill="1" applyProtection="1"/>
    <xf numFmtId="0" fontId="5" fillId="0" borderId="0" xfId="2" applyFont="1"/>
    <xf numFmtId="165" fontId="3" fillId="2" borderId="0" xfId="2" applyNumberFormat="1" applyFont="1" applyFill="1" applyProtection="1"/>
    <xf numFmtId="0" fontId="14" fillId="2" borderId="0" xfId="2" applyFont="1" applyFill="1" applyProtection="1"/>
    <xf numFmtId="1" fontId="14" fillId="2" borderId="0" xfId="2" applyNumberFormat="1" applyFont="1" applyFill="1" applyProtection="1"/>
    <xf numFmtId="165" fontId="14" fillId="2" borderId="0" xfId="2" applyNumberFormat="1" applyFont="1" applyFill="1" applyProtection="1"/>
    <xf numFmtId="0" fontId="8" fillId="0" borderId="0" xfId="2" applyFont="1" applyFill="1" applyProtection="1"/>
    <xf numFmtId="165" fontId="8" fillId="0" borderId="0" xfId="2" applyNumberFormat="1" applyFont="1" applyFill="1" applyProtection="1"/>
    <xf numFmtId="0" fontId="8" fillId="0" borderId="0" xfId="2" applyFont="1"/>
    <xf numFmtId="0" fontId="13" fillId="5" borderId="0" xfId="2" applyFont="1" applyFill="1" applyAlignment="1" applyProtection="1">
      <alignment vertical="center" wrapText="1"/>
    </xf>
    <xf numFmtId="0" fontId="10" fillId="5" borderId="0" xfId="1" applyFont="1" applyFill="1" applyBorder="1" applyAlignment="1" applyProtection="1">
      <alignment horizontal="left" vertical="center"/>
    </xf>
    <xf numFmtId="0" fontId="13" fillId="5" borderId="0" xfId="2" applyFont="1" applyFill="1" applyAlignment="1" applyProtection="1">
      <alignment horizontal="left" vertical="center" wrapText="1"/>
    </xf>
    <xf numFmtId="0" fontId="1" fillId="3" borderId="0" xfId="0" applyFont="1" applyFill="1"/>
    <xf numFmtId="0" fontId="1" fillId="3" borderId="0" xfId="0" applyFont="1" applyFill="1" applyBorder="1"/>
    <xf numFmtId="1" fontId="1" fillId="3" borderId="0" xfId="0" applyNumberFormat="1" applyFont="1" applyFill="1"/>
    <xf numFmtId="0" fontId="3" fillId="3" borderId="0" xfId="0" applyFont="1" applyFill="1" applyProtection="1"/>
    <xf numFmtId="0" fontId="2" fillId="3" borderId="0" xfId="0" applyFont="1" applyFill="1"/>
    <xf numFmtId="0" fontId="3" fillId="3" borderId="0" xfId="0" applyFont="1" applyFill="1" applyBorder="1" applyProtection="1"/>
    <xf numFmtId="0" fontId="3" fillId="3" borderId="0" xfId="0" applyFont="1" applyFill="1" applyBorder="1" applyAlignment="1" applyProtection="1">
      <alignment horizontal="left" indent="2"/>
    </xf>
    <xf numFmtId="0" fontId="3" fillId="3" borderId="0" xfId="0" applyFont="1" applyFill="1" applyBorder="1" applyAlignment="1" applyProtection="1">
      <alignment horizontal="left"/>
    </xf>
    <xf numFmtId="164" fontId="1" fillId="3" borderId="0" xfId="0" applyNumberFormat="1" applyFont="1" applyFill="1"/>
    <xf numFmtId="167" fontId="3" fillId="2" borderId="0" xfId="2" applyNumberFormat="1" applyFont="1" applyFill="1" applyAlignment="1" applyProtection="1">
      <alignment horizontal="right"/>
    </xf>
    <xf numFmtId="0" fontId="3" fillId="0" borderId="0" xfId="2" applyFont="1" applyFill="1" applyProtection="1"/>
    <xf numFmtId="165" fontId="1" fillId="3" borderId="0" xfId="0" applyNumberFormat="1" applyFont="1" applyFill="1"/>
    <xf numFmtId="0" fontId="1" fillId="3" borderId="0" xfId="0" applyFont="1" applyFill="1" applyAlignment="1">
      <alignment horizontal="center"/>
    </xf>
    <xf numFmtId="168" fontId="1" fillId="3" borderId="0" xfId="3" applyNumberFormat="1" applyFont="1" applyFill="1" applyAlignment="1">
      <alignment horizontal="center"/>
    </xf>
    <xf numFmtId="165" fontId="1" fillId="3" borderId="0" xfId="0" applyNumberFormat="1" applyFont="1" applyFill="1" applyAlignment="1">
      <alignment horizontal="center"/>
    </xf>
    <xf numFmtId="0" fontId="13" fillId="3" borderId="0" xfId="2" applyFont="1" applyFill="1" applyAlignment="1" applyProtection="1">
      <alignment horizontal="center" vertical="center" wrapText="1"/>
    </xf>
    <xf numFmtId="165" fontId="1" fillId="3" borderId="4" xfId="0" applyNumberFormat="1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1" fillId="3" borderId="4" xfId="0" applyFont="1" applyFill="1" applyBorder="1"/>
    <xf numFmtId="0" fontId="1" fillId="3" borderId="5" xfId="0" applyFont="1" applyFill="1" applyBorder="1"/>
    <xf numFmtId="165" fontId="1" fillId="7" borderId="4" xfId="0" applyNumberFormat="1" applyFont="1" applyFill="1" applyBorder="1" applyAlignment="1">
      <alignment horizontal="center"/>
    </xf>
    <xf numFmtId="168" fontId="1" fillId="7" borderId="0" xfId="3" applyNumberFormat="1" applyFont="1" applyFill="1" applyBorder="1" applyAlignment="1">
      <alignment horizontal="center"/>
    </xf>
    <xf numFmtId="168" fontId="1" fillId="7" borderId="5" xfId="3" applyNumberFormat="1" applyFont="1" applyFill="1" applyBorder="1" applyAlignment="1">
      <alignment horizontal="center"/>
    </xf>
    <xf numFmtId="168" fontId="1" fillId="3" borderId="0" xfId="3" applyNumberFormat="1" applyFont="1" applyFill="1" applyBorder="1" applyAlignment="1">
      <alignment horizontal="center"/>
    </xf>
    <xf numFmtId="168" fontId="1" fillId="3" borderId="5" xfId="3" applyNumberFormat="1" applyFont="1" applyFill="1" applyBorder="1" applyAlignment="1">
      <alignment horizontal="center"/>
    </xf>
    <xf numFmtId="165" fontId="1" fillId="8" borderId="4" xfId="0" applyNumberFormat="1" applyFont="1" applyFill="1" applyBorder="1" applyAlignment="1">
      <alignment horizontal="center"/>
    </xf>
    <xf numFmtId="168" fontId="1" fillId="8" borderId="0" xfId="3" applyNumberFormat="1" applyFont="1" applyFill="1" applyBorder="1" applyAlignment="1">
      <alignment horizontal="center"/>
    </xf>
    <xf numFmtId="168" fontId="1" fillId="8" borderId="5" xfId="3" applyNumberFormat="1" applyFont="1" applyFill="1" applyBorder="1" applyAlignment="1">
      <alignment horizontal="center"/>
    </xf>
    <xf numFmtId="165" fontId="1" fillId="10" borderId="4" xfId="0" applyNumberFormat="1" applyFont="1" applyFill="1" applyBorder="1" applyAlignment="1">
      <alignment horizontal="center"/>
    </xf>
    <xf numFmtId="168" fontId="1" fillId="10" borderId="0" xfId="3" applyNumberFormat="1" applyFont="1" applyFill="1" applyBorder="1" applyAlignment="1">
      <alignment horizontal="center"/>
    </xf>
    <xf numFmtId="168" fontId="1" fillId="10" borderId="5" xfId="3" applyNumberFormat="1" applyFont="1" applyFill="1" applyBorder="1" applyAlignment="1">
      <alignment horizontal="center"/>
    </xf>
    <xf numFmtId="1" fontId="1" fillId="9" borderId="4" xfId="0" applyNumberFormat="1" applyFont="1" applyFill="1" applyBorder="1" applyAlignment="1">
      <alignment horizontal="center"/>
    </xf>
    <xf numFmtId="168" fontId="1" fillId="9" borderId="0" xfId="3" applyNumberFormat="1" applyFont="1" applyFill="1" applyBorder="1" applyAlignment="1">
      <alignment horizontal="center"/>
    </xf>
    <xf numFmtId="168" fontId="1" fillId="9" borderId="5" xfId="3" applyNumberFormat="1" applyFont="1" applyFill="1" applyBorder="1" applyAlignment="1">
      <alignment horizontal="center"/>
    </xf>
    <xf numFmtId="165" fontId="1" fillId="3" borderId="6" xfId="0" applyNumberFormat="1" applyFont="1" applyFill="1" applyBorder="1" applyAlignment="1">
      <alignment horizontal="center"/>
    </xf>
    <xf numFmtId="168" fontId="1" fillId="3" borderId="7" xfId="3" applyNumberFormat="1" applyFont="1" applyFill="1" applyBorder="1" applyAlignment="1">
      <alignment horizontal="center"/>
    </xf>
    <xf numFmtId="168" fontId="1" fillId="3" borderId="8" xfId="3" applyNumberFormat="1" applyFont="1" applyFill="1" applyBorder="1" applyAlignment="1">
      <alignment horizontal="center"/>
    </xf>
    <xf numFmtId="165" fontId="2" fillId="11" borderId="1" xfId="0" applyNumberFormat="1" applyFont="1" applyFill="1" applyBorder="1" applyAlignment="1">
      <alignment horizontal="center"/>
    </xf>
    <xf numFmtId="165" fontId="2" fillId="11" borderId="2" xfId="0" applyNumberFormat="1" applyFont="1" applyFill="1" applyBorder="1" applyAlignment="1">
      <alignment horizontal="center"/>
    </xf>
    <xf numFmtId="165" fontId="2" fillId="11" borderId="3" xfId="0" applyNumberFormat="1" applyFont="1" applyFill="1" applyBorder="1" applyAlignment="1">
      <alignment horizontal="center"/>
    </xf>
    <xf numFmtId="165" fontId="1" fillId="11" borderId="6" xfId="0" applyNumberFormat="1" applyFont="1" applyFill="1" applyBorder="1" applyAlignment="1">
      <alignment horizontal="center"/>
    </xf>
    <xf numFmtId="0" fontId="1" fillId="11" borderId="7" xfId="0" applyFont="1" applyFill="1" applyBorder="1" applyAlignment="1">
      <alignment horizontal="center"/>
    </xf>
    <xf numFmtId="0" fontId="1" fillId="11" borderId="8" xfId="0" applyFont="1" applyFill="1" applyBorder="1" applyAlignment="1">
      <alignment horizontal="center"/>
    </xf>
    <xf numFmtId="165" fontId="2" fillId="12" borderId="1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165" fontId="1" fillId="12" borderId="6" xfId="0" applyNumberFormat="1" applyFont="1" applyFill="1" applyBorder="1" applyAlignment="1">
      <alignment horizontal="center"/>
    </xf>
    <xf numFmtId="0" fontId="1" fillId="12" borderId="7" xfId="0" applyFont="1" applyFill="1" applyBorder="1" applyAlignment="1">
      <alignment horizontal="center"/>
    </xf>
    <xf numFmtId="0" fontId="1" fillId="12" borderId="8" xfId="0" applyFont="1" applyFill="1" applyBorder="1" applyAlignment="1">
      <alignment horizontal="center"/>
    </xf>
    <xf numFmtId="165" fontId="2" fillId="12" borderId="2" xfId="0" applyNumberFormat="1" applyFont="1" applyFill="1" applyBorder="1" applyAlignment="1">
      <alignment horizontal="center"/>
    </xf>
    <xf numFmtId="165" fontId="2" fillId="12" borderId="3" xfId="0" applyNumberFormat="1" applyFont="1" applyFill="1" applyBorder="1" applyAlignment="1">
      <alignment horizontal="center"/>
    </xf>
    <xf numFmtId="0" fontId="2" fillId="9" borderId="0" xfId="0" applyFont="1" applyFill="1"/>
    <xf numFmtId="0" fontId="14" fillId="9" borderId="0" xfId="0" applyFont="1" applyFill="1" applyProtection="1"/>
    <xf numFmtId="165" fontId="1" fillId="3" borderId="0" xfId="0" applyNumberFormat="1" applyFont="1" applyFill="1" applyBorder="1"/>
    <xf numFmtId="165" fontId="1" fillId="3" borderId="0" xfId="0" applyNumberFormat="1" applyFont="1" applyFill="1" applyBorder="1" applyAlignment="1">
      <alignment horizontal="center"/>
    </xf>
    <xf numFmtId="165" fontId="1" fillId="12" borderId="7" xfId="0" applyNumberFormat="1" applyFont="1" applyFill="1" applyBorder="1" applyAlignment="1">
      <alignment horizontal="center"/>
    </xf>
    <xf numFmtId="165" fontId="1" fillId="7" borderId="0" xfId="0" applyNumberFormat="1" applyFont="1" applyFill="1" applyBorder="1" applyAlignment="1">
      <alignment horizontal="center"/>
    </xf>
    <xf numFmtId="165" fontId="1" fillId="8" borderId="0" xfId="0" applyNumberFormat="1" applyFont="1" applyFill="1" applyBorder="1" applyAlignment="1">
      <alignment horizontal="center"/>
    </xf>
    <xf numFmtId="165" fontId="1" fillId="10" borderId="0" xfId="0" applyNumberFormat="1" applyFont="1" applyFill="1" applyBorder="1" applyAlignment="1">
      <alignment horizontal="center"/>
    </xf>
    <xf numFmtId="1" fontId="1" fillId="9" borderId="0" xfId="0" applyNumberFormat="1" applyFont="1" applyFill="1" applyBorder="1" applyAlignment="1">
      <alignment horizontal="center"/>
    </xf>
    <xf numFmtId="165" fontId="1" fillId="3" borderId="7" xfId="0" applyNumberFormat="1" applyFont="1" applyFill="1" applyBorder="1" applyAlignment="1">
      <alignment horizontal="center"/>
    </xf>
    <xf numFmtId="165" fontId="1" fillId="3" borderId="9" xfId="0" applyNumberFormat="1" applyFont="1" applyFill="1" applyBorder="1" applyAlignment="1">
      <alignment horizontal="center"/>
    </xf>
    <xf numFmtId="0" fontId="13" fillId="5" borderId="10" xfId="2" applyFont="1" applyFill="1" applyBorder="1" applyAlignment="1" applyProtection="1">
      <alignment horizontal="center" vertical="center" wrapText="1"/>
    </xf>
    <xf numFmtId="0" fontId="1" fillId="3" borderId="10" xfId="0" applyFont="1" applyFill="1" applyBorder="1"/>
    <xf numFmtId="165" fontId="1" fillId="3" borderId="10" xfId="0" applyNumberFormat="1" applyFont="1" applyFill="1" applyBorder="1"/>
    <xf numFmtId="0" fontId="13" fillId="5" borderId="9" xfId="2" applyFont="1" applyFill="1" applyBorder="1" applyAlignment="1" applyProtection="1">
      <alignment horizontal="center" vertical="center" wrapText="1"/>
    </xf>
    <xf numFmtId="1" fontId="1" fillId="3" borderId="10" xfId="0" applyNumberFormat="1" applyFont="1" applyFill="1" applyBorder="1"/>
    <xf numFmtId="0" fontId="2" fillId="3" borderId="10" xfId="0" applyFont="1" applyFill="1" applyBorder="1"/>
    <xf numFmtId="164" fontId="1" fillId="3" borderId="10" xfId="0" applyNumberFormat="1" applyFont="1" applyFill="1" applyBorder="1"/>
    <xf numFmtId="3" fontId="3" fillId="3" borderId="0" xfId="0" applyNumberFormat="1" applyFont="1" applyFill="1" applyBorder="1" applyAlignment="1" applyProtection="1">
      <alignment horizontal="left" indent="2"/>
    </xf>
    <xf numFmtId="0" fontId="3" fillId="3" borderId="0" xfId="0" applyFont="1" applyFill="1"/>
    <xf numFmtId="165" fontId="3" fillId="3" borderId="6" xfId="0" applyNumberFormat="1" applyFont="1" applyFill="1" applyBorder="1" applyAlignment="1">
      <alignment horizontal="center"/>
    </xf>
    <xf numFmtId="165" fontId="3" fillId="3" borderId="4" xfId="0" applyNumberFormat="1" applyFont="1" applyFill="1" applyBorder="1" applyAlignment="1">
      <alignment horizontal="center"/>
    </xf>
    <xf numFmtId="168" fontId="3" fillId="3" borderId="0" xfId="3" applyNumberFormat="1" applyFont="1" applyFill="1" applyBorder="1" applyAlignment="1">
      <alignment horizontal="center"/>
    </xf>
    <xf numFmtId="168" fontId="3" fillId="3" borderId="5" xfId="3" applyNumberFormat="1" applyFont="1" applyFill="1" applyBorder="1" applyAlignment="1">
      <alignment horizontal="center"/>
    </xf>
    <xf numFmtId="0" fontId="3" fillId="3" borderId="1" xfId="0" applyFont="1" applyFill="1" applyBorder="1"/>
    <xf numFmtId="0" fontId="3" fillId="3" borderId="2" xfId="0" applyFont="1" applyFill="1" applyBorder="1"/>
    <xf numFmtId="0" fontId="3" fillId="3" borderId="3" xfId="0" applyFont="1" applyFill="1" applyBorder="1"/>
    <xf numFmtId="168" fontId="3" fillId="3" borderId="7" xfId="3" applyNumberFormat="1" applyFont="1" applyFill="1" applyBorder="1" applyAlignment="1">
      <alignment horizontal="center"/>
    </xf>
    <xf numFmtId="168" fontId="3" fillId="3" borderId="8" xfId="3" applyNumberFormat="1" applyFont="1" applyFill="1" applyBorder="1" applyAlignment="1">
      <alignment horizontal="center"/>
    </xf>
    <xf numFmtId="1" fontId="1" fillId="3" borderId="0" xfId="0" applyNumberFormat="1" applyFont="1" applyFill="1" applyBorder="1"/>
    <xf numFmtId="165" fontId="3" fillId="7" borderId="4" xfId="0" applyNumberFormat="1" applyFont="1" applyFill="1" applyBorder="1" applyAlignment="1">
      <alignment horizontal="center"/>
    </xf>
    <xf numFmtId="168" fontId="3" fillId="7" borderId="0" xfId="3" applyNumberFormat="1" applyFont="1" applyFill="1" applyBorder="1" applyAlignment="1">
      <alignment horizontal="center"/>
    </xf>
    <xf numFmtId="168" fontId="3" fillId="7" borderId="5" xfId="3" applyNumberFormat="1" applyFont="1" applyFill="1" applyBorder="1" applyAlignment="1">
      <alignment horizontal="center"/>
    </xf>
    <xf numFmtId="165" fontId="14" fillId="13" borderId="1" xfId="0" applyNumberFormat="1" applyFont="1" applyFill="1" applyBorder="1" applyAlignment="1">
      <alignment horizontal="center"/>
    </xf>
    <xf numFmtId="165" fontId="14" fillId="13" borderId="2" xfId="0" applyNumberFormat="1" applyFont="1" applyFill="1" applyBorder="1" applyAlignment="1">
      <alignment horizontal="center"/>
    </xf>
    <xf numFmtId="165" fontId="14" fillId="13" borderId="3" xfId="0" applyNumberFormat="1" applyFont="1" applyFill="1" applyBorder="1" applyAlignment="1">
      <alignment horizontal="center"/>
    </xf>
    <xf numFmtId="165" fontId="3" fillId="13" borderId="6" xfId="0" applyNumberFormat="1" applyFont="1" applyFill="1" applyBorder="1" applyAlignment="1">
      <alignment horizontal="center"/>
    </xf>
    <xf numFmtId="0" fontId="3" fillId="13" borderId="7" xfId="0" applyFont="1" applyFill="1" applyBorder="1" applyAlignment="1">
      <alignment horizontal="center"/>
    </xf>
    <xf numFmtId="0" fontId="3" fillId="13" borderId="8" xfId="0" applyFont="1" applyFill="1" applyBorder="1" applyAlignment="1">
      <alignment horizontal="center"/>
    </xf>
    <xf numFmtId="2" fontId="1" fillId="3" borderId="4" xfId="0" applyNumberFormat="1" applyFont="1" applyFill="1" applyBorder="1" applyAlignment="1">
      <alignment horizontal="center"/>
    </xf>
    <xf numFmtId="9" fontId="1" fillId="3" borderId="4" xfId="3" applyFont="1" applyFill="1" applyBorder="1" applyAlignment="1">
      <alignment horizontal="center"/>
    </xf>
    <xf numFmtId="0" fontId="14" fillId="2" borderId="0" xfId="0" applyFont="1" applyFill="1" applyBorder="1" applyProtection="1"/>
    <xf numFmtId="0" fontId="3" fillId="3" borderId="0" xfId="0" applyFont="1" applyFill="1" applyBorder="1"/>
    <xf numFmtId="0" fontId="3" fillId="3" borderId="4" xfId="0" applyFont="1" applyFill="1" applyBorder="1"/>
    <xf numFmtId="0" fontId="3" fillId="3" borderId="5" xfId="0" applyFont="1" applyFill="1" applyBorder="1"/>
    <xf numFmtId="165" fontId="3" fillId="7" borderId="6" xfId="0" applyNumberFormat="1" applyFont="1" applyFill="1" applyBorder="1" applyAlignment="1">
      <alignment horizontal="center"/>
    </xf>
    <xf numFmtId="168" fontId="3" fillId="7" borderId="7" xfId="3" applyNumberFormat="1" applyFont="1" applyFill="1" applyBorder="1" applyAlignment="1">
      <alignment horizontal="center"/>
    </xf>
    <xf numFmtId="168" fontId="3" fillId="7" borderId="8" xfId="3" applyNumberFormat="1" applyFont="1" applyFill="1" applyBorder="1" applyAlignment="1">
      <alignment horizontal="center"/>
    </xf>
    <xf numFmtId="165" fontId="3" fillId="8" borderId="4" xfId="0" applyNumberFormat="1" applyFont="1" applyFill="1" applyBorder="1" applyAlignment="1">
      <alignment horizontal="center"/>
    </xf>
    <xf numFmtId="168" fontId="3" fillId="8" borderId="0" xfId="3" applyNumberFormat="1" applyFont="1" applyFill="1" applyBorder="1" applyAlignment="1">
      <alignment horizontal="center"/>
    </xf>
    <xf numFmtId="168" fontId="3" fillId="8" borderId="5" xfId="3" applyNumberFormat="1" applyFont="1" applyFill="1" applyBorder="1" applyAlignment="1">
      <alignment horizontal="center"/>
    </xf>
    <xf numFmtId="165" fontId="3" fillId="10" borderId="4" xfId="0" applyNumberFormat="1" applyFont="1" applyFill="1" applyBorder="1" applyAlignment="1">
      <alignment horizontal="center"/>
    </xf>
    <xf numFmtId="168" fontId="3" fillId="10" borderId="0" xfId="3" applyNumberFormat="1" applyFont="1" applyFill="1" applyBorder="1" applyAlignment="1">
      <alignment horizontal="center"/>
    </xf>
    <xf numFmtId="168" fontId="3" fillId="10" borderId="5" xfId="3" applyNumberFormat="1" applyFont="1" applyFill="1" applyBorder="1" applyAlignment="1">
      <alignment horizontal="center"/>
    </xf>
    <xf numFmtId="165" fontId="1" fillId="9" borderId="4" xfId="0" applyNumberFormat="1" applyFont="1" applyFill="1" applyBorder="1" applyAlignment="1">
      <alignment horizontal="center"/>
    </xf>
  </cellXfs>
  <cellStyles count="4">
    <cellStyle name="Hyperlink" xfId="1" builtinId="8"/>
    <cellStyle name="Normal" xfId="0" builtinId="0"/>
    <cellStyle name="Normal 2 2" xfId="2"/>
    <cellStyle name="Percent" xfId="3" builtinId="5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6776386558237592E-2"/>
          <c:y val="0.19169909509671226"/>
          <c:w val="0.91292300962379702"/>
          <c:h val="0.64820486126271659"/>
        </c:manualLayout>
      </c:layout>
      <c:lineChart>
        <c:grouping val="standard"/>
        <c:varyColors val="0"/>
        <c:ser>
          <c:idx val="0"/>
          <c:order val="0"/>
          <c:tx>
            <c:strRef>
              <c:f>'Key Comparison'!$A$12</c:f>
              <c:strCache>
                <c:ptCount val="1"/>
                <c:pt idx="0">
                  <c:v>AGS 2018 scenario</c:v>
                </c:pt>
              </c:strCache>
            </c:strRef>
          </c:tx>
          <c:spPr>
            <a:ln w="31750" cap="rnd">
              <a:solidFill>
                <a:srgbClr val="FFF00D"/>
              </a:solidFill>
              <a:round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'Key Comparison'!$F$8:$BA$8</c15:sqref>
                  </c15:fullRef>
                </c:ext>
              </c:extLst>
              <c:f>'Key Comparison'!$T$8:$BA$8</c:f>
              <c:numCache>
                <c:formatCode>General</c:formatCode>
                <c:ptCount val="3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'Key Comparison'!$F$12:$BA$12</c15:sqref>
                  </c15:fullRef>
                </c:ext>
              </c:extLst>
              <c:f>'Key Comparison'!$T$12:$BA$12</c:f>
              <c:numCache>
                <c:formatCode>#,##0.0</c:formatCode>
                <c:ptCount val="34"/>
                <c:pt idx="0">
                  <c:v>1317.75</c:v>
                </c:pt>
                <c:pt idx="1">
                  <c:v>1313.2860000000001</c:v>
                </c:pt>
                <c:pt idx="2">
                  <c:v>1331.2380000000001</c:v>
                </c:pt>
                <c:pt idx="3">
                  <c:v>1329.3589999999999</c:v>
                </c:pt>
                <c:pt idx="4">
                  <c:v>1317.7539999999999</c:v>
                </c:pt>
                <c:pt idx="5">
                  <c:v>1304.694</c:v>
                </c:pt>
                <c:pt idx="6">
                  <c:v>1295.3920000000001</c:v>
                </c:pt>
                <c:pt idx="7">
                  <c:v>1314.442</c:v>
                </c:pt>
                <c:pt idx="8">
                  <c:v>1336.6020000000001</c:v>
                </c:pt>
                <c:pt idx="9">
                  <c:v>1364.9570000000001</c:v>
                </c:pt>
                <c:pt idx="10">
                  <c:v>1383.4020281999999</c:v>
                </c:pt>
                <c:pt idx="11">
                  <c:v>1421.6359431999999</c:v>
                </c:pt>
                <c:pt idx="12">
                  <c:v>1442.9536667000002</c:v>
                </c:pt>
                <c:pt idx="13">
                  <c:v>1456.2137967724036</c:v>
                </c:pt>
                <c:pt idx="14">
                  <c:v>1459.6895516868094</c:v>
                </c:pt>
                <c:pt idx="15">
                  <c:v>1468.4088087461887</c:v>
                </c:pt>
                <c:pt idx="16">
                  <c:v>1481.0763719868141</c:v>
                </c:pt>
                <c:pt idx="17">
                  <c:v>1495.2525244617759</c:v>
                </c:pt>
                <c:pt idx="18">
                  <c:v>1508.1757158631438</c:v>
                </c:pt>
                <c:pt idx="19">
                  <c:v>1519.3299005222257</c:v>
                </c:pt>
                <c:pt idx="20">
                  <c:v>1529.2999546635012</c:v>
                </c:pt>
                <c:pt idx="21">
                  <c:v>1537.7730080954168</c:v>
                </c:pt>
                <c:pt idx="22">
                  <c:v>1546.2748209386748</c:v>
                </c:pt>
                <c:pt idx="23">
                  <c:v>1555.1475631102371</c:v>
                </c:pt>
                <c:pt idx="24">
                  <c:v>1564.4571283890566</c:v>
                </c:pt>
                <c:pt idx="25">
                  <c:v>1573.9994843341005</c:v>
                </c:pt>
                <c:pt idx="26">
                  <c:v>1583.1239830469665</c:v>
                </c:pt>
                <c:pt idx="27">
                  <c:v>1591.8290390307482</c:v>
                </c:pt>
                <c:pt idx="28">
                  <c:v>1600.676862677052</c:v>
                </c:pt>
                <c:pt idx="29">
                  <c:v>1609.9646481759291</c:v>
                </c:pt>
                <c:pt idx="30">
                  <c:v>1619.5726442546681</c:v>
                </c:pt>
                <c:pt idx="31">
                  <c:v>1629.587640041942</c:v>
                </c:pt>
                <c:pt idx="32">
                  <c:v>1639.9035702572478</c:v>
                </c:pt>
                <c:pt idx="33">
                  <c:v>1650.541693463201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EFB-425F-A8E5-8D0A6468F13B}"/>
            </c:ext>
          </c:extLst>
        </c:ser>
        <c:ser>
          <c:idx val="1"/>
          <c:order val="1"/>
          <c:tx>
            <c:strRef>
              <c:f>'Key Comparison'!$A$11</c:f>
              <c:strCache>
                <c:ptCount val="1"/>
                <c:pt idx="0">
                  <c:v>GMFM 2018 baseline</c:v>
                </c:pt>
              </c:strCache>
            </c:strRef>
          </c:tx>
          <c:spPr>
            <a:ln w="31750">
              <a:solidFill>
                <a:srgbClr val="7D7C7D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'Key Comparison'!$F$8:$BA$8</c15:sqref>
                  </c15:fullRef>
                </c:ext>
              </c:extLst>
              <c:f>'Key Comparison'!$T$8:$BA$8</c:f>
              <c:numCache>
                <c:formatCode>General</c:formatCode>
                <c:ptCount val="3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'Key Comparison'!$F$11:$BA$11</c15:sqref>
                  </c15:fullRef>
                </c:ext>
              </c:extLst>
              <c:f>'Key Comparison'!$T$11:$BA$11</c:f>
              <c:numCache>
                <c:formatCode>#,##0.0</c:formatCode>
                <c:ptCount val="34"/>
                <c:pt idx="0">
                  <c:v>1317.75</c:v>
                </c:pt>
                <c:pt idx="1">
                  <c:v>1313.2860000000001</c:v>
                </c:pt>
                <c:pt idx="2">
                  <c:v>1331.2380000000001</c:v>
                </c:pt>
                <c:pt idx="3">
                  <c:v>1329.3589999999999</c:v>
                </c:pt>
                <c:pt idx="4">
                  <c:v>1317.7539999999999</c:v>
                </c:pt>
                <c:pt idx="5">
                  <c:v>1304.694</c:v>
                </c:pt>
                <c:pt idx="6">
                  <c:v>1295.3920000000001</c:v>
                </c:pt>
                <c:pt idx="7">
                  <c:v>1314.442</c:v>
                </c:pt>
                <c:pt idx="8">
                  <c:v>1336.6020000000001</c:v>
                </c:pt>
                <c:pt idx="9">
                  <c:v>1364.9570000000001</c:v>
                </c:pt>
                <c:pt idx="10">
                  <c:v>1383.402</c:v>
                </c:pt>
                <c:pt idx="11">
                  <c:v>1421.636</c:v>
                </c:pt>
                <c:pt idx="12">
                  <c:v>1442.954</c:v>
                </c:pt>
                <c:pt idx="13">
                  <c:v>1455.674</c:v>
                </c:pt>
                <c:pt idx="14">
                  <c:v>1458.3040000000001</c:v>
                </c:pt>
                <c:pt idx="15">
                  <c:v>1465.9849999999999</c:v>
                </c:pt>
                <c:pt idx="16">
                  <c:v>1477.2190000000001</c:v>
                </c:pt>
                <c:pt idx="17">
                  <c:v>1489.7860000000001</c:v>
                </c:pt>
                <c:pt idx="18">
                  <c:v>1500.932</c:v>
                </c:pt>
                <c:pt idx="19">
                  <c:v>1510.146</c:v>
                </c:pt>
                <c:pt idx="20">
                  <c:v>1517.82</c:v>
                </c:pt>
                <c:pt idx="21">
                  <c:v>1523.46</c:v>
                </c:pt>
                <c:pt idx="22">
                  <c:v>1528.2170000000001</c:v>
                </c:pt>
                <c:pt idx="23">
                  <c:v>1532.847</c:v>
                </c:pt>
                <c:pt idx="24">
                  <c:v>1537.4259999999999</c:v>
                </c:pt>
                <c:pt idx="25">
                  <c:v>1541.953</c:v>
                </c:pt>
                <c:pt idx="26">
                  <c:v>1545.6030000000001</c:v>
                </c:pt>
                <c:pt idx="27">
                  <c:v>1548.7529999999999</c:v>
                </c:pt>
                <c:pt idx="28">
                  <c:v>1551.9580000000001</c:v>
                </c:pt>
                <c:pt idx="29">
                  <c:v>1555.155</c:v>
                </c:pt>
                <c:pt idx="30">
                  <c:v>1558.4059999999999</c:v>
                </c:pt>
                <c:pt idx="31">
                  <c:v>1561.7159999999999</c:v>
                </c:pt>
                <c:pt idx="32">
                  <c:v>1565.077</c:v>
                </c:pt>
                <c:pt idx="33">
                  <c:v>1568.4369999999999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EFB-425F-A8E5-8D0A6468F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0593656"/>
        <c:axId val="710601496"/>
      </c:lineChart>
      <c:catAx>
        <c:axId val="710593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9525">
            <a:solidFill>
              <a:srgbClr val="7B7C77"/>
            </a:solidFill>
          </a:ln>
        </c:spPr>
        <c:crossAx val="71060149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710601496"/>
        <c:scaling>
          <c:orientation val="minMax"/>
        </c:scaling>
        <c:delete val="0"/>
        <c:axPos val="l"/>
        <c:majorGridlines>
          <c:spPr>
            <a:ln w="3175"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rgbClr val="7B7C77"/>
            </a:solidFill>
          </a:ln>
        </c:spPr>
        <c:crossAx val="710593656"/>
        <c:crosses val="autoZero"/>
        <c:crossBetween val="midCat"/>
      </c:valAx>
      <c:spPr>
        <a:solidFill>
          <a:srgbClr val="FFFFFF"/>
        </a:solidFill>
      </c:spPr>
    </c:plotArea>
    <c:legend>
      <c:legendPos val="t"/>
      <c:layout>
        <c:manualLayout>
          <c:xMode val="edge"/>
          <c:yMode val="edge"/>
          <c:x val="0.36561595759919785"/>
          <c:y val="9.3562081572137648E-2"/>
          <c:w val="0.49505476507274893"/>
          <c:h val="9.3449074939091256E-2"/>
        </c:manualLayout>
      </c:layout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1" l="0.75" r="0.75" t="1" header="0.5" footer="0.5"/>
    <c:pageSetup paperSize="9" orientation="portrait" horizontalDpi="-4" verticalDpi="-4"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89708095204693E-2"/>
          <c:y val="9.1476089425695836E-2"/>
          <c:w val="0.91202093165364806"/>
          <c:h val="0.80826239252035359"/>
        </c:manualLayout>
      </c:layout>
      <c:lineChart>
        <c:grouping val="standard"/>
        <c:varyColors val="0"/>
        <c:ser>
          <c:idx val="1"/>
          <c:order val="0"/>
          <c:tx>
            <c:v>Scenario: AGS-2018 (GVA)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36"/>
            <c:marker>
              <c:symbol val="circle"/>
              <c:size val="6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</c:dPt>
          <c:cat>
            <c:numRef>
              <c:f>'Baseline GMFM 2018'!$L$3:$AX$3</c:f>
              <c:numCache>
                <c:formatCode>General</c:formatCode>
                <c:ptCount val="3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</c:numCache>
            </c:numRef>
          </c:cat>
          <c:val>
            <c:numRef>
              <c:f>'AGS 2018 scenario'!$L$18:$AX$18</c:f>
              <c:numCache>
                <c:formatCode>0</c:formatCode>
                <c:ptCount val="39"/>
                <c:pt idx="0">
                  <c:v>47140.83</c:v>
                </c:pt>
                <c:pt idx="1">
                  <c:v>48882.62</c:v>
                </c:pt>
                <c:pt idx="2">
                  <c:v>50340.52</c:v>
                </c:pt>
                <c:pt idx="3">
                  <c:v>51536.79</c:v>
                </c:pt>
                <c:pt idx="4">
                  <c:v>53058.32</c:v>
                </c:pt>
                <c:pt idx="5">
                  <c:v>55207.18</c:v>
                </c:pt>
                <c:pt idx="6">
                  <c:v>57202.71</c:v>
                </c:pt>
                <c:pt idx="7">
                  <c:v>58644.52</c:v>
                </c:pt>
                <c:pt idx="8">
                  <c:v>58310.81</c:v>
                </c:pt>
                <c:pt idx="9">
                  <c:v>56795.55</c:v>
                </c:pt>
                <c:pt idx="10">
                  <c:v>57430.17</c:v>
                </c:pt>
                <c:pt idx="11">
                  <c:v>56660.160000000003</c:v>
                </c:pt>
                <c:pt idx="12">
                  <c:v>57761.4</c:v>
                </c:pt>
                <c:pt idx="13">
                  <c:v>59169.98</c:v>
                </c:pt>
                <c:pt idx="14">
                  <c:v>58935.54</c:v>
                </c:pt>
                <c:pt idx="15">
                  <c:v>61107.17</c:v>
                </c:pt>
                <c:pt idx="16">
                  <c:v>62654.55</c:v>
                </c:pt>
                <c:pt idx="17">
                  <c:v>64183.37999999999</c:v>
                </c:pt>
                <c:pt idx="18">
                  <c:v>65317.890807249394</c:v>
                </c:pt>
                <c:pt idx="19">
                  <c:v>66453.231910555987</c:v>
                </c:pt>
                <c:pt idx="20">
                  <c:v>67905.006605042654</c:v>
                </c:pt>
                <c:pt idx="21">
                  <c:v>69581.391815700568</c:v>
                </c:pt>
                <c:pt idx="22">
                  <c:v>71362.335896690071</c:v>
                </c:pt>
                <c:pt idx="23">
                  <c:v>73126.16151039541</c:v>
                </c:pt>
                <c:pt idx="24">
                  <c:v>74843.441126171994</c:v>
                </c:pt>
                <c:pt idx="25">
                  <c:v>76549.067704366054</c:v>
                </c:pt>
                <c:pt idx="26">
                  <c:v>78276.196641041621</c:v>
                </c:pt>
                <c:pt idx="27">
                  <c:v>80115.209223371159</c:v>
                </c:pt>
                <c:pt idx="28">
                  <c:v>82031.470411635324</c:v>
                </c:pt>
                <c:pt idx="29">
                  <c:v>84039.866551629151</c:v>
                </c:pt>
                <c:pt idx="30">
                  <c:v>86102.941165438999</c:v>
                </c:pt>
                <c:pt idx="31">
                  <c:v>88219.212306263275</c:v>
                </c:pt>
                <c:pt idx="32">
                  <c:v>90344.899759132153</c:v>
                </c:pt>
                <c:pt idx="33">
                  <c:v>92500.827357060218</c:v>
                </c:pt>
                <c:pt idx="34">
                  <c:v>94742.531815906361</c:v>
                </c:pt>
                <c:pt idx="35">
                  <c:v>97044.579242924039</c:v>
                </c:pt>
                <c:pt idx="36">
                  <c:v>99422.89660090812</c:v>
                </c:pt>
                <c:pt idx="37">
                  <c:v>101869.11892083776</c:v>
                </c:pt>
                <c:pt idx="38">
                  <c:v>104393.42586071446</c:v>
                </c:pt>
              </c:numCache>
            </c:numRef>
          </c:val>
          <c:smooth val="0"/>
        </c:ser>
        <c:ser>
          <c:idx val="0"/>
          <c:order val="1"/>
          <c:tx>
            <c:v>GMFM-2018 (GVA)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6"/>
            <c:marker>
              <c:symbol val="circle"/>
              <c:size val="6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dPt>
            <c:idx val="36"/>
            <c:marker>
              <c:symbol val="circle"/>
              <c:size val="6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cat>
            <c:numRef>
              <c:f>'Baseline GMFM 2018'!$L$3:$AX$3</c:f>
              <c:numCache>
                <c:formatCode>General</c:formatCode>
                <c:ptCount val="3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</c:numCache>
            </c:numRef>
          </c:cat>
          <c:val>
            <c:numRef>
              <c:f>'Baseline GMFM 2018'!$L$18:$AX$18</c:f>
              <c:numCache>
                <c:formatCode>0</c:formatCode>
                <c:ptCount val="39"/>
                <c:pt idx="0">
                  <c:v>47140.83</c:v>
                </c:pt>
                <c:pt idx="1">
                  <c:v>48882.62</c:v>
                </c:pt>
                <c:pt idx="2">
                  <c:v>50340.52</c:v>
                </c:pt>
                <c:pt idx="3">
                  <c:v>51536.79</c:v>
                </c:pt>
                <c:pt idx="4">
                  <c:v>53058.32</c:v>
                </c:pt>
                <c:pt idx="5">
                  <c:v>55207.18</c:v>
                </c:pt>
                <c:pt idx="6">
                  <c:v>57202.71</c:v>
                </c:pt>
                <c:pt idx="7">
                  <c:v>58644.52</c:v>
                </c:pt>
                <c:pt idx="8">
                  <c:v>58310.81</c:v>
                </c:pt>
                <c:pt idx="9">
                  <c:v>56795.55</c:v>
                </c:pt>
                <c:pt idx="10">
                  <c:v>57430.17</c:v>
                </c:pt>
                <c:pt idx="11">
                  <c:v>56660.160000000003</c:v>
                </c:pt>
                <c:pt idx="12">
                  <c:v>57761.4</c:v>
                </c:pt>
                <c:pt idx="13">
                  <c:v>59169.98</c:v>
                </c:pt>
                <c:pt idx="14">
                  <c:v>58935.54</c:v>
                </c:pt>
                <c:pt idx="15">
                  <c:v>61107.17</c:v>
                </c:pt>
                <c:pt idx="16">
                  <c:v>62654.55</c:v>
                </c:pt>
                <c:pt idx="17">
                  <c:v>64183.38</c:v>
                </c:pt>
                <c:pt idx="18">
                  <c:v>65248.74</c:v>
                </c:pt>
                <c:pt idx="19">
                  <c:v>66272.95</c:v>
                </c:pt>
                <c:pt idx="20">
                  <c:v>67585.210000000006</c:v>
                </c:pt>
                <c:pt idx="21">
                  <c:v>69065.62</c:v>
                </c:pt>
                <c:pt idx="22">
                  <c:v>70621.58</c:v>
                </c:pt>
                <c:pt idx="23">
                  <c:v>72131.259999999995</c:v>
                </c:pt>
                <c:pt idx="24">
                  <c:v>73565</c:v>
                </c:pt>
                <c:pt idx="25">
                  <c:v>74929.38</c:v>
                </c:pt>
                <c:pt idx="26">
                  <c:v>76229.039999999994</c:v>
                </c:pt>
                <c:pt idx="27">
                  <c:v>77497.2</c:v>
                </c:pt>
                <c:pt idx="28">
                  <c:v>78755</c:v>
                </c:pt>
                <c:pt idx="29">
                  <c:v>80016.63</c:v>
                </c:pt>
                <c:pt idx="30">
                  <c:v>81272.69</c:v>
                </c:pt>
                <c:pt idx="31">
                  <c:v>82492.67</c:v>
                </c:pt>
                <c:pt idx="32">
                  <c:v>83689.37</c:v>
                </c:pt>
                <c:pt idx="33">
                  <c:v>84883.23</c:v>
                </c:pt>
                <c:pt idx="34">
                  <c:v>86072.48</c:v>
                </c:pt>
                <c:pt idx="35">
                  <c:v>87259.12</c:v>
                </c:pt>
                <c:pt idx="36">
                  <c:v>88444.47</c:v>
                </c:pt>
                <c:pt idx="37">
                  <c:v>89630.12</c:v>
                </c:pt>
                <c:pt idx="38">
                  <c:v>90815.44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0590912"/>
        <c:axId val="710593264"/>
      </c:lineChart>
      <c:catAx>
        <c:axId val="7105909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0593264"/>
        <c:crosses val="autoZero"/>
        <c:auto val="1"/>
        <c:lblAlgn val="ctr"/>
        <c:lblOffset val="100"/>
        <c:noMultiLvlLbl val="0"/>
      </c:catAx>
      <c:valAx>
        <c:axId val="71059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real-GVA </a:t>
                </a:r>
                <a:br>
                  <a:rPr lang="en-GB"/>
                </a:br>
                <a:r>
                  <a:rPr lang="en-GB"/>
                  <a:t>(£ millions at 2015 prices)</a:t>
                </a:r>
              </a:p>
            </c:rich>
          </c:tx>
          <c:layout>
            <c:manualLayout>
              <c:xMode val="edge"/>
              <c:yMode val="edge"/>
              <c:x val="4.092409396902379E-3"/>
              <c:y val="6.003902224136259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0590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91579830071551E-2"/>
          <c:y val="9.1476089425695836E-2"/>
          <c:w val="0.92702643277562347"/>
          <c:h val="0.80826239252035359"/>
        </c:manualLayout>
      </c:layout>
      <c:lineChart>
        <c:grouping val="standard"/>
        <c:varyColors val="0"/>
        <c:ser>
          <c:idx val="1"/>
          <c:order val="0"/>
          <c:tx>
            <c:v>Scenario: AGS-2018 (GVA)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36"/>
            <c:marker>
              <c:symbol val="circle"/>
              <c:size val="6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</c:dPt>
          <c:cat>
            <c:numRef>
              <c:f>'Baseline GMFM 2018'!$L$3:$AX$3</c:f>
              <c:numCache>
                <c:formatCode>General</c:formatCode>
                <c:ptCount val="3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</c:numCache>
            </c:numRef>
          </c:cat>
          <c:val>
            <c:numRef>
              <c:f>'AGS 2018 scenario'!$L$12:$AX$12</c:f>
              <c:numCache>
                <c:formatCode>0</c:formatCode>
                <c:ptCount val="39"/>
                <c:pt idx="0">
                  <c:v>1260.7429999999999</c:v>
                </c:pt>
                <c:pt idx="1">
                  <c:v>1263.135</c:v>
                </c:pt>
                <c:pt idx="2">
                  <c:v>1266.8510000000001</c:v>
                </c:pt>
                <c:pt idx="3">
                  <c:v>1304.579</c:v>
                </c:pt>
                <c:pt idx="4">
                  <c:v>1331.7439999999999</c:v>
                </c:pt>
                <c:pt idx="5">
                  <c:v>1317.75</c:v>
                </c:pt>
                <c:pt idx="6">
                  <c:v>1313.2860000000001</c:v>
                </c:pt>
                <c:pt idx="7">
                  <c:v>1331.2380000000001</c:v>
                </c:pt>
                <c:pt idx="8">
                  <c:v>1329.3589999999999</c:v>
                </c:pt>
                <c:pt idx="9">
                  <c:v>1317.7539999999999</c:v>
                </c:pt>
                <c:pt idx="10">
                  <c:v>1304.694</c:v>
                </c:pt>
                <c:pt idx="11">
                  <c:v>1295.3920000000001</c:v>
                </c:pt>
                <c:pt idx="12">
                  <c:v>1314.442</c:v>
                </c:pt>
                <c:pt idx="13">
                  <c:v>1336.6020000000001</c:v>
                </c:pt>
                <c:pt idx="14">
                  <c:v>1364.9570000000001</c:v>
                </c:pt>
                <c:pt idx="15">
                  <c:v>1383.4020281999999</c:v>
                </c:pt>
                <c:pt idx="16">
                  <c:v>1421.6359431999999</c:v>
                </c:pt>
                <c:pt idx="17">
                  <c:v>1442.9536667000002</c:v>
                </c:pt>
                <c:pt idx="18">
                  <c:v>1456.2137967724036</c:v>
                </c:pt>
                <c:pt idx="19">
                  <c:v>1459.6895516868094</c:v>
                </c:pt>
                <c:pt idx="20">
                  <c:v>1468.4088087461887</c:v>
                </c:pt>
                <c:pt idx="21">
                  <c:v>1481.0763719868141</c:v>
                </c:pt>
                <c:pt idx="22">
                  <c:v>1495.2525244617759</c:v>
                </c:pt>
                <c:pt idx="23">
                  <c:v>1508.1757158631438</c:v>
                </c:pt>
                <c:pt idx="24">
                  <c:v>1519.3299005222257</c:v>
                </c:pt>
                <c:pt idx="25">
                  <c:v>1529.2999546635012</c:v>
                </c:pt>
                <c:pt idx="26">
                  <c:v>1537.7730080954168</c:v>
                </c:pt>
                <c:pt idx="27">
                  <c:v>1546.2748209386748</c:v>
                </c:pt>
                <c:pt idx="28">
                  <c:v>1555.1475631102371</c:v>
                </c:pt>
                <c:pt idx="29">
                  <c:v>1564.4571283890566</c:v>
                </c:pt>
                <c:pt idx="30">
                  <c:v>1573.9994843341005</c:v>
                </c:pt>
                <c:pt idx="31">
                  <c:v>1583.1239830469665</c:v>
                </c:pt>
                <c:pt idx="32">
                  <c:v>1591.8290390307482</c:v>
                </c:pt>
                <c:pt idx="33">
                  <c:v>1600.676862677052</c:v>
                </c:pt>
                <c:pt idx="34">
                  <c:v>1609.9646481759291</c:v>
                </c:pt>
                <c:pt idx="35">
                  <c:v>1619.5726442546681</c:v>
                </c:pt>
                <c:pt idx="36">
                  <c:v>1629.587640041942</c:v>
                </c:pt>
                <c:pt idx="37">
                  <c:v>1639.9035702572478</c:v>
                </c:pt>
                <c:pt idx="38">
                  <c:v>1650.541693463201</c:v>
                </c:pt>
              </c:numCache>
            </c:numRef>
          </c:val>
          <c:smooth val="0"/>
        </c:ser>
        <c:ser>
          <c:idx val="0"/>
          <c:order val="1"/>
          <c:tx>
            <c:v>GMFM-2018 (GVA)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6"/>
            <c:marker>
              <c:symbol val="circle"/>
              <c:size val="6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dPt>
            <c:idx val="36"/>
            <c:marker>
              <c:symbol val="circle"/>
              <c:size val="6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cat>
            <c:numRef>
              <c:f>'Baseline GMFM 2018'!$L$3:$AX$3</c:f>
              <c:numCache>
                <c:formatCode>General</c:formatCode>
                <c:ptCount val="3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</c:numCache>
            </c:numRef>
          </c:cat>
          <c:val>
            <c:numRef>
              <c:f>'Baseline GMFM 2018'!$L$12:$AX$12</c:f>
              <c:numCache>
                <c:formatCode>0</c:formatCode>
                <c:ptCount val="39"/>
                <c:pt idx="0">
                  <c:v>1260.7429999999999</c:v>
                </c:pt>
                <c:pt idx="1">
                  <c:v>1263.135</c:v>
                </c:pt>
                <c:pt idx="2">
                  <c:v>1266.8510000000001</c:v>
                </c:pt>
                <c:pt idx="3">
                  <c:v>1304.579</c:v>
                </c:pt>
                <c:pt idx="4">
                  <c:v>1331.7439999999999</c:v>
                </c:pt>
                <c:pt idx="5">
                  <c:v>1317.75</c:v>
                </c:pt>
                <c:pt idx="6">
                  <c:v>1313.2860000000001</c:v>
                </c:pt>
                <c:pt idx="7">
                  <c:v>1331.2380000000001</c:v>
                </c:pt>
                <c:pt idx="8">
                  <c:v>1329.3589999999999</c:v>
                </c:pt>
                <c:pt idx="9">
                  <c:v>1317.7539999999999</c:v>
                </c:pt>
                <c:pt idx="10">
                  <c:v>1304.694</c:v>
                </c:pt>
                <c:pt idx="11">
                  <c:v>1295.3920000000001</c:v>
                </c:pt>
                <c:pt idx="12">
                  <c:v>1314.442</c:v>
                </c:pt>
                <c:pt idx="13">
                  <c:v>1336.6020000000001</c:v>
                </c:pt>
                <c:pt idx="14">
                  <c:v>1364.9570000000001</c:v>
                </c:pt>
                <c:pt idx="15">
                  <c:v>1383.402</c:v>
                </c:pt>
                <c:pt idx="16">
                  <c:v>1421.636</c:v>
                </c:pt>
                <c:pt idx="17">
                  <c:v>1442.954</c:v>
                </c:pt>
                <c:pt idx="18">
                  <c:v>1455.674</c:v>
                </c:pt>
                <c:pt idx="19">
                  <c:v>1458.3040000000001</c:v>
                </c:pt>
                <c:pt idx="20">
                  <c:v>1465.9849999999999</c:v>
                </c:pt>
                <c:pt idx="21">
                  <c:v>1477.2190000000001</c:v>
                </c:pt>
                <c:pt idx="22">
                  <c:v>1489.7860000000001</c:v>
                </c:pt>
                <c:pt idx="23">
                  <c:v>1500.932</c:v>
                </c:pt>
                <c:pt idx="24">
                  <c:v>1510.146</c:v>
                </c:pt>
                <c:pt idx="25">
                  <c:v>1517.82</c:v>
                </c:pt>
                <c:pt idx="26">
                  <c:v>1523.46</c:v>
                </c:pt>
                <c:pt idx="27">
                  <c:v>1528.2170000000001</c:v>
                </c:pt>
                <c:pt idx="28">
                  <c:v>1532.847</c:v>
                </c:pt>
                <c:pt idx="29">
                  <c:v>1537.4259999999999</c:v>
                </c:pt>
                <c:pt idx="30">
                  <c:v>1541.953</c:v>
                </c:pt>
                <c:pt idx="31">
                  <c:v>1545.6030000000001</c:v>
                </c:pt>
                <c:pt idx="32">
                  <c:v>1548.7529999999999</c:v>
                </c:pt>
                <c:pt idx="33">
                  <c:v>1551.9580000000001</c:v>
                </c:pt>
                <c:pt idx="34">
                  <c:v>1555.155</c:v>
                </c:pt>
                <c:pt idx="35">
                  <c:v>1558.4059999999999</c:v>
                </c:pt>
                <c:pt idx="36">
                  <c:v>1561.7159999999999</c:v>
                </c:pt>
                <c:pt idx="37">
                  <c:v>1565.077</c:v>
                </c:pt>
                <c:pt idx="38">
                  <c:v>1568.4369999999999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0594440"/>
        <c:axId val="710597968"/>
      </c:lineChart>
      <c:catAx>
        <c:axId val="710594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0597968"/>
        <c:crosses val="autoZero"/>
        <c:auto val="1"/>
        <c:lblAlgn val="ctr"/>
        <c:lblOffset val="100"/>
        <c:noMultiLvlLbl val="0"/>
      </c:catAx>
      <c:valAx>
        <c:axId val="710597968"/>
        <c:scaling>
          <c:orientation val="minMax"/>
          <c:min val="1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Total employment </a:t>
                </a:r>
                <a:br>
                  <a:rPr lang="en-GB"/>
                </a:br>
                <a:r>
                  <a:rPr lang="en-GB"/>
                  <a:t>(Thousands)</a:t>
                </a:r>
              </a:p>
            </c:rich>
          </c:tx>
          <c:layout>
            <c:manualLayout>
              <c:xMode val="edge"/>
              <c:yMode val="edge"/>
              <c:x val="4.092409396902379E-3"/>
              <c:y val="6.003902224136259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0594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89708095204693E-2"/>
          <c:y val="9.1476089425695836E-2"/>
          <c:w val="0.91202093165364806"/>
          <c:h val="0.80826239252035359"/>
        </c:manualLayout>
      </c:layout>
      <c:lineChart>
        <c:grouping val="standard"/>
        <c:varyColors val="0"/>
        <c:ser>
          <c:idx val="1"/>
          <c:order val="0"/>
          <c:tx>
            <c:v>Scenario: AGS-2018 (GVA)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36"/>
            <c:marker>
              <c:symbol val="circle"/>
              <c:size val="6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</c:dPt>
          <c:cat>
            <c:numRef>
              <c:f>'Baseline GMFM 2018'!$L$3:$AX$3</c:f>
              <c:numCache>
                <c:formatCode>General</c:formatCode>
                <c:ptCount val="3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</c:numCache>
            </c:numRef>
          </c:cat>
          <c:val>
            <c:numRef>
              <c:f>'AGS 2018 scenario'!$L$19:$AX$19</c:f>
              <c:numCache>
                <c:formatCode>0</c:formatCode>
                <c:ptCount val="39"/>
                <c:pt idx="0">
                  <c:v>37.391308141310326</c:v>
                </c:pt>
                <c:pt idx="1">
                  <c:v>38.699442260724311</c:v>
                </c:pt>
                <c:pt idx="2">
                  <c:v>39.736733049111528</c:v>
                </c:pt>
                <c:pt idx="3">
                  <c:v>39.50453747914078</c:v>
                </c:pt>
                <c:pt idx="4">
                  <c:v>39.841230747050489</c:v>
                </c:pt>
                <c:pt idx="5">
                  <c:v>41.895033200531209</c:v>
                </c:pt>
                <c:pt idx="6">
                  <c:v>43.556932762551341</c:v>
                </c:pt>
                <c:pt idx="7">
                  <c:v>44.052618690271757</c:v>
                </c:pt>
                <c:pt idx="8">
                  <c:v>43.863854684851873</c:v>
                </c:pt>
                <c:pt idx="9">
                  <c:v>43.100267576497593</c:v>
                </c:pt>
                <c:pt idx="10">
                  <c:v>44.018114592387178</c:v>
                </c:pt>
                <c:pt idx="11">
                  <c:v>43.739779155653274</c:v>
                </c:pt>
                <c:pt idx="12">
                  <c:v>43.943665829302475</c:v>
                </c:pt>
                <c:pt idx="13">
                  <c:v>44.268959645429227</c:v>
                </c:pt>
                <c:pt idx="14">
                  <c:v>43.177579953068118</c:v>
                </c:pt>
                <c:pt idx="15">
                  <c:v>44.171664313308113</c:v>
                </c:pt>
                <c:pt idx="16">
                  <c:v>44.072148217474812</c:v>
                </c:pt>
                <c:pt idx="17">
                  <c:v>44.48055504566949</c:v>
                </c:pt>
                <c:pt idx="18">
                  <c:v>44.854602361289217</c:v>
                </c:pt>
                <c:pt idx="19">
                  <c:v>45.52559263972465</c:v>
                </c:pt>
                <c:pt idx="20">
                  <c:v>46.243938473117595</c:v>
                </c:pt>
                <c:pt idx="21">
                  <c:v>46.980286183594622</c:v>
                </c:pt>
                <c:pt idx="22">
                  <c:v>47.725942427268144</c:v>
                </c:pt>
                <c:pt idx="23">
                  <c:v>48.486499776681917</c:v>
                </c:pt>
                <c:pt idx="24">
                  <c:v>49.260822880170217</c:v>
                </c:pt>
                <c:pt idx="25">
                  <c:v>50.054972846193202</c:v>
                </c:pt>
                <c:pt idx="26">
                  <c:v>50.902308877166014</c:v>
                </c:pt>
                <c:pt idx="27">
                  <c:v>51.811753084575727</c:v>
                </c:pt>
                <c:pt idx="28">
                  <c:v>52.748351576088019</c:v>
                </c:pt>
                <c:pt idx="29">
                  <c:v>53.718229171397098</c:v>
                </c:pt>
                <c:pt idx="30">
                  <c:v>54.703284227482378</c:v>
                </c:pt>
                <c:pt idx="31">
                  <c:v>55.724765243257693</c:v>
                </c:pt>
                <c:pt idx="32">
                  <c:v>56.755403717312781</c:v>
                </c:pt>
                <c:pt idx="33">
                  <c:v>57.78857026917801</c:v>
                </c:pt>
                <c:pt idx="34">
                  <c:v>58.847585208314065</c:v>
                </c:pt>
                <c:pt idx="35">
                  <c:v>59.919868112852832</c:v>
                </c:pt>
                <c:pt idx="36">
                  <c:v>61.011076764394943</c:v>
                </c:pt>
                <c:pt idx="37">
                  <c:v>62.118968925019047</c:v>
                </c:pt>
                <c:pt idx="38">
                  <c:v>63.247978693391254</c:v>
                </c:pt>
              </c:numCache>
            </c:numRef>
          </c:val>
          <c:smooth val="0"/>
        </c:ser>
        <c:ser>
          <c:idx val="0"/>
          <c:order val="1"/>
          <c:tx>
            <c:v>GMFM-2018 (GVA)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6"/>
            <c:marker>
              <c:symbol val="circle"/>
              <c:size val="6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dPt>
            <c:idx val="36"/>
            <c:marker>
              <c:symbol val="circle"/>
              <c:size val="6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</c:dPt>
          <c:cat>
            <c:numRef>
              <c:f>'Baseline GMFM 2018'!$L$3:$AX$3</c:f>
              <c:numCache>
                <c:formatCode>General</c:formatCode>
                <c:ptCount val="3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  <c:pt idx="36">
                  <c:v>2036</c:v>
                </c:pt>
                <c:pt idx="37">
                  <c:v>2037</c:v>
                </c:pt>
                <c:pt idx="38">
                  <c:v>2038</c:v>
                </c:pt>
              </c:numCache>
            </c:numRef>
          </c:cat>
          <c:val>
            <c:numRef>
              <c:f>'Baseline GMFM 2018'!$L$19:$AX$19</c:f>
              <c:numCache>
                <c:formatCode>0</c:formatCode>
                <c:ptCount val="39"/>
                <c:pt idx="0">
                  <c:v>37.391308141310326</c:v>
                </c:pt>
                <c:pt idx="1">
                  <c:v>38.699442260724311</c:v>
                </c:pt>
                <c:pt idx="2">
                  <c:v>39.736733049111528</c:v>
                </c:pt>
                <c:pt idx="3">
                  <c:v>39.50453747914078</c:v>
                </c:pt>
                <c:pt idx="4">
                  <c:v>39.841230747050489</c:v>
                </c:pt>
                <c:pt idx="5">
                  <c:v>41.895033200531209</c:v>
                </c:pt>
                <c:pt idx="6">
                  <c:v>43.556932762551341</c:v>
                </c:pt>
                <c:pt idx="7">
                  <c:v>44.052618690271757</c:v>
                </c:pt>
                <c:pt idx="8">
                  <c:v>43.863854684851873</c:v>
                </c:pt>
                <c:pt idx="9">
                  <c:v>43.100267576497593</c:v>
                </c:pt>
                <c:pt idx="10">
                  <c:v>44.018114592387178</c:v>
                </c:pt>
                <c:pt idx="11">
                  <c:v>43.739779155653274</c:v>
                </c:pt>
                <c:pt idx="12">
                  <c:v>43.943665829302475</c:v>
                </c:pt>
                <c:pt idx="13">
                  <c:v>44.268959645429227</c:v>
                </c:pt>
                <c:pt idx="14">
                  <c:v>43.177579953068118</c:v>
                </c:pt>
                <c:pt idx="15">
                  <c:v>44.17166521372674</c:v>
                </c:pt>
                <c:pt idx="16">
                  <c:v>44.072146456617588</c:v>
                </c:pt>
                <c:pt idx="17">
                  <c:v>44.480544771350992</c:v>
                </c:pt>
                <c:pt idx="18">
                  <c:v>44.823731137603609</c:v>
                </c:pt>
                <c:pt idx="19">
                  <c:v>45.445222669621693</c:v>
                </c:pt>
                <c:pt idx="20">
                  <c:v>46.102252069427728</c:v>
                </c:pt>
                <c:pt idx="21">
                  <c:v>46.753812400192523</c:v>
                </c:pt>
                <c:pt idx="22">
                  <c:v>47.403841894070695</c:v>
                </c:pt>
                <c:pt idx="23">
                  <c:v>48.057646848757969</c:v>
                </c:pt>
                <c:pt idx="24">
                  <c:v>48.713832967143574</c:v>
                </c:pt>
                <c:pt idx="25">
                  <c:v>49.366446614223037</c:v>
                </c:pt>
                <c:pt idx="26">
                  <c:v>50.036784687487689</c:v>
                </c:pt>
                <c:pt idx="27">
                  <c:v>50.710861088444894</c:v>
                </c:pt>
                <c:pt idx="28">
                  <c:v>51.378252363086467</c:v>
                </c:pt>
                <c:pt idx="29">
                  <c:v>52.045841555951313</c:v>
                </c:pt>
                <c:pt idx="30">
                  <c:v>52.707631166449303</c:v>
                </c:pt>
                <c:pt idx="31">
                  <c:v>53.372483102064372</c:v>
                </c:pt>
                <c:pt idx="32">
                  <c:v>54.036615264022089</c:v>
                </c:pt>
                <c:pt idx="33">
                  <c:v>54.694282963843087</c:v>
                </c:pt>
                <c:pt idx="34">
                  <c:v>55.346560310708576</c:v>
                </c:pt>
                <c:pt idx="35">
                  <c:v>55.992546229929815</c:v>
                </c:pt>
                <c:pt idx="36">
                  <c:v>56.632876912319531</c:v>
                </c:pt>
                <c:pt idx="37">
                  <c:v>57.268824473172884</c:v>
                </c:pt>
                <c:pt idx="38">
                  <c:v>57.901873011156972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0594048"/>
        <c:axId val="710599144"/>
      </c:lineChart>
      <c:catAx>
        <c:axId val="71059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0599144"/>
        <c:crosses val="autoZero"/>
        <c:auto val="1"/>
        <c:lblAlgn val="ctr"/>
        <c:lblOffset val="100"/>
        <c:noMultiLvlLbl val="0"/>
      </c:catAx>
      <c:valAx>
        <c:axId val="71059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l"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 sz="1100"/>
                  <a:t>real-GVA per employment </a:t>
                </a:r>
                <a:br>
                  <a:rPr lang="en-GB" sz="1100"/>
                </a:br>
                <a:r>
                  <a:rPr lang="en-GB" sz="1100"/>
                  <a:t>(£ thousands at 2015 prices)</a:t>
                </a:r>
              </a:p>
            </c:rich>
          </c:tx>
          <c:layout>
            <c:manualLayout>
              <c:xMode val="edge"/>
              <c:yMode val="edge"/>
              <c:x val="4.092409396902379E-3"/>
              <c:y val="6.003902224136259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l"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10594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475800</xdr:colOff>
      <xdr:row>5</xdr:row>
      <xdr:rowOff>147253</xdr:rowOff>
    </xdr:to>
    <xdr:pic>
      <xdr:nvPicPr>
        <xdr:cNvPr id="2" name="Picture 4" descr="newoelog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600000" cy="9568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82550</xdr:rowOff>
    </xdr:from>
    <xdr:to>
      <xdr:col>0</xdr:col>
      <xdr:colOff>1181100</xdr:colOff>
      <xdr:row>3</xdr:row>
      <xdr:rowOff>254000</xdr:rowOff>
    </xdr:to>
    <xdr:sp macro="" textlink="">
      <xdr:nvSpPr>
        <xdr:cNvPr id="3" name="Text Box 16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85725" y="759883"/>
          <a:ext cx="109537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Select variable: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1247775</xdr:colOff>
          <xdr:row>3</xdr:row>
          <xdr:rowOff>57150</xdr:rowOff>
        </xdr:from>
        <xdr:to>
          <xdr:col>3</xdr:col>
          <xdr:colOff>571500</xdr:colOff>
          <xdr:row>4</xdr:row>
          <xdr:rowOff>47625</xdr:rowOff>
        </xdr:to>
        <xdr:sp macro="" textlink="">
          <xdr:nvSpPr>
            <xdr:cNvPr id="2050" name="lstVar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xmlns="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0</xdr:colOff>
      <xdr:row>23</xdr:row>
      <xdr:rowOff>0</xdr:rowOff>
    </xdr:from>
    <xdr:to>
      <xdr:col>13</xdr:col>
      <xdr:colOff>190500</xdr:colOff>
      <xdr:row>41</xdr:row>
      <xdr:rowOff>74084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0.91223</cdr:y>
    </cdr:from>
    <cdr:to>
      <cdr:x>0.16606</cdr:x>
      <cdr:y>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xmlns="" id="{7D914A48-E497-4EB6-B18A-4B5219E02609}"/>
            </a:ext>
          </a:extLst>
        </cdr:cNvPr>
        <cdr:cNvSpPr txBox="1"/>
      </cdr:nvSpPr>
      <cdr:spPr>
        <a:xfrm xmlns:a="http://schemas.openxmlformats.org/drawingml/2006/main">
          <a:off x="0" y="1981199"/>
          <a:ext cx="695575" cy="19062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36000" rIns="0" bIns="36000" rtlCol="0" anchor="b" anchorCtr="0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800" b="0" i="0">
              <a:latin typeface="Arial" panose="020B0604020202020204" pitchFamily="34" charset="0"/>
              <a:cs typeface="Arial" panose="020B0604020202020204" pitchFamily="34" charset="0"/>
            </a:rPr>
            <a:t>Source: GMFM</a:t>
          </a:r>
        </a:p>
      </cdr:txBody>
    </cdr:sp>
  </cdr:relSizeAnchor>
  <cdr:relSizeAnchor xmlns:cdr="http://schemas.openxmlformats.org/drawingml/2006/chartDrawing">
    <cdr:from>
      <cdr:x>0.00534</cdr:x>
      <cdr:y>0.1083</cdr:y>
    </cdr:from>
    <cdr:to>
      <cdr:x>0.41935</cdr:x>
      <cdr:y>0.17781</cdr:y>
    </cdr:to>
    <cdr:sp macro="" textlink="'Key Comparison'!$C$11">
      <cdr:nvSpPr>
        <cdr:cNvPr id="4" name="TextBox 2">
          <a:extLst xmlns:a="http://schemas.openxmlformats.org/drawingml/2006/main">
            <a:ext uri="{FF2B5EF4-FFF2-40B4-BE49-F238E27FC236}">
              <a16:creationId xmlns:a16="http://schemas.microsoft.com/office/drawing/2014/main" xmlns="" id="{CCEFA688-18B2-4F06-BBD3-C1038F182599}"/>
            </a:ext>
          </a:extLst>
        </cdr:cNvPr>
        <cdr:cNvSpPr txBox="1"/>
      </cdr:nvSpPr>
      <cdr:spPr>
        <a:xfrm xmlns:a="http://schemas.openxmlformats.org/drawingml/2006/main">
          <a:off x="32268" y="319966"/>
          <a:ext cx="2501721" cy="2053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overflow" horzOverflow="overflow" wrap="square" lIns="0" tIns="36000" bIns="36000" rtlCol="0">
          <a:spAutoFit/>
        </a:bodyPr>
        <a:lstStyle xmlns:a="http://schemas.openxmlformats.org/drawingml/2006/main"/>
        <a:p xmlns:a="http://schemas.openxmlformats.org/drawingml/2006/main">
          <a:fld id="{403BBC46-86AE-4E4E-AC74-D838F626DDB6}" type="TxLink">
            <a:rPr lang="en-US" sz="9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thousands</a:t>
          </a:fld>
          <a:endParaRPr lang="en-GB" sz="9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0.29181</cdr:x>
      <cdr:y>0.10328</cdr:y>
    </cdr:to>
    <cdr:sp macro="" textlink="var_out">
      <cdr:nvSpPr>
        <cdr:cNvPr id="5" name="TextBox 2">
          <a:extLst xmlns:a="http://schemas.openxmlformats.org/drawingml/2006/main">
            <a:ext uri="{FF2B5EF4-FFF2-40B4-BE49-F238E27FC236}">
              <a16:creationId xmlns:a16="http://schemas.microsoft.com/office/drawing/2014/main" xmlns="" id="{CCEFA688-18B2-4F06-BBD3-C1038F182599}"/>
            </a:ext>
          </a:extLst>
        </cdr:cNvPr>
        <cdr:cNvSpPr txBox="1"/>
      </cdr:nvSpPr>
      <cdr:spPr>
        <a:xfrm xmlns:a="http://schemas.openxmlformats.org/drawingml/2006/main">
          <a:off x="0" y="0"/>
          <a:ext cx="1723292" cy="3086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36000" bIns="3600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DC877B7-868D-4AF3-B51A-98DE97B9D922}" type="TxLink">
            <a:rPr lang="en-US" sz="160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Total employment</a:t>
          </a:fld>
          <a:endParaRPr lang="en-GB" sz="16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4395" cy="60759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4395" cy="60759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obs\Manchester\GMFM%202018\AGS\GMFM_2016_v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fo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Guidance notes"/>
      <sheetName val="Area profile"/>
      <sheetName val="Comparison"/>
      <sheetName val="Area Output"/>
      <sheetName val="Key variables"/>
      <sheetName val="chart_data"/>
      <sheetName val="compare_data"/>
      <sheetName val="RAWDATA"/>
      <sheetName val="NOMIS"/>
      <sheetName val="APS RETChart"/>
      <sheetName val="Bolton"/>
      <sheetName val="Bury"/>
      <sheetName val="Manchester"/>
      <sheetName val="Oldham"/>
      <sheetName val="Rochdale"/>
      <sheetName val="Salford"/>
      <sheetName val="Stockport"/>
      <sheetName val="Tameside"/>
      <sheetName val="Trafford"/>
      <sheetName val="Wigan"/>
      <sheetName val="Greater Manchester"/>
      <sheetName val="Liverpool LEP"/>
      <sheetName val="Cheshire and Warrington LEP"/>
      <sheetName val="Lancashire LEP"/>
      <sheetName val="Cumbria LEP"/>
      <sheetName val="North West"/>
      <sheetName val="UK"/>
      <sheetName val="Birmingham"/>
      <sheetName val="Bristol"/>
      <sheetName val="Cardiff"/>
      <sheetName val="Glasgow"/>
      <sheetName val="Leeds"/>
      <sheetName val="Sheffield"/>
      <sheetName val="Liverpool"/>
      <sheetName val="Newcastle"/>
      <sheetName val="Nottingham"/>
      <sheetName val="Greater London"/>
      <sheetName val="Northern Powerhouse region"/>
      <sheetName val="APS RET"/>
      <sheetName val="Codes"/>
      <sheetName val="Extract"/>
      <sheetName val="UK variab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M1" t="str">
            <v>Bolton</v>
          </cell>
          <cell r="O1" t="str">
            <v>Bolton</v>
          </cell>
          <cell r="P1" t="str">
            <v>BOLTON</v>
          </cell>
        </row>
        <row r="2">
          <cell r="M2" t="str">
            <v>Bury</v>
          </cell>
        </row>
        <row r="3">
          <cell r="M3" t="str">
            <v>Manchester</v>
          </cell>
        </row>
        <row r="4">
          <cell r="M4" t="str">
            <v>Oldham</v>
          </cell>
        </row>
        <row r="5">
          <cell r="M5" t="str">
            <v>Rochdale</v>
          </cell>
        </row>
        <row r="6">
          <cell r="M6" t="str">
            <v>Salford</v>
          </cell>
        </row>
        <row r="7">
          <cell r="M7" t="str">
            <v>Stockport</v>
          </cell>
        </row>
        <row r="8">
          <cell r="M8" t="str">
            <v>Tameside</v>
          </cell>
        </row>
        <row r="9">
          <cell r="M9" t="str">
            <v>Trafford</v>
          </cell>
        </row>
        <row r="10">
          <cell r="M10" t="str">
            <v>Wigan</v>
          </cell>
        </row>
        <row r="11">
          <cell r="M11" t="str">
            <v>Greater Manchester</v>
          </cell>
        </row>
        <row r="12">
          <cell r="M12" t="str">
            <v>Liverpool LEP</v>
          </cell>
        </row>
        <row r="13">
          <cell r="M13" t="str">
            <v>Cheshire and Warrington LEP</v>
          </cell>
        </row>
        <row r="14">
          <cell r="M14" t="str">
            <v>Lancashire LEP</v>
          </cell>
        </row>
        <row r="15">
          <cell r="M15" t="str">
            <v>Cumbria LEP</v>
          </cell>
        </row>
        <row r="16">
          <cell r="M16" t="str">
            <v>North West</v>
          </cell>
        </row>
        <row r="17">
          <cell r="M17" t="str">
            <v>UK</v>
          </cell>
        </row>
      </sheetData>
      <sheetData sheetId="7">
        <row r="1">
          <cell r="Z1" t="str">
            <v>Bolton</v>
          </cell>
          <cell r="AB1" t="str">
            <v>Greater London</v>
          </cell>
          <cell r="AC1" t="str">
            <v>GLONDON</v>
          </cell>
          <cell r="AG1" t="str">
            <v>Bolton</v>
          </cell>
          <cell r="AI1" t="str">
            <v>Northern Powerhouse region</v>
          </cell>
          <cell r="AJ1" t="str">
            <v>NPH</v>
          </cell>
        </row>
        <row r="2">
          <cell r="Z2" t="str">
            <v>Bury</v>
          </cell>
          <cell r="AG2" t="str">
            <v>Bury</v>
          </cell>
        </row>
        <row r="3">
          <cell r="Z3" t="str">
            <v>Manchester</v>
          </cell>
          <cell r="AG3" t="str">
            <v>Manchester</v>
          </cell>
        </row>
        <row r="4">
          <cell r="Z4" t="str">
            <v>Oldham</v>
          </cell>
          <cell r="AG4" t="str">
            <v>Oldham</v>
          </cell>
        </row>
        <row r="5">
          <cell r="Z5" t="str">
            <v>Rochdale</v>
          </cell>
          <cell r="AG5" t="str">
            <v>Rochdale</v>
          </cell>
        </row>
        <row r="6">
          <cell r="Z6" t="str">
            <v>Salford</v>
          </cell>
          <cell r="AG6" t="str">
            <v>Salford</v>
          </cell>
        </row>
        <row r="7">
          <cell r="Z7" t="str">
            <v>Stockport</v>
          </cell>
          <cell r="AG7" t="str">
            <v>Stockport</v>
          </cell>
        </row>
        <row r="8">
          <cell r="Z8" t="str">
            <v>Tameside</v>
          </cell>
          <cell r="AG8" t="str">
            <v>Tameside</v>
          </cell>
        </row>
        <row r="9">
          <cell r="Z9" t="str">
            <v>Trafford</v>
          </cell>
          <cell r="AG9" t="str">
            <v>Trafford</v>
          </cell>
        </row>
        <row r="10">
          <cell r="Z10" t="str">
            <v>Wigan</v>
          </cell>
          <cell r="AG10" t="str">
            <v>Wigan</v>
          </cell>
        </row>
        <row r="11">
          <cell r="Z11" t="str">
            <v>Greater Manchester</v>
          </cell>
          <cell r="AG11" t="str">
            <v>Greater Manchester</v>
          </cell>
        </row>
        <row r="12">
          <cell r="Z12" t="str">
            <v>Liverpool LEP</v>
          </cell>
          <cell r="AG12" t="str">
            <v>Liverpool LEP</v>
          </cell>
        </row>
        <row r="13">
          <cell r="Z13" t="str">
            <v>Cheshire and Warrington LEP</v>
          </cell>
          <cell r="AG13" t="str">
            <v>Cheshire and Warrington LEP</v>
          </cell>
        </row>
        <row r="14">
          <cell r="Z14" t="str">
            <v>Lancashire LEP</v>
          </cell>
          <cell r="AG14" t="str">
            <v>Lancashire LEP</v>
          </cell>
        </row>
        <row r="15">
          <cell r="Z15" t="str">
            <v>Cumbria LEP</v>
          </cell>
          <cell r="AG15" t="str">
            <v>Cumbria LEP</v>
          </cell>
        </row>
        <row r="16">
          <cell r="Z16" t="str">
            <v>North West</v>
          </cell>
          <cell r="AG16" t="str">
            <v>North West</v>
          </cell>
        </row>
        <row r="17">
          <cell r="Z17" t="str">
            <v>UK</v>
          </cell>
          <cell r="AG17" t="str">
            <v>UK</v>
          </cell>
        </row>
        <row r="18">
          <cell r="Z18" t="str">
            <v>Birmingham</v>
          </cell>
          <cell r="AG18" t="str">
            <v>Birmingham</v>
          </cell>
        </row>
        <row r="19">
          <cell r="Z19" t="str">
            <v>Bristol</v>
          </cell>
          <cell r="AG19" t="str">
            <v>Bristol</v>
          </cell>
        </row>
        <row r="20">
          <cell r="Z20" t="str">
            <v>Cardiff</v>
          </cell>
          <cell r="AG20" t="str">
            <v>Cardiff</v>
          </cell>
        </row>
        <row r="21">
          <cell r="Z21" t="str">
            <v>Glasgow</v>
          </cell>
          <cell r="AG21" t="str">
            <v>Glasgow</v>
          </cell>
        </row>
        <row r="22">
          <cell r="Z22" t="str">
            <v>Leeds</v>
          </cell>
          <cell r="AG22" t="str">
            <v>Leeds</v>
          </cell>
        </row>
        <row r="23">
          <cell r="Z23" t="str">
            <v>Liverpool</v>
          </cell>
          <cell r="AG23" t="str">
            <v>Liverpool</v>
          </cell>
        </row>
        <row r="24">
          <cell r="Z24" t="str">
            <v>Newcastle</v>
          </cell>
          <cell r="AG24" t="str">
            <v>Newcastle</v>
          </cell>
        </row>
        <row r="25">
          <cell r="Z25" t="str">
            <v>Nottingham</v>
          </cell>
          <cell r="AG25" t="str">
            <v>Nottingham</v>
          </cell>
        </row>
        <row r="26">
          <cell r="Z26" t="str">
            <v>Sheffield</v>
          </cell>
          <cell r="AG26" t="str">
            <v>Sheffield</v>
          </cell>
        </row>
        <row r="27">
          <cell r="Z27" t="str">
            <v>Northern Powerhouse region</v>
          </cell>
          <cell r="AG27" t="str">
            <v>Northern Powerhouse region</v>
          </cell>
        </row>
        <row r="28">
          <cell r="Z28" t="str">
            <v>Greater London</v>
          </cell>
          <cell r="AG28" t="str">
            <v>Greater London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1">
          <cell r="C1">
            <v>1</v>
          </cell>
        </row>
      </sheetData>
      <sheetData sheetId="28">
        <row r="3">
          <cell r="C3">
            <v>1004.5118825508488</v>
          </cell>
        </row>
      </sheetData>
      <sheetData sheetId="29">
        <row r="3">
          <cell r="C3">
            <v>392.27489815506027</v>
          </cell>
        </row>
      </sheetData>
      <sheetData sheetId="30">
        <row r="3">
          <cell r="C3">
            <v>296.948320863059</v>
          </cell>
        </row>
      </sheetData>
      <sheetData sheetId="31">
        <row r="3">
          <cell r="C3">
            <v>629.21628656805683</v>
          </cell>
        </row>
      </sheetData>
      <sheetData sheetId="32">
        <row r="3">
          <cell r="C3">
            <v>706.67115252177439</v>
          </cell>
        </row>
      </sheetData>
      <sheetData sheetId="33">
        <row r="3">
          <cell r="C3">
            <v>520.00518736074537</v>
          </cell>
        </row>
      </sheetData>
      <sheetData sheetId="34">
        <row r="3">
          <cell r="C3">
            <v>475.60700000000003</v>
          </cell>
        </row>
      </sheetData>
      <sheetData sheetId="35">
        <row r="3">
          <cell r="C3">
            <v>275.37871057513917</v>
          </cell>
        </row>
      </sheetData>
      <sheetData sheetId="36">
        <row r="3">
          <cell r="C3">
            <v>279.25380839666127</v>
          </cell>
        </row>
      </sheetData>
      <sheetData sheetId="37">
        <row r="3">
          <cell r="C3">
            <v>6829.3</v>
          </cell>
        </row>
      </sheetData>
      <sheetData sheetId="38">
        <row r="3">
          <cell r="C3">
            <v>14366.1</v>
          </cell>
        </row>
      </sheetData>
      <sheetData sheetId="39" refreshError="1"/>
      <sheetData sheetId="40">
        <row r="1">
          <cell r="A1" t="str">
            <v>Year</v>
          </cell>
          <cell r="B1" t="str">
            <v>Measure1_column</v>
          </cell>
          <cell r="C1" t="str">
            <v>Measure2_column</v>
          </cell>
          <cell r="D1" t="str">
            <v>Measure3_column</v>
          </cell>
          <cell r="AK1" t="str">
            <v>Measure4_column</v>
          </cell>
          <cell r="AL1" t="str">
            <v>Year3</v>
          </cell>
        </row>
        <row r="2">
          <cell r="A2">
            <v>1991</v>
          </cell>
          <cell r="B2" t="str">
            <v>c</v>
          </cell>
          <cell r="C2" t="str">
            <v>AJ</v>
          </cell>
          <cell r="D2" t="str">
            <v>b</v>
          </cell>
          <cell r="E2">
            <v>10</v>
          </cell>
          <cell r="H2" t="str">
            <v>Bolton</v>
          </cell>
          <cell r="K2" t="str">
            <v>Greater Manchester</v>
          </cell>
          <cell r="L2" t="str">
            <v>Greater Manchester</v>
          </cell>
          <cell r="O2" t="str">
            <v>Summary statistics</v>
          </cell>
          <cell r="P2" t="str">
            <v>sum</v>
          </cell>
          <cell r="R2" t="str">
            <v>Summary statistics</v>
          </cell>
          <cell r="W2" t="str">
            <v>Total employment</v>
          </cell>
          <cell r="AD2" t="e">
            <v>#N/A</v>
          </cell>
          <cell r="AK2" t="str">
            <v>d</v>
          </cell>
          <cell r="AL2">
            <v>1991</v>
          </cell>
          <cell r="AN2" t="str">
            <v>ag</v>
          </cell>
        </row>
        <row r="3">
          <cell r="A3">
            <v>1992</v>
          </cell>
          <cell r="B3" t="str">
            <v>d</v>
          </cell>
          <cell r="C3" t="str">
            <v>AK</v>
          </cell>
          <cell r="D3" t="str">
            <v>c</v>
          </cell>
          <cell r="E3">
            <v>11</v>
          </cell>
          <cell r="H3" t="str">
            <v>Bury</v>
          </cell>
          <cell r="O3" t="str">
            <v>GVA by sector</v>
          </cell>
          <cell r="P3" t="str">
            <v>va</v>
          </cell>
          <cell r="W3" t="str">
            <v>GVA</v>
          </cell>
          <cell r="AK3" t="str">
            <v>e</v>
          </cell>
          <cell r="AL3">
            <v>1992</v>
          </cell>
          <cell r="AN3" t="str">
            <v>aq</v>
          </cell>
        </row>
        <row r="4">
          <cell r="A4">
            <v>1993</v>
          </cell>
          <cell r="B4" t="str">
            <v>e</v>
          </cell>
          <cell r="C4" t="str">
            <v>AL</v>
          </cell>
          <cell r="D4" t="str">
            <v>d</v>
          </cell>
          <cell r="E4">
            <v>12</v>
          </cell>
          <cell r="H4" t="str">
            <v>Manchester</v>
          </cell>
          <cell r="O4" t="str">
            <v>Employment by sector</v>
          </cell>
          <cell r="P4" t="str">
            <v>emp</v>
          </cell>
          <cell r="W4" t="str">
            <v>Total population</v>
          </cell>
          <cell r="AK4" t="str">
            <v>f</v>
          </cell>
          <cell r="AL4">
            <v>1993</v>
          </cell>
        </row>
        <row r="5">
          <cell r="A5">
            <v>1994</v>
          </cell>
          <cell r="B5" t="str">
            <v>f</v>
          </cell>
          <cell r="C5" t="str">
            <v>AM</v>
          </cell>
          <cell r="D5" t="str">
            <v>e</v>
          </cell>
          <cell r="E5">
            <v>13</v>
          </cell>
          <cell r="H5" t="str">
            <v>Oldham</v>
          </cell>
          <cell r="K5">
            <v>2</v>
          </cell>
          <cell r="W5" t="str">
            <v>Resident employment</v>
          </cell>
          <cell r="AK5" t="str">
            <v>g</v>
          </cell>
          <cell r="AL5">
            <v>1994</v>
          </cell>
        </row>
        <row r="6">
          <cell r="A6">
            <v>1995</v>
          </cell>
          <cell r="B6" t="str">
            <v>g</v>
          </cell>
          <cell r="C6" t="str">
            <v>AN</v>
          </cell>
          <cell r="D6" t="str">
            <v>f</v>
          </cell>
          <cell r="E6">
            <v>14</v>
          </cell>
          <cell r="H6" t="str">
            <v>Rochdale</v>
          </cell>
          <cell r="W6" t="str">
            <v>Resident employment rate</v>
          </cell>
          <cell r="AK6" t="str">
            <v>h</v>
          </cell>
          <cell r="AL6">
            <v>1995</v>
          </cell>
        </row>
        <row r="7">
          <cell r="A7">
            <v>1996</v>
          </cell>
          <cell r="B7" t="str">
            <v>h</v>
          </cell>
          <cell r="C7" t="str">
            <v>AO</v>
          </cell>
          <cell r="D7" t="str">
            <v>g</v>
          </cell>
          <cell r="E7">
            <v>15</v>
          </cell>
          <cell r="H7" t="str">
            <v>Salford</v>
          </cell>
          <cell r="AK7" t="str">
            <v>i</v>
          </cell>
          <cell r="AL7">
            <v>1996</v>
          </cell>
        </row>
        <row r="8">
          <cell r="A8">
            <v>1997</v>
          </cell>
          <cell r="B8" t="str">
            <v>i</v>
          </cell>
          <cell r="C8" t="str">
            <v>AP</v>
          </cell>
          <cell r="D8" t="str">
            <v>h</v>
          </cell>
          <cell r="E8">
            <v>16</v>
          </cell>
          <cell r="H8" t="str">
            <v>Stockport</v>
          </cell>
          <cell r="AK8" t="str">
            <v>j</v>
          </cell>
          <cell r="AL8">
            <v>1997</v>
          </cell>
        </row>
        <row r="9">
          <cell r="A9">
            <v>1998</v>
          </cell>
          <cell r="B9" t="str">
            <v>j</v>
          </cell>
          <cell r="C9" t="str">
            <v>AQ</v>
          </cell>
          <cell r="D9" t="str">
            <v>i</v>
          </cell>
          <cell r="E9">
            <v>17</v>
          </cell>
          <cell r="H9" t="str">
            <v>Tameside</v>
          </cell>
          <cell r="AK9" t="str">
            <v>k</v>
          </cell>
          <cell r="AL9">
            <v>1998</v>
          </cell>
        </row>
        <row r="10">
          <cell r="A10">
            <v>1999</v>
          </cell>
          <cell r="B10" t="str">
            <v>k</v>
          </cell>
          <cell r="C10" t="str">
            <v>AR</v>
          </cell>
          <cell r="D10" t="str">
            <v>j</v>
          </cell>
          <cell r="E10">
            <v>18</v>
          </cell>
          <cell r="H10" t="str">
            <v>Trafford</v>
          </cell>
          <cell r="AK10" t="str">
            <v>l</v>
          </cell>
          <cell r="AL10">
            <v>1999</v>
          </cell>
        </row>
        <row r="11">
          <cell r="A11">
            <v>2000</v>
          </cell>
          <cell r="B11" t="str">
            <v>l</v>
          </cell>
          <cell r="C11" t="str">
            <v>AS</v>
          </cell>
          <cell r="D11" t="str">
            <v>k</v>
          </cell>
          <cell r="E11">
            <v>19</v>
          </cell>
          <cell r="H11" t="str">
            <v>Wigan</v>
          </cell>
          <cell r="AK11" t="str">
            <v>m</v>
          </cell>
          <cell r="AL11">
            <v>2000</v>
          </cell>
        </row>
        <row r="12">
          <cell r="A12">
            <v>2001</v>
          </cell>
          <cell r="B12" t="str">
            <v>m</v>
          </cell>
          <cell r="C12" t="str">
            <v>AT</v>
          </cell>
          <cell r="D12" t="str">
            <v>l</v>
          </cell>
          <cell r="E12">
            <v>20</v>
          </cell>
          <cell r="H12" t="str">
            <v>Greater Manchester</v>
          </cell>
          <cell r="AK12" t="str">
            <v>n</v>
          </cell>
          <cell r="AL12">
            <v>2001</v>
          </cell>
        </row>
        <row r="13">
          <cell r="A13">
            <v>2002</v>
          </cell>
          <cell r="B13" t="str">
            <v>n</v>
          </cell>
          <cell r="C13" t="str">
            <v>AU</v>
          </cell>
          <cell r="D13" t="str">
            <v>m</v>
          </cell>
          <cell r="E13">
            <v>21</v>
          </cell>
          <cell r="H13" t="str">
            <v>Liverpool LEP</v>
          </cell>
          <cell r="AK13" t="str">
            <v>o</v>
          </cell>
          <cell r="AL13">
            <v>2002</v>
          </cell>
        </row>
        <row r="14">
          <cell r="A14">
            <v>2003</v>
          </cell>
          <cell r="B14" t="str">
            <v>o</v>
          </cell>
          <cell r="C14" t="str">
            <v>AV</v>
          </cell>
          <cell r="D14" t="str">
            <v>n</v>
          </cell>
          <cell r="E14">
            <v>22</v>
          </cell>
          <cell r="H14" t="str">
            <v>Cheshire and Warrington LEP</v>
          </cell>
          <cell r="AK14" t="str">
            <v>p</v>
          </cell>
          <cell r="AL14">
            <v>2003</v>
          </cell>
        </row>
        <row r="15">
          <cell r="A15">
            <v>2004</v>
          </cell>
          <cell r="B15" t="str">
            <v>p</v>
          </cell>
          <cell r="C15" t="str">
            <v>AW</v>
          </cell>
          <cell r="D15" t="str">
            <v>o</v>
          </cell>
          <cell r="E15">
            <v>23</v>
          </cell>
          <cell r="H15" t="str">
            <v>Lancashire LEP</v>
          </cell>
          <cell r="AK15" t="str">
            <v>q</v>
          </cell>
          <cell r="AL15">
            <v>2004</v>
          </cell>
        </row>
        <row r="16">
          <cell r="A16">
            <v>2005</v>
          </cell>
          <cell r="B16" t="str">
            <v>q</v>
          </cell>
          <cell r="C16" t="str">
            <v>AX</v>
          </cell>
          <cell r="D16" t="str">
            <v>p</v>
          </cell>
          <cell r="E16">
            <v>24</v>
          </cell>
          <cell r="H16" t="str">
            <v>Cumbria LEP</v>
          </cell>
          <cell r="AK16" t="str">
            <v>r</v>
          </cell>
          <cell r="AL16">
            <v>2005</v>
          </cell>
        </row>
        <row r="17">
          <cell r="A17">
            <v>2006</v>
          </cell>
          <cell r="B17" t="str">
            <v>r</v>
          </cell>
          <cell r="C17" t="str">
            <v>AY</v>
          </cell>
          <cell r="D17" t="str">
            <v>q</v>
          </cell>
          <cell r="E17">
            <v>25</v>
          </cell>
          <cell r="H17" t="str">
            <v>North West</v>
          </cell>
          <cell r="AK17" t="str">
            <v>s</v>
          </cell>
          <cell r="AL17">
            <v>2006</v>
          </cell>
        </row>
        <row r="18">
          <cell r="A18">
            <v>2007</v>
          </cell>
          <cell r="B18" t="str">
            <v>s</v>
          </cell>
          <cell r="C18" t="str">
            <v>AZ</v>
          </cell>
          <cell r="D18" t="str">
            <v>r</v>
          </cell>
          <cell r="E18">
            <v>26</v>
          </cell>
          <cell r="H18" t="str">
            <v>UK</v>
          </cell>
          <cell r="AK18" t="str">
            <v>t</v>
          </cell>
          <cell r="AL18">
            <v>2007</v>
          </cell>
        </row>
        <row r="19">
          <cell r="A19">
            <v>2008</v>
          </cell>
          <cell r="B19" t="str">
            <v>t</v>
          </cell>
          <cell r="C19" t="str">
            <v>BA</v>
          </cell>
          <cell r="D19" t="str">
            <v>s</v>
          </cell>
          <cell r="E19">
            <v>27</v>
          </cell>
          <cell r="AK19" t="str">
            <v>u</v>
          </cell>
          <cell r="AL19">
            <v>2008</v>
          </cell>
        </row>
        <row r="20">
          <cell r="A20">
            <v>2009</v>
          </cell>
          <cell r="B20" t="str">
            <v>u</v>
          </cell>
          <cell r="C20" t="str">
            <v>BB</v>
          </cell>
          <cell r="D20" t="str">
            <v>t</v>
          </cell>
          <cell r="E20">
            <v>28</v>
          </cell>
          <cell r="AK20" t="str">
            <v>v</v>
          </cell>
          <cell r="AL20">
            <v>2009</v>
          </cell>
        </row>
        <row r="21">
          <cell r="A21">
            <v>2010</v>
          </cell>
          <cell r="B21" t="str">
            <v>v</v>
          </cell>
          <cell r="C21" t="str">
            <v>BC</v>
          </cell>
          <cell r="D21" t="str">
            <v>u</v>
          </cell>
          <cell r="E21">
            <v>29</v>
          </cell>
          <cell r="AK21" t="str">
            <v>w</v>
          </cell>
          <cell r="AL21">
            <v>2010</v>
          </cell>
        </row>
        <row r="22">
          <cell r="A22">
            <v>2011</v>
          </cell>
          <cell r="B22" t="str">
            <v>w</v>
          </cell>
          <cell r="C22" t="str">
            <v>BD</v>
          </cell>
          <cell r="D22" t="str">
            <v>v</v>
          </cell>
          <cell r="E22">
            <v>30</v>
          </cell>
          <cell r="AK22" t="str">
            <v>x</v>
          </cell>
          <cell r="AL22">
            <v>2011</v>
          </cell>
        </row>
        <row r="23">
          <cell r="A23">
            <v>2012</v>
          </cell>
          <cell r="B23" t="str">
            <v>x</v>
          </cell>
          <cell r="C23" t="str">
            <v>BE</v>
          </cell>
          <cell r="D23" t="str">
            <v>w</v>
          </cell>
          <cell r="E23">
            <v>31</v>
          </cell>
          <cell r="AK23" t="str">
            <v>y</v>
          </cell>
          <cell r="AL23">
            <v>2012</v>
          </cell>
        </row>
        <row r="24">
          <cell r="A24">
            <v>2013</v>
          </cell>
          <cell r="B24" t="str">
            <v>y</v>
          </cell>
          <cell r="C24" t="str">
            <v>BF</v>
          </cell>
          <cell r="D24" t="str">
            <v>x</v>
          </cell>
          <cell r="E24">
            <v>32</v>
          </cell>
          <cell r="AK24" t="str">
            <v>z</v>
          </cell>
          <cell r="AL24">
            <v>2013</v>
          </cell>
        </row>
        <row r="25">
          <cell r="A25">
            <v>2014</v>
          </cell>
          <cell r="B25" t="str">
            <v>z</v>
          </cell>
          <cell r="C25" t="str">
            <v>BG</v>
          </cell>
          <cell r="D25" t="str">
            <v>y</v>
          </cell>
          <cell r="E25">
            <v>33</v>
          </cell>
          <cell r="AK25" t="str">
            <v>aa</v>
          </cell>
          <cell r="AL25">
            <v>2014</v>
          </cell>
        </row>
        <row r="26">
          <cell r="A26">
            <v>2015</v>
          </cell>
          <cell r="B26" t="str">
            <v>aa</v>
          </cell>
          <cell r="C26" t="str">
            <v>BH</v>
          </cell>
          <cell r="D26" t="str">
            <v>z</v>
          </cell>
          <cell r="E26">
            <v>34</v>
          </cell>
          <cell r="AK26" t="str">
            <v>ab</v>
          </cell>
          <cell r="AL26">
            <v>2015</v>
          </cell>
        </row>
        <row r="27">
          <cell r="A27">
            <v>2016</v>
          </cell>
          <cell r="B27" t="str">
            <v>ab</v>
          </cell>
          <cell r="C27" t="str">
            <v>BI</v>
          </cell>
          <cell r="D27" t="str">
            <v>aa</v>
          </cell>
          <cell r="E27">
            <v>35</v>
          </cell>
          <cell r="AK27" t="str">
            <v>ac</v>
          </cell>
          <cell r="AL27">
            <v>2016</v>
          </cell>
        </row>
        <row r="28">
          <cell r="A28">
            <v>2017</v>
          </cell>
          <cell r="B28" t="str">
            <v>ac</v>
          </cell>
          <cell r="C28" t="str">
            <v>BJ</v>
          </cell>
          <cell r="D28" t="str">
            <v>ab</v>
          </cell>
          <cell r="E28">
            <v>36</v>
          </cell>
          <cell r="AK28" t="str">
            <v>ad</v>
          </cell>
          <cell r="AL28">
            <v>2017</v>
          </cell>
        </row>
        <row r="29">
          <cell r="A29">
            <v>2018</v>
          </cell>
          <cell r="B29" t="str">
            <v>ad</v>
          </cell>
          <cell r="C29" t="str">
            <v>BK</v>
          </cell>
          <cell r="D29" t="str">
            <v>ac</v>
          </cell>
          <cell r="E29">
            <v>37</v>
          </cell>
          <cell r="AK29" t="str">
            <v>ae</v>
          </cell>
          <cell r="AL29">
            <v>2018</v>
          </cell>
        </row>
        <row r="30">
          <cell r="A30">
            <v>2019</v>
          </cell>
          <cell r="B30" t="str">
            <v>ae</v>
          </cell>
          <cell r="C30" t="str">
            <v>BL</v>
          </cell>
          <cell r="D30" t="str">
            <v>ad</v>
          </cell>
          <cell r="E30">
            <v>38</v>
          </cell>
          <cell r="AK30" t="str">
            <v>af</v>
          </cell>
          <cell r="AL30">
            <v>2019</v>
          </cell>
        </row>
        <row r="31">
          <cell r="A31">
            <v>2020</v>
          </cell>
          <cell r="B31" t="str">
            <v>af</v>
          </cell>
          <cell r="C31" t="str">
            <v>BM</v>
          </cell>
          <cell r="D31" t="str">
            <v>ae</v>
          </cell>
          <cell r="E31">
            <v>39</v>
          </cell>
          <cell r="AK31" t="str">
            <v>ag</v>
          </cell>
          <cell r="AL31">
            <v>2020</v>
          </cell>
        </row>
        <row r="32">
          <cell r="A32">
            <v>2021</v>
          </cell>
          <cell r="B32" t="str">
            <v>ag</v>
          </cell>
          <cell r="C32" t="str">
            <v>BN</v>
          </cell>
          <cell r="D32" t="str">
            <v>af</v>
          </cell>
          <cell r="E32">
            <v>40</v>
          </cell>
          <cell r="AK32" t="str">
            <v>ah</v>
          </cell>
          <cell r="AL32">
            <v>2021</v>
          </cell>
        </row>
        <row r="33">
          <cell r="A33">
            <v>2022</v>
          </cell>
          <cell r="B33" t="str">
            <v>ah</v>
          </cell>
          <cell r="AK33" t="str">
            <v>ai</v>
          </cell>
          <cell r="AL33">
            <v>2022</v>
          </cell>
        </row>
        <row r="34">
          <cell r="A34">
            <v>2023</v>
          </cell>
          <cell r="B34" t="str">
            <v>ai</v>
          </cell>
          <cell r="AK34" t="str">
            <v>aj</v>
          </cell>
          <cell r="AL34">
            <v>2023</v>
          </cell>
        </row>
        <row r="35">
          <cell r="A35">
            <v>2024</v>
          </cell>
          <cell r="B35" t="str">
            <v>aj</v>
          </cell>
          <cell r="AK35" t="str">
            <v>ak</v>
          </cell>
          <cell r="AL35">
            <v>2024</v>
          </cell>
        </row>
        <row r="36">
          <cell r="A36">
            <v>2025</v>
          </cell>
          <cell r="B36" t="str">
            <v>ak</v>
          </cell>
          <cell r="AK36" t="str">
            <v>al</v>
          </cell>
          <cell r="AL36">
            <v>2025</v>
          </cell>
        </row>
        <row r="37">
          <cell r="A37">
            <v>2026</v>
          </cell>
          <cell r="B37" t="str">
            <v>al</v>
          </cell>
          <cell r="AK37" t="str">
            <v>am</v>
          </cell>
          <cell r="AL37">
            <v>2026</v>
          </cell>
        </row>
        <row r="38">
          <cell r="A38">
            <v>2027</v>
          </cell>
          <cell r="B38" t="str">
            <v>am</v>
          </cell>
          <cell r="AK38" t="str">
            <v>an</v>
          </cell>
          <cell r="AL38">
            <v>2027</v>
          </cell>
        </row>
        <row r="39">
          <cell r="A39">
            <v>2028</v>
          </cell>
          <cell r="B39" t="str">
            <v>an</v>
          </cell>
          <cell r="AK39" t="str">
            <v>ao</v>
          </cell>
          <cell r="AL39">
            <v>2028</v>
          </cell>
        </row>
        <row r="40">
          <cell r="A40">
            <v>2029</v>
          </cell>
          <cell r="B40" t="str">
            <v>ao</v>
          </cell>
          <cell r="AK40" t="str">
            <v>ap</v>
          </cell>
          <cell r="AL40">
            <v>2029</v>
          </cell>
        </row>
        <row r="41">
          <cell r="A41">
            <v>2030</v>
          </cell>
          <cell r="B41" t="str">
            <v>ap</v>
          </cell>
          <cell r="AK41" t="str">
            <v>aq</v>
          </cell>
          <cell r="AL41">
            <v>2030</v>
          </cell>
        </row>
        <row r="42">
          <cell r="A42">
            <v>2031</v>
          </cell>
          <cell r="B42" t="str">
            <v>aq</v>
          </cell>
          <cell r="AK42" t="str">
            <v>ar</v>
          </cell>
          <cell r="AL42">
            <v>2031</v>
          </cell>
        </row>
        <row r="43">
          <cell r="A43">
            <v>2032</v>
          </cell>
          <cell r="B43" t="str">
            <v>ar</v>
          </cell>
          <cell r="AK43" t="str">
            <v>as</v>
          </cell>
          <cell r="AL43">
            <v>2032</v>
          </cell>
        </row>
        <row r="44">
          <cell r="A44">
            <v>2033</v>
          </cell>
          <cell r="B44" t="str">
            <v>as</v>
          </cell>
          <cell r="AK44" t="str">
            <v>at</v>
          </cell>
          <cell r="AL44">
            <v>2033</v>
          </cell>
        </row>
        <row r="45">
          <cell r="A45">
            <v>2034</v>
          </cell>
          <cell r="B45" t="str">
            <v>at</v>
          </cell>
          <cell r="AK45" t="str">
            <v>au</v>
          </cell>
          <cell r="AL45">
            <v>2034</v>
          </cell>
        </row>
        <row r="46">
          <cell r="A46">
            <v>2035</v>
          </cell>
          <cell r="B46" t="str">
            <v>au</v>
          </cell>
          <cell r="AK46" t="str">
            <v>av</v>
          </cell>
          <cell r="AL46">
            <v>2035</v>
          </cell>
        </row>
        <row r="47">
          <cell r="A47">
            <v>2036</v>
          </cell>
          <cell r="B47" t="str">
            <v>av</v>
          </cell>
          <cell r="AK47" t="str">
            <v>aw</v>
          </cell>
          <cell r="AL47">
            <v>2036</v>
          </cell>
        </row>
      </sheetData>
      <sheetData sheetId="41">
        <row r="1">
          <cell r="A1" t="str">
            <v>GMFM16_131.d</v>
          </cell>
        </row>
      </sheetData>
      <sheetData sheetId="42">
        <row r="18">
          <cell r="B18" t="str">
            <v>-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khouston@oxfordeconomics.com" TargetMode="External"/><Relationship Id="rId1" Type="http://schemas.openxmlformats.org/officeDocument/2006/relationships/hyperlink" Target="mailto:alight@oxfordeconomics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48"/>
  <sheetViews>
    <sheetView zoomScale="90" zoomScaleNormal="90" workbookViewId="0">
      <pane ySplit="6" topLeftCell="A7" activePane="bottomLeft" state="frozen"/>
      <selection activeCell="E26" sqref="E26"/>
      <selection pane="bottomLeft" activeCell="B28" sqref="B28"/>
    </sheetView>
  </sheetViews>
  <sheetFormatPr defaultColWidth="9.140625" defaultRowHeight="12.75" x14ac:dyDescent="0.2"/>
  <cols>
    <col min="1" max="1" width="46.85546875" style="14" customWidth="1"/>
    <col min="2" max="8" width="9.140625" style="14"/>
    <col min="9" max="9" width="15.42578125" style="14" customWidth="1"/>
    <col min="10" max="16384" width="9.140625" style="14"/>
  </cols>
  <sheetData>
    <row r="1" spans="1:9" s="5" customFormat="1" x14ac:dyDescent="0.2">
      <c r="A1" s="4"/>
    </row>
    <row r="2" spans="1:9" s="5" customFormat="1" x14ac:dyDescent="0.2"/>
    <row r="3" spans="1:9" s="5" customFormat="1" x14ac:dyDescent="0.2"/>
    <row r="4" spans="1:9" s="5" customFormat="1" x14ac:dyDescent="0.2"/>
    <row r="5" spans="1:9" s="5" customFormat="1" x14ac:dyDescent="0.2"/>
    <row r="6" spans="1:9" s="5" customFormat="1" x14ac:dyDescent="0.2"/>
    <row r="7" spans="1:9" s="5" customFormat="1" x14ac:dyDescent="0.2"/>
    <row r="8" spans="1:9" s="6" customFormat="1" ht="33.75" x14ac:dyDescent="0.5">
      <c r="A8" s="6" t="s">
        <v>114</v>
      </c>
    </row>
    <row r="9" spans="1:9" s="5" customFormat="1" x14ac:dyDescent="0.2"/>
    <row r="10" spans="1:9" s="5" customFormat="1" ht="12.75" customHeight="1" x14ac:dyDescent="0.25">
      <c r="D10" s="7"/>
      <c r="I10" s="8" t="s">
        <v>115</v>
      </c>
    </row>
    <row r="11" spans="1:9" s="5" customFormat="1" x14ac:dyDescent="0.2"/>
    <row r="12" spans="1:9" s="5" customFormat="1" x14ac:dyDescent="0.2">
      <c r="A12" s="9" t="s">
        <v>116</v>
      </c>
      <c r="B12" s="10"/>
      <c r="C12" s="11"/>
      <c r="D12" s="10"/>
      <c r="I12" s="5" t="s">
        <v>117</v>
      </c>
    </row>
    <row r="13" spans="1:9" s="5" customFormat="1" x14ac:dyDescent="0.2">
      <c r="A13" s="12" t="s">
        <v>141</v>
      </c>
      <c r="B13" s="11"/>
      <c r="C13" s="11"/>
      <c r="D13" s="11"/>
      <c r="I13" s="11" t="s">
        <v>118</v>
      </c>
    </row>
    <row r="14" spans="1:9" s="5" customFormat="1" x14ac:dyDescent="0.2">
      <c r="A14" s="12" t="s">
        <v>147</v>
      </c>
      <c r="B14" s="11"/>
      <c r="C14" s="11"/>
      <c r="D14" s="11"/>
    </row>
    <row r="15" spans="1:9" s="5" customFormat="1" x14ac:dyDescent="0.2">
      <c r="A15" s="12" t="s">
        <v>148</v>
      </c>
      <c r="B15" s="11"/>
      <c r="C15" s="11"/>
      <c r="D15" s="11"/>
      <c r="I15" s="5" t="s">
        <v>119</v>
      </c>
    </row>
    <row r="16" spans="1:9" s="5" customFormat="1" x14ac:dyDescent="0.2">
      <c r="A16" s="12"/>
      <c r="B16" s="11"/>
      <c r="C16" s="11"/>
      <c r="D16" s="11"/>
      <c r="I16" s="11" t="s">
        <v>120</v>
      </c>
    </row>
    <row r="17" spans="1:9" s="5" customFormat="1" x14ac:dyDescent="0.2">
      <c r="A17" s="12"/>
      <c r="C17" s="11"/>
      <c r="D17" s="11"/>
    </row>
    <row r="18" spans="1:9" s="5" customFormat="1" x14ac:dyDescent="0.2">
      <c r="C18" s="11"/>
      <c r="D18" s="11"/>
    </row>
    <row r="19" spans="1:9" s="5" customFormat="1" x14ac:dyDescent="0.2">
      <c r="B19" s="11"/>
      <c r="C19" s="11"/>
      <c r="D19" s="11"/>
      <c r="I19" s="11"/>
    </row>
    <row r="20" spans="1:9" s="5" customFormat="1" x14ac:dyDescent="0.2">
      <c r="A20" s="13"/>
      <c r="B20" s="11"/>
      <c r="C20" s="11"/>
      <c r="D20" s="11"/>
    </row>
    <row r="21" spans="1:9" s="5" customFormat="1" x14ac:dyDescent="0.2">
      <c r="A21" s="13"/>
      <c r="B21" s="11"/>
      <c r="C21" s="11"/>
      <c r="D21" s="11"/>
      <c r="I21" s="5" t="s">
        <v>121</v>
      </c>
    </row>
    <row r="22" spans="1:9" s="5" customFormat="1" x14ac:dyDescent="0.2">
      <c r="A22" s="13"/>
      <c r="B22" s="11"/>
      <c r="C22" s="11"/>
      <c r="D22" s="11"/>
      <c r="I22" s="5" t="s">
        <v>122</v>
      </c>
    </row>
    <row r="23" spans="1:9" s="5" customFormat="1" ht="12.75" customHeight="1" x14ac:dyDescent="0.2">
      <c r="I23" s="5" t="s">
        <v>123</v>
      </c>
    </row>
    <row r="24" spans="1:9" s="5" customFormat="1" x14ac:dyDescent="0.2">
      <c r="I24" s="5" t="s">
        <v>124</v>
      </c>
    </row>
    <row r="25" spans="1:9" s="5" customFormat="1" x14ac:dyDescent="0.2">
      <c r="B25" s="14"/>
      <c r="C25" s="14"/>
      <c r="I25" s="5" t="s">
        <v>125</v>
      </c>
    </row>
    <row r="26" spans="1:9" s="5" customFormat="1" x14ac:dyDescent="0.2">
      <c r="B26" s="14"/>
      <c r="C26" s="14"/>
      <c r="I26" s="5" t="s">
        <v>126</v>
      </c>
    </row>
    <row r="27" spans="1:9" s="5" customFormat="1" x14ac:dyDescent="0.2">
      <c r="B27" s="14"/>
      <c r="C27" s="14"/>
    </row>
    <row r="28" spans="1:9" s="5" customFormat="1" x14ac:dyDescent="0.2">
      <c r="A28" s="5" t="s">
        <v>127</v>
      </c>
      <c r="B28" s="14"/>
      <c r="C28" s="14"/>
      <c r="I28" s="8"/>
    </row>
    <row r="29" spans="1:9" s="5" customFormat="1" x14ac:dyDescent="0.2">
      <c r="A29" s="15"/>
      <c r="B29" s="14"/>
      <c r="C29" s="14"/>
      <c r="I29" s="16"/>
    </row>
    <row r="30" spans="1:9" s="5" customFormat="1" x14ac:dyDescent="0.2">
      <c r="A30" s="17"/>
      <c r="B30" s="14"/>
      <c r="C30" s="14"/>
      <c r="I30" s="16"/>
    </row>
    <row r="31" spans="1:9" s="5" customFormat="1" x14ac:dyDescent="0.2">
      <c r="A31" s="18" t="s">
        <v>128</v>
      </c>
      <c r="B31" s="14"/>
      <c r="C31" s="14"/>
    </row>
    <row r="32" spans="1:9" s="5" customFormat="1" x14ac:dyDescent="0.2">
      <c r="A32" s="18" t="s">
        <v>129</v>
      </c>
      <c r="B32" s="14"/>
      <c r="C32" s="14"/>
      <c r="I32" s="16"/>
    </row>
    <row r="33" spans="1:9" s="5" customFormat="1" x14ac:dyDescent="0.2">
      <c r="A33" s="18" t="s">
        <v>130</v>
      </c>
      <c r="B33" s="14"/>
      <c r="C33" s="14"/>
      <c r="I33" s="16"/>
    </row>
    <row r="34" spans="1:9" s="5" customFormat="1" x14ac:dyDescent="0.2">
      <c r="A34" s="18" t="s">
        <v>131</v>
      </c>
      <c r="B34" s="14"/>
      <c r="C34" s="14"/>
      <c r="I34" s="16"/>
    </row>
    <row r="35" spans="1:9" s="5" customFormat="1" x14ac:dyDescent="0.2">
      <c r="A35" s="18" t="s">
        <v>132</v>
      </c>
      <c r="B35" s="14"/>
      <c r="C35" s="14"/>
      <c r="I35" s="16"/>
    </row>
    <row r="36" spans="1:9" s="5" customFormat="1" x14ac:dyDescent="0.2">
      <c r="A36" s="18"/>
      <c r="B36" s="14"/>
      <c r="C36" s="14"/>
      <c r="I36" s="16"/>
    </row>
    <row r="37" spans="1:9" s="5" customFormat="1" x14ac:dyDescent="0.2">
      <c r="A37" s="18" t="s">
        <v>133</v>
      </c>
      <c r="B37" s="14"/>
      <c r="C37" s="14"/>
      <c r="I37" s="16"/>
    </row>
    <row r="38" spans="1:9" s="5" customFormat="1" x14ac:dyDescent="0.2">
      <c r="A38" s="18" t="s">
        <v>134</v>
      </c>
      <c r="B38" s="14"/>
      <c r="C38" s="14"/>
      <c r="I38" s="16"/>
    </row>
    <row r="39" spans="1:9" s="5" customFormat="1" x14ac:dyDescent="0.2">
      <c r="B39" s="14"/>
      <c r="C39" s="14"/>
      <c r="I39" s="16"/>
    </row>
    <row r="40" spans="1:9" s="5" customFormat="1" x14ac:dyDescent="0.2">
      <c r="B40" s="14"/>
      <c r="C40" s="14"/>
      <c r="I40" s="16"/>
    </row>
    <row r="41" spans="1:9" s="5" customFormat="1" x14ac:dyDescent="0.2">
      <c r="B41" s="14"/>
      <c r="C41" s="14"/>
    </row>
    <row r="42" spans="1:9" s="5" customFormat="1" x14ac:dyDescent="0.2"/>
    <row r="43" spans="1:9" s="5" customFormat="1" x14ac:dyDescent="0.2"/>
    <row r="44" spans="1:9" s="5" customFormat="1" x14ac:dyDescent="0.2"/>
    <row r="45" spans="1:9" s="5" customFormat="1" x14ac:dyDescent="0.2"/>
    <row r="46" spans="1:9" s="5" customFormat="1" x14ac:dyDescent="0.2"/>
    <row r="47" spans="1:9" s="5" customFormat="1" x14ac:dyDescent="0.2"/>
    <row r="48" spans="1:9" s="5" customFormat="1" x14ac:dyDescent="0.2"/>
  </sheetData>
  <hyperlinks>
    <hyperlink ref="I13" r:id="rId1"/>
    <hyperlink ref="I16" r:id="rId2"/>
    <hyperlink ref="A13" location="'Key Comparison'!A1" display="Key Comparison"/>
    <hyperlink ref="A14" location="'Baseline GMFM 2017'!A1" display="Baseline forecasts"/>
    <hyperlink ref="A15" location="'AGS 2017 scenario'!A1" display="AGS 2017 scenario results"/>
  </hyperlinks>
  <pageMargins left="0.75" right="0.75" top="1" bottom="1" header="0.5" footer="0.5"/>
  <pageSetup paperSize="9" orientation="portrait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/>
  <dimension ref="A1:XFD1014"/>
  <sheetViews>
    <sheetView showGridLines="0" zoomScaleNormal="100" workbookViewId="0">
      <pane xSplit="4" topLeftCell="AI1" activePane="topRight" state="frozen"/>
      <selection pane="topRight" activeCell="XFD9" sqref="XFD9"/>
    </sheetView>
  </sheetViews>
  <sheetFormatPr defaultColWidth="0" defaultRowHeight="0" customHeight="1" zeroHeight="1" x14ac:dyDescent="0.2"/>
  <cols>
    <col min="1" max="1" width="21" style="27" customWidth="1"/>
    <col min="2" max="2" width="23.140625" style="27" customWidth="1"/>
    <col min="3" max="3" width="14.42578125" style="34" customWidth="1"/>
    <col min="4" max="4" width="10.7109375" style="34" customWidth="1"/>
    <col min="5" max="5" width="2.28515625" style="34" customWidth="1"/>
    <col min="6" max="48" width="10.7109375" style="27" customWidth="1"/>
    <col min="49" max="49" width="9.140625" style="27" customWidth="1"/>
    <col min="50" max="53" width="9" style="27" customWidth="1"/>
    <col min="54" max="65" width="9.140625" style="27" hidden="1" customWidth="1"/>
    <col min="66" max="66" width="9.140625" style="22" hidden="1" customWidth="1"/>
    <col min="67" max="16382" width="9.140625" style="27" hidden="1"/>
    <col min="16383" max="16383" width="0.5703125" style="27" customWidth="1"/>
    <col min="16384" max="16384" width="0.7109375" style="27" customWidth="1"/>
  </cols>
  <sheetData>
    <row r="1" spans="1:16384" s="23" customFormat="1" ht="28.5" customHeight="1" x14ac:dyDescent="0.25">
      <c r="A1" s="19" t="s">
        <v>135</v>
      </c>
      <c r="B1" s="20" t="s">
        <v>136</v>
      </c>
      <c r="C1" s="19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1"/>
      <c r="AF1" s="21"/>
      <c r="AG1" s="21"/>
      <c r="AH1" s="21"/>
      <c r="AI1" s="21"/>
      <c r="AJ1" s="21"/>
      <c r="AK1" s="21"/>
      <c r="AL1" s="21"/>
      <c r="AM1" s="21"/>
      <c r="AN1" s="21"/>
      <c r="AO1" s="21"/>
      <c r="AP1" s="21"/>
      <c r="AQ1" s="21"/>
      <c r="AR1" s="21"/>
      <c r="AS1" s="21"/>
      <c r="AT1" s="21"/>
      <c r="AU1" s="21"/>
      <c r="AV1" s="21"/>
    </row>
    <row r="2" spans="1:16384" ht="12.75" customHeight="1" x14ac:dyDescent="0.2">
      <c r="A2" s="24"/>
      <c r="B2" s="24"/>
      <c r="C2" s="24"/>
      <c r="D2" s="25"/>
      <c r="E2" s="25"/>
      <c r="F2" s="25"/>
      <c r="G2" s="25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</row>
    <row r="3" spans="1:16384" ht="12.75" customHeight="1" x14ac:dyDescent="0.2">
      <c r="A3" s="24"/>
      <c r="B3" s="24"/>
      <c r="C3" s="24"/>
      <c r="D3" s="28"/>
      <c r="E3" s="28"/>
      <c r="F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</row>
    <row r="4" spans="1:16384" ht="21" customHeight="1" x14ac:dyDescent="0.2">
      <c r="A4" s="24"/>
      <c r="B4" s="24"/>
      <c r="C4" s="24"/>
      <c r="D4" s="28"/>
      <c r="E4" s="28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</row>
    <row r="5" spans="1:16384" ht="15.75" x14ac:dyDescent="0.2">
      <c r="A5" s="29"/>
      <c r="B5" s="24"/>
      <c r="C5" s="24"/>
      <c r="D5" s="26"/>
      <c r="E5" s="28"/>
      <c r="F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</row>
    <row r="6" spans="1:16384" ht="15.75" x14ac:dyDescent="0.2">
      <c r="A6" s="29"/>
      <c r="B6" s="24"/>
      <c r="C6" s="24"/>
      <c r="D6" s="26"/>
      <c r="E6" s="28"/>
      <c r="F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</row>
    <row r="7" spans="1:16384" ht="12.75" x14ac:dyDescent="0.2">
      <c r="A7" s="29"/>
      <c r="B7" s="30"/>
      <c r="C7" s="30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</row>
    <row r="8" spans="1:16384" s="22" customFormat="1" ht="12.75" x14ac:dyDescent="0.2">
      <c r="A8" s="48" t="s">
        <v>137</v>
      </c>
      <c r="B8" s="48"/>
      <c r="C8" s="31"/>
      <c r="D8" s="32" t="s">
        <v>152</v>
      </c>
      <c r="F8" s="32">
        <v>1991</v>
      </c>
      <c r="G8" s="32">
        <v>1992</v>
      </c>
      <c r="H8" s="32">
        <v>1993</v>
      </c>
      <c r="I8" s="32">
        <v>1994</v>
      </c>
      <c r="J8" s="32">
        <v>1995</v>
      </c>
      <c r="K8" s="32">
        <v>1996</v>
      </c>
      <c r="L8" s="32">
        <v>1997</v>
      </c>
      <c r="M8" s="32">
        <v>1998</v>
      </c>
      <c r="N8" s="32">
        <v>1999</v>
      </c>
      <c r="O8" s="32">
        <v>2000</v>
      </c>
      <c r="P8" s="32">
        <v>2001</v>
      </c>
      <c r="Q8" s="32">
        <v>2002</v>
      </c>
      <c r="R8" s="32">
        <v>2003</v>
      </c>
      <c r="S8" s="32">
        <v>2004</v>
      </c>
      <c r="T8" s="32">
        <v>2005</v>
      </c>
      <c r="U8" s="32">
        <v>2006</v>
      </c>
      <c r="V8" s="32">
        <v>2007</v>
      </c>
      <c r="W8" s="32">
        <v>2008</v>
      </c>
      <c r="X8" s="32">
        <v>2009</v>
      </c>
      <c r="Y8" s="32">
        <v>2010</v>
      </c>
      <c r="Z8" s="32">
        <v>2011</v>
      </c>
      <c r="AA8" s="32">
        <v>2012</v>
      </c>
      <c r="AB8" s="32">
        <v>2013</v>
      </c>
      <c r="AC8" s="32">
        <v>2014</v>
      </c>
      <c r="AD8" s="32">
        <v>2015</v>
      </c>
      <c r="AE8" s="32">
        <v>2016</v>
      </c>
      <c r="AF8" s="32">
        <v>2017</v>
      </c>
      <c r="AG8" s="32">
        <v>2018</v>
      </c>
      <c r="AH8" s="32">
        <v>2019</v>
      </c>
      <c r="AI8" s="32">
        <v>2020</v>
      </c>
      <c r="AJ8" s="32">
        <v>2021</v>
      </c>
      <c r="AK8" s="32">
        <v>2022</v>
      </c>
      <c r="AL8" s="32">
        <v>2023</v>
      </c>
      <c r="AM8" s="32">
        <v>2024</v>
      </c>
      <c r="AN8" s="32">
        <v>2025</v>
      </c>
      <c r="AO8" s="32">
        <v>2026</v>
      </c>
      <c r="AP8" s="32">
        <v>2027</v>
      </c>
      <c r="AQ8" s="32">
        <v>2028</v>
      </c>
      <c r="AR8" s="32">
        <v>2029</v>
      </c>
      <c r="AS8" s="32">
        <v>2030</v>
      </c>
      <c r="AT8" s="32">
        <v>2031</v>
      </c>
      <c r="AU8" s="32">
        <v>2032</v>
      </c>
      <c r="AV8" s="32">
        <v>2033</v>
      </c>
      <c r="AW8" s="32">
        <v>2034</v>
      </c>
      <c r="AX8" s="32">
        <v>2035</v>
      </c>
      <c r="AY8" s="32">
        <v>2036</v>
      </c>
      <c r="AZ8" s="32">
        <v>2037</v>
      </c>
      <c r="BA8" s="32">
        <v>2038</v>
      </c>
    </row>
    <row r="9" spans="1:16384" s="22" customFormat="1" ht="12.75" x14ac:dyDescent="0.2">
      <c r="A9" s="34"/>
      <c r="B9" s="33"/>
      <c r="C9" s="26"/>
      <c r="D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</row>
    <row r="10" spans="1:16384" s="22" customFormat="1" ht="12.75" x14ac:dyDescent="0.2">
      <c r="A10" s="42" t="s">
        <v>138</v>
      </c>
      <c r="B10" s="33"/>
      <c r="C10" s="33"/>
      <c r="D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</row>
    <row r="11" spans="1:16384" s="22" customFormat="1" ht="12.75" x14ac:dyDescent="0.2">
      <c r="A11" s="33" t="s">
        <v>145</v>
      </c>
      <c r="B11" s="33" t="s">
        <v>105</v>
      </c>
      <c r="C11" s="61" t="str">
        <f>VLOOKUP(var_out,'Baseline GMFM 2018'!$A:$AU,2,FALSE)</f>
        <v>thousands</v>
      </c>
      <c r="D11" s="60">
        <f>AZ11-AF11</f>
        <v>122.12300000000005</v>
      </c>
      <c r="F11" s="60">
        <f>VLOOKUP(var_out,'Baseline GMFM 2018'!$A:$AV,F$8-1988,FALSE)</f>
        <v>1239.173</v>
      </c>
      <c r="G11" s="60">
        <f>VLOOKUP(var_out,'Baseline GMFM 2018'!$A:$AV,G$8-1988,FALSE)</f>
        <v>1220.9349999999999</v>
      </c>
      <c r="H11" s="60">
        <f>VLOOKUP(var_out,'Baseline GMFM 2018'!$A:$AV,H$8-1988,FALSE)</f>
        <v>1215.133</v>
      </c>
      <c r="I11" s="60">
        <f>VLOOKUP(var_out,'Baseline GMFM 2018'!$A:$AV,I$8-1988,FALSE)</f>
        <v>1206.3230000000001</v>
      </c>
      <c r="J11" s="60">
        <f>VLOOKUP(var_out,'Baseline GMFM 2018'!$A:$AV,J$8-1988,FALSE)</f>
        <v>1212.4639999999999</v>
      </c>
      <c r="K11" s="60">
        <f>VLOOKUP(var_out,'Baseline GMFM 2018'!$A:$AV,K$8-1988,FALSE)</f>
        <v>1234.365</v>
      </c>
      <c r="L11" s="60">
        <f>VLOOKUP(var_out,'Baseline GMFM 2018'!$A:$AV,L$8-1988,FALSE)</f>
        <v>1243.0350000000001</v>
      </c>
      <c r="M11" s="60">
        <f>VLOOKUP(var_out,'Baseline GMFM 2018'!$A:$AV,M$8-1988,FALSE)</f>
        <v>1199.5119999999999</v>
      </c>
      <c r="N11" s="60">
        <f>VLOOKUP(var_out,'Baseline GMFM 2018'!$A:$AV,N$8-1988,FALSE)</f>
        <v>1250.634</v>
      </c>
      <c r="O11" s="60">
        <f>VLOOKUP(var_out,'Baseline GMFM 2018'!$A:$AV,O$8-1988,FALSE)</f>
        <v>1260.7429999999999</v>
      </c>
      <c r="P11" s="60">
        <f>VLOOKUP(var_out,'Baseline GMFM 2018'!$A:$AV,P$8-1988,FALSE)</f>
        <v>1263.135</v>
      </c>
      <c r="Q11" s="60">
        <f>VLOOKUP(var_out,'Baseline GMFM 2018'!$A:$AV,Q$8-1988,FALSE)</f>
        <v>1266.8510000000001</v>
      </c>
      <c r="R11" s="60">
        <f>VLOOKUP(var_out,'Baseline GMFM 2018'!$A:$AV,R$8-1988,FALSE)</f>
        <v>1304.579</v>
      </c>
      <c r="S11" s="60">
        <f>VLOOKUP(var_out,'Baseline GMFM 2018'!$A:$AV,S$8-1988,FALSE)</f>
        <v>1331.7439999999999</v>
      </c>
      <c r="T11" s="60">
        <f>VLOOKUP(var_out,'Baseline GMFM 2018'!$A:$AV,T$8-1988,FALSE)</f>
        <v>1317.75</v>
      </c>
      <c r="U11" s="60">
        <f>VLOOKUP(var_out,'Baseline GMFM 2018'!$A:$AV,U$8-1988,FALSE)</f>
        <v>1313.2860000000001</v>
      </c>
      <c r="V11" s="60">
        <f>VLOOKUP(var_out,'Baseline GMFM 2018'!$A:$AV,V$8-1988,FALSE)</f>
        <v>1331.2380000000001</v>
      </c>
      <c r="W11" s="60">
        <f>VLOOKUP(var_out,'Baseline GMFM 2018'!$A:$AV,W$8-1988,FALSE)</f>
        <v>1329.3589999999999</v>
      </c>
      <c r="X11" s="60">
        <f>VLOOKUP(var_out,'Baseline GMFM 2018'!$A:$AV,X$8-1988,FALSE)</f>
        <v>1317.7539999999999</v>
      </c>
      <c r="Y11" s="60">
        <f>VLOOKUP(var_out,'Baseline GMFM 2018'!$A:$AV,Y$8-1988,FALSE)</f>
        <v>1304.694</v>
      </c>
      <c r="Z11" s="60">
        <f>VLOOKUP(var_out,'Baseline GMFM 2018'!$A:$AV,Z$8-1988,FALSE)</f>
        <v>1295.3920000000001</v>
      </c>
      <c r="AA11" s="60">
        <f>VLOOKUP(var_out,'Baseline GMFM 2018'!$A:$AV,AA$8-1988,FALSE)</f>
        <v>1314.442</v>
      </c>
      <c r="AB11" s="60">
        <f>VLOOKUP(var_out,'Baseline GMFM 2018'!$A:$AV,AB$8-1988,FALSE)</f>
        <v>1336.6020000000001</v>
      </c>
      <c r="AC11" s="60">
        <f>VLOOKUP(var_out,'Baseline GMFM 2018'!$A:$AV,AC$8-1988,FALSE)</f>
        <v>1364.9570000000001</v>
      </c>
      <c r="AD11" s="60">
        <f>VLOOKUP(var_out,'Baseline GMFM 2018'!$A:$AV,AD$8-1988,FALSE)</f>
        <v>1383.402</v>
      </c>
      <c r="AE11" s="60">
        <f>VLOOKUP(var_out,'Baseline GMFM 2018'!$A:$AV,AE$8-1988,FALSE)</f>
        <v>1421.636</v>
      </c>
      <c r="AF11" s="60">
        <f>VLOOKUP(var_out,'Baseline GMFM 2018'!$A:$AV,AF$8-1988,FALSE)</f>
        <v>1442.954</v>
      </c>
      <c r="AG11" s="60">
        <f>VLOOKUP(var_out,'Baseline GMFM 2018'!$A:$AV,AG$8-1988,FALSE)</f>
        <v>1455.674</v>
      </c>
      <c r="AH11" s="60">
        <f>VLOOKUP(var_out,'Baseline GMFM 2018'!$A:$AV,AH$8-1988,FALSE)</f>
        <v>1458.3040000000001</v>
      </c>
      <c r="AI11" s="60">
        <f>VLOOKUP(var_out,'Baseline GMFM 2018'!$A:$AV,AI$8-1988,FALSE)</f>
        <v>1465.9849999999999</v>
      </c>
      <c r="AJ11" s="60">
        <f>VLOOKUP(var_out,'Baseline GMFM 2018'!$A:$AV,AJ$8-1988,FALSE)</f>
        <v>1477.2190000000001</v>
      </c>
      <c r="AK11" s="60">
        <f>VLOOKUP(var_out,'Baseline GMFM 2018'!$A:$AV,AK$8-1988,FALSE)</f>
        <v>1489.7860000000001</v>
      </c>
      <c r="AL11" s="60">
        <f>VLOOKUP(var_out,'Baseline GMFM 2018'!$A:$AV,AL$8-1988,FALSE)</f>
        <v>1500.932</v>
      </c>
      <c r="AM11" s="60">
        <f>VLOOKUP(var_out,'Baseline GMFM 2018'!$A:$AV,AM$8-1988,FALSE)</f>
        <v>1510.146</v>
      </c>
      <c r="AN11" s="60">
        <f>VLOOKUP(var_out,'Baseline GMFM 2018'!$A:$AV,AN$8-1988,FALSE)</f>
        <v>1517.82</v>
      </c>
      <c r="AO11" s="60">
        <f>VLOOKUP(var_out,'Baseline GMFM 2018'!$A:$AV,AO$8-1988,FALSE)</f>
        <v>1523.46</v>
      </c>
      <c r="AP11" s="60">
        <f>VLOOKUP(var_out,'Baseline GMFM 2018'!$A:$AV,AP$8-1988,FALSE)</f>
        <v>1528.2170000000001</v>
      </c>
      <c r="AQ11" s="60">
        <f>VLOOKUP(var_out,'Baseline GMFM 2018'!$A:$AV,AQ$8-1988,FALSE)</f>
        <v>1532.847</v>
      </c>
      <c r="AR11" s="60">
        <f>VLOOKUP(var_out,'Baseline GMFM 2018'!$A:$AV,AR$8-1988,FALSE)</f>
        <v>1537.4259999999999</v>
      </c>
      <c r="AS11" s="60">
        <f>VLOOKUP(var_out,'Baseline GMFM 2018'!$A:$AV,AS$8-1988,FALSE)</f>
        <v>1541.953</v>
      </c>
      <c r="AT11" s="60">
        <f>VLOOKUP(var_out,'Baseline GMFM 2018'!$A:$AV,AT$8-1988,FALSE)</f>
        <v>1545.6030000000001</v>
      </c>
      <c r="AU11" s="60">
        <f>VLOOKUP(var_out,'Baseline GMFM 2018'!$A:$AV,AU$8-1988,FALSE)</f>
        <v>1548.7529999999999</v>
      </c>
      <c r="AV11" s="60">
        <f>VLOOKUP(var_out,'Baseline GMFM 2018'!$A:$AV,AV$8-1988,FALSE)</f>
        <v>1551.9580000000001</v>
      </c>
      <c r="AW11" s="60">
        <f>VLOOKUP(var_out,'Baseline GMFM 2018'!$A:$AV,AW$8-1988,FALSE)</f>
        <v>1555.155</v>
      </c>
      <c r="AX11" s="60">
        <f>VLOOKUP(var_out,'Baseline GMFM 2018'!$A:$AV,AX$8-1988,FALSE)</f>
        <v>1558.4059999999999</v>
      </c>
      <c r="AY11" s="60">
        <f>VLOOKUP(var_out,'Baseline GMFM 2018'!$A:$AX,AY$8-1988,FALSE)</f>
        <v>1561.7159999999999</v>
      </c>
      <c r="AZ11" s="60">
        <f>VLOOKUP(var_out,'Baseline GMFM 2018'!$A:$AX,AZ$8-1988,FALSE)</f>
        <v>1565.077</v>
      </c>
      <c r="BA11" s="60">
        <f>VLOOKUP(var_out,'Baseline GMFM 2018'!$A:$AX,BA$8-1988,FALSE)</f>
        <v>1568.4369999999999</v>
      </c>
    </row>
    <row r="12" spans="1:16384" s="22" customFormat="1" ht="12.75" x14ac:dyDescent="0.2">
      <c r="A12" s="33" t="s">
        <v>146</v>
      </c>
      <c r="B12" s="33" t="str">
        <f>var_out</f>
        <v>Total employment</v>
      </c>
      <c r="C12" s="61" t="str">
        <f>VLOOKUP(var_out,'Baseline GMFM 2018'!$A:$AU,2,FALSE)</f>
        <v>thousands</v>
      </c>
      <c r="D12" s="60">
        <f t="shared" ref="D12:D13" si="0">AZ12-AF12</f>
        <v>196.94990355724758</v>
      </c>
      <c r="F12" s="60">
        <f>VLOOKUP(var_out,'AGS 2018 scenario'!$A:$AV,F$8-1988,FALSE)</f>
        <v>1239.173</v>
      </c>
      <c r="G12" s="60">
        <f>VLOOKUP(var_out,'AGS 2018 scenario'!$A:$AV,G$8-1988,FALSE)</f>
        <v>1220.9349999999999</v>
      </c>
      <c r="H12" s="60">
        <f>VLOOKUP(var_out,'AGS 2018 scenario'!$A:$AV,H$8-1988,FALSE)</f>
        <v>1215.133</v>
      </c>
      <c r="I12" s="60">
        <f>VLOOKUP(var_out,'AGS 2018 scenario'!$A:$AV,I$8-1988,FALSE)</f>
        <v>1206.3230000000001</v>
      </c>
      <c r="J12" s="60">
        <f>VLOOKUP(var_out,'AGS 2018 scenario'!$A:$AV,J$8-1988,FALSE)</f>
        <v>1212.4639999999999</v>
      </c>
      <c r="K12" s="60">
        <f>VLOOKUP(var_out,'AGS 2018 scenario'!$A:$AV,K$8-1988,FALSE)</f>
        <v>1234.365</v>
      </c>
      <c r="L12" s="60">
        <f>VLOOKUP(var_out,'AGS 2018 scenario'!$A:$AV,L$8-1988,FALSE)</f>
        <v>1243.0350000000001</v>
      </c>
      <c r="M12" s="60">
        <f>VLOOKUP(var_out,'AGS 2018 scenario'!$A:$AV,M$8-1988,FALSE)</f>
        <v>1199.5119999999999</v>
      </c>
      <c r="N12" s="60">
        <f>VLOOKUP(var_out,'AGS 2018 scenario'!$A:$AV,N$8-1988,FALSE)</f>
        <v>1250.634</v>
      </c>
      <c r="O12" s="60">
        <f>VLOOKUP(var_out,'AGS 2018 scenario'!$A:$AV,O$8-1988,FALSE)</f>
        <v>1260.7429999999999</v>
      </c>
      <c r="P12" s="60">
        <f>VLOOKUP(var_out,'AGS 2018 scenario'!$A:$AV,P$8-1988,FALSE)</f>
        <v>1263.135</v>
      </c>
      <c r="Q12" s="60">
        <f>VLOOKUP(var_out,'AGS 2018 scenario'!$A:$AV,Q$8-1988,FALSE)</f>
        <v>1266.8510000000001</v>
      </c>
      <c r="R12" s="60">
        <f>VLOOKUP(var_out,'AGS 2018 scenario'!$A:$AV,R$8-1988,FALSE)</f>
        <v>1304.579</v>
      </c>
      <c r="S12" s="60">
        <f>VLOOKUP(var_out,'AGS 2018 scenario'!$A:$AV,S$8-1988,FALSE)</f>
        <v>1331.7439999999999</v>
      </c>
      <c r="T12" s="60">
        <f>VLOOKUP(var_out,'AGS 2018 scenario'!$A:$AV,T$8-1988,FALSE)</f>
        <v>1317.75</v>
      </c>
      <c r="U12" s="60">
        <f>VLOOKUP(var_out,'AGS 2018 scenario'!$A:$AV,U$8-1988,FALSE)</f>
        <v>1313.2860000000001</v>
      </c>
      <c r="V12" s="60">
        <f>VLOOKUP(var_out,'AGS 2018 scenario'!$A:$AV,V$8-1988,FALSE)</f>
        <v>1331.2380000000001</v>
      </c>
      <c r="W12" s="60">
        <f>VLOOKUP(var_out,'AGS 2018 scenario'!$A:$AV,W$8-1988,FALSE)</f>
        <v>1329.3589999999999</v>
      </c>
      <c r="X12" s="60">
        <f>VLOOKUP(var_out,'AGS 2018 scenario'!$A:$AV,X$8-1988,FALSE)</f>
        <v>1317.7539999999999</v>
      </c>
      <c r="Y12" s="60">
        <f>VLOOKUP(var_out,'AGS 2018 scenario'!$A:$AV,Y$8-1988,FALSE)</f>
        <v>1304.694</v>
      </c>
      <c r="Z12" s="60">
        <f>VLOOKUP(var_out,'AGS 2018 scenario'!$A:$AV,Z$8-1988,FALSE)</f>
        <v>1295.3920000000001</v>
      </c>
      <c r="AA12" s="60">
        <f>VLOOKUP(var_out,'AGS 2018 scenario'!$A:$AV,AA$8-1988,FALSE)</f>
        <v>1314.442</v>
      </c>
      <c r="AB12" s="60">
        <f>VLOOKUP(var_out,'AGS 2018 scenario'!$A:$AV,AB$8-1988,FALSE)</f>
        <v>1336.6020000000001</v>
      </c>
      <c r="AC12" s="60">
        <f>VLOOKUP(var_out,'AGS 2018 scenario'!$A:$AV,AC$8-1988,FALSE)</f>
        <v>1364.9570000000001</v>
      </c>
      <c r="AD12" s="60">
        <f>VLOOKUP(var_out,'AGS 2018 scenario'!$A:$AV,AD$8-1988,FALSE)</f>
        <v>1383.4020281999999</v>
      </c>
      <c r="AE12" s="60">
        <f>VLOOKUP(var_out,'AGS 2018 scenario'!$A:$AV,AE$8-1988,FALSE)</f>
        <v>1421.6359431999999</v>
      </c>
      <c r="AF12" s="60">
        <f>VLOOKUP(var_out,'AGS 2018 scenario'!$A:$AV,AF$8-1988,FALSE)</f>
        <v>1442.9536667000002</v>
      </c>
      <c r="AG12" s="60">
        <f>VLOOKUP(var_out,'AGS 2018 scenario'!$A:$AV,AG$8-1988,FALSE)</f>
        <v>1456.2137967724036</v>
      </c>
      <c r="AH12" s="60">
        <f>VLOOKUP(var_out,'AGS 2018 scenario'!$A:$AV,AH$8-1988,FALSE)</f>
        <v>1459.6895516868094</v>
      </c>
      <c r="AI12" s="60">
        <f>VLOOKUP(var_out,'AGS 2018 scenario'!$A:$AV,AI$8-1988,FALSE)</f>
        <v>1468.4088087461887</v>
      </c>
      <c r="AJ12" s="60">
        <f>VLOOKUP(var_out,'AGS 2018 scenario'!$A:$AV,AJ$8-1988,FALSE)</f>
        <v>1481.0763719868141</v>
      </c>
      <c r="AK12" s="60">
        <f>VLOOKUP(var_out,'AGS 2018 scenario'!$A:$AV,AK$8-1988,FALSE)</f>
        <v>1495.2525244617759</v>
      </c>
      <c r="AL12" s="60">
        <f>VLOOKUP(var_out,'AGS 2018 scenario'!$A:$AV,AL$8-1988,FALSE)</f>
        <v>1508.1757158631438</v>
      </c>
      <c r="AM12" s="60">
        <f>VLOOKUP(var_out,'AGS 2018 scenario'!$A:$AV,AM$8-1988,FALSE)</f>
        <v>1519.3299005222257</v>
      </c>
      <c r="AN12" s="60">
        <f>VLOOKUP(var_out,'AGS 2018 scenario'!$A:$AV,AN$8-1988,FALSE)</f>
        <v>1529.2999546635012</v>
      </c>
      <c r="AO12" s="60">
        <f>VLOOKUP(var_out,'AGS 2018 scenario'!$A:$AV,AO$8-1988,FALSE)</f>
        <v>1537.7730080954168</v>
      </c>
      <c r="AP12" s="60">
        <f>VLOOKUP(var_out,'AGS 2018 scenario'!$A:$AV,AP$8-1988,FALSE)</f>
        <v>1546.2748209386748</v>
      </c>
      <c r="AQ12" s="60">
        <f>VLOOKUP(var_out,'AGS 2018 scenario'!$A:$AV,AQ$8-1988,FALSE)</f>
        <v>1555.1475631102371</v>
      </c>
      <c r="AR12" s="60">
        <f>VLOOKUP(var_out,'AGS 2018 scenario'!$A:$AV,AR$8-1988,FALSE)</f>
        <v>1564.4571283890566</v>
      </c>
      <c r="AS12" s="60">
        <f>VLOOKUP(var_out,'AGS 2018 scenario'!$A:$AV,AS$8-1988,FALSE)</f>
        <v>1573.9994843341005</v>
      </c>
      <c r="AT12" s="60">
        <f>VLOOKUP(var_out,'AGS 2018 scenario'!$A:$AV,AT$8-1988,FALSE)</f>
        <v>1583.1239830469665</v>
      </c>
      <c r="AU12" s="60">
        <f>VLOOKUP(var_out,'AGS 2018 scenario'!$A:$AV,AU$8-1988,FALSE)</f>
        <v>1591.8290390307482</v>
      </c>
      <c r="AV12" s="60">
        <f>VLOOKUP(var_out,'AGS 2018 scenario'!$A:$AV,AV$8-1988,FALSE)</f>
        <v>1600.676862677052</v>
      </c>
      <c r="AW12" s="60">
        <f>VLOOKUP(var_out,'AGS 2018 scenario'!$A:$AV,AW$8-1988,FALSE)</f>
        <v>1609.9646481759291</v>
      </c>
      <c r="AX12" s="60">
        <f>VLOOKUP(var_out,'AGS 2018 scenario'!$A:$AV,AX$8-1988,FALSE)</f>
        <v>1619.5726442546681</v>
      </c>
      <c r="AY12" s="60">
        <f>VLOOKUP(var_out,'AGS 2018 scenario'!$A:$AX,AY$8-1988,FALSE)</f>
        <v>1629.587640041942</v>
      </c>
      <c r="AZ12" s="60">
        <f>VLOOKUP(var_out,'AGS 2018 scenario'!$A:$AX,AZ$8-1988,FALSE)</f>
        <v>1639.9035702572478</v>
      </c>
      <c r="BA12" s="60">
        <f>VLOOKUP(var_out,'AGS 2018 scenario'!$A:$AX,BA$8-1988,FALSE)</f>
        <v>1650.541693463201</v>
      </c>
    </row>
    <row r="13" spans="1:16384" s="22" customFormat="1" ht="12.75" customHeight="1" x14ac:dyDescent="0.2">
      <c r="A13" s="33" t="s">
        <v>140</v>
      </c>
      <c r="B13" s="33" t="str">
        <f>var_out</f>
        <v>Total employment</v>
      </c>
      <c r="C13" s="61" t="str">
        <f>VLOOKUP(var_out,'Baseline GMFM 2018'!$A:$AU,2,FALSE)</f>
        <v>thousands</v>
      </c>
      <c r="D13" s="60">
        <f t="shared" si="0"/>
        <v>74.826903557247533</v>
      </c>
      <c r="E13" s="36"/>
      <c r="F13" s="60">
        <f>IF(ISNUMBER(F11),F12-F11,"")</f>
        <v>0</v>
      </c>
      <c r="G13" s="60">
        <f>IF(ISNUMBER(G11),G12-G11,"")</f>
        <v>0</v>
      </c>
      <c r="H13" s="60">
        <f t="shared" ref="H13:AX13" si="1">IF(ISNUMBER(H11),H12-H11,"")</f>
        <v>0</v>
      </c>
      <c r="I13" s="60">
        <f t="shared" si="1"/>
        <v>0</v>
      </c>
      <c r="J13" s="60">
        <f t="shared" si="1"/>
        <v>0</v>
      </c>
      <c r="K13" s="60">
        <f t="shared" si="1"/>
        <v>0</v>
      </c>
      <c r="L13" s="60">
        <f t="shared" si="1"/>
        <v>0</v>
      </c>
      <c r="M13" s="60">
        <f t="shared" si="1"/>
        <v>0</v>
      </c>
      <c r="N13" s="60">
        <f t="shared" si="1"/>
        <v>0</v>
      </c>
      <c r="O13" s="60">
        <f t="shared" si="1"/>
        <v>0</v>
      </c>
      <c r="P13" s="60">
        <f t="shared" si="1"/>
        <v>0</v>
      </c>
      <c r="Q13" s="60">
        <f t="shared" si="1"/>
        <v>0</v>
      </c>
      <c r="R13" s="60">
        <f t="shared" si="1"/>
        <v>0</v>
      </c>
      <c r="S13" s="60">
        <f t="shared" si="1"/>
        <v>0</v>
      </c>
      <c r="T13" s="60">
        <f t="shared" si="1"/>
        <v>0</v>
      </c>
      <c r="U13" s="60">
        <f t="shared" si="1"/>
        <v>0</v>
      </c>
      <c r="V13" s="60">
        <f t="shared" si="1"/>
        <v>0</v>
      </c>
      <c r="W13" s="60">
        <f t="shared" si="1"/>
        <v>0</v>
      </c>
      <c r="X13" s="60">
        <f t="shared" si="1"/>
        <v>0</v>
      </c>
      <c r="Y13" s="60">
        <f t="shared" si="1"/>
        <v>0</v>
      </c>
      <c r="Z13" s="60">
        <f t="shared" si="1"/>
        <v>0</v>
      </c>
      <c r="AA13" s="60">
        <f t="shared" si="1"/>
        <v>0</v>
      </c>
      <c r="AB13" s="60">
        <f t="shared" si="1"/>
        <v>0</v>
      </c>
      <c r="AC13" s="60">
        <f t="shared" si="1"/>
        <v>0</v>
      </c>
      <c r="AD13" s="60">
        <f t="shared" si="1"/>
        <v>2.8199999860589742E-5</v>
      </c>
      <c r="AE13" s="60">
        <f t="shared" si="1"/>
        <v>-5.6800000038492726E-5</v>
      </c>
      <c r="AF13" s="60">
        <f t="shared" si="1"/>
        <v>-3.3329999973830127E-4</v>
      </c>
      <c r="AG13" s="60">
        <f t="shared" si="1"/>
        <v>0.53979677240363344</v>
      </c>
      <c r="AH13" s="60">
        <f t="shared" si="1"/>
        <v>1.3855516868093218</v>
      </c>
      <c r="AI13" s="60">
        <f t="shared" si="1"/>
        <v>2.4238087461887972</v>
      </c>
      <c r="AJ13" s="60">
        <f t="shared" si="1"/>
        <v>3.857371986814087</v>
      </c>
      <c r="AK13" s="60">
        <f t="shared" si="1"/>
        <v>5.4665244617758617</v>
      </c>
      <c r="AL13" s="60">
        <f t="shared" si="1"/>
        <v>7.2437158631437342</v>
      </c>
      <c r="AM13" s="60">
        <f t="shared" si="1"/>
        <v>9.1839005222257128</v>
      </c>
      <c r="AN13" s="60">
        <f t="shared" si="1"/>
        <v>11.479954663501303</v>
      </c>
      <c r="AO13" s="60">
        <f t="shared" si="1"/>
        <v>14.313008095416762</v>
      </c>
      <c r="AP13" s="60">
        <f t="shared" si="1"/>
        <v>18.057820938674695</v>
      </c>
      <c r="AQ13" s="60">
        <f t="shared" si="1"/>
        <v>22.300563110237135</v>
      </c>
      <c r="AR13" s="60">
        <f t="shared" si="1"/>
        <v>27.031128389056676</v>
      </c>
      <c r="AS13" s="60">
        <f t="shared" si="1"/>
        <v>32.046484334100569</v>
      </c>
      <c r="AT13" s="60">
        <f t="shared" si="1"/>
        <v>37.520983046966421</v>
      </c>
      <c r="AU13" s="60">
        <f t="shared" si="1"/>
        <v>43.076039030748234</v>
      </c>
      <c r="AV13" s="60">
        <f t="shared" si="1"/>
        <v>48.718862677051902</v>
      </c>
      <c r="AW13" s="60">
        <f t="shared" si="1"/>
        <v>54.809648175929169</v>
      </c>
      <c r="AX13" s="60">
        <f t="shared" si="1"/>
        <v>61.166644254668199</v>
      </c>
      <c r="AY13" s="60">
        <f>IF(ISNUMBER(AY11),AY12-AY11,"")</f>
        <v>67.871640041942101</v>
      </c>
      <c r="AZ13" s="60">
        <f>IF(ISNUMBER(AZ11),AZ12-AZ11,"")</f>
        <v>74.826570257247795</v>
      </c>
      <c r="BA13" s="60">
        <f>IF(ISNUMBER(BA11),BA12-BA11,"")</f>
        <v>82.104693463201102</v>
      </c>
    </row>
    <row r="14" spans="1:16384" s="22" customFormat="1" ht="12.75" customHeight="1" x14ac:dyDescent="0.2">
      <c r="A14" s="33"/>
      <c r="B14" s="33"/>
      <c r="C14" s="37"/>
      <c r="D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</row>
    <row r="15" spans="1:16384" s="22" customFormat="1" ht="12.75" customHeight="1" x14ac:dyDescent="0.2">
      <c r="A15" s="42" t="s">
        <v>139</v>
      </c>
      <c r="B15" s="33"/>
      <c r="C15" s="37"/>
      <c r="D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</row>
    <row r="16" spans="1:16384" s="22" customFormat="1" ht="12.75" customHeight="1" x14ac:dyDescent="0.2">
      <c r="A16" s="33" t="s">
        <v>145</v>
      </c>
      <c r="B16" s="33" t="str">
        <f>var_out</f>
        <v>Total employment</v>
      </c>
      <c r="C16" s="37" t="s">
        <v>142</v>
      </c>
      <c r="D16" s="60">
        <f>IF(AND(LEFT($B16,5)&lt;&gt;"unemp",LEFT($B16,3)&lt;&gt;"net",RIGHT($B16,4)&lt;&gt;"rate"),(((BA11/AF11)^(1/20))-1)*100,"")</f>
        <v>0.41780629110590439</v>
      </c>
      <c r="F16" s="60"/>
      <c r="G16" s="60">
        <f>IF(ISNUMBER(F11)=TRUE,IF(AND(LEFT($B16,5)&lt;&gt;"unemp",LEFT($B16,3)&lt;&gt;"net",RIGHT($B16,4)&lt;&gt;"rate"),(((G11/F11))-1)*100,""),"")</f>
        <v>-1.4717880392810412</v>
      </c>
      <c r="H16" s="60">
        <f t="shared" ref="H16:AX16" si="2">IF(ISNUMBER(G11)=TRUE,IF(AND(LEFT($B16,5)&lt;&gt;"unemp",LEFT($B16,3)&lt;&gt;"net",RIGHT($B16,4)&lt;&gt;"rate"),(((H11/G11))-1)*100,""),"")</f>
        <v>-0.47520957299118649</v>
      </c>
      <c r="I16" s="60">
        <f t="shared" si="2"/>
        <v>-0.72502351594434522</v>
      </c>
      <c r="J16" s="60">
        <f t="shared" si="2"/>
        <v>0.50906763777196495</v>
      </c>
      <c r="K16" s="60">
        <f t="shared" si="2"/>
        <v>1.8063216722310926</v>
      </c>
      <c r="L16" s="60">
        <f t="shared" si="2"/>
        <v>0.70238543704659318</v>
      </c>
      <c r="M16" s="60">
        <f t="shared" si="2"/>
        <v>-3.5013495195227895</v>
      </c>
      <c r="N16" s="60">
        <f t="shared" si="2"/>
        <v>4.2618998392679686</v>
      </c>
      <c r="O16" s="60">
        <f t="shared" si="2"/>
        <v>0.80831002515524553</v>
      </c>
      <c r="P16" s="60">
        <f t="shared" si="2"/>
        <v>0.18972938973287334</v>
      </c>
      <c r="Q16" s="60">
        <f t="shared" si="2"/>
        <v>0.29418866550290357</v>
      </c>
      <c r="R16" s="60">
        <f t="shared" si="2"/>
        <v>2.9780929248980126</v>
      </c>
      <c r="S16" s="60">
        <f t="shared" si="2"/>
        <v>2.0822809504062123</v>
      </c>
      <c r="T16" s="60">
        <f t="shared" si="2"/>
        <v>-1.0508025566475121</v>
      </c>
      <c r="U16" s="60">
        <f t="shared" si="2"/>
        <v>-0.33875924871940022</v>
      </c>
      <c r="V16" s="60">
        <f t="shared" si="2"/>
        <v>1.3669528191117442</v>
      </c>
      <c r="W16" s="60">
        <f t="shared" si="2"/>
        <v>-0.14114681221540915</v>
      </c>
      <c r="X16" s="60">
        <f t="shared" si="2"/>
        <v>-0.87297712657002924</v>
      </c>
      <c r="Y16" s="60">
        <f t="shared" si="2"/>
        <v>-0.99108027750247629</v>
      </c>
      <c r="Z16" s="60">
        <f t="shared" si="2"/>
        <v>-0.71296411265783233</v>
      </c>
      <c r="AA16" s="60">
        <f t="shared" si="2"/>
        <v>1.4705973172599363</v>
      </c>
      <c r="AB16" s="60">
        <f t="shared" si="2"/>
        <v>1.6858864826291287</v>
      </c>
      <c r="AC16" s="60">
        <f t="shared" si="2"/>
        <v>2.1214243282592804</v>
      </c>
      <c r="AD16" s="60">
        <f t="shared" si="2"/>
        <v>1.3513246204825524</v>
      </c>
      <c r="AE16" s="60">
        <f t="shared" si="2"/>
        <v>2.7637664250882876</v>
      </c>
      <c r="AF16" s="60">
        <f t="shared" si="2"/>
        <v>1.4995399666299924</v>
      </c>
      <c r="AG16" s="60">
        <f t="shared" si="2"/>
        <v>0.88152498277838109</v>
      </c>
      <c r="AH16" s="60">
        <f t="shared" si="2"/>
        <v>0.18067232086305118</v>
      </c>
      <c r="AI16" s="60">
        <f t="shared" si="2"/>
        <v>0.52670773720704389</v>
      </c>
      <c r="AJ16" s="60">
        <f t="shared" si="2"/>
        <v>0.76631070577122262</v>
      </c>
      <c r="AK16" s="60">
        <f t="shared" si="2"/>
        <v>0.85072017080745077</v>
      </c>
      <c r="AL16" s="60">
        <f t="shared" si="2"/>
        <v>0.7481611452920145</v>
      </c>
      <c r="AM16" s="60">
        <f t="shared" si="2"/>
        <v>0.61388523930463457</v>
      </c>
      <c r="AN16" s="60">
        <f t="shared" si="2"/>
        <v>0.50816278690934968</v>
      </c>
      <c r="AO16" s="60">
        <f t="shared" si="2"/>
        <v>0.37158556350556093</v>
      </c>
      <c r="AP16" s="60">
        <f t="shared" si="2"/>
        <v>0.31224974728578658</v>
      </c>
      <c r="AQ16" s="60">
        <f t="shared" si="2"/>
        <v>0.30296744506832507</v>
      </c>
      <c r="AR16" s="60">
        <f t="shared" si="2"/>
        <v>0.29872518261770953</v>
      </c>
      <c r="AS16" s="60">
        <f t="shared" si="2"/>
        <v>0.29445319644652024</v>
      </c>
      <c r="AT16" s="60">
        <f t="shared" si="2"/>
        <v>0.23671279215384811</v>
      </c>
      <c r="AU16" s="60">
        <f t="shared" si="2"/>
        <v>0.20380395224386394</v>
      </c>
      <c r="AV16" s="60">
        <f t="shared" si="2"/>
        <v>0.20694068066373639</v>
      </c>
      <c r="AW16" s="60">
        <f t="shared" si="2"/>
        <v>0.20599784272512522</v>
      </c>
      <c r="AX16" s="60">
        <f t="shared" si="2"/>
        <v>0.20904668666468229</v>
      </c>
      <c r="AY16" s="60">
        <f>IF(ISNUMBER(AW11)=TRUE,IF(AND(LEFT($B16,5)&lt;&gt;"unemp",LEFT($B16,3)&lt;&gt;"net",RIGHT($B16,4)&lt;&gt;"rate"),(((AY11/AW11))-1)*100,""),"")</f>
        <v>0.42188720738447483</v>
      </c>
      <c r="AZ16" s="60">
        <f>IF(ISNUMBER(AX11)=TRUE,IF(AND(LEFT($B16,5)&lt;&gt;"unemp",LEFT($B16,3)&lt;&gt;"net",RIGHT($B16,4)&lt;&gt;"rate"),(((AZ11/AX11))-1)*100,""),"")</f>
        <v>0.42806560036345864</v>
      </c>
      <c r="BA16" s="60">
        <f>IF(ISNUMBER(AY11)=TRUE,IF(AND(LEFT($B16,5)&lt;&gt;"unemp",LEFT($B16,3)&lt;&gt;"net",RIGHT($B16,4)&lt;&gt;"rate"),(((BA11/AY11))-1)*100,""),"")</f>
        <v>0.43035993740219158</v>
      </c>
      <c r="BB16" s="60">
        <f>IF(ISNUMBER(AX11)=TRUE,IF(AND(LEFT($B16,5)&lt;&gt;"unemp",LEFT($B16,3)&lt;&gt;"net",RIGHT($B16,4)&lt;&gt;"rate"),(((BA11/AX11)^(1/15))-1)*100,"-"),"")</f>
        <v>4.2783003164448274E-2</v>
      </c>
      <c r="BC16" s="60" t="str">
        <f t="shared" ref="BC16:BU16" si="3">IF(ISNUMBER(BB11)=TRUE,IF(AND(LEFT($B16,5)&lt;&gt;"unemp",LEFT($B16,3)&lt;&gt;"net",RIGHT($B16,4)&lt;&gt;"rate"),(((BC11/BB11)^(1/15))-1)*100,"-"),"")</f>
        <v/>
      </c>
      <c r="BD16" s="60" t="str">
        <f t="shared" si="3"/>
        <v/>
      </c>
      <c r="BE16" s="60" t="str">
        <f t="shared" si="3"/>
        <v/>
      </c>
      <c r="BF16" s="60" t="str">
        <f t="shared" si="3"/>
        <v/>
      </c>
      <c r="BG16" s="60" t="str">
        <f t="shared" si="3"/>
        <v/>
      </c>
      <c r="BH16" s="60" t="str">
        <f t="shared" si="3"/>
        <v/>
      </c>
      <c r="BI16" s="60" t="str">
        <f t="shared" si="3"/>
        <v/>
      </c>
      <c r="BJ16" s="60" t="str">
        <f t="shared" si="3"/>
        <v/>
      </c>
      <c r="BK16" s="60" t="str">
        <f t="shared" si="3"/>
        <v/>
      </c>
      <c r="BL16" s="60" t="str">
        <f t="shared" si="3"/>
        <v/>
      </c>
      <c r="BM16" s="60" t="str">
        <f t="shared" si="3"/>
        <v/>
      </c>
      <c r="BN16" s="60" t="str">
        <f t="shared" si="3"/>
        <v/>
      </c>
      <c r="BO16" s="60" t="str">
        <f t="shared" si="3"/>
        <v/>
      </c>
      <c r="BP16" s="60" t="str">
        <f t="shared" si="3"/>
        <v/>
      </c>
      <c r="BQ16" s="60" t="str">
        <f t="shared" si="3"/>
        <v/>
      </c>
      <c r="BR16" s="60" t="str">
        <f t="shared" si="3"/>
        <v/>
      </c>
      <c r="BS16" s="60" t="str">
        <f t="shared" si="3"/>
        <v/>
      </c>
      <c r="BT16" s="60" t="str">
        <f t="shared" si="3"/>
        <v/>
      </c>
      <c r="BU16" s="60" t="str">
        <f t="shared" si="3"/>
        <v/>
      </c>
      <c r="BV16" s="60" t="str">
        <f t="shared" ref="BV16:EG16" si="4">IF(ISNUMBER(BU11)=TRUE,IF(AND(LEFT($B16,5)&lt;&gt;"unemp",LEFT($B16,3)&lt;&gt;"net",RIGHT($B16,4)&lt;&gt;"rate"),(((BV11/BU11)^(1/15))-1)*100,"-"),"")</f>
        <v/>
      </c>
      <c r="BW16" s="60" t="str">
        <f t="shared" si="4"/>
        <v/>
      </c>
      <c r="BX16" s="60" t="str">
        <f t="shared" si="4"/>
        <v/>
      </c>
      <c r="BY16" s="60" t="str">
        <f t="shared" si="4"/>
        <v/>
      </c>
      <c r="BZ16" s="60" t="str">
        <f t="shared" si="4"/>
        <v/>
      </c>
      <c r="CA16" s="60" t="str">
        <f t="shared" si="4"/>
        <v/>
      </c>
      <c r="CB16" s="60" t="str">
        <f t="shared" si="4"/>
        <v/>
      </c>
      <c r="CC16" s="60" t="str">
        <f t="shared" si="4"/>
        <v/>
      </c>
      <c r="CD16" s="60" t="str">
        <f t="shared" si="4"/>
        <v/>
      </c>
      <c r="CE16" s="60" t="str">
        <f t="shared" si="4"/>
        <v/>
      </c>
      <c r="CF16" s="60" t="str">
        <f t="shared" si="4"/>
        <v/>
      </c>
      <c r="CG16" s="60" t="str">
        <f t="shared" si="4"/>
        <v/>
      </c>
      <c r="CH16" s="60" t="str">
        <f t="shared" si="4"/>
        <v/>
      </c>
      <c r="CI16" s="60" t="str">
        <f t="shared" si="4"/>
        <v/>
      </c>
      <c r="CJ16" s="60" t="str">
        <f t="shared" si="4"/>
        <v/>
      </c>
      <c r="CK16" s="60" t="str">
        <f t="shared" si="4"/>
        <v/>
      </c>
      <c r="CL16" s="60" t="str">
        <f t="shared" si="4"/>
        <v/>
      </c>
      <c r="CM16" s="60" t="str">
        <f t="shared" si="4"/>
        <v/>
      </c>
      <c r="CN16" s="60" t="str">
        <f t="shared" si="4"/>
        <v/>
      </c>
      <c r="CO16" s="60" t="str">
        <f t="shared" si="4"/>
        <v/>
      </c>
      <c r="CP16" s="60" t="str">
        <f t="shared" si="4"/>
        <v/>
      </c>
      <c r="CQ16" s="60" t="str">
        <f t="shared" si="4"/>
        <v/>
      </c>
      <c r="CR16" s="60" t="str">
        <f t="shared" si="4"/>
        <v/>
      </c>
      <c r="CS16" s="60" t="str">
        <f t="shared" si="4"/>
        <v/>
      </c>
      <c r="CT16" s="60" t="str">
        <f t="shared" si="4"/>
        <v/>
      </c>
      <c r="CU16" s="60" t="str">
        <f t="shared" si="4"/>
        <v/>
      </c>
      <c r="CV16" s="60" t="str">
        <f t="shared" si="4"/>
        <v/>
      </c>
      <c r="CW16" s="60" t="str">
        <f t="shared" si="4"/>
        <v/>
      </c>
      <c r="CX16" s="60" t="str">
        <f t="shared" si="4"/>
        <v/>
      </c>
      <c r="CY16" s="60" t="str">
        <f t="shared" si="4"/>
        <v/>
      </c>
      <c r="CZ16" s="60" t="str">
        <f t="shared" si="4"/>
        <v/>
      </c>
      <c r="DA16" s="60" t="str">
        <f t="shared" si="4"/>
        <v/>
      </c>
      <c r="DB16" s="60" t="str">
        <f t="shared" si="4"/>
        <v/>
      </c>
      <c r="DC16" s="60" t="str">
        <f t="shared" si="4"/>
        <v/>
      </c>
      <c r="DD16" s="60" t="str">
        <f t="shared" si="4"/>
        <v/>
      </c>
      <c r="DE16" s="60" t="str">
        <f t="shared" si="4"/>
        <v/>
      </c>
      <c r="DF16" s="60" t="str">
        <f t="shared" si="4"/>
        <v/>
      </c>
      <c r="DG16" s="60" t="str">
        <f t="shared" si="4"/>
        <v/>
      </c>
      <c r="DH16" s="60" t="str">
        <f t="shared" si="4"/>
        <v/>
      </c>
      <c r="DI16" s="60" t="str">
        <f t="shared" si="4"/>
        <v/>
      </c>
      <c r="DJ16" s="60" t="str">
        <f t="shared" si="4"/>
        <v/>
      </c>
      <c r="DK16" s="60" t="str">
        <f t="shared" si="4"/>
        <v/>
      </c>
      <c r="DL16" s="60" t="str">
        <f t="shared" si="4"/>
        <v/>
      </c>
      <c r="DM16" s="60" t="str">
        <f t="shared" si="4"/>
        <v/>
      </c>
      <c r="DN16" s="60" t="str">
        <f t="shared" si="4"/>
        <v/>
      </c>
      <c r="DO16" s="60" t="str">
        <f t="shared" si="4"/>
        <v/>
      </c>
      <c r="DP16" s="60" t="str">
        <f t="shared" si="4"/>
        <v/>
      </c>
      <c r="DQ16" s="60" t="str">
        <f t="shared" si="4"/>
        <v/>
      </c>
      <c r="DR16" s="60" t="str">
        <f t="shared" si="4"/>
        <v/>
      </c>
      <c r="DS16" s="60" t="str">
        <f t="shared" si="4"/>
        <v/>
      </c>
      <c r="DT16" s="60" t="str">
        <f t="shared" si="4"/>
        <v/>
      </c>
      <c r="DU16" s="60" t="str">
        <f t="shared" si="4"/>
        <v/>
      </c>
      <c r="DV16" s="60" t="str">
        <f t="shared" si="4"/>
        <v/>
      </c>
      <c r="DW16" s="60" t="str">
        <f t="shared" si="4"/>
        <v/>
      </c>
      <c r="DX16" s="60" t="str">
        <f t="shared" si="4"/>
        <v/>
      </c>
      <c r="DY16" s="60" t="str">
        <f t="shared" si="4"/>
        <v/>
      </c>
      <c r="DZ16" s="60" t="str">
        <f t="shared" si="4"/>
        <v/>
      </c>
      <c r="EA16" s="60" t="str">
        <f t="shared" si="4"/>
        <v/>
      </c>
      <c r="EB16" s="60" t="str">
        <f t="shared" si="4"/>
        <v/>
      </c>
      <c r="EC16" s="60" t="str">
        <f t="shared" si="4"/>
        <v/>
      </c>
      <c r="ED16" s="60" t="str">
        <f t="shared" si="4"/>
        <v/>
      </c>
      <c r="EE16" s="60" t="str">
        <f t="shared" si="4"/>
        <v/>
      </c>
      <c r="EF16" s="60" t="str">
        <f t="shared" si="4"/>
        <v/>
      </c>
      <c r="EG16" s="60" t="str">
        <f t="shared" si="4"/>
        <v/>
      </c>
      <c r="EH16" s="60" t="str">
        <f t="shared" ref="EH16:GS16" si="5">IF(ISNUMBER(EG11)=TRUE,IF(AND(LEFT($B16,5)&lt;&gt;"unemp",LEFT($B16,3)&lt;&gt;"net",RIGHT($B16,4)&lt;&gt;"rate"),(((EH11/EG11)^(1/15))-1)*100,"-"),"")</f>
        <v/>
      </c>
      <c r="EI16" s="60" t="str">
        <f t="shared" si="5"/>
        <v/>
      </c>
      <c r="EJ16" s="60" t="str">
        <f t="shared" si="5"/>
        <v/>
      </c>
      <c r="EK16" s="60" t="str">
        <f t="shared" si="5"/>
        <v/>
      </c>
      <c r="EL16" s="60" t="str">
        <f t="shared" si="5"/>
        <v/>
      </c>
      <c r="EM16" s="60" t="str">
        <f t="shared" si="5"/>
        <v/>
      </c>
      <c r="EN16" s="60" t="str">
        <f t="shared" si="5"/>
        <v/>
      </c>
      <c r="EO16" s="60" t="str">
        <f t="shared" si="5"/>
        <v/>
      </c>
      <c r="EP16" s="60" t="str">
        <f t="shared" si="5"/>
        <v/>
      </c>
      <c r="EQ16" s="60" t="str">
        <f t="shared" si="5"/>
        <v/>
      </c>
      <c r="ER16" s="60" t="str">
        <f t="shared" si="5"/>
        <v/>
      </c>
      <c r="ES16" s="60" t="str">
        <f t="shared" si="5"/>
        <v/>
      </c>
      <c r="ET16" s="60" t="str">
        <f t="shared" si="5"/>
        <v/>
      </c>
      <c r="EU16" s="60" t="str">
        <f t="shared" si="5"/>
        <v/>
      </c>
      <c r="EV16" s="60" t="str">
        <f t="shared" si="5"/>
        <v/>
      </c>
      <c r="EW16" s="60" t="str">
        <f t="shared" si="5"/>
        <v/>
      </c>
      <c r="EX16" s="60" t="str">
        <f t="shared" si="5"/>
        <v/>
      </c>
      <c r="EY16" s="60" t="str">
        <f t="shared" si="5"/>
        <v/>
      </c>
      <c r="EZ16" s="60" t="str">
        <f t="shared" si="5"/>
        <v/>
      </c>
      <c r="FA16" s="60" t="str">
        <f t="shared" si="5"/>
        <v/>
      </c>
      <c r="FB16" s="60" t="str">
        <f t="shared" si="5"/>
        <v/>
      </c>
      <c r="FC16" s="60" t="str">
        <f t="shared" si="5"/>
        <v/>
      </c>
      <c r="FD16" s="60" t="str">
        <f t="shared" si="5"/>
        <v/>
      </c>
      <c r="FE16" s="60" t="str">
        <f t="shared" si="5"/>
        <v/>
      </c>
      <c r="FF16" s="60" t="str">
        <f t="shared" si="5"/>
        <v/>
      </c>
      <c r="FG16" s="60" t="str">
        <f t="shared" si="5"/>
        <v/>
      </c>
      <c r="FH16" s="60" t="str">
        <f t="shared" si="5"/>
        <v/>
      </c>
      <c r="FI16" s="60" t="str">
        <f t="shared" si="5"/>
        <v/>
      </c>
      <c r="FJ16" s="60" t="str">
        <f t="shared" si="5"/>
        <v/>
      </c>
      <c r="FK16" s="60" t="str">
        <f t="shared" si="5"/>
        <v/>
      </c>
      <c r="FL16" s="60" t="str">
        <f t="shared" si="5"/>
        <v/>
      </c>
      <c r="FM16" s="60" t="str">
        <f t="shared" si="5"/>
        <v/>
      </c>
      <c r="FN16" s="60" t="str">
        <f t="shared" si="5"/>
        <v/>
      </c>
      <c r="FO16" s="60" t="str">
        <f t="shared" si="5"/>
        <v/>
      </c>
      <c r="FP16" s="60" t="str">
        <f t="shared" si="5"/>
        <v/>
      </c>
      <c r="FQ16" s="60" t="str">
        <f t="shared" si="5"/>
        <v/>
      </c>
      <c r="FR16" s="60" t="str">
        <f t="shared" si="5"/>
        <v/>
      </c>
      <c r="FS16" s="60" t="str">
        <f t="shared" si="5"/>
        <v/>
      </c>
      <c r="FT16" s="60" t="str">
        <f t="shared" si="5"/>
        <v/>
      </c>
      <c r="FU16" s="60" t="str">
        <f t="shared" si="5"/>
        <v/>
      </c>
      <c r="FV16" s="60" t="str">
        <f t="shared" si="5"/>
        <v/>
      </c>
      <c r="FW16" s="60" t="str">
        <f t="shared" si="5"/>
        <v/>
      </c>
      <c r="FX16" s="60" t="str">
        <f t="shared" si="5"/>
        <v/>
      </c>
      <c r="FY16" s="60" t="str">
        <f t="shared" si="5"/>
        <v/>
      </c>
      <c r="FZ16" s="60" t="str">
        <f t="shared" si="5"/>
        <v/>
      </c>
      <c r="GA16" s="60" t="str">
        <f t="shared" si="5"/>
        <v/>
      </c>
      <c r="GB16" s="60" t="str">
        <f t="shared" si="5"/>
        <v/>
      </c>
      <c r="GC16" s="60" t="str">
        <f t="shared" si="5"/>
        <v/>
      </c>
      <c r="GD16" s="60" t="str">
        <f t="shared" si="5"/>
        <v/>
      </c>
      <c r="GE16" s="60" t="str">
        <f t="shared" si="5"/>
        <v/>
      </c>
      <c r="GF16" s="60" t="str">
        <f t="shared" si="5"/>
        <v/>
      </c>
      <c r="GG16" s="60" t="str">
        <f t="shared" si="5"/>
        <v/>
      </c>
      <c r="GH16" s="60" t="str">
        <f t="shared" si="5"/>
        <v/>
      </c>
      <c r="GI16" s="60" t="str">
        <f t="shared" si="5"/>
        <v/>
      </c>
      <c r="GJ16" s="60" t="str">
        <f t="shared" si="5"/>
        <v/>
      </c>
      <c r="GK16" s="60" t="str">
        <f t="shared" si="5"/>
        <v/>
      </c>
      <c r="GL16" s="60" t="str">
        <f t="shared" si="5"/>
        <v/>
      </c>
      <c r="GM16" s="60" t="str">
        <f t="shared" si="5"/>
        <v/>
      </c>
      <c r="GN16" s="60" t="str">
        <f t="shared" si="5"/>
        <v/>
      </c>
      <c r="GO16" s="60" t="str">
        <f t="shared" si="5"/>
        <v/>
      </c>
      <c r="GP16" s="60" t="str">
        <f t="shared" si="5"/>
        <v/>
      </c>
      <c r="GQ16" s="60" t="str">
        <f t="shared" si="5"/>
        <v/>
      </c>
      <c r="GR16" s="60" t="str">
        <f t="shared" si="5"/>
        <v/>
      </c>
      <c r="GS16" s="60" t="str">
        <f t="shared" si="5"/>
        <v/>
      </c>
      <c r="GT16" s="60" t="str">
        <f t="shared" ref="GT16:JE16" si="6">IF(ISNUMBER(GS11)=TRUE,IF(AND(LEFT($B16,5)&lt;&gt;"unemp",LEFT($B16,3)&lt;&gt;"net",RIGHT($B16,4)&lt;&gt;"rate"),(((GT11/GS11)^(1/15))-1)*100,"-"),"")</f>
        <v/>
      </c>
      <c r="GU16" s="60" t="str">
        <f t="shared" si="6"/>
        <v/>
      </c>
      <c r="GV16" s="60" t="str">
        <f t="shared" si="6"/>
        <v/>
      </c>
      <c r="GW16" s="60" t="str">
        <f t="shared" si="6"/>
        <v/>
      </c>
      <c r="GX16" s="60" t="str">
        <f t="shared" si="6"/>
        <v/>
      </c>
      <c r="GY16" s="60" t="str">
        <f t="shared" si="6"/>
        <v/>
      </c>
      <c r="GZ16" s="60" t="str">
        <f t="shared" si="6"/>
        <v/>
      </c>
      <c r="HA16" s="60" t="str">
        <f t="shared" si="6"/>
        <v/>
      </c>
      <c r="HB16" s="60" t="str">
        <f t="shared" si="6"/>
        <v/>
      </c>
      <c r="HC16" s="60" t="str">
        <f t="shared" si="6"/>
        <v/>
      </c>
      <c r="HD16" s="60" t="str">
        <f t="shared" si="6"/>
        <v/>
      </c>
      <c r="HE16" s="60" t="str">
        <f t="shared" si="6"/>
        <v/>
      </c>
      <c r="HF16" s="60" t="str">
        <f t="shared" si="6"/>
        <v/>
      </c>
      <c r="HG16" s="60" t="str">
        <f t="shared" si="6"/>
        <v/>
      </c>
      <c r="HH16" s="60" t="str">
        <f t="shared" si="6"/>
        <v/>
      </c>
      <c r="HI16" s="60" t="str">
        <f t="shared" si="6"/>
        <v/>
      </c>
      <c r="HJ16" s="60" t="str">
        <f t="shared" si="6"/>
        <v/>
      </c>
      <c r="HK16" s="60" t="str">
        <f t="shared" si="6"/>
        <v/>
      </c>
      <c r="HL16" s="60" t="str">
        <f t="shared" si="6"/>
        <v/>
      </c>
      <c r="HM16" s="60" t="str">
        <f t="shared" si="6"/>
        <v/>
      </c>
      <c r="HN16" s="60" t="str">
        <f t="shared" si="6"/>
        <v/>
      </c>
      <c r="HO16" s="60" t="str">
        <f t="shared" si="6"/>
        <v/>
      </c>
      <c r="HP16" s="60" t="str">
        <f t="shared" si="6"/>
        <v/>
      </c>
      <c r="HQ16" s="60" t="str">
        <f t="shared" si="6"/>
        <v/>
      </c>
      <c r="HR16" s="60" t="str">
        <f t="shared" si="6"/>
        <v/>
      </c>
      <c r="HS16" s="60" t="str">
        <f t="shared" si="6"/>
        <v/>
      </c>
      <c r="HT16" s="60" t="str">
        <f t="shared" si="6"/>
        <v/>
      </c>
      <c r="HU16" s="60" t="str">
        <f t="shared" si="6"/>
        <v/>
      </c>
      <c r="HV16" s="60" t="str">
        <f t="shared" si="6"/>
        <v/>
      </c>
      <c r="HW16" s="60" t="str">
        <f t="shared" si="6"/>
        <v/>
      </c>
      <c r="HX16" s="60" t="str">
        <f t="shared" si="6"/>
        <v/>
      </c>
      <c r="HY16" s="60" t="str">
        <f t="shared" si="6"/>
        <v/>
      </c>
      <c r="HZ16" s="60" t="str">
        <f t="shared" si="6"/>
        <v/>
      </c>
      <c r="IA16" s="60" t="str">
        <f t="shared" si="6"/>
        <v/>
      </c>
      <c r="IB16" s="60" t="str">
        <f t="shared" si="6"/>
        <v/>
      </c>
      <c r="IC16" s="60" t="str">
        <f t="shared" si="6"/>
        <v/>
      </c>
      <c r="ID16" s="60" t="str">
        <f t="shared" si="6"/>
        <v/>
      </c>
      <c r="IE16" s="60" t="str">
        <f t="shared" si="6"/>
        <v/>
      </c>
      <c r="IF16" s="60" t="str">
        <f t="shared" si="6"/>
        <v/>
      </c>
      <c r="IG16" s="60" t="str">
        <f t="shared" si="6"/>
        <v/>
      </c>
      <c r="IH16" s="60" t="str">
        <f t="shared" si="6"/>
        <v/>
      </c>
      <c r="II16" s="60" t="str">
        <f t="shared" si="6"/>
        <v/>
      </c>
      <c r="IJ16" s="60" t="str">
        <f t="shared" si="6"/>
        <v/>
      </c>
      <c r="IK16" s="60" t="str">
        <f t="shared" si="6"/>
        <v/>
      </c>
      <c r="IL16" s="60" t="str">
        <f t="shared" si="6"/>
        <v/>
      </c>
      <c r="IM16" s="60" t="str">
        <f t="shared" si="6"/>
        <v/>
      </c>
      <c r="IN16" s="60" t="str">
        <f t="shared" si="6"/>
        <v/>
      </c>
      <c r="IO16" s="60" t="str">
        <f t="shared" si="6"/>
        <v/>
      </c>
      <c r="IP16" s="60" t="str">
        <f t="shared" si="6"/>
        <v/>
      </c>
      <c r="IQ16" s="60" t="str">
        <f t="shared" si="6"/>
        <v/>
      </c>
      <c r="IR16" s="60" t="str">
        <f t="shared" si="6"/>
        <v/>
      </c>
      <c r="IS16" s="60" t="str">
        <f t="shared" si="6"/>
        <v/>
      </c>
      <c r="IT16" s="60" t="str">
        <f t="shared" si="6"/>
        <v/>
      </c>
      <c r="IU16" s="60" t="str">
        <f t="shared" si="6"/>
        <v/>
      </c>
      <c r="IV16" s="60" t="str">
        <f t="shared" si="6"/>
        <v/>
      </c>
      <c r="IW16" s="60" t="str">
        <f t="shared" si="6"/>
        <v/>
      </c>
      <c r="IX16" s="60" t="str">
        <f t="shared" si="6"/>
        <v/>
      </c>
      <c r="IY16" s="60" t="str">
        <f t="shared" si="6"/>
        <v/>
      </c>
      <c r="IZ16" s="60" t="str">
        <f t="shared" si="6"/>
        <v/>
      </c>
      <c r="JA16" s="60" t="str">
        <f t="shared" si="6"/>
        <v/>
      </c>
      <c r="JB16" s="60" t="str">
        <f t="shared" si="6"/>
        <v/>
      </c>
      <c r="JC16" s="60" t="str">
        <f t="shared" si="6"/>
        <v/>
      </c>
      <c r="JD16" s="60" t="str">
        <f t="shared" si="6"/>
        <v/>
      </c>
      <c r="JE16" s="60" t="str">
        <f t="shared" si="6"/>
        <v/>
      </c>
      <c r="JF16" s="60" t="str">
        <f t="shared" ref="JF16:LQ16" si="7">IF(ISNUMBER(JE11)=TRUE,IF(AND(LEFT($B16,5)&lt;&gt;"unemp",LEFT($B16,3)&lt;&gt;"net",RIGHT($B16,4)&lt;&gt;"rate"),(((JF11/JE11)^(1/15))-1)*100,"-"),"")</f>
        <v/>
      </c>
      <c r="JG16" s="60" t="str">
        <f t="shared" si="7"/>
        <v/>
      </c>
      <c r="JH16" s="60" t="str">
        <f t="shared" si="7"/>
        <v/>
      </c>
      <c r="JI16" s="60" t="str">
        <f t="shared" si="7"/>
        <v/>
      </c>
      <c r="JJ16" s="60" t="str">
        <f t="shared" si="7"/>
        <v/>
      </c>
      <c r="JK16" s="60" t="str">
        <f t="shared" si="7"/>
        <v/>
      </c>
      <c r="JL16" s="60" t="str">
        <f t="shared" si="7"/>
        <v/>
      </c>
      <c r="JM16" s="60" t="str">
        <f t="shared" si="7"/>
        <v/>
      </c>
      <c r="JN16" s="60" t="str">
        <f t="shared" si="7"/>
        <v/>
      </c>
      <c r="JO16" s="60" t="str">
        <f t="shared" si="7"/>
        <v/>
      </c>
      <c r="JP16" s="60" t="str">
        <f t="shared" si="7"/>
        <v/>
      </c>
      <c r="JQ16" s="60" t="str">
        <f t="shared" si="7"/>
        <v/>
      </c>
      <c r="JR16" s="60" t="str">
        <f t="shared" si="7"/>
        <v/>
      </c>
      <c r="JS16" s="60" t="str">
        <f t="shared" si="7"/>
        <v/>
      </c>
      <c r="JT16" s="60" t="str">
        <f t="shared" si="7"/>
        <v/>
      </c>
      <c r="JU16" s="60" t="str">
        <f t="shared" si="7"/>
        <v/>
      </c>
      <c r="JV16" s="60" t="str">
        <f t="shared" si="7"/>
        <v/>
      </c>
      <c r="JW16" s="60" t="str">
        <f t="shared" si="7"/>
        <v/>
      </c>
      <c r="JX16" s="60" t="str">
        <f t="shared" si="7"/>
        <v/>
      </c>
      <c r="JY16" s="60" t="str">
        <f t="shared" si="7"/>
        <v/>
      </c>
      <c r="JZ16" s="60" t="str">
        <f t="shared" si="7"/>
        <v/>
      </c>
      <c r="KA16" s="60" t="str">
        <f t="shared" si="7"/>
        <v/>
      </c>
      <c r="KB16" s="60" t="str">
        <f t="shared" si="7"/>
        <v/>
      </c>
      <c r="KC16" s="60" t="str">
        <f t="shared" si="7"/>
        <v/>
      </c>
      <c r="KD16" s="60" t="str">
        <f t="shared" si="7"/>
        <v/>
      </c>
      <c r="KE16" s="60" t="str">
        <f t="shared" si="7"/>
        <v/>
      </c>
      <c r="KF16" s="60" t="str">
        <f t="shared" si="7"/>
        <v/>
      </c>
      <c r="KG16" s="60" t="str">
        <f t="shared" si="7"/>
        <v/>
      </c>
      <c r="KH16" s="60" t="str">
        <f t="shared" si="7"/>
        <v/>
      </c>
      <c r="KI16" s="60" t="str">
        <f t="shared" si="7"/>
        <v/>
      </c>
      <c r="KJ16" s="60" t="str">
        <f t="shared" si="7"/>
        <v/>
      </c>
      <c r="KK16" s="60" t="str">
        <f t="shared" si="7"/>
        <v/>
      </c>
      <c r="KL16" s="60" t="str">
        <f t="shared" si="7"/>
        <v/>
      </c>
      <c r="KM16" s="60" t="str">
        <f t="shared" si="7"/>
        <v/>
      </c>
      <c r="KN16" s="60" t="str">
        <f t="shared" si="7"/>
        <v/>
      </c>
      <c r="KO16" s="60" t="str">
        <f t="shared" si="7"/>
        <v/>
      </c>
      <c r="KP16" s="60" t="str">
        <f t="shared" si="7"/>
        <v/>
      </c>
      <c r="KQ16" s="60" t="str">
        <f t="shared" si="7"/>
        <v/>
      </c>
      <c r="KR16" s="60" t="str">
        <f t="shared" si="7"/>
        <v/>
      </c>
      <c r="KS16" s="60" t="str">
        <f t="shared" si="7"/>
        <v/>
      </c>
      <c r="KT16" s="60" t="str">
        <f t="shared" si="7"/>
        <v/>
      </c>
      <c r="KU16" s="60" t="str">
        <f t="shared" si="7"/>
        <v/>
      </c>
      <c r="KV16" s="60" t="str">
        <f t="shared" si="7"/>
        <v/>
      </c>
      <c r="KW16" s="60" t="str">
        <f t="shared" si="7"/>
        <v/>
      </c>
      <c r="KX16" s="60" t="str">
        <f t="shared" si="7"/>
        <v/>
      </c>
      <c r="KY16" s="60" t="str">
        <f t="shared" si="7"/>
        <v/>
      </c>
      <c r="KZ16" s="60" t="str">
        <f t="shared" si="7"/>
        <v/>
      </c>
      <c r="LA16" s="60" t="str">
        <f t="shared" si="7"/>
        <v/>
      </c>
      <c r="LB16" s="60" t="str">
        <f t="shared" si="7"/>
        <v/>
      </c>
      <c r="LC16" s="60" t="str">
        <f t="shared" si="7"/>
        <v/>
      </c>
      <c r="LD16" s="60" t="str">
        <f t="shared" si="7"/>
        <v/>
      </c>
      <c r="LE16" s="60" t="str">
        <f t="shared" si="7"/>
        <v/>
      </c>
      <c r="LF16" s="60" t="str">
        <f t="shared" si="7"/>
        <v/>
      </c>
      <c r="LG16" s="60" t="str">
        <f t="shared" si="7"/>
        <v/>
      </c>
      <c r="LH16" s="60" t="str">
        <f t="shared" si="7"/>
        <v/>
      </c>
      <c r="LI16" s="60" t="str">
        <f t="shared" si="7"/>
        <v/>
      </c>
      <c r="LJ16" s="60" t="str">
        <f t="shared" si="7"/>
        <v/>
      </c>
      <c r="LK16" s="60" t="str">
        <f t="shared" si="7"/>
        <v/>
      </c>
      <c r="LL16" s="60" t="str">
        <f t="shared" si="7"/>
        <v/>
      </c>
      <c r="LM16" s="60" t="str">
        <f t="shared" si="7"/>
        <v/>
      </c>
      <c r="LN16" s="60" t="str">
        <f t="shared" si="7"/>
        <v/>
      </c>
      <c r="LO16" s="60" t="str">
        <f t="shared" si="7"/>
        <v/>
      </c>
      <c r="LP16" s="60" t="str">
        <f t="shared" si="7"/>
        <v/>
      </c>
      <c r="LQ16" s="60" t="str">
        <f t="shared" si="7"/>
        <v/>
      </c>
      <c r="LR16" s="60" t="str">
        <f t="shared" ref="LR16:OC16" si="8">IF(ISNUMBER(LQ11)=TRUE,IF(AND(LEFT($B16,5)&lt;&gt;"unemp",LEFT($B16,3)&lt;&gt;"net",RIGHT($B16,4)&lt;&gt;"rate"),(((LR11/LQ11)^(1/15))-1)*100,"-"),"")</f>
        <v/>
      </c>
      <c r="LS16" s="60" t="str">
        <f t="shared" si="8"/>
        <v/>
      </c>
      <c r="LT16" s="60" t="str">
        <f t="shared" si="8"/>
        <v/>
      </c>
      <c r="LU16" s="60" t="str">
        <f t="shared" si="8"/>
        <v/>
      </c>
      <c r="LV16" s="60" t="str">
        <f t="shared" si="8"/>
        <v/>
      </c>
      <c r="LW16" s="60" t="str">
        <f t="shared" si="8"/>
        <v/>
      </c>
      <c r="LX16" s="60" t="str">
        <f t="shared" si="8"/>
        <v/>
      </c>
      <c r="LY16" s="60" t="str">
        <f t="shared" si="8"/>
        <v/>
      </c>
      <c r="LZ16" s="60" t="str">
        <f t="shared" si="8"/>
        <v/>
      </c>
      <c r="MA16" s="60" t="str">
        <f t="shared" si="8"/>
        <v/>
      </c>
      <c r="MB16" s="60" t="str">
        <f t="shared" si="8"/>
        <v/>
      </c>
      <c r="MC16" s="60" t="str">
        <f t="shared" si="8"/>
        <v/>
      </c>
      <c r="MD16" s="60" t="str">
        <f t="shared" si="8"/>
        <v/>
      </c>
      <c r="ME16" s="60" t="str">
        <f t="shared" si="8"/>
        <v/>
      </c>
      <c r="MF16" s="60" t="str">
        <f t="shared" si="8"/>
        <v/>
      </c>
      <c r="MG16" s="60" t="str">
        <f t="shared" si="8"/>
        <v/>
      </c>
      <c r="MH16" s="60" t="str">
        <f t="shared" si="8"/>
        <v/>
      </c>
      <c r="MI16" s="60" t="str">
        <f t="shared" si="8"/>
        <v/>
      </c>
      <c r="MJ16" s="60" t="str">
        <f t="shared" si="8"/>
        <v/>
      </c>
      <c r="MK16" s="60" t="str">
        <f t="shared" si="8"/>
        <v/>
      </c>
      <c r="ML16" s="60" t="str">
        <f t="shared" si="8"/>
        <v/>
      </c>
      <c r="MM16" s="60" t="str">
        <f t="shared" si="8"/>
        <v/>
      </c>
      <c r="MN16" s="60" t="str">
        <f t="shared" si="8"/>
        <v/>
      </c>
      <c r="MO16" s="60" t="str">
        <f t="shared" si="8"/>
        <v/>
      </c>
      <c r="MP16" s="60" t="str">
        <f t="shared" si="8"/>
        <v/>
      </c>
      <c r="MQ16" s="60" t="str">
        <f t="shared" si="8"/>
        <v/>
      </c>
      <c r="MR16" s="60" t="str">
        <f t="shared" si="8"/>
        <v/>
      </c>
      <c r="MS16" s="60" t="str">
        <f t="shared" si="8"/>
        <v/>
      </c>
      <c r="MT16" s="60" t="str">
        <f t="shared" si="8"/>
        <v/>
      </c>
      <c r="MU16" s="60" t="str">
        <f t="shared" si="8"/>
        <v/>
      </c>
      <c r="MV16" s="60" t="str">
        <f t="shared" si="8"/>
        <v/>
      </c>
      <c r="MW16" s="60" t="str">
        <f t="shared" si="8"/>
        <v/>
      </c>
      <c r="MX16" s="60" t="str">
        <f t="shared" si="8"/>
        <v/>
      </c>
      <c r="MY16" s="60" t="str">
        <f t="shared" si="8"/>
        <v/>
      </c>
      <c r="MZ16" s="60" t="str">
        <f t="shared" si="8"/>
        <v/>
      </c>
      <c r="NA16" s="60" t="str">
        <f t="shared" si="8"/>
        <v/>
      </c>
      <c r="NB16" s="60" t="str">
        <f t="shared" si="8"/>
        <v/>
      </c>
      <c r="NC16" s="60" t="str">
        <f t="shared" si="8"/>
        <v/>
      </c>
      <c r="ND16" s="60" t="str">
        <f t="shared" si="8"/>
        <v/>
      </c>
      <c r="NE16" s="60" t="str">
        <f t="shared" si="8"/>
        <v/>
      </c>
      <c r="NF16" s="60" t="str">
        <f t="shared" si="8"/>
        <v/>
      </c>
      <c r="NG16" s="60" t="str">
        <f t="shared" si="8"/>
        <v/>
      </c>
      <c r="NH16" s="60" t="str">
        <f t="shared" si="8"/>
        <v/>
      </c>
      <c r="NI16" s="60" t="str">
        <f t="shared" si="8"/>
        <v/>
      </c>
      <c r="NJ16" s="60" t="str">
        <f t="shared" si="8"/>
        <v/>
      </c>
      <c r="NK16" s="60" t="str">
        <f t="shared" si="8"/>
        <v/>
      </c>
      <c r="NL16" s="60" t="str">
        <f t="shared" si="8"/>
        <v/>
      </c>
      <c r="NM16" s="60" t="str">
        <f t="shared" si="8"/>
        <v/>
      </c>
      <c r="NN16" s="60" t="str">
        <f t="shared" si="8"/>
        <v/>
      </c>
      <c r="NO16" s="60" t="str">
        <f t="shared" si="8"/>
        <v/>
      </c>
      <c r="NP16" s="60" t="str">
        <f t="shared" si="8"/>
        <v/>
      </c>
      <c r="NQ16" s="60" t="str">
        <f t="shared" si="8"/>
        <v/>
      </c>
      <c r="NR16" s="60" t="str">
        <f t="shared" si="8"/>
        <v/>
      </c>
      <c r="NS16" s="60" t="str">
        <f t="shared" si="8"/>
        <v/>
      </c>
      <c r="NT16" s="60" t="str">
        <f t="shared" si="8"/>
        <v/>
      </c>
      <c r="NU16" s="60" t="str">
        <f t="shared" si="8"/>
        <v/>
      </c>
      <c r="NV16" s="60" t="str">
        <f t="shared" si="8"/>
        <v/>
      </c>
      <c r="NW16" s="60" t="str">
        <f t="shared" si="8"/>
        <v/>
      </c>
      <c r="NX16" s="60" t="str">
        <f t="shared" si="8"/>
        <v/>
      </c>
      <c r="NY16" s="60" t="str">
        <f t="shared" si="8"/>
        <v/>
      </c>
      <c r="NZ16" s="60" t="str">
        <f t="shared" si="8"/>
        <v/>
      </c>
      <c r="OA16" s="60" t="str">
        <f t="shared" si="8"/>
        <v/>
      </c>
      <c r="OB16" s="60" t="str">
        <f t="shared" si="8"/>
        <v/>
      </c>
      <c r="OC16" s="60" t="str">
        <f t="shared" si="8"/>
        <v/>
      </c>
      <c r="OD16" s="60" t="str">
        <f t="shared" ref="OD16:QO16" si="9">IF(ISNUMBER(OC11)=TRUE,IF(AND(LEFT($B16,5)&lt;&gt;"unemp",LEFT($B16,3)&lt;&gt;"net",RIGHT($B16,4)&lt;&gt;"rate"),(((OD11/OC11)^(1/15))-1)*100,"-"),"")</f>
        <v/>
      </c>
      <c r="OE16" s="60" t="str">
        <f t="shared" si="9"/>
        <v/>
      </c>
      <c r="OF16" s="60" t="str">
        <f t="shared" si="9"/>
        <v/>
      </c>
      <c r="OG16" s="60" t="str">
        <f t="shared" si="9"/>
        <v/>
      </c>
      <c r="OH16" s="60" t="str">
        <f t="shared" si="9"/>
        <v/>
      </c>
      <c r="OI16" s="60" t="str">
        <f t="shared" si="9"/>
        <v/>
      </c>
      <c r="OJ16" s="60" t="str">
        <f t="shared" si="9"/>
        <v/>
      </c>
      <c r="OK16" s="60" t="str">
        <f t="shared" si="9"/>
        <v/>
      </c>
      <c r="OL16" s="60" t="str">
        <f t="shared" si="9"/>
        <v/>
      </c>
      <c r="OM16" s="60" t="str">
        <f t="shared" si="9"/>
        <v/>
      </c>
      <c r="ON16" s="60" t="str">
        <f t="shared" si="9"/>
        <v/>
      </c>
      <c r="OO16" s="60" t="str">
        <f t="shared" si="9"/>
        <v/>
      </c>
      <c r="OP16" s="60" t="str">
        <f t="shared" si="9"/>
        <v/>
      </c>
      <c r="OQ16" s="60" t="str">
        <f t="shared" si="9"/>
        <v/>
      </c>
      <c r="OR16" s="60" t="str">
        <f t="shared" si="9"/>
        <v/>
      </c>
      <c r="OS16" s="60" t="str">
        <f t="shared" si="9"/>
        <v/>
      </c>
      <c r="OT16" s="60" t="str">
        <f t="shared" si="9"/>
        <v/>
      </c>
      <c r="OU16" s="60" t="str">
        <f t="shared" si="9"/>
        <v/>
      </c>
      <c r="OV16" s="60" t="str">
        <f t="shared" si="9"/>
        <v/>
      </c>
      <c r="OW16" s="60" t="str">
        <f t="shared" si="9"/>
        <v/>
      </c>
      <c r="OX16" s="60" t="str">
        <f t="shared" si="9"/>
        <v/>
      </c>
      <c r="OY16" s="60" t="str">
        <f t="shared" si="9"/>
        <v/>
      </c>
      <c r="OZ16" s="60" t="str">
        <f t="shared" si="9"/>
        <v/>
      </c>
      <c r="PA16" s="60" t="str">
        <f t="shared" si="9"/>
        <v/>
      </c>
      <c r="PB16" s="60" t="str">
        <f t="shared" si="9"/>
        <v/>
      </c>
      <c r="PC16" s="60" t="str">
        <f t="shared" si="9"/>
        <v/>
      </c>
      <c r="PD16" s="60" t="str">
        <f t="shared" si="9"/>
        <v/>
      </c>
      <c r="PE16" s="60" t="str">
        <f t="shared" si="9"/>
        <v/>
      </c>
      <c r="PF16" s="60" t="str">
        <f t="shared" si="9"/>
        <v/>
      </c>
      <c r="PG16" s="60" t="str">
        <f t="shared" si="9"/>
        <v/>
      </c>
      <c r="PH16" s="60" t="str">
        <f t="shared" si="9"/>
        <v/>
      </c>
      <c r="PI16" s="60" t="str">
        <f t="shared" si="9"/>
        <v/>
      </c>
      <c r="PJ16" s="60" t="str">
        <f t="shared" si="9"/>
        <v/>
      </c>
      <c r="PK16" s="60" t="str">
        <f t="shared" si="9"/>
        <v/>
      </c>
      <c r="PL16" s="60" t="str">
        <f t="shared" si="9"/>
        <v/>
      </c>
      <c r="PM16" s="60" t="str">
        <f t="shared" si="9"/>
        <v/>
      </c>
      <c r="PN16" s="60" t="str">
        <f t="shared" si="9"/>
        <v/>
      </c>
      <c r="PO16" s="60" t="str">
        <f t="shared" si="9"/>
        <v/>
      </c>
      <c r="PP16" s="60" t="str">
        <f t="shared" si="9"/>
        <v/>
      </c>
      <c r="PQ16" s="60" t="str">
        <f t="shared" si="9"/>
        <v/>
      </c>
      <c r="PR16" s="60" t="str">
        <f t="shared" si="9"/>
        <v/>
      </c>
      <c r="PS16" s="60" t="str">
        <f t="shared" si="9"/>
        <v/>
      </c>
      <c r="PT16" s="60" t="str">
        <f t="shared" si="9"/>
        <v/>
      </c>
      <c r="PU16" s="60" t="str">
        <f t="shared" si="9"/>
        <v/>
      </c>
      <c r="PV16" s="60" t="str">
        <f t="shared" si="9"/>
        <v/>
      </c>
      <c r="PW16" s="60" t="str">
        <f t="shared" si="9"/>
        <v/>
      </c>
      <c r="PX16" s="60" t="str">
        <f t="shared" si="9"/>
        <v/>
      </c>
      <c r="PY16" s="60" t="str">
        <f t="shared" si="9"/>
        <v/>
      </c>
      <c r="PZ16" s="60" t="str">
        <f t="shared" si="9"/>
        <v/>
      </c>
      <c r="QA16" s="60" t="str">
        <f t="shared" si="9"/>
        <v/>
      </c>
      <c r="QB16" s="60" t="str">
        <f t="shared" si="9"/>
        <v/>
      </c>
      <c r="QC16" s="60" t="str">
        <f t="shared" si="9"/>
        <v/>
      </c>
      <c r="QD16" s="60" t="str">
        <f t="shared" si="9"/>
        <v/>
      </c>
      <c r="QE16" s="60" t="str">
        <f t="shared" si="9"/>
        <v/>
      </c>
      <c r="QF16" s="60" t="str">
        <f t="shared" si="9"/>
        <v/>
      </c>
      <c r="QG16" s="60" t="str">
        <f t="shared" si="9"/>
        <v/>
      </c>
      <c r="QH16" s="60" t="str">
        <f t="shared" si="9"/>
        <v/>
      </c>
      <c r="QI16" s="60" t="str">
        <f t="shared" si="9"/>
        <v/>
      </c>
      <c r="QJ16" s="60" t="str">
        <f t="shared" si="9"/>
        <v/>
      </c>
      <c r="QK16" s="60" t="str">
        <f t="shared" si="9"/>
        <v/>
      </c>
      <c r="QL16" s="60" t="str">
        <f t="shared" si="9"/>
        <v/>
      </c>
      <c r="QM16" s="60" t="str">
        <f t="shared" si="9"/>
        <v/>
      </c>
      <c r="QN16" s="60" t="str">
        <f t="shared" si="9"/>
        <v/>
      </c>
      <c r="QO16" s="60" t="str">
        <f t="shared" si="9"/>
        <v/>
      </c>
      <c r="QP16" s="60" t="str">
        <f t="shared" ref="QP16:TA16" si="10">IF(ISNUMBER(QO11)=TRUE,IF(AND(LEFT($B16,5)&lt;&gt;"unemp",LEFT($B16,3)&lt;&gt;"net",RIGHT($B16,4)&lt;&gt;"rate"),(((QP11/QO11)^(1/15))-1)*100,"-"),"")</f>
        <v/>
      </c>
      <c r="QQ16" s="60" t="str">
        <f t="shared" si="10"/>
        <v/>
      </c>
      <c r="QR16" s="60" t="str">
        <f t="shared" si="10"/>
        <v/>
      </c>
      <c r="QS16" s="60" t="str">
        <f t="shared" si="10"/>
        <v/>
      </c>
      <c r="QT16" s="60" t="str">
        <f t="shared" si="10"/>
        <v/>
      </c>
      <c r="QU16" s="60" t="str">
        <f t="shared" si="10"/>
        <v/>
      </c>
      <c r="QV16" s="60" t="str">
        <f t="shared" si="10"/>
        <v/>
      </c>
      <c r="QW16" s="60" t="str">
        <f t="shared" si="10"/>
        <v/>
      </c>
      <c r="QX16" s="60" t="str">
        <f t="shared" si="10"/>
        <v/>
      </c>
      <c r="QY16" s="60" t="str">
        <f t="shared" si="10"/>
        <v/>
      </c>
      <c r="QZ16" s="60" t="str">
        <f t="shared" si="10"/>
        <v/>
      </c>
      <c r="RA16" s="60" t="str">
        <f t="shared" si="10"/>
        <v/>
      </c>
      <c r="RB16" s="60" t="str">
        <f t="shared" si="10"/>
        <v/>
      </c>
      <c r="RC16" s="60" t="str">
        <f t="shared" si="10"/>
        <v/>
      </c>
      <c r="RD16" s="60" t="str">
        <f t="shared" si="10"/>
        <v/>
      </c>
      <c r="RE16" s="60" t="str">
        <f t="shared" si="10"/>
        <v/>
      </c>
      <c r="RF16" s="60" t="str">
        <f t="shared" si="10"/>
        <v/>
      </c>
      <c r="RG16" s="60" t="str">
        <f t="shared" si="10"/>
        <v/>
      </c>
      <c r="RH16" s="60" t="str">
        <f t="shared" si="10"/>
        <v/>
      </c>
      <c r="RI16" s="60" t="str">
        <f t="shared" si="10"/>
        <v/>
      </c>
      <c r="RJ16" s="60" t="str">
        <f t="shared" si="10"/>
        <v/>
      </c>
      <c r="RK16" s="60" t="str">
        <f t="shared" si="10"/>
        <v/>
      </c>
      <c r="RL16" s="60" t="str">
        <f t="shared" si="10"/>
        <v/>
      </c>
      <c r="RM16" s="60" t="str">
        <f t="shared" si="10"/>
        <v/>
      </c>
      <c r="RN16" s="60" t="str">
        <f t="shared" si="10"/>
        <v/>
      </c>
      <c r="RO16" s="60" t="str">
        <f t="shared" si="10"/>
        <v/>
      </c>
      <c r="RP16" s="60" t="str">
        <f t="shared" si="10"/>
        <v/>
      </c>
      <c r="RQ16" s="60" t="str">
        <f t="shared" si="10"/>
        <v/>
      </c>
      <c r="RR16" s="60" t="str">
        <f t="shared" si="10"/>
        <v/>
      </c>
      <c r="RS16" s="60" t="str">
        <f t="shared" si="10"/>
        <v/>
      </c>
      <c r="RT16" s="60" t="str">
        <f t="shared" si="10"/>
        <v/>
      </c>
      <c r="RU16" s="60" t="str">
        <f t="shared" si="10"/>
        <v/>
      </c>
      <c r="RV16" s="60" t="str">
        <f t="shared" si="10"/>
        <v/>
      </c>
      <c r="RW16" s="60" t="str">
        <f t="shared" si="10"/>
        <v/>
      </c>
      <c r="RX16" s="60" t="str">
        <f t="shared" si="10"/>
        <v/>
      </c>
      <c r="RY16" s="60" t="str">
        <f t="shared" si="10"/>
        <v/>
      </c>
      <c r="RZ16" s="60" t="str">
        <f t="shared" si="10"/>
        <v/>
      </c>
      <c r="SA16" s="60" t="str">
        <f t="shared" si="10"/>
        <v/>
      </c>
      <c r="SB16" s="60" t="str">
        <f t="shared" si="10"/>
        <v/>
      </c>
      <c r="SC16" s="60" t="str">
        <f t="shared" si="10"/>
        <v/>
      </c>
      <c r="SD16" s="60" t="str">
        <f t="shared" si="10"/>
        <v/>
      </c>
      <c r="SE16" s="60" t="str">
        <f t="shared" si="10"/>
        <v/>
      </c>
      <c r="SF16" s="60" t="str">
        <f t="shared" si="10"/>
        <v/>
      </c>
      <c r="SG16" s="60" t="str">
        <f t="shared" si="10"/>
        <v/>
      </c>
      <c r="SH16" s="60" t="str">
        <f t="shared" si="10"/>
        <v/>
      </c>
      <c r="SI16" s="60" t="str">
        <f t="shared" si="10"/>
        <v/>
      </c>
      <c r="SJ16" s="60" t="str">
        <f t="shared" si="10"/>
        <v/>
      </c>
      <c r="SK16" s="60" t="str">
        <f t="shared" si="10"/>
        <v/>
      </c>
      <c r="SL16" s="60" t="str">
        <f t="shared" si="10"/>
        <v/>
      </c>
      <c r="SM16" s="60" t="str">
        <f t="shared" si="10"/>
        <v/>
      </c>
      <c r="SN16" s="60" t="str">
        <f t="shared" si="10"/>
        <v/>
      </c>
      <c r="SO16" s="60" t="str">
        <f t="shared" si="10"/>
        <v/>
      </c>
      <c r="SP16" s="60" t="str">
        <f t="shared" si="10"/>
        <v/>
      </c>
      <c r="SQ16" s="60" t="str">
        <f t="shared" si="10"/>
        <v/>
      </c>
      <c r="SR16" s="60" t="str">
        <f t="shared" si="10"/>
        <v/>
      </c>
      <c r="SS16" s="60" t="str">
        <f t="shared" si="10"/>
        <v/>
      </c>
      <c r="ST16" s="60" t="str">
        <f t="shared" si="10"/>
        <v/>
      </c>
      <c r="SU16" s="60" t="str">
        <f t="shared" si="10"/>
        <v/>
      </c>
      <c r="SV16" s="60" t="str">
        <f t="shared" si="10"/>
        <v/>
      </c>
      <c r="SW16" s="60" t="str">
        <f t="shared" si="10"/>
        <v/>
      </c>
      <c r="SX16" s="60" t="str">
        <f t="shared" si="10"/>
        <v/>
      </c>
      <c r="SY16" s="60" t="str">
        <f t="shared" si="10"/>
        <v/>
      </c>
      <c r="SZ16" s="60" t="str">
        <f t="shared" si="10"/>
        <v/>
      </c>
      <c r="TA16" s="60" t="str">
        <f t="shared" si="10"/>
        <v/>
      </c>
      <c r="TB16" s="60" t="str">
        <f t="shared" ref="TB16:VM16" si="11">IF(ISNUMBER(TA11)=TRUE,IF(AND(LEFT($B16,5)&lt;&gt;"unemp",LEFT($B16,3)&lt;&gt;"net",RIGHT($B16,4)&lt;&gt;"rate"),(((TB11/TA11)^(1/15))-1)*100,"-"),"")</f>
        <v/>
      </c>
      <c r="TC16" s="60" t="str">
        <f t="shared" si="11"/>
        <v/>
      </c>
      <c r="TD16" s="60" t="str">
        <f t="shared" si="11"/>
        <v/>
      </c>
      <c r="TE16" s="60" t="str">
        <f t="shared" si="11"/>
        <v/>
      </c>
      <c r="TF16" s="60" t="str">
        <f t="shared" si="11"/>
        <v/>
      </c>
      <c r="TG16" s="60" t="str">
        <f t="shared" si="11"/>
        <v/>
      </c>
      <c r="TH16" s="60" t="str">
        <f t="shared" si="11"/>
        <v/>
      </c>
      <c r="TI16" s="60" t="str">
        <f t="shared" si="11"/>
        <v/>
      </c>
      <c r="TJ16" s="60" t="str">
        <f t="shared" si="11"/>
        <v/>
      </c>
      <c r="TK16" s="60" t="str">
        <f t="shared" si="11"/>
        <v/>
      </c>
      <c r="TL16" s="60" t="str">
        <f t="shared" si="11"/>
        <v/>
      </c>
      <c r="TM16" s="60" t="str">
        <f t="shared" si="11"/>
        <v/>
      </c>
      <c r="TN16" s="60" t="str">
        <f t="shared" si="11"/>
        <v/>
      </c>
      <c r="TO16" s="60" t="str">
        <f t="shared" si="11"/>
        <v/>
      </c>
      <c r="TP16" s="60" t="str">
        <f t="shared" si="11"/>
        <v/>
      </c>
      <c r="TQ16" s="60" t="str">
        <f t="shared" si="11"/>
        <v/>
      </c>
      <c r="TR16" s="60" t="str">
        <f t="shared" si="11"/>
        <v/>
      </c>
      <c r="TS16" s="60" t="str">
        <f t="shared" si="11"/>
        <v/>
      </c>
      <c r="TT16" s="60" t="str">
        <f t="shared" si="11"/>
        <v/>
      </c>
      <c r="TU16" s="60" t="str">
        <f t="shared" si="11"/>
        <v/>
      </c>
      <c r="TV16" s="60" t="str">
        <f t="shared" si="11"/>
        <v/>
      </c>
      <c r="TW16" s="60" t="str">
        <f t="shared" si="11"/>
        <v/>
      </c>
      <c r="TX16" s="60" t="str">
        <f t="shared" si="11"/>
        <v/>
      </c>
      <c r="TY16" s="60" t="str">
        <f t="shared" si="11"/>
        <v/>
      </c>
      <c r="TZ16" s="60" t="str">
        <f t="shared" si="11"/>
        <v/>
      </c>
      <c r="UA16" s="60" t="str">
        <f t="shared" si="11"/>
        <v/>
      </c>
      <c r="UB16" s="60" t="str">
        <f t="shared" si="11"/>
        <v/>
      </c>
      <c r="UC16" s="60" t="str">
        <f t="shared" si="11"/>
        <v/>
      </c>
      <c r="UD16" s="60" t="str">
        <f t="shared" si="11"/>
        <v/>
      </c>
      <c r="UE16" s="60" t="str">
        <f t="shared" si="11"/>
        <v/>
      </c>
      <c r="UF16" s="60" t="str">
        <f t="shared" si="11"/>
        <v/>
      </c>
      <c r="UG16" s="60" t="str">
        <f t="shared" si="11"/>
        <v/>
      </c>
      <c r="UH16" s="60" t="str">
        <f t="shared" si="11"/>
        <v/>
      </c>
      <c r="UI16" s="60" t="str">
        <f t="shared" si="11"/>
        <v/>
      </c>
      <c r="UJ16" s="60" t="str">
        <f t="shared" si="11"/>
        <v/>
      </c>
      <c r="UK16" s="60" t="str">
        <f t="shared" si="11"/>
        <v/>
      </c>
      <c r="UL16" s="60" t="str">
        <f t="shared" si="11"/>
        <v/>
      </c>
      <c r="UM16" s="60" t="str">
        <f t="shared" si="11"/>
        <v/>
      </c>
      <c r="UN16" s="60" t="str">
        <f t="shared" si="11"/>
        <v/>
      </c>
      <c r="UO16" s="60" t="str">
        <f t="shared" si="11"/>
        <v/>
      </c>
      <c r="UP16" s="60" t="str">
        <f t="shared" si="11"/>
        <v/>
      </c>
      <c r="UQ16" s="60" t="str">
        <f t="shared" si="11"/>
        <v/>
      </c>
      <c r="UR16" s="60" t="str">
        <f t="shared" si="11"/>
        <v/>
      </c>
      <c r="US16" s="60" t="str">
        <f t="shared" si="11"/>
        <v/>
      </c>
      <c r="UT16" s="60" t="str">
        <f t="shared" si="11"/>
        <v/>
      </c>
      <c r="UU16" s="60" t="str">
        <f t="shared" si="11"/>
        <v/>
      </c>
      <c r="UV16" s="60" t="str">
        <f t="shared" si="11"/>
        <v/>
      </c>
      <c r="UW16" s="60" t="str">
        <f t="shared" si="11"/>
        <v/>
      </c>
      <c r="UX16" s="60" t="str">
        <f t="shared" si="11"/>
        <v/>
      </c>
      <c r="UY16" s="60" t="str">
        <f t="shared" si="11"/>
        <v/>
      </c>
      <c r="UZ16" s="60" t="str">
        <f t="shared" si="11"/>
        <v/>
      </c>
      <c r="VA16" s="60" t="str">
        <f t="shared" si="11"/>
        <v/>
      </c>
      <c r="VB16" s="60" t="str">
        <f t="shared" si="11"/>
        <v/>
      </c>
      <c r="VC16" s="60" t="str">
        <f t="shared" si="11"/>
        <v/>
      </c>
      <c r="VD16" s="60" t="str">
        <f t="shared" si="11"/>
        <v/>
      </c>
      <c r="VE16" s="60" t="str">
        <f t="shared" si="11"/>
        <v/>
      </c>
      <c r="VF16" s="60" t="str">
        <f t="shared" si="11"/>
        <v/>
      </c>
      <c r="VG16" s="60" t="str">
        <f t="shared" si="11"/>
        <v/>
      </c>
      <c r="VH16" s="60" t="str">
        <f t="shared" si="11"/>
        <v/>
      </c>
      <c r="VI16" s="60" t="str">
        <f t="shared" si="11"/>
        <v/>
      </c>
      <c r="VJ16" s="60" t="str">
        <f t="shared" si="11"/>
        <v/>
      </c>
      <c r="VK16" s="60" t="str">
        <f t="shared" si="11"/>
        <v/>
      </c>
      <c r="VL16" s="60" t="str">
        <f t="shared" si="11"/>
        <v/>
      </c>
      <c r="VM16" s="60" t="str">
        <f t="shared" si="11"/>
        <v/>
      </c>
      <c r="VN16" s="60" t="str">
        <f t="shared" ref="VN16:XY16" si="12">IF(ISNUMBER(VM11)=TRUE,IF(AND(LEFT($B16,5)&lt;&gt;"unemp",LEFT($B16,3)&lt;&gt;"net",RIGHT($B16,4)&lt;&gt;"rate"),(((VN11/VM11)^(1/15))-1)*100,"-"),"")</f>
        <v/>
      </c>
      <c r="VO16" s="60" t="str">
        <f t="shared" si="12"/>
        <v/>
      </c>
      <c r="VP16" s="60" t="str">
        <f t="shared" si="12"/>
        <v/>
      </c>
      <c r="VQ16" s="60" t="str">
        <f t="shared" si="12"/>
        <v/>
      </c>
      <c r="VR16" s="60" t="str">
        <f t="shared" si="12"/>
        <v/>
      </c>
      <c r="VS16" s="60" t="str">
        <f t="shared" si="12"/>
        <v/>
      </c>
      <c r="VT16" s="60" t="str">
        <f t="shared" si="12"/>
        <v/>
      </c>
      <c r="VU16" s="60" t="str">
        <f t="shared" si="12"/>
        <v/>
      </c>
      <c r="VV16" s="60" t="str">
        <f t="shared" si="12"/>
        <v/>
      </c>
      <c r="VW16" s="60" t="str">
        <f t="shared" si="12"/>
        <v/>
      </c>
      <c r="VX16" s="60" t="str">
        <f t="shared" si="12"/>
        <v/>
      </c>
      <c r="VY16" s="60" t="str">
        <f t="shared" si="12"/>
        <v/>
      </c>
      <c r="VZ16" s="60" t="str">
        <f t="shared" si="12"/>
        <v/>
      </c>
      <c r="WA16" s="60" t="str">
        <f t="shared" si="12"/>
        <v/>
      </c>
      <c r="WB16" s="60" t="str">
        <f t="shared" si="12"/>
        <v/>
      </c>
      <c r="WC16" s="60" t="str">
        <f t="shared" si="12"/>
        <v/>
      </c>
      <c r="WD16" s="60" t="str">
        <f t="shared" si="12"/>
        <v/>
      </c>
      <c r="WE16" s="60" t="str">
        <f t="shared" si="12"/>
        <v/>
      </c>
      <c r="WF16" s="60" t="str">
        <f t="shared" si="12"/>
        <v/>
      </c>
      <c r="WG16" s="60" t="str">
        <f t="shared" si="12"/>
        <v/>
      </c>
      <c r="WH16" s="60" t="str">
        <f t="shared" si="12"/>
        <v/>
      </c>
      <c r="WI16" s="60" t="str">
        <f t="shared" si="12"/>
        <v/>
      </c>
      <c r="WJ16" s="60" t="str">
        <f t="shared" si="12"/>
        <v/>
      </c>
      <c r="WK16" s="60" t="str">
        <f t="shared" si="12"/>
        <v/>
      </c>
      <c r="WL16" s="60" t="str">
        <f t="shared" si="12"/>
        <v/>
      </c>
      <c r="WM16" s="60" t="str">
        <f t="shared" si="12"/>
        <v/>
      </c>
      <c r="WN16" s="60" t="str">
        <f t="shared" si="12"/>
        <v/>
      </c>
      <c r="WO16" s="60" t="str">
        <f t="shared" si="12"/>
        <v/>
      </c>
      <c r="WP16" s="60" t="str">
        <f t="shared" si="12"/>
        <v/>
      </c>
      <c r="WQ16" s="60" t="str">
        <f t="shared" si="12"/>
        <v/>
      </c>
      <c r="WR16" s="60" t="str">
        <f t="shared" si="12"/>
        <v/>
      </c>
      <c r="WS16" s="60" t="str">
        <f t="shared" si="12"/>
        <v/>
      </c>
      <c r="WT16" s="60" t="str">
        <f t="shared" si="12"/>
        <v/>
      </c>
      <c r="WU16" s="60" t="str">
        <f t="shared" si="12"/>
        <v/>
      </c>
      <c r="WV16" s="60" t="str">
        <f t="shared" si="12"/>
        <v/>
      </c>
      <c r="WW16" s="60" t="str">
        <f t="shared" si="12"/>
        <v/>
      </c>
      <c r="WX16" s="60" t="str">
        <f t="shared" si="12"/>
        <v/>
      </c>
      <c r="WY16" s="60" t="str">
        <f t="shared" si="12"/>
        <v/>
      </c>
      <c r="WZ16" s="60" t="str">
        <f t="shared" si="12"/>
        <v/>
      </c>
      <c r="XA16" s="60" t="str">
        <f t="shared" si="12"/>
        <v/>
      </c>
      <c r="XB16" s="60" t="str">
        <f t="shared" si="12"/>
        <v/>
      </c>
      <c r="XC16" s="60" t="str">
        <f t="shared" si="12"/>
        <v/>
      </c>
      <c r="XD16" s="60" t="str">
        <f t="shared" si="12"/>
        <v/>
      </c>
      <c r="XE16" s="60" t="str">
        <f t="shared" si="12"/>
        <v/>
      </c>
      <c r="XF16" s="60" t="str">
        <f t="shared" si="12"/>
        <v/>
      </c>
      <c r="XG16" s="60" t="str">
        <f t="shared" si="12"/>
        <v/>
      </c>
      <c r="XH16" s="60" t="str">
        <f t="shared" si="12"/>
        <v/>
      </c>
      <c r="XI16" s="60" t="str">
        <f t="shared" si="12"/>
        <v/>
      </c>
      <c r="XJ16" s="60" t="str">
        <f t="shared" si="12"/>
        <v/>
      </c>
      <c r="XK16" s="60" t="str">
        <f t="shared" si="12"/>
        <v/>
      </c>
      <c r="XL16" s="60" t="str">
        <f t="shared" si="12"/>
        <v/>
      </c>
      <c r="XM16" s="60" t="str">
        <f t="shared" si="12"/>
        <v/>
      </c>
      <c r="XN16" s="60" t="str">
        <f t="shared" si="12"/>
        <v/>
      </c>
      <c r="XO16" s="60" t="str">
        <f t="shared" si="12"/>
        <v/>
      </c>
      <c r="XP16" s="60" t="str">
        <f t="shared" si="12"/>
        <v/>
      </c>
      <c r="XQ16" s="60" t="str">
        <f t="shared" si="12"/>
        <v/>
      </c>
      <c r="XR16" s="60" t="str">
        <f t="shared" si="12"/>
        <v/>
      </c>
      <c r="XS16" s="60" t="str">
        <f t="shared" si="12"/>
        <v/>
      </c>
      <c r="XT16" s="60" t="str">
        <f t="shared" si="12"/>
        <v/>
      </c>
      <c r="XU16" s="60" t="str">
        <f t="shared" si="12"/>
        <v/>
      </c>
      <c r="XV16" s="60" t="str">
        <f t="shared" si="12"/>
        <v/>
      </c>
      <c r="XW16" s="60" t="str">
        <f t="shared" si="12"/>
        <v/>
      </c>
      <c r="XX16" s="60" t="str">
        <f t="shared" si="12"/>
        <v/>
      </c>
      <c r="XY16" s="60" t="str">
        <f t="shared" si="12"/>
        <v/>
      </c>
      <c r="XZ16" s="60" t="str">
        <f t="shared" ref="XZ16:AAK16" si="13">IF(ISNUMBER(XY11)=TRUE,IF(AND(LEFT($B16,5)&lt;&gt;"unemp",LEFT($B16,3)&lt;&gt;"net",RIGHT($B16,4)&lt;&gt;"rate"),(((XZ11/XY11)^(1/15))-1)*100,"-"),"")</f>
        <v/>
      </c>
      <c r="YA16" s="60" t="str">
        <f t="shared" si="13"/>
        <v/>
      </c>
      <c r="YB16" s="60" t="str">
        <f t="shared" si="13"/>
        <v/>
      </c>
      <c r="YC16" s="60" t="str">
        <f t="shared" si="13"/>
        <v/>
      </c>
      <c r="YD16" s="60" t="str">
        <f t="shared" si="13"/>
        <v/>
      </c>
      <c r="YE16" s="60" t="str">
        <f t="shared" si="13"/>
        <v/>
      </c>
      <c r="YF16" s="60" t="str">
        <f t="shared" si="13"/>
        <v/>
      </c>
      <c r="YG16" s="60" t="str">
        <f t="shared" si="13"/>
        <v/>
      </c>
      <c r="YH16" s="60" t="str">
        <f t="shared" si="13"/>
        <v/>
      </c>
      <c r="YI16" s="60" t="str">
        <f t="shared" si="13"/>
        <v/>
      </c>
      <c r="YJ16" s="60" t="str">
        <f t="shared" si="13"/>
        <v/>
      </c>
      <c r="YK16" s="60" t="str">
        <f t="shared" si="13"/>
        <v/>
      </c>
      <c r="YL16" s="60" t="str">
        <f t="shared" si="13"/>
        <v/>
      </c>
      <c r="YM16" s="60" t="str">
        <f t="shared" si="13"/>
        <v/>
      </c>
      <c r="YN16" s="60" t="str">
        <f t="shared" si="13"/>
        <v/>
      </c>
      <c r="YO16" s="60" t="str">
        <f t="shared" si="13"/>
        <v/>
      </c>
      <c r="YP16" s="60" t="str">
        <f t="shared" si="13"/>
        <v/>
      </c>
      <c r="YQ16" s="60" t="str">
        <f t="shared" si="13"/>
        <v/>
      </c>
      <c r="YR16" s="60" t="str">
        <f t="shared" si="13"/>
        <v/>
      </c>
      <c r="YS16" s="60" t="str">
        <f t="shared" si="13"/>
        <v/>
      </c>
      <c r="YT16" s="60" t="str">
        <f t="shared" si="13"/>
        <v/>
      </c>
      <c r="YU16" s="60" t="str">
        <f t="shared" si="13"/>
        <v/>
      </c>
      <c r="YV16" s="60" t="str">
        <f t="shared" si="13"/>
        <v/>
      </c>
      <c r="YW16" s="60" t="str">
        <f t="shared" si="13"/>
        <v/>
      </c>
      <c r="YX16" s="60" t="str">
        <f t="shared" si="13"/>
        <v/>
      </c>
      <c r="YY16" s="60" t="str">
        <f t="shared" si="13"/>
        <v/>
      </c>
      <c r="YZ16" s="60" t="str">
        <f t="shared" si="13"/>
        <v/>
      </c>
      <c r="ZA16" s="60" t="str">
        <f t="shared" si="13"/>
        <v/>
      </c>
      <c r="ZB16" s="60" t="str">
        <f t="shared" si="13"/>
        <v/>
      </c>
      <c r="ZC16" s="60" t="str">
        <f t="shared" si="13"/>
        <v/>
      </c>
      <c r="ZD16" s="60" t="str">
        <f t="shared" si="13"/>
        <v/>
      </c>
      <c r="ZE16" s="60" t="str">
        <f t="shared" si="13"/>
        <v/>
      </c>
      <c r="ZF16" s="60" t="str">
        <f t="shared" si="13"/>
        <v/>
      </c>
      <c r="ZG16" s="60" t="str">
        <f t="shared" si="13"/>
        <v/>
      </c>
      <c r="ZH16" s="60" t="str">
        <f t="shared" si="13"/>
        <v/>
      </c>
      <c r="ZI16" s="60" t="str">
        <f t="shared" si="13"/>
        <v/>
      </c>
      <c r="ZJ16" s="60" t="str">
        <f t="shared" si="13"/>
        <v/>
      </c>
      <c r="ZK16" s="60" t="str">
        <f t="shared" si="13"/>
        <v/>
      </c>
      <c r="ZL16" s="60" t="str">
        <f t="shared" si="13"/>
        <v/>
      </c>
      <c r="ZM16" s="60" t="str">
        <f t="shared" si="13"/>
        <v/>
      </c>
      <c r="ZN16" s="60" t="str">
        <f t="shared" si="13"/>
        <v/>
      </c>
      <c r="ZO16" s="60" t="str">
        <f t="shared" si="13"/>
        <v/>
      </c>
      <c r="ZP16" s="60" t="str">
        <f t="shared" si="13"/>
        <v/>
      </c>
      <c r="ZQ16" s="60" t="str">
        <f t="shared" si="13"/>
        <v/>
      </c>
      <c r="ZR16" s="60" t="str">
        <f t="shared" si="13"/>
        <v/>
      </c>
      <c r="ZS16" s="60" t="str">
        <f t="shared" si="13"/>
        <v/>
      </c>
      <c r="ZT16" s="60" t="str">
        <f t="shared" si="13"/>
        <v/>
      </c>
      <c r="ZU16" s="60" t="str">
        <f t="shared" si="13"/>
        <v/>
      </c>
      <c r="ZV16" s="60" t="str">
        <f t="shared" si="13"/>
        <v/>
      </c>
      <c r="ZW16" s="60" t="str">
        <f t="shared" si="13"/>
        <v/>
      </c>
      <c r="ZX16" s="60" t="str">
        <f t="shared" si="13"/>
        <v/>
      </c>
      <c r="ZY16" s="60" t="str">
        <f t="shared" si="13"/>
        <v/>
      </c>
      <c r="ZZ16" s="60" t="str">
        <f t="shared" si="13"/>
        <v/>
      </c>
      <c r="AAA16" s="60" t="str">
        <f t="shared" si="13"/>
        <v/>
      </c>
      <c r="AAB16" s="60" t="str">
        <f t="shared" si="13"/>
        <v/>
      </c>
      <c r="AAC16" s="60" t="str">
        <f t="shared" si="13"/>
        <v/>
      </c>
      <c r="AAD16" s="60" t="str">
        <f t="shared" si="13"/>
        <v/>
      </c>
      <c r="AAE16" s="60" t="str">
        <f t="shared" si="13"/>
        <v/>
      </c>
      <c r="AAF16" s="60" t="str">
        <f t="shared" si="13"/>
        <v/>
      </c>
      <c r="AAG16" s="60" t="str">
        <f t="shared" si="13"/>
        <v/>
      </c>
      <c r="AAH16" s="60" t="str">
        <f t="shared" si="13"/>
        <v/>
      </c>
      <c r="AAI16" s="60" t="str">
        <f t="shared" si="13"/>
        <v/>
      </c>
      <c r="AAJ16" s="60" t="str">
        <f t="shared" si="13"/>
        <v/>
      </c>
      <c r="AAK16" s="60" t="str">
        <f t="shared" si="13"/>
        <v/>
      </c>
      <c r="AAL16" s="60" t="str">
        <f t="shared" ref="AAL16:ACW16" si="14">IF(ISNUMBER(AAK11)=TRUE,IF(AND(LEFT($B16,5)&lt;&gt;"unemp",LEFT($B16,3)&lt;&gt;"net",RIGHT($B16,4)&lt;&gt;"rate"),(((AAL11/AAK11)^(1/15))-1)*100,"-"),"")</f>
        <v/>
      </c>
      <c r="AAM16" s="60" t="str">
        <f t="shared" si="14"/>
        <v/>
      </c>
      <c r="AAN16" s="60" t="str">
        <f t="shared" si="14"/>
        <v/>
      </c>
      <c r="AAO16" s="60" t="str">
        <f t="shared" si="14"/>
        <v/>
      </c>
      <c r="AAP16" s="60" t="str">
        <f t="shared" si="14"/>
        <v/>
      </c>
      <c r="AAQ16" s="60" t="str">
        <f t="shared" si="14"/>
        <v/>
      </c>
      <c r="AAR16" s="60" t="str">
        <f t="shared" si="14"/>
        <v/>
      </c>
      <c r="AAS16" s="60" t="str">
        <f t="shared" si="14"/>
        <v/>
      </c>
      <c r="AAT16" s="60" t="str">
        <f t="shared" si="14"/>
        <v/>
      </c>
      <c r="AAU16" s="60" t="str">
        <f t="shared" si="14"/>
        <v/>
      </c>
      <c r="AAV16" s="60" t="str">
        <f t="shared" si="14"/>
        <v/>
      </c>
      <c r="AAW16" s="60" t="str">
        <f t="shared" si="14"/>
        <v/>
      </c>
      <c r="AAX16" s="60" t="str">
        <f t="shared" si="14"/>
        <v/>
      </c>
      <c r="AAY16" s="60" t="str">
        <f t="shared" si="14"/>
        <v/>
      </c>
      <c r="AAZ16" s="60" t="str">
        <f t="shared" si="14"/>
        <v/>
      </c>
      <c r="ABA16" s="60" t="str">
        <f t="shared" si="14"/>
        <v/>
      </c>
      <c r="ABB16" s="60" t="str">
        <f t="shared" si="14"/>
        <v/>
      </c>
      <c r="ABC16" s="60" t="str">
        <f t="shared" si="14"/>
        <v/>
      </c>
      <c r="ABD16" s="60" t="str">
        <f t="shared" si="14"/>
        <v/>
      </c>
      <c r="ABE16" s="60" t="str">
        <f t="shared" si="14"/>
        <v/>
      </c>
      <c r="ABF16" s="60" t="str">
        <f t="shared" si="14"/>
        <v/>
      </c>
      <c r="ABG16" s="60" t="str">
        <f t="shared" si="14"/>
        <v/>
      </c>
      <c r="ABH16" s="60" t="str">
        <f t="shared" si="14"/>
        <v/>
      </c>
      <c r="ABI16" s="60" t="str">
        <f t="shared" si="14"/>
        <v/>
      </c>
      <c r="ABJ16" s="60" t="str">
        <f t="shared" si="14"/>
        <v/>
      </c>
      <c r="ABK16" s="60" t="str">
        <f t="shared" si="14"/>
        <v/>
      </c>
      <c r="ABL16" s="60" t="str">
        <f t="shared" si="14"/>
        <v/>
      </c>
      <c r="ABM16" s="60" t="str">
        <f t="shared" si="14"/>
        <v/>
      </c>
      <c r="ABN16" s="60" t="str">
        <f t="shared" si="14"/>
        <v/>
      </c>
      <c r="ABO16" s="60" t="str">
        <f t="shared" si="14"/>
        <v/>
      </c>
      <c r="ABP16" s="60" t="str">
        <f t="shared" si="14"/>
        <v/>
      </c>
      <c r="ABQ16" s="60" t="str">
        <f t="shared" si="14"/>
        <v/>
      </c>
      <c r="ABR16" s="60" t="str">
        <f t="shared" si="14"/>
        <v/>
      </c>
      <c r="ABS16" s="60" t="str">
        <f t="shared" si="14"/>
        <v/>
      </c>
      <c r="ABT16" s="60" t="str">
        <f t="shared" si="14"/>
        <v/>
      </c>
      <c r="ABU16" s="60" t="str">
        <f t="shared" si="14"/>
        <v/>
      </c>
      <c r="ABV16" s="60" t="str">
        <f t="shared" si="14"/>
        <v/>
      </c>
      <c r="ABW16" s="60" t="str">
        <f t="shared" si="14"/>
        <v/>
      </c>
      <c r="ABX16" s="60" t="str">
        <f t="shared" si="14"/>
        <v/>
      </c>
      <c r="ABY16" s="60" t="str">
        <f t="shared" si="14"/>
        <v/>
      </c>
      <c r="ABZ16" s="60" t="str">
        <f t="shared" si="14"/>
        <v/>
      </c>
      <c r="ACA16" s="60" t="str">
        <f t="shared" si="14"/>
        <v/>
      </c>
      <c r="ACB16" s="60" t="str">
        <f t="shared" si="14"/>
        <v/>
      </c>
      <c r="ACC16" s="60" t="str">
        <f t="shared" si="14"/>
        <v/>
      </c>
      <c r="ACD16" s="60" t="str">
        <f t="shared" si="14"/>
        <v/>
      </c>
      <c r="ACE16" s="60" t="str">
        <f t="shared" si="14"/>
        <v/>
      </c>
      <c r="ACF16" s="60" t="str">
        <f t="shared" si="14"/>
        <v/>
      </c>
      <c r="ACG16" s="60" t="str">
        <f t="shared" si="14"/>
        <v/>
      </c>
      <c r="ACH16" s="60" t="str">
        <f t="shared" si="14"/>
        <v/>
      </c>
      <c r="ACI16" s="60" t="str">
        <f t="shared" si="14"/>
        <v/>
      </c>
      <c r="ACJ16" s="60" t="str">
        <f t="shared" si="14"/>
        <v/>
      </c>
      <c r="ACK16" s="60" t="str">
        <f t="shared" si="14"/>
        <v/>
      </c>
      <c r="ACL16" s="60" t="str">
        <f t="shared" si="14"/>
        <v/>
      </c>
      <c r="ACM16" s="60" t="str">
        <f t="shared" si="14"/>
        <v/>
      </c>
      <c r="ACN16" s="60" t="str">
        <f t="shared" si="14"/>
        <v/>
      </c>
      <c r="ACO16" s="60" t="str">
        <f t="shared" si="14"/>
        <v/>
      </c>
      <c r="ACP16" s="60" t="str">
        <f t="shared" si="14"/>
        <v/>
      </c>
      <c r="ACQ16" s="60" t="str">
        <f t="shared" si="14"/>
        <v/>
      </c>
      <c r="ACR16" s="60" t="str">
        <f t="shared" si="14"/>
        <v/>
      </c>
      <c r="ACS16" s="60" t="str">
        <f t="shared" si="14"/>
        <v/>
      </c>
      <c r="ACT16" s="60" t="str">
        <f t="shared" si="14"/>
        <v/>
      </c>
      <c r="ACU16" s="60" t="str">
        <f t="shared" si="14"/>
        <v/>
      </c>
      <c r="ACV16" s="60" t="str">
        <f t="shared" si="14"/>
        <v/>
      </c>
      <c r="ACW16" s="60" t="str">
        <f t="shared" si="14"/>
        <v/>
      </c>
      <c r="ACX16" s="60" t="str">
        <f t="shared" ref="ACX16:AFI16" si="15">IF(ISNUMBER(ACW11)=TRUE,IF(AND(LEFT($B16,5)&lt;&gt;"unemp",LEFT($B16,3)&lt;&gt;"net",RIGHT($B16,4)&lt;&gt;"rate"),(((ACX11/ACW11)^(1/15))-1)*100,"-"),"")</f>
        <v/>
      </c>
      <c r="ACY16" s="60" t="str">
        <f t="shared" si="15"/>
        <v/>
      </c>
      <c r="ACZ16" s="60" t="str">
        <f t="shared" si="15"/>
        <v/>
      </c>
      <c r="ADA16" s="60" t="str">
        <f t="shared" si="15"/>
        <v/>
      </c>
      <c r="ADB16" s="60" t="str">
        <f t="shared" si="15"/>
        <v/>
      </c>
      <c r="ADC16" s="60" t="str">
        <f t="shared" si="15"/>
        <v/>
      </c>
      <c r="ADD16" s="60" t="str">
        <f t="shared" si="15"/>
        <v/>
      </c>
      <c r="ADE16" s="60" t="str">
        <f t="shared" si="15"/>
        <v/>
      </c>
      <c r="ADF16" s="60" t="str">
        <f t="shared" si="15"/>
        <v/>
      </c>
      <c r="ADG16" s="60" t="str">
        <f t="shared" si="15"/>
        <v/>
      </c>
      <c r="ADH16" s="60" t="str">
        <f t="shared" si="15"/>
        <v/>
      </c>
      <c r="ADI16" s="60" t="str">
        <f t="shared" si="15"/>
        <v/>
      </c>
      <c r="ADJ16" s="60" t="str">
        <f t="shared" si="15"/>
        <v/>
      </c>
      <c r="ADK16" s="60" t="str">
        <f t="shared" si="15"/>
        <v/>
      </c>
      <c r="ADL16" s="60" t="str">
        <f t="shared" si="15"/>
        <v/>
      </c>
      <c r="ADM16" s="60" t="str">
        <f t="shared" si="15"/>
        <v/>
      </c>
      <c r="ADN16" s="60" t="str">
        <f t="shared" si="15"/>
        <v/>
      </c>
      <c r="ADO16" s="60" t="str">
        <f t="shared" si="15"/>
        <v/>
      </c>
      <c r="ADP16" s="60" t="str">
        <f t="shared" si="15"/>
        <v/>
      </c>
      <c r="ADQ16" s="60" t="str">
        <f t="shared" si="15"/>
        <v/>
      </c>
      <c r="ADR16" s="60" t="str">
        <f t="shared" si="15"/>
        <v/>
      </c>
      <c r="ADS16" s="60" t="str">
        <f t="shared" si="15"/>
        <v/>
      </c>
      <c r="ADT16" s="60" t="str">
        <f t="shared" si="15"/>
        <v/>
      </c>
      <c r="ADU16" s="60" t="str">
        <f t="shared" si="15"/>
        <v/>
      </c>
      <c r="ADV16" s="60" t="str">
        <f t="shared" si="15"/>
        <v/>
      </c>
      <c r="ADW16" s="60" t="str">
        <f t="shared" si="15"/>
        <v/>
      </c>
      <c r="ADX16" s="60" t="str">
        <f t="shared" si="15"/>
        <v/>
      </c>
      <c r="ADY16" s="60" t="str">
        <f t="shared" si="15"/>
        <v/>
      </c>
      <c r="ADZ16" s="60" t="str">
        <f t="shared" si="15"/>
        <v/>
      </c>
      <c r="AEA16" s="60" t="str">
        <f t="shared" si="15"/>
        <v/>
      </c>
      <c r="AEB16" s="60" t="str">
        <f t="shared" si="15"/>
        <v/>
      </c>
      <c r="AEC16" s="60" t="str">
        <f t="shared" si="15"/>
        <v/>
      </c>
      <c r="AED16" s="60" t="str">
        <f t="shared" si="15"/>
        <v/>
      </c>
      <c r="AEE16" s="60" t="str">
        <f t="shared" si="15"/>
        <v/>
      </c>
      <c r="AEF16" s="60" t="str">
        <f t="shared" si="15"/>
        <v/>
      </c>
      <c r="AEG16" s="60" t="str">
        <f t="shared" si="15"/>
        <v/>
      </c>
      <c r="AEH16" s="60" t="str">
        <f t="shared" si="15"/>
        <v/>
      </c>
      <c r="AEI16" s="60" t="str">
        <f t="shared" si="15"/>
        <v/>
      </c>
      <c r="AEJ16" s="60" t="str">
        <f t="shared" si="15"/>
        <v/>
      </c>
      <c r="AEK16" s="60" t="str">
        <f t="shared" si="15"/>
        <v/>
      </c>
      <c r="AEL16" s="60" t="str">
        <f t="shared" si="15"/>
        <v/>
      </c>
      <c r="AEM16" s="60" t="str">
        <f t="shared" si="15"/>
        <v/>
      </c>
      <c r="AEN16" s="60" t="str">
        <f t="shared" si="15"/>
        <v/>
      </c>
      <c r="AEO16" s="60" t="str">
        <f t="shared" si="15"/>
        <v/>
      </c>
      <c r="AEP16" s="60" t="str">
        <f t="shared" si="15"/>
        <v/>
      </c>
      <c r="AEQ16" s="60" t="str">
        <f t="shared" si="15"/>
        <v/>
      </c>
      <c r="AER16" s="60" t="str">
        <f t="shared" si="15"/>
        <v/>
      </c>
      <c r="AES16" s="60" t="str">
        <f t="shared" si="15"/>
        <v/>
      </c>
      <c r="AET16" s="60" t="str">
        <f t="shared" si="15"/>
        <v/>
      </c>
      <c r="AEU16" s="60" t="str">
        <f t="shared" si="15"/>
        <v/>
      </c>
      <c r="AEV16" s="60" t="str">
        <f t="shared" si="15"/>
        <v/>
      </c>
      <c r="AEW16" s="60" t="str">
        <f t="shared" si="15"/>
        <v/>
      </c>
      <c r="AEX16" s="60" t="str">
        <f t="shared" si="15"/>
        <v/>
      </c>
      <c r="AEY16" s="60" t="str">
        <f t="shared" si="15"/>
        <v/>
      </c>
      <c r="AEZ16" s="60" t="str">
        <f t="shared" si="15"/>
        <v/>
      </c>
      <c r="AFA16" s="60" t="str">
        <f t="shared" si="15"/>
        <v/>
      </c>
      <c r="AFB16" s="60" t="str">
        <f t="shared" si="15"/>
        <v/>
      </c>
      <c r="AFC16" s="60" t="str">
        <f t="shared" si="15"/>
        <v/>
      </c>
      <c r="AFD16" s="60" t="str">
        <f t="shared" si="15"/>
        <v/>
      </c>
      <c r="AFE16" s="60" t="str">
        <f t="shared" si="15"/>
        <v/>
      </c>
      <c r="AFF16" s="60" t="str">
        <f t="shared" si="15"/>
        <v/>
      </c>
      <c r="AFG16" s="60" t="str">
        <f t="shared" si="15"/>
        <v/>
      </c>
      <c r="AFH16" s="60" t="str">
        <f t="shared" si="15"/>
        <v/>
      </c>
      <c r="AFI16" s="60" t="str">
        <f t="shared" si="15"/>
        <v/>
      </c>
      <c r="AFJ16" s="60" t="str">
        <f t="shared" ref="AFJ16:AHU16" si="16">IF(ISNUMBER(AFI11)=TRUE,IF(AND(LEFT($B16,5)&lt;&gt;"unemp",LEFT($B16,3)&lt;&gt;"net",RIGHT($B16,4)&lt;&gt;"rate"),(((AFJ11/AFI11)^(1/15))-1)*100,"-"),"")</f>
        <v/>
      </c>
      <c r="AFK16" s="60" t="str">
        <f t="shared" si="16"/>
        <v/>
      </c>
      <c r="AFL16" s="60" t="str">
        <f t="shared" si="16"/>
        <v/>
      </c>
      <c r="AFM16" s="60" t="str">
        <f t="shared" si="16"/>
        <v/>
      </c>
      <c r="AFN16" s="60" t="str">
        <f t="shared" si="16"/>
        <v/>
      </c>
      <c r="AFO16" s="60" t="str">
        <f t="shared" si="16"/>
        <v/>
      </c>
      <c r="AFP16" s="60" t="str">
        <f t="shared" si="16"/>
        <v/>
      </c>
      <c r="AFQ16" s="60" t="str">
        <f t="shared" si="16"/>
        <v/>
      </c>
      <c r="AFR16" s="60" t="str">
        <f t="shared" si="16"/>
        <v/>
      </c>
      <c r="AFS16" s="60" t="str">
        <f t="shared" si="16"/>
        <v/>
      </c>
      <c r="AFT16" s="60" t="str">
        <f t="shared" si="16"/>
        <v/>
      </c>
      <c r="AFU16" s="60" t="str">
        <f t="shared" si="16"/>
        <v/>
      </c>
      <c r="AFV16" s="60" t="str">
        <f t="shared" si="16"/>
        <v/>
      </c>
      <c r="AFW16" s="60" t="str">
        <f t="shared" si="16"/>
        <v/>
      </c>
      <c r="AFX16" s="60" t="str">
        <f t="shared" si="16"/>
        <v/>
      </c>
      <c r="AFY16" s="60" t="str">
        <f t="shared" si="16"/>
        <v/>
      </c>
      <c r="AFZ16" s="60" t="str">
        <f t="shared" si="16"/>
        <v/>
      </c>
      <c r="AGA16" s="60" t="str">
        <f t="shared" si="16"/>
        <v/>
      </c>
      <c r="AGB16" s="60" t="str">
        <f t="shared" si="16"/>
        <v/>
      </c>
      <c r="AGC16" s="60" t="str">
        <f t="shared" si="16"/>
        <v/>
      </c>
      <c r="AGD16" s="60" t="str">
        <f t="shared" si="16"/>
        <v/>
      </c>
      <c r="AGE16" s="60" t="str">
        <f t="shared" si="16"/>
        <v/>
      </c>
      <c r="AGF16" s="60" t="str">
        <f t="shared" si="16"/>
        <v/>
      </c>
      <c r="AGG16" s="60" t="str">
        <f t="shared" si="16"/>
        <v/>
      </c>
      <c r="AGH16" s="60" t="str">
        <f t="shared" si="16"/>
        <v/>
      </c>
      <c r="AGI16" s="60" t="str">
        <f t="shared" si="16"/>
        <v/>
      </c>
      <c r="AGJ16" s="60" t="str">
        <f t="shared" si="16"/>
        <v/>
      </c>
      <c r="AGK16" s="60" t="str">
        <f t="shared" si="16"/>
        <v/>
      </c>
      <c r="AGL16" s="60" t="str">
        <f t="shared" si="16"/>
        <v/>
      </c>
      <c r="AGM16" s="60" t="str">
        <f t="shared" si="16"/>
        <v/>
      </c>
      <c r="AGN16" s="60" t="str">
        <f t="shared" si="16"/>
        <v/>
      </c>
      <c r="AGO16" s="60" t="str">
        <f t="shared" si="16"/>
        <v/>
      </c>
      <c r="AGP16" s="60" t="str">
        <f t="shared" si="16"/>
        <v/>
      </c>
      <c r="AGQ16" s="60" t="str">
        <f t="shared" si="16"/>
        <v/>
      </c>
      <c r="AGR16" s="60" t="str">
        <f t="shared" si="16"/>
        <v/>
      </c>
      <c r="AGS16" s="60" t="str">
        <f t="shared" si="16"/>
        <v/>
      </c>
      <c r="AGT16" s="60" t="str">
        <f t="shared" si="16"/>
        <v/>
      </c>
      <c r="AGU16" s="60" t="str">
        <f t="shared" si="16"/>
        <v/>
      </c>
      <c r="AGV16" s="60" t="str">
        <f t="shared" si="16"/>
        <v/>
      </c>
      <c r="AGW16" s="60" t="str">
        <f t="shared" si="16"/>
        <v/>
      </c>
      <c r="AGX16" s="60" t="str">
        <f t="shared" si="16"/>
        <v/>
      </c>
      <c r="AGY16" s="60" t="str">
        <f t="shared" si="16"/>
        <v/>
      </c>
      <c r="AGZ16" s="60" t="str">
        <f t="shared" si="16"/>
        <v/>
      </c>
      <c r="AHA16" s="60" t="str">
        <f t="shared" si="16"/>
        <v/>
      </c>
      <c r="AHB16" s="60" t="str">
        <f t="shared" si="16"/>
        <v/>
      </c>
      <c r="AHC16" s="60" t="str">
        <f t="shared" si="16"/>
        <v/>
      </c>
      <c r="AHD16" s="60" t="str">
        <f t="shared" si="16"/>
        <v/>
      </c>
      <c r="AHE16" s="60" t="str">
        <f t="shared" si="16"/>
        <v/>
      </c>
      <c r="AHF16" s="60" t="str">
        <f t="shared" si="16"/>
        <v/>
      </c>
      <c r="AHG16" s="60" t="str">
        <f t="shared" si="16"/>
        <v/>
      </c>
      <c r="AHH16" s="60" t="str">
        <f t="shared" si="16"/>
        <v/>
      </c>
      <c r="AHI16" s="60" t="str">
        <f t="shared" si="16"/>
        <v/>
      </c>
      <c r="AHJ16" s="60" t="str">
        <f t="shared" si="16"/>
        <v/>
      </c>
      <c r="AHK16" s="60" t="str">
        <f t="shared" si="16"/>
        <v/>
      </c>
      <c r="AHL16" s="60" t="str">
        <f t="shared" si="16"/>
        <v/>
      </c>
      <c r="AHM16" s="60" t="str">
        <f t="shared" si="16"/>
        <v/>
      </c>
      <c r="AHN16" s="60" t="str">
        <f t="shared" si="16"/>
        <v/>
      </c>
      <c r="AHO16" s="60" t="str">
        <f t="shared" si="16"/>
        <v/>
      </c>
      <c r="AHP16" s="60" t="str">
        <f t="shared" si="16"/>
        <v/>
      </c>
      <c r="AHQ16" s="60" t="str">
        <f t="shared" si="16"/>
        <v/>
      </c>
      <c r="AHR16" s="60" t="str">
        <f t="shared" si="16"/>
        <v/>
      </c>
      <c r="AHS16" s="60" t="str">
        <f t="shared" si="16"/>
        <v/>
      </c>
      <c r="AHT16" s="60" t="str">
        <f t="shared" si="16"/>
        <v/>
      </c>
      <c r="AHU16" s="60" t="str">
        <f t="shared" si="16"/>
        <v/>
      </c>
      <c r="AHV16" s="60" t="str">
        <f t="shared" ref="AHV16:AKG16" si="17">IF(ISNUMBER(AHU11)=TRUE,IF(AND(LEFT($B16,5)&lt;&gt;"unemp",LEFT($B16,3)&lt;&gt;"net",RIGHT($B16,4)&lt;&gt;"rate"),(((AHV11/AHU11)^(1/15))-1)*100,"-"),"")</f>
        <v/>
      </c>
      <c r="AHW16" s="60" t="str">
        <f t="shared" si="17"/>
        <v/>
      </c>
      <c r="AHX16" s="60" t="str">
        <f t="shared" si="17"/>
        <v/>
      </c>
      <c r="AHY16" s="60" t="str">
        <f t="shared" si="17"/>
        <v/>
      </c>
      <c r="AHZ16" s="60" t="str">
        <f t="shared" si="17"/>
        <v/>
      </c>
      <c r="AIA16" s="60" t="str">
        <f t="shared" si="17"/>
        <v/>
      </c>
      <c r="AIB16" s="60" t="str">
        <f t="shared" si="17"/>
        <v/>
      </c>
      <c r="AIC16" s="60" t="str">
        <f t="shared" si="17"/>
        <v/>
      </c>
      <c r="AID16" s="60" t="str">
        <f t="shared" si="17"/>
        <v/>
      </c>
      <c r="AIE16" s="60" t="str">
        <f t="shared" si="17"/>
        <v/>
      </c>
      <c r="AIF16" s="60" t="str">
        <f t="shared" si="17"/>
        <v/>
      </c>
      <c r="AIG16" s="60" t="str">
        <f t="shared" si="17"/>
        <v/>
      </c>
      <c r="AIH16" s="60" t="str">
        <f t="shared" si="17"/>
        <v/>
      </c>
      <c r="AII16" s="60" t="str">
        <f t="shared" si="17"/>
        <v/>
      </c>
      <c r="AIJ16" s="60" t="str">
        <f t="shared" si="17"/>
        <v/>
      </c>
      <c r="AIK16" s="60" t="str">
        <f t="shared" si="17"/>
        <v/>
      </c>
      <c r="AIL16" s="60" t="str">
        <f t="shared" si="17"/>
        <v/>
      </c>
      <c r="AIM16" s="60" t="str">
        <f t="shared" si="17"/>
        <v/>
      </c>
      <c r="AIN16" s="60" t="str">
        <f t="shared" si="17"/>
        <v/>
      </c>
      <c r="AIO16" s="60" t="str">
        <f t="shared" si="17"/>
        <v/>
      </c>
      <c r="AIP16" s="60" t="str">
        <f t="shared" si="17"/>
        <v/>
      </c>
      <c r="AIQ16" s="60" t="str">
        <f t="shared" si="17"/>
        <v/>
      </c>
      <c r="AIR16" s="60" t="str">
        <f t="shared" si="17"/>
        <v/>
      </c>
      <c r="AIS16" s="60" t="str">
        <f t="shared" si="17"/>
        <v/>
      </c>
      <c r="AIT16" s="60" t="str">
        <f t="shared" si="17"/>
        <v/>
      </c>
      <c r="AIU16" s="60" t="str">
        <f t="shared" si="17"/>
        <v/>
      </c>
      <c r="AIV16" s="60" t="str">
        <f t="shared" si="17"/>
        <v/>
      </c>
      <c r="AIW16" s="60" t="str">
        <f t="shared" si="17"/>
        <v/>
      </c>
      <c r="AIX16" s="60" t="str">
        <f t="shared" si="17"/>
        <v/>
      </c>
      <c r="AIY16" s="60" t="str">
        <f t="shared" si="17"/>
        <v/>
      </c>
      <c r="AIZ16" s="60" t="str">
        <f t="shared" si="17"/>
        <v/>
      </c>
      <c r="AJA16" s="60" t="str">
        <f t="shared" si="17"/>
        <v/>
      </c>
      <c r="AJB16" s="60" t="str">
        <f t="shared" si="17"/>
        <v/>
      </c>
      <c r="AJC16" s="60" t="str">
        <f t="shared" si="17"/>
        <v/>
      </c>
      <c r="AJD16" s="60" t="str">
        <f t="shared" si="17"/>
        <v/>
      </c>
      <c r="AJE16" s="60" t="str">
        <f t="shared" si="17"/>
        <v/>
      </c>
      <c r="AJF16" s="60" t="str">
        <f t="shared" si="17"/>
        <v/>
      </c>
      <c r="AJG16" s="60" t="str">
        <f t="shared" si="17"/>
        <v/>
      </c>
      <c r="AJH16" s="60" t="str">
        <f t="shared" si="17"/>
        <v/>
      </c>
      <c r="AJI16" s="60" t="str">
        <f t="shared" si="17"/>
        <v/>
      </c>
      <c r="AJJ16" s="60" t="str">
        <f t="shared" si="17"/>
        <v/>
      </c>
      <c r="AJK16" s="60" t="str">
        <f t="shared" si="17"/>
        <v/>
      </c>
      <c r="AJL16" s="60" t="str">
        <f t="shared" si="17"/>
        <v/>
      </c>
      <c r="AJM16" s="60" t="str">
        <f t="shared" si="17"/>
        <v/>
      </c>
      <c r="AJN16" s="60" t="str">
        <f t="shared" si="17"/>
        <v/>
      </c>
      <c r="AJO16" s="60" t="str">
        <f t="shared" si="17"/>
        <v/>
      </c>
      <c r="AJP16" s="60" t="str">
        <f t="shared" si="17"/>
        <v/>
      </c>
      <c r="AJQ16" s="60" t="str">
        <f t="shared" si="17"/>
        <v/>
      </c>
      <c r="AJR16" s="60" t="str">
        <f t="shared" si="17"/>
        <v/>
      </c>
      <c r="AJS16" s="60" t="str">
        <f t="shared" si="17"/>
        <v/>
      </c>
      <c r="AJT16" s="60" t="str">
        <f t="shared" si="17"/>
        <v/>
      </c>
      <c r="AJU16" s="60" t="str">
        <f t="shared" si="17"/>
        <v/>
      </c>
      <c r="AJV16" s="60" t="str">
        <f t="shared" si="17"/>
        <v/>
      </c>
      <c r="AJW16" s="60" t="str">
        <f t="shared" si="17"/>
        <v/>
      </c>
      <c r="AJX16" s="60" t="str">
        <f t="shared" si="17"/>
        <v/>
      </c>
      <c r="AJY16" s="60" t="str">
        <f t="shared" si="17"/>
        <v/>
      </c>
      <c r="AJZ16" s="60" t="str">
        <f t="shared" si="17"/>
        <v/>
      </c>
      <c r="AKA16" s="60" t="str">
        <f t="shared" si="17"/>
        <v/>
      </c>
      <c r="AKB16" s="60" t="str">
        <f t="shared" si="17"/>
        <v/>
      </c>
      <c r="AKC16" s="60" t="str">
        <f t="shared" si="17"/>
        <v/>
      </c>
      <c r="AKD16" s="60" t="str">
        <f t="shared" si="17"/>
        <v/>
      </c>
      <c r="AKE16" s="60" t="str">
        <f t="shared" si="17"/>
        <v/>
      </c>
      <c r="AKF16" s="60" t="str">
        <f t="shared" si="17"/>
        <v/>
      </c>
      <c r="AKG16" s="60" t="str">
        <f t="shared" si="17"/>
        <v/>
      </c>
      <c r="AKH16" s="60" t="str">
        <f t="shared" ref="AKH16:AMS16" si="18">IF(ISNUMBER(AKG11)=TRUE,IF(AND(LEFT($B16,5)&lt;&gt;"unemp",LEFT($B16,3)&lt;&gt;"net",RIGHT($B16,4)&lt;&gt;"rate"),(((AKH11/AKG11)^(1/15))-1)*100,"-"),"")</f>
        <v/>
      </c>
      <c r="AKI16" s="60" t="str">
        <f t="shared" si="18"/>
        <v/>
      </c>
      <c r="AKJ16" s="60" t="str">
        <f t="shared" si="18"/>
        <v/>
      </c>
      <c r="AKK16" s="60" t="str">
        <f t="shared" si="18"/>
        <v/>
      </c>
      <c r="AKL16" s="60" t="str">
        <f t="shared" si="18"/>
        <v/>
      </c>
      <c r="AKM16" s="60" t="str">
        <f t="shared" si="18"/>
        <v/>
      </c>
      <c r="AKN16" s="60" t="str">
        <f t="shared" si="18"/>
        <v/>
      </c>
      <c r="AKO16" s="60" t="str">
        <f t="shared" si="18"/>
        <v/>
      </c>
      <c r="AKP16" s="60" t="str">
        <f t="shared" si="18"/>
        <v/>
      </c>
      <c r="AKQ16" s="60" t="str">
        <f t="shared" si="18"/>
        <v/>
      </c>
      <c r="AKR16" s="60" t="str">
        <f t="shared" si="18"/>
        <v/>
      </c>
      <c r="AKS16" s="60" t="str">
        <f t="shared" si="18"/>
        <v/>
      </c>
      <c r="AKT16" s="60" t="str">
        <f t="shared" si="18"/>
        <v/>
      </c>
      <c r="AKU16" s="60" t="str">
        <f t="shared" si="18"/>
        <v/>
      </c>
      <c r="AKV16" s="60" t="str">
        <f t="shared" si="18"/>
        <v/>
      </c>
      <c r="AKW16" s="60" t="str">
        <f t="shared" si="18"/>
        <v/>
      </c>
      <c r="AKX16" s="60" t="str">
        <f t="shared" si="18"/>
        <v/>
      </c>
      <c r="AKY16" s="60" t="str">
        <f t="shared" si="18"/>
        <v/>
      </c>
      <c r="AKZ16" s="60" t="str">
        <f t="shared" si="18"/>
        <v/>
      </c>
      <c r="ALA16" s="60" t="str">
        <f t="shared" si="18"/>
        <v/>
      </c>
      <c r="ALB16" s="60" t="str">
        <f t="shared" si="18"/>
        <v/>
      </c>
      <c r="ALC16" s="60" t="str">
        <f t="shared" si="18"/>
        <v/>
      </c>
      <c r="ALD16" s="60" t="str">
        <f t="shared" si="18"/>
        <v/>
      </c>
      <c r="ALE16" s="60" t="str">
        <f t="shared" si="18"/>
        <v/>
      </c>
      <c r="ALF16" s="60" t="str">
        <f t="shared" si="18"/>
        <v/>
      </c>
      <c r="ALG16" s="60" t="str">
        <f t="shared" si="18"/>
        <v/>
      </c>
      <c r="ALH16" s="60" t="str">
        <f t="shared" si="18"/>
        <v/>
      </c>
      <c r="ALI16" s="60" t="str">
        <f t="shared" si="18"/>
        <v/>
      </c>
      <c r="ALJ16" s="60" t="str">
        <f t="shared" si="18"/>
        <v/>
      </c>
      <c r="ALK16" s="60" t="str">
        <f t="shared" si="18"/>
        <v/>
      </c>
      <c r="ALL16" s="60" t="str">
        <f t="shared" si="18"/>
        <v/>
      </c>
      <c r="ALM16" s="60" t="str">
        <f t="shared" si="18"/>
        <v/>
      </c>
      <c r="ALN16" s="60" t="str">
        <f t="shared" si="18"/>
        <v/>
      </c>
      <c r="ALO16" s="60" t="str">
        <f t="shared" si="18"/>
        <v/>
      </c>
      <c r="ALP16" s="60" t="str">
        <f t="shared" si="18"/>
        <v/>
      </c>
      <c r="ALQ16" s="60" t="str">
        <f t="shared" si="18"/>
        <v/>
      </c>
      <c r="ALR16" s="60" t="str">
        <f t="shared" si="18"/>
        <v/>
      </c>
      <c r="ALS16" s="60" t="str">
        <f t="shared" si="18"/>
        <v/>
      </c>
      <c r="ALT16" s="60" t="str">
        <f t="shared" si="18"/>
        <v/>
      </c>
      <c r="ALU16" s="60" t="str">
        <f t="shared" si="18"/>
        <v/>
      </c>
      <c r="ALV16" s="60" t="str">
        <f t="shared" si="18"/>
        <v/>
      </c>
      <c r="ALW16" s="60" t="str">
        <f t="shared" si="18"/>
        <v/>
      </c>
      <c r="ALX16" s="60" t="str">
        <f t="shared" si="18"/>
        <v/>
      </c>
      <c r="ALY16" s="60" t="str">
        <f t="shared" si="18"/>
        <v/>
      </c>
      <c r="ALZ16" s="60" t="str">
        <f t="shared" si="18"/>
        <v/>
      </c>
      <c r="AMA16" s="60" t="str">
        <f t="shared" si="18"/>
        <v/>
      </c>
      <c r="AMB16" s="60" t="str">
        <f t="shared" si="18"/>
        <v/>
      </c>
      <c r="AMC16" s="60" t="str">
        <f t="shared" si="18"/>
        <v/>
      </c>
      <c r="AMD16" s="60" t="str">
        <f t="shared" si="18"/>
        <v/>
      </c>
      <c r="AME16" s="60" t="str">
        <f t="shared" si="18"/>
        <v/>
      </c>
      <c r="AMF16" s="60" t="str">
        <f t="shared" si="18"/>
        <v/>
      </c>
      <c r="AMG16" s="60" t="str">
        <f t="shared" si="18"/>
        <v/>
      </c>
      <c r="AMH16" s="60" t="str">
        <f t="shared" si="18"/>
        <v/>
      </c>
      <c r="AMI16" s="60" t="str">
        <f t="shared" si="18"/>
        <v/>
      </c>
      <c r="AMJ16" s="60" t="str">
        <f t="shared" si="18"/>
        <v/>
      </c>
      <c r="AMK16" s="60" t="str">
        <f t="shared" si="18"/>
        <v/>
      </c>
      <c r="AML16" s="60" t="str">
        <f t="shared" si="18"/>
        <v/>
      </c>
      <c r="AMM16" s="60" t="str">
        <f t="shared" si="18"/>
        <v/>
      </c>
      <c r="AMN16" s="60" t="str">
        <f t="shared" si="18"/>
        <v/>
      </c>
      <c r="AMO16" s="60" t="str">
        <f t="shared" si="18"/>
        <v/>
      </c>
      <c r="AMP16" s="60" t="str">
        <f t="shared" si="18"/>
        <v/>
      </c>
      <c r="AMQ16" s="60" t="str">
        <f t="shared" si="18"/>
        <v/>
      </c>
      <c r="AMR16" s="60" t="str">
        <f t="shared" si="18"/>
        <v/>
      </c>
      <c r="AMS16" s="60" t="str">
        <f t="shared" si="18"/>
        <v/>
      </c>
      <c r="AMT16" s="60" t="str">
        <f t="shared" ref="AMT16:APE16" si="19">IF(ISNUMBER(AMS11)=TRUE,IF(AND(LEFT($B16,5)&lt;&gt;"unemp",LEFT($B16,3)&lt;&gt;"net",RIGHT($B16,4)&lt;&gt;"rate"),(((AMT11/AMS11)^(1/15))-1)*100,"-"),"")</f>
        <v/>
      </c>
      <c r="AMU16" s="60" t="str">
        <f t="shared" si="19"/>
        <v/>
      </c>
      <c r="AMV16" s="60" t="str">
        <f t="shared" si="19"/>
        <v/>
      </c>
      <c r="AMW16" s="60" t="str">
        <f t="shared" si="19"/>
        <v/>
      </c>
      <c r="AMX16" s="60" t="str">
        <f t="shared" si="19"/>
        <v/>
      </c>
      <c r="AMY16" s="60" t="str">
        <f t="shared" si="19"/>
        <v/>
      </c>
      <c r="AMZ16" s="60" t="str">
        <f t="shared" si="19"/>
        <v/>
      </c>
      <c r="ANA16" s="60" t="str">
        <f t="shared" si="19"/>
        <v/>
      </c>
      <c r="ANB16" s="60" t="str">
        <f t="shared" si="19"/>
        <v/>
      </c>
      <c r="ANC16" s="60" t="str">
        <f t="shared" si="19"/>
        <v/>
      </c>
      <c r="AND16" s="60" t="str">
        <f t="shared" si="19"/>
        <v/>
      </c>
      <c r="ANE16" s="60" t="str">
        <f t="shared" si="19"/>
        <v/>
      </c>
      <c r="ANF16" s="60" t="str">
        <f t="shared" si="19"/>
        <v/>
      </c>
      <c r="ANG16" s="60" t="str">
        <f t="shared" si="19"/>
        <v/>
      </c>
      <c r="ANH16" s="60" t="str">
        <f t="shared" si="19"/>
        <v/>
      </c>
      <c r="ANI16" s="60" t="str">
        <f t="shared" si="19"/>
        <v/>
      </c>
      <c r="ANJ16" s="60" t="str">
        <f t="shared" si="19"/>
        <v/>
      </c>
      <c r="ANK16" s="60" t="str">
        <f t="shared" si="19"/>
        <v/>
      </c>
      <c r="ANL16" s="60" t="str">
        <f t="shared" si="19"/>
        <v/>
      </c>
      <c r="ANM16" s="60" t="str">
        <f t="shared" si="19"/>
        <v/>
      </c>
      <c r="ANN16" s="60" t="str">
        <f t="shared" si="19"/>
        <v/>
      </c>
      <c r="ANO16" s="60" t="str">
        <f t="shared" si="19"/>
        <v/>
      </c>
      <c r="ANP16" s="60" t="str">
        <f t="shared" si="19"/>
        <v/>
      </c>
      <c r="ANQ16" s="60" t="str">
        <f t="shared" si="19"/>
        <v/>
      </c>
      <c r="ANR16" s="60" t="str">
        <f t="shared" si="19"/>
        <v/>
      </c>
      <c r="ANS16" s="60" t="str">
        <f t="shared" si="19"/>
        <v/>
      </c>
      <c r="ANT16" s="60" t="str">
        <f t="shared" si="19"/>
        <v/>
      </c>
      <c r="ANU16" s="60" t="str">
        <f t="shared" si="19"/>
        <v/>
      </c>
      <c r="ANV16" s="60" t="str">
        <f t="shared" si="19"/>
        <v/>
      </c>
      <c r="ANW16" s="60" t="str">
        <f t="shared" si="19"/>
        <v/>
      </c>
      <c r="ANX16" s="60" t="str">
        <f t="shared" si="19"/>
        <v/>
      </c>
      <c r="ANY16" s="60" t="str">
        <f t="shared" si="19"/>
        <v/>
      </c>
      <c r="ANZ16" s="60" t="str">
        <f t="shared" si="19"/>
        <v/>
      </c>
      <c r="AOA16" s="60" t="str">
        <f t="shared" si="19"/>
        <v/>
      </c>
      <c r="AOB16" s="60" t="str">
        <f t="shared" si="19"/>
        <v/>
      </c>
      <c r="AOC16" s="60" t="str">
        <f t="shared" si="19"/>
        <v/>
      </c>
      <c r="AOD16" s="60" t="str">
        <f t="shared" si="19"/>
        <v/>
      </c>
      <c r="AOE16" s="60" t="str">
        <f t="shared" si="19"/>
        <v/>
      </c>
      <c r="AOF16" s="60" t="str">
        <f t="shared" si="19"/>
        <v/>
      </c>
      <c r="AOG16" s="60" t="str">
        <f t="shared" si="19"/>
        <v/>
      </c>
      <c r="AOH16" s="60" t="str">
        <f t="shared" si="19"/>
        <v/>
      </c>
      <c r="AOI16" s="60" t="str">
        <f t="shared" si="19"/>
        <v/>
      </c>
      <c r="AOJ16" s="60" t="str">
        <f t="shared" si="19"/>
        <v/>
      </c>
      <c r="AOK16" s="60" t="str">
        <f t="shared" si="19"/>
        <v/>
      </c>
      <c r="AOL16" s="60" t="str">
        <f t="shared" si="19"/>
        <v/>
      </c>
      <c r="AOM16" s="60" t="str">
        <f t="shared" si="19"/>
        <v/>
      </c>
      <c r="AON16" s="60" t="str">
        <f t="shared" si="19"/>
        <v/>
      </c>
      <c r="AOO16" s="60" t="str">
        <f t="shared" si="19"/>
        <v/>
      </c>
      <c r="AOP16" s="60" t="str">
        <f t="shared" si="19"/>
        <v/>
      </c>
      <c r="AOQ16" s="60" t="str">
        <f t="shared" si="19"/>
        <v/>
      </c>
      <c r="AOR16" s="60" t="str">
        <f t="shared" si="19"/>
        <v/>
      </c>
      <c r="AOS16" s="60" t="str">
        <f t="shared" si="19"/>
        <v/>
      </c>
      <c r="AOT16" s="60" t="str">
        <f t="shared" si="19"/>
        <v/>
      </c>
      <c r="AOU16" s="60" t="str">
        <f t="shared" si="19"/>
        <v/>
      </c>
      <c r="AOV16" s="60" t="str">
        <f t="shared" si="19"/>
        <v/>
      </c>
      <c r="AOW16" s="60" t="str">
        <f t="shared" si="19"/>
        <v/>
      </c>
      <c r="AOX16" s="60" t="str">
        <f t="shared" si="19"/>
        <v/>
      </c>
      <c r="AOY16" s="60" t="str">
        <f t="shared" si="19"/>
        <v/>
      </c>
      <c r="AOZ16" s="60" t="str">
        <f t="shared" si="19"/>
        <v/>
      </c>
      <c r="APA16" s="60" t="str">
        <f t="shared" si="19"/>
        <v/>
      </c>
      <c r="APB16" s="60" t="str">
        <f t="shared" si="19"/>
        <v/>
      </c>
      <c r="APC16" s="60" t="str">
        <f t="shared" si="19"/>
        <v/>
      </c>
      <c r="APD16" s="60" t="str">
        <f t="shared" si="19"/>
        <v/>
      </c>
      <c r="APE16" s="60" t="str">
        <f t="shared" si="19"/>
        <v/>
      </c>
      <c r="APF16" s="60" t="str">
        <f t="shared" ref="APF16:ARQ16" si="20">IF(ISNUMBER(APE11)=TRUE,IF(AND(LEFT($B16,5)&lt;&gt;"unemp",LEFT($B16,3)&lt;&gt;"net",RIGHT($B16,4)&lt;&gt;"rate"),(((APF11/APE11)^(1/15))-1)*100,"-"),"")</f>
        <v/>
      </c>
      <c r="APG16" s="60" t="str">
        <f t="shared" si="20"/>
        <v/>
      </c>
      <c r="APH16" s="60" t="str">
        <f t="shared" si="20"/>
        <v/>
      </c>
      <c r="API16" s="60" t="str">
        <f t="shared" si="20"/>
        <v/>
      </c>
      <c r="APJ16" s="60" t="str">
        <f t="shared" si="20"/>
        <v/>
      </c>
      <c r="APK16" s="60" t="str">
        <f t="shared" si="20"/>
        <v/>
      </c>
      <c r="APL16" s="60" t="str">
        <f t="shared" si="20"/>
        <v/>
      </c>
      <c r="APM16" s="60" t="str">
        <f t="shared" si="20"/>
        <v/>
      </c>
      <c r="APN16" s="60" t="str">
        <f t="shared" si="20"/>
        <v/>
      </c>
      <c r="APO16" s="60" t="str">
        <f t="shared" si="20"/>
        <v/>
      </c>
      <c r="APP16" s="60" t="str">
        <f t="shared" si="20"/>
        <v/>
      </c>
      <c r="APQ16" s="60" t="str">
        <f t="shared" si="20"/>
        <v/>
      </c>
      <c r="APR16" s="60" t="str">
        <f t="shared" si="20"/>
        <v/>
      </c>
      <c r="APS16" s="60" t="str">
        <f t="shared" si="20"/>
        <v/>
      </c>
      <c r="APT16" s="60" t="str">
        <f t="shared" si="20"/>
        <v/>
      </c>
      <c r="APU16" s="60" t="str">
        <f t="shared" si="20"/>
        <v/>
      </c>
      <c r="APV16" s="60" t="str">
        <f t="shared" si="20"/>
        <v/>
      </c>
      <c r="APW16" s="60" t="str">
        <f t="shared" si="20"/>
        <v/>
      </c>
      <c r="APX16" s="60" t="str">
        <f t="shared" si="20"/>
        <v/>
      </c>
      <c r="APY16" s="60" t="str">
        <f t="shared" si="20"/>
        <v/>
      </c>
      <c r="APZ16" s="60" t="str">
        <f t="shared" si="20"/>
        <v/>
      </c>
      <c r="AQA16" s="60" t="str">
        <f t="shared" si="20"/>
        <v/>
      </c>
      <c r="AQB16" s="60" t="str">
        <f t="shared" si="20"/>
        <v/>
      </c>
      <c r="AQC16" s="60" t="str">
        <f t="shared" si="20"/>
        <v/>
      </c>
      <c r="AQD16" s="60" t="str">
        <f t="shared" si="20"/>
        <v/>
      </c>
      <c r="AQE16" s="60" t="str">
        <f t="shared" si="20"/>
        <v/>
      </c>
      <c r="AQF16" s="60" t="str">
        <f t="shared" si="20"/>
        <v/>
      </c>
      <c r="AQG16" s="60" t="str">
        <f t="shared" si="20"/>
        <v/>
      </c>
      <c r="AQH16" s="60" t="str">
        <f t="shared" si="20"/>
        <v/>
      </c>
      <c r="AQI16" s="60" t="str">
        <f t="shared" si="20"/>
        <v/>
      </c>
      <c r="AQJ16" s="60" t="str">
        <f t="shared" si="20"/>
        <v/>
      </c>
      <c r="AQK16" s="60" t="str">
        <f t="shared" si="20"/>
        <v/>
      </c>
      <c r="AQL16" s="60" t="str">
        <f t="shared" si="20"/>
        <v/>
      </c>
      <c r="AQM16" s="60" t="str">
        <f t="shared" si="20"/>
        <v/>
      </c>
      <c r="AQN16" s="60" t="str">
        <f t="shared" si="20"/>
        <v/>
      </c>
      <c r="AQO16" s="60" t="str">
        <f t="shared" si="20"/>
        <v/>
      </c>
      <c r="AQP16" s="60" t="str">
        <f t="shared" si="20"/>
        <v/>
      </c>
      <c r="AQQ16" s="60" t="str">
        <f t="shared" si="20"/>
        <v/>
      </c>
      <c r="AQR16" s="60" t="str">
        <f t="shared" si="20"/>
        <v/>
      </c>
      <c r="AQS16" s="60" t="str">
        <f t="shared" si="20"/>
        <v/>
      </c>
      <c r="AQT16" s="60" t="str">
        <f t="shared" si="20"/>
        <v/>
      </c>
      <c r="AQU16" s="60" t="str">
        <f t="shared" si="20"/>
        <v/>
      </c>
      <c r="AQV16" s="60" t="str">
        <f t="shared" si="20"/>
        <v/>
      </c>
      <c r="AQW16" s="60" t="str">
        <f t="shared" si="20"/>
        <v/>
      </c>
      <c r="AQX16" s="60" t="str">
        <f t="shared" si="20"/>
        <v/>
      </c>
      <c r="AQY16" s="60" t="str">
        <f t="shared" si="20"/>
        <v/>
      </c>
      <c r="AQZ16" s="60" t="str">
        <f t="shared" si="20"/>
        <v/>
      </c>
      <c r="ARA16" s="60" t="str">
        <f t="shared" si="20"/>
        <v/>
      </c>
      <c r="ARB16" s="60" t="str">
        <f t="shared" si="20"/>
        <v/>
      </c>
      <c r="ARC16" s="60" t="str">
        <f t="shared" si="20"/>
        <v/>
      </c>
      <c r="ARD16" s="60" t="str">
        <f t="shared" si="20"/>
        <v/>
      </c>
      <c r="ARE16" s="60" t="str">
        <f t="shared" si="20"/>
        <v/>
      </c>
      <c r="ARF16" s="60" t="str">
        <f t="shared" si="20"/>
        <v/>
      </c>
      <c r="ARG16" s="60" t="str">
        <f t="shared" si="20"/>
        <v/>
      </c>
      <c r="ARH16" s="60" t="str">
        <f t="shared" si="20"/>
        <v/>
      </c>
      <c r="ARI16" s="60" t="str">
        <f t="shared" si="20"/>
        <v/>
      </c>
      <c r="ARJ16" s="60" t="str">
        <f t="shared" si="20"/>
        <v/>
      </c>
      <c r="ARK16" s="60" t="str">
        <f t="shared" si="20"/>
        <v/>
      </c>
      <c r="ARL16" s="60" t="str">
        <f t="shared" si="20"/>
        <v/>
      </c>
      <c r="ARM16" s="60" t="str">
        <f t="shared" si="20"/>
        <v/>
      </c>
      <c r="ARN16" s="60" t="str">
        <f t="shared" si="20"/>
        <v/>
      </c>
      <c r="ARO16" s="60" t="str">
        <f t="shared" si="20"/>
        <v/>
      </c>
      <c r="ARP16" s="60" t="str">
        <f t="shared" si="20"/>
        <v/>
      </c>
      <c r="ARQ16" s="60" t="str">
        <f t="shared" si="20"/>
        <v/>
      </c>
      <c r="ARR16" s="60" t="str">
        <f t="shared" ref="ARR16:AUC16" si="21">IF(ISNUMBER(ARQ11)=TRUE,IF(AND(LEFT($B16,5)&lt;&gt;"unemp",LEFT($B16,3)&lt;&gt;"net",RIGHT($B16,4)&lt;&gt;"rate"),(((ARR11/ARQ11)^(1/15))-1)*100,"-"),"")</f>
        <v/>
      </c>
      <c r="ARS16" s="60" t="str">
        <f t="shared" si="21"/>
        <v/>
      </c>
      <c r="ART16" s="60" t="str">
        <f t="shared" si="21"/>
        <v/>
      </c>
      <c r="ARU16" s="60" t="str">
        <f t="shared" si="21"/>
        <v/>
      </c>
      <c r="ARV16" s="60" t="str">
        <f t="shared" si="21"/>
        <v/>
      </c>
      <c r="ARW16" s="60" t="str">
        <f t="shared" si="21"/>
        <v/>
      </c>
      <c r="ARX16" s="60" t="str">
        <f t="shared" si="21"/>
        <v/>
      </c>
      <c r="ARY16" s="60" t="str">
        <f t="shared" si="21"/>
        <v/>
      </c>
      <c r="ARZ16" s="60" t="str">
        <f t="shared" si="21"/>
        <v/>
      </c>
      <c r="ASA16" s="60" t="str">
        <f t="shared" si="21"/>
        <v/>
      </c>
      <c r="ASB16" s="60" t="str">
        <f t="shared" si="21"/>
        <v/>
      </c>
      <c r="ASC16" s="60" t="str">
        <f t="shared" si="21"/>
        <v/>
      </c>
      <c r="ASD16" s="60" t="str">
        <f t="shared" si="21"/>
        <v/>
      </c>
      <c r="ASE16" s="60" t="str">
        <f t="shared" si="21"/>
        <v/>
      </c>
      <c r="ASF16" s="60" t="str">
        <f t="shared" si="21"/>
        <v/>
      </c>
      <c r="ASG16" s="60" t="str">
        <f t="shared" si="21"/>
        <v/>
      </c>
      <c r="ASH16" s="60" t="str">
        <f t="shared" si="21"/>
        <v/>
      </c>
      <c r="ASI16" s="60" t="str">
        <f t="shared" si="21"/>
        <v/>
      </c>
      <c r="ASJ16" s="60" t="str">
        <f t="shared" si="21"/>
        <v/>
      </c>
      <c r="ASK16" s="60" t="str">
        <f t="shared" si="21"/>
        <v/>
      </c>
      <c r="ASL16" s="60" t="str">
        <f t="shared" si="21"/>
        <v/>
      </c>
      <c r="ASM16" s="60" t="str">
        <f t="shared" si="21"/>
        <v/>
      </c>
      <c r="ASN16" s="60" t="str">
        <f t="shared" si="21"/>
        <v/>
      </c>
      <c r="ASO16" s="60" t="str">
        <f t="shared" si="21"/>
        <v/>
      </c>
      <c r="ASP16" s="60" t="str">
        <f t="shared" si="21"/>
        <v/>
      </c>
      <c r="ASQ16" s="60" t="str">
        <f t="shared" si="21"/>
        <v/>
      </c>
      <c r="ASR16" s="60" t="str">
        <f t="shared" si="21"/>
        <v/>
      </c>
      <c r="ASS16" s="60" t="str">
        <f t="shared" si="21"/>
        <v/>
      </c>
      <c r="AST16" s="60" t="str">
        <f t="shared" si="21"/>
        <v/>
      </c>
      <c r="ASU16" s="60" t="str">
        <f t="shared" si="21"/>
        <v/>
      </c>
      <c r="ASV16" s="60" t="str">
        <f t="shared" si="21"/>
        <v/>
      </c>
      <c r="ASW16" s="60" t="str">
        <f t="shared" si="21"/>
        <v/>
      </c>
      <c r="ASX16" s="60" t="str">
        <f t="shared" si="21"/>
        <v/>
      </c>
      <c r="ASY16" s="60" t="str">
        <f t="shared" si="21"/>
        <v/>
      </c>
      <c r="ASZ16" s="60" t="str">
        <f t="shared" si="21"/>
        <v/>
      </c>
      <c r="ATA16" s="60" t="str">
        <f t="shared" si="21"/>
        <v/>
      </c>
      <c r="ATB16" s="60" t="str">
        <f t="shared" si="21"/>
        <v/>
      </c>
      <c r="ATC16" s="60" t="str">
        <f t="shared" si="21"/>
        <v/>
      </c>
      <c r="ATD16" s="60" t="str">
        <f t="shared" si="21"/>
        <v/>
      </c>
      <c r="ATE16" s="60" t="str">
        <f t="shared" si="21"/>
        <v/>
      </c>
      <c r="ATF16" s="60" t="str">
        <f t="shared" si="21"/>
        <v/>
      </c>
      <c r="ATG16" s="60" t="str">
        <f t="shared" si="21"/>
        <v/>
      </c>
      <c r="ATH16" s="60" t="str">
        <f t="shared" si="21"/>
        <v/>
      </c>
      <c r="ATI16" s="60" t="str">
        <f t="shared" si="21"/>
        <v/>
      </c>
      <c r="ATJ16" s="60" t="str">
        <f t="shared" si="21"/>
        <v/>
      </c>
      <c r="ATK16" s="60" t="str">
        <f t="shared" si="21"/>
        <v/>
      </c>
      <c r="ATL16" s="60" t="str">
        <f t="shared" si="21"/>
        <v/>
      </c>
      <c r="ATM16" s="60" t="str">
        <f t="shared" si="21"/>
        <v/>
      </c>
      <c r="ATN16" s="60" t="str">
        <f t="shared" si="21"/>
        <v/>
      </c>
      <c r="ATO16" s="60" t="str">
        <f t="shared" si="21"/>
        <v/>
      </c>
      <c r="ATP16" s="60" t="str">
        <f t="shared" si="21"/>
        <v/>
      </c>
      <c r="ATQ16" s="60" t="str">
        <f t="shared" si="21"/>
        <v/>
      </c>
      <c r="ATR16" s="60" t="str">
        <f t="shared" si="21"/>
        <v/>
      </c>
      <c r="ATS16" s="60" t="str">
        <f t="shared" si="21"/>
        <v/>
      </c>
      <c r="ATT16" s="60" t="str">
        <f t="shared" si="21"/>
        <v/>
      </c>
      <c r="ATU16" s="60" t="str">
        <f t="shared" si="21"/>
        <v/>
      </c>
      <c r="ATV16" s="60" t="str">
        <f t="shared" si="21"/>
        <v/>
      </c>
      <c r="ATW16" s="60" t="str">
        <f t="shared" si="21"/>
        <v/>
      </c>
      <c r="ATX16" s="60" t="str">
        <f t="shared" si="21"/>
        <v/>
      </c>
      <c r="ATY16" s="60" t="str">
        <f t="shared" si="21"/>
        <v/>
      </c>
      <c r="ATZ16" s="60" t="str">
        <f t="shared" si="21"/>
        <v/>
      </c>
      <c r="AUA16" s="60" t="str">
        <f t="shared" si="21"/>
        <v/>
      </c>
      <c r="AUB16" s="60" t="str">
        <f t="shared" si="21"/>
        <v/>
      </c>
      <c r="AUC16" s="60" t="str">
        <f t="shared" si="21"/>
        <v/>
      </c>
      <c r="AUD16" s="60" t="str">
        <f t="shared" ref="AUD16:AWO16" si="22">IF(ISNUMBER(AUC11)=TRUE,IF(AND(LEFT($B16,5)&lt;&gt;"unemp",LEFT($B16,3)&lt;&gt;"net",RIGHT($B16,4)&lt;&gt;"rate"),(((AUD11/AUC11)^(1/15))-1)*100,"-"),"")</f>
        <v/>
      </c>
      <c r="AUE16" s="60" t="str">
        <f t="shared" si="22"/>
        <v/>
      </c>
      <c r="AUF16" s="60" t="str">
        <f t="shared" si="22"/>
        <v/>
      </c>
      <c r="AUG16" s="60" t="str">
        <f t="shared" si="22"/>
        <v/>
      </c>
      <c r="AUH16" s="60" t="str">
        <f t="shared" si="22"/>
        <v/>
      </c>
      <c r="AUI16" s="60" t="str">
        <f t="shared" si="22"/>
        <v/>
      </c>
      <c r="AUJ16" s="60" t="str">
        <f t="shared" si="22"/>
        <v/>
      </c>
      <c r="AUK16" s="60" t="str">
        <f t="shared" si="22"/>
        <v/>
      </c>
      <c r="AUL16" s="60" t="str">
        <f t="shared" si="22"/>
        <v/>
      </c>
      <c r="AUM16" s="60" t="str">
        <f t="shared" si="22"/>
        <v/>
      </c>
      <c r="AUN16" s="60" t="str">
        <f t="shared" si="22"/>
        <v/>
      </c>
      <c r="AUO16" s="60" t="str">
        <f t="shared" si="22"/>
        <v/>
      </c>
      <c r="AUP16" s="60" t="str">
        <f t="shared" si="22"/>
        <v/>
      </c>
      <c r="AUQ16" s="60" t="str">
        <f t="shared" si="22"/>
        <v/>
      </c>
      <c r="AUR16" s="60" t="str">
        <f t="shared" si="22"/>
        <v/>
      </c>
      <c r="AUS16" s="60" t="str">
        <f t="shared" si="22"/>
        <v/>
      </c>
      <c r="AUT16" s="60" t="str">
        <f t="shared" si="22"/>
        <v/>
      </c>
      <c r="AUU16" s="60" t="str">
        <f t="shared" si="22"/>
        <v/>
      </c>
      <c r="AUV16" s="60" t="str">
        <f t="shared" si="22"/>
        <v/>
      </c>
      <c r="AUW16" s="60" t="str">
        <f t="shared" si="22"/>
        <v/>
      </c>
      <c r="AUX16" s="60" t="str">
        <f t="shared" si="22"/>
        <v/>
      </c>
      <c r="AUY16" s="60" t="str">
        <f t="shared" si="22"/>
        <v/>
      </c>
      <c r="AUZ16" s="60" t="str">
        <f t="shared" si="22"/>
        <v/>
      </c>
      <c r="AVA16" s="60" t="str">
        <f t="shared" si="22"/>
        <v/>
      </c>
      <c r="AVB16" s="60" t="str">
        <f t="shared" si="22"/>
        <v/>
      </c>
      <c r="AVC16" s="60" t="str">
        <f t="shared" si="22"/>
        <v/>
      </c>
      <c r="AVD16" s="60" t="str">
        <f t="shared" si="22"/>
        <v/>
      </c>
      <c r="AVE16" s="60" t="str">
        <f t="shared" si="22"/>
        <v/>
      </c>
      <c r="AVF16" s="60" t="str">
        <f t="shared" si="22"/>
        <v/>
      </c>
      <c r="AVG16" s="60" t="str">
        <f t="shared" si="22"/>
        <v/>
      </c>
      <c r="AVH16" s="60" t="str">
        <f t="shared" si="22"/>
        <v/>
      </c>
      <c r="AVI16" s="60" t="str">
        <f t="shared" si="22"/>
        <v/>
      </c>
      <c r="AVJ16" s="60" t="str">
        <f t="shared" si="22"/>
        <v/>
      </c>
      <c r="AVK16" s="60" t="str">
        <f t="shared" si="22"/>
        <v/>
      </c>
      <c r="AVL16" s="60" t="str">
        <f t="shared" si="22"/>
        <v/>
      </c>
      <c r="AVM16" s="60" t="str">
        <f t="shared" si="22"/>
        <v/>
      </c>
      <c r="AVN16" s="60" t="str">
        <f t="shared" si="22"/>
        <v/>
      </c>
      <c r="AVO16" s="60" t="str">
        <f t="shared" si="22"/>
        <v/>
      </c>
      <c r="AVP16" s="60" t="str">
        <f t="shared" si="22"/>
        <v/>
      </c>
      <c r="AVQ16" s="60" t="str">
        <f t="shared" si="22"/>
        <v/>
      </c>
      <c r="AVR16" s="60" t="str">
        <f t="shared" si="22"/>
        <v/>
      </c>
      <c r="AVS16" s="60" t="str">
        <f t="shared" si="22"/>
        <v/>
      </c>
      <c r="AVT16" s="60" t="str">
        <f t="shared" si="22"/>
        <v/>
      </c>
      <c r="AVU16" s="60" t="str">
        <f t="shared" si="22"/>
        <v/>
      </c>
      <c r="AVV16" s="60" t="str">
        <f t="shared" si="22"/>
        <v/>
      </c>
      <c r="AVW16" s="60" t="str">
        <f t="shared" si="22"/>
        <v/>
      </c>
      <c r="AVX16" s="60" t="str">
        <f t="shared" si="22"/>
        <v/>
      </c>
      <c r="AVY16" s="60" t="str">
        <f t="shared" si="22"/>
        <v/>
      </c>
      <c r="AVZ16" s="60" t="str">
        <f t="shared" si="22"/>
        <v/>
      </c>
      <c r="AWA16" s="60" t="str">
        <f t="shared" si="22"/>
        <v/>
      </c>
      <c r="AWB16" s="60" t="str">
        <f t="shared" si="22"/>
        <v/>
      </c>
      <c r="AWC16" s="60" t="str">
        <f t="shared" si="22"/>
        <v/>
      </c>
      <c r="AWD16" s="60" t="str">
        <f t="shared" si="22"/>
        <v/>
      </c>
      <c r="AWE16" s="60" t="str">
        <f t="shared" si="22"/>
        <v/>
      </c>
      <c r="AWF16" s="60" t="str">
        <f t="shared" si="22"/>
        <v/>
      </c>
      <c r="AWG16" s="60" t="str">
        <f t="shared" si="22"/>
        <v/>
      </c>
      <c r="AWH16" s="60" t="str">
        <f t="shared" si="22"/>
        <v/>
      </c>
      <c r="AWI16" s="60" t="str">
        <f t="shared" si="22"/>
        <v/>
      </c>
      <c r="AWJ16" s="60" t="str">
        <f t="shared" si="22"/>
        <v/>
      </c>
      <c r="AWK16" s="60" t="str">
        <f t="shared" si="22"/>
        <v/>
      </c>
      <c r="AWL16" s="60" t="str">
        <f t="shared" si="22"/>
        <v/>
      </c>
      <c r="AWM16" s="60" t="str">
        <f t="shared" si="22"/>
        <v/>
      </c>
      <c r="AWN16" s="60" t="str">
        <f t="shared" si="22"/>
        <v/>
      </c>
      <c r="AWO16" s="60" t="str">
        <f t="shared" si="22"/>
        <v/>
      </c>
      <c r="AWP16" s="60" t="str">
        <f t="shared" ref="AWP16:AZA16" si="23">IF(ISNUMBER(AWO11)=TRUE,IF(AND(LEFT($B16,5)&lt;&gt;"unemp",LEFT($B16,3)&lt;&gt;"net",RIGHT($B16,4)&lt;&gt;"rate"),(((AWP11/AWO11)^(1/15))-1)*100,"-"),"")</f>
        <v/>
      </c>
      <c r="AWQ16" s="60" t="str">
        <f t="shared" si="23"/>
        <v/>
      </c>
      <c r="AWR16" s="60" t="str">
        <f t="shared" si="23"/>
        <v/>
      </c>
      <c r="AWS16" s="60" t="str">
        <f t="shared" si="23"/>
        <v/>
      </c>
      <c r="AWT16" s="60" t="str">
        <f t="shared" si="23"/>
        <v/>
      </c>
      <c r="AWU16" s="60" t="str">
        <f t="shared" si="23"/>
        <v/>
      </c>
      <c r="AWV16" s="60" t="str">
        <f t="shared" si="23"/>
        <v/>
      </c>
      <c r="AWW16" s="60" t="str">
        <f t="shared" si="23"/>
        <v/>
      </c>
      <c r="AWX16" s="60" t="str">
        <f t="shared" si="23"/>
        <v/>
      </c>
      <c r="AWY16" s="60" t="str">
        <f t="shared" si="23"/>
        <v/>
      </c>
      <c r="AWZ16" s="60" t="str">
        <f t="shared" si="23"/>
        <v/>
      </c>
      <c r="AXA16" s="60" t="str">
        <f t="shared" si="23"/>
        <v/>
      </c>
      <c r="AXB16" s="60" t="str">
        <f t="shared" si="23"/>
        <v/>
      </c>
      <c r="AXC16" s="60" t="str">
        <f t="shared" si="23"/>
        <v/>
      </c>
      <c r="AXD16" s="60" t="str">
        <f t="shared" si="23"/>
        <v/>
      </c>
      <c r="AXE16" s="60" t="str">
        <f t="shared" si="23"/>
        <v/>
      </c>
      <c r="AXF16" s="60" t="str">
        <f t="shared" si="23"/>
        <v/>
      </c>
      <c r="AXG16" s="60" t="str">
        <f t="shared" si="23"/>
        <v/>
      </c>
      <c r="AXH16" s="60" t="str">
        <f t="shared" si="23"/>
        <v/>
      </c>
      <c r="AXI16" s="60" t="str">
        <f t="shared" si="23"/>
        <v/>
      </c>
      <c r="AXJ16" s="60" t="str">
        <f t="shared" si="23"/>
        <v/>
      </c>
      <c r="AXK16" s="60" t="str">
        <f t="shared" si="23"/>
        <v/>
      </c>
      <c r="AXL16" s="60" t="str">
        <f t="shared" si="23"/>
        <v/>
      </c>
      <c r="AXM16" s="60" t="str">
        <f t="shared" si="23"/>
        <v/>
      </c>
      <c r="AXN16" s="60" t="str">
        <f t="shared" si="23"/>
        <v/>
      </c>
      <c r="AXO16" s="60" t="str">
        <f t="shared" si="23"/>
        <v/>
      </c>
      <c r="AXP16" s="60" t="str">
        <f t="shared" si="23"/>
        <v/>
      </c>
      <c r="AXQ16" s="60" t="str">
        <f t="shared" si="23"/>
        <v/>
      </c>
      <c r="AXR16" s="60" t="str">
        <f t="shared" si="23"/>
        <v/>
      </c>
      <c r="AXS16" s="60" t="str">
        <f t="shared" si="23"/>
        <v/>
      </c>
      <c r="AXT16" s="60" t="str">
        <f t="shared" si="23"/>
        <v/>
      </c>
      <c r="AXU16" s="60" t="str">
        <f t="shared" si="23"/>
        <v/>
      </c>
      <c r="AXV16" s="60" t="str">
        <f t="shared" si="23"/>
        <v/>
      </c>
      <c r="AXW16" s="60" t="str">
        <f t="shared" si="23"/>
        <v/>
      </c>
      <c r="AXX16" s="60" t="str">
        <f t="shared" si="23"/>
        <v/>
      </c>
      <c r="AXY16" s="60" t="str">
        <f t="shared" si="23"/>
        <v/>
      </c>
      <c r="AXZ16" s="60" t="str">
        <f t="shared" si="23"/>
        <v/>
      </c>
      <c r="AYA16" s="60" t="str">
        <f t="shared" si="23"/>
        <v/>
      </c>
      <c r="AYB16" s="60" t="str">
        <f t="shared" si="23"/>
        <v/>
      </c>
      <c r="AYC16" s="60" t="str">
        <f t="shared" si="23"/>
        <v/>
      </c>
      <c r="AYD16" s="60" t="str">
        <f t="shared" si="23"/>
        <v/>
      </c>
      <c r="AYE16" s="60" t="str">
        <f t="shared" si="23"/>
        <v/>
      </c>
      <c r="AYF16" s="60" t="str">
        <f t="shared" si="23"/>
        <v/>
      </c>
      <c r="AYG16" s="60" t="str">
        <f t="shared" si="23"/>
        <v/>
      </c>
      <c r="AYH16" s="60" t="str">
        <f t="shared" si="23"/>
        <v/>
      </c>
      <c r="AYI16" s="60" t="str">
        <f t="shared" si="23"/>
        <v/>
      </c>
      <c r="AYJ16" s="60" t="str">
        <f t="shared" si="23"/>
        <v/>
      </c>
      <c r="AYK16" s="60" t="str">
        <f t="shared" si="23"/>
        <v/>
      </c>
      <c r="AYL16" s="60" t="str">
        <f t="shared" si="23"/>
        <v/>
      </c>
      <c r="AYM16" s="60" t="str">
        <f t="shared" si="23"/>
        <v/>
      </c>
      <c r="AYN16" s="60" t="str">
        <f t="shared" si="23"/>
        <v/>
      </c>
      <c r="AYO16" s="60" t="str">
        <f t="shared" si="23"/>
        <v/>
      </c>
      <c r="AYP16" s="60" t="str">
        <f t="shared" si="23"/>
        <v/>
      </c>
      <c r="AYQ16" s="60" t="str">
        <f t="shared" si="23"/>
        <v/>
      </c>
      <c r="AYR16" s="60" t="str">
        <f t="shared" si="23"/>
        <v/>
      </c>
      <c r="AYS16" s="60" t="str">
        <f t="shared" si="23"/>
        <v/>
      </c>
      <c r="AYT16" s="60" t="str">
        <f t="shared" si="23"/>
        <v/>
      </c>
      <c r="AYU16" s="60" t="str">
        <f t="shared" si="23"/>
        <v/>
      </c>
      <c r="AYV16" s="60" t="str">
        <f t="shared" si="23"/>
        <v/>
      </c>
      <c r="AYW16" s="60" t="str">
        <f t="shared" si="23"/>
        <v/>
      </c>
      <c r="AYX16" s="60" t="str">
        <f t="shared" si="23"/>
        <v/>
      </c>
      <c r="AYY16" s="60" t="str">
        <f t="shared" si="23"/>
        <v/>
      </c>
      <c r="AYZ16" s="60" t="str">
        <f t="shared" si="23"/>
        <v/>
      </c>
      <c r="AZA16" s="60" t="str">
        <f t="shared" si="23"/>
        <v/>
      </c>
      <c r="AZB16" s="60" t="str">
        <f t="shared" ref="AZB16:BBM16" si="24">IF(ISNUMBER(AZA11)=TRUE,IF(AND(LEFT($B16,5)&lt;&gt;"unemp",LEFT($B16,3)&lt;&gt;"net",RIGHT($B16,4)&lt;&gt;"rate"),(((AZB11/AZA11)^(1/15))-1)*100,"-"),"")</f>
        <v/>
      </c>
      <c r="AZC16" s="60" t="str">
        <f t="shared" si="24"/>
        <v/>
      </c>
      <c r="AZD16" s="60" t="str">
        <f t="shared" si="24"/>
        <v/>
      </c>
      <c r="AZE16" s="60" t="str">
        <f t="shared" si="24"/>
        <v/>
      </c>
      <c r="AZF16" s="60" t="str">
        <f t="shared" si="24"/>
        <v/>
      </c>
      <c r="AZG16" s="60" t="str">
        <f t="shared" si="24"/>
        <v/>
      </c>
      <c r="AZH16" s="60" t="str">
        <f t="shared" si="24"/>
        <v/>
      </c>
      <c r="AZI16" s="60" t="str">
        <f t="shared" si="24"/>
        <v/>
      </c>
      <c r="AZJ16" s="60" t="str">
        <f t="shared" si="24"/>
        <v/>
      </c>
      <c r="AZK16" s="60" t="str">
        <f t="shared" si="24"/>
        <v/>
      </c>
      <c r="AZL16" s="60" t="str">
        <f t="shared" si="24"/>
        <v/>
      </c>
      <c r="AZM16" s="60" t="str">
        <f t="shared" si="24"/>
        <v/>
      </c>
      <c r="AZN16" s="60" t="str">
        <f t="shared" si="24"/>
        <v/>
      </c>
      <c r="AZO16" s="60" t="str">
        <f t="shared" si="24"/>
        <v/>
      </c>
      <c r="AZP16" s="60" t="str">
        <f t="shared" si="24"/>
        <v/>
      </c>
      <c r="AZQ16" s="60" t="str">
        <f t="shared" si="24"/>
        <v/>
      </c>
      <c r="AZR16" s="60" t="str">
        <f t="shared" si="24"/>
        <v/>
      </c>
      <c r="AZS16" s="60" t="str">
        <f t="shared" si="24"/>
        <v/>
      </c>
      <c r="AZT16" s="60" t="str">
        <f t="shared" si="24"/>
        <v/>
      </c>
      <c r="AZU16" s="60" t="str">
        <f t="shared" si="24"/>
        <v/>
      </c>
      <c r="AZV16" s="60" t="str">
        <f t="shared" si="24"/>
        <v/>
      </c>
      <c r="AZW16" s="60" t="str">
        <f t="shared" si="24"/>
        <v/>
      </c>
      <c r="AZX16" s="60" t="str">
        <f t="shared" si="24"/>
        <v/>
      </c>
      <c r="AZY16" s="60" t="str">
        <f t="shared" si="24"/>
        <v/>
      </c>
      <c r="AZZ16" s="60" t="str">
        <f t="shared" si="24"/>
        <v/>
      </c>
      <c r="BAA16" s="60" t="str">
        <f t="shared" si="24"/>
        <v/>
      </c>
      <c r="BAB16" s="60" t="str">
        <f t="shared" si="24"/>
        <v/>
      </c>
      <c r="BAC16" s="60" t="str">
        <f t="shared" si="24"/>
        <v/>
      </c>
      <c r="BAD16" s="60" t="str">
        <f t="shared" si="24"/>
        <v/>
      </c>
      <c r="BAE16" s="60" t="str">
        <f t="shared" si="24"/>
        <v/>
      </c>
      <c r="BAF16" s="60" t="str">
        <f t="shared" si="24"/>
        <v/>
      </c>
      <c r="BAG16" s="60" t="str">
        <f t="shared" si="24"/>
        <v/>
      </c>
      <c r="BAH16" s="60" t="str">
        <f t="shared" si="24"/>
        <v/>
      </c>
      <c r="BAI16" s="60" t="str">
        <f t="shared" si="24"/>
        <v/>
      </c>
      <c r="BAJ16" s="60" t="str">
        <f t="shared" si="24"/>
        <v/>
      </c>
      <c r="BAK16" s="60" t="str">
        <f t="shared" si="24"/>
        <v/>
      </c>
      <c r="BAL16" s="60" t="str">
        <f t="shared" si="24"/>
        <v/>
      </c>
      <c r="BAM16" s="60" t="str">
        <f t="shared" si="24"/>
        <v/>
      </c>
      <c r="BAN16" s="60" t="str">
        <f t="shared" si="24"/>
        <v/>
      </c>
      <c r="BAO16" s="60" t="str">
        <f t="shared" si="24"/>
        <v/>
      </c>
      <c r="BAP16" s="60" t="str">
        <f t="shared" si="24"/>
        <v/>
      </c>
      <c r="BAQ16" s="60" t="str">
        <f t="shared" si="24"/>
        <v/>
      </c>
      <c r="BAR16" s="60" t="str">
        <f t="shared" si="24"/>
        <v/>
      </c>
      <c r="BAS16" s="60" t="str">
        <f t="shared" si="24"/>
        <v/>
      </c>
      <c r="BAT16" s="60" t="str">
        <f t="shared" si="24"/>
        <v/>
      </c>
      <c r="BAU16" s="60" t="str">
        <f t="shared" si="24"/>
        <v/>
      </c>
      <c r="BAV16" s="60" t="str">
        <f t="shared" si="24"/>
        <v/>
      </c>
      <c r="BAW16" s="60" t="str">
        <f t="shared" si="24"/>
        <v/>
      </c>
      <c r="BAX16" s="60" t="str">
        <f t="shared" si="24"/>
        <v/>
      </c>
      <c r="BAY16" s="60" t="str">
        <f t="shared" si="24"/>
        <v/>
      </c>
      <c r="BAZ16" s="60" t="str">
        <f t="shared" si="24"/>
        <v/>
      </c>
      <c r="BBA16" s="60" t="str">
        <f t="shared" si="24"/>
        <v/>
      </c>
      <c r="BBB16" s="60" t="str">
        <f t="shared" si="24"/>
        <v/>
      </c>
      <c r="BBC16" s="60" t="str">
        <f t="shared" si="24"/>
        <v/>
      </c>
      <c r="BBD16" s="60" t="str">
        <f t="shared" si="24"/>
        <v/>
      </c>
      <c r="BBE16" s="60" t="str">
        <f t="shared" si="24"/>
        <v/>
      </c>
      <c r="BBF16" s="60" t="str">
        <f t="shared" si="24"/>
        <v/>
      </c>
      <c r="BBG16" s="60" t="str">
        <f t="shared" si="24"/>
        <v/>
      </c>
      <c r="BBH16" s="60" t="str">
        <f t="shared" si="24"/>
        <v/>
      </c>
      <c r="BBI16" s="60" t="str">
        <f t="shared" si="24"/>
        <v/>
      </c>
      <c r="BBJ16" s="60" t="str">
        <f t="shared" si="24"/>
        <v/>
      </c>
      <c r="BBK16" s="60" t="str">
        <f t="shared" si="24"/>
        <v/>
      </c>
      <c r="BBL16" s="60" t="str">
        <f t="shared" si="24"/>
        <v/>
      </c>
      <c r="BBM16" s="60" t="str">
        <f t="shared" si="24"/>
        <v/>
      </c>
      <c r="BBN16" s="60" t="str">
        <f t="shared" ref="BBN16:BDY16" si="25">IF(ISNUMBER(BBM11)=TRUE,IF(AND(LEFT($B16,5)&lt;&gt;"unemp",LEFT($B16,3)&lt;&gt;"net",RIGHT($B16,4)&lt;&gt;"rate"),(((BBN11/BBM11)^(1/15))-1)*100,"-"),"")</f>
        <v/>
      </c>
      <c r="BBO16" s="60" t="str">
        <f t="shared" si="25"/>
        <v/>
      </c>
      <c r="BBP16" s="60" t="str">
        <f t="shared" si="25"/>
        <v/>
      </c>
      <c r="BBQ16" s="60" t="str">
        <f t="shared" si="25"/>
        <v/>
      </c>
      <c r="BBR16" s="60" t="str">
        <f t="shared" si="25"/>
        <v/>
      </c>
      <c r="BBS16" s="60" t="str">
        <f t="shared" si="25"/>
        <v/>
      </c>
      <c r="BBT16" s="60" t="str">
        <f t="shared" si="25"/>
        <v/>
      </c>
      <c r="BBU16" s="60" t="str">
        <f t="shared" si="25"/>
        <v/>
      </c>
      <c r="BBV16" s="60" t="str">
        <f t="shared" si="25"/>
        <v/>
      </c>
      <c r="BBW16" s="60" t="str">
        <f t="shared" si="25"/>
        <v/>
      </c>
      <c r="BBX16" s="60" t="str">
        <f t="shared" si="25"/>
        <v/>
      </c>
      <c r="BBY16" s="60" t="str">
        <f t="shared" si="25"/>
        <v/>
      </c>
      <c r="BBZ16" s="60" t="str">
        <f t="shared" si="25"/>
        <v/>
      </c>
      <c r="BCA16" s="60" t="str">
        <f t="shared" si="25"/>
        <v/>
      </c>
      <c r="BCB16" s="60" t="str">
        <f t="shared" si="25"/>
        <v/>
      </c>
      <c r="BCC16" s="60" t="str">
        <f t="shared" si="25"/>
        <v/>
      </c>
      <c r="BCD16" s="60" t="str">
        <f t="shared" si="25"/>
        <v/>
      </c>
      <c r="BCE16" s="60" t="str">
        <f t="shared" si="25"/>
        <v/>
      </c>
      <c r="BCF16" s="60" t="str">
        <f t="shared" si="25"/>
        <v/>
      </c>
      <c r="BCG16" s="60" t="str">
        <f t="shared" si="25"/>
        <v/>
      </c>
      <c r="BCH16" s="60" t="str">
        <f t="shared" si="25"/>
        <v/>
      </c>
      <c r="BCI16" s="60" t="str">
        <f t="shared" si="25"/>
        <v/>
      </c>
      <c r="BCJ16" s="60" t="str">
        <f t="shared" si="25"/>
        <v/>
      </c>
      <c r="BCK16" s="60" t="str">
        <f t="shared" si="25"/>
        <v/>
      </c>
      <c r="BCL16" s="60" t="str">
        <f t="shared" si="25"/>
        <v/>
      </c>
      <c r="BCM16" s="60" t="str">
        <f t="shared" si="25"/>
        <v/>
      </c>
      <c r="BCN16" s="60" t="str">
        <f t="shared" si="25"/>
        <v/>
      </c>
      <c r="BCO16" s="60" t="str">
        <f t="shared" si="25"/>
        <v/>
      </c>
      <c r="BCP16" s="60" t="str">
        <f t="shared" si="25"/>
        <v/>
      </c>
      <c r="BCQ16" s="60" t="str">
        <f t="shared" si="25"/>
        <v/>
      </c>
      <c r="BCR16" s="60" t="str">
        <f t="shared" si="25"/>
        <v/>
      </c>
      <c r="BCS16" s="60" t="str">
        <f t="shared" si="25"/>
        <v/>
      </c>
      <c r="BCT16" s="60" t="str">
        <f t="shared" si="25"/>
        <v/>
      </c>
      <c r="BCU16" s="60" t="str">
        <f t="shared" si="25"/>
        <v/>
      </c>
      <c r="BCV16" s="60" t="str">
        <f t="shared" si="25"/>
        <v/>
      </c>
      <c r="BCW16" s="60" t="str">
        <f t="shared" si="25"/>
        <v/>
      </c>
      <c r="BCX16" s="60" t="str">
        <f t="shared" si="25"/>
        <v/>
      </c>
      <c r="BCY16" s="60" t="str">
        <f t="shared" si="25"/>
        <v/>
      </c>
      <c r="BCZ16" s="60" t="str">
        <f t="shared" si="25"/>
        <v/>
      </c>
      <c r="BDA16" s="60" t="str">
        <f t="shared" si="25"/>
        <v/>
      </c>
      <c r="BDB16" s="60" t="str">
        <f t="shared" si="25"/>
        <v/>
      </c>
      <c r="BDC16" s="60" t="str">
        <f t="shared" si="25"/>
        <v/>
      </c>
      <c r="BDD16" s="60" t="str">
        <f t="shared" si="25"/>
        <v/>
      </c>
      <c r="BDE16" s="60" t="str">
        <f t="shared" si="25"/>
        <v/>
      </c>
      <c r="BDF16" s="60" t="str">
        <f t="shared" si="25"/>
        <v/>
      </c>
      <c r="BDG16" s="60" t="str">
        <f t="shared" si="25"/>
        <v/>
      </c>
      <c r="BDH16" s="60" t="str">
        <f t="shared" si="25"/>
        <v/>
      </c>
      <c r="BDI16" s="60" t="str">
        <f t="shared" si="25"/>
        <v/>
      </c>
      <c r="BDJ16" s="60" t="str">
        <f t="shared" si="25"/>
        <v/>
      </c>
      <c r="BDK16" s="60" t="str">
        <f t="shared" si="25"/>
        <v/>
      </c>
      <c r="BDL16" s="60" t="str">
        <f t="shared" si="25"/>
        <v/>
      </c>
      <c r="BDM16" s="60" t="str">
        <f t="shared" si="25"/>
        <v/>
      </c>
      <c r="BDN16" s="60" t="str">
        <f t="shared" si="25"/>
        <v/>
      </c>
      <c r="BDO16" s="60" t="str">
        <f t="shared" si="25"/>
        <v/>
      </c>
      <c r="BDP16" s="60" t="str">
        <f t="shared" si="25"/>
        <v/>
      </c>
      <c r="BDQ16" s="60" t="str">
        <f t="shared" si="25"/>
        <v/>
      </c>
      <c r="BDR16" s="60" t="str">
        <f t="shared" si="25"/>
        <v/>
      </c>
      <c r="BDS16" s="60" t="str">
        <f t="shared" si="25"/>
        <v/>
      </c>
      <c r="BDT16" s="60" t="str">
        <f t="shared" si="25"/>
        <v/>
      </c>
      <c r="BDU16" s="60" t="str">
        <f t="shared" si="25"/>
        <v/>
      </c>
      <c r="BDV16" s="60" t="str">
        <f t="shared" si="25"/>
        <v/>
      </c>
      <c r="BDW16" s="60" t="str">
        <f t="shared" si="25"/>
        <v/>
      </c>
      <c r="BDX16" s="60" t="str">
        <f t="shared" si="25"/>
        <v/>
      </c>
      <c r="BDY16" s="60" t="str">
        <f t="shared" si="25"/>
        <v/>
      </c>
      <c r="BDZ16" s="60" t="str">
        <f t="shared" ref="BDZ16:BGK16" si="26">IF(ISNUMBER(BDY11)=TRUE,IF(AND(LEFT($B16,5)&lt;&gt;"unemp",LEFT($B16,3)&lt;&gt;"net",RIGHT($B16,4)&lt;&gt;"rate"),(((BDZ11/BDY11)^(1/15))-1)*100,"-"),"")</f>
        <v/>
      </c>
      <c r="BEA16" s="60" t="str">
        <f t="shared" si="26"/>
        <v/>
      </c>
      <c r="BEB16" s="60" t="str">
        <f t="shared" si="26"/>
        <v/>
      </c>
      <c r="BEC16" s="60" t="str">
        <f t="shared" si="26"/>
        <v/>
      </c>
      <c r="BED16" s="60" t="str">
        <f t="shared" si="26"/>
        <v/>
      </c>
      <c r="BEE16" s="60" t="str">
        <f t="shared" si="26"/>
        <v/>
      </c>
      <c r="BEF16" s="60" t="str">
        <f t="shared" si="26"/>
        <v/>
      </c>
      <c r="BEG16" s="60" t="str">
        <f t="shared" si="26"/>
        <v/>
      </c>
      <c r="BEH16" s="60" t="str">
        <f t="shared" si="26"/>
        <v/>
      </c>
      <c r="BEI16" s="60" t="str">
        <f t="shared" si="26"/>
        <v/>
      </c>
      <c r="BEJ16" s="60" t="str">
        <f t="shared" si="26"/>
        <v/>
      </c>
      <c r="BEK16" s="60" t="str">
        <f t="shared" si="26"/>
        <v/>
      </c>
      <c r="BEL16" s="60" t="str">
        <f t="shared" si="26"/>
        <v/>
      </c>
      <c r="BEM16" s="60" t="str">
        <f t="shared" si="26"/>
        <v/>
      </c>
      <c r="BEN16" s="60" t="str">
        <f t="shared" si="26"/>
        <v/>
      </c>
      <c r="BEO16" s="60" t="str">
        <f t="shared" si="26"/>
        <v/>
      </c>
      <c r="BEP16" s="60" t="str">
        <f t="shared" si="26"/>
        <v/>
      </c>
      <c r="BEQ16" s="60" t="str">
        <f t="shared" si="26"/>
        <v/>
      </c>
      <c r="BER16" s="60" t="str">
        <f t="shared" si="26"/>
        <v/>
      </c>
      <c r="BES16" s="60" t="str">
        <f t="shared" si="26"/>
        <v/>
      </c>
      <c r="BET16" s="60" t="str">
        <f t="shared" si="26"/>
        <v/>
      </c>
      <c r="BEU16" s="60" t="str">
        <f t="shared" si="26"/>
        <v/>
      </c>
      <c r="BEV16" s="60" t="str">
        <f t="shared" si="26"/>
        <v/>
      </c>
      <c r="BEW16" s="60" t="str">
        <f t="shared" si="26"/>
        <v/>
      </c>
      <c r="BEX16" s="60" t="str">
        <f t="shared" si="26"/>
        <v/>
      </c>
      <c r="BEY16" s="60" t="str">
        <f t="shared" si="26"/>
        <v/>
      </c>
      <c r="BEZ16" s="60" t="str">
        <f t="shared" si="26"/>
        <v/>
      </c>
      <c r="BFA16" s="60" t="str">
        <f t="shared" si="26"/>
        <v/>
      </c>
      <c r="BFB16" s="60" t="str">
        <f t="shared" si="26"/>
        <v/>
      </c>
      <c r="BFC16" s="60" t="str">
        <f t="shared" si="26"/>
        <v/>
      </c>
      <c r="BFD16" s="60" t="str">
        <f t="shared" si="26"/>
        <v/>
      </c>
      <c r="BFE16" s="60" t="str">
        <f t="shared" si="26"/>
        <v/>
      </c>
      <c r="BFF16" s="60" t="str">
        <f t="shared" si="26"/>
        <v/>
      </c>
      <c r="BFG16" s="60" t="str">
        <f t="shared" si="26"/>
        <v/>
      </c>
      <c r="BFH16" s="60" t="str">
        <f t="shared" si="26"/>
        <v/>
      </c>
      <c r="BFI16" s="60" t="str">
        <f t="shared" si="26"/>
        <v/>
      </c>
      <c r="BFJ16" s="60" t="str">
        <f t="shared" si="26"/>
        <v/>
      </c>
      <c r="BFK16" s="60" t="str">
        <f t="shared" si="26"/>
        <v/>
      </c>
      <c r="BFL16" s="60" t="str">
        <f t="shared" si="26"/>
        <v/>
      </c>
      <c r="BFM16" s="60" t="str">
        <f t="shared" si="26"/>
        <v/>
      </c>
      <c r="BFN16" s="60" t="str">
        <f t="shared" si="26"/>
        <v/>
      </c>
      <c r="BFO16" s="60" t="str">
        <f t="shared" si="26"/>
        <v/>
      </c>
      <c r="BFP16" s="60" t="str">
        <f t="shared" si="26"/>
        <v/>
      </c>
      <c r="BFQ16" s="60" t="str">
        <f t="shared" si="26"/>
        <v/>
      </c>
      <c r="BFR16" s="60" t="str">
        <f t="shared" si="26"/>
        <v/>
      </c>
      <c r="BFS16" s="60" t="str">
        <f t="shared" si="26"/>
        <v/>
      </c>
      <c r="BFT16" s="60" t="str">
        <f t="shared" si="26"/>
        <v/>
      </c>
      <c r="BFU16" s="60" t="str">
        <f t="shared" si="26"/>
        <v/>
      </c>
      <c r="BFV16" s="60" t="str">
        <f t="shared" si="26"/>
        <v/>
      </c>
      <c r="BFW16" s="60" t="str">
        <f t="shared" si="26"/>
        <v/>
      </c>
      <c r="BFX16" s="60" t="str">
        <f t="shared" si="26"/>
        <v/>
      </c>
      <c r="BFY16" s="60" t="str">
        <f t="shared" si="26"/>
        <v/>
      </c>
      <c r="BFZ16" s="60" t="str">
        <f t="shared" si="26"/>
        <v/>
      </c>
      <c r="BGA16" s="60" t="str">
        <f t="shared" si="26"/>
        <v/>
      </c>
      <c r="BGB16" s="60" t="str">
        <f t="shared" si="26"/>
        <v/>
      </c>
      <c r="BGC16" s="60" t="str">
        <f t="shared" si="26"/>
        <v/>
      </c>
      <c r="BGD16" s="60" t="str">
        <f t="shared" si="26"/>
        <v/>
      </c>
      <c r="BGE16" s="60" t="str">
        <f t="shared" si="26"/>
        <v/>
      </c>
      <c r="BGF16" s="60" t="str">
        <f t="shared" si="26"/>
        <v/>
      </c>
      <c r="BGG16" s="60" t="str">
        <f t="shared" si="26"/>
        <v/>
      </c>
      <c r="BGH16" s="60" t="str">
        <f t="shared" si="26"/>
        <v/>
      </c>
      <c r="BGI16" s="60" t="str">
        <f t="shared" si="26"/>
        <v/>
      </c>
      <c r="BGJ16" s="60" t="str">
        <f t="shared" si="26"/>
        <v/>
      </c>
      <c r="BGK16" s="60" t="str">
        <f t="shared" si="26"/>
        <v/>
      </c>
      <c r="BGL16" s="60" t="str">
        <f t="shared" ref="BGL16:BIW16" si="27">IF(ISNUMBER(BGK11)=TRUE,IF(AND(LEFT($B16,5)&lt;&gt;"unemp",LEFT($B16,3)&lt;&gt;"net",RIGHT($B16,4)&lt;&gt;"rate"),(((BGL11/BGK11)^(1/15))-1)*100,"-"),"")</f>
        <v/>
      </c>
      <c r="BGM16" s="60" t="str">
        <f t="shared" si="27"/>
        <v/>
      </c>
      <c r="BGN16" s="60" t="str">
        <f t="shared" si="27"/>
        <v/>
      </c>
      <c r="BGO16" s="60" t="str">
        <f t="shared" si="27"/>
        <v/>
      </c>
      <c r="BGP16" s="60" t="str">
        <f t="shared" si="27"/>
        <v/>
      </c>
      <c r="BGQ16" s="60" t="str">
        <f t="shared" si="27"/>
        <v/>
      </c>
      <c r="BGR16" s="60" t="str">
        <f t="shared" si="27"/>
        <v/>
      </c>
      <c r="BGS16" s="60" t="str">
        <f t="shared" si="27"/>
        <v/>
      </c>
      <c r="BGT16" s="60" t="str">
        <f t="shared" si="27"/>
        <v/>
      </c>
      <c r="BGU16" s="60" t="str">
        <f t="shared" si="27"/>
        <v/>
      </c>
      <c r="BGV16" s="60" t="str">
        <f t="shared" si="27"/>
        <v/>
      </c>
      <c r="BGW16" s="60" t="str">
        <f t="shared" si="27"/>
        <v/>
      </c>
      <c r="BGX16" s="60" t="str">
        <f t="shared" si="27"/>
        <v/>
      </c>
      <c r="BGY16" s="60" t="str">
        <f t="shared" si="27"/>
        <v/>
      </c>
      <c r="BGZ16" s="60" t="str">
        <f t="shared" si="27"/>
        <v/>
      </c>
      <c r="BHA16" s="60" t="str">
        <f t="shared" si="27"/>
        <v/>
      </c>
      <c r="BHB16" s="60" t="str">
        <f t="shared" si="27"/>
        <v/>
      </c>
      <c r="BHC16" s="60" t="str">
        <f t="shared" si="27"/>
        <v/>
      </c>
      <c r="BHD16" s="60" t="str">
        <f t="shared" si="27"/>
        <v/>
      </c>
      <c r="BHE16" s="60" t="str">
        <f t="shared" si="27"/>
        <v/>
      </c>
      <c r="BHF16" s="60" t="str">
        <f t="shared" si="27"/>
        <v/>
      </c>
      <c r="BHG16" s="60" t="str">
        <f t="shared" si="27"/>
        <v/>
      </c>
      <c r="BHH16" s="60" t="str">
        <f t="shared" si="27"/>
        <v/>
      </c>
      <c r="BHI16" s="60" t="str">
        <f t="shared" si="27"/>
        <v/>
      </c>
      <c r="BHJ16" s="60" t="str">
        <f t="shared" si="27"/>
        <v/>
      </c>
      <c r="BHK16" s="60" t="str">
        <f t="shared" si="27"/>
        <v/>
      </c>
      <c r="BHL16" s="60" t="str">
        <f t="shared" si="27"/>
        <v/>
      </c>
      <c r="BHM16" s="60" t="str">
        <f t="shared" si="27"/>
        <v/>
      </c>
      <c r="BHN16" s="60" t="str">
        <f t="shared" si="27"/>
        <v/>
      </c>
      <c r="BHO16" s="60" t="str">
        <f t="shared" si="27"/>
        <v/>
      </c>
      <c r="BHP16" s="60" t="str">
        <f t="shared" si="27"/>
        <v/>
      </c>
      <c r="BHQ16" s="60" t="str">
        <f t="shared" si="27"/>
        <v/>
      </c>
      <c r="BHR16" s="60" t="str">
        <f t="shared" si="27"/>
        <v/>
      </c>
      <c r="BHS16" s="60" t="str">
        <f t="shared" si="27"/>
        <v/>
      </c>
      <c r="BHT16" s="60" t="str">
        <f t="shared" si="27"/>
        <v/>
      </c>
      <c r="BHU16" s="60" t="str">
        <f t="shared" si="27"/>
        <v/>
      </c>
      <c r="BHV16" s="60" t="str">
        <f t="shared" si="27"/>
        <v/>
      </c>
      <c r="BHW16" s="60" t="str">
        <f t="shared" si="27"/>
        <v/>
      </c>
      <c r="BHX16" s="60" t="str">
        <f t="shared" si="27"/>
        <v/>
      </c>
      <c r="BHY16" s="60" t="str">
        <f t="shared" si="27"/>
        <v/>
      </c>
      <c r="BHZ16" s="60" t="str">
        <f t="shared" si="27"/>
        <v/>
      </c>
      <c r="BIA16" s="60" t="str">
        <f t="shared" si="27"/>
        <v/>
      </c>
      <c r="BIB16" s="60" t="str">
        <f t="shared" si="27"/>
        <v/>
      </c>
      <c r="BIC16" s="60" t="str">
        <f t="shared" si="27"/>
        <v/>
      </c>
      <c r="BID16" s="60" t="str">
        <f t="shared" si="27"/>
        <v/>
      </c>
      <c r="BIE16" s="60" t="str">
        <f t="shared" si="27"/>
        <v/>
      </c>
      <c r="BIF16" s="60" t="str">
        <f t="shared" si="27"/>
        <v/>
      </c>
      <c r="BIG16" s="60" t="str">
        <f t="shared" si="27"/>
        <v/>
      </c>
      <c r="BIH16" s="60" t="str">
        <f t="shared" si="27"/>
        <v/>
      </c>
      <c r="BII16" s="60" t="str">
        <f t="shared" si="27"/>
        <v/>
      </c>
      <c r="BIJ16" s="60" t="str">
        <f t="shared" si="27"/>
        <v/>
      </c>
      <c r="BIK16" s="60" t="str">
        <f t="shared" si="27"/>
        <v/>
      </c>
      <c r="BIL16" s="60" t="str">
        <f t="shared" si="27"/>
        <v/>
      </c>
      <c r="BIM16" s="60" t="str">
        <f t="shared" si="27"/>
        <v/>
      </c>
      <c r="BIN16" s="60" t="str">
        <f t="shared" si="27"/>
        <v/>
      </c>
      <c r="BIO16" s="60" t="str">
        <f t="shared" si="27"/>
        <v/>
      </c>
      <c r="BIP16" s="60" t="str">
        <f t="shared" si="27"/>
        <v/>
      </c>
      <c r="BIQ16" s="60" t="str">
        <f t="shared" si="27"/>
        <v/>
      </c>
      <c r="BIR16" s="60" t="str">
        <f t="shared" si="27"/>
        <v/>
      </c>
      <c r="BIS16" s="60" t="str">
        <f t="shared" si="27"/>
        <v/>
      </c>
      <c r="BIT16" s="60" t="str">
        <f t="shared" si="27"/>
        <v/>
      </c>
      <c r="BIU16" s="60" t="str">
        <f t="shared" si="27"/>
        <v/>
      </c>
      <c r="BIV16" s="60" t="str">
        <f t="shared" si="27"/>
        <v/>
      </c>
      <c r="BIW16" s="60" t="str">
        <f t="shared" si="27"/>
        <v/>
      </c>
      <c r="BIX16" s="60" t="str">
        <f t="shared" ref="BIX16:BLI16" si="28">IF(ISNUMBER(BIW11)=TRUE,IF(AND(LEFT($B16,5)&lt;&gt;"unemp",LEFT($B16,3)&lt;&gt;"net",RIGHT($B16,4)&lt;&gt;"rate"),(((BIX11/BIW11)^(1/15))-1)*100,"-"),"")</f>
        <v/>
      </c>
      <c r="BIY16" s="60" t="str">
        <f t="shared" si="28"/>
        <v/>
      </c>
      <c r="BIZ16" s="60" t="str">
        <f t="shared" si="28"/>
        <v/>
      </c>
      <c r="BJA16" s="60" t="str">
        <f t="shared" si="28"/>
        <v/>
      </c>
      <c r="BJB16" s="60" t="str">
        <f t="shared" si="28"/>
        <v/>
      </c>
      <c r="BJC16" s="60" t="str">
        <f t="shared" si="28"/>
        <v/>
      </c>
      <c r="BJD16" s="60" t="str">
        <f t="shared" si="28"/>
        <v/>
      </c>
      <c r="BJE16" s="60" t="str">
        <f t="shared" si="28"/>
        <v/>
      </c>
      <c r="BJF16" s="60" t="str">
        <f t="shared" si="28"/>
        <v/>
      </c>
      <c r="BJG16" s="60" t="str">
        <f t="shared" si="28"/>
        <v/>
      </c>
      <c r="BJH16" s="60" t="str">
        <f t="shared" si="28"/>
        <v/>
      </c>
      <c r="BJI16" s="60" t="str">
        <f t="shared" si="28"/>
        <v/>
      </c>
      <c r="BJJ16" s="60" t="str">
        <f t="shared" si="28"/>
        <v/>
      </c>
      <c r="BJK16" s="60" t="str">
        <f t="shared" si="28"/>
        <v/>
      </c>
      <c r="BJL16" s="60" t="str">
        <f t="shared" si="28"/>
        <v/>
      </c>
      <c r="BJM16" s="60" t="str">
        <f t="shared" si="28"/>
        <v/>
      </c>
      <c r="BJN16" s="60" t="str">
        <f t="shared" si="28"/>
        <v/>
      </c>
      <c r="BJO16" s="60" t="str">
        <f t="shared" si="28"/>
        <v/>
      </c>
      <c r="BJP16" s="60" t="str">
        <f t="shared" si="28"/>
        <v/>
      </c>
      <c r="BJQ16" s="60" t="str">
        <f t="shared" si="28"/>
        <v/>
      </c>
      <c r="BJR16" s="60" t="str">
        <f t="shared" si="28"/>
        <v/>
      </c>
      <c r="BJS16" s="60" t="str">
        <f t="shared" si="28"/>
        <v/>
      </c>
      <c r="BJT16" s="60" t="str">
        <f t="shared" si="28"/>
        <v/>
      </c>
      <c r="BJU16" s="60" t="str">
        <f t="shared" si="28"/>
        <v/>
      </c>
      <c r="BJV16" s="60" t="str">
        <f t="shared" si="28"/>
        <v/>
      </c>
      <c r="BJW16" s="60" t="str">
        <f t="shared" si="28"/>
        <v/>
      </c>
      <c r="BJX16" s="60" t="str">
        <f t="shared" si="28"/>
        <v/>
      </c>
      <c r="BJY16" s="60" t="str">
        <f t="shared" si="28"/>
        <v/>
      </c>
      <c r="BJZ16" s="60" t="str">
        <f t="shared" si="28"/>
        <v/>
      </c>
      <c r="BKA16" s="60" t="str">
        <f t="shared" si="28"/>
        <v/>
      </c>
      <c r="BKB16" s="60" t="str">
        <f t="shared" si="28"/>
        <v/>
      </c>
      <c r="BKC16" s="60" t="str">
        <f t="shared" si="28"/>
        <v/>
      </c>
      <c r="BKD16" s="60" t="str">
        <f t="shared" si="28"/>
        <v/>
      </c>
      <c r="BKE16" s="60" t="str">
        <f t="shared" si="28"/>
        <v/>
      </c>
      <c r="BKF16" s="60" t="str">
        <f t="shared" si="28"/>
        <v/>
      </c>
      <c r="BKG16" s="60" t="str">
        <f t="shared" si="28"/>
        <v/>
      </c>
      <c r="BKH16" s="60" t="str">
        <f t="shared" si="28"/>
        <v/>
      </c>
      <c r="BKI16" s="60" t="str">
        <f t="shared" si="28"/>
        <v/>
      </c>
      <c r="BKJ16" s="60" t="str">
        <f t="shared" si="28"/>
        <v/>
      </c>
      <c r="BKK16" s="60" t="str">
        <f t="shared" si="28"/>
        <v/>
      </c>
      <c r="BKL16" s="60" t="str">
        <f t="shared" si="28"/>
        <v/>
      </c>
      <c r="BKM16" s="60" t="str">
        <f t="shared" si="28"/>
        <v/>
      </c>
      <c r="BKN16" s="60" t="str">
        <f t="shared" si="28"/>
        <v/>
      </c>
      <c r="BKO16" s="60" t="str">
        <f t="shared" si="28"/>
        <v/>
      </c>
      <c r="BKP16" s="60" t="str">
        <f t="shared" si="28"/>
        <v/>
      </c>
      <c r="BKQ16" s="60" t="str">
        <f t="shared" si="28"/>
        <v/>
      </c>
      <c r="BKR16" s="60" t="str">
        <f t="shared" si="28"/>
        <v/>
      </c>
      <c r="BKS16" s="60" t="str">
        <f t="shared" si="28"/>
        <v/>
      </c>
      <c r="BKT16" s="60" t="str">
        <f t="shared" si="28"/>
        <v/>
      </c>
      <c r="BKU16" s="60" t="str">
        <f t="shared" si="28"/>
        <v/>
      </c>
      <c r="BKV16" s="60" t="str">
        <f t="shared" si="28"/>
        <v/>
      </c>
      <c r="BKW16" s="60" t="str">
        <f t="shared" si="28"/>
        <v/>
      </c>
      <c r="BKX16" s="60" t="str">
        <f t="shared" si="28"/>
        <v/>
      </c>
      <c r="BKY16" s="60" t="str">
        <f t="shared" si="28"/>
        <v/>
      </c>
      <c r="BKZ16" s="60" t="str">
        <f t="shared" si="28"/>
        <v/>
      </c>
      <c r="BLA16" s="60" t="str">
        <f t="shared" si="28"/>
        <v/>
      </c>
      <c r="BLB16" s="60" t="str">
        <f t="shared" si="28"/>
        <v/>
      </c>
      <c r="BLC16" s="60" t="str">
        <f t="shared" si="28"/>
        <v/>
      </c>
      <c r="BLD16" s="60" t="str">
        <f t="shared" si="28"/>
        <v/>
      </c>
      <c r="BLE16" s="60" t="str">
        <f t="shared" si="28"/>
        <v/>
      </c>
      <c r="BLF16" s="60" t="str">
        <f t="shared" si="28"/>
        <v/>
      </c>
      <c r="BLG16" s="60" t="str">
        <f t="shared" si="28"/>
        <v/>
      </c>
      <c r="BLH16" s="60" t="str">
        <f t="shared" si="28"/>
        <v/>
      </c>
      <c r="BLI16" s="60" t="str">
        <f t="shared" si="28"/>
        <v/>
      </c>
      <c r="BLJ16" s="60" t="str">
        <f t="shared" ref="BLJ16:BNU16" si="29">IF(ISNUMBER(BLI11)=TRUE,IF(AND(LEFT($B16,5)&lt;&gt;"unemp",LEFT($B16,3)&lt;&gt;"net",RIGHT($B16,4)&lt;&gt;"rate"),(((BLJ11/BLI11)^(1/15))-1)*100,"-"),"")</f>
        <v/>
      </c>
      <c r="BLK16" s="60" t="str">
        <f t="shared" si="29"/>
        <v/>
      </c>
      <c r="BLL16" s="60" t="str">
        <f t="shared" si="29"/>
        <v/>
      </c>
      <c r="BLM16" s="60" t="str">
        <f t="shared" si="29"/>
        <v/>
      </c>
      <c r="BLN16" s="60" t="str">
        <f t="shared" si="29"/>
        <v/>
      </c>
      <c r="BLO16" s="60" t="str">
        <f t="shared" si="29"/>
        <v/>
      </c>
      <c r="BLP16" s="60" t="str">
        <f t="shared" si="29"/>
        <v/>
      </c>
      <c r="BLQ16" s="60" t="str">
        <f t="shared" si="29"/>
        <v/>
      </c>
      <c r="BLR16" s="60" t="str">
        <f t="shared" si="29"/>
        <v/>
      </c>
      <c r="BLS16" s="60" t="str">
        <f t="shared" si="29"/>
        <v/>
      </c>
      <c r="BLT16" s="60" t="str">
        <f t="shared" si="29"/>
        <v/>
      </c>
      <c r="BLU16" s="60" t="str">
        <f t="shared" si="29"/>
        <v/>
      </c>
      <c r="BLV16" s="60" t="str">
        <f t="shared" si="29"/>
        <v/>
      </c>
      <c r="BLW16" s="60" t="str">
        <f t="shared" si="29"/>
        <v/>
      </c>
      <c r="BLX16" s="60" t="str">
        <f t="shared" si="29"/>
        <v/>
      </c>
      <c r="BLY16" s="60" t="str">
        <f t="shared" si="29"/>
        <v/>
      </c>
      <c r="BLZ16" s="60" t="str">
        <f t="shared" si="29"/>
        <v/>
      </c>
      <c r="BMA16" s="60" t="str">
        <f t="shared" si="29"/>
        <v/>
      </c>
      <c r="BMB16" s="60" t="str">
        <f t="shared" si="29"/>
        <v/>
      </c>
      <c r="BMC16" s="60" t="str">
        <f t="shared" si="29"/>
        <v/>
      </c>
      <c r="BMD16" s="60" t="str">
        <f t="shared" si="29"/>
        <v/>
      </c>
      <c r="BME16" s="60" t="str">
        <f t="shared" si="29"/>
        <v/>
      </c>
      <c r="BMF16" s="60" t="str">
        <f t="shared" si="29"/>
        <v/>
      </c>
      <c r="BMG16" s="60" t="str">
        <f t="shared" si="29"/>
        <v/>
      </c>
      <c r="BMH16" s="60" t="str">
        <f t="shared" si="29"/>
        <v/>
      </c>
      <c r="BMI16" s="60" t="str">
        <f t="shared" si="29"/>
        <v/>
      </c>
      <c r="BMJ16" s="60" t="str">
        <f t="shared" si="29"/>
        <v/>
      </c>
      <c r="BMK16" s="60" t="str">
        <f t="shared" si="29"/>
        <v/>
      </c>
      <c r="BML16" s="60" t="str">
        <f t="shared" si="29"/>
        <v/>
      </c>
      <c r="BMM16" s="60" t="str">
        <f t="shared" si="29"/>
        <v/>
      </c>
      <c r="BMN16" s="60" t="str">
        <f t="shared" si="29"/>
        <v/>
      </c>
      <c r="BMO16" s="60" t="str">
        <f t="shared" si="29"/>
        <v/>
      </c>
      <c r="BMP16" s="60" t="str">
        <f t="shared" si="29"/>
        <v/>
      </c>
      <c r="BMQ16" s="60" t="str">
        <f t="shared" si="29"/>
        <v/>
      </c>
      <c r="BMR16" s="60" t="str">
        <f t="shared" si="29"/>
        <v/>
      </c>
      <c r="BMS16" s="60" t="str">
        <f t="shared" si="29"/>
        <v/>
      </c>
      <c r="BMT16" s="60" t="str">
        <f t="shared" si="29"/>
        <v/>
      </c>
      <c r="BMU16" s="60" t="str">
        <f t="shared" si="29"/>
        <v/>
      </c>
      <c r="BMV16" s="60" t="str">
        <f t="shared" si="29"/>
        <v/>
      </c>
      <c r="BMW16" s="60" t="str">
        <f t="shared" si="29"/>
        <v/>
      </c>
      <c r="BMX16" s="60" t="str">
        <f t="shared" si="29"/>
        <v/>
      </c>
      <c r="BMY16" s="60" t="str">
        <f t="shared" si="29"/>
        <v/>
      </c>
      <c r="BMZ16" s="60" t="str">
        <f t="shared" si="29"/>
        <v/>
      </c>
      <c r="BNA16" s="60" t="str">
        <f t="shared" si="29"/>
        <v/>
      </c>
      <c r="BNB16" s="60" t="str">
        <f t="shared" si="29"/>
        <v/>
      </c>
      <c r="BNC16" s="60" t="str">
        <f t="shared" si="29"/>
        <v/>
      </c>
      <c r="BND16" s="60" t="str">
        <f t="shared" si="29"/>
        <v/>
      </c>
      <c r="BNE16" s="60" t="str">
        <f t="shared" si="29"/>
        <v/>
      </c>
      <c r="BNF16" s="60" t="str">
        <f t="shared" si="29"/>
        <v/>
      </c>
      <c r="BNG16" s="60" t="str">
        <f t="shared" si="29"/>
        <v/>
      </c>
      <c r="BNH16" s="60" t="str">
        <f t="shared" si="29"/>
        <v/>
      </c>
      <c r="BNI16" s="60" t="str">
        <f t="shared" si="29"/>
        <v/>
      </c>
      <c r="BNJ16" s="60" t="str">
        <f t="shared" si="29"/>
        <v/>
      </c>
      <c r="BNK16" s="60" t="str">
        <f t="shared" si="29"/>
        <v/>
      </c>
      <c r="BNL16" s="60" t="str">
        <f t="shared" si="29"/>
        <v/>
      </c>
      <c r="BNM16" s="60" t="str">
        <f t="shared" si="29"/>
        <v/>
      </c>
      <c r="BNN16" s="60" t="str">
        <f t="shared" si="29"/>
        <v/>
      </c>
      <c r="BNO16" s="60" t="str">
        <f t="shared" si="29"/>
        <v/>
      </c>
      <c r="BNP16" s="60" t="str">
        <f t="shared" si="29"/>
        <v/>
      </c>
      <c r="BNQ16" s="60" t="str">
        <f t="shared" si="29"/>
        <v/>
      </c>
      <c r="BNR16" s="60" t="str">
        <f t="shared" si="29"/>
        <v/>
      </c>
      <c r="BNS16" s="60" t="str">
        <f t="shared" si="29"/>
        <v/>
      </c>
      <c r="BNT16" s="60" t="str">
        <f t="shared" si="29"/>
        <v/>
      </c>
      <c r="BNU16" s="60" t="str">
        <f t="shared" si="29"/>
        <v/>
      </c>
      <c r="BNV16" s="60" t="str">
        <f t="shared" ref="BNV16:BQG16" si="30">IF(ISNUMBER(BNU11)=TRUE,IF(AND(LEFT($B16,5)&lt;&gt;"unemp",LEFT($B16,3)&lt;&gt;"net",RIGHT($B16,4)&lt;&gt;"rate"),(((BNV11/BNU11)^(1/15))-1)*100,"-"),"")</f>
        <v/>
      </c>
      <c r="BNW16" s="60" t="str">
        <f t="shared" si="30"/>
        <v/>
      </c>
      <c r="BNX16" s="60" t="str">
        <f t="shared" si="30"/>
        <v/>
      </c>
      <c r="BNY16" s="60" t="str">
        <f t="shared" si="30"/>
        <v/>
      </c>
      <c r="BNZ16" s="60" t="str">
        <f t="shared" si="30"/>
        <v/>
      </c>
      <c r="BOA16" s="60" t="str">
        <f t="shared" si="30"/>
        <v/>
      </c>
      <c r="BOB16" s="60" t="str">
        <f t="shared" si="30"/>
        <v/>
      </c>
      <c r="BOC16" s="60" t="str">
        <f t="shared" si="30"/>
        <v/>
      </c>
      <c r="BOD16" s="60" t="str">
        <f t="shared" si="30"/>
        <v/>
      </c>
      <c r="BOE16" s="60" t="str">
        <f t="shared" si="30"/>
        <v/>
      </c>
      <c r="BOF16" s="60" t="str">
        <f t="shared" si="30"/>
        <v/>
      </c>
      <c r="BOG16" s="60" t="str">
        <f t="shared" si="30"/>
        <v/>
      </c>
      <c r="BOH16" s="60" t="str">
        <f t="shared" si="30"/>
        <v/>
      </c>
      <c r="BOI16" s="60" t="str">
        <f t="shared" si="30"/>
        <v/>
      </c>
      <c r="BOJ16" s="60" t="str">
        <f t="shared" si="30"/>
        <v/>
      </c>
      <c r="BOK16" s="60" t="str">
        <f t="shared" si="30"/>
        <v/>
      </c>
      <c r="BOL16" s="60" t="str">
        <f t="shared" si="30"/>
        <v/>
      </c>
      <c r="BOM16" s="60" t="str">
        <f t="shared" si="30"/>
        <v/>
      </c>
      <c r="BON16" s="60" t="str">
        <f t="shared" si="30"/>
        <v/>
      </c>
      <c r="BOO16" s="60" t="str">
        <f t="shared" si="30"/>
        <v/>
      </c>
      <c r="BOP16" s="60" t="str">
        <f t="shared" si="30"/>
        <v/>
      </c>
      <c r="BOQ16" s="60" t="str">
        <f t="shared" si="30"/>
        <v/>
      </c>
      <c r="BOR16" s="60" t="str">
        <f t="shared" si="30"/>
        <v/>
      </c>
      <c r="BOS16" s="60" t="str">
        <f t="shared" si="30"/>
        <v/>
      </c>
      <c r="BOT16" s="60" t="str">
        <f t="shared" si="30"/>
        <v/>
      </c>
      <c r="BOU16" s="60" t="str">
        <f t="shared" si="30"/>
        <v/>
      </c>
      <c r="BOV16" s="60" t="str">
        <f t="shared" si="30"/>
        <v/>
      </c>
      <c r="BOW16" s="60" t="str">
        <f t="shared" si="30"/>
        <v/>
      </c>
      <c r="BOX16" s="60" t="str">
        <f t="shared" si="30"/>
        <v/>
      </c>
      <c r="BOY16" s="60" t="str">
        <f t="shared" si="30"/>
        <v/>
      </c>
      <c r="BOZ16" s="60" t="str">
        <f t="shared" si="30"/>
        <v/>
      </c>
      <c r="BPA16" s="60" t="str">
        <f t="shared" si="30"/>
        <v/>
      </c>
      <c r="BPB16" s="60" t="str">
        <f t="shared" si="30"/>
        <v/>
      </c>
      <c r="BPC16" s="60" t="str">
        <f t="shared" si="30"/>
        <v/>
      </c>
      <c r="BPD16" s="60" t="str">
        <f t="shared" si="30"/>
        <v/>
      </c>
      <c r="BPE16" s="60" t="str">
        <f t="shared" si="30"/>
        <v/>
      </c>
      <c r="BPF16" s="60" t="str">
        <f t="shared" si="30"/>
        <v/>
      </c>
      <c r="BPG16" s="60" t="str">
        <f t="shared" si="30"/>
        <v/>
      </c>
      <c r="BPH16" s="60" t="str">
        <f t="shared" si="30"/>
        <v/>
      </c>
      <c r="BPI16" s="60" t="str">
        <f t="shared" si="30"/>
        <v/>
      </c>
      <c r="BPJ16" s="60" t="str">
        <f t="shared" si="30"/>
        <v/>
      </c>
      <c r="BPK16" s="60" t="str">
        <f t="shared" si="30"/>
        <v/>
      </c>
      <c r="BPL16" s="60" t="str">
        <f t="shared" si="30"/>
        <v/>
      </c>
      <c r="BPM16" s="60" t="str">
        <f t="shared" si="30"/>
        <v/>
      </c>
      <c r="BPN16" s="60" t="str">
        <f t="shared" si="30"/>
        <v/>
      </c>
      <c r="BPO16" s="60" t="str">
        <f t="shared" si="30"/>
        <v/>
      </c>
      <c r="BPP16" s="60" t="str">
        <f t="shared" si="30"/>
        <v/>
      </c>
      <c r="BPQ16" s="60" t="str">
        <f t="shared" si="30"/>
        <v/>
      </c>
      <c r="BPR16" s="60" t="str">
        <f t="shared" si="30"/>
        <v/>
      </c>
      <c r="BPS16" s="60" t="str">
        <f t="shared" si="30"/>
        <v/>
      </c>
      <c r="BPT16" s="60" t="str">
        <f t="shared" si="30"/>
        <v/>
      </c>
      <c r="BPU16" s="60" t="str">
        <f t="shared" si="30"/>
        <v/>
      </c>
      <c r="BPV16" s="60" t="str">
        <f t="shared" si="30"/>
        <v/>
      </c>
      <c r="BPW16" s="60" t="str">
        <f t="shared" si="30"/>
        <v/>
      </c>
      <c r="BPX16" s="60" t="str">
        <f t="shared" si="30"/>
        <v/>
      </c>
      <c r="BPY16" s="60" t="str">
        <f t="shared" si="30"/>
        <v/>
      </c>
      <c r="BPZ16" s="60" t="str">
        <f t="shared" si="30"/>
        <v/>
      </c>
      <c r="BQA16" s="60" t="str">
        <f t="shared" si="30"/>
        <v/>
      </c>
      <c r="BQB16" s="60" t="str">
        <f t="shared" si="30"/>
        <v/>
      </c>
      <c r="BQC16" s="60" t="str">
        <f t="shared" si="30"/>
        <v/>
      </c>
      <c r="BQD16" s="60" t="str">
        <f t="shared" si="30"/>
        <v/>
      </c>
      <c r="BQE16" s="60" t="str">
        <f t="shared" si="30"/>
        <v/>
      </c>
      <c r="BQF16" s="60" t="str">
        <f t="shared" si="30"/>
        <v/>
      </c>
      <c r="BQG16" s="60" t="str">
        <f t="shared" si="30"/>
        <v/>
      </c>
      <c r="BQH16" s="60" t="str">
        <f t="shared" ref="BQH16:BSS16" si="31">IF(ISNUMBER(BQG11)=TRUE,IF(AND(LEFT($B16,5)&lt;&gt;"unemp",LEFT($B16,3)&lt;&gt;"net",RIGHT($B16,4)&lt;&gt;"rate"),(((BQH11/BQG11)^(1/15))-1)*100,"-"),"")</f>
        <v/>
      </c>
      <c r="BQI16" s="60" t="str">
        <f t="shared" si="31"/>
        <v/>
      </c>
      <c r="BQJ16" s="60" t="str">
        <f t="shared" si="31"/>
        <v/>
      </c>
      <c r="BQK16" s="60" t="str">
        <f t="shared" si="31"/>
        <v/>
      </c>
      <c r="BQL16" s="60" t="str">
        <f t="shared" si="31"/>
        <v/>
      </c>
      <c r="BQM16" s="60" t="str">
        <f t="shared" si="31"/>
        <v/>
      </c>
      <c r="BQN16" s="60" t="str">
        <f t="shared" si="31"/>
        <v/>
      </c>
      <c r="BQO16" s="60" t="str">
        <f t="shared" si="31"/>
        <v/>
      </c>
      <c r="BQP16" s="60" t="str">
        <f t="shared" si="31"/>
        <v/>
      </c>
      <c r="BQQ16" s="60" t="str">
        <f t="shared" si="31"/>
        <v/>
      </c>
      <c r="BQR16" s="60" t="str">
        <f t="shared" si="31"/>
        <v/>
      </c>
      <c r="BQS16" s="60" t="str">
        <f t="shared" si="31"/>
        <v/>
      </c>
      <c r="BQT16" s="60" t="str">
        <f t="shared" si="31"/>
        <v/>
      </c>
      <c r="BQU16" s="60" t="str">
        <f t="shared" si="31"/>
        <v/>
      </c>
      <c r="BQV16" s="60" t="str">
        <f t="shared" si="31"/>
        <v/>
      </c>
      <c r="BQW16" s="60" t="str">
        <f t="shared" si="31"/>
        <v/>
      </c>
      <c r="BQX16" s="60" t="str">
        <f t="shared" si="31"/>
        <v/>
      </c>
      <c r="BQY16" s="60" t="str">
        <f t="shared" si="31"/>
        <v/>
      </c>
      <c r="BQZ16" s="60" t="str">
        <f t="shared" si="31"/>
        <v/>
      </c>
      <c r="BRA16" s="60" t="str">
        <f t="shared" si="31"/>
        <v/>
      </c>
      <c r="BRB16" s="60" t="str">
        <f t="shared" si="31"/>
        <v/>
      </c>
      <c r="BRC16" s="60" t="str">
        <f t="shared" si="31"/>
        <v/>
      </c>
      <c r="BRD16" s="60" t="str">
        <f t="shared" si="31"/>
        <v/>
      </c>
      <c r="BRE16" s="60" t="str">
        <f t="shared" si="31"/>
        <v/>
      </c>
      <c r="BRF16" s="60" t="str">
        <f t="shared" si="31"/>
        <v/>
      </c>
      <c r="BRG16" s="60" t="str">
        <f t="shared" si="31"/>
        <v/>
      </c>
      <c r="BRH16" s="60" t="str">
        <f t="shared" si="31"/>
        <v/>
      </c>
      <c r="BRI16" s="60" t="str">
        <f t="shared" si="31"/>
        <v/>
      </c>
      <c r="BRJ16" s="60" t="str">
        <f t="shared" si="31"/>
        <v/>
      </c>
      <c r="BRK16" s="60" t="str">
        <f t="shared" si="31"/>
        <v/>
      </c>
      <c r="BRL16" s="60" t="str">
        <f t="shared" si="31"/>
        <v/>
      </c>
      <c r="BRM16" s="60" t="str">
        <f t="shared" si="31"/>
        <v/>
      </c>
      <c r="BRN16" s="60" t="str">
        <f t="shared" si="31"/>
        <v/>
      </c>
      <c r="BRO16" s="60" t="str">
        <f t="shared" si="31"/>
        <v/>
      </c>
      <c r="BRP16" s="60" t="str">
        <f t="shared" si="31"/>
        <v/>
      </c>
      <c r="BRQ16" s="60" t="str">
        <f t="shared" si="31"/>
        <v/>
      </c>
      <c r="BRR16" s="60" t="str">
        <f t="shared" si="31"/>
        <v/>
      </c>
      <c r="BRS16" s="60" t="str">
        <f t="shared" si="31"/>
        <v/>
      </c>
      <c r="BRT16" s="60" t="str">
        <f t="shared" si="31"/>
        <v/>
      </c>
      <c r="BRU16" s="60" t="str">
        <f t="shared" si="31"/>
        <v/>
      </c>
      <c r="BRV16" s="60" t="str">
        <f t="shared" si="31"/>
        <v/>
      </c>
      <c r="BRW16" s="60" t="str">
        <f t="shared" si="31"/>
        <v/>
      </c>
      <c r="BRX16" s="60" t="str">
        <f t="shared" si="31"/>
        <v/>
      </c>
      <c r="BRY16" s="60" t="str">
        <f t="shared" si="31"/>
        <v/>
      </c>
      <c r="BRZ16" s="60" t="str">
        <f t="shared" si="31"/>
        <v/>
      </c>
      <c r="BSA16" s="60" t="str">
        <f t="shared" si="31"/>
        <v/>
      </c>
      <c r="BSB16" s="60" t="str">
        <f t="shared" si="31"/>
        <v/>
      </c>
      <c r="BSC16" s="60" t="str">
        <f t="shared" si="31"/>
        <v/>
      </c>
      <c r="BSD16" s="60" t="str">
        <f t="shared" si="31"/>
        <v/>
      </c>
      <c r="BSE16" s="60" t="str">
        <f t="shared" si="31"/>
        <v/>
      </c>
      <c r="BSF16" s="60" t="str">
        <f t="shared" si="31"/>
        <v/>
      </c>
      <c r="BSG16" s="60" t="str">
        <f t="shared" si="31"/>
        <v/>
      </c>
      <c r="BSH16" s="60" t="str">
        <f t="shared" si="31"/>
        <v/>
      </c>
      <c r="BSI16" s="60" t="str">
        <f t="shared" si="31"/>
        <v/>
      </c>
      <c r="BSJ16" s="60" t="str">
        <f t="shared" si="31"/>
        <v/>
      </c>
      <c r="BSK16" s="60" t="str">
        <f t="shared" si="31"/>
        <v/>
      </c>
      <c r="BSL16" s="60" t="str">
        <f t="shared" si="31"/>
        <v/>
      </c>
      <c r="BSM16" s="60" t="str">
        <f t="shared" si="31"/>
        <v/>
      </c>
      <c r="BSN16" s="60" t="str">
        <f t="shared" si="31"/>
        <v/>
      </c>
      <c r="BSO16" s="60" t="str">
        <f t="shared" si="31"/>
        <v/>
      </c>
      <c r="BSP16" s="60" t="str">
        <f t="shared" si="31"/>
        <v/>
      </c>
      <c r="BSQ16" s="60" t="str">
        <f t="shared" si="31"/>
        <v/>
      </c>
      <c r="BSR16" s="60" t="str">
        <f t="shared" si="31"/>
        <v/>
      </c>
      <c r="BSS16" s="60" t="str">
        <f t="shared" si="31"/>
        <v/>
      </c>
      <c r="BST16" s="60" t="str">
        <f t="shared" ref="BST16:BVE16" si="32">IF(ISNUMBER(BSS11)=TRUE,IF(AND(LEFT($B16,5)&lt;&gt;"unemp",LEFT($B16,3)&lt;&gt;"net",RIGHT($B16,4)&lt;&gt;"rate"),(((BST11/BSS11)^(1/15))-1)*100,"-"),"")</f>
        <v/>
      </c>
      <c r="BSU16" s="60" t="str">
        <f t="shared" si="32"/>
        <v/>
      </c>
      <c r="BSV16" s="60" t="str">
        <f t="shared" si="32"/>
        <v/>
      </c>
      <c r="BSW16" s="60" t="str">
        <f t="shared" si="32"/>
        <v/>
      </c>
      <c r="BSX16" s="60" t="str">
        <f t="shared" si="32"/>
        <v/>
      </c>
      <c r="BSY16" s="60" t="str">
        <f t="shared" si="32"/>
        <v/>
      </c>
      <c r="BSZ16" s="60" t="str">
        <f t="shared" si="32"/>
        <v/>
      </c>
      <c r="BTA16" s="60" t="str">
        <f t="shared" si="32"/>
        <v/>
      </c>
      <c r="BTB16" s="60" t="str">
        <f t="shared" si="32"/>
        <v/>
      </c>
      <c r="BTC16" s="60" t="str">
        <f t="shared" si="32"/>
        <v/>
      </c>
      <c r="BTD16" s="60" t="str">
        <f t="shared" si="32"/>
        <v/>
      </c>
      <c r="BTE16" s="60" t="str">
        <f t="shared" si="32"/>
        <v/>
      </c>
      <c r="BTF16" s="60" t="str">
        <f t="shared" si="32"/>
        <v/>
      </c>
      <c r="BTG16" s="60" t="str">
        <f t="shared" si="32"/>
        <v/>
      </c>
      <c r="BTH16" s="60" t="str">
        <f t="shared" si="32"/>
        <v/>
      </c>
      <c r="BTI16" s="60" t="str">
        <f t="shared" si="32"/>
        <v/>
      </c>
      <c r="BTJ16" s="60" t="str">
        <f t="shared" si="32"/>
        <v/>
      </c>
      <c r="BTK16" s="60" t="str">
        <f t="shared" si="32"/>
        <v/>
      </c>
      <c r="BTL16" s="60" t="str">
        <f t="shared" si="32"/>
        <v/>
      </c>
      <c r="BTM16" s="60" t="str">
        <f t="shared" si="32"/>
        <v/>
      </c>
      <c r="BTN16" s="60" t="str">
        <f t="shared" si="32"/>
        <v/>
      </c>
      <c r="BTO16" s="60" t="str">
        <f t="shared" si="32"/>
        <v/>
      </c>
      <c r="BTP16" s="60" t="str">
        <f t="shared" si="32"/>
        <v/>
      </c>
      <c r="BTQ16" s="60" t="str">
        <f t="shared" si="32"/>
        <v/>
      </c>
      <c r="BTR16" s="60" t="str">
        <f t="shared" si="32"/>
        <v/>
      </c>
      <c r="BTS16" s="60" t="str">
        <f t="shared" si="32"/>
        <v/>
      </c>
      <c r="BTT16" s="60" t="str">
        <f t="shared" si="32"/>
        <v/>
      </c>
      <c r="BTU16" s="60" t="str">
        <f t="shared" si="32"/>
        <v/>
      </c>
      <c r="BTV16" s="60" t="str">
        <f t="shared" si="32"/>
        <v/>
      </c>
      <c r="BTW16" s="60" t="str">
        <f t="shared" si="32"/>
        <v/>
      </c>
      <c r="BTX16" s="60" t="str">
        <f t="shared" si="32"/>
        <v/>
      </c>
      <c r="BTY16" s="60" t="str">
        <f t="shared" si="32"/>
        <v/>
      </c>
      <c r="BTZ16" s="60" t="str">
        <f t="shared" si="32"/>
        <v/>
      </c>
      <c r="BUA16" s="60" t="str">
        <f t="shared" si="32"/>
        <v/>
      </c>
      <c r="BUB16" s="60" t="str">
        <f t="shared" si="32"/>
        <v/>
      </c>
      <c r="BUC16" s="60" t="str">
        <f t="shared" si="32"/>
        <v/>
      </c>
      <c r="BUD16" s="60" t="str">
        <f t="shared" si="32"/>
        <v/>
      </c>
      <c r="BUE16" s="60" t="str">
        <f t="shared" si="32"/>
        <v/>
      </c>
      <c r="BUF16" s="60" t="str">
        <f t="shared" si="32"/>
        <v/>
      </c>
      <c r="BUG16" s="60" t="str">
        <f t="shared" si="32"/>
        <v/>
      </c>
      <c r="BUH16" s="60" t="str">
        <f t="shared" si="32"/>
        <v/>
      </c>
      <c r="BUI16" s="60" t="str">
        <f t="shared" si="32"/>
        <v/>
      </c>
      <c r="BUJ16" s="60" t="str">
        <f t="shared" si="32"/>
        <v/>
      </c>
      <c r="BUK16" s="60" t="str">
        <f t="shared" si="32"/>
        <v/>
      </c>
      <c r="BUL16" s="60" t="str">
        <f t="shared" si="32"/>
        <v/>
      </c>
      <c r="BUM16" s="60" t="str">
        <f t="shared" si="32"/>
        <v/>
      </c>
      <c r="BUN16" s="60" t="str">
        <f t="shared" si="32"/>
        <v/>
      </c>
      <c r="BUO16" s="60" t="str">
        <f t="shared" si="32"/>
        <v/>
      </c>
      <c r="BUP16" s="60" t="str">
        <f t="shared" si="32"/>
        <v/>
      </c>
      <c r="BUQ16" s="60" t="str">
        <f t="shared" si="32"/>
        <v/>
      </c>
      <c r="BUR16" s="60" t="str">
        <f t="shared" si="32"/>
        <v/>
      </c>
      <c r="BUS16" s="60" t="str">
        <f t="shared" si="32"/>
        <v/>
      </c>
      <c r="BUT16" s="60" t="str">
        <f t="shared" si="32"/>
        <v/>
      </c>
      <c r="BUU16" s="60" t="str">
        <f t="shared" si="32"/>
        <v/>
      </c>
      <c r="BUV16" s="60" t="str">
        <f t="shared" si="32"/>
        <v/>
      </c>
      <c r="BUW16" s="60" t="str">
        <f t="shared" si="32"/>
        <v/>
      </c>
      <c r="BUX16" s="60" t="str">
        <f t="shared" si="32"/>
        <v/>
      </c>
      <c r="BUY16" s="60" t="str">
        <f t="shared" si="32"/>
        <v/>
      </c>
      <c r="BUZ16" s="60" t="str">
        <f t="shared" si="32"/>
        <v/>
      </c>
      <c r="BVA16" s="60" t="str">
        <f t="shared" si="32"/>
        <v/>
      </c>
      <c r="BVB16" s="60" t="str">
        <f t="shared" si="32"/>
        <v/>
      </c>
      <c r="BVC16" s="60" t="str">
        <f t="shared" si="32"/>
        <v/>
      </c>
      <c r="BVD16" s="60" t="str">
        <f t="shared" si="32"/>
        <v/>
      </c>
      <c r="BVE16" s="60" t="str">
        <f t="shared" si="32"/>
        <v/>
      </c>
      <c r="BVF16" s="60" t="str">
        <f t="shared" ref="BVF16:BXQ16" si="33">IF(ISNUMBER(BVE11)=TRUE,IF(AND(LEFT($B16,5)&lt;&gt;"unemp",LEFT($B16,3)&lt;&gt;"net",RIGHT($B16,4)&lt;&gt;"rate"),(((BVF11/BVE11)^(1/15))-1)*100,"-"),"")</f>
        <v/>
      </c>
      <c r="BVG16" s="60" t="str">
        <f t="shared" si="33"/>
        <v/>
      </c>
      <c r="BVH16" s="60" t="str">
        <f t="shared" si="33"/>
        <v/>
      </c>
      <c r="BVI16" s="60" t="str">
        <f t="shared" si="33"/>
        <v/>
      </c>
      <c r="BVJ16" s="60" t="str">
        <f t="shared" si="33"/>
        <v/>
      </c>
      <c r="BVK16" s="60" t="str">
        <f t="shared" si="33"/>
        <v/>
      </c>
      <c r="BVL16" s="60" t="str">
        <f t="shared" si="33"/>
        <v/>
      </c>
      <c r="BVM16" s="60" t="str">
        <f t="shared" si="33"/>
        <v/>
      </c>
      <c r="BVN16" s="60" t="str">
        <f t="shared" si="33"/>
        <v/>
      </c>
      <c r="BVO16" s="60" t="str">
        <f t="shared" si="33"/>
        <v/>
      </c>
      <c r="BVP16" s="60" t="str">
        <f t="shared" si="33"/>
        <v/>
      </c>
      <c r="BVQ16" s="60" t="str">
        <f t="shared" si="33"/>
        <v/>
      </c>
      <c r="BVR16" s="60" t="str">
        <f t="shared" si="33"/>
        <v/>
      </c>
      <c r="BVS16" s="60" t="str">
        <f t="shared" si="33"/>
        <v/>
      </c>
      <c r="BVT16" s="60" t="str">
        <f t="shared" si="33"/>
        <v/>
      </c>
      <c r="BVU16" s="60" t="str">
        <f t="shared" si="33"/>
        <v/>
      </c>
      <c r="BVV16" s="60" t="str">
        <f t="shared" si="33"/>
        <v/>
      </c>
      <c r="BVW16" s="60" t="str">
        <f t="shared" si="33"/>
        <v/>
      </c>
      <c r="BVX16" s="60" t="str">
        <f t="shared" si="33"/>
        <v/>
      </c>
      <c r="BVY16" s="60" t="str">
        <f t="shared" si="33"/>
        <v/>
      </c>
      <c r="BVZ16" s="60" t="str">
        <f t="shared" si="33"/>
        <v/>
      </c>
      <c r="BWA16" s="60" t="str">
        <f t="shared" si="33"/>
        <v/>
      </c>
      <c r="BWB16" s="60" t="str">
        <f t="shared" si="33"/>
        <v/>
      </c>
      <c r="BWC16" s="60" t="str">
        <f t="shared" si="33"/>
        <v/>
      </c>
      <c r="BWD16" s="60" t="str">
        <f t="shared" si="33"/>
        <v/>
      </c>
      <c r="BWE16" s="60" t="str">
        <f t="shared" si="33"/>
        <v/>
      </c>
      <c r="BWF16" s="60" t="str">
        <f t="shared" si="33"/>
        <v/>
      </c>
      <c r="BWG16" s="60" t="str">
        <f t="shared" si="33"/>
        <v/>
      </c>
      <c r="BWH16" s="60" t="str">
        <f t="shared" si="33"/>
        <v/>
      </c>
      <c r="BWI16" s="60" t="str">
        <f t="shared" si="33"/>
        <v/>
      </c>
      <c r="BWJ16" s="60" t="str">
        <f t="shared" si="33"/>
        <v/>
      </c>
      <c r="BWK16" s="60" t="str">
        <f t="shared" si="33"/>
        <v/>
      </c>
      <c r="BWL16" s="60" t="str">
        <f t="shared" si="33"/>
        <v/>
      </c>
      <c r="BWM16" s="60" t="str">
        <f t="shared" si="33"/>
        <v/>
      </c>
      <c r="BWN16" s="60" t="str">
        <f t="shared" si="33"/>
        <v/>
      </c>
      <c r="BWO16" s="60" t="str">
        <f t="shared" si="33"/>
        <v/>
      </c>
      <c r="BWP16" s="60" t="str">
        <f t="shared" si="33"/>
        <v/>
      </c>
      <c r="BWQ16" s="60" t="str">
        <f t="shared" si="33"/>
        <v/>
      </c>
      <c r="BWR16" s="60" t="str">
        <f t="shared" si="33"/>
        <v/>
      </c>
      <c r="BWS16" s="60" t="str">
        <f t="shared" si="33"/>
        <v/>
      </c>
      <c r="BWT16" s="60" t="str">
        <f t="shared" si="33"/>
        <v/>
      </c>
      <c r="BWU16" s="60" t="str">
        <f t="shared" si="33"/>
        <v/>
      </c>
      <c r="BWV16" s="60" t="str">
        <f t="shared" si="33"/>
        <v/>
      </c>
      <c r="BWW16" s="60" t="str">
        <f t="shared" si="33"/>
        <v/>
      </c>
      <c r="BWX16" s="60" t="str">
        <f t="shared" si="33"/>
        <v/>
      </c>
      <c r="BWY16" s="60" t="str">
        <f t="shared" si="33"/>
        <v/>
      </c>
      <c r="BWZ16" s="60" t="str">
        <f t="shared" si="33"/>
        <v/>
      </c>
      <c r="BXA16" s="60" t="str">
        <f t="shared" si="33"/>
        <v/>
      </c>
      <c r="BXB16" s="60" t="str">
        <f t="shared" si="33"/>
        <v/>
      </c>
      <c r="BXC16" s="60" t="str">
        <f t="shared" si="33"/>
        <v/>
      </c>
      <c r="BXD16" s="60" t="str">
        <f t="shared" si="33"/>
        <v/>
      </c>
      <c r="BXE16" s="60" t="str">
        <f t="shared" si="33"/>
        <v/>
      </c>
      <c r="BXF16" s="60" t="str">
        <f t="shared" si="33"/>
        <v/>
      </c>
      <c r="BXG16" s="60" t="str">
        <f t="shared" si="33"/>
        <v/>
      </c>
      <c r="BXH16" s="60" t="str">
        <f t="shared" si="33"/>
        <v/>
      </c>
      <c r="BXI16" s="60" t="str">
        <f t="shared" si="33"/>
        <v/>
      </c>
      <c r="BXJ16" s="60" t="str">
        <f t="shared" si="33"/>
        <v/>
      </c>
      <c r="BXK16" s="60" t="str">
        <f t="shared" si="33"/>
        <v/>
      </c>
      <c r="BXL16" s="60" t="str">
        <f t="shared" si="33"/>
        <v/>
      </c>
      <c r="BXM16" s="60" t="str">
        <f t="shared" si="33"/>
        <v/>
      </c>
      <c r="BXN16" s="60" t="str">
        <f t="shared" si="33"/>
        <v/>
      </c>
      <c r="BXO16" s="60" t="str">
        <f t="shared" si="33"/>
        <v/>
      </c>
      <c r="BXP16" s="60" t="str">
        <f t="shared" si="33"/>
        <v/>
      </c>
      <c r="BXQ16" s="60" t="str">
        <f t="shared" si="33"/>
        <v/>
      </c>
      <c r="BXR16" s="60" t="str">
        <f t="shared" ref="BXR16:CAC16" si="34">IF(ISNUMBER(BXQ11)=TRUE,IF(AND(LEFT($B16,5)&lt;&gt;"unemp",LEFT($B16,3)&lt;&gt;"net",RIGHT($B16,4)&lt;&gt;"rate"),(((BXR11/BXQ11)^(1/15))-1)*100,"-"),"")</f>
        <v/>
      </c>
      <c r="BXS16" s="60" t="str">
        <f t="shared" si="34"/>
        <v/>
      </c>
      <c r="BXT16" s="60" t="str">
        <f t="shared" si="34"/>
        <v/>
      </c>
      <c r="BXU16" s="60" t="str">
        <f t="shared" si="34"/>
        <v/>
      </c>
      <c r="BXV16" s="60" t="str">
        <f t="shared" si="34"/>
        <v/>
      </c>
      <c r="BXW16" s="60" t="str">
        <f t="shared" si="34"/>
        <v/>
      </c>
      <c r="BXX16" s="60" t="str">
        <f t="shared" si="34"/>
        <v/>
      </c>
      <c r="BXY16" s="60" t="str">
        <f t="shared" si="34"/>
        <v/>
      </c>
      <c r="BXZ16" s="60" t="str">
        <f t="shared" si="34"/>
        <v/>
      </c>
      <c r="BYA16" s="60" t="str">
        <f t="shared" si="34"/>
        <v/>
      </c>
      <c r="BYB16" s="60" t="str">
        <f t="shared" si="34"/>
        <v/>
      </c>
      <c r="BYC16" s="60" t="str">
        <f t="shared" si="34"/>
        <v/>
      </c>
      <c r="BYD16" s="60" t="str">
        <f t="shared" si="34"/>
        <v/>
      </c>
      <c r="BYE16" s="60" t="str">
        <f t="shared" si="34"/>
        <v/>
      </c>
      <c r="BYF16" s="60" t="str">
        <f t="shared" si="34"/>
        <v/>
      </c>
      <c r="BYG16" s="60" t="str">
        <f t="shared" si="34"/>
        <v/>
      </c>
      <c r="BYH16" s="60" t="str">
        <f t="shared" si="34"/>
        <v/>
      </c>
      <c r="BYI16" s="60" t="str">
        <f t="shared" si="34"/>
        <v/>
      </c>
      <c r="BYJ16" s="60" t="str">
        <f t="shared" si="34"/>
        <v/>
      </c>
      <c r="BYK16" s="60" t="str">
        <f t="shared" si="34"/>
        <v/>
      </c>
      <c r="BYL16" s="60" t="str">
        <f t="shared" si="34"/>
        <v/>
      </c>
      <c r="BYM16" s="60" t="str">
        <f t="shared" si="34"/>
        <v/>
      </c>
      <c r="BYN16" s="60" t="str">
        <f t="shared" si="34"/>
        <v/>
      </c>
      <c r="BYO16" s="60" t="str">
        <f t="shared" si="34"/>
        <v/>
      </c>
      <c r="BYP16" s="60" t="str">
        <f t="shared" si="34"/>
        <v/>
      </c>
      <c r="BYQ16" s="60" t="str">
        <f t="shared" si="34"/>
        <v/>
      </c>
      <c r="BYR16" s="60" t="str">
        <f t="shared" si="34"/>
        <v/>
      </c>
      <c r="BYS16" s="60" t="str">
        <f t="shared" si="34"/>
        <v/>
      </c>
      <c r="BYT16" s="60" t="str">
        <f t="shared" si="34"/>
        <v/>
      </c>
      <c r="BYU16" s="60" t="str">
        <f t="shared" si="34"/>
        <v/>
      </c>
      <c r="BYV16" s="60" t="str">
        <f t="shared" si="34"/>
        <v/>
      </c>
      <c r="BYW16" s="60" t="str">
        <f t="shared" si="34"/>
        <v/>
      </c>
      <c r="BYX16" s="60" t="str">
        <f t="shared" si="34"/>
        <v/>
      </c>
      <c r="BYY16" s="60" t="str">
        <f t="shared" si="34"/>
        <v/>
      </c>
      <c r="BYZ16" s="60" t="str">
        <f t="shared" si="34"/>
        <v/>
      </c>
      <c r="BZA16" s="60" t="str">
        <f t="shared" si="34"/>
        <v/>
      </c>
      <c r="BZB16" s="60" t="str">
        <f t="shared" si="34"/>
        <v/>
      </c>
      <c r="BZC16" s="60" t="str">
        <f t="shared" si="34"/>
        <v/>
      </c>
      <c r="BZD16" s="60" t="str">
        <f t="shared" si="34"/>
        <v/>
      </c>
      <c r="BZE16" s="60" t="str">
        <f t="shared" si="34"/>
        <v/>
      </c>
      <c r="BZF16" s="60" t="str">
        <f t="shared" si="34"/>
        <v/>
      </c>
      <c r="BZG16" s="60" t="str">
        <f t="shared" si="34"/>
        <v/>
      </c>
      <c r="BZH16" s="60" t="str">
        <f t="shared" si="34"/>
        <v/>
      </c>
      <c r="BZI16" s="60" t="str">
        <f t="shared" si="34"/>
        <v/>
      </c>
      <c r="BZJ16" s="60" t="str">
        <f t="shared" si="34"/>
        <v/>
      </c>
      <c r="BZK16" s="60" t="str">
        <f t="shared" si="34"/>
        <v/>
      </c>
      <c r="BZL16" s="60" t="str">
        <f t="shared" si="34"/>
        <v/>
      </c>
      <c r="BZM16" s="60" t="str">
        <f t="shared" si="34"/>
        <v/>
      </c>
      <c r="BZN16" s="60" t="str">
        <f t="shared" si="34"/>
        <v/>
      </c>
      <c r="BZO16" s="60" t="str">
        <f t="shared" si="34"/>
        <v/>
      </c>
      <c r="BZP16" s="60" t="str">
        <f t="shared" si="34"/>
        <v/>
      </c>
      <c r="BZQ16" s="60" t="str">
        <f t="shared" si="34"/>
        <v/>
      </c>
      <c r="BZR16" s="60" t="str">
        <f t="shared" si="34"/>
        <v/>
      </c>
      <c r="BZS16" s="60" t="str">
        <f t="shared" si="34"/>
        <v/>
      </c>
      <c r="BZT16" s="60" t="str">
        <f t="shared" si="34"/>
        <v/>
      </c>
      <c r="BZU16" s="60" t="str">
        <f t="shared" si="34"/>
        <v/>
      </c>
      <c r="BZV16" s="60" t="str">
        <f t="shared" si="34"/>
        <v/>
      </c>
      <c r="BZW16" s="60" t="str">
        <f t="shared" si="34"/>
        <v/>
      </c>
      <c r="BZX16" s="60" t="str">
        <f t="shared" si="34"/>
        <v/>
      </c>
      <c r="BZY16" s="60" t="str">
        <f t="shared" si="34"/>
        <v/>
      </c>
      <c r="BZZ16" s="60" t="str">
        <f t="shared" si="34"/>
        <v/>
      </c>
      <c r="CAA16" s="60" t="str">
        <f t="shared" si="34"/>
        <v/>
      </c>
      <c r="CAB16" s="60" t="str">
        <f t="shared" si="34"/>
        <v/>
      </c>
      <c r="CAC16" s="60" t="str">
        <f t="shared" si="34"/>
        <v/>
      </c>
      <c r="CAD16" s="60" t="str">
        <f t="shared" ref="CAD16:CCO16" si="35">IF(ISNUMBER(CAC11)=TRUE,IF(AND(LEFT($B16,5)&lt;&gt;"unemp",LEFT($B16,3)&lt;&gt;"net",RIGHT($B16,4)&lt;&gt;"rate"),(((CAD11/CAC11)^(1/15))-1)*100,"-"),"")</f>
        <v/>
      </c>
      <c r="CAE16" s="60" t="str">
        <f t="shared" si="35"/>
        <v/>
      </c>
      <c r="CAF16" s="60" t="str">
        <f t="shared" si="35"/>
        <v/>
      </c>
      <c r="CAG16" s="60" t="str">
        <f t="shared" si="35"/>
        <v/>
      </c>
      <c r="CAH16" s="60" t="str">
        <f t="shared" si="35"/>
        <v/>
      </c>
      <c r="CAI16" s="60" t="str">
        <f t="shared" si="35"/>
        <v/>
      </c>
      <c r="CAJ16" s="60" t="str">
        <f t="shared" si="35"/>
        <v/>
      </c>
      <c r="CAK16" s="60" t="str">
        <f t="shared" si="35"/>
        <v/>
      </c>
      <c r="CAL16" s="60" t="str">
        <f t="shared" si="35"/>
        <v/>
      </c>
      <c r="CAM16" s="60" t="str">
        <f t="shared" si="35"/>
        <v/>
      </c>
      <c r="CAN16" s="60" t="str">
        <f t="shared" si="35"/>
        <v/>
      </c>
      <c r="CAO16" s="60" t="str">
        <f t="shared" si="35"/>
        <v/>
      </c>
      <c r="CAP16" s="60" t="str">
        <f t="shared" si="35"/>
        <v/>
      </c>
      <c r="CAQ16" s="60" t="str">
        <f t="shared" si="35"/>
        <v/>
      </c>
      <c r="CAR16" s="60" t="str">
        <f t="shared" si="35"/>
        <v/>
      </c>
      <c r="CAS16" s="60" t="str">
        <f t="shared" si="35"/>
        <v/>
      </c>
      <c r="CAT16" s="60" t="str">
        <f t="shared" si="35"/>
        <v/>
      </c>
      <c r="CAU16" s="60" t="str">
        <f t="shared" si="35"/>
        <v/>
      </c>
      <c r="CAV16" s="60" t="str">
        <f t="shared" si="35"/>
        <v/>
      </c>
      <c r="CAW16" s="60" t="str">
        <f t="shared" si="35"/>
        <v/>
      </c>
      <c r="CAX16" s="60" t="str">
        <f t="shared" si="35"/>
        <v/>
      </c>
      <c r="CAY16" s="60" t="str">
        <f t="shared" si="35"/>
        <v/>
      </c>
      <c r="CAZ16" s="60" t="str">
        <f t="shared" si="35"/>
        <v/>
      </c>
      <c r="CBA16" s="60" t="str">
        <f t="shared" si="35"/>
        <v/>
      </c>
      <c r="CBB16" s="60" t="str">
        <f t="shared" si="35"/>
        <v/>
      </c>
      <c r="CBC16" s="60" t="str">
        <f t="shared" si="35"/>
        <v/>
      </c>
      <c r="CBD16" s="60" t="str">
        <f t="shared" si="35"/>
        <v/>
      </c>
      <c r="CBE16" s="60" t="str">
        <f t="shared" si="35"/>
        <v/>
      </c>
      <c r="CBF16" s="60" t="str">
        <f t="shared" si="35"/>
        <v/>
      </c>
      <c r="CBG16" s="60" t="str">
        <f t="shared" si="35"/>
        <v/>
      </c>
      <c r="CBH16" s="60" t="str">
        <f t="shared" si="35"/>
        <v/>
      </c>
      <c r="CBI16" s="60" t="str">
        <f t="shared" si="35"/>
        <v/>
      </c>
      <c r="CBJ16" s="60" t="str">
        <f t="shared" si="35"/>
        <v/>
      </c>
      <c r="CBK16" s="60" t="str">
        <f t="shared" si="35"/>
        <v/>
      </c>
      <c r="CBL16" s="60" t="str">
        <f t="shared" si="35"/>
        <v/>
      </c>
      <c r="CBM16" s="60" t="str">
        <f t="shared" si="35"/>
        <v/>
      </c>
      <c r="CBN16" s="60" t="str">
        <f t="shared" si="35"/>
        <v/>
      </c>
      <c r="CBO16" s="60" t="str">
        <f t="shared" si="35"/>
        <v/>
      </c>
      <c r="CBP16" s="60" t="str">
        <f t="shared" si="35"/>
        <v/>
      </c>
      <c r="CBQ16" s="60" t="str">
        <f t="shared" si="35"/>
        <v/>
      </c>
      <c r="CBR16" s="60" t="str">
        <f t="shared" si="35"/>
        <v/>
      </c>
      <c r="CBS16" s="60" t="str">
        <f t="shared" si="35"/>
        <v/>
      </c>
      <c r="CBT16" s="60" t="str">
        <f t="shared" si="35"/>
        <v/>
      </c>
      <c r="CBU16" s="60" t="str">
        <f t="shared" si="35"/>
        <v/>
      </c>
      <c r="CBV16" s="60" t="str">
        <f t="shared" si="35"/>
        <v/>
      </c>
      <c r="CBW16" s="60" t="str">
        <f t="shared" si="35"/>
        <v/>
      </c>
      <c r="CBX16" s="60" t="str">
        <f t="shared" si="35"/>
        <v/>
      </c>
      <c r="CBY16" s="60" t="str">
        <f t="shared" si="35"/>
        <v/>
      </c>
      <c r="CBZ16" s="60" t="str">
        <f t="shared" si="35"/>
        <v/>
      </c>
      <c r="CCA16" s="60" t="str">
        <f t="shared" si="35"/>
        <v/>
      </c>
      <c r="CCB16" s="60" t="str">
        <f t="shared" si="35"/>
        <v/>
      </c>
      <c r="CCC16" s="60" t="str">
        <f t="shared" si="35"/>
        <v/>
      </c>
      <c r="CCD16" s="60" t="str">
        <f t="shared" si="35"/>
        <v/>
      </c>
      <c r="CCE16" s="60" t="str">
        <f t="shared" si="35"/>
        <v/>
      </c>
      <c r="CCF16" s="60" t="str">
        <f t="shared" si="35"/>
        <v/>
      </c>
      <c r="CCG16" s="60" t="str">
        <f t="shared" si="35"/>
        <v/>
      </c>
      <c r="CCH16" s="60" t="str">
        <f t="shared" si="35"/>
        <v/>
      </c>
      <c r="CCI16" s="60" t="str">
        <f t="shared" si="35"/>
        <v/>
      </c>
      <c r="CCJ16" s="60" t="str">
        <f t="shared" si="35"/>
        <v/>
      </c>
      <c r="CCK16" s="60" t="str">
        <f t="shared" si="35"/>
        <v/>
      </c>
      <c r="CCL16" s="60" t="str">
        <f t="shared" si="35"/>
        <v/>
      </c>
      <c r="CCM16" s="60" t="str">
        <f t="shared" si="35"/>
        <v/>
      </c>
      <c r="CCN16" s="60" t="str">
        <f t="shared" si="35"/>
        <v/>
      </c>
      <c r="CCO16" s="60" t="str">
        <f t="shared" si="35"/>
        <v/>
      </c>
      <c r="CCP16" s="60" t="str">
        <f t="shared" ref="CCP16:CFA16" si="36">IF(ISNUMBER(CCO11)=TRUE,IF(AND(LEFT($B16,5)&lt;&gt;"unemp",LEFT($B16,3)&lt;&gt;"net",RIGHT($B16,4)&lt;&gt;"rate"),(((CCP11/CCO11)^(1/15))-1)*100,"-"),"")</f>
        <v/>
      </c>
      <c r="CCQ16" s="60" t="str">
        <f t="shared" si="36"/>
        <v/>
      </c>
      <c r="CCR16" s="60" t="str">
        <f t="shared" si="36"/>
        <v/>
      </c>
      <c r="CCS16" s="60" t="str">
        <f t="shared" si="36"/>
        <v/>
      </c>
      <c r="CCT16" s="60" t="str">
        <f t="shared" si="36"/>
        <v/>
      </c>
      <c r="CCU16" s="60" t="str">
        <f t="shared" si="36"/>
        <v/>
      </c>
      <c r="CCV16" s="60" t="str">
        <f t="shared" si="36"/>
        <v/>
      </c>
      <c r="CCW16" s="60" t="str">
        <f t="shared" si="36"/>
        <v/>
      </c>
      <c r="CCX16" s="60" t="str">
        <f t="shared" si="36"/>
        <v/>
      </c>
      <c r="CCY16" s="60" t="str">
        <f t="shared" si="36"/>
        <v/>
      </c>
      <c r="CCZ16" s="60" t="str">
        <f t="shared" si="36"/>
        <v/>
      </c>
      <c r="CDA16" s="60" t="str">
        <f t="shared" si="36"/>
        <v/>
      </c>
      <c r="CDB16" s="60" t="str">
        <f t="shared" si="36"/>
        <v/>
      </c>
      <c r="CDC16" s="60" t="str">
        <f t="shared" si="36"/>
        <v/>
      </c>
      <c r="CDD16" s="60" t="str">
        <f t="shared" si="36"/>
        <v/>
      </c>
      <c r="CDE16" s="60" t="str">
        <f t="shared" si="36"/>
        <v/>
      </c>
      <c r="CDF16" s="60" t="str">
        <f t="shared" si="36"/>
        <v/>
      </c>
      <c r="CDG16" s="60" t="str">
        <f t="shared" si="36"/>
        <v/>
      </c>
      <c r="CDH16" s="60" t="str">
        <f t="shared" si="36"/>
        <v/>
      </c>
      <c r="CDI16" s="60" t="str">
        <f t="shared" si="36"/>
        <v/>
      </c>
      <c r="CDJ16" s="60" t="str">
        <f t="shared" si="36"/>
        <v/>
      </c>
      <c r="CDK16" s="60" t="str">
        <f t="shared" si="36"/>
        <v/>
      </c>
      <c r="CDL16" s="60" t="str">
        <f t="shared" si="36"/>
        <v/>
      </c>
      <c r="CDM16" s="60" t="str">
        <f t="shared" si="36"/>
        <v/>
      </c>
      <c r="CDN16" s="60" t="str">
        <f t="shared" si="36"/>
        <v/>
      </c>
      <c r="CDO16" s="60" t="str">
        <f t="shared" si="36"/>
        <v/>
      </c>
      <c r="CDP16" s="60" t="str">
        <f t="shared" si="36"/>
        <v/>
      </c>
      <c r="CDQ16" s="60" t="str">
        <f t="shared" si="36"/>
        <v/>
      </c>
      <c r="CDR16" s="60" t="str">
        <f t="shared" si="36"/>
        <v/>
      </c>
      <c r="CDS16" s="60" t="str">
        <f t="shared" si="36"/>
        <v/>
      </c>
      <c r="CDT16" s="60" t="str">
        <f t="shared" si="36"/>
        <v/>
      </c>
      <c r="CDU16" s="60" t="str">
        <f t="shared" si="36"/>
        <v/>
      </c>
      <c r="CDV16" s="60" t="str">
        <f t="shared" si="36"/>
        <v/>
      </c>
      <c r="CDW16" s="60" t="str">
        <f t="shared" si="36"/>
        <v/>
      </c>
      <c r="CDX16" s="60" t="str">
        <f t="shared" si="36"/>
        <v/>
      </c>
      <c r="CDY16" s="60" t="str">
        <f t="shared" si="36"/>
        <v/>
      </c>
      <c r="CDZ16" s="60" t="str">
        <f t="shared" si="36"/>
        <v/>
      </c>
      <c r="CEA16" s="60" t="str">
        <f t="shared" si="36"/>
        <v/>
      </c>
      <c r="CEB16" s="60" t="str">
        <f t="shared" si="36"/>
        <v/>
      </c>
      <c r="CEC16" s="60" t="str">
        <f t="shared" si="36"/>
        <v/>
      </c>
      <c r="CED16" s="60" t="str">
        <f t="shared" si="36"/>
        <v/>
      </c>
      <c r="CEE16" s="60" t="str">
        <f t="shared" si="36"/>
        <v/>
      </c>
      <c r="CEF16" s="60" t="str">
        <f t="shared" si="36"/>
        <v/>
      </c>
      <c r="CEG16" s="60" t="str">
        <f t="shared" si="36"/>
        <v/>
      </c>
      <c r="CEH16" s="60" t="str">
        <f t="shared" si="36"/>
        <v/>
      </c>
      <c r="CEI16" s="60" t="str">
        <f t="shared" si="36"/>
        <v/>
      </c>
      <c r="CEJ16" s="60" t="str">
        <f t="shared" si="36"/>
        <v/>
      </c>
      <c r="CEK16" s="60" t="str">
        <f t="shared" si="36"/>
        <v/>
      </c>
      <c r="CEL16" s="60" t="str">
        <f t="shared" si="36"/>
        <v/>
      </c>
      <c r="CEM16" s="60" t="str">
        <f t="shared" si="36"/>
        <v/>
      </c>
      <c r="CEN16" s="60" t="str">
        <f t="shared" si="36"/>
        <v/>
      </c>
      <c r="CEO16" s="60" t="str">
        <f t="shared" si="36"/>
        <v/>
      </c>
      <c r="CEP16" s="60" t="str">
        <f t="shared" si="36"/>
        <v/>
      </c>
      <c r="CEQ16" s="60" t="str">
        <f t="shared" si="36"/>
        <v/>
      </c>
      <c r="CER16" s="60" t="str">
        <f t="shared" si="36"/>
        <v/>
      </c>
      <c r="CES16" s="60" t="str">
        <f t="shared" si="36"/>
        <v/>
      </c>
      <c r="CET16" s="60" t="str">
        <f t="shared" si="36"/>
        <v/>
      </c>
      <c r="CEU16" s="60" t="str">
        <f t="shared" si="36"/>
        <v/>
      </c>
      <c r="CEV16" s="60" t="str">
        <f t="shared" si="36"/>
        <v/>
      </c>
      <c r="CEW16" s="60" t="str">
        <f t="shared" si="36"/>
        <v/>
      </c>
      <c r="CEX16" s="60" t="str">
        <f t="shared" si="36"/>
        <v/>
      </c>
      <c r="CEY16" s="60" t="str">
        <f t="shared" si="36"/>
        <v/>
      </c>
      <c r="CEZ16" s="60" t="str">
        <f t="shared" si="36"/>
        <v/>
      </c>
      <c r="CFA16" s="60" t="str">
        <f t="shared" si="36"/>
        <v/>
      </c>
      <c r="CFB16" s="60" t="str">
        <f t="shared" ref="CFB16:CHM16" si="37">IF(ISNUMBER(CFA11)=TRUE,IF(AND(LEFT($B16,5)&lt;&gt;"unemp",LEFT($B16,3)&lt;&gt;"net",RIGHT($B16,4)&lt;&gt;"rate"),(((CFB11/CFA11)^(1/15))-1)*100,"-"),"")</f>
        <v/>
      </c>
      <c r="CFC16" s="60" t="str">
        <f t="shared" si="37"/>
        <v/>
      </c>
      <c r="CFD16" s="60" t="str">
        <f t="shared" si="37"/>
        <v/>
      </c>
      <c r="CFE16" s="60" t="str">
        <f t="shared" si="37"/>
        <v/>
      </c>
      <c r="CFF16" s="60" t="str">
        <f t="shared" si="37"/>
        <v/>
      </c>
      <c r="CFG16" s="60" t="str">
        <f t="shared" si="37"/>
        <v/>
      </c>
      <c r="CFH16" s="60" t="str">
        <f t="shared" si="37"/>
        <v/>
      </c>
      <c r="CFI16" s="60" t="str">
        <f t="shared" si="37"/>
        <v/>
      </c>
      <c r="CFJ16" s="60" t="str">
        <f t="shared" si="37"/>
        <v/>
      </c>
      <c r="CFK16" s="60" t="str">
        <f t="shared" si="37"/>
        <v/>
      </c>
      <c r="CFL16" s="60" t="str">
        <f t="shared" si="37"/>
        <v/>
      </c>
      <c r="CFM16" s="60" t="str">
        <f t="shared" si="37"/>
        <v/>
      </c>
      <c r="CFN16" s="60" t="str">
        <f t="shared" si="37"/>
        <v/>
      </c>
      <c r="CFO16" s="60" t="str">
        <f t="shared" si="37"/>
        <v/>
      </c>
      <c r="CFP16" s="60" t="str">
        <f t="shared" si="37"/>
        <v/>
      </c>
      <c r="CFQ16" s="60" t="str">
        <f t="shared" si="37"/>
        <v/>
      </c>
      <c r="CFR16" s="60" t="str">
        <f t="shared" si="37"/>
        <v/>
      </c>
      <c r="CFS16" s="60" t="str">
        <f t="shared" si="37"/>
        <v/>
      </c>
      <c r="CFT16" s="60" t="str">
        <f t="shared" si="37"/>
        <v/>
      </c>
      <c r="CFU16" s="60" t="str">
        <f t="shared" si="37"/>
        <v/>
      </c>
      <c r="CFV16" s="60" t="str">
        <f t="shared" si="37"/>
        <v/>
      </c>
      <c r="CFW16" s="60" t="str">
        <f t="shared" si="37"/>
        <v/>
      </c>
      <c r="CFX16" s="60" t="str">
        <f t="shared" si="37"/>
        <v/>
      </c>
      <c r="CFY16" s="60" t="str">
        <f t="shared" si="37"/>
        <v/>
      </c>
      <c r="CFZ16" s="60" t="str">
        <f t="shared" si="37"/>
        <v/>
      </c>
      <c r="CGA16" s="60" t="str">
        <f t="shared" si="37"/>
        <v/>
      </c>
      <c r="CGB16" s="60" t="str">
        <f t="shared" si="37"/>
        <v/>
      </c>
      <c r="CGC16" s="60" t="str">
        <f t="shared" si="37"/>
        <v/>
      </c>
      <c r="CGD16" s="60" t="str">
        <f t="shared" si="37"/>
        <v/>
      </c>
      <c r="CGE16" s="60" t="str">
        <f t="shared" si="37"/>
        <v/>
      </c>
      <c r="CGF16" s="60" t="str">
        <f t="shared" si="37"/>
        <v/>
      </c>
      <c r="CGG16" s="60" t="str">
        <f t="shared" si="37"/>
        <v/>
      </c>
      <c r="CGH16" s="60" t="str">
        <f t="shared" si="37"/>
        <v/>
      </c>
      <c r="CGI16" s="60" t="str">
        <f t="shared" si="37"/>
        <v/>
      </c>
      <c r="CGJ16" s="60" t="str">
        <f t="shared" si="37"/>
        <v/>
      </c>
      <c r="CGK16" s="60" t="str">
        <f t="shared" si="37"/>
        <v/>
      </c>
      <c r="CGL16" s="60" t="str">
        <f t="shared" si="37"/>
        <v/>
      </c>
      <c r="CGM16" s="60" t="str">
        <f t="shared" si="37"/>
        <v/>
      </c>
      <c r="CGN16" s="60" t="str">
        <f t="shared" si="37"/>
        <v/>
      </c>
      <c r="CGO16" s="60" t="str">
        <f t="shared" si="37"/>
        <v/>
      </c>
      <c r="CGP16" s="60" t="str">
        <f t="shared" si="37"/>
        <v/>
      </c>
      <c r="CGQ16" s="60" t="str">
        <f t="shared" si="37"/>
        <v/>
      </c>
      <c r="CGR16" s="60" t="str">
        <f t="shared" si="37"/>
        <v/>
      </c>
      <c r="CGS16" s="60" t="str">
        <f t="shared" si="37"/>
        <v/>
      </c>
      <c r="CGT16" s="60" t="str">
        <f t="shared" si="37"/>
        <v/>
      </c>
      <c r="CGU16" s="60" t="str">
        <f t="shared" si="37"/>
        <v/>
      </c>
      <c r="CGV16" s="60" t="str">
        <f t="shared" si="37"/>
        <v/>
      </c>
      <c r="CGW16" s="60" t="str">
        <f t="shared" si="37"/>
        <v/>
      </c>
      <c r="CGX16" s="60" t="str">
        <f t="shared" si="37"/>
        <v/>
      </c>
      <c r="CGY16" s="60" t="str">
        <f t="shared" si="37"/>
        <v/>
      </c>
      <c r="CGZ16" s="60" t="str">
        <f t="shared" si="37"/>
        <v/>
      </c>
      <c r="CHA16" s="60" t="str">
        <f t="shared" si="37"/>
        <v/>
      </c>
      <c r="CHB16" s="60" t="str">
        <f t="shared" si="37"/>
        <v/>
      </c>
      <c r="CHC16" s="60" t="str">
        <f t="shared" si="37"/>
        <v/>
      </c>
      <c r="CHD16" s="60" t="str">
        <f t="shared" si="37"/>
        <v/>
      </c>
      <c r="CHE16" s="60" t="str">
        <f t="shared" si="37"/>
        <v/>
      </c>
      <c r="CHF16" s="60" t="str">
        <f t="shared" si="37"/>
        <v/>
      </c>
      <c r="CHG16" s="60" t="str">
        <f t="shared" si="37"/>
        <v/>
      </c>
      <c r="CHH16" s="60" t="str">
        <f t="shared" si="37"/>
        <v/>
      </c>
      <c r="CHI16" s="60" t="str">
        <f t="shared" si="37"/>
        <v/>
      </c>
      <c r="CHJ16" s="60" t="str">
        <f t="shared" si="37"/>
        <v/>
      </c>
      <c r="CHK16" s="60" t="str">
        <f t="shared" si="37"/>
        <v/>
      </c>
      <c r="CHL16" s="60" t="str">
        <f t="shared" si="37"/>
        <v/>
      </c>
      <c r="CHM16" s="60" t="str">
        <f t="shared" si="37"/>
        <v/>
      </c>
      <c r="CHN16" s="60" t="str">
        <f t="shared" ref="CHN16:CJY16" si="38">IF(ISNUMBER(CHM11)=TRUE,IF(AND(LEFT($B16,5)&lt;&gt;"unemp",LEFT($B16,3)&lt;&gt;"net",RIGHT($B16,4)&lt;&gt;"rate"),(((CHN11/CHM11)^(1/15))-1)*100,"-"),"")</f>
        <v/>
      </c>
      <c r="CHO16" s="60" t="str">
        <f t="shared" si="38"/>
        <v/>
      </c>
      <c r="CHP16" s="60" t="str">
        <f t="shared" si="38"/>
        <v/>
      </c>
      <c r="CHQ16" s="60" t="str">
        <f t="shared" si="38"/>
        <v/>
      </c>
      <c r="CHR16" s="60" t="str">
        <f t="shared" si="38"/>
        <v/>
      </c>
      <c r="CHS16" s="60" t="str">
        <f t="shared" si="38"/>
        <v/>
      </c>
      <c r="CHT16" s="60" t="str">
        <f t="shared" si="38"/>
        <v/>
      </c>
      <c r="CHU16" s="60" t="str">
        <f t="shared" si="38"/>
        <v/>
      </c>
      <c r="CHV16" s="60" t="str">
        <f t="shared" si="38"/>
        <v/>
      </c>
      <c r="CHW16" s="60" t="str">
        <f t="shared" si="38"/>
        <v/>
      </c>
      <c r="CHX16" s="60" t="str">
        <f t="shared" si="38"/>
        <v/>
      </c>
      <c r="CHY16" s="60" t="str">
        <f t="shared" si="38"/>
        <v/>
      </c>
      <c r="CHZ16" s="60" t="str">
        <f t="shared" si="38"/>
        <v/>
      </c>
      <c r="CIA16" s="60" t="str">
        <f t="shared" si="38"/>
        <v/>
      </c>
      <c r="CIB16" s="60" t="str">
        <f t="shared" si="38"/>
        <v/>
      </c>
      <c r="CIC16" s="60" t="str">
        <f t="shared" si="38"/>
        <v/>
      </c>
      <c r="CID16" s="60" t="str">
        <f t="shared" si="38"/>
        <v/>
      </c>
      <c r="CIE16" s="60" t="str">
        <f t="shared" si="38"/>
        <v/>
      </c>
      <c r="CIF16" s="60" t="str">
        <f t="shared" si="38"/>
        <v/>
      </c>
      <c r="CIG16" s="60" t="str">
        <f t="shared" si="38"/>
        <v/>
      </c>
      <c r="CIH16" s="60" t="str">
        <f t="shared" si="38"/>
        <v/>
      </c>
      <c r="CII16" s="60" t="str">
        <f t="shared" si="38"/>
        <v/>
      </c>
      <c r="CIJ16" s="60" t="str">
        <f t="shared" si="38"/>
        <v/>
      </c>
      <c r="CIK16" s="60" t="str">
        <f t="shared" si="38"/>
        <v/>
      </c>
      <c r="CIL16" s="60" t="str">
        <f t="shared" si="38"/>
        <v/>
      </c>
      <c r="CIM16" s="60" t="str">
        <f t="shared" si="38"/>
        <v/>
      </c>
      <c r="CIN16" s="60" t="str">
        <f t="shared" si="38"/>
        <v/>
      </c>
      <c r="CIO16" s="60" t="str">
        <f t="shared" si="38"/>
        <v/>
      </c>
      <c r="CIP16" s="60" t="str">
        <f t="shared" si="38"/>
        <v/>
      </c>
      <c r="CIQ16" s="60" t="str">
        <f t="shared" si="38"/>
        <v/>
      </c>
      <c r="CIR16" s="60" t="str">
        <f t="shared" si="38"/>
        <v/>
      </c>
      <c r="CIS16" s="60" t="str">
        <f t="shared" si="38"/>
        <v/>
      </c>
      <c r="CIT16" s="60" t="str">
        <f t="shared" si="38"/>
        <v/>
      </c>
      <c r="CIU16" s="60" t="str">
        <f t="shared" si="38"/>
        <v/>
      </c>
      <c r="CIV16" s="60" t="str">
        <f t="shared" si="38"/>
        <v/>
      </c>
      <c r="CIW16" s="60" t="str">
        <f t="shared" si="38"/>
        <v/>
      </c>
      <c r="CIX16" s="60" t="str">
        <f t="shared" si="38"/>
        <v/>
      </c>
      <c r="CIY16" s="60" t="str">
        <f t="shared" si="38"/>
        <v/>
      </c>
      <c r="CIZ16" s="60" t="str">
        <f t="shared" si="38"/>
        <v/>
      </c>
      <c r="CJA16" s="60" t="str">
        <f t="shared" si="38"/>
        <v/>
      </c>
      <c r="CJB16" s="60" t="str">
        <f t="shared" si="38"/>
        <v/>
      </c>
      <c r="CJC16" s="60" t="str">
        <f t="shared" si="38"/>
        <v/>
      </c>
      <c r="CJD16" s="60" t="str">
        <f t="shared" si="38"/>
        <v/>
      </c>
      <c r="CJE16" s="60" t="str">
        <f t="shared" si="38"/>
        <v/>
      </c>
      <c r="CJF16" s="60" t="str">
        <f t="shared" si="38"/>
        <v/>
      </c>
      <c r="CJG16" s="60" t="str">
        <f t="shared" si="38"/>
        <v/>
      </c>
      <c r="CJH16" s="60" t="str">
        <f t="shared" si="38"/>
        <v/>
      </c>
      <c r="CJI16" s="60" t="str">
        <f t="shared" si="38"/>
        <v/>
      </c>
      <c r="CJJ16" s="60" t="str">
        <f t="shared" si="38"/>
        <v/>
      </c>
      <c r="CJK16" s="60" t="str">
        <f t="shared" si="38"/>
        <v/>
      </c>
      <c r="CJL16" s="60" t="str">
        <f t="shared" si="38"/>
        <v/>
      </c>
      <c r="CJM16" s="60" t="str">
        <f t="shared" si="38"/>
        <v/>
      </c>
      <c r="CJN16" s="60" t="str">
        <f t="shared" si="38"/>
        <v/>
      </c>
      <c r="CJO16" s="60" t="str">
        <f t="shared" si="38"/>
        <v/>
      </c>
      <c r="CJP16" s="60" t="str">
        <f t="shared" si="38"/>
        <v/>
      </c>
      <c r="CJQ16" s="60" t="str">
        <f t="shared" si="38"/>
        <v/>
      </c>
      <c r="CJR16" s="60" t="str">
        <f t="shared" si="38"/>
        <v/>
      </c>
      <c r="CJS16" s="60" t="str">
        <f t="shared" si="38"/>
        <v/>
      </c>
      <c r="CJT16" s="60" t="str">
        <f t="shared" si="38"/>
        <v/>
      </c>
      <c r="CJU16" s="60" t="str">
        <f t="shared" si="38"/>
        <v/>
      </c>
      <c r="CJV16" s="60" t="str">
        <f t="shared" si="38"/>
        <v/>
      </c>
      <c r="CJW16" s="60" t="str">
        <f t="shared" si="38"/>
        <v/>
      </c>
      <c r="CJX16" s="60" t="str">
        <f t="shared" si="38"/>
        <v/>
      </c>
      <c r="CJY16" s="60" t="str">
        <f t="shared" si="38"/>
        <v/>
      </c>
      <c r="CJZ16" s="60" t="str">
        <f t="shared" ref="CJZ16:CMK16" si="39">IF(ISNUMBER(CJY11)=TRUE,IF(AND(LEFT($B16,5)&lt;&gt;"unemp",LEFT($B16,3)&lt;&gt;"net",RIGHT($B16,4)&lt;&gt;"rate"),(((CJZ11/CJY11)^(1/15))-1)*100,"-"),"")</f>
        <v/>
      </c>
      <c r="CKA16" s="60" t="str">
        <f t="shared" si="39"/>
        <v/>
      </c>
      <c r="CKB16" s="60" t="str">
        <f t="shared" si="39"/>
        <v/>
      </c>
      <c r="CKC16" s="60" t="str">
        <f t="shared" si="39"/>
        <v/>
      </c>
      <c r="CKD16" s="60" t="str">
        <f t="shared" si="39"/>
        <v/>
      </c>
      <c r="CKE16" s="60" t="str">
        <f t="shared" si="39"/>
        <v/>
      </c>
      <c r="CKF16" s="60" t="str">
        <f t="shared" si="39"/>
        <v/>
      </c>
      <c r="CKG16" s="60" t="str">
        <f t="shared" si="39"/>
        <v/>
      </c>
      <c r="CKH16" s="60" t="str">
        <f t="shared" si="39"/>
        <v/>
      </c>
      <c r="CKI16" s="60" t="str">
        <f t="shared" si="39"/>
        <v/>
      </c>
      <c r="CKJ16" s="60" t="str">
        <f t="shared" si="39"/>
        <v/>
      </c>
      <c r="CKK16" s="60" t="str">
        <f t="shared" si="39"/>
        <v/>
      </c>
      <c r="CKL16" s="60" t="str">
        <f t="shared" si="39"/>
        <v/>
      </c>
      <c r="CKM16" s="60" t="str">
        <f t="shared" si="39"/>
        <v/>
      </c>
      <c r="CKN16" s="60" t="str">
        <f t="shared" si="39"/>
        <v/>
      </c>
      <c r="CKO16" s="60" t="str">
        <f t="shared" si="39"/>
        <v/>
      </c>
      <c r="CKP16" s="60" t="str">
        <f t="shared" si="39"/>
        <v/>
      </c>
      <c r="CKQ16" s="60" t="str">
        <f t="shared" si="39"/>
        <v/>
      </c>
      <c r="CKR16" s="60" t="str">
        <f t="shared" si="39"/>
        <v/>
      </c>
      <c r="CKS16" s="60" t="str">
        <f t="shared" si="39"/>
        <v/>
      </c>
      <c r="CKT16" s="60" t="str">
        <f t="shared" si="39"/>
        <v/>
      </c>
      <c r="CKU16" s="60" t="str">
        <f t="shared" si="39"/>
        <v/>
      </c>
      <c r="CKV16" s="60" t="str">
        <f t="shared" si="39"/>
        <v/>
      </c>
      <c r="CKW16" s="60" t="str">
        <f t="shared" si="39"/>
        <v/>
      </c>
      <c r="CKX16" s="60" t="str">
        <f t="shared" si="39"/>
        <v/>
      </c>
      <c r="CKY16" s="60" t="str">
        <f t="shared" si="39"/>
        <v/>
      </c>
      <c r="CKZ16" s="60" t="str">
        <f t="shared" si="39"/>
        <v/>
      </c>
      <c r="CLA16" s="60" t="str">
        <f t="shared" si="39"/>
        <v/>
      </c>
      <c r="CLB16" s="60" t="str">
        <f t="shared" si="39"/>
        <v/>
      </c>
      <c r="CLC16" s="60" t="str">
        <f t="shared" si="39"/>
        <v/>
      </c>
      <c r="CLD16" s="60" t="str">
        <f t="shared" si="39"/>
        <v/>
      </c>
      <c r="CLE16" s="60" t="str">
        <f t="shared" si="39"/>
        <v/>
      </c>
      <c r="CLF16" s="60" t="str">
        <f t="shared" si="39"/>
        <v/>
      </c>
      <c r="CLG16" s="60" t="str">
        <f t="shared" si="39"/>
        <v/>
      </c>
      <c r="CLH16" s="60" t="str">
        <f t="shared" si="39"/>
        <v/>
      </c>
      <c r="CLI16" s="60" t="str">
        <f t="shared" si="39"/>
        <v/>
      </c>
      <c r="CLJ16" s="60" t="str">
        <f t="shared" si="39"/>
        <v/>
      </c>
      <c r="CLK16" s="60" t="str">
        <f t="shared" si="39"/>
        <v/>
      </c>
      <c r="CLL16" s="60" t="str">
        <f t="shared" si="39"/>
        <v/>
      </c>
      <c r="CLM16" s="60" t="str">
        <f t="shared" si="39"/>
        <v/>
      </c>
      <c r="CLN16" s="60" t="str">
        <f t="shared" si="39"/>
        <v/>
      </c>
      <c r="CLO16" s="60" t="str">
        <f t="shared" si="39"/>
        <v/>
      </c>
      <c r="CLP16" s="60" t="str">
        <f t="shared" si="39"/>
        <v/>
      </c>
      <c r="CLQ16" s="60" t="str">
        <f t="shared" si="39"/>
        <v/>
      </c>
      <c r="CLR16" s="60" t="str">
        <f t="shared" si="39"/>
        <v/>
      </c>
      <c r="CLS16" s="60" t="str">
        <f t="shared" si="39"/>
        <v/>
      </c>
      <c r="CLT16" s="60" t="str">
        <f t="shared" si="39"/>
        <v/>
      </c>
      <c r="CLU16" s="60" t="str">
        <f t="shared" si="39"/>
        <v/>
      </c>
      <c r="CLV16" s="60" t="str">
        <f t="shared" si="39"/>
        <v/>
      </c>
      <c r="CLW16" s="60" t="str">
        <f t="shared" si="39"/>
        <v/>
      </c>
      <c r="CLX16" s="60" t="str">
        <f t="shared" si="39"/>
        <v/>
      </c>
      <c r="CLY16" s="60" t="str">
        <f t="shared" si="39"/>
        <v/>
      </c>
      <c r="CLZ16" s="60" t="str">
        <f t="shared" si="39"/>
        <v/>
      </c>
      <c r="CMA16" s="60" t="str">
        <f t="shared" si="39"/>
        <v/>
      </c>
      <c r="CMB16" s="60" t="str">
        <f t="shared" si="39"/>
        <v/>
      </c>
      <c r="CMC16" s="60" t="str">
        <f t="shared" si="39"/>
        <v/>
      </c>
      <c r="CMD16" s="60" t="str">
        <f t="shared" si="39"/>
        <v/>
      </c>
      <c r="CME16" s="60" t="str">
        <f t="shared" si="39"/>
        <v/>
      </c>
      <c r="CMF16" s="60" t="str">
        <f t="shared" si="39"/>
        <v/>
      </c>
      <c r="CMG16" s="60" t="str">
        <f t="shared" si="39"/>
        <v/>
      </c>
      <c r="CMH16" s="60" t="str">
        <f t="shared" si="39"/>
        <v/>
      </c>
      <c r="CMI16" s="60" t="str">
        <f t="shared" si="39"/>
        <v/>
      </c>
      <c r="CMJ16" s="60" t="str">
        <f t="shared" si="39"/>
        <v/>
      </c>
      <c r="CMK16" s="60" t="str">
        <f t="shared" si="39"/>
        <v/>
      </c>
      <c r="CML16" s="60" t="str">
        <f t="shared" ref="CML16:COW16" si="40">IF(ISNUMBER(CMK11)=TRUE,IF(AND(LEFT($B16,5)&lt;&gt;"unemp",LEFT($B16,3)&lt;&gt;"net",RIGHT($B16,4)&lt;&gt;"rate"),(((CML11/CMK11)^(1/15))-1)*100,"-"),"")</f>
        <v/>
      </c>
      <c r="CMM16" s="60" t="str">
        <f t="shared" si="40"/>
        <v/>
      </c>
      <c r="CMN16" s="60" t="str">
        <f t="shared" si="40"/>
        <v/>
      </c>
      <c r="CMO16" s="60" t="str">
        <f t="shared" si="40"/>
        <v/>
      </c>
      <c r="CMP16" s="60" t="str">
        <f t="shared" si="40"/>
        <v/>
      </c>
      <c r="CMQ16" s="60" t="str">
        <f t="shared" si="40"/>
        <v/>
      </c>
      <c r="CMR16" s="60" t="str">
        <f t="shared" si="40"/>
        <v/>
      </c>
      <c r="CMS16" s="60" t="str">
        <f t="shared" si="40"/>
        <v/>
      </c>
      <c r="CMT16" s="60" t="str">
        <f t="shared" si="40"/>
        <v/>
      </c>
      <c r="CMU16" s="60" t="str">
        <f t="shared" si="40"/>
        <v/>
      </c>
      <c r="CMV16" s="60" t="str">
        <f t="shared" si="40"/>
        <v/>
      </c>
      <c r="CMW16" s="60" t="str">
        <f t="shared" si="40"/>
        <v/>
      </c>
      <c r="CMX16" s="60" t="str">
        <f t="shared" si="40"/>
        <v/>
      </c>
      <c r="CMY16" s="60" t="str">
        <f t="shared" si="40"/>
        <v/>
      </c>
      <c r="CMZ16" s="60" t="str">
        <f t="shared" si="40"/>
        <v/>
      </c>
      <c r="CNA16" s="60" t="str">
        <f t="shared" si="40"/>
        <v/>
      </c>
      <c r="CNB16" s="60" t="str">
        <f t="shared" si="40"/>
        <v/>
      </c>
      <c r="CNC16" s="60" t="str">
        <f t="shared" si="40"/>
        <v/>
      </c>
      <c r="CND16" s="60" t="str">
        <f t="shared" si="40"/>
        <v/>
      </c>
      <c r="CNE16" s="60" t="str">
        <f t="shared" si="40"/>
        <v/>
      </c>
      <c r="CNF16" s="60" t="str">
        <f t="shared" si="40"/>
        <v/>
      </c>
      <c r="CNG16" s="60" t="str">
        <f t="shared" si="40"/>
        <v/>
      </c>
      <c r="CNH16" s="60" t="str">
        <f t="shared" si="40"/>
        <v/>
      </c>
      <c r="CNI16" s="60" t="str">
        <f t="shared" si="40"/>
        <v/>
      </c>
      <c r="CNJ16" s="60" t="str">
        <f t="shared" si="40"/>
        <v/>
      </c>
      <c r="CNK16" s="60" t="str">
        <f t="shared" si="40"/>
        <v/>
      </c>
      <c r="CNL16" s="60" t="str">
        <f t="shared" si="40"/>
        <v/>
      </c>
      <c r="CNM16" s="60" t="str">
        <f t="shared" si="40"/>
        <v/>
      </c>
      <c r="CNN16" s="60" t="str">
        <f t="shared" si="40"/>
        <v/>
      </c>
      <c r="CNO16" s="60" t="str">
        <f t="shared" si="40"/>
        <v/>
      </c>
      <c r="CNP16" s="60" t="str">
        <f t="shared" si="40"/>
        <v/>
      </c>
      <c r="CNQ16" s="60" t="str">
        <f t="shared" si="40"/>
        <v/>
      </c>
      <c r="CNR16" s="60" t="str">
        <f t="shared" si="40"/>
        <v/>
      </c>
      <c r="CNS16" s="60" t="str">
        <f t="shared" si="40"/>
        <v/>
      </c>
      <c r="CNT16" s="60" t="str">
        <f t="shared" si="40"/>
        <v/>
      </c>
      <c r="CNU16" s="60" t="str">
        <f t="shared" si="40"/>
        <v/>
      </c>
      <c r="CNV16" s="60" t="str">
        <f t="shared" si="40"/>
        <v/>
      </c>
      <c r="CNW16" s="60" t="str">
        <f t="shared" si="40"/>
        <v/>
      </c>
      <c r="CNX16" s="60" t="str">
        <f t="shared" si="40"/>
        <v/>
      </c>
      <c r="CNY16" s="60" t="str">
        <f t="shared" si="40"/>
        <v/>
      </c>
      <c r="CNZ16" s="60" t="str">
        <f t="shared" si="40"/>
        <v/>
      </c>
      <c r="COA16" s="60" t="str">
        <f t="shared" si="40"/>
        <v/>
      </c>
      <c r="COB16" s="60" t="str">
        <f t="shared" si="40"/>
        <v/>
      </c>
      <c r="COC16" s="60" t="str">
        <f t="shared" si="40"/>
        <v/>
      </c>
      <c r="COD16" s="60" t="str">
        <f t="shared" si="40"/>
        <v/>
      </c>
      <c r="COE16" s="60" t="str">
        <f t="shared" si="40"/>
        <v/>
      </c>
      <c r="COF16" s="60" t="str">
        <f t="shared" si="40"/>
        <v/>
      </c>
      <c r="COG16" s="60" t="str">
        <f t="shared" si="40"/>
        <v/>
      </c>
      <c r="COH16" s="60" t="str">
        <f t="shared" si="40"/>
        <v/>
      </c>
      <c r="COI16" s="60" t="str">
        <f t="shared" si="40"/>
        <v/>
      </c>
      <c r="COJ16" s="60" t="str">
        <f t="shared" si="40"/>
        <v/>
      </c>
      <c r="COK16" s="60" t="str">
        <f t="shared" si="40"/>
        <v/>
      </c>
      <c r="COL16" s="60" t="str">
        <f t="shared" si="40"/>
        <v/>
      </c>
      <c r="COM16" s="60" t="str">
        <f t="shared" si="40"/>
        <v/>
      </c>
      <c r="CON16" s="60" t="str">
        <f t="shared" si="40"/>
        <v/>
      </c>
      <c r="COO16" s="60" t="str">
        <f t="shared" si="40"/>
        <v/>
      </c>
      <c r="COP16" s="60" t="str">
        <f t="shared" si="40"/>
        <v/>
      </c>
      <c r="COQ16" s="60" t="str">
        <f t="shared" si="40"/>
        <v/>
      </c>
      <c r="COR16" s="60" t="str">
        <f t="shared" si="40"/>
        <v/>
      </c>
      <c r="COS16" s="60" t="str">
        <f t="shared" si="40"/>
        <v/>
      </c>
      <c r="COT16" s="60" t="str">
        <f t="shared" si="40"/>
        <v/>
      </c>
      <c r="COU16" s="60" t="str">
        <f t="shared" si="40"/>
        <v/>
      </c>
      <c r="COV16" s="60" t="str">
        <f t="shared" si="40"/>
        <v/>
      </c>
      <c r="COW16" s="60" t="str">
        <f t="shared" si="40"/>
        <v/>
      </c>
      <c r="COX16" s="60" t="str">
        <f t="shared" ref="COX16:CRI16" si="41">IF(ISNUMBER(COW11)=TRUE,IF(AND(LEFT($B16,5)&lt;&gt;"unemp",LEFT($B16,3)&lt;&gt;"net",RIGHT($B16,4)&lt;&gt;"rate"),(((COX11/COW11)^(1/15))-1)*100,"-"),"")</f>
        <v/>
      </c>
      <c r="COY16" s="60" t="str">
        <f t="shared" si="41"/>
        <v/>
      </c>
      <c r="COZ16" s="60" t="str">
        <f t="shared" si="41"/>
        <v/>
      </c>
      <c r="CPA16" s="60" t="str">
        <f t="shared" si="41"/>
        <v/>
      </c>
      <c r="CPB16" s="60" t="str">
        <f t="shared" si="41"/>
        <v/>
      </c>
      <c r="CPC16" s="60" t="str">
        <f t="shared" si="41"/>
        <v/>
      </c>
      <c r="CPD16" s="60" t="str">
        <f t="shared" si="41"/>
        <v/>
      </c>
      <c r="CPE16" s="60" t="str">
        <f t="shared" si="41"/>
        <v/>
      </c>
      <c r="CPF16" s="60" t="str">
        <f t="shared" si="41"/>
        <v/>
      </c>
      <c r="CPG16" s="60" t="str">
        <f t="shared" si="41"/>
        <v/>
      </c>
      <c r="CPH16" s="60" t="str">
        <f t="shared" si="41"/>
        <v/>
      </c>
      <c r="CPI16" s="60" t="str">
        <f t="shared" si="41"/>
        <v/>
      </c>
      <c r="CPJ16" s="60" t="str">
        <f t="shared" si="41"/>
        <v/>
      </c>
      <c r="CPK16" s="60" t="str">
        <f t="shared" si="41"/>
        <v/>
      </c>
      <c r="CPL16" s="60" t="str">
        <f t="shared" si="41"/>
        <v/>
      </c>
      <c r="CPM16" s="60" t="str">
        <f t="shared" si="41"/>
        <v/>
      </c>
      <c r="CPN16" s="60" t="str">
        <f t="shared" si="41"/>
        <v/>
      </c>
      <c r="CPO16" s="60" t="str">
        <f t="shared" si="41"/>
        <v/>
      </c>
      <c r="CPP16" s="60" t="str">
        <f t="shared" si="41"/>
        <v/>
      </c>
      <c r="CPQ16" s="60" t="str">
        <f t="shared" si="41"/>
        <v/>
      </c>
      <c r="CPR16" s="60" t="str">
        <f t="shared" si="41"/>
        <v/>
      </c>
      <c r="CPS16" s="60" t="str">
        <f t="shared" si="41"/>
        <v/>
      </c>
      <c r="CPT16" s="60" t="str">
        <f t="shared" si="41"/>
        <v/>
      </c>
      <c r="CPU16" s="60" t="str">
        <f t="shared" si="41"/>
        <v/>
      </c>
      <c r="CPV16" s="60" t="str">
        <f t="shared" si="41"/>
        <v/>
      </c>
      <c r="CPW16" s="60" t="str">
        <f t="shared" si="41"/>
        <v/>
      </c>
      <c r="CPX16" s="60" t="str">
        <f t="shared" si="41"/>
        <v/>
      </c>
      <c r="CPY16" s="60" t="str">
        <f t="shared" si="41"/>
        <v/>
      </c>
      <c r="CPZ16" s="60" t="str">
        <f t="shared" si="41"/>
        <v/>
      </c>
      <c r="CQA16" s="60" t="str">
        <f t="shared" si="41"/>
        <v/>
      </c>
      <c r="CQB16" s="60" t="str">
        <f t="shared" si="41"/>
        <v/>
      </c>
      <c r="CQC16" s="60" t="str">
        <f t="shared" si="41"/>
        <v/>
      </c>
      <c r="CQD16" s="60" t="str">
        <f t="shared" si="41"/>
        <v/>
      </c>
      <c r="CQE16" s="60" t="str">
        <f t="shared" si="41"/>
        <v/>
      </c>
      <c r="CQF16" s="60" t="str">
        <f t="shared" si="41"/>
        <v/>
      </c>
      <c r="CQG16" s="60" t="str">
        <f t="shared" si="41"/>
        <v/>
      </c>
      <c r="CQH16" s="60" t="str">
        <f t="shared" si="41"/>
        <v/>
      </c>
      <c r="CQI16" s="60" t="str">
        <f t="shared" si="41"/>
        <v/>
      </c>
      <c r="CQJ16" s="60" t="str">
        <f t="shared" si="41"/>
        <v/>
      </c>
      <c r="CQK16" s="60" t="str">
        <f t="shared" si="41"/>
        <v/>
      </c>
      <c r="CQL16" s="60" t="str">
        <f t="shared" si="41"/>
        <v/>
      </c>
      <c r="CQM16" s="60" t="str">
        <f t="shared" si="41"/>
        <v/>
      </c>
      <c r="CQN16" s="60" t="str">
        <f t="shared" si="41"/>
        <v/>
      </c>
      <c r="CQO16" s="60" t="str">
        <f t="shared" si="41"/>
        <v/>
      </c>
      <c r="CQP16" s="60" t="str">
        <f t="shared" si="41"/>
        <v/>
      </c>
      <c r="CQQ16" s="60" t="str">
        <f t="shared" si="41"/>
        <v/>
      </c>
      <c r="CQR16" s="60" t="str">
        <f t="shared" si="41"/>
        <v/>
      </c>
      <c r="CQS16" s="60" t="str">
        <f t="shared" si="41"/>
        <v/>
      </c>
      <c r="CQT16" s="60" t="str">
        <f t="shared" si="41"/>
        <v/>
      </c>
      <c r="CQU16" s="60" t="str">
        <f t="shared" si="41"/>
        <v/>
      </c>
      <c r="CQV16" s="60" t="str">
        <f t="shared" si="41"/>
        <v/>
      </c>
      <c r="CQW16" s="60" t="str">
        <f t="shared" si="41"/>
        <v/>
      </c>
      <c r="CQX16" s="60" t="str">
        <f t="shared" si="41"/>
        <v/>
      </c>
      <c r="CQY16" s="60" t="str">
        <f t="shared" si="41"/>
        <v/>
      </c>
      <c r="CQZ16" s="60" t="str">
        <f t="shared" si="41"/>
        <v/>
      </c>
      <c r="CRA16" s="60" t="str">
        <f t="shared" si="41"/>
        <v/>
      </c>
      <c r="CRB16" s="60" t="str">
        <f t="shared" si="41"/>
        <v/>
      </c>
      <c r="CRC16" s="60" t="str">
        <f t="shared" si="41"/>
        <v/>
      </c>
      <c r="CRD16" s="60" t="str">
        <f t="shared" si="41"/>
        <v/>
      </c>
      <c r="CRE16" s="60" t="str">
        <f t="shared" si="41"/>
        <v/>
      </c>
      <c r="CRF16" s="60" t="str">
        <f t="shared" si="41"/>
        <v/>
      </c>
      <c r="CRG16" s="60" t="str">
        <f t="shared" si="41"/>
        <v/>
      </c>
      <c r="CRH16" s="60" t="str">
        <f t="shared" si="41"/>
        <v/>
      </c>
      <c r="CRI16" s="60" t="str">
        <f t="shared" si="41"/>
        <v/>
      </c>
      <c r="CRJ16" s="60" t="str">
        <f t="shared" ref="CRJ16:CTU16" si="42">IF(ISNUMBER(CRI11)=TRUE,IF(AND(LEFT($B16,5)&lt;&gt;"unemp",LEFT($B16,3)&lt;&gt;"net",RIGHT($B16,4)&lt;&gt;"rate"),(((CRJ11/CRI11)^(1/15))-1)*100,"-"),"")</f>
        <v/>
      </c>
      <c r="CRK16" s="60" t="str">
        <f t="shared" si="42"/>
        <v/>
      </c>
      <c r="CRL16" s="60" t="str">
        <f t="shared" si="42"/>
        <v/>
      </c>
      <c r="CRM16" s="60" t="str">
        <f t="shared" si="42"/>
        <v/>
      </c>
      <c r="CRN16" s="60" t="str">
        <f t="shared" si="42"/>
        <v/>
      </c>
      <c r="CRO16" s="60" t="str">
        <f t="shared" si="42"/>
        <v/>
      </c>
      <c r="CRP16" s="60" t="str">
        <f t="shared" si="42"/>
        <v/>
      </c>
      <c r="CRQ16" s="60" t="str">
        <f t="shared" si="42"/>
        <v/>
      </c>
      <c r="CRR16" s="60" t="str">
        <f t="shared" si="42"/>
        <v/>
      </c>
      <c r="CRS16" s="60" t="str">
        <f t="shared" si="42"/>
        <v/>
      </c>
      <c r="CRT16" s="60" t="str">
        <f t="shared" si="42"/>
        <v/>
      </c>
      <c r="CRU16" s="60" t="str">
        <f t="shared" si="42"/>
        <v/>
      </c>
      <c r="CRV16" s="60" t="str">
        <f t="shared" si="42"/>
        <v/>
      </c>
      <c r="CRW16" s="60" t="str">
        <f t="shared" si="42"/>
        <v/>
      </c>
      <c r="CRX16" s="60" t="str">
        <f t="shared" si="42"/>
        <v/>
      </c>
      <c r="CRY16" s="60" t="str">
        <f t="shared" si="42"/>
        <v/>
      </c>
      <c r="CRZ16" s="60" t="str">
        <f t="shared" si="42"/>
        <v/>
      </c>
      <c r="CSA16" s="60" t="str">
        <f t="shared" si="42"/>
        <v/>
      </c>
      <c r="CSB16" s="60" t="str">
        <f t="shared" si="42"/>
        <v/>
      </c>
      <c r="CSC16" s="60" t="str">
        <f t="shared" si="42"/>
        <v/>
      </c>
      <c r="CSD16" s="60" t="str">
        <f t="shared" si="42"/>
        <v/>
      </c>
      <c r="CSE16" s="60" t="str">
        <f t="shared" si="42"/>
        <v/>
      </c>
      <c r="CSF16" s="60" t="str">
        <f t="shared" si="42"/>
        <v/>
      </c>
      <c r="CSG16" s="60" t="str">
        <f t="shared" si="42"/>
        <v/>
      </c>
      <c r="CSH16" s="60" t="str">
        <f t="shared" si="42"/>
        <v/>
      </c>
      <c r="CSI16" s="60" t="str">
        <f t="shared" si="42"/>
        <v/>
      </c>
      <c r="CSJ16" s="60" t="str">
        <f t="shared" si="42"/>
        <v/>
      </c>
      <c r="CSK16" s="60" t="str">
        <f t="shared" si="42"/>
        <v/>
      </c>
      <c r="CSL16" s="60" t="str">
        <f t="shared" si="42"/>
        <v/>
      </c>
      <c r="CSM16" s="60" t="str">
        <f t="shared" si="42"/>
        <v/>
      </c>
      <c r="CSN16" s="60" t="str">
        <f t="shared" si="42"/>
        <v/>
      </c>
      <c r="CSO16" s="60" t="str">
        <f t="shared" si="42"/>
        <v/>
      </c>
      <c r="CSP16" s="60" t="str">
        <f t="shared" si="42"/>
        <v/>
      </c>
      <c r="CSQ16" s="60" t="str">
        <f t="shared" si="42"/>
        <v/>
      </c>
      <c r="CSR16" s="60" t="str">
        <f t="shared" si="42"/>
        <v/>
      </c>
      <c r="CSS16" s="60" t="str">
        <f t="shared" si="42"/>
        <v/>
      </c>
      <c r="CST16" s="60" t="str">
        <f t="shared" si="42"/>
        <v/>
      </c>
      <c r="CSU16" s="60" t="str">
        <f t="shared" si="42"/>
        <v/>
      </c>
      <c r="CSV16" s="60" t="str">
        <f t="shared" si="42"/>
        <v/>
      </c>
      <c r="CSW16" s="60" t="str">
        <f t="shared" si="42"/>
        <v/>
      </c>
      <c r="CSX16" s="60" t="str">
        <f t="shared" si="42"/>
        <v/>
      </c>
      <c r="CSY16" s="60" t="str">
        <f t="shared" si="42"/>
        <v/>
      </c>
      <c r="CSZ16" s="60" t="str">
        <f t="shared" si="42"/>
        <v/>
      </c>
      <c r="CTA16" s="60" t="str">
        <f t="shared" si="42"/>
        <v/>
      </c>
      <c r="CTB16" s="60" t="str">
        <f t="shared" si="42"/>
        <v/>
      </c>
      <c r="CTC16" s="60" t="str">
        <f t="shared" si="42"/>
        <v/>
      </c>
      <c r="CTD16" s="60" t="str">
        <f t="shared" si="42"/>
        <v/>
      </c>
      <c r="CTE16" s="60" t="str">
        <f t="shared" si="42"/>
        <v/>
      </c>
      <c r="CTF16" s="60" t="str">
        <f t="shared" si="42"/>
        <v/>
      </c>
      <c r="CTG16" s="60" t="str">
        <f t="shared" si="42"/>
        <v/>
      </c>
      <c r="CTH16" s="60" t="str">
        <f t="shared" si="42"/>
        <v/>
      </c>
      <c r="CTI16" s="60" t="str">
        <f t="shared" si="42"/>
        <v/>
      </c>
      <c r="CTJ16" s="60" t="str">
        <f t="shared" si="42"/>
        <v/>
      </c>
      <c r="CTK16" s="60" t="str">
        <f t="shared" si="42"/>
        <v/>
      </c>
      <c r="CTL16" s="60" t="str">
        <f t="shared" si="42"/>
        <v/>
      </c>
      <c r="CTM16" s="60" t="str">
        <f t="shared" si="42"/>
        <v/>
      </c>
      <c r="CTN16" s="60" t="str">
        <f t="shared" si="42"/>
        <v/>
      </c>
      <c r="CTO16" s="60" t="str">
        <f t="shared" si="42"/>
        <v/>
      </c>
      <c r="CTP16" s="60" t="str">
        <f t="shared" si="42"/>
        <v/>
      </c>
      <c r="CTQ16" s="60" t="str">
        <f t="shared" si="42"/>
        <v/>
      </c>
      <c r="CTR16" s="60" t="str">
        <f t="shared" si="42"/>
        <v/>
      </c>
      <c r="CTS16" s="60" t="str">
        <f t="shared" si="42"/>
        <v/>
      </c>
      <c r="CTT16" s="60" t="str">
        <f t="shared" si="42"/>
        <v/>
      </c>
      <c r="CTU16" s="60" t="str">
        <f t="shared" si="42"/>
        <v/>
      </c>
      <c r="CTV16" s="60" t="str">
        <f t="shared" ref="CTV16:CWG16" si="43">IF(ISNUMBER(CTU11)=TRUE,IF(AND(LEFT($B16,5)&lt;&gt;"unemp",LEFT($B16,3)&lt;&gt;"net",RIGHT($B16,4)&lt;&gt;"rate"),(((CTV11/CTU11)^(1/15))-1)*100,"-"),"")</f>
        <v/>
      </c>
      <c r="CTW16" s="60" t="str">
        <f t="shared" si="43"/>
        <v/>
      </c>
      <c r="CTX16" s="60" t="str">
        <f t="shared" si="43"/>
        <v/>
      </c>
      <c r="CTY16" s="60" t="str">
        <f t="shared" si="43"/>
        <v/>
      </c>
      <c r="CTZ16" s="60" t="str">
        <f t="shared" si="43"/>
        <v/>
      </c>
      <c r="CUA16" s="60" t="str">
        <f t="shared" si="43"/>
        <v/>
      </c>
      <c r="CUB16" s="60" t="str">
        <f t="shared" si="43"/>
        <v/>
      </c>
      <c r="CUC16" s="60" t="str">
        <f t="shared" si="43"/>
        <v/>
      </c>
      <c r="CUD16" s="60" t="str">
        <f t="shared" si="43"/>
        <v/>
      </c>
      <c r="CUE16" s="60" t="str">
        <f t="shared" si="43"/>
        <v/>
      </c>
      <c r="CUF16" s="60" t="str">
        <f t="shared" si="43"/>
        <v/>
      </c>
      <c r="CUG16" s="60" t="str">
        <f t="shared" si="43"/>
        <v/>
      </c>
      <c r="CUH16" s="60" t="str">
        <f t="shared" si="43"/>
        <v/>
      </c>
      <c r="CUI16" s="60" t="str">
        <f t="shared" si="43"/>
        <v/>
      </c>
      <c r="CUJ16" s="60" t="str">
        <f t="shared" si="43"/>
        <v/>
      </c>
      <c r="CUK16" s="60" t="str">
        <f t="shared" si="43"/>
        <v/>
      </c>
      <c r="CUL16" s="60" t="str">
        <f t="shared" si="43"/>
        <v/>
      </c>
      <c r="CUM16" s="60" t="str">
        <f t="shared" si="43"/>
        <v/>
      </c>
      <c r="CUN16" s="60" t="str">
        <f t="shared" si="43"/>
        <v/>
      </c>
      <c r="CUO16" s="60" t="str">
        <f t="shared" si="43"/>
        <v/>
      </c>
      <c r="CUP16" s="60" t="str">
        <f t="shared" si="43"/>
        <v/>
      </c>
      <c r="CUQ16" s="60" t="str">
        <f t="shared" si="43"/>
        <v/>
      </c>
      <c r="CUR16" s="60" t="str">
        <f t="shared" si="43"/>
        <v/>
      </c>
      <c r="CUS16" s="60" t="str">
        <f t="shared" si="43"/>
        <v/>
      </c>
      <c r="CUT16" s="60" t="str">
        <f t="shared" si="43"/>
        <v/>
      </c>
      <c r="CUU16" s="60" t="str">
        <f t="shared" si="43"/>
        <v/>
      </c>
      <c r="CUV16" s="60" t="str">
        <f t="shared" si="43"/>
        <v/>
      </c>
      <c r="CUW16" s="60" t="str">
        <f t="shared" si="43"/>
        <v/>
      </c>
      <c r="CUX16" s="60" t="str">
        <f t="shared" si="43"/>
        <v/>
      </c>
      <c r="CUY16" s="60" t="str">
        <f t="shared" si="43"/>
        <v/>
      </c>
      <c r="CUZ16" s="60" t="str">
        <f t="shared" si="43"/>
        <v/>
      </c>
      <c r="CVA16" s="60" t="str">
        <f t="shared" si="43"/>
        <v/>
      </c>
      <c r="CVB16" s="60" t="str">
        <f t="shared" si="43"/>
        <v/>
      </c>
      <c r="CVC16" s="60" t="str">
        <f t="shared" si="43"/>
        <v/>
      </c>
      <c r="CVD16" s="60" t="str">
        <f t="shared" si="43"/>
        <v/>
      </c>
      <c r="CVE16" s="60" t="str">
        <f t="shared" si="43"/>
        <v/>
      </c>
      <c r="CVF16" s="60" t="str">
        <f t="shared" si="43"/>
        <v/>
      </c>
      <c r="CVG16" s="60" t="str">
        <f t="shared" si="43"/>
        <v/>
      </c>
      <c r="CVH16" s="60" t="str">
        <f t="shared" si="43"/>
        <v/>
      </c>
      <c r="CVI16" s="60" t="str">
        <f t="shared" si="43"/>
        <v/>
      </c>
      <c r="CVJ16" s="60" t="str">
        <f t="shared" si="43"/>
        <v/>
      </c>
      <c r="CVK16" s="60" t="str">
        <f t="shared" si="43"/>
        <v/>
      </c>
      <c r="CVL16" s="60" t="str">
        <f t="shared" si="43"/>
        <v/>
      </c>
      <c r="CVM16" s="60" t="str">
        <f t="shared" si="43"/>
        <v/>
      </c>
      <c r="CVN16" s="60" t="str">
        <f t="shared" si="43"/>
        <v/>
      </c>
      <c r="CVO16" s="60" t="str">
        <f t="shared" si="43"/>
        <v/>
      </c>
      <c r="CVP16" s="60" t="str">
        <f t="shared" si="43"/>
        <v/>
      </c>
      <c r="CVQ16" s="60" t="str">
        <f t="shared" si="43"/>
        <v/>
      </c>
      <c r="CVR16" s="60" t="str">
        <f t="shared" si="43"/>
        <v/>
      </c>
      <c r="CVS16" s="60" t="str">
        <f t="shared" si="43"/>
        <v/>
      </c>
      <c r="CVT16" s="60" t="str">
        <f t="shared" si="43"/>
        <v/>
      </c>
      <c r="CVU16" s="60" t="str">
        <f t="shared" si="43"/>
        <v/>
      </c>
      <c r="CVV16" s="60" t="str">
        <f t="shared" si="43"/>
        <v/>
      </c>
      <c r="CVW16" s="60" t="str">
        <f t="shared" si="43"/>
        <v/>
      </c>
      <c r="CVX16" s="60" t="str">
        <f t="shared" si="43"/>
        <v/>
      </c>
      <c r="CVY16" s="60" t="str">
        <f t="shared" si="43"/>
        <v/>
      </c>
      <c r="CVZ16" s="60" t="str">
        <f t="shared" si="43"/>
        <v/>
      </c>
      <c r="CWA16" s="60" t="str">
        <f t="shared" si="43"/>
        <v/>
      </c>
      <c r="CWB16" s="60" t="str">
        <f t="shared" si="43"/>
        <v/>
      </c>
      <c r="CWC16" s="60" t="str">
        <f t="shared" si="43"/>
        <v/>
      </c>
      <c r="CWD16" s="60" t="str">
        <f t="shared" si="43"/>
        <v/>
      </c>
      <c r="CWE16" s="60" t="str">
        <f t="shared" si="43"/>
        <v/>
      </c>
      <c r="CWF16" s="60" t="str">
        <f t="shared" si="43"/>
        <v/>
      </c>
      <c r="CWG16" s="60" t="str">
        <f t="shared" si="43"/>
        <v/>
      </c>
      <c r="CWH16" s="60" t="str">
        <f t="shared" ref="CWH16:CYS16" si="44">IF(ISNUMBER(CWG11)=TRUE,IF(AND(LEFT($B16,5)&lt;&gt;"unemp",LEFT($B16,3)&lt;&gt;"net",RIGHT($B16,4)&lt;&gt;"rate"),(((CWH11/CWG11)^(1/15))-1)*100,"-"),"")</f>
        <v/>
      </c>
      <c r="CWI16" s="60" t="str">
        <f t="shared" si="44"/>
        <v/>
      </c>
      <c r="CWJ16" s="60" t="str">
        <f t="shared" si="44"/>
        <v/>
      </c>
      <c r="CWK16" s="60" t="str">
        <f t="shared" si="44"/>
        <v/>
      </c>
      <c r="CWL16" s="60" t="str">
        <f t="shared" si="44"/>
        <v/>
      </c>
      <c r="CWM16" s="60" t="str">
        <f t="shared" si="44"/>
        <v/>
      </c>
      <c r="CWN16" s="60" t="str">
        <f t="shared" si="44"/>
        <v/>
      </c>
      <c r="CWO16" s="60" t="str">
        <f t="shared" si="44"/>
        <v/>
      </c>
      <c r="CWP16" s="60" t="str">
        <f t="shared" si="44"/>
        <v/>
      </c>
      <c r="CWQ16" s="60" t="str">
        <f t="shared" si="44"/>
        <v/>
      </c>
      <c r="CWR16" s="60" t="str">
        <f t="shared" si="44"/>
        <v/>
      </c>
      <c r="CWS16" s="60" t="str">
        <f t="shared" si="44"/>
        <v/>
      </c>
      <c r="CWT16" s="60" t="str">
        <f t="shared" si="44"/>
        <v/>
      </c>
      <c r="CWU16" s="60" t="str">
        <f t="shared" si="44"/>
        <v/>
      </c>
      <c r="CWV16" s="60" t="str">
        <f t="shared" si="44"/>
        <v/>
      </c>
      <c r="CWW16" s="60" t="str">
        <f t="shared" si="44"/>
        <v/>
      </c>
      <c r="CWX16" s="60" t="str">
        <f t="shared" si="44"/>
        <v/>
      </c>
      <c r="CWY16" s="60" t="str">
        <f t="shared" si="44"/>
        <v/>
      </c>
      <c r="CWZ16" s="60" t="str">
        <f t="shared" si="44"/>
        <v/>
      </c>
      <c r="CXA16" s="60" t="str">
        <f t="shared" si="44"/>
        <v/>
      </c>
      <c r="CXB16" s="60" t="str">
        <f t="shared" si="44"/>
        <v/>
      </c>
      <c r="CXC16" s="60" t="str">
        <f t="shared" si="44"/>
        <v/>
      </c>
      <c r="CXD16" s="60" t="str">
        <f t="shared" si="44"/>
        <v/>
      </c>
      <c r="CXE16" s="60" t="str">
        <f t="shared" si="44"/>
        <v/>
      </c>
      <c r="CXF16" s="60" t="str">
        <f t="shared" si="44"/>
        <v/>
      </c>
      <c r="CXG16" s="60" t="str">
        <f t="shared" si="44"/>
        <v/>
      </c>
      <c r="CXH16" s="60" t="str">
        <f t="shared" si="44"/>
        <v/>
      </c>
      <c r="CXI16" s="60" t="str">
        <f t="shared" si="44"/>
        <v/>
      </c>
      <c r="CXJ16" s="60" t="str">
        <f t="shared" si="44"/>
        <v/>
      </c>
      <c r="CXK16" s="60" t="str">
        <f t="shared" si="44"/>
        <v/>
      </c>
      <c r="CXL16" s="60" t="str">
        <f t="shared" si="44"/>
        <v/>
      </c>
      <c r="CXM16" s="60" t="str">
        <f t="shared" si="44"/>
        <v/>
      </c>
      <c r="CXN16" s="60" t="str">
        <f t="shared" si="44"/>
        <v/>
      </c>
      <c r="CXO16" s="60" t="str">
        <f t="shared" si="44"/>
        <v/>
      </c>
      <c r="CXP16" s="60" t="str">
        <f t="shared" si="44"/>
        <v/>
      </c>
      <c r="CXQ16" s="60" t="str">
        <f t="shared" si="44"/>
        <v/>
      </c>
      <c r="CXR16" s="60" t="str">
        <f t="shared" si="44"/>
        <v/>
      </c>
      <c r="CXS16" s="60" t="str">
        <f t="shared" si="44"/>
        <v/>
      </c>
      <c r="CXT16" s="60" t="str">
        <f t="shared" si="44"/>
        <v/>
      </c>
      <c r="CXU16" s="60" t="str">
        <f t="shared" si="44"/>
        <v/>
      </c>
      <c r="CXV16" s="60" t="str">
        <f t="shared" si="44"/>
        <v/>
      </c>
      <c r="CXW16" s="60" t="str">
        <f t="shared" si="44"/>
        <v/>
      </c>
      <c r="CXX16" s="60" t="str">
        <f t="shared" si="44"/>
        <v/>
      </c>
      <c r="CXY16" s="60" t="str">
        <f t="shared" si="44"/>
        <v/>
      </c>
      <c r="CXZ16" s="60" t="str">
        <f t="shared" si="44"/>
        <v/>
      </c>
      <c r="CYA16" s="60" t="str">
        <f t="shared" si="44"/>
        <v/>
      </c>
      <c r="CYB16" s="60" t="str">
        <f t="shared" si="44"/>
        <v/>
      </c>
      <c r="CYC16" s="60" t="str">
        <f t="shared" si="44"/>
        <v/>
      </c>
      <c r="CYD16" s="60" t="str">
        <f t="shared" si="44"/>
        <v/>
      </c>
      <c r="CYE16" s="60" t="str">
        <f t="shared" si="44"/>
        <v/>
      </c>
      <c r="CYF16" s="60" t="str">
        <f t="shared" si="44"/>
        <v/>
      </c>
      <c r="CYG16" s="60" t="str">
        <f t="shared" si="44"/>
        <v/>
      </c>
      <c r="CYH16" s="60" t="str">
        <f t="shared" si="44"/>
        <v/>
      </c>
      <c r="CYI16" s="60" t="str">
        <f t="shared" si="44"/>
        <v/>
      </c>
      <c r="CYJ16" s="60" t="str">
        <f t="shared" si="44"/>
        <v/>
      </c>
      <c r="CYK16" s="60" t="str">
        <f t="shared" si="44"/>
        <v/>
      </c>
      <c r="CYL16" s="60" t="str">
        <f t="shared" si="44"/>
        <v/>
      </c>
      <c r="CYM16" s="60" t="str">
        <f t="shared" si="44"/>
        <v/>
      </c>
      <c r="CYN16" s="60" t="str">
        <f t="shared" si="44"/>
        <v/>
      </c>
      <c r="CYO16" s="60" t="str">
        <f t="shared" si="44"/>
        <v/>
      </c>
      <c r="CYP16" s="60" t="str">
        <f t="shared" si="44"/>
        <v/>
      </c>
      <c r="CYQ16" s="60" t="str">
        <f t="shared" si="44"/>
        <v/>
      </c>
      <c r="CYR16" s="60" t="str">
        <f t="shared" si="44"/>
        <v/>
      </c>
      <c r="CYS16" s="60" t="str">
        <f t="shared" si="44"/>
        <v/>
      </c>
      <c r="CYT16" s="60" t="str">
        <f t="shared" ref="CYT16:DBE16" si="45">IF(ISNUMBER(CYS11)=TRUE,IF(AND(LEFT($B16,5)&lt;&gt;"unemp",LEFT($B16,3)&lt;&gt;"net",RIGHT($B16,4)&lt;&gt;"rate"),(((CYT11/CYS11)^(1/15))-1)*100,"-"),"")</f>
        <v/>
      </c>
      <c r="CYU16" s="60" t="str">
        <f t="shared" si="45"/>
        <v/>
      </c>
      <c r="CYV16" s="60" t="str">
        <f t="shared" si="45"/>
        <v/>
      </c>
      <c r="CYW16" s="60" t="str">
        <f t="shared" si="45"/>
        <v/>
      </c>
      <c r="CYX16" s="60" t="str">
        <f t="shared" si="45"/>
        <v/>
      </c>
      <c r="CYY16" s="60" t="str">
        <f t="shared" si="45"/>
        <v/>
      </c>
      <c r="CYZ16" s="60" t="str">
        <f t="shared" si="45"/>
        <v/>
      </c>
      <c r="CZA16" s="60" t="str">
        <f t="shared" si="45"/>
        <v/>
      </c>
      <c r="CZB16" s="60" t="str">
        <f t="shared" si="45"/>
        <v/>
      </c>
      <c r="CZC16" s="60" t="str">
        <f t="shared" si="45"/>
        <v/>
      </c>
      <c r="CZD16" s="60" t="str">
        <f t="shared" si="45"/>
        <v/>
      </c>
      <c r="CZE16" s="60" t="str">
        <f t="shared" si="45"/>
        <v/>
      </c>
      <c r="CZF16" s="60" t="str">
        <f t="shared" si="45"/>
        <v/>
      </c>
      <c r="CZG16" s="60" t="str">
        <f t="shared" si="45"/>
        <v/>
      </c>
      <c r="CZH16" s="60" t="str">
        <f t="shared" si="45"/>
        <v/>
      </c>
      <c r="CZI16" s="60" t="str">
        <f t="shared" si="45"/>
        <v/>
      </c>
      <c r="CZJ16" s="60" t="str">
        <f t="shared" si="45"/>
        <v/>
      </c>
      <c r="CZK16" s="60" t="str">
        <f t="shared" si="45"/>
        <v/>
      </c>
      <c r="CZL16" s="60" t="str">
        <f t="shared" si="45"/>
        <v/>
      </c>
      <c r="CZM16" s="60" t="str">
        <f t="shared" si="45"/>
        <v/>
      </c>
      <c r="CZN16" s="60" t="str">
        <f t="shared" si="45"/>
        <v/>
      </c>
      <c r="CZO16" s="60" t="str">
        <f t="shared" si="45"/>
        <v/>
      </c>
      <c r="CZP16" s="60" t="str">
        <f t="shared" si="45"/>
        <v/>
      </c>
      <c r="CZQ16" s="60" t="str">
        <f t="shared" si="45"/>
        <v/>
      </c>
      <c r="CZR16" s="60" t="str">
        <f t="shared" si="45"/>
        <v/>
      </c>
      <c r="CZS16" s="60" t="str">
        <f t="shared" si="45"/>
        <v/>
      </c>
      <c r="CZT16" s="60" t="str">
        <f t="shared" si="45"/>
        <v/>
      </c>
      <c r="CZU16" s="60" t="str">
        <f t="shared" si="45"/>
        <v/>
      </c>
      <c r="CZV16" s="60" t="str">
        <f t="shared" si="45"/>
        <v/>
      </c>
      <c r="CZW16" s="60" t="str">
        <f t="shared" si="45"/>
        <v/>
      </c>
      <c r="CZX16" s="60" t="str">
        <f t="shared" si="45"/>
        <v/>
      </c>
      <c r="CZY16" s="60" t="str">
        <f t="shared" si="45"/>
        <v/>
      </c>
      <c r="CZZ16" s="60" t="str">
        <f t="shared" si="45"/>
        <v/>
      </c>
      <c r="DAA16" s="60" t="str">
        <f t="shared" si="45"/>
        <v/>
      </c>
      <c r="DAB16" s="60" t="str">
        <f t="shared" si="45"/>
        <v/>
      </c>
      <c r="DAC16" s="60" t="str">
        <f t="shared" si="45"/>
        <v/>
      </c>
      <c r="DAD16" s="60" t="str">
        <f t="shared" si="45"/>
        <v/>
      </c>
      <c r="DAE16" s="60" t="str">
        <f t="shared" si="45"/>
        <v/>
      </c>
      <c r="DAF16" s="60" t="str">
        <f t="shared" si="45"/>
        <v/>
      </c>
      <c r="DAG16" s="60" t="str">
        <f t="shared" si="45"/>
        <v/>
      </c>
      <c r="DAH16" s="60" t="str">
        <f t="shared" si="45"/>
        <v/>
      </c>
      <c r="DAI16" s="60" t="str">
        <f t="shared" si="45"/>
        <v/>
      </c>
      <c r="DAJ16" s="60" t="str">
        <f t="shared" si="45"/>
        <v/>
      </c>
      <c r="DAK16" s="60" t="str">
        <f t="shared" si="45"/>
        <v/>
      </c>
      <c r="DAL16" s="60" t="str">
        <f t="shared" si="45"/>
        <v/>
      </c>
      <c r="DAM16" s="60" t="str">
        <f t="shared" si="45"/>
        <v/>
      </c>
      <c r="DAN16" s="60" t="str">
        <f t="shared" si="45"/>
        <v/>
      </c>
      <c r="DAO16" s="60" t="str">
        <f t="shared" si="45"/>
        <v/>
      </c>
      <c r="DAP16" s="60" t="str">
        <f t="shared" si="45"/>
        <v/>
      </c>
      <c r="DAQ16" s="60" t="str">
        <f t="shared" si="45"/>
        <v/>
      </c>
      <c r="DAR16" s="60" t="str">
        <f t="shared" si="45"/>
        <v/>
      </c>
      <c r="DAS16" s="60" t="str">
        <f t="shared" si="45"/>
        <v/>
      </c>
      <c r="DAT16" s="60" t="str">
        <f t="shared" si="45"/>
        <v/>
      </c>
      <c r="DAU16" s="60" t="str">
        <f t="shared" si="45"/>
        <v/>
      </c>
      <c r="DAV16" s="60" t="str">
        <f t="shared" si="45"/>
        <v/>
      </c>
      <c r="DAW16" s="60" t="str">
        <f t="shared" si="45"/>
        <v/>
      </c>
      <c r="DAX16" s="60" t="str">
        <f t="shared" si="45"/>
        <v/>
      </c>
      <c r="DAY16" s="60" t="str">
        <f t="shared" si="45"/>
        <v/>
      </c>
      <c r="DAZ16" s="60" t="str">
        <f t="shared" si="45"/>
        <v/>
      </c>
      <c r="DBA16" s="60" t="str">
        <f t="shared" si="45"/>
        <v/>
      </c>
      <c r="DBB16" s="60" t="str">
        <f t="shared" si="45"/>
        <v/>
      </c>
      <c r="DBC16" s="60" t="str">
        <f t="shared" si="45"/>
        <v/>
      </c>
      <c r="DBD16" s="60" t="str">
        <f t="shared" si="45"/>
        <v/>
      </c>
      <c r="DBE16" s="60" t="str">
        <f t="shared" si="45"/>
        <v/>
      </c>
      <c r="DBF16" s="60" t="str">
        <f t="shared" ref="DBF16:DDQ16" si="46">IF(ISNUMBER(DBE11)=TRUE,IF(AND(LEFT($B16,5)&lt;&gt;"unemp",LEFT($B16,3)&lt;&gt;"net",RIGHT($B16,4)&lt;&gt;"rate"),(((DBF11/DBE11)^(1/15))-1)*100,"-"),"")</f>
        <v/>
      </c>
      <c r="DBG16" s="60" t="str">
        <f t="shared" si="46"/>
        <v/>
      </c>
      <c r="DBH16" s="60" t="str">
        <f t="shared" si="46"/>
        <v/>
      </c>
      <c r="DBI16" s="60" t="str">
        <f t="shared" si="46"/>
        <v/>
      </c>
      <c r="DBJ16" s="60" t="str">
        <f t="shared" si="46"/>
        <v/>
      </c>
      <c r="DBK16" s="60" t="str">
        <f t="shared" si="46"/>
        <v/>
      </c>
      <c r="DBL16" s="60" t="str">
        <f t="shared" si="46"/>
        <v/>
      </c>
      <c r="DBM16" s="60" t="str">
        <f t="shared" si="46"/>
        <v/>
      </c>
      <c r="DBN16" s="60" t="str">
        <f t="shared" si="46"/>
        <v/>
      </c>
      <c r="DBO16" s="60" t="str">
        <f t="shared" si="46"/>
        <v/>
      </c>
      <c r="DBP16" s="60" t="str">
        <f t="shared" si="46"/>
        <v/>
      </c>
      <c r="DBQ16" s="60" t="str">
        <f t="shared" si="46"/>
        <v/>
      </c>
      <c r="DBR16" s="60" t="str">
        <f t="shared" si="46"/>
        <v/>
      </c>
      <c r="DBS16" s="60" t="str">
        <f t="shared" si="46"/>
        <v/>
      </c>
      <c r="DBT16" s="60" t="str">
        <f t="shared" si="46"/>
        <v/>
      </c>
      <c r="DBU16" s="60" t="str">
        <f t="shared" si="46"/>
        <v/>
      </c>
      <c r="DBV16" s="60" t="str">
        <f t="shared" si="46"/>
        <v/>
      </c>
      <c r="DBW16" s="60" t="str">
        <f t="shared" si="46"/>
        <v/>
      </c>
      <c r="DBX16" s="60" t="str">
        <f t="shared" si="46"/>
        <v/>
      </c>
      <c r="DBY16" s="60" t="str">
        <f t="shared" si="46"/>
        <v/>
      </c>
      <c r="DBZ16" s="60" t="str">
        <f t="shared" si="46"/>
        <v/>
      </c>
      <c r="DCA16" s="60" t="str">
        <f t="shared" si="46"/>
        <v/>
      </c>
      <c r="DCB16" s="60" t="str">
        <f t="shared" si="46"/>
        <v/>
      </c>
      <c r="DCC16" s="60" t="str">
        <f t="shared" si="46"/>
        <v/>
      </c>
      <c r="DCD16" s="60" t="str">
        <f t="shared" si="46"/>
        <v/>
      </c>
      <c r="DCE16" s="60" t="str">
        <f t="shared" si="46"/>
        <v/>
      </c>
      <c r="DCF16" s="60" t="str">
        <f t="shared" si="46"/>
        <v/>
      </c>
      <c r="DCG16" s="60" t="str">
        <f t="shared" si="46"/>
        <v/>
      </c>
      <c r="DCH16" s="60" t="str">
        <f t="shared" si="46"/>
        <v/>
      </c>
      <c r="DCI16" s="60" t="str">
        <f t="shared" si="46"/>
        <v/>
      </c>
      <c r="DCJ16" s="60" t="str">
        <f t="shared" si="46"/>
        <v/>
      </c>
      <c r="DCK16" s="60" t="str">
        <f t="shared" si="46"/>
        <v/>
      </c>
      <c r="DCL16" s="60" t="str">
        <f t="shared" si="46"/>
        <v/>
      </c>
      <c r="DCM16" s="60" t="str">
        <f t="shared" si="46"/>
        <v/>
      </c>
      <c r="DCN16" s="60" t="str">
        <f t="shared" si="46"/>
        <v/>
      </c>
      <c r="DCO16" s="60" t="str">
        <f t="shared" si="46"/>
        <v/>
      </c>
      <c r="DCP16" s="60" t="str">
        <f t="shared" si="46"/>
        <v/>
      </c>
      <c r="DCQ16" s="60" t="str">
        <f t="shared" si="46"/>
        <v/>
      </c>
      <c r="DCR16" s="60" t="str">
        <f t="shared" si="46"/>
        <v/>
      </c>
      <c r="DCS16" s="60" t="str">
        <f t="shared" si="46"/>
        <v/>
      </c>
      <c r="DCT16" s="60" t="str">
        <f t="shared" si="46"/>
        <v/>
      </c>
      <c r="DCU16" s="60" t="str">
        <f t="shared" si="46"/>
        <v/>
      </c>
      <c r="DCV16" s="60" t="str">
        <f t="shared" si="46"/>
        <v/>
      </c>
      <c r="DCW16" s="60" t="str">
        <f t="shared" si="46"/>
        <v/>
      </c>
      <c r="DCX16" s="60" t="str">
        <f t="shared" si="46"/>
        <v/>
      </c>
      <c r="DCY16" s="60" t="str">
        <f t="shared" si="46"/>
        <v/>
      </c>
      <c r="DCZ16" s="60" t="str">
        <f t="shared" si="46"/>
        <v/>
      </c>
      <c r="DDA16" s="60" t="str">
        <f t="shared" si="46"/>
        <v/>
      </c>
      <c r="DDB16" s="60" t="str">
        <f t="shared" si="46"/>
        <v/>
      </c>
      <c r="DDC16" s="60" t="str">
        <f t="shared" si="46"/>
        <v/>
      </c>
      <c r="DDD16" s="60" t="str">
        <f t="shared" si="46"/>
        <v/>
      </c>
      <c r="DDE16" s="60" t="str">
        <f t="shared" si="46"/>
        <v/>
      </c>
      <c r="DDF16" s="60" t="str">
        <f t="shared" si="46"/>
        <v/>
      </c>
      <c r="DDG16" s="60" t="str">
        <f t="shared" si="46"/>
        <v/>
      </c>
      <c r="DDH16" s="60" t="str">
        <f t="shared" si="46"/>
        <v/>
      </c>
      <c r="DDI16" s="60" t="str">
        <f t="shared" si="46"/>
        <v/>
      </c>
      <c r="DDJ16" s="60" t="str">
        <f t="shared" si="46"/>
        <v/>
      </c>
      <c r="DDK16" s="60" t="str">
        <f t="shared" si="46"/>
        <v/>
      </c>
      <c r="DDL16" s="60" t="str">
        <f t="shared" si="46"/>
        <v/>
      </c>
      <c r="DDM16" s="60" t="str">
        <f t="shared" si="46"/>
        <v/>
      </c>
      <c r="DDN16" s="60" t="str">
        <f t="shared" si="46"/>
        <v/>
      </c>
      <c r="DDO16" s="60" t="str">
        <f t="shared" si="46"/>
        <v/>
      </c>
      <c r="DDP16" s="60" t="str">
        <f t="shared" si="46"/>
        <v/>
      </c>
      <c r="DDQ16" s="60" t="str">
        <f t="shared" si="46"/>
        <v/>
      </c>
      <c r="DDR16" s="60" t="str">
        <f t="shared" ref="DDR16:DGC16" si="47">IF(ISNUMBER(DDQ11)=TRUE,IF(AND(LEFT($B16,5)&lt;&gt;"unemp",LEFT($B16,3)&lt;&gt;"net",RIGHT($B16,4)&lt;&gt;"rate"),(((DDR11/DDQ11)^(1/15))-1)*100,"-"),"")</f>
        <v/>
      </c>
      <c r="DDS16" s="60" t="str">
        <f t="shared" si="47"/>
        <v/>
      </c>
      <c r="DDT16" s="60" t="str">
        <f t="shared" si="47"/>
        <v/>
      </c>
      <c r="DDU16" s="60" t="str">
        <f t="shared" si="47"/>
        <v/>
      </c>
      <c r="DDV16" s="60" t="str">
        <f t="shared" si="47"/>
        <v/>
      </c>
      <c r="DDW16" s="60" t="str">
        <f t="shared" si="47"/>
        <v/>
      </c>
      <c r="DDX16" s="60" t="str">
        <f t="shared" si="47"/>
        <v/>
      </c>
      <c r="DDY16" s="60" t="str">
        <f t="shared" si="47"/>
        <v/>
      </c>
      <c r="DDZ16" s="60" t="str">
        <f t="shared" si="47"/>
        <v/>
      </c>
      <c r="DEA16" s="60" t="str">
        <f t="shared" si="47"/>
        <v/>
      </c>
      <c r="DEB16" s="60" t="str">
        <f t="shared" si="47"/>
        <v/>
      </c>
      <c r="DEC16" s="60" t="str">
        <f t="shared" si="47"/>
        <v/>
      </c>
      <c r="DED16" s="60" t="str">
        <f t="shared" si="47"/>
        <v/>
      </c>
      <c r="DEE16" s="60" t="str">
        <f t="shared" si="47"/>
        <v/>
      </c>
      <c r="DEF16" s="60" t="str">
        <f t="shared" si="47"/>
        <v/>
      </c>
      <c r="DEG16" s="60" t="str">
        <f t="shared" si="47"/>
        <v/>
      </c>
      <c r="DEH16" s="60" t="str">
        <f t="shared" si="47"/>
        <v/>
      </c>
      <c r="DEI16" s="60" t="str">
        <f t="shared" si="47"/>
        <v/>
      </c>
      <c r="DEJ16" s="60" t="str">
        <f t="shared" si="47"/>
        <v/>
      </c>
      <c r="DEK16" s="60" t="str">
        <f t="shared" si="47"/>
        <v/>
      </c>
      <c r="DEL16" s="60" t="str">
        <f t="shared" si="47"/>
        <v/>
      </c>
      <c r="DEM16" s="60" t="str">
        <f t="shared" si="47"/>
        <v/>
      </c>
      <c r="DEN16" s="60" t="str">
        <f t="shared" si="47"/>
        <v/>
      </c>
      <c r="DEO16" s="60" t="str">
        <f t="shared" si="47"/>
        <v/>
      </c>
      <c r="DEP16" s="60" t="str">
        <f t="shared" si="47"/>
        <v/>
      </c>
      <c r="DEQ16" s="60" t="str">
        <f t="shared" si="47"/>
        <v/>
      </c>
      <c r="DER16" s="60" t="str">
        <f t="shared" si="47"/>
        <v/>
      </c>
      <c r="DES16" s="60" t="str">
        <f t="shared" si="47"/>
        <v/>
      </c>
      <c r="DET16" s="60" t="str">
        <f t="shared" si="47"/>
        <v/>
      </c>
      <c r="DEU16" s="60" t="str">
        <f t="shared" si="47"/>
        <v/>
      </c>
      <c r="DEV16" s="60" t="str">
        <f t="shared" si="47"/>
        <v/>
      </c>
      <c r="DEW16" s="60" t="str">
        <f t="shared" si="47"/>
        <v/>
      </c>
      <c r="DEX16" s="60" t="str">
        <f t="shared" si="47"/>
        <v/>
      </c>
      <c r="DEY16" s="60" t="str">
        <f t="shared" si="47"/>
        <v/>
      </c>
      <c r="DEZ16" s="60" t="str">
        <f t="shared" si="47"/>
        <v/>
      </c>
      <c r="DFA16" s="60" t="str">
        <f t="shared" si="47"/>
        <v/>
      </c>
      <c r="DFB16" s="60" t="str">
        <f t="shared" si="47"/>
        <v/>
      </c>
      <c r="DFC16" s="60" t="str">
        <f t="shared" si="47"/>
        <v/>
      </c>
      <c r="DFD16" s="60" t="str">
        <f t="shared" si="47"/>
        <v/>
      </c>
      <c r="DFE16" s="60" t="str">
        <f t="shared" si="47"/>
        <v/>
      </c>
      <c r="DFF16" s="60" t="str">
        <f t="shared" si="47"/>
        <v/>
      </c>
      <c r="DFG16" s="60" t="str">
        <f t="shared" si="47"/>
        <v/>
      </c>
      <c r="DFH16" s="60" t="str">
        <f t="shared" si="47"/>
        <v/>
      </c>
      <c r="DFI16" s="60" t="str">
        <f t="shared" si="47"/>
        <v/>
      </c>
      <c r="DFJ16" s="60" t="str">
        <f t="shared" si="47"/>
        <v/>
      </c>
      <c r="DFK16" s="60" t="str">
        <f t="shared" si="47"/>
        <v/>
      </c>
      <c r="DFL16" s="60" t="str">
        <f t="shared" si="47"/>
        <v/>
      </c>
      <c r="DFM16" s="60" t="str">
        <f t="shared" si="47"/>
        <v/>
      </c>
      <c r="DFN16" s="60" t="str">
        <f t="shared" si="47"/>
        <v/>
      </c>
      <c r="DFO16" s="60" t="str">
        <f t="shared" si="47"/>
        <v/>
      </c>
      <c r="DFP16" s="60" t="str">
        <f t="shared" si="47"/>
        <v/>
      </c>
      <c r="DFQ16" s="60" t="str">
        <f t="shared" si="47"/>
        <v/>
      </c>
      <c r="DFR16" s="60" t="str">
        <f t="shared" si="47"/>
        <v/>
      </c>
      <c r="DFS16" s="60" t="str">
        <f t="shared" si="47"/>
        <v/>
      </c>
      <c r="DFT16" s="60" t="str">
        <f t="shared" si="47"/>
        <v/>
      </c>
      <c r="DFU16" s="60" t="str">
        <f t="shared" si="47"/>
        <v/>
      </c>
      <c r="DFV16" s="60" t="str">
        <f t="shared" si="47"/>
        <v/>
      </c>
      <c r="DFW16" s="60" t="str">
        <f t="shared" si="47"/>
        <v/>
      </c>
      <c r="DFX16" s="60" t="str">
        <f t="shared" si="47"/>
        <v/>
      </c>
      <c r="DFY16" s="60" t="str">
        <f t="shared" si="47"/>
        <v/>
      </c>
      <c r="DFZ16" s="60" t="str">
        <f t="shared" si="47"/>
        <v/>
      </c>
      <c r="DGA16" s="60" t="str">
        <f t="shared" si="47"/>
        <v/>
      </c>
      <c r="DGB16" s="60" t="str">
        <f t="shared" si="47"/>
        <v/>
      </c>
      <c r="DGC16" s="60" t="str">
        <f t="shared" si="47"/>
        <v/>
      </c>
      <c r="DGD16" s="60" t="str">
        <f t="shared" ref="DGD16:DIO16" si="48">IF(ISNUMBER(DGC11)=TRUE,IF(AND(LEFT($B16,5)&lt;&gt;"unemp",LEFT($B16,3)&lt;&gt;"net",RIGHT($B16,4)&lt;&gt;"rate"),(((DGD11/DGC11)^(1/15))-1)*100,"-"),"")</f>
        <v/>
      </c>
      <c r="DGE16" s="60" t="str">
        <f t="shared" si="48"/>
        <v/>
      </c>
      <c r="DGF16" s="60" t="str">
        <f t="shared" si="48"/>
        <v/>
      </c>
      <c r="DGG16" s="60" t="str">
        <f t="shared" si="48"/>
        <v/>
      </c>
      <c r="DGH16" s="60" t="str">
        <f t="shared" si="48"/>
        <v/>
      </c>
      <c r="DGI16" s="60" t="str">
        <f t="shared" si="48"/>
        <v/>
      </c>
      <c r="DGJ16" s="60" t="str">
        <f t="shared" si="48"/>
        <v/>
      </c>
      <c r="DGK16" s="60" t="str">
        <f t="shared" si="48"/>
        <v/>
      </c>
      <c r="DGL16" s="60" t="str">
        <f t="shared" si="48"/>
        <v/>
      </c>
      <c r="DGM16" s="60" t="str">
        <f t="shared" si="48"/>
        <v/>
      </c>
      <c r="DGN16" s="60" t="str">
        <f t="shared" si="48"/>
        <v/>
      </c>
      <c r="DGO16" s="60" t="str">
        <f t="shared" si="48"/>
        <v/>
      </c>
      <c r="DGP16" s="60" t="str">
        <f t="shared" si="48"/>
        <v/>
      </c>
      <c r="DGQ16" s="60" t="str">
        <f t="shared" si="48"/>
        <v/>
      </c>
      <c r="DGR16" s="60" t="str">
        <f t="shared" si="48"/>
        <v/>
      </c>
      <c r="DGS16" s="60" t="str">
        <f t="shared" si="48"/>
        <v/>
      </c>
      <c r="DGT16" s="60" t="str">
        <f t="shared" si="48"/>
        <v/>
      </c>
      <c r="DGU16" s="60" t="str">
        <f t="shared" si="48"/>
        <v/>
      </c>
      <c r="DGV16" s="60" t="str">
        <f t="shared" si="48"/>
        <v/>
      </c>
      <c r="DGW16" s="60" t="str">
        <f t="shared" si="48"/>
        <v/>
      </c>
      <c r="DGX16" s="60" t="str">
        <f t="shared" si="48"/>
        <v/>
      </c>
      <c r="DGY16" s="60" t="str">
        <f t="shared" si="48"/>
        <v/>
      </c>
      <c r="DGZ16" s="60" t="str">
        <f t="shared" si="48"/>
        <v/>
      </c>
      <c r="DHA16" s="60" t="str">
        <f t="shared" si="48"/>
        <v/>
      </c>
      <c r="DHB16" s="60" t="str">
        <f t="shared" si="48"/>
        <v/>
      </c>
      <c r="DHC16" s="60" t="str">
        <f t="shared" si="48"/>
        <v/>
      </c>
      <c r="DHD16" s="60" t="str">
        <f t="shared" si="48"/>
        <v/>
      </c>
      <c r="DHE16" s="60" t="str">
        <f t="shared" si="48"/>
        <v/>
      </c>
      <c r="DHF16" s="60" t="str">
        <f t="shared" si="48"/>
        <v/>
      </c>
      <c r="DHG16" s="60" t="str">
        <f t="shared" si="48"/>
        <v/>
      </c>
      <c r="DHH16" s="60" t="str">
        <f t="shared" si="48"/>
        <v/>
      </c>
      <c r="DHI16" s="60" t="str">
        <f t="shared" si="48"/>
        <v/>
      </c>
      <c r="DHJ16" s="60" t="str">
        <f t="shared" si="48"/>
        <v/>
      </c>
      <c r="DHK16" s="60" t="str">
        <f t="shared" si="48"/>
        <v/>
      </c>
      <c r="DHL16" s="60" t="str">
        <f t="shared" si="48"/>
        <v/>
      </c>
      <c r="DHM16" s="60" t="str">
        <f t="shared" si="48"/>
        <v/>
      </c>
      <c r="DHN16" s="60" t="str">
        <f t="shared" si="48"/>
        <v/>
      </c>
      <c r="DHO16" s="60" t="str">
        <f t="shared" si="48"/>
        <v/>
      </c>
      <c r="DHP16" s="60" t="str">
        <f t="shared" si="48"/>
        <v/>
      </c>
      <c r="DHQ16" s="60" t="str">
        <f t="shared" si="48"/>
        <v/>
      </c>
      <c r="DHR16" s="60" t="str">
        <f t="shared" si="48"/>
        <v/>
      </c>
      <c r="DHS16" s="60" t="str">
        <f t="shared" si="48"/>
        <v/>
      </c>
      <c r="DHT16" s="60" t="str">
        <f t="shared" si="48"/>
        <v/>
      </c>
      <c r="DHU16" s="60" t="str">
        <f t="shared" si="48"/>
        <v/>
      </c>
      <c r="DHV16" s="60" t="str">
        <f t="shared" si="48"/>
        <v/>
      </c>
      <c r="DHW16" s="60" t="str">
        <f t="shared" si="48"/>
        <v/>
      </c>
      <c r="DHX16" s="60" t="str">
        <f t="shared" si="48"/>
        <v/>
      </c>
      <c r="DHY16" s="60" t="str">
        <f t="shared" si="48"/>
        <v/>
      </c>
      <c r="DHZ16" s="60" t="str">
        <f t="shared" si="48"/>
        <v/>
      </c>
      <c r="DIA16" s="60" t="str">
        <f t="shared" si="48"/>
        <v/>
      </c>
      <c r="DIB16" s="60" t="str">
        <f t="shared" si="48"/>
        <v/>
      </c>
      <c r="DIC16" s="60" t="str">
        <f t="shared" si="48"/>
        <v/>
      </c>
      <c r="DID16" s="60" t="str">
        <f t="shared" si="48"/>
        <v/>
      </c>
      <c r="DIE16" s="60" t="str">
        <f t="shared" si="48"/>
        <v/>
      </c>
      <c r="DIF16" s="60" t="str">
        <f t="shared" si="48"/>
        <v/>
      </c>
      <c r="DIG16" s="60" t="str">
        <f t="shared" si="48"/>
        <v/>
      </c>
      <c r="DIH16" s="60" t="str">
        <f t="shared" si="48"/>
        <v/>
      </c>
      <c r="DII16" s="60" t="str">
        <f t="shared" si="48"/>
        <v/>
      </c>
      <c r="DIJ16" s="60" t="str">
        <f t="shared" si="48"/>
        <v/>
      </c>
      <c r="DIK16" s="60" t="str">
        <f t="shared" si="48"/>
        <v/>
      </c>
      <c r="DIL16" s="60" t="str">
        <f t="shared" si="48"/>
        <v/>
      </c>
      <c r="DIM16" s="60" t="str">
        <f t="shared" si="48"/>
        <v/>
      </c>
      <c r="DIN16" s="60" t="str">
        <f t="shared" si="48"/>
        <v/>
      </c>
      <c r="DIO16" s="60" t="str">
        <f t="shared" si="48"/>
        <v/>
      </c>
      <c r="DIP16" s="60" t="str">
        <f t="shared" ref="DIP16:DLA16" si="49">IF(ISNUMBER(DIO11)=TRUE,IF(AND(LEFT($B16,5)&lt;&gt;"unemp",LEFT($B16,3)&lt;&gt;"net",RIGHT($B16,4)&lt;&gt;"rate"),(((DIP11/DIO11)^(1/15))-1)*100,"-"),"")</f>
        <v/>
      </c>
      <c r="DIQ16" s="60" t="str">
        <f t="shared" si="49"/>
        <v/>
      </c>
      <c r="DIR16" s="60" t="str">
        <f t="shared" si="49"/>
        <v/>
      </c>
      <c r="DIS16" s="60" t="str">
        <f t="shared" si="49"/>
        <v/>
      </c>
      <c r="DIT16" s="60" t="str">
        <f t="shared" si="49"/>
        <v/>
      </c>
      <c r="DIU16" s="60" t="str">
        <f t="shared" si="49"/>
        <v/>
      </c>
      <c r="DIV16" s="60" t="str">
        <f t="shared" si="49"/>
        <v/>
      </c>
      <c r="DIW16" s="60" t="str">
        <f t="shared" si="49"/>
        <v/>
      </c>
      <c r="DIX16" s="60" t="str">
        <f t="shared" si="49"/>
        <v/>
      </c>
      <c r="DIY16" s="60" t="str">
        <f t="shared" si="49"/>
        <v/>
      </c>
      <c r="DIZ16" s="60" t="str">
        <f t="shared" si="49"/>
        <v/>
      </c>
      <c r="DJA16" s="60" t="str">
        <f t="shared" si="49"/>
        <v/>
      </c>
      <c r="DJB16" s="60" t="str">
        <f t="shared" si="49"/>
        <v/>
      </c>
      <c r="DJC16" s="60" t="str">
        <f t="shared" si="49"/>
        <v/>
      </c>
      <c r="DJD16" s="60" t="str">
        <f t="shared" si="49"/>
        <v/>
      </c>
      <c r="DJE16" s="60" t="str">
        <f t="shared" si="49"/>
        <v/>
      </c>
      <c r="DJF16" s="60" t="str">
        <f t="shared" si="49"/>
        <v/>
      </c>
      <c r="DJG16" s="60" t="str">
        <f t="shared" si="49"/>
        <v/>
      </c>
      <c r="DJH16" s="60" t="str">
        <f t="shared" si="49"/>
        <v/>
      </c>
      <c r="DJI16" s="60" t="str">
        <f t="shared" si="49"/>
        <v/>
      </c>
      <c r="DJJ16" s="60" t="str">
        <f t="shared" si="49"/>
        <v/>
      </c>
      <c r="DJK16" s="60" t="str">
        <f t="shared" si="49"/>
        <v/>
      </c>
      <c r="DJL16" s="60" t="str">
        <f t="shared" si="49"/>
        <v/>
      </c>
      <c r="DJM16" s="60" t="str">
        <f t="shared" si="49"/>
        <v/>
      </c>
      <c r="DJN16" s="60" t="str">
        <f t="shared" si="49"/>
        <v/>
      </c>
      <c r="DJO16" s="60" t="str">
        <f t="shared" si="49"/>
        <v/>
      </c>
      <c r="DJP16" s="60" t="str">
        <f t="shared" si="49"/>
        <v/>
      </c>
      <c r="DJQ16" s="60" t="str">
        <f t="shared" si="49"/>
        <v/>
      </c>
      <c r="DJR16" s="60" t="str">
        <f t="shared" si="49"/>
        <v/>
      </c>
      <c r="DJS16" s="60" t="str">
        <f t="shared" si="49"/>
        <v/>
      </c>
      <c r="DJT16" s="60" t="str">
        <f t="shared" si="49"/>
        <v/>
      </c>
      <c r="DJU16" s="60" t="str">
        <f t="shared" si="49"/>
        <v/>
      </c>
      <c r="DJV16" s="60" t="str">
        <f t="shared" si="49"/>
        <v/>
      </c>
      <c r="DJW16" s="60" t="str">
        <f t="shared" si="49"/>
        <v/>
      </c>
      <c r="DJX16" s="60" t="str">
        <f t="shared" si="49"/>
        <v/>
      </c>
      <c r="DJY16" s="60" t="str">
        <f t="shared" si="49"/>
        <v/>
      </c>
      <c r="DJZ16" s="60" t="str">
        <f t="shared" si="49"/>
        <v/>
      </c>
      <c r="DKA16" s="60" t="str">
        <f t="shared" si="49"/>
        <v/>
      </c>
      <c r="DKB16" s="60" t="str">
        <f t="shared" si="49"/>
        <v/>
      </c>
      <c r="DKC16" s="60" t="str">
        <f t="shared" si="49"/>
        <v/>
      </c>
      <c r="DKD16" s="60" t="str">
        <f t="shared" si="49"/>
        <v/>
      </c>
      <c r="DKE16" s="60" t="str">
        <f t="shared" si="49"/>
        <v/>
      </c>
      <c r="DKF16" s="60" t="str">
        <f t="shared" si="49"/>
        <v/>
      </c>
      <c r="DKG16" s="60" t="str">
        <f t="shared" si="49"/>
        <v/>
      </c>
      <c r="DKH16" s="60" t="str">
        <f t="shared" si="49"/>
        <v/>
      </c>
      <c r="DKI16" s="60" t="str">
        <f t="shared" si="49"/>
        <v/>
      </c>
      <c r="DKJ16" s="60" t="str">
        <f t="shared" si="49"/>
        <v/>
      </c>
      <c r="DKK16" s="60" t="str">
        <f t="shared" si="49"/>
        <v/>
      </c>
      <c r="DKL16" s="60" t="str">
        <f t="shared" si="49"/>
        <v/>
      </c>
      <c r="DKM16" s="60" t="str">
        <f t="shared" si="49"/>
        <v/>
      </c>
      <c r="DKN16" s="60" t="str">
        <f t="shared" si="49"/>
        <v/>
      </c>
      <c r="DKO16" s="60" t="str">
        <f t="shared" si="49"/>
        <v/>
      </c>
      <c r="DKP16" s="60" t="str">
        <f t="shared" si="49"/>
        <v/>
      </c>
      <c r="DKQ16" s="60" t="str">
        <f t="shared" si="49"/>
        <v/>
      </c>
      <c r="DKR16" s="60" t="str">
        <f t="shared" si="49"/>
        <v/>
      </c>
      <c r="DKS16" s="60" t="str">
        <f t="shared" si="49"/>
        <v/>
      </c>
      <c r="DKT16" s="60" t="str">
        <f t="shared" si="49"/>
        <v/>
      </c>
      <c r="DKU16" s="60" t="str">
        <f t="shared" si="49"/>
        <v/>
      </c>
      <c r="DKV16" s="60" t="str">
        <f t="shared" si="49"/>
        <v/>
      </c>
      <c r="DKW16" s="60" t="str">
        <f t="shared" si="49"/>
        <v/>
      </c>
      <c r="DKX16" s="60" t="str">
        <f t="shared" si="49"/>
        <v/>
      </c>
      <c r="DKY16" s="60" t="str">
        <f t="shared" si="49"/>
        <v/>
      </c>
      <c r="DKZ16" s="60" t="str">
        <f t="shared" si="49"/>
        <v/>
      </c>
      <c r="DLA16" s="60" t="str">
        <f t="shared" si="49"/>
        <v/>
      </c>
      <c r="DLB16" s="60" t="str">
        <f t="shared" ref="DLB16:DNM16" si="50">IF(ISNUMBER(DLA11)=TRUE,IF(AND(LEFT($B16,5)&lt;&gt;"unemp",LEFT($B16,3)&lt;&gt;"net",RIGHT($B16,4)&lt;&gt;"rate"),(((DLB11/DLA11)^(1/15))-1)*100,"-"),"")</f>
        <v/>
      </c>
      <c r="DLC16" s="60" t="str">
        <f t="shared" si="50"/>
        <v/>
      </c>
      <c r="DLD16" s="60" t="str">
        <f t="shared" si="50"/>
        <v/>
      </c>
      <c r="DLE16" s="60" t="str">
        <f t="shared" si="50"/>
        <v/>
      </c>
      <c r="DLF16" s="60" t="str">
        <f t="shared" si="50"/>
        <v/>
      </c>
      <c r="DLG16" s="60" t="str">
        <f t="shared" si="50"/>
        <v/>
      </c>
      <c r="DLH16" s="60" t="str">
        <f t="shared" si="50"/>
        <v/>
      </c>
      <c r="DLI16" s="60" t="str">
        <f t="shared" si="50"/>
        <v/>
      </c>
      <c r="DLJ16" s="60" t="str">
        <f t="shared" si="50"/>
        <v/>
      </c>
      <c r="DLK16" s="60" t="str">
        <f t="shared" si="50"/>
        <v/>
      </c>
      <c r="DLL16" s="60" t="str">
        <f t="shared" si="50"/>
        <v/>
      </c>
      <c r="DLM16" s="60" t="str">
        <f t="shared" si="50"/>
        <v/>
      </c>
      <c r="DLN16" s="60" t="str">
        <f t="shared" si="50"/>
        <v/>
      </c>
      <c r="DLO16" s="60" t="str">
        <f t="shared" si="50"/>
        <v/>
      </c>
      <c r="DLP16" s="60" t="str">
        <f t="shared" si="50"/>
        <v/>
      </c>
      <c r="DLQ16" s="60" t="str">
        <f t="shared" si="50"/>
        <v/>
      </c>
      <c r="DLR16" s="60" t="str">
        <f t="shared" si="50"/>
        <v/>
      </c>
      <c r="DLS16" s="60" t="str">
        <f t="shared" si="50"/>
        <v/>
      </c>
      <c r="DLT16" s="60" t="str">
        <f t="shared" si="50"/>
        <v/>
      </c>
      <c r="DLU16" s="60" t="str">
        <f t="shared" si="50"/>
        <v/>
      </c>
      <c r="DLV16" s="60" t="str">
        <f t="shared" si="50"/>
        <v/>
      </c>
      <c r="DLW16" s="60" t="str">
        <f t="shared" si="50"/>
        <v/>
      </c>
      <c r="DLX16" s="60" t="str">
        <f t="shared" si="50"/>
        <v/>
      </c>
      <c r="DLY16" s="60" t="str">
        <f t="shared" si="50"/>
        <v/>
      </c>
      <c r="DLZ16" s="60" t="str">
        <f t="shared" si="50"/>
        <v/>
      </c>
      <c r="DMA16" s="60" t="str">
        <f t="shared" si="50"/>
        <v/>
      </c>
      <c r="DMB16" s="60" t="str">
        <f t="shared" si="50"/>
        <v/>
      </c>
      <c r="DMC16" s="60" t="str">
        <f t="shared" si="50"/>
        <v/>
      </c>
      <c r="DMD16" s="60" t="str">
        <f t="shared" si="50"/>
        <v/>
      </c>
      <c r="DME16" s="60" t="str">
        <f t="shared" si="50"/>
        <v/>
      </c>
      <c r="DMF16" s="60" t="str">
        <f t="shared" si="50"/>
        <v/>
      </c>
      <c r="DMG16" s="60" t="str">
        <f t="shared" si="50"/>
        <v/>
      </c>
      <c r="DMH16" s="60" t="str">
        <f t="shared" si="50"/>
        <v/>
      </c>
      <c r="DMI16" s="60" t="str">
        <f t="shared" si="50"/>
        <v/>
      </c>
      <c r="DMJ16" s="60" t="str">
        <f t="shared" si="50"/>
        <v/>
      </c>
      <c r="DMK16" s="60" t="str">
        <f t="shared" si="50"/>
        <v/>
      </c>
      <c r="DML16" s="60" t="str">
        <f t="shared" si="50"/>
        <v/>
      </c>
      <c r="DMM16" s="60" t="str">
        <f t="shared" si="50"/>
        <v/>
      </c>
      <c r="DMN16" s="60" t="str">
        <f t="shared" si="50"/>
        <v/>
      </c>
      <c r="DMO16" s="60" t="str">
        <f t="shared" si="50"/>
        <v/>
      </c>
      <c r="DMP16" s="60" t="str">
        <f t="shared" si="50"/>
        <v/>
      </c>
      <c r="DMQ16" s="60" t="str">
        <f t="shared" si="50"/>
        <v/>
      </c>
      <c r="DMR16" s="60" t="str">
        <f t="shared" si="50"/>
        <v/>
      </c>
      <c r="DMS16" s="60" t="str">
        <f t="shared" si="50"/>
        <v/>
      </c>
      <c r="DMT16" s="60" t="str">
        <f t="shared" si="50"/>
        <v/>
      </c>
      <c r="DMU16" s="60" t="str">
        <f t="shared" si="50"/>
        <v/>
      </c>
      <c r="DMV16" s="60" t="str">
        <f t="shared" si="50"/>
        <v/>
      </c>
      <c r="DMW16" s="60" t="str">
        <f t="shared" si="50"/>
        <v/>
      </c>
      <c r="DMX16" s="60" t="str">
        <f t="shared" si="50"/>
        <v/>
      </c>
      <c r="DMY16" s="60" t="str">
        <f t="shared" si="50"/>
        <v/>
      </c>
      <c r="DMZ16" s="60" t="str">
        <f t="shared" si="50"/>
        <v/>
      </c>
      <c r="DNA16" s="60" t="str">
        <f t="shared" si="50"/>
        <v/>
      </c>
      <c r="DNB16" s="60" t="str">
        <f t="shared" si="50"/>
        <v/>
      </c>
      <c r="DNC16" s="60" t="str">
        <f t="shared" si="50"/>
        <v/>
      </c>
      <c r="DND16" s="60" t="str">
        <f t="shared" si="50"/>
        <v/>
      </c>
      <c r="DNE16" s="60" t="str">
        <f t="shared" si="50"/>
        <v/>
      </c>
      <c r="DNF16" s="60" t="str">
        <f t="shared" si="50"/>
        <v/>
      </c>
      <c r="DNG16" s="60" t="str">
        <f t="shared" si="50"/>
        <v/>
      </c>
      <c r="DNH16" s="60" t="str">
        <f t="shared" si="50"/>
        <v/>
      </c>
      <c r="DNI16" s="60" t="str">
        <f t="shared" si="50"/>
        <v/>
      </c>
      <c r="DNJ16" s="60" t="str">
        <f t="shared" si="50"/>
        <v/>
      </c>
      <c r="DNK16" s="60" t="str">
        <f t="shared" si="50"/>
        <v/>
      </c>
      <c r="DNL16" s="60" t="str">
        <f t="shared" si="50"/>
        <v/>
      </c>
      <c r="DNM16" s="60" t="str">
        <f t="shared" si="50"/>
        <v/>
      </c>
      <c r="DNN16" s="60" t="str">
        <f t="shared" ref="DNN16:DPY16" si="51">IF(ISNUMBER(DNM11)=TRUE,IF(AND(LEFT($B16,5)&lt;&gt;"unemp",LEFT($B16,3)&lt;&gt;"net",RIGHT($B16,4)&lt;&gt;"rate"),(((DNN11/DNM11)^(1/15))-1)*100,"-"),"")</f>
        <v/>
      </c>
      <c r="DNO16" s="60" t="str">
        <f t="shared" si="51"/>
        <v/>
      </c>
      <c r="DNP16" s="60" t="str">
        <f t="shared" si="51"/>
        <v/>
      </c>
      <c r="DNQ16" s="60" t="str">
        <f t="shared" si="51"/>
        <v/>
      </c>
      <c r="DNR16" s="60" t="str">
        <f t="shared" si="51"/>
        <v/>
      </c>
      <c r="DNS16" s="60" t="str">
        <f t="shared" si="51"/>
        <v/>
      </c>
      <c r="DNT16" s="60" t="str">
        <f t="shared" si="51"/>
        <v/>
      </c>
      <c r="DNU16" s="60" t="str">
        <f t="shared" si="51"/>
        <v/>
      </c>
      <c r="DNV16" s="60" t="str">
        <f t="shared" si="51"/>
        <v/>
      </c>
      <c r="DNW16" s="60" t="str">
        <f t="shared" si="51"/>
        <v/>
      </c>
      <c r="DNX16" s="60" t="str">
        <f t="shared" si="51"/>
        <v/>
      </c>
      <c r="DNY16" s="60" t="str">
        <f t="shared" si="51"/>
        <v/>
      </c>
      <c r="DNZ16" s="60" t="str">
        <f t="shared" si="51"/>
        <v/>
      </c>
      <c r="DOA16" s="60" t="str">
        <f t="shared" si="51"/>
        <v/>
      </c>
      <c r="DOB16" s="60" t="str">
        <f t="shared" si="51"/>
        <v/>
      </c>
      <c r="DOC16" s="60" t="str">
        <f t="shared" si="51"/>
        <v/>
      </c>
      <c r="DOD16" s="60" t="str">
        <f t="shared" si="51"/>
        <v/>
      </c>
      <c r="DOE16" s="60" t="str">
        <f t="shared" si="51"/>
        <v/>
      </c>
      <c r="DOF16" s="60" t="str">
        <f t="shared" si="51"/>
        <v/>
      </c>
      <c r="DOG16" s="60" t="str">
        <f t="shared" si="51"/>
        <v/>
      </c>
      <c r="DOH16" s="60" t="str">
        <f t="shared" si="51"/>
        <v/>
      </c>
      <c r="DOI16" s="60" t="str">
        <f t="shared" si="51"/>
        <v/>
      </c>
      <c r="DOJ16" s="60" t="str">
        <f t="shared" si="51"/>
        <v/>
      </c>
      <c r="DOK16" s="60" t="str">
        <f t="shared" si="51"/>
        <v/>
      </c>
      <c r="DOL16" s="60" t="str">
        <f t="shared" si="51"/>
        <v/>
      </c>
      <c r="DOM16" s="60" t="str">
        <f t="shared" si="51"/>
        <v/>
      </c>
      <c r="DON16" s="60" t="str">
        <f t="shared" si="51"/>
        <v/>
      </c>
      <c r="DOO16" s="60" t="str">
        <f t="shared" si="51"/>
        <v/>
      </c>
      <c r="DOP16" s="60" t="str">
        <f t="shared" si="51"/>
        <v/>
      </c>
      <c r="DOQ16" s="60" t="str">
        <f t="shared" si="51"/>
        <v/>
      </c>
      <c r="DOR16" s="60" t="str">
        <f t="shared" si="51"/>
        <v/>
      </c>
      <c r="DOS16" s="60" t="str">
        <f t="shared" si="51"/>
        <v/>
      </c>
      <c r="DOT16" s="60" t="str">
        <f t="shared" si="51"/>
        <v/>
      </c>
      <c r="DOU16" s="60" t="str">
        <f t="shared" si="51"/>
        <v/>
      </c>
      <c r="DOV16" s="60" t="str">
        <f t="shared" si="51"/>
        <v/>
      </c>
      <c r="DOW16" s="60" t="str">
        <f t="shared" si="51"/>
        <v/>
      </c>
      <c r="DOX16" s="60" t="str">
        <f t="shared" si="51"/>
        <v/>
      </c>
      <c r="DOY16" s="60" t="str">
        <f t="shared" si="51"/>
        <v/>
      </c>
      <c r="DOZ16" s="60" t="str">
        <f t="shared" si="51"/>
        <v/>
      </c>
      <c r="DPA16" s="60" t="str">
        <f t="shared" si="51"/>
        <v/>
      </c>
      <c r="DPB16" s="60" t="str">
        <f t="shared" si="51"/>
        <v/>
      </c>
      <c r="DPC16" s="60" t="str">
        <f t="shared" si="51"/>
        <v/>
      </c>
      <c r="DPD16" s="60" t="str">
        <f t="shared" si="51"/>
        <v/>
      </c>
      <c r="DPE16" s="60" t="str">
        <f t="shared" si="51"/>
        <v/>
      </c>
      <c r="DPF16" s="60" t="str">
        <f t="shared" si="51"/>
        <v/>
      </c>
      <c r="DPG16" s="60" t="str">
        <f t="shared" si="51"/>
        <v/>
      </c>
      <c r="DPH16" s="60" t="str">
        <f t="shared" si="51"/>
        <v/>
      </c>
      <c r="DPI16" s="60" t="str">
        <f t="shared" si="51"/>
        <v/>
      </c>
      <c r="DPJ16" s="60" t="str">
        <f t="shared" si="51"/>
        <v/>
      </c>
      <c r="DPK16" s="60" t="str">
        <f t="shared" si="51"/>
        <v/>
      </c>
      <c r="DPL16" s="60" t="str">
        <f t="shared" si="51"/>
        <v/>
      </c>
      <c r="DPM16" s="60" t="str">
        <f t="shared" si="51"/>
        <v/>
      </c>
      <c r="DPN16" s="60" t="str">
        <f t="shared" si="51"/>
        <v/>
      </c>
      <c r="DPO16" s="60" t="str">
        <f t="shared" si="51"/>
        <v/>
      </c>
      <c r="DPP16" s="60" t="str">
        <f t="shared" si="51"/>
        <v/>
      </c>
      <c r="DPQ16" s="60" t="str">
        <f t="shared" si="51"/>
        <v/>
      </c>
      <c r="DPR16" s="60" t="str">
        <f t="shared" si="51"/>
        <v/>
      </c>
      <c r="DPS16" s="60" t="str">
        <f t="shared" si="51"/>
        <v/>
      </c>
      <c r="DPT16" s="60" t="str">
        <f t="shared" si="51"/>
        <v/>
      </c>
      <c r="DPU16" s="60" t="str">
        <f t="shared" si="51"/>
        <v/>
      </c>
      <c r="DPV16" s="60" t="str">
        <f t="shared" si="51"/>
        <v/>
      </c>
      <c r="DPW16" s="60" t="str">
        <f t="shared" si="51"/>
        <v/>
      </c>
      <c r="DPX16" s="60" t="str">
        <f t="shared" si="51"/>
        <v/>
      </c>
      <c r="DPY16" s="60" t="str">
        <f t="shared" si="51"/>
        <v/>
      </c>
      <c r="DPZ16" s="60" t="str">
        <f t="shared" ref="DPZ16:DSK16" si="52">IF(ISNUMBER(DPY11)=TRUE,IF(AND(LEFT($B16,5)&lt;&gt;"unemp",LEFT($B16,3)&lt;&gt;"net",RIGHT($B16,4)&lt;&gt;"rate"),(((DPZ11/DPY11)^(1/15))-1)*100,"-"),"")</f>
        <v/>
      </c>
      <c r="DQA16" s="60" t="str">
        <f t="shared" si="52"/>
        <v/>
      </c>
      <c r="DQB16" s="60" t="str">
        <f t="shared" si="52"/>
        <v/>
      </c>
      <c r="DQC16" s="60" t="str">
        <f t="shared" si="52"/>
        <v/>
      </c>
      <c r="DQD16" s="60" t="str">
        <f t="shared" si="52"/>
        <v/>
      </c>
      <c r="DQE16" s="60" t="str">
        <f t="shared" si="52"/>
        <v/>
      </c>
      <c r="DQF16" s="60" t="str">
        <f t="shared" si="52"/>
        <v/>
      </c>
      <c r="DQG16" s="60" t="str">
        <f t="shared" si="52"/>
        <v/>
      </c>
      <c r="DQH16" s="60" t="str">
        <f t="shared" si="52"/>
        <v/>
      </c>
      <c r="DQI16" s="60" t="str">
        <f t="shared" si="52"/>
        <v/>
      </c>
      <c r="DQJ16" s="60" t="str">
        <f t="shared" si="52"/>
        <v/>
      </c>
      <c r="DQK16" s="60" t="str">
        <f t="shared" si="52"/>
        <v/>
      </c>
      <c r="DQL16" s="60" t="str">
        <f t="shared" si="52"/>
        <v/>
      </c>
      <c r="DQM16" s="60" t="str">
        <f t="shared" si="52"/>
        <v/>
      </c>
      <c r="DQN16" s="60" t="str">
        <f t="shared" si="52"/>
        <v/>
      </c>
      <c r="DQO16" s="60" t="str">
        <f t="shared" si="52"/>
        <v/>
      </c>
      <c r="DQP16" s="60" t="str">
        <f t="shared" si="52"/>
        <v/>
      </c>
      <c r="DQQ16" s="60" t="str">
        <f t="shared" si="52"/>
        <v/>
      </c>
      <c r="DQR16" s="60" t="str">
        <f t="shared" si="52"/>
        <v/>
      </c>
      <c r="DQS16" s="60" t="str">
        <f t="shared" si="52"/>
        <v/>
      </c>
      <c r="DQT16" s="60" t="str">
        <f t="shared" si="52"/>
        <v/>
      </c>
      <c r="DQU16" s="60" t="str">
        <f t="shared" si="52"/>
        <v/>
      </c>
      <c r="DQV16" s="60" t="str">
        <f t="shared" si="52"/>
        <v/>
      </c>
      <c r="DQW16" s="60" t="str">
        <f t="shared" si="52"/>
        <v/>
      </c>
      <c r="DQX16" s="60" t="str">
        <f t="shared" si="52"/>
        <v/>
      </c>
      <c r="DQY16" s="60" t="str">
        <f t="shared" si="52"/>
        <v/>
      </c>
      <c r="DQZ16" s="60" t="str">
        <f t="shared" si="52"/>
        <v/>
      </c>
      <c r="DRA16" s="60" t="str">
        <f t="shared" si="52"/>
        <v/>
      </c>
      <c r="DRB16" s="60" t="str">
        <f t="shared" si="52"/>
        <v/>
      </c>
      <c r="DRC16" s="60" t="str">
        <f t="shared" si="52"/>
        <v/>
      </c>
      <c r="DRD16" s="60" t="str">
        <f t="shared" si="52"/>
        <v/>
      </c>
      <c r="DRE16" s="60" t="str">
        <f t="shared" si="52"/>
        <v/>
      </c>
      <c r="DRF16" s="60" t="str">
        <f t="shared" si="52"/>
        <v/>
      </c>
      <c r="DRG16" s="60" t="str">
        <f t="shared" si="52"/>
        <v/>
      </c>
      <c r="DRH16" s="60" t="str">
        <f t="shared" si="52"/>
        <v/>
      </c>
      <c r="DRI16" s="60" t="str">
        <f t="shared" si="52"/>
        <v/>
      </c>
      <c r="DRJ16" s="60" t="str">
        <f t="shared" si="52"/>
        <v/>
      </c>
      <c r="DRK16" s="60" t="str">
        <f t="shared" si="52"/>
        <v/>
      </c>
      <c r="DRL16" s="60" t="str">
        <f t="shared" si="52"/>
        <v/>
      </c>
      <c r="DRM16" s="60" t="str">
        <f t="shared" si="52"/>
        <v/>
      </c>
      <c r="DRN16" s="60" t="str">
        <f t="shared" si="52"/>
        <v/>
      </c>
      <c r="DRO16" s="60" t="str">
        <f t="shared" si="52"/>
        <v/>
      </c>
      <c r="DRP16" s="60" t="str">
        <f t="shared" si="52"/>
        <v/>
      </c>
      <c r="DRQ16" s="60" t="str">
        <f t="shared" si="52"/>
        <v/>
      </c>
      <c r="DRR16" s="60" t="str">
        <f t="shared" si="52"/>
        <v/>
      </c>
      <c r="DRS16" s="60" t="str">
        <f t="shared" si="52"/>
        <v/>
      </c>
      <c r="DRT16" s="60" t="str">
        <f t="shared" si="52"/>
        <v/>
      </c>
      <c r="DRU16" s="60" t="str">
        <f t="shared" si="52"/>
        <v/>
      </c>
      <c r="DRV16" s="60" t="str">
        <f t="shared" si="52"/>
        <v/>
      </c>
      <c r="DRW16" s="60" t="str">
        <f t="shared" si="52"/>
        <v/>
      </c>
      <c r="DRX16" s="60" t="str">
        <f t="shared" si="52"/>
        <v/>
      </c>
      <c r="DRY16" s="60" t="str">
        <f t="shared" si="52"/>
        <v/>
      </c>
      <c r="DRZ16" s="60" t="str">
        <f t="shared" si="52"/>
        <v/>
      </c>
      <c r="DSA16" s="60" t="str">
        <f t="shared" si="52"/>
        <v/>
      </c>
      <c r="DSB16" s="60" t="str">
        <f t="shared" si="52"/>
        <v/>
      </c>
      <c r="DSC16" s="60" t="str">
        <f t="shared" si="52"/>
        <v/>
      </c>
      <c r="DSD16" s="60" t="str">
        <f t="shared" si="52"/>
        <v/>
      </c>
      <c r="DSE16" s="60" t="str">
        <f t="shared" si="52"/>
        <v/>
      </c>
      <c r="DSF16" s="60" t="str">
        <f t="shared" si="52"/>
        <v/>
      </c>
      <c r="DSG16" s="60" t="str">
        <f t="shared" si="52"/>
        <v/>
      </c>
      <c r="DSH16" s="60" t="str">
        <f t="shared" si="52"/>
        <v/>
      </c>
      <c r="DSI16" s="60" t="str">
        <f t="shared" si="52"/>
        <v/>
      </c>
      <c r="DSJ16" s="60" t="str">
        <f t="shared" si="52"/>
        <v/>
      </c>
      <c r="DSK16" s="60" t="str">
        <f t="shared" si="52"/>
        <v/>
      </c>
      <c r="DSL16" s="60" t="str">
        <f t="shared" ref="DSL16:DUW16" si="53">IF(ISNUMBER(DSK11)=TRUE,IF(AND(LEFT($B16,5)&lt;&gt;"unemp",LEFT($B16,3)&lt;&gt;"net",RIGHT($B16,4)&lt;&gt;"rate"),(((DSL11/DSK11)^(1/15))-1)*100,"-"),"")</f>
        <v/>
      </c>
      <c r="DSM16" s="60" t="str">
        <f t="shared" si="53"/>
        <v/>
      </c>
      <c r="DSN16" s="60" t="str">
        <f t="shared" si="53"/>
        <v/>
      </c>
      <c r="DSO16" s="60" t="str">
        <f t="shared" si="53"/>
        <v/>
      </c>
      <c r="DSP16" s="60" t="str">
        <f t="shared" si="53"/>
        <v/>
      </c>
      <c r="DSQ16" s="60" t="str">
        <f t="shared" si="53"/>
        <v/>
      </c>
      <c r="DSR16" s="60" t="str">
        <f t="shared" si="53"/>
        <v/>
      </c>
      <c r="DSS16" s="60" t="str">
        <f t="shared" si="53"/>
        <v/>
      </c>
      <c r="DST16" s="60" t="str">
        <f t="shared" si="53"/>
        <v/>
      </c>
      <c r="DSU16" s="60" t="str">
        <f t="shared" si="53"/>
        <v/>
      </c>
      <c r="DSV16" s="60" t="str">
        <f t="shared" si="53"/>
        <v/>
      </c>
      <c r="DSW16" s="60" t="str">
        <f t="shared" si="53"/>
        <v/>
      </c>
      <c r="DSX16" s="60" t="str">
        <f t="shared" si="53"/>
        <v/>
      </c>
      <c r="DSY16" s="60" t="str">
        <f t="shared" si="53"/>
        <v/>
      </c>
      <c r="DSZ16" s="60" t="str">
        <f t="shared" si="53"/>
        <v/>
      </c>
      <c r="DTA16" s="60" t="str">
        <f t="shared" si="53"/>
        <v/>
      </c>
      <c r="DTB16" s="60" t="str">
        <f t="shared" si="53"/>
        <v/>
      </c>
      <c r="DTC16" s="60" t="str">
        <f t="shared" si="53"/>
        <v/>
      </c>
      <c r="DTD16" s="60" t="str">
        <f t="shared" si="53"/>
        <v/>
      </c>
      <c r="DTE16" s="60" t="str">
        <f t="shared" si="53"/>
        <v/>
      </c>
      <c r="DTF16" s="60" t="str">
        <f t="shared" si="53"/>
        <v/>
      </c>
      <c r="DTG16" s="60" t="str">
        <f t="shared" si="53"/>
        <v/>
      </c>
      <c r="DTH16" s="60" t="str">
        <f t="shared" si="53"/>
        <v/>
      </c>
      <c r="DTI16" s="60" t="str">
        <f t="shared" si="53"/>
        <v/>
      </c>
      <c r="DTJ16" s="60" t="str">
        <f t="shared" si="53"/>
        <v/>
      </c>
      <c r="DTK16" s="60" t="str">
        <f t="shared" si="53"/>
        <v/>
      </c>
      <c r="DTL16" s="60" t="str">
        <f t="shared" si="53"/>
        <v/>
      </c>
      <c r="DTM16" s="60" t="str">
        <f t="shared" si="53"/>
        <v/>
      </c>
      <c r="DTN16" s="60" t="str">
        <f t="shared" si="53"/>
        <v/>
      </c>
      <c r="DTO16" s="60" t="str">
        <f t="shared" si="53"/>
        <v/>
      </c>
      <c r="DTP16" s="60" t="str">
        <f t="shared" si="53"/>
        <v/>
      </c>
      <c r="DTQ16" s="60" t="str">
        <f t="shared" si="53"/>
        <v/>
      </c>
      <c r="DTR16" s="60" t="str">
        <f t="shared" si="53"/>
        <v/>
      </c>
      <c r="DTS16" s="60" t="str">
        <f t="shared" si="53"/>
        <v/>
      </c>
      <c r="DTT16" s="60" t="str">
        <f t="shared" si="53"/>
        <v/>
      </c>
      <c r="DTU16" s="60" t="str">
        <f t="shared" si="53"/>
        <v/>
      </c>
      <c r="DTV16" s="60" t="str">
        <f t="shared" si="53"/>
        <v/>
      </c>
      <c r="DTW16" s="60" t="str">
        <f t="shared" si="53"/>
        <v/>
      </c>
      <c r="DTX16" s="60" t="str">
        <f t="shared" si="53"/>
        <v/>
      </c>
      <c r="DTY16" s="60" t="str">
        <f t="shared" si="53"/>
        <v/>
      </c>
      <c r="DTZ16" s="60" t="str">
        <f t="shared" si="53"/>
        <v/>
      </c>
      <c r="DUA16" s="60" t="str">
        <f t="shared" si="53"/>
        <v/>
      </c>
      <c r="DUB16" s="60" t="str">
        <f t="shared" si="53"/>
        <v/>
      </c>
      <c r="DUC16" s="60" t="str">
        <f t="shared" si="53"/>
        <v/>
      </c>
      <c r="DUD16" s="60" t="str">
        <f t="shared" si="53"/>
        <v/>
      </c>
      <c r="DUE16" s="60" t="str">
        <f t="shared" si="53"/>
        <v/>
      </c>
      <c r="DUF16" s="60" t="str">
        <f t="shared" si="53"/>
        <v/>
      </c>
      <c r="DUG16" s="60" t="str">
        <f t="shared" si="53"/>
        <v/>
      </c>
      <c r="DUH16" s="60" t="str">
        <f t="shared" si="53"/>
        <v/>
      </c>
      <c r="DUI16" s="60" t="str">
        <f t="shared" si="53"/>
        <v/>
      </c>
      <c r="DUJ16" s="60" t="str">
        <f t="shared" si="53"/>
        <v/>
      </c>
      <c r="DUK16" s="60" t="str">
        <f t="shared" si="53"/>
        <v/>
      </c>
      <c r="DUL16" s="60" t="str">
        <f t="shared" si="53"/>
        <v/>
      </c>
      <c r="DUM16" s="60" t="str">
        <f t="shared" si="53"/>
        <v/>
      </c>
      <c r="DUN16" s="60" t="str">
        <f t="shared" si="53"/>
        <v/>
      </c>
      <c r="DUO16" s="60" t="str">
        <f t="shared" si="53"/>
        <v/>
      </c>
      <c r="DUP16" s="60" t="str">
        <f t="shared" si="53"/>
        <v/>
      </c>
      <c r="DUQ16" s="60" t="str">
        <f t="shared" si="53"/>
        <v/>
      </c>
      <c r="DUR16" s="60" t="str">
        <f t="shared" si="53"/>
        <v/>
      </c>
      <c r="DUS16" s="60" t="str">
        <f t="shared" si="53"/>
        <v/>
      </c>
      <c r="DUT16" s="60" t="str">
        <f t="shared" si="53"/>
        <v/>
      </c>
      <c r="DUU16" s="60" t="str">
        <f t="shared" si="53"/>
        <v/>
      </c>
      <c r="DUV16" s="60" t="str">
        <f t="shared" si="53"/>
        <v/>
      </c>
      <c r="DUW16" s="60" t="str">
        <f t="shared" si="53"/>
        <v/>
      </c>
      <c r="DUX16" s="60" t="str">
        <f t="shared" ref="DUX16:DXI16" si="54">IF(ISNUMBER(DUW11)=TRUE,IF(AND(LEFT($B16,5)&lt;&gt;"unemp",LEFT($B16,3)&lt;&gt;"net",RIGHT($B16,4)&lt;&gt;"rate"),(((DUX11/DUW11)^(1/15))-1)*100,"-"),"")</f>
        <v/>
      </c>
      <c r="DUY16" s="60" t="str">
        <f t="shared" si="54"/>
        <v/>
      </c>
      <c r="DUZ16" s="60" t="str">
        <f t="shared" si="54"/>
        <v/>
      </c>
      <c r="DVA16" s="60" t="str">
        <f t="shared" si="54"/>
        <v/>
      </c>
      <c r="DVB16" s="60" t="str">
        <f t="shared" si="54"/>
        <v/>
      </c>
      <c r="DVC16" s="60" t="str">
        <f t="shared" si="54"/>
        <v/>
      </c>
      <c r="DVD16" s="60" t="str">
        <f t="shared" si="54"/>
        <v/>
      </c>
      <c r="DVE16" s="60" t="str">
        <f t="shared" si="54"/>
        <v/>
      </c>
      <c r="DVF16" s="60" t="str">
        <f t="shared" si="54"/>
        <v/>
      </c>
      <c r="DVG16" s="60" t="str">
        <f t="shared" si="54"/>
        <v/>
      </c>
      <c r="DVH16" s="60" t="str">
        <f t="shared" si="54"/>
        <v/>
      </c>
      <c r="DVI16" s="60" t="str">
        <f t="shared" si="54"/>
        <v/>
      </c>
      <c r="DVJ16" s="60" t="str">
        <f t="shared" si="54"/>
        <v/>
      </c>
      <c r="DVK16" s="60" t="str">
        <f t="shared" si="54"/>
        <v/>
      </c>
      <c r="DVL16" s="60" t="str">
        <f t="shared" si="54"/>
        <v/>
      </c>
      <c r="DVM16" s="60" t="str">
        <f t="shared" si="54"/>
        <v/>
      </c>
      <c r="DVN16" s="60" t="str">
        <f t="shared" si="54"/>
        <v/>
      </c>
      <c r="DVO16" s="60" t="str">
        <f t="shared" si="54"/>
        <v/>
      </c>
      <c r="DVP16" s="60" t="str">
        <f t="shared" si="54"/>
        <v/>
      </c>
      <c r="DVQ16" s="60" t="str">
        <f t="shared" si="54"/>
        <v/>
      </c>
      <c r="DVR16" s="60" t="str">
        <f t="shared" si="54"/>
        <v/>
      </c>
      <c r="DVS16" s="60" t="str">
        <f t="shared" si="54"/>
        <v/>
      </c>
      <c r="DVT16" s="60" t="str">
        <f t="shared" si="54"/>
        <v/>
      </c>
      <c r="DVU16" s="60" t="str">
        <f t="shared" si="54"/>
        <v/>
      </c>
      <c r="DVV16" s="60" t="str">
        <f t="shared" si="54"/>
        <v/>
      </c>
      <c r="DVW16" s="60" t="str">
        <f t="shared" si="54"/>
        <v/>
      </c>
      <c r="DVX16" s="60" t="str">
        <f t="shared" si="54"/>
        <v/>
      </c>
      <c r="DVY16" s="60" t="str">
        <f t="shared" si="54"/>
        <v/>
      </c>
      <c r="DVZ16" s="60" t="str">
        <f t="shared" si="54"/>
        <v/>
      </c>
      <c r="DWA16" s="60" t="str">
        <f t="shared" si="54"/>
        <v/>
      </c>
      <c r="DWB16" s="60" t="str">
        <f t="shared" si="54"/>
        <v/>
      </c>
      <c r="DWC16" s="60" t="str">
        <f t="shared" si="54"/>
        <v/>
      </c>
      <c r="DWD16" s="60" t="str">
        <f t="shared" si="54"/>
        <v/>
      </c>
      <c r="DWE16" s="60" t="str">
        <f t="shared" si="54"/>
        <v/>
      </c>
      <c r="DWF16" s="60" t="str">
        <f t="shared" si="54"/>
        <v/>
      </c>
      <c r="DWG16" s="60" t="str">
        <f t="shared" si="54"/>
        <v/>
      </c>
      <c r="DWH16" s="60" t="str">
        <f t="shared" si="54"/>
        <v/>
      </c>
      <c r="DWI16" s="60" t="str">
        <f t="shared" si="54"/>
        <v/>
      </c>
      <c r="DWJ16" s="60" t="str">
        <f t="shared" si="54"/>
        <v/>
      </c>
      <c r="DWK16" s="60" t="str">
        <f t="shared" si="54"/>
        <v/>
      </c>
      <c r="DWL16" s="60" t="str">
        <f t="shared" si="54"/>
        <v/>
      </c>
      <c r="DWM16" s="60" t="str">
        <f t="shared" si="54"/>
        <v/>
      </c>
      <c r="DWN16" s="60" t="str">
        <f t="shared" si="54"/>
        <v/>
      </c>
      <c r="DWO16" s="60" t="str">
        <f t="shared" si="54"/>
        <v/>
      </c>
      <c r="DWP16" s="60" t="str">
        <f t="shared" si="54"/>
        <v/>
      </c>
      <c r="DWQ16" s="60" t="str">
        <f t="shared" si="54"/>
        <v/>
      </c>
      <c r="DWR16" s="60" t="str">
        <f t="shared" si="54"/>
        <v/>
      </c>
      <c r="DWS16" s="60" t="str">
        <f t="shared" si="54"/>
        <v/>
      </c>
      <c r="DWT16" s="60" t="str">
        <f t="shared" si="54"/>
        <v/>
      </c>
      <c r="DWU16" s="60" t="str">
        <f t="shared" si="54"/>
        <v/>
      </c>
      <c r="DWV16" s="60" t="str">
        <f t="shared" si="54"/>
        <v/>
      </c>
      <c r="DWW16" s="60" t="str">
        <f t="shared" si="54"/>
        <v/>
      </c>
      <c r="DWX16" s="60" t="str">
        <f t="shared" si="54"/>
        <v/>
      </c>
      <c r="DWY16" s="60" t="str">
        <f t="shared" si="54"/>
        <v/>
      </c>
      <c r="DWZ16" s="60" t="str">
        <f t="shared" si="54"/>
        <v/>
      </c>
      <c r="DXA16" s="60" t="str">
        <f t="shared" si="54"/>
        <v/>
      </c>
      <c r="DXB16" s="60" t="str">
        <f t="shared" si="54"/>
        <v/>
      </c>
      <c r="DXC16" s="60" t="str">
        <f t="shared" si="54"/>
        <v/>
      </c>
      <c r="DXD16" s="60" t="str">
        <f t="shared" si="54"/>
        <v/>
      </c>
      <c r="DXE16" s="60" t="str">
        <f t="shared" si="54"/>
        <v/>
      </c>
      <c r="DXF16" s="60" t="str">
        <f t="shared" si="54"/>
        <v/>
      </c>
      <c r="DXG16" s="60" t="str">
        <f t="shared" si="54"/>
        <v/>
      </c>
      <c r="DXH16" s="60" t="str">
        <f t="shared" si="54"/>
        <v/>
      </c>
      <c r="DXI16" s="60" t="str">
        <f t="shared" si="54"/>
        <v/>
      </c>
      <c r="DXJ16" s="60" t="str">
        <f t="shared" ref="DXJ16:DZU16" si="55">IF(ISNUMBER(DXI11)=TRUE,IF(AND(LEFT($B16,5)&lt;&gt;"unemp",LEFT($B16,3)&lt;&gt;"net",RIGHT($B16,4)&lt;&gt;"rate"),(((DXJ11/DXI11)^(1/15))-1)*100,"-"),"")</f>
        <v/>
      </c>
      <c r="DXK16" s="60" t="str">
        <f t="shared" si="55"/>
        <v/>
      </c>
      <c r="DXL16" s="60" t="str">
        <f t="shared" si="55"/>
        <v/>
      </c>
      <c r="DXM16" s="60" t="str">
        <f t="shared" si="55"/>
        <v/>
      </c>
      <c r="DXN16" s="60" t="str">
        <f t="shared" si="55"/>
        <v/>
      </c>
      <c r="DXO16" s="60" t="str">
        <f t="shared" si="55"/>
        <v/>
      </c>
      <c r="DXP16" s="60" t="str">
        <f t="shared" si="55"/>
        <v/>
      </c>
      <c r="DXQ16" s="60" t="str">
        <f t="shared" si="55"/>
        <v/>
      </c>
      <c r="DXR16" s="60" t="str">
        <f t="shared" si="55"/>
        <v/>
      </c>
      <c r="DXS16" s="60" t="str">
        <f t="shared" si="55"/>
        <v/>
      </c>
      <c r="DXT16" s="60" t="str">
        <f t="shared" si="55"/>
        <v/>
      </c>
      <c r="DXU16" s="60" t="str">
        <f t="shared" si="55"/>
        <v/>
      </c>
      <c r="DXV16" s="60" t="str">
        <f t="shared" si="55"/>
        <v/>
      </c>
      <c r="DXW16" s="60" t="str">
        <f t="shared" si="55"/>
        <v/>
      </c>
      <c r="DXX16" s="60" t="str">
        <f t="shared" si="55"/>
        <v/>
      </c>
      <c r="DXY16" s="60" t="str">
        <f t="shared" si="55"/>
        <v/>
      </c>
      <c r="DXZ16" s="60" t="str">
        <f t="shared" si="55"/>
        <v/>
      </c>
      <c r="DYA16" s="60" t="str">
        <f t="shared" si="55"/>
        <v/>
      </c>
      <c r="DYB16" s="60" t="str">
        <f t="shared" si="55"/>
        <v/>
      </c>
      <c r="DYC16" s="60" t="str">
        <f t="shared" si="55"/>
        <v/>
      </c>
      <c r="DYD16" s="60" t="str">
        <f t="shared" si="55"/>
        <v/>
      </c>
      <c r="DYE16" s="60" t="str">
        <f t="shared" si="55"/>
        <v/>
      </c>
      <c r="DYF16" s="60" t="str">
        <f t="shared" si="55"/>
        <v/>
      </c>
      <c r="DYG16" s="60" t="str">
        <f t="shared" si="55"/>
        <v/>
      </c>
      <c r="DYH16" s="60" t="str">
        <f t="shared" si="55"/>
        <v/>
      </c>
      <c r="DYI16" s="60" t="str">
        <f t="shared" si="55"/>
        <v/>
      </c>
      <c r="DYJ16" s="60" t="str">
        <f t="shared" si="55"/>
        <v/>
      </c>
      <c r="DYK16" s="60" t="str">
        <f t="shared" si="55"/>
        <v/>
      </c>
      <c r="DYL16" s="60" t="str">
        <f t="shared" si="55"/>
        <v/>
      </c>
      <c r="DYM16" s="60" t="str">
        <f t="shared" si="55"/>
        <v/>
      </c>
      <c r="DYN16" s="60" t="str">
        <f t="shared" si="55"/>
        <v/>
      </c>
      <c r="DYO16" s="60" t="str">
        <f t="shared" si="55"/>
        <v/>
      </c>
      <c r="DYP16" s="60" t="str">
        <f t="shared" si="55"/>
        <v/>
      </c>
      <c r="DYQ16" s="60" t="str">
        <f t="shared" si="55"/>
        <v/>
      </c>
      <c r="DYR16" s="60" t="str">
        <f t="shared" si="55"/>
        <v/>
      </c>
      <c r="DYS16" s="60" t="str">
        <f t="shared" si="55"/>
        <v/>
      </c>
      <c r="DYT16" s="60" t="str">
        <f t="shared" si="55"/>
        <v/>
      </c>
      <c r="DYU16" s="60" t="str">
        <f t="shared" si="55"/>
        <v/>
      </c>
      <c r="DYV16" s="60" t="str">
        <f t="shared" si="55"/>
        <v/>
      </c>
      <c r="DYW16" s="60" t="str">
        <f t="shared" si="55"/>
        <v/>
      </c>
      <c r="DYX16" s="60" t="str">
        <f t="shared" si="55"/>
        <v/>
      </c>
      <c r="DYY16" s="60" t="str">
        <f t="shared" si="55"/>
        <v/>
      </c>
      <c r="DYZ16" s="60" t="str">
        <f t="shared" si="55"/>
        <v/>
      </c>
      <c r="DZA16" s="60" t="str">
        <f t="shared" si="55"/>
        <v/>
      </c>
      <c r="DZB16" s="60" t="str">
        <f t="shared" si="55"/>
        <v/>
      </c>
      <c r="DZC16" s="60" t="str">
        <f t="shared" si="55"/>
        <v/>
      </c>
      <c r="DZD16" s="60" t="str">
        <f t="shared" si="55"/>
        <v/>
      </c>
      <c r="DZE16" s="60" t="str">
        <f t="shared" si="55"/>
        <v/>
      </c>
      <c r="DZF16" s="60" t="str">
        <f t="shared" si="55"/>
        <v/>
      </c>
      <c r="DZG16" s="60" t="str">
        <f t="shared" si="55"/>
        <v/>
      </c>
      <c r="DZH16" s="60" t="str">
        <f t="shared" si="55"/>
        <v/>
      </c>
      <c r="DZI16" s="60" t="str">
        <f t="shared" si="55"/>
        <v/>
      </c>
      <c r="DZJ16" s="60" t="str">
        <f t="shared" si="55"/>
        <v/>
      </c>
      <c r="DZK16" s="60" t="str">
        <f t="shared" si="55"/>
        <v/>
      </c>
      <c r="DZL16" s="60" t="str">
        <f t="shared" si="55"/>
        <v/>
      </c>
      <c r="DZM16" s="60" t="str">
        <f t="shared" si="55"/>
        <v/>
      </c>
      <c r="DZN16" s="60" t="str">
        <f t="shared" si="55"/>
        <v/>
      </c>
      <c r="DZO16" s="60" t="str">
        <f t="shared" si="55"/>
        <v/>
      </c>
      <c r="DZP16" s="60" t="str">
        <f t="shared" si="55"/>
        <v/>
      </c>
      <c r="DZQ16" s="60" t="str">
        <f t="shared" si="55"/>
        <v/>
      </c>
      <c r="DZR16" s="60" t="str">
        <f t="shared" si="55"/>
        <v/>
      </c>
      <c r="DZS16" s="60" t="str">
        <f t="shared" si="55"/>
        <v/>
      </c>
      <c r="DZT16" s="60" t="str">
        <f t="shared" si="55"/>
        <v/>
      </c>
      <c r="DZU16" s="60" t="str">
        <f t="shared" si="55"/>
        <v/>
      </c>
      <c r="DZV16" s="60" t="str">
        <f t="shared" ref="DZV16:ECG16" si="56">IF(ISNUMBER(DZU11)=TRUE,IF(AND(LEFT($B16,5)&lt;&gt;"unemp",LEFT($B16,3)&lt;&gt;"net",RIGHT($B16,4)&lt;&gt;"rate"),(((DZV11/DZU11)^(1/15))-1)*100,"-"),"")</f>
        <v/>
      </c>
      <c r="DZW16" s="60" t="str">
        <f t="shared" si="56"/>
        <v/>
      </c>
      <c r="DZX16" s="60" t="str">
        <f t="shared" si="56"/>
        <v/>
      </c>
      <c r="DZY16" s="60" t="str">
        <f t="shared" si="56"/>
        <v/>
      </c>
      <c r="DZZ16" s="60" t="str">
        <f t="shared" si="56"/>
        <v/>
      </c>
      <c r="EAA16" s="60" t="str">
        <f t="shared" si="56"/>
        <v/>
      </c>
      <c r="EAB16" s="60" t="str">
        <f t="shared" si="56"/>
        <v/>
      </c>
      <c r="EAC16" s="60" t="str">
        <f t="shared" si="56"/>
        <v/>
      </c>
      <c r="EAD16" s="60" t="str">
        <f t="shared" si="56"/>
        <v/>
      </c>
      <c r="EAE16" s="60" t="str">
        <f t="shared" si="56"/>
        <v/>
      </c>
      <c r="EAF16" s="60" t="str">
        <f t="shared" si="56"/>
        <v/>
      </c>
      <c r="EAG16" s="60" t="str">
        <f t="shared" si="56"/>
        <v/>
      </c>
      <c r="EAH16" s="60" t="str">
        <f t="shared" si="56"/>
        <v/>
      </c>
      <c r="EAI16" s="60" t="str">
        <f t="shared" si="56"/>
        <v/>
      </c>
      <c r="EAJ16" s="60" t="str">
        <f t="shared" si="56"/>
        <v/>
      </c>
      <c r="EAK16" s="60" t="str">
        <f t="shared" si="56"/>
        <v/>
      </c>
      <c r="EAL16" s="60" t="str">
        <f t="shared" si="56"/>
        <v/>
      </c>
      <c r="EAM16" s="60" t="str">
        <f t="shared" si="56"/>
        <v/>
      </c>
      <c r="EAN16" s="60" t="str">
        <f t="shared" si="56"/>
        <v/>
      </c>
      <c r="EAO16" s="60" t="str">
        <f t="shared" si="56"/>
        <v/>
      </c>
      <c r="EAP16" s="60" t="str">
        <f t="shared" si="56"/>
        <v/>
      </c>
      <c r="EAQ16" s="60" t="str">
        <f t="shared" si="56"/>
        <v/>
      </c>
      <c r="EAR16" s="60" t="str">
        <f t="shared" si="56"/>
        <v/>
      </c>
      <c r="EAS16" s="60" t="str">
        <f t="shared" si="56"/>
        <v/>
      </c>
      <c r="EAT16" s="60" t="str">
        <f t="shared" si="56"/>
        <v/>
      </c>
      <c r="EAU16" s="60" t="str">
        <f t="shared" si="56"/>
        <v/>
      </c>
      <c r="EAV16" s="60" t="str">
        <f t="shared" si="56"/>
        <v/>
      </c>
      <c r="EAW16" s="60" t="str">
        <f t="shared" si="56"/>
        <v/>
      </c>
      <c r="EAX16" s="60" t="str">
        <f t="shared" si="56"/>
        <v/>
      </c>
      <c r="EAY16" s="60" t="str">
        <f t="shared" si="56"/>
        <v/>
      </c>
      <c r="EAZ16" s="60" t="str">
        <f t="shared" si="56"/>
        <v/>
      </c>
      <c r="EBA16" s="60" t="str">
        <f t="shared" si="56"/>
        <v/>
      </c>
      <c r="EBB16" s="60" t="str">
        <f t="shared" si="56"/>
        <v/>
      </c>
      <c r="EBC16" s="60" t="str">
        <f t="shared" si="56"/>
        <v/>
      </c>
      <c r="EBD16" s="60" t="str">
        <f t="shared" si="56"/>
        <v/>
      </c>
      <c r="EBE16" s="60" t="str">
        <f t="shared" si="56"/>
        <v/>
      </c>
      <c r="EBF16" s="60" t="str">
        <f t="shared" si="56"/>
        <v/>
      </c>
      <c r="EBG16" s="60" t="str">
        <f t="shared" si="56"/>
        <v/>
      </c>
      <c r="EBH16" s="60" t="str">
        <f t="shared" si="56"/>
        <v/>
      </c>
      <c r="EBI16" s="60" t="str">
        <f t="shared" si="56"/>
        <v/>
      </c>
      <c r="EBJ16" s="60" t="str">
        <f t="shared" si="56"/>
        <v/>
      </c>
      <c r="EBK16" s="60" t="str">
        <f t="shared" si="56"/>
        <v/>
      </c>
      <c r="EBL16" s="60" t="str">
        <f t="shared" si="56"/>
        <v/>
      </c>
      <c r="EBM16" s="60" t="str">
        <f t="shared" si="56"/>
        <v/>
      </c>
      <c r="EBN16" s="60" t="str">
        <f t="shared" si="56"/>
        <v/>
      </c>
      <c r="EBO16" s="60" t="str">
        <f t="shared" si="56"/>
        <v/>
      </c>
      <c r="EBP16" s="60" t="str">
        <f t="shared" si="56"/>
        <v/>
      </c>
      <c r="EBQ16" s="60" t="str">
        <f t="shared" si="56"/>
        <v/>
      </c>
      <c r="EBR16" s="60" t="str">
        <f t="shared" si="56"/>
        <v/>
      </c>
      <c r="EBS16" s="60" t="str">
        <f t="shared" si="56"/>
        <v/>
      </c>
      <c r="EBT16" s="60" t="str">
        <f t="shared" si="56"/>
        <v/>
      </c>
      <c r="EBU16" s="60" t="str">
        <f t="shared" si="56"/>
        <v/>
      </c>
      <c r="EBV16" s="60" t="str">
        <f t="shared" si="56"/>
        <v/>
      </c>
      <c r="EBW16" s="60" t="str">
        <f t="shared" si="56"/>
        <v/>
      </c>
      <c r="EBX16" s="60" t="str">
        <f t="shared" si="56"/>
        <v/>
      </c>
      <c r="EBY16" s="60" t="str">
        <f t="shared" si="56"/>
        <v/>
      </c>
      <c r="EBZ16" s="60" t="str">
        <f t="shared" si="56"/>
        <v/>
      </c>
      <c r="ECA16" s="60" t="str">
        <f t="shared" si="56"/>
        <v/>
      </c>
      <c r="ECB16" s="60" t="str">
        <f t="shared" si="56"/>
        <v/>
      </c>
      <c r="ECC16" s="60" t="str">
        <f t="shared" si="56"/>
        <v/>
      </c>
      <c r="ECD16" s="60" t="str">
        <f t="shared" si="56"/>
        <v/>
      </c>
      <c r="ECE16" s="60" t="str">
        <f t="shared" si="56"/>
        <v/>
      </c>
      <c r="ECF16" s="60" t="str">
        <f t="shared" si="56"/>
        <v/>
      </c>
      <c r="ECG16" s="60" t="str">
        <f t="shared" si="56"/>
        <v/>
      </c>
      <c r="ECH16" s="60" t="str">
        <f t="shared" ref="ECH16:EES16" si="57">IF(ISNUMBER(ECG11)=TRUE,IF(AND(LEFT($B16,5)&lt;&gt;"unemp",LEFT($B16,3)&lt;&gt;"net",RIGHT($B16,4)&lt;&gt;"rate"),(((ECH11/ECG11)^(1/15))-1)*100,"-"),"")</f>
        <v/>
      </c>
      <c r="ECI16" s="60" t="str">
        <f t="shared" si="57"/>
        <v/>
      </c>
      <c r="ECJ16" s="60" t="str">
        <f t="shared" si="57"/>
        <v/>
      </c>
      <c r="ECK16" s="60" t="str">
        <f t="shared" si="57"/>
        <v/>
      </c>
      <c r="ECL16" s="60" t="str">
        <f t="shared" si="57"/>
        <v/>
      </c>
      <c r="ECM16" s="60" t="str">
        <f t="shared" si="57"/>
        <v/>
      </c>
      <c r="ECN16" s="60" t="str">
        <f t="shared" si="57"/>
        <v/>
      </c>
      <c r="ECO16" s="60" t="str">
        <f t="shared" si="57"/>
        <v/>
      </c>
      <c r="ECP16" s="60" t="str">
        <f t="shared" si="57"/>
        <v/>
      </c>
      <c r="ECQ16" s="60" t="str">
        <f t="shared" si="57"/>
        <v/>
      </c>
      <c r="ECR16" s="60" t="str">
        <f t="shared" si="57"/>
        <v/>
      </c>
      <c r="ECS16" s="60" t="str">
        <f t="shared" si="57"/>
        <v/>
      </c>
      <c r="ECT16" s="60" t="str">
        <f t="shared" si="57"/>
        <v/>
      </c>
      <c r="ECU16" s="60" t="str">
        <f t="shared" si="57"/>
        <v/>
      </c>
      <c r="ECV16" s="60" t="str">
        <f t="shared" si="57"/>
        <v/>
      </c>
      <c r="ECW16" s="60" t="str">
        <f t="shared" si="57"/>
        <v/>
      </c>
      <c r="ECX16" s="60" t="str">
        <f t="shared" si="57"/>
        <v/>
      </c>
      <c r="ECY16" s="60" t="str">
        <f t="shared" si="57"/>
        <v/>
      </c>
      <c r="ECZ16" s="60" t="str">
        <f t="shared" si="57"/>
        <v/>
      </c>
      <c r="EDA16" s="60" t="str">
        <f t="shared" si="57"/>
        <v/>
      </c>
      <c r="EDB16" s="60" t="str">
        <f t="shared" si="57"/>
        <v/>
      </c>
      <c r="EDC16" s="60" t="str">
        <f t="shared" si="57"/>
        <v/>
      </c>
      <c r="EDD16" s="60" t="str">
        <f t="shared" si="57"/>
        <v/>
      </c>
      <c r="EDE16" s="60" t="str">
        <f t="shared" si="57"/>
        <v/>
      </c>
      <c r="EDF16" s="60" t="str">
        <f t="shared" si="57"/>
        <v/>
      </c>
      <c r="EDG16" s="60" t="str">
        <f t="shared" si="57"/>
        <v/>
      </c>
      <c r="EDH16" s="60" t="str">
        <f t="shared" si="57"/>
        <v/>
      </c>
      <c r="EDI16" s="60" t="str">
        <f t="shared" si="57"/>
        <v/>
      </c>
      <c r="EDJ16" s="60" t="str">
        <f t="shared" si="57"/>
        <v/>
      </c>
      <c r="EDK16" s="60" t="str">
        <f t="shared" si="57"/>
        <v/>
      </c>
      <c r="EDL16" s="60" t="str">
        <f t="shared" si="57"/>
        <v/>
      </c>
      <c r="EDM16" s="60" t="str">
        <f t="shared" si="57"/>
        <v/>
      </c>
      <c r="EDN16" s="60" t="str">
        <f t="shared" si="57"/>
        <v/>
      </c>
      <c r="EDO16" s="60" t="str">
        <f t="shared" si="57"/>
        <v/>
      </c>
      <c r="EDP16" s="60" t="str">
        <f t="shared" si="57"/>
        <v/>
      </c>
      <c r="EDQ16" s="60" t="str">
        <f t="shared" si="57"/>
        <v/>
      </c>
      <c r="EDR16" s="60" t="str">
        <f t="shared" si="57"/>
        <v/>
      </c>
      <c r="EDS16" s="60" t="str">
        <f t="shared" si="57"/>
        <v/>
      </c>
      <c r="EDT16" s="60" t="str">
        <f t="shared" si="57"/>
        <v/>
      </c>
      <c r="EDU16" s="60" t="str">
        <f t="shared" si="57"/>
        <v/>
      </c>
      <c r="EDV16" s="60" t="str">
        <f t="shared" si="57"/>
        <v/>
      </c>
      <c r="EDW16" s="60" t="str">
        <f t="shared" si="57"/>
        <v/>
      </c>
      <c r="EDX16" s="60" t="str">
        <f t="shared" si="57"/>
        <v/>
      </c>
      <c r="EDY16" s="60" t="str">
        <f t="shared" si="57"/>
        <v/>
      </c>
      <c r="EDZ16" s="60" t="str">
        <f t="shared" si="57"/>
        <v/>
      </c>
      <c r="EEA16" s="60" t="str">
        <f t="shared" si="57"/>
        <v/>
      </c>
      <c r="EEB16" s="60" t="str">
        <f t="shared" si="57"/>
        <v/>
      </c>
      <c r="EEC16" s="60" t="str">
        <f t="shared" si="57"/>
        <v/>
      </c>
      <c r="EED16" s="60" t="str">
        <f t="shared" si="57"/>
        <v/>
      </c>
      <c r="EEE16" s="60" t="str">
        <f t="shared" si="57"/>
        <v/>
      </c>
      <c r="EEF16" s="60" t="str">
        <f t="shared" si="57"/>
        <v/>
      </c>
      <c r="EEG16" s="60" t="str">
        <f t="shared" si="57"/>
        <v/>
      </c>
      <c r="EEH16" s="60" t="str">
        <f t="shared" si="57"/>
        <v/>
      </c>
      <c r="EEI16" s="60" t="str">
        <f t="shared" si="57"/>
        <v/>
      </c>
      <c r="EEJ16" s="60" t="str">
        <f t="shared" si="57"/>
        <v/>
      </c>
      <c r="EEK16" s="60" t="str">
        <f t="shared" si="57"/>
        <v/>
      </c>
      <c r="EEL16" s="60" t="str">
        <f t="shared" si="57"/>
        <v/>
      </c>
      <c r="EEM16" s="60" t="str">
        <f t="shared" si="57"/>
        <v/>
      </c>
      <c r="EEN16" s="60" t="str">
        <f t="shared" si="57"/>
        <v/>
      </c>
      <c r="EEO16" s="60" t="str">
        <f t="shared" si="57"/>
        <v/>
      </c>
      <c r="EEP16" s="60" t="str">
        <f t="shared" si="57"/>
        <v/>
      </c>
      <c r="EEQ16" s="60" t="str">
        <f t="shared" si="57"/>
        <v/>
      </c>
      <c r="EER16" s="60" t="str">
        <f t="shared" si="57"/>
        <v/>
      </c>
      <c r="EES16" s="60" t="str">
        <f t="shared" si="57"/>
        <v/>
      </c>
      <c r="EET16" s="60" t="str">
        <f t="shared" ref="EET16:EHE16" si="58">IF(ISNUMBER(EES11)=TRUE,IF(AND(LEFT($B16,5)&lt;&gt;"unemp",LEFT($B16,3)&lt;&gt;"net",RIGHT($B16,4)&lt;&gt;"rate"),(((EET11/EES11)^(1/15))-1)*100,"-"),"")</f>
        <v/>
      </c>
      <c r="EEU16" s="60" t="str">
        <f t="shared" si="58"/>
        <v/>
      </c>
      <c r="EEV16" s="60" t="str">
        <f t="shared" si="58"/>
        <v/>
      </c>
      <c r="EEW16" s="60" t="str">
        <f t="shared" si="58"/>
        <v/>
      </c>
      <c r="EEX16" s="60" t="str">
        <f t="shared" si="58"/>
        <v/>
      </c>
      <c r="EEY16" s="60" t="str">
        <f t="shared" si="58"/>
        <v/>
      </c>
      <c r="EEZ16" s="60" t="str">
        <f t="shared" si="58"/>
        <v/>
      </c>
      <c r="EFA16" s="60" t="str">
        <f t="shared" si="58"/>
        <v/>
      </c>
      <c r="EFB16" s="60" t="str">
        <f t="shared" si="58"/>
        <v/>
      </c>
      <c r="EFC16" s="60" t="str">
        <f t="shared" si="58"/>
        <v/>
      </c>
      <c r="EFD16" s="60" t="str">
        <f t="shared" si="58"/>
        <v/>
      </c>
      <c r="EFE16" s="60" t="str">
        <f t="shared" si="58"/>
        <v/>
      </c>
      <c r="EFF16" s="60" t="str">
        <f t="shared" si="58"/>
        <v/>
      </c>
      <c r="EFG16" s="60" t="str">
        <f t="shared" si="58"/>
        <v/>
      </c>
      <c r="EFH16" s="60" t="str">
        <f t="shared" si="58"/>
        <v/>
      </c>
      <c r="EFI16" s="60" t="str">
        <f t="shared" si="58"/>
        <v/>
      </c>
      <c r="EFJ16" s="60" t="str">
        <f t="shared" si="58"/>
        <v/>
      </c>
      <c r="EFK16" s="60" t="str">
        <f t="shared" si="58"/>
        <v/>
      </c>
      <c r="EFL16" s="60" t="str">
        <f t="shared" si="58"/>
        <v/>
      </c>
      <c r="EFM16" s="60" t="str">
        <f t="shared" si="58"/>
        <v/>
      </c>
      <c r="EFN16" s="60" t="str">
        <f t="shared" si="58"/>
        <v/>
      </c>
      <c r="EFO16" s="60" t="str">
        <f t="shared" si="58"/>
        <v/>
      </c>
      <c r="EFP16" s="60" t="str">
        <f t="shared" si="58"/>
        <v/>
      </c>
      <c r="EFQ16" s="60" t="str">
        <f t="shared" si="58"/>
        <v/>
      </c>
      <c r="EFR16" s="60" t="str">
        <f t="shared" si="58"/>
        <v/>
      </c>
      <c r="EFS16" s="60" t="str">
        <f t="shared" si="58"/>
        <v/>
      </c>
      <c r="EFT16" s="60" t="str">
        <f t="shared" si="58"/>
        <v/>
      </c>
      <c r="EFU16" s="60" t="str">
        <f t="shared" si="58"/>
        <v/>
      </c>
      <c r="EFV16" s="60" t="str">
        <f t="shared" si="58"/>
        <v/>
      </c>
      <c r="EFW16" s="60" t="str">
        <f t="shared" si="58"/>
        <v/>
      </c>
      <c r="EFX16" s="60" t="str">
        <f t="shared" si="58"/>
        <v/>
      </c>
      <c r="EFY16" s="60" t="str">
        <f t="shared" si="58"/>
        <v/>
      </c>
      <c r="EFZ16" s="60" t="str">
        <f t="shared" si="58"/>
        <v/>
      </c>
      <c r="EGA16" s="60" t="str">
        <f t="shared" si="58"/>
        <v/>
      </c>
      <c r="EGB16" s="60" t="str">
        <f t="shared" si="58"/>
        <v/>
      </c>
      <c r="EGC16" s="60" t="str">
        <f t="shared" si="58"/>
        <v/>
      </c>
      <c r="EGD16" s="60" t="str">
        <f t="shared" si="58"/>
        <v/>
      </c>
      <c r="EGE16" s="60" t="str">
        <f t="shared" si="58"/>
        <v/>
      </c>
      <c r="EGF16" s="60" t="str">
        <f t="shared" si="58"/>
        <v/>
      </c>
      <c r="EGG16" s="60" t="str">
        <f t="shared" si="58"/>
        <v/>
      </c>
      <c r="EGH16" s="60" t="str">
        <f t="shared" si="58"/>
        <v/>
      </c>
      <c r="EGI16" s="60" t="str">
        <f t="shared" si="58"/>
        <v/>
      </c>
      <c r="EGJ16" s="60" t="str">
        <f t="shared" si="58"/>
        <v/>
      </c>
      <c r="EGK16" s="60" t="str">
        <f t="shared" si="58"/>
        <v/>
      </c>
      <c r="EGL16" s="60" t="str">
        <f t="shared" si="58"/>
        <v/>
      </c>
      <c r="EGM16" s="60" t="str">
        <f t="shared" si="58"/>
        <v/>
      </c>
      <c r="EGN16" s="60" t="str">
        <f t="shared" si="58"/>
        <v/>
      </c>
      <c r="EGO16" s="60" t="str">
        <f t="shared" si="58"/>
        <v/>
      </c>
      <c r="EGP16" s="60" t="str">
        <f t="shared" si="58"/>
        <v/>
      </c>
      <c r="EGQ16" s="60" t="str">
        <f t="shared" si="58"/>
        <v/>
      </c>
      <c r="EGR16" s="60" t="str">
        <f t="shared" si="58"/>
        <v/>
      </c>
      <c r="EGS16" s="60" t="str">
        <f t="shared" si="58"/>
        <v/>
      </c>
      <c r="EGT16" s="60" t="str">
        <f t="shared" si="58"/>
        <v/>
      </c>
      <c r="EGU16" s="60" t="str">
        <f t="shared" si="58"/>
        <v/>
      </c>
      <c r="EGV16" s="60" t="str">
        <f t="shared" si="58"/>
        <v/>
      </c>
      <c r="EGW16" s="60" t="str">
        <f t="shared" si="58"/>
        <v/>
      </c>
      <c r="EGX16" s="60" t="str">
        <f t="shared" si="58"/>
        <v/>
      </c>
      <c r="EGY16" s="60" t="str">
        <f t="shared" si="58"/>
        <v/>
      </c>
      <c r="EGZ16" s="60" t="str">
        <f t="shared" si="58"/>
        <v/>
      </c>
      <c r="EHA16" s="60" t="str">
        <f t="shared" si="58"/>
        <v/>
      </c>
      <c r="EHB16" s="60" t="str">
        <f t="shared" si="58"/>
        <v/>
      </c>
      <c r="EHC16" s="60" t="str">
        <f t="shared" si="58"/>
        <v/>
      </c>
      <c r="EHD16" s="60" t="str">
        <f t="shared" si="58"/>
        <v/>
      </c>
      <c r="EHE16" s="60" t="str">
        <f t="shared" si="58"/>
        <v/>
      </c>
      <c r="EHF16" s="60" t="str">
        <f t="shared" ref="EHF16:EJQ16" si="59">IF(ISNUMBER(EHE11)=TRUE,IF(AND(LEFT($B16,5)&lt;&gt;"unemp",LEFT($B16,3)&lt;&gt;"net",RIGHT($B16,4)&lt;&gt;"rate"),(((EHF11/EHE11)^(1/15))-1)*100,"-"),"")</f>
        <v/>
      </c>
      <c r="EHG16" s="60" t="str">
        <f t="shared" si="59"/>
        <v/>
      </c>
      <c r="EHH16" s="60" t="str">
        <f t="shared" si="59"/>
        <v/>
      </c>
      <c r="EHI16" s="60" t="str">
        <f t="shared" si="59"/>
        <v/>
      </c>
      <c r="EHJ16" s="60" t="str">
        <f t="shared" si="59"/>
        <v/>
      </c>
      <c r="EHK16" s="60" t="str">
        <f t="shared" si="59"/>
        <v/>
      </c>
      <c r="EHL16" s="60" t="str">
        <f t="shared" si="59"/>
        <v/>
      </c>
      <c r="EHM16" s="60" t="str">
        <f t="shared" si="59"/>
        <v/>
      </c>
      <c r="EHN16" s="60" t="str">
        <f t="shared" si="59"/>
        <v/>
      </c>
      <c r="EHO16" s="60" t="str">
        <f t="shared" si="59"/>
        <v/>
      </c>
      <c r="EHP16" s="60" t="str">
        <f t="shared" si="59"/>
        <v/>
      </c>
      <c r="EHQ16" s="60" t="str">
        <f t="shared" si="59"/>
        <v/>
      </c>
      <c r="EHR16" s="60" t="str">
        <f t="shared" si="59"/>
        <v/>
      </c>
      <c r="EHS16" s="60" t="str">
        <f t="shared" si="59"/>
        <v/>
      </c>
      <c r="EHT16" s="60" t="str">
        <f t="shared" si="59"/>
        <v/>
      </c>
      <c r="EHU16" s="60" t="str">
        <f t="shared" si="59"/>
        <v/>
      </c>
      <c r="EHV16" s="60" t="str">
        <f t="shared" si="59"/>
        <v/>
      </c>
      <c r="EHW16" s="60" t="str">
        <f t="shared" si="59"/>
        <v/>
      </c>
      <c r="EHX16" s="60" t="str">
        <f t="shared" si="59"/>
        <v/>
      </c>
      <c r="EHY16" s="60" t="str">
        <f t="shared" si="59"/>
        <v/>
      </c>
      <c r="EHZ16" s="60" t="str">
        <f t="shared" si="59"/>
        <v/>
      </c>
      <c r="EIA16" s="60" t="str">
        <f t="shared" si="59"/>
        <v/>
      </c>
      <c r="EIB16" s="60" t="str">
        <f t="shared" si="59"/>
        <v/>
      </c>
      <c r="EIC16" s="60" t="str">
        <f t="shared" si="59"/>
        <v/>
      </c>
      <c r="EID16" s="60" t="str">
        <f t="shared" si="59"/>
        <v/>
      </c>
      <c r="EIE16" s="60" t="str">
        <f t="shared" si="59"/>
        <v/>
      </c>
      <c r="EIF16" s="60" t="str">
        <f t="shared" si="59"/>
        <v/>
      </c>
      <c r="EIG16" s="60" t="str">
        <f t="shared" si="59"/>
        <v/>
      </c>
      <c r="EIH16" s="60" t="str">
        <f t="shared" si="59"/>
        <v/>
      </c>
      <c r="EII16" s="60" t="str">
        <f t="shared" si="59"/>
        <v/>
      </c>
      <c r="EIJ16" s="60" t="str">
        <f t="shared" si="59"/>
        <v/>
      </c>
      <c r="EIK16" s="60" t="str">
        <f t="shared" si="59"/>
        <v/>
      </c>
      <c r="EIL16" s="60" t="str">
        <f t="shared" si="59"/>
        <v/>
      </c>
      <c r="EIM16" s="60" t="str">
        <f t="shared" si="59"/>
        <v/>
      </c>
      <c r="EIN16" s="60" t="str">
        <f t="shared" si="59"/>
        <v/>
      </c>
      <c r="EIO16" s="60" t="str">
        <f t="shared" si="59"/>
        <v/>
      </c>
      <c r="EIP16" s="60" t="str">
        <f t="shared" si="59"/>
        <v/>
      </c>
      <c r="EIQ16" s="60" t="str">
        <f t="shared" si="59"/>
        <v/>
      </c>
      <c r="EIR16" s="60" t="str">
        <f t="shared" si="59"/>
        <v/>
      </c>
      <c r="EIS16" s="60" t="str">
        <f t="shared" si="59"/>
        <v/>
      </c>
      <c r="EIT16" s="60" t="str">
        <f t="shared" si="59"/>
        <v/>
      </c>
      <c r="EIU16" s="60" t="str">
        <f t="shared" si="59"/>
        <v/>
      </c>
      <c r="EIV16" s="60" t="str">
        <f t="shared" si="59"/>
        <v/>
      </c>
      <c r="EIW16" s="60" t="str">
        <f t="shared" si="59"/>
        <v/>
      </c>
      <c r="EIX16" s="60" t="str">
        <f t="shared" si="59"/>
        <v/>
      </c>
      <c r="EIY16" s="60" t="str">
        <f t="shared" si="59"/>
        <v/>
      </c>
      <c r="EIZ16" s="60" t="str">
        <f t="shared" si="59"/>
        <v/>
      </c>
      <c r="EJA16" s="60" t="str">
        <f t="shared" si="59"/>
        <v/>
      </c>
      <c r="EJB16" s="60" t="str">
        <f t="shared" si="59"/>
        <v/>
      </c>
      <c r="EJC16" s="60" t="str">
        <f t="shared" si="59"/>
        <v/>
      </c>
      <c r="EJD16" s="60" t="str">
        <f t="shared" si="59"/>
        <v/>
      </c>
      <c r="EJE16" s="60" t="str">
        <f t="shared" si="59"/>
        <v/>
      </c>
      <c r="EJF16" s="60" t="str">
        <f t="shared" si="59"/>
        <v/>
      </c>
      <c r="EJG16" s="60" t="str">
        <f t="shared" si="59"/>
        <v/>
      </c>
      <c r="EJH16" s="60" t="str">
        <f t="shared" si="59"/>
        <v/>
      </c>
      <c r="EJI16" s="60" t="str">
        <f t="shared" si="59"/>
        <v/>
      </c>
      <c r="EJJ16" s="60" t="str">
        <f t="shared" si="59"/>
        <v/>
      </c>
      <c r="EJK16" s="60" t="str">
        <f t="shared" si="59"/>
        <v/>
      </c>
      <c r="EJL16" s="60" t="str">
        <f t="shared" si="59"/>
        <v/>
      </c>
      <c r="EJM16" s="60" t="str">
        <f t="shared" si="59"/>
        <v/>
      </c>
      <c r="EJN16" s="60" t="str">
        <f t="shared" si="59"/>
        <v/>
      </c>
      <c r="EJO16" s="60" t="str">
        <f t="shared" si="59"/>
        <v/>
      </c>
      <c r="EJP16" s="60" t="str">
        <f t="shared" si="59"/>
        <v/>
      </c>
      <c r="EJQ16" s="60" t="str">
        <f t="shared" si="59"/>
        <v/>
      </c>
      <c r="EJR16" s="60" t="str">
        <f t="shared" ref="EJR16:EMC16" si="60">IF(ISNUMBER(EJQ11)=TRUE,IF(AND(LEFT($B16,5)&lt;&gt;"unemp",LEFT($B16,3)&lt;&gt;"net",RIGHT($B16,4)&lt;&gt;"rate"),(((EJR11/EJQ11)^(1/15))-1)*100,"-"),"")</f>
        <v/>
      </c>
      <c r="EJS16" s="60" t="str">
        <f t="shared" si="60"/>
        <v/>
      </c>
      <c r="EJT16" s="60" t="str">
        <f t="shared" si="60"/>
        <v/>
      </c>
      <c r="EJU16" s="60" t="str">
        <f t="shared" si="60"/>
        <v/>
      </c>
      <c r="EJV16" s="60" t="str">
        <f t="shared" si="60"/>
        <v/>
      </c>
      <c r="EJW16" s="60" t="str">
        <f t="shared" si="60"/>
        <v/>
      </c>
      <c r="EJX16" s="60" t="str">
        <f t="shared" si="60"/>
        <v/>
      </c>
      <c r="EJY16" s="60" t="str">
        <f t="shared" si="60"/>
        <v/>
      </c>
      <c r="EJZ16" s="60" t="str">
        <f t="shared" si="60"/>
        <v/>
      </c>
      <c r="EKA16" s="60" t="str">
        <f t="shared" si="60"/>
        <v/>
      </c>
      <c r="EKB16" s="60" t="str">
        <f t="shared" si="60"/>
        <v/>
      </c>
      <c r="EKC16" s="60" t="str">
        <f t="shared" si="60"/>
        <v/>
      </c>
      <c r="EKD16" s="60" t="str">
        <f t="shared" si="60"/>
        <v/>
      </c>
      <c r="EKE16" s="60" t="str">
        <f t="shared" si="60"/>
        <v/>
      </c>
      <c r="EKF16" s="60" t="str">
        <f t="shared" si="60"/>
        <v/>
      </c>
      <c r="EKG16" s="60" t="str">
        <f t="shared" si="60"/>
        <v/>
      </c>
      <c r="EKH16" s="60" t="str">
        <f t="shared" si="60"/>
        <v/>
      </c>
      <c r="EKI16" s="60" t="str">
        <f t="shared" si="60"/>
        <v/>
      </c>
      <c r="EKJ16" s="60" t="str">
        <f t="shared" si="60"/>
        <v/>
      </c>
      <c r="EKK16" s="60" t="str">
        <f t="shared" si="60"/>
        <v/>
      </c>
      <c r="EKL16" s="60" t="str">
        <f t="shared" si="60"/>
        <v/>
      </c>
      <c r="EKM16" s="60" t="str">
        <f t="shared" si="60"/>
        <v/>
      </c>
      <c r="EKN16" s="60" t="str">
        <f t="shared" si="60"/>
        <v/>
      </c>
      <c r="EKO16" s="60" t="str">
        <f t="shared" si="60"/>
        <v/>
      </c>
      <c r="EKP16" s="60" t="str">
        <f t="shared" si="60"/>
        <v/>
      </c>
      <c r="EKQ16" s="60" t="str">
        <f t="shared" si="60"/>
        <v/>
      </c>
      <c r="EKR16" s="60" t="str">
        <f t="shared" si="60"/>
        <v/>
      </c>
      <c r="EKS16" s="60" t="str">
        <f t="shared" si="60"/>
        <v/>
      </c>
      <c r="EKT16" s="60" t="str">
        <f t="shared" si="60"/>
        <v/>
      </c>
      <c r="EKU16" s="60" t="str">
        <f t="shared" si="60"/>
        <v/>
      </c>
      <c r="EKV16" s="60" t="str">
        <f t="shared" si="60"/>
        <v/>
      </c>
      <c r="EKW16" s="60" t="str">
        <f t="shared" si="60"/>
        <v/>
      </c>
      <c r="EKX16" s="60" t="str">
        <f t="shared" si="60"/>
        <v/>
      </c>
      <c r="EKY16" s="60" t="str">
        <f t="shared" si="60"/>
        <v/>
      </c>
      <c r="EKZ16" s="60" t="str">
        <f t="shared" si="60"/>
        <v/>
      </c>
      <c r="ELA16" s="60" t="str">
        <f t="shared" si="60"/>
        <v/>
      </c>
      <c r="ELB16" s="60" t="str">
        <f t="shared" si="60"/>
        <v/>
      </c>
      <c r="ELC16" s="60" t="str">
        <f t="shared" si="60"/>
        <v/>
      </c>
      <c r="ELD16" s="60" t="str">
        <f t="shared" si="60"/>
        <v/>
      </c>
      <c r="ELE16" s="60" t="str">
        <f t="shared" si="60"/>
        <v/>
      </c>
      <c r="ELF16" s="60" t="str">
        <f t="shared" si="60"/>
        <v/>
      </c>
      <c r="ELG16" s="60" t="str">
        <f t="shared" si="60"/>
        <v/>
      </c>
      <c r="ELH16" s="60" t="str">
        <f t="shared" si="60"/>
        <v/>
      </c>
      <c r="ELI16" s="60" t="str">
        <f t="shared" si="60"/>
        <v/>
      </c>
      <c r="ELJ16" s="60" t="str">
        <f t="shared" si="60"/>
        <v/>
      </c>
      <c r="ELK16" s="60" t="str">
        <f t="shared" si="60"/>
        <v/>
      </c>
      <c r="ELL16" s="60" t="str">
        <f t="shared" si="60"/>
        <v/>
      </c>
      <c r="ELM16" s="60" t="str">
        <f t="shared" si="60"/>
        <v/>
      </c>
      <c r="ELN16" s="60" t="str">
        <f t="shared" si="60"/>
        <v/>
      </c>
      <c r="ELO16" s="60" t="str">
        <f t="shared" si="60"/>
        <v/>
      </c>
      <c r="ELP16" s="60" t="str">
        <f t="shared" si="60"/>
        <v/>
      </c>
      <c r="ELQ16" s="60" t="str">
        <f t="shared" si="60"/>
        <v/>
      </c>
      <c r="ELR16" s="60" t="str">
        <f t="shared" si="60"/>
        <v/>
      </c>
      <c r="ELS16" s="60" t="str">
        <f t="shared" si="60"/>
        <v/>
      </c>
      <c r="ELT16" s="60" t="str">
        <f t="shared" si="60"/>
        <v/>
      </c>
      <c r="ELU16" s="60" t="str">
        <f t="shared" si="60"/>
        <v/>
      </c>
      <c r="ELV16" s="60" t="str">
        <f t="shared" si="60"/>
        <v/>
      </c>
      <c r="ELW16" s="60" t="str">
        <f t="shared" si="60"/>
        <v/>
      </c>
      <c r="ELX16" s="60" t="str">
        <f t="shared" si="60"/>
        <v/>
      </c>
      <c r="ELY16" s="60" t="str">
        <f t="shared" si="60"/>
        <v/>
      </c>
      <c r="ELZ16" s="60" t="str">
        <f t="shared" si="60"/>
        <v/>
      </c>
      <c r="EMA16" s="60" t="str">
        <f t="shared" si="60"/>
        <v/>
      </c>
      <c r="EMB16" s="60" t="str">
        <f t="shared" si="60"/>
        <v/>
      </c>
      <c r="EMC16" s="60" t="str">
        <f t="shared" si="60"/>
        <v/>
      </c>
      <c r="EMD16" s="60" t="str">
        <f t="shared" ref="EMD16:EOO16" si="61">IF(ISNUMBER(EMC11)=TRUE,IF(AND(LEFT($B16,5)&lt;&gt;"unemp",LEFT($B16,3)&lt;&gt;"net",RIGHT($B16,4)&lt;&gt;"rate"),(((EMD11/EMC11)^(1/15))-1)*100,"-"),"")</f>
        <v/>
      </c>
      <c r="EME16" s="60" t="str">
        <f t="shared" si="61"/>
        <v/>
      </c>
      <c r="EMF16" s="60" t="str">
        <f t="shared" si="61"/>
        <v/>
      </c>
      <c r="EMG16" s="60" t="str">
        <f t="shared" si="61"/>
        <v/>
      </c>
      <c r="EMH16" s="60" t="str">
        <f t="shared" si="61"/>
        <v/>
      </c>
      <c r="EMI16" s="60" t="str">
        <f t="shared" si="61"/>
        <v/>
      </c>
      <c r="EMJ16" s="60" t="str">
        <f t="shared" si="61"/>
        <v/>
      </c>
      <c r="EMK16" s="60" t="str">
        <f t="shared" si="61"/>
        <v/>
      </c>
      <c r="EML16" s="60" t="str">
        <f t="shared" si="61"/>
        <v/>
      </c>
      <c r="EMM16" s="60" t="str">
        <f t="shared" si="61"/>
        <v/>
      </c>
      <c r="EMN16" s="60" t="str">
        <f t="shared" si="61"/>
        <v/>
      </c>
      <c r="EMO16" s="60" t="str">
        <f t="shared" si="61"/>
        <v/>
      </c>
      <c r="EMP16" s="60" t="str">
        <f t="shared" si="61"/>
        <v/>
      </c>
      <c r="EMQ16" s="60" t="str">
        <f t="shared" si="61"/>
        <v/>
      </c>
      <c r="EMR16" s="60" t="str">
        <f t="shared" si="61"/>
        <v/>
      </c>
      <c r="EMS16" s="60" t="str">
        <f t="shared" si="61"/>
        <v/>
      </c>
      <c r="EMT16" s="60" t="str">
        <f t="shared" si="61"/>
        <v/>
      </c>
      <c r="EMU16" s="60" t="str">
        <f t="shared" si="61"/>
        <v/>
      </c>
      <c r="EMV16" s="60" t="str">
        <f t="shared" si="61"/>
        <v/>
      </c>
      <c r="EMW16" s="60" t="str">
        <f t="shared" si="61"/>
        <v/>
      </c>
      <c r="EMX16" s="60" t="str">
        <f t="shared" si="61"/>
        <v/>
      </c>
      <c r="EMY16" s="60" t="str">
        <f t="shared" si="61"/>
        <v/>
      </c>
      <c r="EMZ16" s="60" t="str">
        <f t="shared" si="61"/>
        <v/>
      </c>
      <c r="ENA16" s="60" t="str">
        <f t="shared" si="61"/>
        <v/>
      </c>
      <c r="ENB16" s="60" t="str">
        <f t="shared" si="61"/>
        <v/>
      </c>
      <c r="ENC16" s="60" t="str">
        <f t="shared" si="61"/>
        <v/>
      </c>
      <c r="END16" s="60" t="str">
        <f t="shared" si="61"/>
        <v/>
      </c>
      <c r="ENE16" s="60" t="str">
        <f t="shared" si="61"/>
        <v/>
      </c>
      <c r="ENF16" s="60" t="str">
        <f t="shared" si="61"/>
        <v/>
      </c>
      <c r="ENG16" s="60" t="str">
        <f t="shared" si="61"/>
        <v/>
      </c>
      <c r="ENH16" s="60" t="str">
        <f t="shared" si="61"/>
        <v/>
      </c>
      <c r="ENI16" s="60" t="str">
        <f t="shared" si="61"/>
        <v/>
      </c>
      <c r="ENJ16" s="60" t="str">
        <f t="shared" si="61"/>
        <v/>
      </c>
      <c r="ENK16" s="60" t="str">
        <f t="shared" si="61"/>
        <v/>
      </c>
      <c r="ENL16" s="60" t="str">
        <f t="shared" si="61"/>
        <v/>
      </c>
      <c r="ENM16" s="60" t="str">
        <f t="shared" si="61"/>
        <v/>
      </c>
      <c r="ENN16" s="60" t="str">
        <f t="shared" si="61"/>
        <v/>
      </c>
      <c r="ENO16" s="60" t="str">
        <f t="shared" si="61"/>
        <v/>
      </c>
      <c r="ENP16" s="60" t="str">
        <f t="shared" si="61"/>
        <v/>
      </c>
      <c r="ENQ16" s="60" t="str">
        <f t="shared" si="61"/>
        <v/>
      </c>
      <c r="ENR16" s="60" t="str">
        <f t="shared" si="61"/>
        <v/>
      </c>
      <c r="ENS16" s="60" t="str">
        <f t="shared" si="61"/>
        <v/>
      </c>
      <c r="ENT16" s="60" t="str">
        <f t="shared" si="61"/>
        <v/>
      </c>
      <c r="ENU16" s="60" t="str">
        <f t="shared" si="61"/>
        <v/>
      </c>
      <c r="ENV16" s="60" t="str">
        <f t="shared" si="61"/>
        <v/>
      </c>
      <c r="ENW16" s="60" t="str">
        <f t="shared" si="61"/>
        <v/>
      </c>
      <c r="ENX16" s="60" t="str">
        <f t="shared" si="61"/>
        <v/>
      </c>
      <c r="ENY16" s="60" t="str">
        <f t="shared" si="61"/>
        <v/>
      </c>
      <c r="ENZ16" s="60" t="str">
        <f t="shared" si="61"/>
        <v/>
      </c>
      <c r="EOA16" s="60" t="str">
        <f t="shared" si="61"/>
        <v/>
      </c>
      <c r="EOB16" s="60" t="str">
        <f t="shared" si="61"/>
        <v/>
      </c>
      <c r="EOC16" s="60" t="str">
        <f t="shared" si="61"/>
        <v/>
      </c>
      <c r="EOD16" s="60" t="str">
        <f t="shared" si="61"/>
        <v/>
      </c>
      <c r="EOE16" s="60" t="str">
        <f t="shared" si="61"/>
        <v/>
      </c>
      <c r="EOF16" s="60" t="str">
        <f t="shared" si="61"/>
        <v/>
      </c>
      <c r="EOG16" s="60" t="str">
        <f t="shared" si="61"/>
        <v/>
      </c>
      <c r="EOH16" s="60" t="str">
        <f t="shared" si="61"/>
        <v/>
      </c>
      <c r="EOI16" s="60" t="str">
        <f t="shared" si="61"/>
        <v/>
      </c>
      <c r="EOJ16" s="60" t="str">
        <f t="shared" si="61"/>
        <v/>
      </c>
      <c r="EOK16" s="60" t="str">
        <f t="shared" si="61"/>
        <v/>
      </c>
      <c r="EOL16" s="60" t="str">
        <f t="shared" si="61"/>
        <v/>
      </c>
      <c r="EOM16" s="60" t="str">
        <f t="shared" si="61"/>
        <v/>
      </c>
      <c r="EON16" s="60" t="str">
        <f t="shared" si="61"/>
        <v/>
      </c>
      <c r="EOO16" s="60" t="str">
        <f t="shared" si="61"/>
        <v/>
      </c>
      <c r="EOP16" s="60" t="str">
        <f t="shared" ref="EOP16:ERA16" si="62">IF(ISNUMBER(EOO11)=TRUE,IF(AND(LEFT($B16,5)&lt;&gt;"unemp",LEFT($B16,3)&lt;&gt;"net",RIGHT($B16,4)&lt;&gt;"rate"),(((EOP11/EOO11)^(1/15))-1)*100,"-"),"")</f>
        <v/>
      </c>
      <c r="EOQ16" s="60" t="str">
        <f t="shared" si="62"/>
        <v/>
      </c>
      <c r="EOR16" s="60" t="str">
        <f t="shared" si="62"/>
        <v/>
      </c>
      <c r="EOS16" s="60" t="str">
        <f t="shared" si="62"/>
        <v/>
      </c>
      <c r="EOT16" s="60" t="str">
        <f t="shared" si="62"/>
        <v/>
      </c>
      <c r="EOU16" s="60" t="str">
        <f t="shared" si="62"/>
        <v/>
      </c>
      <c r="EOV16" s="60" t="str">
        <f t="shared" si="62"/>
        <v/>
      </c>
      <c r="EOW16" s="60" t="str">
        <f t="shared" si="62"/>
        <v/>
      </c>
      <c r="EOX16" s="60" t="str">
        <f t="shared" si="62"/>
        <v/>
      </c>
      <c r="EOY16" s="60" t="str">
        <f t="shared" si="62"/>
        <v/>
      </c>
      <c r="EOZ16" s="60" t="str">
        <f t="shared" si="62"/>
        <v/>
      </c>
      <c r="EPA16" s="60" t="str">
        <f t="shared" si="62"/>
        <v/>
      </c>
      <c r="EPB16" s="60" t="str">
        <f t="shared" si="62"/>
        <v/>
      </c>
      <c r="EPC16" s="60" t="str">
        <f t="shared" si="62"/>
        <v/>
      </c>
      <c r="EPD16" s="60" t="str">
        <f t="shared" si="62"/>
        <v/>
      </c>
      <c r="EPE16" s="60" t="str">
        <f t="shared" si="62"/>
        <v/>
      </c>
      <c r="EPF16" s="60" t="str">
        <f t="shared" si="62"/>
        <v/>
      </c>
      <c r="EPG16" s="60" t="str">
        <f t="shared" si="62"/>
        <v/>
      </c>
      <c r="EPH16" s="60" t="str">
        <f t="shared" si="62"/>
        <v/>
      </c>
      <c r="EPI16" s="60" t="str">
        <f t="shared" si="62"/>
        <v/>
      </c>
      <c r="EPJ16" s="60" t="str">
        <f t="shared" si="62"/>
        <v/>
      </c>
      <c r="EPK16" s="60" t="str">
        <f t="shared" si="62"/>
        <v/>
      </c>
      <c r="EPL16" s="60" t="str">
        <f t="shared" si="62"/>
        <v/>
      </c>
      <c r="EPM16" s="60" t="str">
        <f t="shared" si="62"/>
        <v/>
      </c>
      <c r="EPN16" s="60" t="str">
        <f t="shared" si="62"/>
        <v/>
      </c>
      <c r="EPO16" s="60" t="str">
        <f t="shared" si="62"/>
        <v/>
      </c>
      <c r="EPP16" s="60" t="str">
        <f t="shared" si="62"/>
        <v/>
      </c>
      <c r="EPQ16" s="60" t="str">
        <f t="shared" si="62"/>
        <v/>
      </c>
      <c r="EPR16" s="60" t="str">
        <f t="shared" si="62"/>
        <v/>
      </c>
      <c r="EPS16" s="60" t="str">
        <f t="shared" si="62"/>
        <v/>
      </c>
      <c r="EPT16" s="60" t="str">
        <f t="shared" si="62"/>
        <v/>
      </c>
      <c r="EPU16" s="60" t="str">
        <f t="shared" si="62"/>
        <v/>
      </c>
      <c r="EPV16" s="60" t="str">
        <f t="shared" si="62"/>
        <v/>
      </c>
      <c r="EPW16" s="60" t="str">
        <f t="shared" si="62"/>
        <v/>
      </c>
      <c r="EPX16" s="60" t="str">
        <f t="shared" si="62"/>
        <v/>
      </c>
      <c r="EPY16" s="60" t="str">
        <f t="shared" si="62"/>
        <v/>
      </c>
      <c r="EPZ16" s="60" t="str">
        <f t="shared" si="62"/>
        <v/>
      </c>
      <c r="EQA16" s="60" t="str">
        <f t="shared" si="62"/>
        <v/>
      </c>
      <c r="EQB16" s="60" t="str">
        <f t="shared" si="62"/>
        <v/>
      </c>
      <c r="EQC16" s="60" t="str">
        <f t="shared" si="62"/>
        <v/>
      </c>
      <c r="EQD16" s="60" t="str">
        <f t="shared" si="62"/>
        <v/>
      </c>
      <c r="EQE16" s="60" t="str">
        <f t="shared" si="62"/>
        <v/>
      </c>
      <c r="EQF16" s="60" t="str">
        <f t="shared" si="62"/>
        <v/>
      </c>
      <c r="EQG16" s="60" t="str">
        <f t="shared" si="62"/>
        <v/>
      </c>
      <c r="EQH16" s="60" t="str">
        <f t="shared" si="62"/>
        <v/>
      </c>
      <c r="EQI16" s="60" t="str">
        <f t="shared" si="62"/>
        <v/>
      </c>
      <c r="EQJ16" s="60" t="str">
        <f t="shared" si="62"/>
        <v/>
      </c>
      <c r="EQK16" s="60" t="str">
        <f t="shared" si="62"/>
        <v/>
      </c>
      <c r="EQL16" s="60" t="str">
        <f t="shared" si="62"/>
        <v/>
      </c>
      <c r="EQM16" s="60" t="str">
        <f t="shared" si="62"/>
        <v/>
      </c>
      <c r="EQN16" s="60" t="str">
        <f t="shared" si="62"/>
        <v/>
      </c>
      <c r="EQO16" s="60" t="str">
        <f t="shared" si="62"/>
        <v/>
      </c>
      <c r="EQP16" s="60" t="str">
        <f t="shared" si="62"/>
        <v/>
      </c>
      <c r="EQQ16" s="60" t="str">
        <f t="shared" si="62"/>
        <v/>
      </c>
      <c r="EQR16" s="60" t="str">
        <f t="shared" si="62"/>
        <v/>
      </c>
      <c r="EQS16" s="60" t="str">
        <f t="shared" si="62"/>
        <v/>
      </c>
      <c r="EQT16" s="60" t="str">
        <f t="shared" si="62"/>
        <v/>
      </c>
      <c r="EQU16" s="60" t="str">
        <f t="shared" si="62"/>
        <v/>
      </c>
      <c r="EQV16" s="60" t="str">
        <f t="shared" si="62"/>
        <v/>
      </c>
      <c r="EQW16" s="60" t="str">
        <f t="shared" si="62"/>
        <v/>
      </c>
      <c r="EQX16" s="60" t="str">
        <f t="shared" si="62"/>
        <v/>
      </c>
      <c r="EQY16" s="60" t="str">
        <f t="shared" si="62"/>
        <v/>
      </c>
      <c r="EQZ16" s="60" t="str">
        <f t="shared" si="62"/>
        <v/>
      </c>
      <c r="ERA16" s="60" t="str">
        <f t="shared" si="62"/>
        <v/>
      </c>
      <c r="ERB16" s="60" t="str">
        <f t="shared" ref="ERB16:ETM16" si="63">IF(ISNUMBER(ERA11)=TRUE,IF(AND(LEFT($B16,5)&lt;&gt;"unemp",LEFT($B16,3)&lt;&gt;"net",RIGHT($B16,4)&lt;&gt;"rate"),(((ERB11/ERA11)^(1/15))-1)*100,"-"),"")</f>
        <v/>
      </c>
      <c r="ERC16" s="60" t="str">
        <f t="shared" si="63"/>
        <v/>
      </c>
      <c r="ERD16" s="60" t="str">
        <f t="shared" si="63"/>
        <v/>
      </c>
      <c r="ERE16" s="60" t="str">
        <f t="shared" si="63"/>
        <v/>
      </c>
      <c r="ERF16" s="60" t="str">
        <f t="shared" si="63"/>
        <v/>
      </c>
      <c r="ERG16" s="60" t="str">
        <f t="shared" si="63"/>
        <v/>
      </c>
      <c r="ERH16" s="60" t="str">
        <f t="shared" si="63"/>
        <v/>
      </c>
      <c r="ERI16" s="60" t="str">
        <f t="shared" si="63"/>
        <v/>
      </c>
      <c r="ERJ16" s="60" t="str">
        <f t="shared" si="63"/>
        <v/>
      </c>
      <c r="ERK16" s="60" t="str">
        <f t="shared" si="63"/>
        <v/>
      </c>
      <c r="ERL16" s="60" t="str">
        <f t="shared" si="63"/>
        <v/>
      </c>
      <c r="ERM16" s="60" t="str">
        <f t="shared" si="63"/>
        <v/>
      </c>
      <c r="ERN16" s="60" t="str">
        <f t="shared" si="63"/>
        <v/>
      </c>
      <c r="ERO16" s="60" t="str">
        <f t="shared" si="63"/>
        <v/>
      </c>
      <c r="ERP16" s="60" t="str">
        <f t="shared" si="63"/>
        <v/>
      </c>
      <c r="ERQ16" s="60" t="str">
        <f t="shared" si="63"/>
        <v/>
      </c>
      <c r="ERR16" s="60" t="str">
        <f t="shared" si="63"/>
        <v/>
      </c>
      <c r="ERS16" s="60" t="str">
        <f t="shared" si="63"/>
        <v/>
      </c>
      <c r="ERT16" s="60" t="str">
        <f t="shared" si="63"/>
        <v/>
      </c>
      <c r="ERU16" s="60" t="str">
        <f t="shared" si="63"/>
        <v/>
      </c>
      <c r="ERV16" s="60" t="str">
        <f t="shared" si="63"/>
        <v/>
      </c>
      <c r="ERW16" s="60" t="str">
        <f t="shared" si="63"/>
        <v/>
      </c>
      <c r="ERX16" s="60" t="str">
        <f t="shared" si="63"/>
        <v/>
      </c>
      <c r="ERY16" s="60" t="str">
        <f t="shared" si="63"/>
        <v/>
      </c>
      <c r="ERZ16" s="60" t="str">
        <f t="shared" si="63"/>
        <v/>
      </c>
      <c r="ESA16" s="60" t="str">
        <f t="shared" si="63"/>
        <v/>
      </c>
      <c r="ESB16" s="60" t="str">
        <f t="shared" si="63"/>
        <v/>
      </c>
      <c r="ESC16" s="60" t="str">
        <f t="shared" si="63"/>
        <v/>
      </c>
      <c r="ESD16" s="60" t="str">
        <f t="shared" si="63"/>
        <v/>
      </c>
      <c r="ESE16" s="60" t="str">
        <f t="shared" si="63"/>
        <v/>
      </c>
      <c r="ESF16" s="60" t="str">
        <f t="shared" si="63"/>
        <v/>
      </c>
      <c r="ESG16" s="60" t="str">
        <f t="shared" si="63"/>
        <v/>
      </c>
      <c r="ESH16" s="60" t="str">
        <f t="shared" si="63"/>
        <v/>
      </c>
      <c r="ESI16" s="60" t="str">
        <f t="shared" si="63"/>
        <v/>
      </c>
      <c r="ESJ16" s="60" t="str">
        <f t="shared" si="63"/>
        <v/>
      </c>
      <c r="ESK16" s="60" t="str">
        <f t="shared" si="63"/>
        <v/>
      </c>
      <c r="ESL16" s="60" t="str">
        <f t="shared" si="63"/>
        <v/>
      </c>
      <c r="ESM16" s="60" t="str">
        <f t="shared" si="63"/>
        <v/>
      </c>
      <c r="ESN16" s="60" t="str">
        <f t="shared" si="63"/>
        <v/>
      </c>
      <c r="ESO16" s="60" t="str">
        <f t="shared" si="63"/>
        <v/>
      </c>
      <c r="ESP16" s="60" t="str">
        <f t="shared" si="63"/>
        <v/>
      </c>
      <c r="ESQ16" s="60" t="str">
        <f t="shared" si="63"/>
        <v/>
      </c>
      <c r="ESR16" s="60" t="str">
        <f t="shared" si="63"/>
        <v/>
      </c>
      <c r="ESS16" s="60" t="str">
        <f t="shared" si="63"/>
        <v/>
      </c>
      <c r="EST16" s="60" t="str">
        <f t="shared" si="63"/>
        <v/>
      </c>
      <c r="ESU16" s="60" t="str">
        <f t="shared" si="63"/>
        <v/>
      </c>
      <c r="ESV16" s="60" t="str">
        <f t="shared" si="63"/>
        <v/>
      </c>
      <c r="ESW16" s="60" t="str">
        <f t="shared" si="63"/>
        <v/>
      </c>
      <c r="ESX16" s="60" t="str">
        <f t="shared" si="63"/>
        <v/>
      </c>
      <c r="ESY16" s="60" t="str">
        <f t="shared" si="63"/>
        <v/>
      </c>
      <c r="ESZ16" s="60" t="str">
        <f t="shared" si="63"/>
        <v/>
      </c>
      <c r="ETA16" s="60" t="str">
        <f t="shared" si="63"/>
        <v/>
      </c>
      <c r="ETB16" s="60" t="str">
        <f t="shared" si="63"/>
        <v/>
      </c>
      <c r="ETC16" s="60" t="str">
        <f t="shared" si="63"/>
        <v/>
      </c>
      <c r="ETD16" s="60" t="str">
        <f t="shared" si="63"/>
        <v/>
      </c>
      <c r="ETE16" s="60" t="str">
        <f t="shared" si="63"/>
        <v/>
      </c>
      <c r="ETF16" s="60" t="str">
        <f t="shared" si="63"/>
        <v/>
      </c>
      <c r="ETG16" s="60" t="str">
        <f t="shared" si="63"/>
        <v/>
      </c>
      <c r="ETH16" s="60" t="str">
        <f t="shared" si="63"/>
        <v/>
      </c>
      <c r="ETI16" s="60" t="str">
        <f t="shared" si="63"/>
        <v/>
      </c>
      <c r="ETJ16" s="60" t="str">
        <f t="shared" si="63"/>
        <v/>
      </c>
      <c r="ETK16" s="60" t="str">
        <f t="shared" si="63"/>
        <v/>
      </c>
      <c r="ETL16" s="60" t="str">
        <f t="shared" si="63"/>
        <v/>
      </c>
      <c r="ETM16" s="60" t="str">
        <f t="shared" si="63"/>
        <v/>
      </c>
      <c r="ETN16" s="60" t="str">
        <f t="shared" ref="ETN16:EVY16" si="64">IF(ISNUMBER(ETM11)=TRUE,IF(AND(LEFT($B16,5)&lt;&gt;"unemp",LEFT($B16,3)&lt;&gt;"net",RIGHT($B16,4)&lt;&gt;"rate"),(((ETN11/ETM11)^(1/15))-1)*100,"-"),"")</f>
        <v/>
      </c>
      <c r="ETO16" s="60" t="str">
        <f t="shared" si="64"/>
        <v/>
      </c>
      <c r="ETP16" s="60" t="str">
        <f t="shared" si="64"/>
        <v/>
      </c>
      <c r="ETQ16" s="60" t="str">
        <f t="shared" si="64"/>
        <v/>
      </c>
      <c r="ETR16" s="60" t="str">
        <f t="shared" si="64"/>
        <v/>
      </c>
      <c r="ETS16" s="60" t="str">
        <f t="shared" si="64"/>
        <v/>
      </c>
      <c r="ETT16" s="60" t="str">
        <f t="shared" si="64"/>
        <v/>
      </c>
      <c r="ETU16" s="60" t="str">
        <f t="shared" si="64"/>
        <v/>
      </c>
      <c r="ETV16" s="60" t="str">
        <f t="shared" si="64"/>
        <v/>
      </c>
      <c r="ETW16" s="60" t="str">
        <f t="shared" si="64"/>
        <v/>
      </c>
      <c r="ETX16" s="60" t="str">
        <f t="shared" si="64"/>
        <v/>
      </c>
      <c r="ETY16" s="60" t="str">
        <f t="shared" si="64"/>
        <v/>
      </c>
      <c r="ETZ16" s="60" t="str">
        <f t="shared" si="64"/>
        <v/>
      </c>
      <c r="EUA16" s="60" t="str">
        <f t="shared" si="64"/>
        <v/>
      </c>
      <c r="EUB16" s="60" t="str">
        <f t="shared" si="64"/>
        <v/>
      </c>
      <c r="EUC16" s="60" t="str">
        <f t="shared" si="64"/>
        <v/>
      </c>
      <c r="EUD16" s="60" t="str">
        <f t="shared" si="64"/>
        <v/>
      </c>
      <c r="EUE16" s="60" t="str">
        <f t="shared" si="64"/>
        <v/>
      </c>
      <c r="EUF16" s="60" t="str">
        <f t="shared" si="64"/>
        <v/>
      </c>
      <c r="EUG16" s="60" t="str">
        <f t="shared" si="64"/>
        <v/>
      </c>
      <c r="EUH16" s="60" t="str">
        <f t="shared" si="64"/>
        <v/>
      </c>
      <c r="EUI16" s="60" t="str">
        <f t="shared" si="64"/>
        <v/>
      </c>
      <c r="EUJ16" s="60" t="str">
        <f t="shared" si="64"/>
        <v/>
      </c>
      <c r="EUK16" s="60" t="str">
        <f t="shared" si="64"/>
        <v/>
      </c>
      <c r="EUL16" s="60" t="str">
        <f t="shared" si="64"/>
        <v/>
      </c>
      <c r="EUM16" s="60" t="str">
        <f t="shared" si="64"/>
        <v/>
      </c>
      <c r="EUN16" s="60" t="str">
        <f t="shared" si="64"/>
        <v/>
      </c>
      <c r="EUO16" s="60" t="str">
        <f t="shared" si="64"/>
        <v/>
      </c>
      <c r="EUP16" s="60" t="str">
        <f t="shared" si="64"/>
        <v/>
      </c>
      <c r="EUQ16" s="60" t="str">
        <f t="shared" si="64"/>
        <v/>
      </c>
      <c r="EUR16" s="60" t="str">
        <f t="shared" si="64"/>
        <v/>
      </c>
      <c r="EUS16" s="60" t="str">
        <f t="shared" si="64"/>
        <v/>
      </c>
      <c r="EUT16" s="60" t="str">
        <f t="shared" si="64"/>
        <v/>
      </c>
      <c r="EUU16" s="60" t="str">
        <f t="shared" si="64"/>
        <v/>
      </c>
      <c r="EUV16" s="60" t="str">
        <f t="shared" si="64"/>
        <v/>
      </c>
      <c r="EUW16" s="60" t="str">
        <f t="shared" si="64"/>
        <v/>
      </c>
      <c r="EUX16" s="60" t="str">
        <f t="shared" si="64"/>
        <v/>
      </c>
      <c r="EUY16" s="60" t="str">
        <f t="shared" si="64"/>
        <v/>
      </c>
      <c r="EUZ16" s="60" t="str">
        <f t="shared" si="64"/>
        <v/>
      </c>
      <c r="EVA16" s="60" t="str">
        <f t="shared" si="64"/>
        <v/>
      </c>
      <c r="EVB16" s="60" t="str">
        <f t="shared" si="64"/>
        <v/>
      </c>
      <c r="EVC16" s="60" t="str">
        <f t="shared" si="64"/>
        <v/>
      </c>
      <c r="EVD16" s="60" t="str">
        <f t="shared" si="64"/>
        <v/>
      </c>
      <c r="EVE16" s="60" t="str">
        <f t="shared" si="64"/>
        <v/>
      </c>
      <c r="EVF16" s="60" t="str">
        <f t="shared" si="64"/>
        <v/>
      </c>
      <c r="EVG16" s="60" t="str">
        <f t="shared" si="64"/>
        <v/>
      </c>
      <c r="EVH16" s="60" t="str">
        <f t="shared" si="64"/>
        <v/>
      </c>
      <c r="EVI16" s="60" t="str">
        <f t="shared" si="64"/>
        <v/>
      </c>
      <c r="EVJ16" s="60" t="str">
        <f t="shared" si="64"/>
        <v/>
      </c>
      <c r="EVK16" s="60" t="str">
        <f t="shared" si="64"/>
        <v/>
      </c>
      <c r="EVL16" s="60" t="str">
        <f t="shared" si="64"/>
        <v/>
      </c>
      <c r="EVM16" s="60" t="str">
        <f t="shared" si="64"/>
        <v/>
      </c>
      <c r="EVN16" s="60" t="str">
        <f t="shared" si="64"/>
        <v/>
      </c>
      <c r="EVO16" s="60" t="str">
        <f t="shared" si="64"/>
        <v/>
      </c>
      <c r="EVP16" s="60" t="str">
        <f t="shared" si="64"/>
        <v/>
      </c>
      <c r="EVQ16" s="60" t="str">
        <f t="shared" si="64"/>
        <v/>
      </c>
      <c r="EVR16" s="60" t="str">
        <f t="shared" si="64"/>
        <v/>
      </c>
      <c r="EVS16" s="60" t="str">
        <f t="shared" si="64"/>
        <v/>
      </c>
      <c r="EVT16" s="60" t="str">
        <f t="shared" si="64"/>
        <v/>
      </c>
      <c r="EVU16" s="60" t="str">
        <f t="shared" si="64"/>
        <v/>
      </c>
      <c r="EVV16" s="60" t="str">
        <f t="shared" si="64"/>
        <v/>
      </c>
      <c r="EVW16" s="60" t="str">
        <f t="shared" si="64"/>
        <v/>
      </c>
      <c r="EVX16" s="60" t="str">
        <f t="shared" si="64"/>
        <v/>
      </c>
      <c r="EVY16" s="60" t="str">
        <f t="shared" si="64"/>
        <v/>
      </c>
      <c r="EVZ16" s="60" t="str">
        <f t="shared" ref="EVZ16:EYK16" si="65">IF(ISNUMBER(EVY11)=TRUE,IF(AND(LEFT($B16,5)&lt;&gt;"unemp",LEFT($B16,3)&lt;&gt;"net",RIGHT($B16,4)&lt;&gt;"rate"),(((EVZ11/EVY11)^(1/15))-1)*100,"-"),"")</f>
        <v/>
      </c>
      <c r="EWA16" s="60" t="str">
        <f t="shared" si="65"/>
        <v/>
      </c>
      <c r="EWB16" s="60" t="str">
        <f t="shared" si="65"/>
        <v/>
      </c>
      <c r="EWC16" s="60" t="str">
        <f t="shared" si="65"/>
        <v/>
      </c>
      <c r="EWD16" s="60" t="str">
        <f t="shared" si="65"/>
        <v/>
      </c>
      <c r="EWE16" s="60" t="str">
        <f t="shared" si="65"/>
        <v/>
      </c>
      <c r="EWF16" s="60" t="str">
        <f t="shared" si="65"/>
        <v/>
      </c>
      <c r="EWG16" s="60" t="str">
        <f t="shared" si="65"/>
        <v/>
      </c>
      <c r="EWH16" s="60" t="str">
        <f t="shared" si="65"/>
        <v/>
      </c>
      <c r="EWI16" s="60" t="str">
        <f t="shared" si="65"/>
        <v/>
      </c>
      <c r="EWJ16" s="60" t="str">
        <f t="shared" si="65"/>
        <v/>
      </c>
      <c r="EWK16" s="60" t="str">
        <f t="shared" si="65"/>
        <v/>
      </c>
      <c r="EWL16" s="60" t="str">
        <f t="shared" si="65"/>
        <v/>
      </c>
      <c r="EWM16" s="60" t="str">
        <f t="shared" si="65"/>
        <v/>
      </c>
      <c r="EWN16" s="60" t="str">
        <f t="shared" si="65"/>
        <v/>
      </c>
      <c r="EWO16" s="60" t="str">
        <f t="shared" si="65"/>
        <v/>
      </c>
      <c r="EWP16" s="60" t="str">
        <f t="shared" si="65"/>
        <v/>
      </c>
      <c r="EWQ16" s="60" t="str">
        <f t="shared" si="65"/>
        <v/>
      </c>
      <c r="EWR16" s="60" t="str">
        <f t="shared" si="65"/>
        <v/>
      </c>
      <c r="EWS16" s="60" t="str">
        <f t="shared" si="65"/>
        <v/>
      </c>
      <c r="EWT16" s="60" t="str">
        <f t="shared" si="65"/>
        <v/>
      </c>
      <c r="EWU16" s="60" t="str">
        <f t="shared" si="65"/>
        <v/>
      </c>
      <c r="EWV16" s="60" t="str">
        <f t="shared" si="65"/>
        <v/>
      </c>
      <c r="EWW16" s="60" t="str">
        <f t="shared" si="65"/>
        <v/>
      </c>
      <c r="EWX16" s="60" t="str">
        <f t="shared" si="65"/>
        <v/>
      </c>
      <c r="EWY16" s="60" t="str">
        <f t="shared" si="65"/>
        <v/>
      </c>
      <c r="EWZ16" s="60" t="str">
        <f t="shared" si="65"/>
        <v/>
      </c>
      <c r="EXA16" s="60" t="str">
        <f t="shared" si="65"/>
        <v/>
      </c>
      <c r="EXB16" s="60" t="str">
        <f t="shared" si="65"/>
        <v/>
      </c>
      <c r="EXC16" s="60" t="str">
        <f t="shared" si="65"/>
        <v/>
      </c>
      <c r="EXD16" s="60" t="str">
        <f t="shared" si="65"/>
        <v/>
      </c>
      <c r="EXE16" s="60" t="str">
        <f t="shared" si="65"/>
        <v/>
      </c>
      <c r="EXF16" s="60" t="str">
        <f t="shared" si="65"/>
        <v/>
      </c>
      <c r="EXG16" s="60" t="str">
        <f t="shared" si="65"/>
        <v/>
      </c>
      <c r="EXH16" s="60" t="str">
        <f t="shared" si="65"/>
        <v/>
      </c>
      <c r="EXI16" s="60" t="str">
        <f t="shared" si="65"/>
        <v/>
      </c>
      <c r="EXJ16" s="60" t="str">
        <f t="shared" si="65"/>
        <v/>
      </c>
      <c r="EXK16" s="60" t="str">
        <f t="shared" si="65"/>
        <v/>
      </c>
      <c r="EXL16" s="60" t="str">
        <f t="shared" si="65"/>
        <v/>
      </c>
      <c r="EXM16" s="60" t="str">
        <f t="shared" si="65"/>
        <v/>
      </c>
      <c r="EXN16" s="60" t="str">
        <f t="shared" si="65"/>
        <v/>
      </c>
      <c r="EXO16" s="60" t="str">
        <f t="shared" si="65"/>
        <v/>
      </c>
      <c r="EXP16" s="60" t="str">
        <f t="shared" si="65"/>
        <v/>
      </c>
      <c r="EXQ16" s="60" t="str">
        <f t="shared" si="65"/>
        <v/>
      </c>
      <c r="EXR16" s="60" t="str">
        <f t="shared" si="65"/>
        <v/>
      </c>
      <c r="EXS16" s="60" t="str">
        <f t="shared" si="65"/>
        <v/>
      </c>
      <c r="EXT16" s="60" t="str">
        <f t="shared" si="65"/>
        <v/>
      </c>
      <c r="EXU16" s="60" t="str">
        <f t="shared" si="65"/>
        <v/>
      </c>
      <c r="EXV16" s="60" t="str">
        <f t="shared" si="65"/>
        <v/>
      </c>
      <c r="EXW16" s="60" t="str">
        <f t="shared" si="65"/>
        <v/>
      </c>
      <c r="EXX16" s="60" t="str">
        <f t="shared" si="65"/>
        <v/>
      </c>
      <c r="EXY16" s="60" t="str">
        <f t="shared" si="65"/>
        <v/>
      </c>
      <c r="EXZ16" s="60" t="str">
        <f t="shared" si="65"/>
        <v/>
      </c>
      <c r="EYA16" s="60" t="str">
        <f t="shared" si="65"/>
        <v/>
      </c>
      <c r="EYB16" s="60" t="str">
        <f t="shared" si="65"/>
        <v/>
      </c>
      <c r="EYC16" s="60" t="str">
        <f t="shared" si="65"/>
        <v/>
      </c>
      <c r="EYD16" s="60" t="str">
        <f t="shared" si="65"/>
        <v/>
      </c>
      <c r="EYE16" s="60" t="str">
        <f t="shared" si="65"/>
        <v/>
      </c>
      <c r="EYF16" s="60" t="str">
        <f t="shared" si="65"/>
        <v/>
      </c>
      <c r="EYG16" s="60" t="str">
        <f t="shared" si="65"/>
        <v/>
      </c>
      <c r="EYH16" s="60" t="str">
        <f t="shared" si="65"/>
        <v/>
      </c>
      <c r="EYI16" s="60" t="str">
        <f t="shared" si="65"/>
        <v/>
      </c>
      <c r="EYJ16" s="60" t="str">
        <f t="shared" si="65"/>
        <v/>
      </c>
      <c r="EYK16" s="60" t="str">
        <f t="shared" si="65"/>
        <v/>
      </c>
      <c r="EYL16" s="60" t="str">
        <f t="shared" ref="EYL16:FAW16" si="66">IF(ISNUMBER(EYK11)=TRUE,IF(AND(LEFT($B16,5)&lt;&gt;"unemp",LEFT($B16,3)&lt;&gt;"net",RIGHT($B16,4)&lt;&gt;"rate"),(((EYL11/EYK11)^(1/15))-1)*100,"-"),"")</f>
        <v/>
      </c>
      <c r="EYM16" s="60" t="str">
        <f t="shared" si="66"/>
        <v/>
      </c>
      <c r="EYN16" s="60" t="str">
        <f t="shared" si="66"/>
        <v/>
      </c>
      <c r="EYO16" s="60" t="str">
        <f t="shared" si="66"/>
        <v/>
      </c>
      <c r="EYP16" s="60" t="str">
        <f t="shared" si="66"/>
        <v/>
      </c>
      <c r="EYQ16" s="60" t="str">
        <f t="shared" si="66"/>
        <v/>
      </c>
      <c r="EYR16" s="60" t="str">
        <f t="shared" si="66"/>
        <v/>
      </c>
      <c r="EYS16" s="60" t="str">
        <f t="shared" si="66"/>
        <v/>
      </c>
      <c r="EYT16" s="60" t="str">
        <f t="shared" si="66"/>
        <v/>
      </c>
      <c r="EYU16" s="60" t="str">
        <f t="shared" si="66"/>
        <v/>
      </c>
      <c r="EYV16" s="60" t="str">
        <f t="shared" si="66"/>
        <v/>
      </c>
      <c r="EYW16" s="60" t="str">
        <f t="shared" si="66"/>
        <v/>
      </c>
      <c r="EYX16" s="60" t="str">
        <f t="shared" si="66"/>
        <v/>
      </c>
      <c r="EYY16" s="60" t="str">
        <f t="shared" si="66"/>
        <v/>
      </c>
      <c r="EYZ16" s="60" t="str">
        <f t="shared" si="66"/>
        <v/>
      </c>
      <c r="EZA16" s="60" t="str">
        <f t="shared" si="66"/>
        <v/>
      </c>
      <c r="EZB16" s="60" t="str">
        <f t="shared" si="66"/>
        <v/>
      </c>
      <c r="EZC16" s="60" t="str">
        <f t="shared" si="66"/>
        <v/>
      </c>
      <c r="EZD16" s="60" t="str">
        <f t="shared" si="66"/>
        <v/>
      </c>
      <c r="EZE16" s="60" t="str">
        <f t="shared" si="66"/>
        <v/>
      </c>
      <c r="EZF16" s="60" t="str">
        <f t="shared" si="66"/>
        <v/>
      </c>
      <c r="EZG16" s="60" t="str">
        <f t="shared" si="66"/>
        <v/>
      </c>
      <c r="EZH16" s="60" t="str">
        <f t="shared" si="66"/>
        <v/>
      </c>
      <c r="EZI16" s="60" t="str">
        <f t="shared" si="66"/>
        <v/>
      </c>
      <c r="EZJ16" s="60" t="str">
        <f t="shared" si="66"/>
        <v/>
      </c>
      <c r="EZK16" s="60" t="str">
        <f t="shared" si="66"/>
        <v/>
      </c>
      <c r="EZL16" s="60" t="str">
        <f t="shared" si="66"/>
        <v/>
      </c>
      <c r="EZM16" s="60" t="str">
        <f t="shared" si="66"/>
        <v/>
      </c>
      <c r="EZN16" s="60" t="str">
        <f t="shared" si="66"/>
        <v/>
      </c>
      <c r="EZO16" s="60" t="str">
        <f t="shared" si="66"/>
        <v/>
      </c>
      <c r="EZP16" s="60" t="str">
        <f t="shared" si="66"/>
        <v/>
      </c>
      <c r="EZQ16" s="60" t="str">
        <f t="shared" si="66"/>
        <v/>
      </c>
      <c r="EZR16" s="60" t="str">
        <f t="shared" si="66"/>
        <v/>
      </c>
      <c r="EZS16" s="60" t="str">
        <f t="shared" si="66"/>
        <v/>
      </c>
      <c r="EZT16" s="60" t="str">
        <f t="shared" si="66"/>
        <v/>
      </c>
      <c r="EZU16" s="60" t="str">
        <f t="shared" si="66"/>
        <v/>
      </c>
      <c r="EZV16" s="60" t="str">
        <f t="shared" si="66"/>
        <v/>
      </c>
      <c r="EZW16" s="60" t="str">
        <f t="shared" si="66"/>
        <v/>
      </c>
      <c r="EZX16" s="60" t="str">
        <f t="shared" si="66"/>
        <v/>
      </c>
      <c r="EZY16" s="60" t="str">
        <f t="shared" si="66"/>
        <v/>
      </c>
      <c r="EZZ16" s="60" t="str">
        <f t="shared" si="66"/>
        <v/>
      </c>
      <c r="FAA16" s="60" t="str">
        <f t="shared" si="66"/>
        <v/>
      </c>
      <c r="FAB16" s="60" t="str">
        <f t="shared" si="66"/>
        <v/>
      </c>
      <c r="FAC16" s="60" t="str">
        <f t="shared" si="66"/>
        <v/>
      </c>
      <c r="FAD16" s="60" t="str">
        <f t="shared" si="66"/>
        <v/>
      </c>
      <c r="FAE16" s="60" t="str">
        <f t="shared" si="66"/>
        <v/>
      </c>
      <c r="FAF16" s="60" t="str">
        <f t="shared" si="66"/>
        <v/>
      </c>
      <c r="FAG16" s="60" t="str">
        <f t="shared" si="66"/>
        <v/>
      </c>
      <c r="FAH16" s="60" t="str">
        <f t="shared" si="66"/>
        <v/>
      </c>
      <c r="FAI16" s="60" t="str">
        <f t="shared" si="66"/>
        <v/>
      </c>
      <c r="FAJ16" s="60" t="str">
        <f t="shared" si="66"/>
        <v/>
      </c>
      <c r="FAK16" s="60" t="str">
        <f t="shared" si="66"/>
        <v/>
      </c>
      <c r="FAL16" s="60" t="str">
        <f t="shared" si="66"/>
        <v/>
      </c>
      <c r="FAM16" s="60" t="str">
        <f t="shared" si="66"/>
        <v/>
      </c>
      <c r="FAN16" s="60" t="str">
        <f t="shared" si="66"/>
        <v/>
      </c>
      <c r="FAO16" s="60" t="str">
        <f t="shared" si="66"/>
        <v/>
      </c>
      <c r="FAP16" s="60" t="str">
        <f t="shared" si="66"/>
        <v/>
      </c>
      <c r="FAQ16" s="60" t="str">
        <f t="shared" si="66"/>
        <v/>
      </c>
      <c r="FAR16" s="60" t="str">
        <f t="shared" si="66"/>
        <v/>
      </c>
      <c r="FAS16" s="60" t="str">
        <f t="shared" si="66"/>
        <v/>
      </c>
      <c r="FAT16" s="60" t="str">
        <f t="shared" si="66"/>
        <v/>
      </c>
      <c r="FAU16" s="60" t="str">
        <f t="shared" si="66"/>
        <v/>
      </c>
      <c r="FAV16" s="60" t="str">
        <f t="shared" si="66"/>
        <v/>
      </c>
      <c r="FAW16" s="60" t="str">
        <f t="shared" si="66"/>
        <v/>
      </c>
      <c r="FAX16" s="60" t="str">
        <f t="shared" ref="FAX16:FDI16" si="67">IF(ISNUMBER(FAW11)=TRUE,IF(AND(LEFT($B16,5)&lt;&gt;"unemp",LEFT($B16,3)&lt;&gt;"net",RIGHT($B16,4)&lt;&gt;"rate"),(((FAX11/FAW11)^(1/15))-1)*100,"-"),"")</f>
        <v/>
      </c>
      <c r="FAY16" s="60" t="str">
        <f t="shared" si="67"/>
        <v/>
      </c>
      <c r="FAZ16" s="60" t="str">
        <f t="shared" si="67"/>
        <v/>
      </c>
      <c r="FBA16" s="60" t="str">
        <f t="shared" si="67"/>
        <v/>
      </c>
      <c r="FBB16" s="60" t="str">
        <f t="shared" si="67"/>
        <v/>
      </c>
      <c r="FBC16" s="60" t="str">
        <f t="shared" si="67"/>
        <v/>
      </c>
      <c r="FBD16" s="60" t="str">
        <f t="shared" si="67"/>
        <v/>
      </c>
      <c r="FBE16" s="60" t="str">
        <f t="shared" si="67"/>
        <v/>
      </c>
      <c r="FBF16" s="60" t="str">
        <f t="shared" si="67"/>
        <v/>
      </c>
      <c r="FBG16" s="60" t="str">
        <f t="shared" si="67"/>
        <v/>
      </c>
      <c r="FBH16" s="60" t="str">
        <f t="shared" si="67"/>
        <v/>
      </c>
      <c r="FBI16" s="60" t="str">
        <f t="shared" si="67"/>
        <v/>
      </c>
      <c r="FBJ16" s="60" t="str">
        <f t="shared" si="67"/>
        <v/>
      </c>
      <c r="FBK16" s="60" t="str">
        <f t="shared" si="67"/>
        <v/>
      </c>
      <c r="FBL16" s="60" t="str">
        <f t="shared" si="67"/>
        <v/>
      </c>
      <c r="FBM16" s="60" t="str">
        <f t="shared" si="67"/>
        <v/>
      </c>
      <c r="FBN16" s="60" t="str">
        <f t="shared" si="67"/>
        <v/>
      </c>
      <c r="FBO16" s="60" t="str">
        <f t="shared" si="67"/>
        <v/>
      </c>
      <c r="FBP16" s="60" t="str">
        <f t="shared" si="67"/>
        <v/>
      </c>
      <c r="FBQ16" s="60" t="str">
        <f t="shared" si="67"/>
        <v/>
      </c>
      <c r="FBR16" s="60" t="str">
        <f t="shared" si="67"/>
        <v/>
      </c>
      <c r="FBS16" s="60" t="str">
        <f t="shared" si="67"/>
        <v/>
      </c>
      <c r="FBT16" s="60" t="str">
        <f t="shared" si="67"/>
        <v/>
      </c>
      <c r="FBU16" s="60" t="str">
        <f t="shared" si="67"/>
        <v/>
      </c>
      <c r="FBV16" s="60" t="str">
        <f t="shared" si="67"/>
        <v/>
      </c>
      <c r="FBW16" s="60" t="str">
        <f t="shared" si="67"/>
        <v/>
      </c>
      <c r="FBX16" s="60" t="str">
        <f t="shared" si="67"/>
        <v/>
      </c>
      <c r="FBY16" s="60" t="str">
        <f t="shared" si="67"/>
        <v/>
      </c>
      <c r="FBZ16" s="60" t="str">
        <f t="shared" si="67"/>
        <v/>
      </c>
      <c r="FCA16" s="60" t="str">
        <f t="shared" si="67"/>
        <v/>
      </c>
      <c r="FCB16" s="60" t="str">
        <f t="shared" si="67"/>
        <v/>
      </c>
      <c r="FCC16" s="60" t="str">
        <f t="shared" si="67"/>
        <v/>
      </c>
      <c r="FCD16" s="60" t="str">
        <f t="shared" si="67"/>
        <v/>
      </c>
      <c r="FCE16" s="60" t="str">
        <f t="shared" si="67"/>
        <v/>
      </c>
      <c r="FCF16" s="60" t="str">
        <f t="shared" si="67"/>
        <v/>
      </c>
      <c r="FCG16" s="60" t="str">
        <f t="shared" si="67"/>
        <v/>
      </c>
      <c r="FCH16" s="60" t="str">
        <f t="shared" si="67"/>
        <v/>
      </c>
      <c r="FCI16" s="60" t="str">
        <f t="shared" si="67"/>
        <v/>
      </c>
      <c r="FCJ16" s="60" t="str">
        <f t="shared" si="67"/>
        <v/>
      </c>
      <c r="FCK16" s="60" t="str">
        <f t="shared" si="67"/>
        <v/>
      </c>
      <c r="FCL16" s="60" t="str">
        <f t="shared" si="67"/>
        <v/>
      </c>
      <c r="FCM16" s="60" t="str">
        <f t="shared" si="67"/>
        <v/>
      </c>
      <c r="FCN16" s="60" t="str">
        <f t="shared" si="67"/>
        <v/>
      </c>
      <c r="FCO16" s="60" t="str">
        <f t="shared" si="67"/>
        <v/>
      </c>
      <c r="FCP16" s="60" t="str">
        <f t="shared" si="67"/>
        <v/>
      </c>
      <c r="FCQ16" s="60" t="str">
        <f t="shared" si="67"/>
        <v/>
      </c>
      <c r="FCR16" s="60" t="str">
        <f t="shared" si="67"/>
        <v/>
      </c>
      <c r="FCS16" s="60" t="str">
        <f t="shared" si="67"/>
        <v/>
      </c>
      <c r="FCT16" s="60" t="str">
        <f t="shared" si="67"/>
        <v/>
      </c>
      <c r="FCU16" s="60" t="str">
        <f t="shared" si="67"/>
        <v/>
      </c>
      <c r="FCV16" s="60" t="str">
        <f t="shared" si="67"/>
        <v/>
      </c>
      <c r="FCW16" s="60" t="str">
        <f t="shared" si="67"/>
        <v/>
      </c>
      <c r="FCX16" s="60" t="str">
        <f t="shared" si="67"/>
        <v/>
      </c>
      <c r="FCY16" s="60" t="str">
        <f t="shared" si="67"/>
        <v/>
      </c>
      <c r="FCZ16" s="60" t="str">
        <f t="shared" si="67"/>
        <v/>
      </c>
      <c r="FDA16" s="60" t="str">
        <f t="shared" si="67"/>
        <v/>
      </c>
      <c r="FDB16" s="60" t="str">
        <f t="shared" si="67"/>
        <v/>
      </c>
      <c r="FDC16" s="60" t="str">
        <f t="shared" si="67"/>
        <v/>
      </c>
      <c r="FDD16" s="60" t="str">
        <f t="shared" si="67"/>
        <v/>
      </c>
      <c r="FDE16" s="60" t="str">
        <f t="shared" si="67"/>
        <v/>
      </c>
      <c r="FDF16" s="60" t="str">
        <f t="shared" si="67"/>
        <v/>
      </c>
      <c r="FDG16" s="60" t="str">
        <f t="shared" si="67"/>
        <v/>
      </c>
      <c r="FDH16" s="60" t="str">
        <f t="shared" si="67"/>
        <v/>
      </c>
      <c r="FDI16" s="60" t="str">
        <f t="shared" si="67"/>
        <v/>
      </c>
      <c r="FDJ16" s="60" t="str">
        <f t="shared" ref="FDJ16:FFU16" si="68">IF(ISNUMBER(FDI11)=TRUE,IF(AND(LEFT($B16,5)&lt;&gt;"unemp",LEFT($B16,3)&lt;&gt;"net",RIGHT($B16,4)&lt;&gt;"rate"),(((FDJ11/FDI11)^(1/15))-1)*100,"-"),"")</f>
        <v/>
      </c>
      <c r="FDK16" s="60" t="str">
        <f t="shared" si="68"/>
        <v/>
      </c>
      <c r="FDL16" s="60" t="str">
        <f t="shared" si="68"/>
        <v/>
      </c>
      <c r="FDM16" s="60" t="str">
        <f t="shared" si="68"/>
        <v/>
      </c>
      <c r="FDN16" s="60" t="str">
        <f t="shared" si="68"/>
        <v/>
      </c>
      <c r="FDO16" s="60" t="str">
        <f t="shared" si="68"/>
        <v/>
      </c>
      <c r="FDP16" s="60" t="str">
        <f t="shared" si="68"/>
        <v/>
      </c>
      <c r="FDQ16" s="60" t="str">
        <f t="shared" si="68"/>
        <v/>
      </c>
      <c r="FDR16" s="60" t="str">
        <f t="shared" si="68"/>
        <v/>
      </c>
      <c r="FDS16" s="60" t="str">
        <f t="shared" si="68"/>
        <v/>
      </c>
      <c r="FDT16" s="60" t="str">
        <f t="shared" si="68"/>
        <v/>
      </c>
      <c r="FDU16" s="60" t="str">
        <f t="shared" si="68"/>
        <v/>
      </c>
      <c r="FDV16" s="60" t="str">
        <f t="shared" si="68"/>
        <v/>
      </c>
      <c r="FDW16" s="60" t="str">
        <f t="shared" si="68"/>
        <v/>
      </c>
      <c r="FDX16" s="60" t="str">
        <f t="shared" si="68"/>
        <v/>
      </c>
      <c r="FDY16" s="60" t="str">
        <f t="shared" si="68"/>
        <v/>
      </c>
      <c r="FDZ16" s="60" t="str">
        <f t="shared" si="68"/>
        <v/>
      </c>
      <c r="FEA16" s="60" t="str">
        <f t="shared" si="68"/>
        <v/>
      </c>
      <c r="FEB16" s="60" t="str">
        <f t="shared" si="68"/>
        <v/>
      </c>
      <c r="FEC16" s="60" t="str">
        <f t="shared" si="68"/>
        <v/>
      </c>
      <c r="FED16" s="60" t="str">
        <f t="shared" si="68"/>
        <v/>
      </c>
      <c r="FEE16" s="60" t="str">
        <f t="shared" si="68"/>
        <v/>
      </c>
      <c r="FEF16" s="60" t="str">
        <f t="shared" si="68"/>
        <v/>
      </c>
      <c r="FEG16" s="60" t="str">
        <f t="shared" si="68"/>
        <v/>
      </c>
      <c r="FEH16" s="60" t="str">
        <f t="shared" si="68"/>
        <v/>
      </c>
      <c r="FEI16" s="60" t="str">
        <f t="shared" si="68"/>
        <v/>
      </c>
      <c r="FEJ16" s="60" t="str">
        <f t="shared" si="68"/>
        <v/>
      </c>
      <c r="FEK16" s="60" t="str">
        <f t="shared" si="68"/>
        <v/>
      </c>
      <c r="FEL16" s="60" t="str">
        <f t="shared" si="68"/>
        <v/>
      </c>
      <c r="FEM16" s="60" t="str">
        <f t="shared" si="68"/>
        <v/>
      </c>
      <c r="FEN16" s="60" t="str">
        <f t="shared" si="68"/>
        <v/>
      </c>
      <c r="FEO16" s="60" t="str">
        <f t="shared" si="68"/>
        <v/>
      </c>
      <c r="FEP16" s="60" t="str">
        <f t="shared" si="68"/>
        <v/>
      </c>
      <c r="FEQ16" s="60" t="str">
        <f t="shared" si="68"/>
        <v/>
      </c>
      <c r="FER16" s="60" t="str">
        <f t="shared" si="68"/>
        <v/>
      </c>
      <c r="FES16" s="60" t="str">
        <f t="shared" si="68"/>
        <v/>
      </c>
      <c r="FET16" s="60" t="str">
        <f t="shared" si="68"/>
        <v/>
      </c>
      <c r="FEU16" s="60" t="str">
        <f t="shared" si="68"/>
        <v/>
      </c>
      <c r="FEV16" s="60" t="str">
        <f t="shared" si="68"/>
        <v/>
      </c>
      <c r="FEW16" s="60" t="str">
        <f t="shared" si="68"/>
        <v/>
      </c>
      <c r="FEX16" s="60" t="str">
        <f t="shared" si="68"/>
        <v/>
      </c>
      <c r="FEY16" s="60" t="str">
        <f t="shared" si="68"/>
        <v/>
      </c>
      <c r="FEZ16" s="60" t="str">
        <f t="shared" si="68"/>
        <v/>
      </c>
      <c r="FFA16" s="60" t="str">
        <f t="shared" si="68"/>
        <v/>
      </c>
      <c r="FFB16" s="60" t="str">
        <f t="shared" si="68"/>
        <v/>
      </c>
      <c r="FFC16" s="60" t="str">
        <f t="shared" si="68"/>
        <v/>
      </c>
      <c r="FFD16" s="60" t="str">
        <f t="shared" si="68"/>
        <v/>
      </c>
      <c r="FFE16" s="60" t="str">
        <f t="shared" si="68"/>
        <v/>
      </c>
      <c r="FFF16" s="60" t="str">
        <f t="shared" si="68"/>
        <v/>
      </c>
      <c r="FFG16" s="60" t="str">
        <f t="shared" si="68"/>
        <v/>
      </c>
      <c r="FFH16" s="60" t="str">
        <f t="shared" si="68"/>
        <v/>
      </c>
      <c r="FFI16" s="60" t="str">
        <f t="shared" si="68"/>
        <v/>
      </c>
      <c r="FFJ16" s="60" t="str">
        <f t="shared" si="68"/>
        <v/>
      </c>
      <c r="FFK16" s="60" t="str">
        <f t="shared" si="68"/>
        <v/>
      </c>
      <c r="FFL16" s="60" t="str">
        <f t="shared" si="68"/>
        <v/>
      </c>
      <c r="FFM16" s="60" t="str">
        <f t="shared" si="68"/>
        <v/>
      </c>
      <c r="FFN16" s="60" t="str">
        <f t="shared" si="68"/>
        <v/>
      </c>
      <c r="FFO16" s="60" t="str">
        <f t="shared" si="68"/>
        <v/>
      </c>
      <c r="FFP16" s="60" t="str">
        <f t="shared" si="68"/>
        <v/>
      </c>
      <c r="FFQ16" s="60" t="str">
        <f t="shared" si="68"/>
        <v/>
      </c>
      <c r="FFR16" s="60" t="str">
        <f t="shared" si="68"/>
        <v/>
      </c>
      <c r="FFS16" s="60" t="str">
        <f t="shared" si="68"/>
        <v/>
      </c>
      <c r="FFT16" s="60" t="str">
        <f t="shared" si="68"/>
        <v/>
      </c>
      <c r="FFU16" s="60" t="str">
        <f t="shared" si="68"/>
        <v/>
      </c>
      <c r="FFV16" s="60" t="str">
        <f t="shared" ref="FFV16:FIG16" si="69">IF(ISNUMBER(FFU11)=TRUE,IF(AND(LEFT($B16,5)&lt;&gt;"unemp",LEFT($B16,3)&lt;&gt;"net",RIGHT($B16,4)&lt;&gt;"rate"),(((FFV11/FFU11)^(1/15))-1)*100,"-"),"")</f>
        <v/>
      </c>
      <c r="FFW16" s="60" t="str">
        <f t="shared" si="69"/>
        <v/>
      </c>
      <c r="FFX16" s="60" t="str">
        <f t="shared" si="69"/>
        <v/>
      </c>
      <c r="FFY16" s="60" t="str">
        <f t="shared" si="69"/>
        <v/>
      </c>
      <c r="FFZ16" s="60" t="str">
        <f t="shared" si="69"/>
        <v/>
      </c>
      <c r="FGA16" s="60" t="str">
        <f t="shared" si="69"/>
        <v/>
      </c>
      <c r="FGB16" s="60" t="str">
        <f t="shared" si="69"/>
        <v/>
      </c>
      <c r="FGC16" s="60" t="str">
        <f t="shared" si="69"/>
        <v/>
      </c>
      <c r="FGD16" s="60" t="str">
        <f t="shared" si="69"/>
        <v/>
      </c>
      <c r="FGE16" s="60" t="str">
        <f t="shared" si="69"/>
        <v/>
      </c>
      <c r="FGF16" s="60" t="str">
        <f t="shared" si="69"/>
        <v/>
      </c>
      <c r="FGG16" s="60" t="str">
        <f t="shared" si="69"/>
        <v/>
      </c>
      <c r="FGH16" s="60" t="str">
        <f t="shared" si="69"/>
        <v/>
      </c>
      <c r="FGI16" s="60" t="str">
        <f t="shared" si="69"/>
        <v/>
      </c>
      <c r="FGJ16" s="60" t="str">
        <f t="shared" si="69"/>
        <v/>
      </c>
      <c r="FGK16" s="60" t="str">
        <f t="shared" si="69"/>
        <v/>
      </c>
      <c r="FGL16" s="60" t="str">
        <f t="shared" si="69"/>
        <v/>
      </c>
      <c r="FGM16" s="60" t="str">
        <f t="shared" si="69"/>
        <v/>
      </c>
      <c r="FGN16" s="60" t="str">
        <f t="shared" si="69"/>
        <v/>
      </c>
      <c r="FGO16" s="60" t="str">
        <f t="shared" si="69"/>
        <v/>
      </c>
      <c r="FGP16" s="60" t="str">
        <f t="shared" si="69"/>
        <v/>
      </c>
      <c r="FGQ16" s="60" t="str">
        <f t="shared" si="69"/>
        <v/>
      </c>
      <c r="FGR16" s="60" t="str">
        <f t="shared" si="69"/>
        <v/>
      </c>
      <c r="FGS16" s="60" t="str">
        <f t="shared" si="69"/>
        <v/>
      </c>
      <c r="FGT16" s="60" t="str">
        <f t="shared" si="69"/>
        <v/>
      </c>
      <c r="FGU16" s="60" t="str">
        <f t="shared" si="69"/>
        <v/>
      </c>
      <c r="FGV16" s="60" t="str">
        <f t="shared" si="69"/>
        <v/>
      </c>
      <c r="FGW16" s="60" t="str">
        <f t="shared" si="69"/>
        <v/>
      </c>
      <c r="FGX16" s="60" t="str">
        <f t="shared" si="69"/>
        <v/>
      </c>
      <c r="FGY16" s="60" t="str">
        <f t="shared" si="69"/>
        <v/>
      </c>
      <c r="FGZ16" s="60" t="str">
        <f t="shared" si="69"/>
        <v/>
      </c>
      <c r="FHA16" s="60" t="str">
        <f t="shared" si="69"/>
        <v/>
      </c>
      <c r="FHB16" s="60" t="str">
        <f t="shared" si="69"/>
        <v/>
      </c>
      <c r="FHC16" s="60" t="str">
        <f t="shared" si="69"/>
        <v/>
      </c>
      <c r="FHD16" s="60" t="str">
        <f t="shared" si="69"/>
        <v/>
      </c>
      <c r="FHE16" s="60" t="str">
        <f t="shared" si="69"/>
        <v/>
      </c>
      <c r="FHF16" s="60" t="str">
        <f t="shared" si="69"/>
        <v/>
      </c>
      <c r="FHG16" s="60" t="str">
        <f t="shared" si="69"/>
        <v/>
      </c>
      <c r="FHH16" s="60" t="str">
        <f t="shared" si="69"/>
        <v/>
      </c>
      <c r="FHI16" s="60" t="str">
        <f t="shared" si="69"/>
        <v/>
      </c>
      <c r="FHJ16" s="60" t="str">
        <f t="shared" si="69"/>
        <v/>
      </c>
      <c r="FHK16" s="60" t="str">
        <f t="shared" si="69"/>
        <v/>
      </c>
      <c r="FHL16" s="60" t="str">
        <f t="shared" si="69"/>
        <v/>
      </c>
      <c r="FHM16" s="60" t="str">
        <f t="shared" si="69"/>
        <v/>
      </c>
      <c r="FHN16" s="60" t="str">
        <f t="shared" si="69"/>
        <v/>
      </c>
      <c r="FHO16" s="60" t="str">
        <f t="shared" si="69"/>
        <v/>
      </c>
      <c r="FHP16" s="60" t="str">
        <f t="shared" si="69"/>
        <v/>
      </c>
      <c r="FHQ16" s="60" t="str">
        <f t="shared" si="69"/>
        <v/>
      </c>
      <c r="FHR16" s="60" t="str">
        <f t="shared" si="69"/>
        <v/>
      </c>
      <c r="FHS16" s="60" t="str">
        <f t="shared" si="69"/>
        <v/>
      </c>
      <c r="FHT16" s="60" t="str">
        <f t="shared" si="69"/>
        <v/>
      </c>
      <c r="FHU16" s="60" t="str">
        <f t="shared" si="69"/>
        <v/>
      </c>
      <c r="FHV16" s="60" t="str">
        <f t="shared" si="69"/>
        <v/>
      </c>
      <c r="FHW16" s="60" t="str">
        <f t="shared" si="69"/>
        <v/>
      </c>
      <c r="FHX16" s="60" t="str">
        <f t="shared" si="69"/>
        <v/>
      </c>
      <c r="FHY16" s="60" t="str">
        <f t="shared" si="69"/>
        <v/>
      </c>
      <c r="FHZ16" s="60" t="str">
        <f t="shared" si="69"/>
        <v/>
      </c>
      <c r="FIA16" s="60" t="str">
        <f t="shared" si="69"/>
        <v/>
      </c>
      <c r="FIB16" s="60" t="str">
        <f t="shared" si="69"/>
        <v/>
      </c>
      <c r="FIC16" s="60" t="str">
        <f t="shared" si="69"/>
        <v/>
      </c>
      <c r="FID16" s="60" t="str">
        <f t="shared" si="69"/>
        <v/>
      </c>
      <c r="FIE16" s="60" t="str">
        <f t="shared" si="69"/>
        <v/>
      </c>
      <c r="FIF16" s="60" t="str">
        <f t="shared" si="69"/>
        <v/>
      </c>
      <c r="FIG16" s="60" t="str">
        <f t="shared" si="69"/>
        <v/>
      </c>
      <c r="FIH16" s="60" t="str">
        <f t="shared" ref="FIH16:FKS16" si="70">IF(ISNUMBER(FIG11)=TRUE,IF(AND(LEFT($B16,5)&lt;&gt;"unemp",LEFT($B16,3)&lt;&gt;"net",RIGHT($B16,4)&lt;&gt;"rate"),(((FIH11/FIG11)^(1/15))-1)*100,"-"),"")</f>
        <v/>
      </c>
      <c r="FII16" s="60" t="str">
        <f t="shared" si="70"/>
        <v/>
      </c>
      <c r="FIJ16" s="60" t="str">
        <f t="shared" si="70"/>
        <v/>
      </c>
      <c r="FIK16" s="60" t="str">
        <f t="shared" si="70"/>
        <v/>
      </c>
      <c r="FIL16" s="60" t="str">
        <f t="shared" si="70"/>
        <v/>
      </c>
      <c r="FIM16" s="60" t="str">
        <f t="shared" si="70"/>
        <v/>
      </c>
      <c r="FIN16" s="60" t="str">
        <f t="shared" si="70"/>
        <v/>
      </c>
      <c r="FIO16" s="60" t="str">
        <f t="shared" si="70"/>
        <v/>
      </c>
      <c r="FIP16" s="60" t="str">
        <f t="shared" si="70"/>
        <v/>
      </c>
      <c r="FIQ16" s="60" t="str">
        <f t="shared" si="70"/>
        <v/>
      </c>
      <c r="FIR16" s="60" t="str">
        <f t="shared" si="70"/>
        <v/>
      </c>
      <c r="FIS16" s="60" t="str">
        <f t="shared" si="70"/>
        <v/>
      </c>
      <c r="FIT16" s="60" t="str">
        <f t="shared" si="70"/>
        <v/>
      </c>
      <c r="FIU16" s="60" t="str">
        <f t="shared" si="70"/>
        <v/>
      </c>
      <c r="FIV16" s="60" t="str">
        <f t="shared" si="70"/>
        <v/>
      </c>
      <c r="FIW16" s="60" t="str">
        <f t="shared" si="70"/>
        <v/>
      </c>
      <c r="FIX16" s="60" t="str">
        <f t="shared" si="70"/>
        <v/>
      </c>
      <c r="FIY16" s="60" t="str">
        <f t="shared" si="70"/>
        <v/>
      </c>
      <c r="FIZ16" s="60" t="str">
        <f t="shared" si="70"/>
        <v/>
      </c>
      <c r="FJA16" s="60" t="str">
        <f t="shared" si="70"/>
        <v/>
      </c>
      <c r="FJB16" s="60" t="str">
        <f t="shared" si="70"/>
        <v/>
      </c>
      <c r="FJC16" s="60" t="str">
        <f t="shared" si="70"/>
        <v/>
      </c>
      <c r="FJD16" s="60" t="str">
        <f t="shared" si="70"/>
        <v/>
      </c>
      <c r="FJE16" s="60" t="str">
        <f t="shared" si="70"/>
        <v/>
      </c>
      <c r="FJF16" s="60" t="str">
        <f t="shared" si="70"/>
        <v/>
      </c>
      <c r="FJG16" s="60" t="str">
        <f t="shared" si="70"/>
        <v/>
      </c>
      <c r="FJH16" s="60" t="str">
        <f t="shared" si="70"/>
        <v/>
      </c>
      <c r="FJI16" s="60" t="str">
        <f t="shared" si="70"/>
        <v/>
      </c>
      <c r="FJJ16" s="60" t="str">
        <f t="shared" si="70"/>
        <v/>
      </c>
      <c r="FJK16" s="60" t="str">
        <f t="shared" si="70"/>
        <v/>
      </c>
      <c r="FJL16" s="60" t="str">
        <f t="shared" si="70"/>
        <v/>
      </c>
      <c r="FJM16" s="60" t="str">
        <f t="shared" si="70"/>
        <v/>
      </c>
      <c r="FJN16" s="60" t="str">
        <f t="shared" si="70"/>
        <v/>
      </c>
      <c r="FJO16" s="60" t="str">
        <f t="shared" si="70"/>
        <v/>
      </c>
      <c r="FJP16" s="60" t="str">
        <f t="shared" si="70"/>
        <v/>
      </c>
      <c r="FJQ16" s="60" t="str">
        <f t="shared" si="70"/>
        <v/>
      </c>
      <c r="FJR16" s="60" t="str">
        <f t="shared" si="70"/>
        <v/>
      </c>
      <c r="FJS16" s="60" t="str">
        <f t="shared" si="70"/>
        <v/>
      </c>
      <c r="FJT16" s="60" t="str">
        <f t="shared" si="70"/>
        <v/>
      </c>
      <c r="FJU16" s="60" t="str">
        <f t="shared" si="70"/>
        <v/>
      </c>
      <c r="FJV16" s="60" t="str">
        <f t="shared" si="70"/>
        <v/>
      </c>
      <c r="FJW16" s="60" t="str">
        <f t="shared" si="70"/>
        <v/>
      </c>
      <c r="FJX16" s="60" t="str">
        <f t="shared" si="70"/>
        <v/>
      </c>
      <c r="FJY16" s="60" t="str">
        <f t="shared" si="70"/>
        <v/>
      </c>
      <c r="FJZ16" s="60" t="str">
        <f t="shared" si="70"/>
        <v/>
      </c>
      <c r="FKA16" s="60" t="str">
        <f t="shared" si="70"/>
        <v/>
      </c>
      <c r="FKB16" s="60" t="str">
        <f t="shared" si="70"/>
        <v/>
      </c>
      <c r="FKC16" s="60" t="str">
        <f t="shared" si="70"/>
        <v/>
      </c>
      <c r="FKD16" s="60" t="str">
        <f t="shared" si="70"/>
        <v/>
      </c>
      <c r="FKE16" s="60" t="str">
        <f t="shared" si="70"/>
        <v/>
      </c>
      <c r="FKF16" s="60" t="str">
        <f t="shared" si="70"/>
        <v/>
      </c>
      <c r="FKG16" s="60" t="str">
        <f t="shared" si="70"/>
        <v/>
      </c>
      <c r="FKH16" s="60" t="str">
        <f t="shared" si="70"/>
        <v/>
      </c>
      <c r="FKI16" s="60" t="str">
        <f t="shared" si="70"/>
        <v/>
      </c>
      <c r="FKJ16" s="60" t="str">
        <f t="shared" si="70"/>
        <v/>
      </c>
      <c r="FKK16" s="60" t="str">
        <f t="shared" si="70"/>
        <v/>
      </c>
      <c r="FKL16" s="60" t="str">
        <f t="shared" si="70"/>
        <v/>
      </c>
      <c r="FKM16" s="60" t="str">
        <f t="shared" si="70"/>
        <v/>
      </c>
      <c r="FKN16" s="60" t="str">
        <f t="shared" si="70"/>
        <v/>
      </c>
      <c r="FKO16" s="60" t="str">
        <f t="shared" si="70"/>
        <v/>
      </c>
      <c r="FKP16" s="60" t="str">
        <f t="shared" si="70"/>
        <v/>
      </c>
      <c r="FKQ16" s="60" t="str">
        <f t="shared" si="70"/>
        <v/>
      </c>
      <c r="FKR16" s="60" t="str">
        <f t="shared" si="70"/>
        <v/>
      </c>
      <c r="FKS16" s="60" t="str">
        <f t="shared" si="70"/>
        <v/>
      </c>
      <c r="FKT16" s="60" t="str">
        <f t="shared" ref="FKT16:FNE16" si="71">IF(ISNUMBER(FKS11)=TRUE,IF(AND(LEFT($B16,5)&lt;&gt;"unemp",LEFT($B16,3)&lt;&gt;"net",RIGHT($B16,4)&lt;&gt;"rate"),(((FKT11/FKS11)^(1/15))-1)*100,"-"),"")</f>
        <v/>
      </c>
      <c r="FKU16" s="60" t="str">
        <f t="shared" si="71"/>
        <v/>
      </c>
      <c r="FKV16" s="60" t="str">
        <f t="shared" si="71"/>
        <v/>
      </c>
      <c r="FKW16" s="60" t="str">
        <f t="shared" si="71"/>
        <v/>
      </c>
      <c r="FKX16" s="60" t="str">
        <f t="shared" si="71"/>
        <v/>
      </c>
      <c r="FKY16" s="60" t="str">
        <f t="shared" si="71"/>
        <v/>
      </c>
      <c r="FKZ16" s="60" t="str">
        <f t="shared" si="71"/>
        <v/>
      </c>
      <c r="FLA16" s="60" t="str">
        <f t="shared" si="71"/>
        <v/>
      </c>
      <c r="FLB16" s="60" t="str">
        <f t="shared" si="71"/>
        <v/>
      </c>
      <c r="FLC16" s="60" t="str">
        <f t="shared" si="71"/>
        <v/>
      </c>
      <c r="FLD16" s="60" t="str">
        <f t="shared" si="71"/>
        <v/>
      </c>
      <c r="FLE16" s="60" t="str">
        <f t="shared" si="71"/>
        <v/>
      </c>
      <c r="FLF16" s="60" t="str">
        <f t="shared" si="71"/>
        <v/>
      </c>
      <c r="FLG16" s="60" t="str">
        <f t="shared" si="71"/>
        <v/>
      </c>
      <c r="FLH16" s="60" t="str">
        <f t="shared" si="71"/>
        <v/>
      </c>
      <c r="FLI16" s="60" t="str">
        <f t="shared" si="71"/>
        <v/>
      </c>
      <c r="FLJ16" s="60" t="str">
        <f t="shared" si="71"/>
        <v/>
      </c>
      <c r="FLK16" s="60" t="str">
        <f t="shared" si="71"/>
        <v/>
      </c>
      <c r="FLL16" s="60" t="str">
        <f t="shared" si="71"/>
        <v/>
      </c>
      <c r="FLM16" s="60" t="str">
        <f t="shared" si="71"/>
        <v/>
      </c>
      <c r="FLN16" s="60" t="str">
        <f t="shared" si="71"/>
        <v/>
      </c>
      <c r="FLO16" s="60" t="str">
        <f t="shared" si="71"/>
        <v/>
      </c>
      <c r="FLP16" s="60" t="str">
        <f t="shared" si="71"/>
        <v/>
      </c>
      <c r="FLQ16" s="60" t="str">
        <f t="shared" si="71"/>
        <v/>
      </c>
      <c r="FLR16" s="60" t="str">
        <f t="shared" si="71"/>
        <v/>
      </c>
      <c r="FLS16" s="60" t="str">
        <f t="shared" si="71"/>
        <v/>
      </c>
      <c r="FLT16" s="60" t="str">
        <f t="shared" si="71"/>
        <v/>
      </c>
      <c r="FLU16" s="60" t="str">
        <f t="shared" si="71"/>
        <v/>
      </c>
      <c r="FLV16" s="60" t="str">
        <f t="shared" si="71"/>
        <v/>
      </c>
      <c r="FLW16" s="60" t="str">
        <f t="shared" si="71"/>
        <v/>
      </c>
      <c r="FLX16" s="60" t="str">
        <f t="shared" si="71"/>
        <v/>
      </c>
      <c r="FLY16" s="60" t="str">
        <f t="shared" si="71"/>
        <v/>
      </c>
      <c r="FLZ16" s="60" t="str">
        <f t="shared" si="71"/>
        <v/>
      </c>
      <c r="FMA16" s="60" t="str">
        <f t="shared" si="71"/>
        <v/>
      </c>
      <c r="FMB16" s="60" t="str">
        <f t="shared" si="71"/>
        <v/>
      </c>
      <c r="FMC16" s="60" t="str">
        <f t="shared" si="71"/>
        <v/>
      </c>
      <c r="FMD16" s="60" t="str">
        <f t="shared" si="71"/>
        <v/>
      </c>
      <c r="FME16" s="60" t="str">
        <f t="shared" si="71"/>
        <v/>
      </c>
      <c r="FMF16" s="60" t="str">
        <f t="shared" si="71"/>
        <v/>
      </c>
      <c r="FMG16" s="60" t="str">
        <f t="shared" si="71"/>
        <v/>
      </c>
      <c r="FMH16" s="60" t="str">
        <f t="shared" si="71"/>
        <v/>
      </c>
      <c r="FMI16" s="60" t="str">
        <f t="shared" si="71"/>
        <v/>
      </c>
      <c r="FMJ16" s="60" t="str">
        <f t="shared" si="71"/>
        <v/>
      </c>
      <c r="FMK16" s="60" t="str">
        <f t="shared" si="71"/>
        <v/>
      </c>
      <c r="FML16" s="60" t="str">
        <f t="shared" si="71"/>
        <v/>
      </c>
      <c r="FMM16" s="60" t="str">
        <f t="shared" si="71"/>
        <v/>
      </c>
      <c r="FMN16" s="60" t="str">
        <f t="shared" si="71"/>
        <v/>
      </c>
      <c r="FMO16" s="60" t="str">
        <f t="shared" si="71"/>
        <v/>
      </c>
      <c r="FMP16" s="60" t="str">
        <f t="shared" si="71"/>
        <v/>
      </c>
      <c r="FMQ16" s="60" t="str">
        <f t="shared" si="71"/>
        <v/>
      </c>
      <c r="FMR16" s="60" t="str">
        <f t="shared" si="71"/>
        <v/>
      </c>
      <c r="FMS16" s="60" t="str">
        <f t="shared" si="71"/>
        <v/>
      </c>
      <c r="FMT16" s="60" t="str">
        <f t="shared" si="71"/>
        <v/>
      </c>
      <c r="FMU16" s="60" t="str">
        <f t="shared" si="71"/>
        <v/>
      </c>
      <c r="FMV16" s="60" t="str">
        <f t="shared" si="71"/>
        <v/>
      </c>
      <c r="FMW16" s="60" t="str">
        <f t="shared" si="71"/>
        <v/>
      </c>
      <c r="FMX16" s="60" t="str">
        <f t="shared" si="71"/>
        <v/>
      </c>
      <c r="FMY16" s="60" t="str">
        <f t="shared" si="71"/>
        <v/>
      </c>
      <c r="FMZ16" s="60" t="str">
        <f t="shared" si="71"/>
        <v/>
      </c>
      <c r="FNA16" s="60" t="str">
        <f t="shared" si="71"/>
        <v/>
      </c>
      <c r="FNB16" s="60" t="str">
        <f t="shared" si="71"/>
        <v/>
      </c>
      <c r="FNC16" s="60" t="str">
        <f t="shared" si="71"/>
        <v/>
      </c>
      <c r="FND16" s="60" t="str">
        <f t="shared" si="71"/>
        <v/>
      </c>
      <c r="FNE16" s="60" t="str">
        <f t="shared" si="71"/>
        <v/>
      </c>
      <c r="FNF16" s="60" t="str">
        <f t="shared" ref="FNF16:FPQ16" si="72">IF(ISNUMBER(FNE11)=TRUE,IF(AND(LEFT($B16,5)&lt;&gt;"unemp",LEFT($B16,3)&lt;&gt;"net",RIGHT($B16,4)&lt;&gt;"rate"),(((FNF11/FNE11)^(1/15))-1)*100,"-"),"")</f>
        <v/>
      </c>
      <c r="FNG16" s="60" t="str">
        <f t="shared" si="72"/>
        <v/>
      </c>
      <c r="FNH16" s="60" t="str">
        <f t="shared" si="72"/>
        <v/>
      </c>
      <c r="FNI16" s="60" t="str">
        <f t="shared" si="72"/>
        <v/>
      </c>
      <c r="FNJ16" s="60" t="str">
        <f t="shared" si="72"/>
        <v/>
      </c>
      <c r="FNK16" s="60" t="str">
        <f t="shared" si="72"/>
        <v/>
      </c>
      <c r="FNL16" s="60" t="str">
        <f t="shared" si="72"/>
        <v/>
      </c>
      <c r="FNM16" s="60" t="str">
        <f t="shared" si="72"/>
        <v/>
      </c>
      <c r="FNN16" s="60" t="str">
        <f t="shared" si="72"/>
        <v/>
      </c>
      <c r="FNO16" s="60" t="str">
        <f t="shared" si="72"/>
        <v/>
      </c>
      <c r="FNP16" s="60" t="str">
        <f t="shared" si="72"/>
        <v/>
      </c>
      <c r="FNQ16" s="60" t="str">
        <f t="shared" si="72"/>
        <v/>
      </c>
      <c r="FNR16" s="60" t="str">
        <f t="shared" si="72"/>
        <v/>
      </c>
      <c r="FNS16" s="60" t="str">
        <f t="shared" si="72"/>
        <v/>
      </c>
      <c r="FNT16" s="60" t="str">
        <f t="shared" si="72"/>
        <v/>
      </c>
      <c r="FNU16" s="60" t="str">
        <f t="shared" si="72"/>
        <v/>
      </c>
      <c r="FNV16" s="60" t="str">
        <f t="shared" si="72"/>
        <v/>
      </c>
      <c r="FNW16" s="60" t="str">
        <f t="shared" si="72"/>
        <v/>
      </c>
      <c r="FNX16" s="60" t="str">
        <f t="shared" si="72"/>
        <v/>
      </c>
      <c r="FNY16" s="60" t="str">
        <f t="shared" si="72"/>
        <v/>
      </c>
      <c r="FNZ16" s="60" t="str">
        <f t="shared" si="72"/>
        <v/>
      </c>
      <c r="FOA16" s="60" t="str">
        <f t="shared" si="72"/>
        <v/>
      </c>
      <c r="FOB16" s="60" t="str">
        <f t="shared" si="72"/>
        <v/>
      </c>
      <c r="FOC16" s="60" t="str">
        <f t="shared" si="72"/>
        <v/>
      </c>
      <c r="FOD16" s="60" t="str">
        <f t="shared" si="72"/>
        <v/>
      </c>
      <c r="FOE16" s="60" t="str">
        <f t="shared" si="72"/>
        <v/>
      </c>
      <c r="FOF16" s="60" t="str">
        <f t="shared" si="72"/>
        <v/>
      </c>
      <c r="FOG16" s="60" t="str">
        <f t="shared" si="72"/>
        <v/>
      </c>
      <c r="FOH16" s="60" t="str">
        <f t="shared" si="72"/>
        <v/>
      </c>
      <c r="FOI16" s="60" t="str">
        <f t="shared" si="72"/>
        <v/>
      </c>
      <c r="FOJ16" s="60" t="str">
        <f t="shared" si="72"/>
        <v/>
      </c>
      <c r="FOK16" s="60" t="str">
        <f t="shared" si="72"/>
        <v/>
      </c>
      <c r="FOL16" s="60" t="str">
        <f t="shared" si="72"/>
        <v/>
      </c>
      <c r="FOM16" s="60" t="str">
        <f t="shared" si="72"/>
        <v/>
      </c>
      <c r="FON16" s="60" t="str">
        <f t="shared" si="72"/>
        <v/>
      </c>
      <c r="FOO16" s="60" t="str">
        <f t="shared" si="72"/>
        <v/>
      </c>
      <c r="FOP16" s="60" t="str">
        <f t="shared" si="72"/>
        <v/>
      </c>
      <c r="FOQ16" s="60" t="str">
        <f t="shared" si="72"/>
        <v/>
      </c>
      <c r="FOR16" s="60" t="str">
        <f t="shared" si="72"/>
        <v/>
      </c>
      <c r="FOS16" s="60" t="str">
        <f t="shared" si="72"/>
        <v/>
      </c>
      <c r="FOT16" s="60" t="str">
        <f t="shared" si="72"/>
        <v/>
      </c>
      <c r="FOU16" s="60" t="str">
        <f t="shared" si="72"/>
        <v/>
      </c>
      <c r="FOV16" s="60" t="str">
        <f t="shared" si="72"/>
        <v/>
      </c>
      <c r="FOW16" s="60" t="str">
        <f t="shared" si="72"/>
        <v/>
      </c>
      <c r="FOX16" s="60" t="str">
        <f t="shared" si="72"/>
        <v/>
      </c>
      <c r="FOY16" s="60" t="str">
        <f t="shared" si="72"/>
        <v/>
      </c>
      <c r="FOZ16" s="60" t="str">
        <f t="shared" si="72"/>
        <v/>
      </c>
      <c r="FPA16" s="60" t="str">
        <f t="shared" si="72"/>
        <v/>
      </c>
      <c r="FPB16" s="60" t="str">
        <f t="shared" si="72"/>
        <v/>
      </c>
      <c r="FPC16" s="60" t="str">
        <f t="shared" si="72"/>
        <v/>
      </c>
      <c r="FPD16" s="60" t="str">
        <f t="shared" si="72"/>
        <v/>
      </c>
      <c r="FPE16" s="60" t="str">
        <f t="shared" si="72"/>
        <v/>
      </c>
      <c r="FPF16" s="60" t="str">
        <f t="shared" si="72"/>
        <v/>
      </c>
      <c r="FPG16" s="60" t="str">
        <f t="shared" si="72"/>
        <v/>
      </c>
      <c r="FPH16" s="60" t="str">
        <f t="shared" si="72"/>
        <v/>
      </c>
      <c r="FPI16" s="60" t="str">
        <f t="shared" si="72"/>
        <v/>
      </c>
      <c r="FPJ16" s="60" t="str">
        <f t="shared" si="72"/>
        <v/>
      </c>
      <c r="FPK16" s="60" t="str">
        <f t="shared" si="72"/>
        <v/>
      </c>
      <c r="FPL16" s="60" t="str">
        <f t="shared" si="72"/>
        <v/>
      </c>
      <c r="FPM16" s="60" t="str">
        <f t="shared" si="72"/>
        <v/>
      </c>
      <c r="FPN16" s="60" t="str">
        <f t="shared" si="72"/>
        <v/>
      </c>
      <c r="FPO16" s="60" t="str">
        <f t="shared" si="72"/>
        <v/>
      </c>
      <c r="FPP16" s="60" t="str">
        <f t="shared" si="72"/>
        <v/>
      </c>
      <c r="FPQ16" s="60" t="str">
        <f t="shared" si="72"/>
        <v/>
      </c>
      <c r="FPR16" s="60" t="str">
        <f t="shared" ref="FPR16:FSC16" si="73">IF(ISNUMBER(FPQ11)=TRUE,IF(AND(LEFT($B16,5)&lt;&gt;"unemp",LEFT($B16,3)&lt;&gt;"net",RIGHT($B16,4)&lt;&gt;"rate"),(((FPR11/FPQ11)^(1/15))-1)*100,"-"),"")</f>
        <v/>
      </c>
      <c r="FPS16" s="60" t="str">
        <f t="shared" si="73"/>
        <v/>
      </c>
      <c r="FPT16" s="60" t="str">
        <f t="shared" si="73"/>
        <v/>
      </c>
      <c r="FPU16" s="60" t="str">
        <f t="shared" si="73"/>
        <v/>
      </c>
      <c r="FPV16" s="60" t="str">
        <f t="shared" si="73"/>
        <v/>
      </c>
      <c r="FPW16" s="60" t="str">
        <f t="shared" si="73"/>
        <v/>
      </c>
      <c r="FPX16" s="60" t="str">
        <f t="shared" si="73"/>
        <v/>
      </c>
      <c r="FPY16" s="60" t="str">
        <f t="shared" si="73"/>
        <v/>
      </c>
      <c r="FPZ16" s="60" t="str">
        <f t="shared" si="73"/>
        <v/>
      </c>
      <c r="FQA16" s="60" t="str">
        <f t="shared" si="73"/>
        <v/>
      </c>
      <c r="FQB16" s="60" t="str">
        <f t="shared" si="73"/>
        <v/>
      </c>
      <c r="FQC16" s="60" t="str">
        <f t="shared" si="73"/>
        <v/>
      </c>
      <c r="FQD16" s="60" t="str">
        <f t="shared" si="73"/>
        <v/>
      </c>
      <c r="FQE16" s="60" t="str">
        <f t="shared" si="73"/>
        <v/>
      </c>
      <c r="FQF16" s="60" t="str">
        <f t="shared" si="73"/>
        <v/>
      </c>
      <c r="FQG16" s="60" t="str">
        <f t="shared" si="73"/>
        <v/>
      </c>
      <c r="FQH16" s="60" t="str">
        <f t="shared" si="73"/>
        <v/>
      </c>
      <c r="FQI16" s="60" t="str">
        <f t="shared" si="73"/>
        <v/>
      </c>
      <c r="FQJ16" s="60" t="str">
        <f t="shared" si="73"/>
        <v/>
      </c>
      <c r="FQK16" s="60" t="str">
        <f t="shared" si="73"/>
        <v/>
      </c>
      <c r="FQL16" s="60" t="str">
        <f t="shared" si="73"/>
        <v/>
      </c>
      <c r="FQM16" s="60" t="str">
        <f t="shared" si="73"/>
        <v/>
      </c>
      <c r="FQN16" s="60" t="str">
        <f t="shared" si="73"/>
        <v/>
      </c>
      <c r="FQO16" s="60" t="str">
        <f t="shared" si="73"/>
        <v/>
      </c>
      <c r="FQP16" s="60" t="str">
        <f t="shared" si="73"/>
        <v/>
      </c>
      <c r="FQQ16" s="60" t="str">
        <f t="shared" si="73"/>
        <v/>
      </c>
      <c r="FQR16" s="60" t="str">
        <f t="shared" si="73"/>
        <v/>
      </c>
      <c r="FQS16" s="60" t="str">
        <f t="shared" si="73"/>
        <v/>
      </c>
      <c r="FQT16" s="60" t="str">
        <f t="shared" si="73"/>
        <v/>
      </c>
      <c r="FQU16" s="60" t="str">
        <f t="shared" si="73"/>
        <v/>
      </c>
      <c r="FQV16" s="60" t="str">
        <f t="shared" si="73"/>
        <v/>
      </c>
      <c r="FQW16" s="60" t="str">
        <f t="shared" si="73"/>
        <v/>
      </c>
      <c r="FQX16" s="60" t="str">
        <f t="shared" si="73"/>
        <v/>
      </c>
      <c r="FQY16" s="60" t="str">
        <f t="shared" si="73"/>
        <v/>
      </c>
      <c r="FQZ16" s="60" t="str">
        <f t="shared" si="73"/>
        <v/>
      </c>
      <c r="FRA16" s="60" t="str">
        <f t="shared" si="73"/>
        <v/>
      </c>
      <c r="FRB16" s="60" t="str">
        <f t="shared" si="73"/>
        <v/>
      </c>
      <c r="FRC16" s="60" t="str">
        <f t="shared" si="73"/>
        <v/>
      </c>
      <c r="FRD16" s="60" t="str">
        <f t="shared" si="73"/>
        <v/>
      </c>
      <c r="FRE16" s="60" t="str">
        <f t="shared" si="73"/>
        <v/>
      </c>
      <c r="FRF16" s="60" t="str">
        <f t="shared" si="73"/>
        <v/>
      </c>
      <c r="FRG16" s="60" t="str">
        <f t="shared" si="73"/>
        <v/>
      </c>
      <c r="FRH16" s="60" t="str">
        <f t="shared" si="73"/>
        <v/>
      </c>
      <c r="FRI16" s="60" t="str">
        <f t="shared" si="73"/>
        <v/>
      </c>
      <c r="FRJ16" s="60" t="str">
        <f t="shared" si="73"/>
        <v/>
      </c>
      <c r="FRK16" s="60" t="str">
        <f t="shared" si="73"/>
        <v/>
      </c>
      <c r="FRL16" s="60" t="str">
        <f t="shared" si="73"/>
        <v/>
      </c>
      <c r="FRM16" s="60" t="str">
        <f t="shared" si="73"/>
        <v/>
      </c>
      <c r="FRN16" s="60" t="str">
        <f t="shared" si="73"/>
        <v/>
      </c>
      <c r="FRO16" s="60" t="str">
        <f t="shared" si="73"/>
        <v/>
      </c>
      <c r="FRP16" s="60" t="str">
        <f t="shared" si="73"/>
        <v/>
      </c>
      <c r="FRQ16" s="60" t="str">
        <f t="shared" si="73"/>
        <v/>
      </c>
      <c r="FRR16" s="60" t="str">
        <f t="shared" si="73"/>
        <v/>
      </c>
      <c r="FRS16" s="60" t="str">
        <f t="shared" si="73"/>
        <v/>
      </c>
      <c r="FRT16" s="60" t="str">
        <f t="shared" si="73"/>
        <v/>
      </c>
      <c r="FRU16" s="60" t="str">
        <f t="shared" si="73"/>
        <v/>
      </c>
      <c r="FRV16" s="60" t="str">
        <f t="shared" si="73"/>
        <v/>
      </c>
      <c r="FRW16" s="60" t="str">
        <f t="shared" si="73"/>
        <v/>
      </c>
      <c r="FRX16" s="60" t="str">
        <f t="shared" si="73"/>
        <v/>
      </c>
      <c r="FRY16" s="60" t="str">
        <f t="shared" si="73"/>
        <v/>
      </c>
      <c r="FRZ16" s="60" t="str">
        <f t="shared" si="73"/>
        <v/>
      </c>
      <c r="FSA16" s="60" t="str">
        <f t="shared" si="73"/>
        <v/>
      </c>
      <c r="FSB16" s="60" t="str">
        <f t="shared" si="73"/>
        <v/>
      </c>
      <c r="FSC16" s="60" t="str">
        <f t="shared" si="73"/>
        <v/>
      </c>
      <c r="FSD16" s="60" t="str">
        <f t="shared" ref="FSD16:FUO16" si="74">IF(ISNUMBER(FSC11)=TRUE,IF(AND(LEFT($B16,5)&lt;&gt;"unemp",LEFT($B16,3)&lt;&gt;"net",RIGHT($B16,4)&lt;&gt;"rate"),(((FSD11/FSC11)^(1/15))-1)*100,"-"),"")</f>
        <v/>
      </c>
      <c r="FSE16" s="60" t="str">
        <f t="shared" si="74"/>
        <v/>
      </c>
      <c r="FSF16" s="60" t="str">
        <f t="shared" si="74"/>
        <v/>
      </c>
      <c r="FSG16" s="60" t="str">
        <f t="shared" si="74"/>
        <v/>
      </c>
      <c r="FSH16" s="60" t="str">
        <f t="shared" si="74"/>
        <v/>
      </c>
      <c r="FSI16" s="60" t="str">
        <f t="shared" si="74"/>
        <v/>
      </c>
      <c r="FSJ16" s="60" t="str">
        <f t="shared" si="74"/>
        <v/>
      </c>
      <c r="FSK16" s="60" t="str">
        <f t="shared" si="74"/>
        <v/>
      </c>
      <c r="FSL16" s="60" t="str">
        <f t="shared" si="74"/>
        <v/>
      </c>
      <c r="FSM16" s="60" t="str">
        <f t="shared" si="74"/>
        <v/>
      </c>
      <c r="FSN16" s="60" t="str">
        <f t="shared" si="74"/>
        <v/>
      </c>
      <c r="FSO16" s="60" t="str">
        <f t="shared" si="74"/>
        <v/>
      </c>
      <c r="FSP16" s="60" t="str">
        <f t="shared" si="74"/>
        <v/>
      </c>
      <c r="FSQ16" s="60" t="str">
        <f t="shared" si="74"/>
        <v/>
      </c>
      <c r="FSR16" s="60" t="str">
        <f t="shared" si="74"/>
        <v/>
      </c>
      <c r="FSS16" s="60" t="str">
        <f t="shared" si="74"/>
        <v/>
      </c>
      <c r="FST16" s="60" t="str">
        <f t="shared" si="74"/>
        <v/>
      </c>
      <c r="FSU16" s="60" t="str">
        <f t="shared" si="74"/>
        <v/>
      </c>
      <c r="FSV16" s="60" t="str">
        <f t="shared" si="74"/>
        <v/>
      </c>
      <c r="FSW16" s="60" t="str">
        <f t="shared" si="74"/>
        <v/>
      </c>
      <c r="FSX16" s="60" t="str">
        <f t="shared" si="74"/>
        <v/>
      </c>
      <c r="FSY16" s="60" t="str">
        <f t="shared" si="74"/>
        <v/>
      </c>
      <c r="FSZ16" s="60" t="str">
        <f t="shared" si="74"/>
        <v/>
      </c>
      <c r="FTA16" s="60" t="str">
        <f t="shared" si="74"/>
        <v/>
      </c>
      <c r="FTB16" s="60" t="str">
        <f t="shared" si="74"/>
        <v/>
      </c>
      <c r="FTC16" s="60" t="str">
        <f t="shared" si="74"/>
        <v/>
      </c>
      <c r="FTD16" s="60" t="str">
        <f t="shared" si="74"/>
        <v/>
      </c>
      <c r="FTE16" s="60" t="str">
        <f t="shared" si="74"/>
        <v/>
      </c>
      <c r="FTF16" s="60" t="str">
        <f t="shared" si="74"/>
        <v/>
      </c>
      <c r="FTG16" s="60" t="str">
        <f t="shared" si="74"/>
        <v/>
      </c>
      <c r="FTH16" s="60" t="str">
        <f t="shared" si="74"/>
        <v/>
      </c>
      <c r="FTI16" s="60" t="str">
        <f t="shared" si="74"/>
        <v/>
      </c>
      <c r="FTJ16" s="60" t="str">
        <f t="shared" si="74"/>
        <v/>
      </c>
      <c r="FTK16" s="60" t="str">
        <f t="shared" si="74"/>
        <v/>
      </c>
      <c r="FTL16" s="60" t="str">
        <f t="shared" si="74"/>
        <v/>
      </c>
      <c r="FTM16" s="60" t="str">
        <f t="shared" si="74"/>
        <v/>
      </c>
      <c r="FTN16" s="60" t="str">
        <f t="shared" si="74"/>
        <v/>
      </c>
      <c r="FTO16" s="60" t="str">
        <f t="shared" si="74"/>
        <v/>
      </c>
      <c r="FTP16" s="60" t="str">
        <f t="shared" si="74"/>
        <v/>
      </c>
      <c r="FTQ16" s="60" t="str">
        <f t="shared" si="74"/>
        <v/>
      </c>
      <c r="FTR16" s="60" t="str">
        <f t="shared" si="74"/>
        <v/>
      </c>
      <c r="FTS16" s="60" t="str">
        <f t="shared" si="74"/>
        <v/>
      </c>
      <c r="FTT16" s="60" t="str">
        <f t="shared" si="74"/>
        <v/>
      </c>
      <c r="FTU16" s="60" t="str">
        <f t="shared" si="74"/>
        <v/>
      </c>
      <c r="FTV16" s="60" t="str">
        <f t="shared" si="74"/>
        <v/>
      </c>
      <c r="FTW16" s="60" t="str">
        <f t="shared" si="74"/>
        <v/>
      </c>
      <c r="FTX16" s="60" t="str">
        <f t="shared" si="74"/>
        <v/>
      </c>
      <c r="FTY16" s="60" t="str">
        <f t="shared" si="74"/>
        <v/>
      </c>
      <c r="FTZ16" s="60" t="str">
        <f t="shared" si="74"/>
        <v/>
      </c>
      <c r="FUA16" s="60" t="str">
        <f t="shared" si="74"/>
        <v/>
      </c>
      <c r="FUB16" s="60" t="str">
        <f t="shared" si="74"/>
        <v/>
      </c>
      <c r="FUC16" s="60" t="str">
        <f t="shared" si="74"/>
        <v/>
      </c>
      <c r="FUD16" s="60" t="str">
        <f t="shared" si="74"/>
        <v/>
      </c>
      <c r="FUE16" s="60" t="str">
        <f t="shared" si="74"/>
        <v/>
      </c>
      <c r="FUF16" s="60" t="str">
        <f t="shared" si="74"/>
        <v/>
      </c>
      <c r="FUG16" s="60" t="str">
        <f t="shared" si="74"/>
        <v/>
      </c>
      <c r="FUH16" s="60" t="str">
        <f t="shared" si="74"/>
        <v/>
      </c>
      <c r="FUI16" s="60" t="str">
        <f t="shared" si="74"/>
        <v/>
      </c>
      <c r="FUJ16" s="60" t="str">
        <f t="shared" si="74"/>
        <v/>
      </c>
      <c r="FUK16" s="60" t="str">
        <f t="shared" si="74"/>
        <v/>
      </c>
      <c r="FUL16" s="60" t="str">
        <f t="shared" si="74"/>
        <v/>
      </c>
      <c r="FUM16" s="60" t="str">
        <f t="shared" si="74"/>
        <v/>
      </c>
      <c r="FUN16" s="60" t="str">
        <f t="shared" si="74"/>
        <v/>
      </c>
      <c r="FUO16" s="60" t="str">
        <f t="shared" si="74"/>
        <v/>
      </c>
      <c r="FUP16" s="60" t="str">
        <f t="shared" ref="FUP16:FXA16" si="75">IF(ISNUMBER(FUO11)=TRUE,IF(AND(LEFT($B16,5)&lt;&gt;"unemp",LEFT($B16,3)&lt;&gt;"net",RIGHT($B16,4)&lt;&gt;"rate"),(((FUP11/FUO11)^(1/15))-1)*100,"-"),"")</f>
        <v/>
      </c>
      <c r="FUQ16" s="60" t="str">
        <f t="shared" si="75"/>
        <v/>
      </c>
      <c r="FUR16" s="60" t="str">
        <f t="shared" si="75"/>
        <v/>
      </c>
      <c r="FUS16" s="60" t="str">
        <f t="shared" si="75"/>
        <v/>
      </c>
      <c r="FUT16" s="60" t="str">
        <f t="shared" si="75"/>
        <v/>
      </c>
      <c r="FUU16" s="60" t="str">
        <f t="shared" si="75"/>
        <v/>
      </c>
      <c r="FUV16" s="60" t="str">
        <f t="shared" si="75"/>
        <v/>
      </c>
      <c r="FUW16" s="60" t="str">
        <f t="shared" si="75"/>
        <v/>
      </c>
      <c r="FUX16" s="60" t="str">
        <f t="shared" si="75"/>
        <v/>
      </c>
      <c r="FUY16" s="60" t="str">
        <f t="shared" si="75"/>
        <v/>
      </c>
      <c r="FUZ16" s="60" t="str">
        <f t="shared" si="75"/>
        <v/>
      </c>
      <c r="FVA16" s="60" t="str">
        <f t="shared" si="75"/>
        <v/>
      </c>
      <c r="FVB16" s="60" t="str">
        <f t="shared" si="75"/>
        <v/>
      </c>
      <c r="FVC16" s="60" t="str">
        <f t="shared" si="75"/>
        <v/>
      </c>
      <c r="FVD16" s="60" t="str">
        <f t="shared" si="75"/>
        <v/>
      </c>
      <c r="FVE16" s="60" t="str">
        <f t="shared" si="75"/>
        <v/>
      </c>
      <c r="FVF16" s="60" t="str">
        <f t="shared" si="75"/>
        <v/>
      </c>
      <c r="FVG16" s="60" t="str">
        <f t="shared" si="75"/>
        <v/>
      </c>
      <c r="FVH16" s="60" t="str">
        <f t="shared" si="75"/>
        <v/>
      </c>
      <c r="FVI16" s="60" t="str">
        <f t="shared" si="75"/>
        <v/>
      </c>
      <c r="FVJ16" s="60" t="str">
        <f t="shared" si="75"/>
        <v/>
      </c>
      <c r="FVK16" s="60" t="str">
        <f t="shared" si="75"/>
        <v/>
      </c>
      <c r="FVL16" s="60" t="str">
        <f t="shared" si="75"/>
        <v/>
      </c>
      <c r="FVM16" s="60" t="str">
        <f t="shared" si="75"/>
        <v/>
      </c>
      <c r="FVN16" s="60" t="str">
        <f t="shared" si="75"/>
        <v/>
      </c>
      <c r="FVO16" s="60" t="str">
        <f t="shared" si="75"/>
        <v/>
      </c>
      <c r="FVP16" s="60" t="str">
        <f t="shared" si="75"/>
        <v/>
      </c>
      <c r="FVQ16" s="60" t="str">
        <f t="shared" si="75"/>
        <v/>
      </c>
      <c r="FVR16" s="60" t="str">
        <f t="shared" si="75"/>
        <v/>
      </c>
      <c r="FVS16" s="60" t="str">
        <f t="shared" si="75"/>
        <v/>
      </c>
      <c r="FVT16" s="60" t="str">
        <f t="shared" si="75"/>
        <v/>
      </c>
      <c r="FVU16" s="60" t="str">
        <f t="shared" si="75"/>
        <v/>
      </c>
      <c r="FVV16" s="60" t="str">
        <f t="shared" si="75"/>
        <v/>
      </c>
      <c r="FVW16" s="60" t="str">
        <f t="shared" si="75"/>
        <v/>
      </c>
      <c r="FVX16" s="60" t="str">
        <f t="shared" si="75"/>
        <v/>
      </c>
      <c r="FVY16" s="60" t="str">
        <f t="shared" si="75"/>
        <v/>
      </c>
      <c r="FVZ16" s="60" t="str">
        <f t="shared" si="75"/>
        <v/>
      </c>
      <c r="FWA16" s="60" t="str">
        <f t="shared" si="75"/>
        <v/>
      </c>
      <c r="FWB16" s="60" t="str">
        <f t="shared" si="75"/>
        <v/>
      </c>
      <c r="FWC16" s="60" t="str">
        <f t="shared" si="75"/>
        <v/>
      </c>
      <c r="FWD16" s="60" t="str">
        <f t="shared" si="75"/>
        <v/>
      </c>
      <c r="FWE16" s="60" t="str">
        <f t="shared" si="75"/>
        <v/>
      </c>
      <c r="FWF16" s="60" t="str">
        <f t="shared" si="75"/>
        <v/>
      </c>
      <c r="FWG16" s="60" t="str">
        <f t="shared" si="75"/>
        <v/>
      </c>
      <c r="FWH16" s="60" t="str">
        <f t="shared" si="75"/>
        <v/>
      </c>
      <c r="FWI16" s="60" t="str">
        <f t="shared" si="75"/>
        <v/>
      </c>
      <c r="FWJ16" s="60" t="str">
        <f t="shared" si="75"/>
        <v/>
      </c>
      <c r="FWK16" s="60" t="str">
        <f t="shared" si="75"/>
        <v/>
      </c>
      <c r="FWL16" s="60" t="str">
        <f t="shared" si="75"/>
        <v/>
      </c>
      <c r="FWM16" s="60" t="str">
        <f t="shared" si="75"/>
        <v/>
      </c>
      <c r="FWN16" s="60" t="str">
        <f t="shared" si="75"/>
        <v/>
      </c>
      <c r="FWO16" s="60" t="str">
        <f t="shared" si="75"/>
        <v/>
      </c>
      <c r="FWP16" s="60" t="str">
        <f t="shared" si="75"/>
        <v/>
      </c>
      <c r="FWQ16" s="60" t="str">
        <f t="shared" si="75"/>
        <v/>
      </c>
      <c r="FWR16" s="60" t="str">
        <f t="shared" si="75"/>
        <v/>
      </c>
      <c r="FWS16" s="60" t="str">
        <f t="shared" si="75"/>
        <v/>
      </c>
      <c r="FWT16" s="60" t="str">
        <f t="shared" si="75"/>
        <v/>
      </c>
      <c r="FWU16" s="60" t="str">
        <f t="shared" si="75"/>
        <v/>
      </c>
      <c r="FWV16" s="60" t="str">
        <f t="shared" si="75"/>
        <v/>
      </c>
      <c r="FWW16" s="60" t="str">
        <f t="shared" si="75"/>
        <v/>
      </c>
      <c r="FWX16" s="60" t="str">
        <f t="shared" si="75"/>
        <v/>
      </c>
      <c r="FWY16" s="60" t="str">
        <f t="shared" si="75"/>
        <v/>
      </c>
      <c r="FWZ16" s="60" t="str">
        <f t="shared" si="75"/>
        <v/>
      </c>
      <c r="FXA16" s="60" t="str">
        <f t="shared" si="75"/>
        <v/>
      </c>
      <c r="FXB16" s="60" t="str">
        <f t="shared" ref="FXB16:FZM16" si="76">IF(ISNUMBER(FXA11)=TRUE,IF(AND(LEFT($B16,5)&lt;&gt;"unemp",LEFT($B16,3)&lt;&gt;"net",RIGHT($B16,4)&lt;&gt;"rate"),(((FXB11/FXA11)^(1/15))-1)*100,"-"),"")</f>
        <v/>
      </c>
      <c r="FXC16" s="60" t="str">
        <f t="shared" si="76"/>
        <v/>
      </c>
      <c r="FXD16" s="60" t="str">
        <f t="shared" si="76"/>
        <v/>
      </c>
      <c r="FXE16" s="60" t="str">
        <f t="shared" si="76"/>
        <v/>
      </c>
      <c r="FXF16" s="60" t="str">
        <f t="shared" si="76"/>
        <v/>
      </c>
      <c r="FXG16" s="60" t="str">
        <f t="shared" si="76"/>
        <v/>
      </c>
      <c r="FXH16" s="60" t="str">
        <f t="shared" si="76"/>
        <v/>
      </c>
      <c r="FXI16" s="60" t="str">
        <f t="shared" si="76"/>
        <v/>
      </c>
      <c r="FXJ16" s="60" t="str">
        <f t="shared" si="76"/>
        <v/>
      </c>
      <c r="FXK16" s="60" t="str">
        <f t="shared" si="76"/>
        <v/>
      </c>
      <c r="FXL16" s="60" t="str">
        <f t="shared" si="76"/>
        <v/>
      </c>
      <c r="FXM16" s="60" t="str">
        <f t="shared" si="76"/>
        <v/>
      </c>
      <c r="FXN16" s="60" t="str">
        <f t="shared" si="76"/>
        <v/>
      </c>
      <c r="FXO16" s="60" t="str">
        <f t="shared" si="76"/>
        <v/>
      </c>
      <c r="FXP16" s="60" t="str">
        <f t="shared" si="76"/>
        <v/>
      </c>
      <c r="FXQ16" s="60" t="str">
        <f t="shared" si="76"/>
        <v/>
      </c>
      <c r="FXR16" s="60" t="str">
        <f t="shared" si="76"/>
        <v/>
      </c>
      <c r="FXS16" s="60" t="str">
        <f t="shared" si="76"/>
        <v/>
      </c>
      <c r="FXT16" s="60" t="str">
        <f t="shared" si="76"/>
        <v/>
      </c>
      <c r="FXU16" s="60" t="str">
        <f t="shared" si="76"/>
        <v/>
      </c>
      <c r="FXV16" s="60" t="str">
        <f t="shared" si="76"/>
        <v/>
      </c>
      <c r="FXW16" s="60" t="str">
        <f t="shared" si="76"/>
        <v/>
      </c>
      <c r="FXX16" s="60" t="str">
        <f t="shared" si="76"/>
        <v/>
      </c>
      <c r="FXY16" s="60" t="str">
        <f t="shared" si="76"/>
        <v/>
      </c>
      <c r="FXZ16" s="60" t="str">
        <f t="shared" si="76"/>
        <v/>
      </c>
      <c r="FYA16" s="60" t="str">
        <f t="shared" si="76"/>
        <v/>
      </c>
      <c r="FYB16" s="60" t="str">
        <f t="shared" si="76"/>
        <v/>
      </c>
      <c r="FYC16" s="60" t="str">
        <f t="shared" si="76"/>
        <v/>
      </c>
      <c r="FYD16" s="60" t="str">
        <f t="shared" si="76"/>
        <v/>
      </c>
      <c r="FYE16" s="60" t="str">
        <f t="shared" si="76"/>
        <v/>
      </c>
      <c r="FYF16" s="60" t="str">
        <f t="shared" si="76"/>
        <v/>
      </c>
      <c r="FYG16" s="60" t="str">
        <f t="shared" si="76"/>
        <v/>
      </c>
      <c r="FYH16" s="60" t="str">
        <f t="shared" si="76"/>
        <v/>
      </c>
      <c r="FYI16" s="60" t="str">
        <f t="shared" si="76"/>
        <v/>
      </c>
      <c r="FYJ16" s="60" t="str">
        <f t="shared" si="76"/>
        <v/>
      </c>
      <c r="FYK16" s="60" t="str">
        <f t="shared" si="76"/>
        <v/>
      </c>
      <c r="FYL16" s="60" t="str">
        <f t="shared" si="76"/>
        <v/>
      </c>
      <c r="FYM16" s="60" t="str">
        <f t="shared" si="76"/>
        <v/>
      </c>
      <c r="FYN16" s="60" t="str">
        <f t="shared" si="76"/>
        <v/>
      </c>
      <c r="FYO16" s="60" t="str">
        <f t="shared" si="76"/>
        <v/>
      </c>
      <c r="FYP16" s="60" t="str">
        <f t="shared" si="76"/>
        <v/>
      </c>
      <c r="FYQ16" s="60" t="str">
        <f t="shared" si="76"/>
        <v/>
      </c>
      <c r="FYR16" s="60" t="str">
        <f t="shared" si="76"/>
        <v/>
      </c>
      <c r="FYS16" s="60" t="str">
        <f t="shared" si="76"/>
        <v/>
      </c>
      <c r="FYT16" s="60" t="str">
        <f t="shared" si="76"/>
        <v/>
      </c>
      <c r="FYU16" s="60" t="str">
        <f t="shared" si="76"/>
        <v/>
      </c>
      <c r="FYV16" s="60" t="str">
        <f t="shared" si="76"/>
        <v/>
      </c>
      <c r="FYW16" s="60" t="str">
        <f t="shared" si="76"/>
        <v/>
      </c>
      <c r="FYX16" s="60" t="str">
        <f t="shared" si="76"/>
        <v/>
      </c>
      <c r="FYY16" s="60" t="str">
        <f t="shared" si="76"/>
        <v/>
      </c>
      <c r="FYZ16" s="60" t="str">
        <f t="shared" si="76"/>
        <v/>
      </c>
      <c r="FZA16" s="60" t="str">
        <f t="shared" si="76"/>
        <v/>
      </c>
      <c r="FZB16" s="60" t="str">
        <f t="shared" si="76"/>
        <v/>
      </c>
      <c r="FZC16" s="60" t="str">
        <f t="shared" si="76"/>
        <v/>
      </c>
      <c r="FZD16" s="60" t="str">
        <f t="shared" si="76"/>
        <v/>
      </c>
      <c r="FZE16" s="60" t="str">
        <f t="shared" si="76"/>
        <v/>
      </c>
      <c r="FZF16" s="60" t="str">
        <f t="shared" si="76"/>
        <v/>
      </c>
      <c r="FZG16" s="60" t="str">
        <f t="shared" si="76"/>
        <v/>
      </c>
      <c r="FZH16" s="60" t="str">
        <f t="shared" si="76"/>
        <v/>
      </c>
      <c r="FZI16" s="60" t="str">
        <f t="shared" si="76"/>
        <v/>
      </c>
      <c r="FZJ16" s="60" t="str">
        <f t="shared" si="76"/>
        <v/>
      </c>
      <c r="FZK16" s="60" t="str">
        <f t="shared" si="76"/>
        <v/>
      </c>
      <c r="FZL16" s="60" t="str">
        <f t="shared" si="76"/>
        <v/>
      </c>
      <c r="FZM16" s="60" t="str">
        <f t="shared" si="76"/>
        <v/>
      </c>
      <c r="FZN16" s="60" t="str">
        <f t="shared" ref="FZN16:GBY16" si="77">IF(ISNUMBER(FZM11)=TRUE,IF(AND(LEFT($B16,5)&lt;&gt;"unemp",LEFT($B16,3)&lt;&gt;"net",RIGHT($B16,4)&lt;&gt;"rate"),(((FZN11/FZM11)^(1/15))-1)*100,"-"),"")</f>
        <v/>
      </c>
      <c r="FZO16" s="60" t="str">
        <f t="shared" si="77"/>
        <v/>
      </c>
      <c r="FZP16" s="60" t="str">
        <f t="shared" si="77"/>
        <v/>
      </c>
      <c r="FZQ16" s="60" t="str">
        <f t="shared" si="77"/>
        <v/>
      </c>
      <c r="FZR16" s="60" t="str">
        <f t="shared" si="77"/>
        <v/>
      </c>
      <c r="FZS16" s="60" t="str">
        <f t="shared" si="77"/>
        <v/>
      </c>
      <c r="FZT16" s="60" t="str">
        <f t="shared" si="77"/>
        <v/>
      </c>
      <c r="FZU16" s="60" t="str">
        <f t="shared" si="77"/>
        <v/>
      </c>
      <c r="FZV16" s="60" t="str">
        <f t="shared" si="77"/>
        <v/>
      </c>
      <c r="FZW16" s="60" t="str">
        <f t="shared" si="77"/>
        <v/>
      </c>
      <c r="FZX16" s="60" t="str">
        <f t="shared" si="77"/>
        <v/>
      </c>
      <c r="FZY16" s="60" t="str">
        <f t="shared" si="77"/>
        <v/>
      </c>
      <c r="FZZ16" s="60" t="str">
        <f t="shared" si="77"/>
        <v/>
      </c>
      <c r="GAA16" s="60" t="str">
        <f t="shared" si="77"/>
        <v/>
      </c>
      <c r="GAB16" s="60" t="str">
        <f t="shared" si="77"/>
        <v/>
      </c>
      <c r="GAC16" s="60" t="str">
        <f t="shared" si="77"/>
        <v/>
      </c>
      <c r="GAD16" s="60" t="str">
        <f t="shared" si="77"/>
        <v/>
      </c>
      <c r="GAE16" s="60" t="str">
        <f t="shared" si="77"/>
        <v/>
      </c>
      <c r="GAF16" s="60" t="str">
        <f t="shared" si="77"/>
        <v/>
      </c>
      <c r="GAG16" s="60" t="str">
        <f t="shared" si="77"/>
        <v/>
      </c>
      <c r="GAH16" s="60" t="str">
        <f t="shared" si="77"/>
        <v/>
      </c>
      <c r="GAI16" s="60" t="str">
        <f t="shared" si="77"/>
        <v/>
      </c>
      <c r="GAJ16" s="60" t="str">
        <f t="shared" si="77"/>
        <v/>
      </c>
      <c r="GAK16" s="60" t="str">
        <f t="shared" si="77"/>
        <v/>
      </c>
      <c r="GAL16" s="60" t="str">
        <f t="shared" si="77"/>
        <v/>
      </c>
      <c r="GAM16" s="60" t="str">
        <f t="shared" si="77"/>
        <v/>
      </c>
      <c r="GAN16" s="60" t="str">
        <f t="shared" si="77"/>
        <v/>
      </c>
      <c r="GAO16" s="60" t="str">
        <f t="shared" si="77"/>
        <v/>
      </c>
      <c r="GAP16" s="60" t="str">
        <f t="shared" si="77"/>
        <v/>
      </c>
      <c r="GAQ16" s="60" t="str">
        <f t="shared" si="77"/>
        <v/>
      </c>
      <c r="GAR16" s="60" t="str">
        <f t="shared" si="77"/>
        <v/>
      </c>
      <c r="GAS16" s="60" t="str">
        <f t="shared" si="77"/>
        <v/>
      </c>
      <c r="GAT16" s="60" t="str">
        <f t="shared" si="77"/>
        <v/>
      </c>
      <c r="GAU16" s="60" t="str">
        <f t="shared" si="77"/>
        <v/>
      </c>
      <c r="GAV16" s="60" t="str">
        <f t="shared" si="77"/>
        <v/>
      </c>
      <c r="GAW16" s="60" t="str">
        <f t="shared" si="77"/>
        <v/>
      </c>
      <c r="GAX16" s="60" t="str">
        <f t="shared" si="77"/>
        <v/>
      </c>
      <c r="GAY16" s="60" t="str">
        <f t="shared" si="77"/>
        <v/>
      </c>
      <c r="GAZ16" s="60" t="str">
        <f t="shared" si="77"/>
        <v/>
      </c>
      <c r="GBA16" s="60" t="str">
        <f t="shared" si="77"/>
        <v/>
      </c>
      <c r="GBB16" s="60" t="str">
        <f t="shared" si="77"/>
        <v/>
      </c>
      <c r="GBC16" s="60" t="str">
        <f t="shared" si="77"/>
        <v/>
      </c>
      <c r="GBD16" s="60" t="str">
        <f t="shared" si="77"/>
        <v/>
      </c>
      <c r="GBE16" s="60" t="str">
        <f t="shared" si="77"/>
        <v/>
      </c>
      <c r="GBF16" s="60" t="str">
        <f t="shared" si="77"/>
        <v/>
      </c>
      <c r="GBG16" s="60" t="str">
        <f t="shared" si="77"/>
        <v/>
      </c>
      <c r="GBH16" s="60" t="str">
        <f t="shared" si="77"/>
        <v/>
      </c>
      <c r="GBI16" s="60" t="str">
        <f t="shared" si="77"/>
        <v/>
      </c>
      <c r="GBJ16" s="60" t="str">
        <f t="shared" si="77"/>
        <v/>
      </c>
      <c r="GBK16" s="60" t="str">
        <f t="shared" si="77"/>
        <v/>
      </c>
      <c r="GBL16" s="60" t="str">
        <f t="shared" si="77"/>
        <v/>
      </c>
      <c r="GBM16" s="60" t="str">
        <f t="shared" si="77"/>
        <v/>
      </c>
      <c r="GBN16" s="60" t="str">
        <f t="shared" si="77"/>
        <v/>
      </c>
      <c r="GBO16" s="60" t="str">
        <f t="shared" si="77"/>
        <v/>
      </c>
      <c r="GBP16" s="60" t="str">
        <f t="shared" si="77"/>
        <v/>
      </c>
      <c r="GBQ16" s="60" t="str">
        <f t="shared" si="77"/>
        <v/>
      </c>
      <c r="GBR16" s="60" t="str">
        <f t="shared" si="77"/>
        <v/>
      </c>
      <c r="GBS16" s="60" t="str">
        <f t="shared" si="77"/>
        <v/>
      </c>
      <c r="GBT16" s="60" t="str">
        <f t="shared" si="77"/>
        <v/>
      </c>
      <c r="GBU16" s="60" t="str">
        <f t="shared" si="77"/>
        <v/>
      </c>
      <c r="GBV16" s="60" t="str">
        <f t="shared" si="77"/>
        <v/>
      </c>
      <c r="GBW16" s="60" t="str">
        <f t="shared" si="77"/>
        <v/>
      </c>
      <c r="GBX16" s="60" t="str">
        <f t="shared" si="77"/>
        <v/>
      </c>
      <c r="GBY16" s="60" t="str">
        <f t="shared" si="77"/>
        <v/>
      </c>
      <c r="GBZ16" s="60" t="str">
        <f t="shared" ref="GBZ16:GEK16" si="78">IF(ISNUMBER(GBY11)=TRUE,IF(AND(LEFT($B16,5)&lt;&gt;"unemp",LEFT($B16,3)&lt;&gt;"net",RIGHT($B16,4)&lt;&gt;"rate"),(((GBZ11/GBY11)^(1/15))-1)*100,"-"),"")</f>
        <v/>
      </c>
      <c r="GCA16" s="60" t="str">
        <f t="shared" si="78"/>
        <v/>
      </c>
      <c r="GCB16" s="60" t="str">
        <f t="shared" si="78"/>
        <v/>
      </c>
      <c r="GCC16" s="60" t="str">
        <f t="shared" si="78"/>
        <v/>
      </c>
      <c r="GCD16" s="60" t="str">
        <f t="shared" si="78"/>
        <v/>
      </c>
      <c r="GCE16" s="60" t="str">
        <f t="shared" si="78"/>
        <v/>
      </c>
      <c r="GCF16" s="60" t="str">
        <f t="shared" si="78"/>
        <v/>
      </c>
      <c r="GCG16" s="60" t="str">
        <f t="shared" si="78"/>
        <v/>
      </c>
      <c r="GCH16" s="60" t="str">
        <f t="shared" si="78"/>
        <v/>
      </c>
      <c r="GCI16" s="60" t="str">
        <f t="shared" si="78"/>
        <v/>
      </c>
      <c r="GCJ16" s="60" t="str">
        <f t="shared" si="78"/>
        <v/>
      </c>
      <c r="GCK16" s="60" t="str">
        <f t="shared" si="78"/>
        <v/>
      </c>
      <c r="GCL16" s="60" t="str">
        <f t="shared" si="78"/>
        <v/>
      </c>
      <c r="GCM16" s="60" t="str">
        <f t="shared" si="78"/>
        <v/>
      </c>
      <c r="GCN16" s="60" t="str">
        <f t="shared" si="78"/>
        <v/>
      </c>
      <c r="GCO16" s="60" t="str">
        <f t="shared" si="78"/>
        <v/>
      </c>
      <c r="GCP16" s="60" t="str">
        <f t="shared" si="78"/>
        <v/>
      </c>
      <c r="GCQ16" s="60" t="str">
        <f t="shared" si="78"/>
        <v/>
      </c>
      <c r="GCR16" s="60" t="str">
        <f t="shared" si="78"/>
        <v/>
      </c>
      <c r="GCS16" s="60" t="str">
        <f t="shared" si="78"/>
        <v/>
      </c>
      <c r="GCT16" s="60" t="str">
        <f t="shared" si="78"/>
        <v/>
      </c>
      <c r="GCU16" s="60" t="str">
        <f t="shared" si="78"/>
        <v/>
      </c>
      <c r="GCV16" s="60" t="str">
        <f t="shared" si="78"/>
        <v/>
      </c>
      <c r="GCW16" s="60" t="str">
        <f t="shared" si="78"/>
        <v/>
      </c>
      <c r="GCX16" s="60" t="str">
        <f t="shared" si="78"/>
        <v/>
      </c>
      <c r="GCY16" s="60" t="str">
        <f t="shared" si="78"/>
        <v/>
      </c>
      <c r="GCZ16" s="60" t="str">
        <f t="shared" si="78"/>
        <v/>
      </c>
      <c r="GDA16" s="60" t="str">
        <f t="shared" si="78"/>
        <v/>
      </c>
      <c r="GDB16" s="60" t="str">
        <f t="shared" si="78"/>
        <v/>
      </c>
      <c r="GDC16" s="60" t="str">
        <f t="shared" si="78"/>
        <v/>
      </c>
      <c r="GDD16" s="60" t="str">
        <f t="shared" si="78"/>
        <v/>
      </c>
      <c r="GDE16" s="60" t="str">
        <f t="shared" si="78"/>
        <v/>
      </c>
      <c r="GDF16" s="60" t="str">
        <f t="shared" si="78"/>
        <v/>
      </c>
      <c r="GDG16" s="60" t="str">
        <f t="shared" si="78"/>
        <v/>
      </c>
      <c r="GDH16" s="60" t="str">
        <f t="shared" si="78"/>
        <v/>
      </c>
      <c r="GDI16" s="60" t="str">
        <f t="shared" si="78"/>
        <v/>
      </c>
      <c r="GDJ16" s="60" t="str">
        <f t="shared" si="78"/>
        <v/>
      </c>
      <c r="GDK16" s="60" t="str">
        <f t="shared" si="78"/>
        <v/>
      </c>
      <c r="GDL16" s="60" t="str">
        <f t="shared" si="78"/>
        <v/>
      </c>
      <c r="GDM16" s="60" t="str">
        <f t="shared" si="78"/>
        <v/>
      </c>
      <c r="GDN16" s="60" t="str">
        <f t="shared" si="78"/>
        <v/>
      </c>
      <c r="GDO16" s="60" t="str">
        <f t="shared" si="78"/>
        <v/>
      </c>
      <c r="GDP16" s="60" t="str">
        <f t="shared" si="78"/>
        <v/>
      </c>
      <c r="GDQ16" s="60" t="str">
        <f t="shared" si="78"/>
        <v/>
      </c>
      <c r="GDR16" s="60" t="str">
        <f t="shared" si="78"/>
        <v/>
      </c>
      <c r="GDS16" s="60" t="str">
        <f t="shared" si="78"/>
        <v/>
      </c>
      <c r="GDT16" s="60" t="str">
        <f t="shared" si="78"/>
        <v/>
      </c>
      <c r="GDU16" s="60" t="str">
        <f t="shared" si="78"/>
        <v/>
      </c>
      <c r="GDV16" s="60" t="str">
        <f t="shared" si="78"/>
        <v/>
      </c>
      <c r="GDW16" s="60" t="str">
        <f t="shared" si="78"/>
        <v/>
      </c>
      <c r="GDX16" s="60" t="str">
        <f t="shared" si="78"/>
        <v/>
      </c>
      <c r="GDY16" s="60" t="str">
        <f t="shared" si="78"/>
        <v/>
      </c>
      <c r="GDZ16" s="60" t="str">
        <f t="shared" si="78"/>
        <v/>
      </c>
      <c r="GEA16" s="60" t="str">
        <f t="shared" si="78"/>
        <v/>
      </c>
      <c r="GEB16" s="60" t="str">
        <f t="shared" si="78"/>
        <v/>
      </c>
      <c r="GEC16" s="60" t="str">
        <f t="shared" si="78"/>
        <v/>
      </c>
      <c r="GED16" s="60" t="str">
        <f t="shared" si="78"/>
        <v/>
      </c>
      <c r="GEE16" s="60" t="str">
        <f t="shared" si="78"/>
        <v/>
      </c>
      <c r="GEF16" s="60" t="str">
        <f t="shared" si="78"/>
        <v/>
      </c>
      <c r="GEG16" s="60" t="str">
        <f t="shared" si="78"/>
        <v/>
      </c>
      <c r="GEH16" s="60" t="str">
        <f t="shared" si="78"/>
        <v/>
      </c>
      <c r="GEI16" s="60" t="str">
        <f t="shared" si="78"/>
        <v/>
      </c>
      <c r="GEJ16" s="60" t="str">
        <f t="shared" si="78"/>
        <v/>
      </c>
      <c r="GEK16" s="60" t="str">
        <f t="shared" si="78"/>
        <v/>
      </c>
      <c r="GEL16" s="60" t="str">
        <f t="shared" ref="GEL16:GGW16" si="79">IF(ISNUMBER(GEK11)=TRUE,IF(AND(LEFT($B16,5)&lt;&gt;"unemp",LEFT($B16,3)&lt;&gt;"net",RIGHT($B16,4)&lt;&gt;"rate"),(((GEL11/GEK11)^(1/15))-1)*100,"-"),"")</f>
        <v/>
      </c>
      <c r="GEM16" s="60" t="str">
        <f t="shared" si="79"/>
        <v/>
      </c>
      <c r="GEN16" s="60" t="str">
        <f t="shared" si="79"/>
        <v/>
      </c>
      <c r="GEO16" s="60" t="str">
        <f t="shared" si="79"/>
        <v/>
      </c>
      <c r="GEP16" s="60" t="str">
        <f t="shared" si="79"/>
        <v/>
      </c>
      <c r="GEQ16" s="60" t="str">
        <f t="shared" si="79"/>
        <v/>
      </c>
      <c r="GER16" s="60" t="str">
        <f t="shared" si="79"/>
        <v/>
      </c>
      <c r="GES16" s="60" t="str">
        <f t="shared" si="79"/>
        <v/>
      </c>
      <c r="GET16" s="60" t="str">
        <f t="shared" si="79"/>
        <v/>
      </c>
      <c r="GEU16" s="60" t="str">
        <f t="shared" si="79"/>
        <v/>
      </c>
      <c r="GEV16" s="60" t="str">
        <f t="shared" si="79"/>
        <v/>
      </c>
      <c r="GEW16" s="60" t="str">
        <f t="shared" si="79"/>
        <v/>
      </c>
      <c r="GEX16" s="60" t="str">
        <f t="shared" si="79"/>
        <v/>
      </c>
      <c r="GEY16" s="60" t="str">
        <f t="shared" si="79"/>
        <v/>
      </c>
      <c r="GEZ16" s="60" t="str">
        <f t="shared" si="79"/>
        <v/>
      </c>
      <c r="GFA16" s="60" t="str">
        <f t="shared" si="79"/>
        <v/>
      </c>
      <c r="GFB16" s="60" t="str">
        <f t="shared" si="79"/>
        <v/>
      </c>
      <c r="GFC16" s="60" t="str">
        <f t="shared" si="79"/>
        <v/>
      </c>
      <c r="GFD16" s="60" t="str">
        <f t="shared" si="79"/>
        <v/>
      </c>
      <c r="GFE16" s="60" t="str">
        <f t="shared" si="79"/>
        <v/>
      </c>
      <c r="GFF16" s="60" t="str">
        <f t="shared" si="79"/>
        <v/>
      </c>
      <c r="GFG16" s="60" t="str">
        <f t="shared" si="79"/>
        <v/>
      </c>
      <c r="GFH16" s="60" t="str">
        <f t="shared" si="79"/>
        <v/>
      </c>
      <c r="GFI16" s="60" t="str">
        <f t="shared" si="79"/>
        <v/>
      </c>
      <c r="GFJ16" s="60" t="str">
        <f t="shared" si="79"/>
        <v/>
      </c>
      <c r="GFK16" s="60" t="str">
        <f t="shared" si="79"/>
        <v/>
      </c>
      <c r="GFL16" s="60" t="str">
        <f t="shared" si="79"/>
        <v/>
      </c>
      <c r="GFM16" s="60" t="str">
        <f t="shared" si="79"/>
        <v/>
      </c>
      <c r="GFN16" s="60" t="str">
        <f t="shared" si="79"/>
        <v/>
      </c>
      <c r="GFO16" s="60" t="str">
        <f t="shared" si="79"/>
        <v/>
      </c>
      <c r="GFP16" s="60" t="str">
        <f t="shared" si="79"/>
        <v/>
      </c>
      <c r="GFQ16" s="60" t="str">
        <f t="shared" si="79"/>
        <v/>
      </c>
      <c r="GFR16" s="60" t="str">
        <f t="shared" si="79"/>
        <v/>
      </c>
      <c r="GFS16" s="60" t="str">
        <f t="shared" si="79"/>
        <v/>
      </c>
      <c r="GFT16" s="60" t="str">
        <f t="shared" si="79"/>
        <v/>
      </c>
      <c r="GFU16" s="60" t="str">
        <f t="shared" si="79"/>
        <v/>
      </c>
      <c r="GFV16" s="60" t="str">
        <f t="shared" si="79"/>
        <v/>
      </c>
      <c r="GFW16" s="60" t="str">
        <f t="shared" si="79"/>
        <v/>
      </c>
      <c r="GFX16" s="60" t="str">
        <f t="shared" si="79"/>
        <v/>
      </c>
      <c r="GFY16" s="60" t="str">
        <f t="shared" si="79"/>
        <v/>
      </c>
      <c r="GFZ16" s="60" t="str">
        <f t="shared" si="79"/>
        <v/>
      </c>
      <c r="GGA16" s="60" t="str">
        <f t="shared" si="79"/>
        <v/>
      </c>
      <c r="GGB16" s="60" t="str">
        <f t="shared" si="79"/>
        <v/>
      </c>
      <c r="GGC16" s="60" t="str">
        <f t="shared" si="79"/>
        <v/>
      </c>
      <c r="GGD16" s="60" t="str">
        <f t="shared" si="79"/>
        <v/>
      </c>
      <c r="GGE16" s="60" t="str">
        <f t="shared" si="79"/>
        <v/>
      </c>
      <c r="GGF16" s="60" t="str">
        <f t="shared" si="79"/>
        <v/>
      </c>
      <c r="GGG16" s="60" t="str">
        <f t="shared" si="79"/>
        <v/>
      </c>
      <c r="GGH16" s="60" t="str">
        <f t="shared" si="79"/>
        <v/>
      </c>
      <c r="GGI16" s="60" t="str">
        <f t="shared" si="79"/>
        <v/>
      </c>
      <c r="GGJ16" s="60" t="str">
        <f t="shared" si="79"/>
        <v/>
      </c>
      <c r="GGK16" s="60" t="str">
        <f t="shared" si="79"/>
        <v/>
      </c>
      <c r="GGL16" s="60" t="str">
        <f t="shared" si="79"/>
        <v/>
      </c>
      <c r="GGM16" s="60" t="str">
        <f t="shared" si="79"/>
        <v/>
      </c>
      <c r="GGN16" s="60" t="str">
        <f t="shared" si="79"/>
        <v/>
      </c>
      <c r="GGO16" s="60" t="str">
        <f t="shared" si="79"/>
        <v/>
      </c>
      <c r="GGP16" s="60" t="str">
        <f t="shared" si="79"/>
        <v/>
      </c>
      <c r="GGQ16" s="60" t="str">
        <f t="shared" si="79"/>
        <v/>
      </c>
      <c r="GGR16" s="60" t="str">
        <f t="shared" si="79"/>
        <v/>
      </c>
      <c r="GGS16" s="60" t="str">
        <f t="shared" si="79"/>
        <v/>
      </c>
      <c r="GGT16" s="60" t="str">
        <f t="shared" si="79"/>
        <v/>
      </c>
      <c r="GGU16" s="60" t="str">
        <f t="shared" si="79"/>
        <v/>
      </c>
      <c r="GGV16" s="60" t="str">
        <f t="shared" si="79"/>
        <v/>
      </c>
      <c r="GGW16" s="60" t="str">
        <f t="shared" si="79"/>
        <v/>
      </c>
      <c r="GGX16" s="60" t="str">
        <f t="shared" ref="GGX16:GJI16" si="80">IF(ISNUMBER(GGW11)=TRUE,IF(AND(LEFT($B16,5)&lt;&gt;"unemp",LEFT($B16,3)&lt;&gt;"net",RIGHT($B16,4)&lt;&gt;"rate"),(((GGX11/GGW11)^(1/15))-1)*100,"-"),"")</f>
        <v/>
      </c>
      <c r="GGY16" s="60" t="str">
        <f t="shared" si="80"/>
        <v/>
      </c>
      <c r="GGZ16" s="60" t="str">
        <f t="shared" si="80"/>
        <v/>
      </c>
      <c r="GHA16" s="60" t="str">
        <f t="shared" si="80"/>
        <v/>
      </c>
      <c r="GHB16" s="60" t="str">
        <f t="shared" si="80"/>
        <v/>
      </c>
      <c r="GHC16" s="60" t="str">
        <f t="shared" si="80"/>
        <v/>
      </c>
      <c r="GHD16" s="60" t="str">
        <f t="shared" si="80"/>
        <v/>
      </c>
      <c r="GHE16" s="60" t="str">
        <f t="shared" si="80"/>
        <v/>
      </c>
      <c r="GHF16" s="60" t="str">
        <f t="shared" si="80"/>
        <v/>
      </c>
      <c r="GHG16" s="60" t="str">
        <f t="shared" si="80"/>
        <v/>
      </c>
      <c r="GHH16" s="60" t="str">
        <f t="shared" si="80"/>
        <v/>
      </c>
      <c r="GHI16" s="60" t="str">
        <f t="shared" si="80"/>
        <v/>
      </c>
      <c r="GHJ16" s="60" t="str">
        <f t="shared" si="80"/>
        <v/>
      </c>
      <c r="GHK16" s="60" t="str">
        <f t="shared" si="80"/>
        <v/>
      </c>
      <c r="GHL16" s="60" t="str">
        <f t="shared" si="80"/>
        <v/>
      </c>
      <c r="GHM16" s="60" t="str">
        <f t="shared" si="80"/>
        <v/>
      </c>
      <c r="GHN16" s="60" t="str">
        <f t="shared" si="80"/>
        <v/>
      </c>
      <c r="GHO16" s="60" t="str">
        <f t="shared" si="80"/>
        <v/>
      </c>
      <c r="GHP16" s="60" t="str">
        <f t="shared" si="80"/>
        <v/>
      </c>
      <c r="GHQ16" s="60" t="str">
        <f t="shared" si="80"/>
        <v/>
      </c>
      <c r="GHR16" s="60" t="str">
        <f t="shared" si="80"/>
        <v/>
      </c>
      <c r="GHS16" s="60" t="str">
        <f t="shared" si="80"/>
        <v/>
      </c>
      <c r="GHT16" s="60" t="str">
        <f t="shared" si="80"/>
        <v/>
      </c>
      <c r="GHU16" s="60" t="str">
        <f t="shared" si="80"/>
        <v/>
      </c>
      <c r="GHV16" s="60" t="str">
        <f t="shared" si="80"/>
        <v/>
      </c>
      <c r="GHW16" s="60" t="str">
        <f t="shared" si="80"/>
        <v/>
      </c>
      <c r="GHX16" s="60" t="str">
        <f t="shared" si="80"/>
        <v/>
      </c>
      <c r="GHY16" s="60" t="str">
        <f t="shared" si="80"/>
        <v/>
      </c>
      <c r="GHZ16" s="60" t="str">
        <f t="shared" si="80"/>
        <v/>
      </c>
      <c r="GIA16" s="60" t="str">
        <f t="shared" si="80"/>
        <v/>
      </c>
      <c r="GIB16" s="60" t="str">
        <f t="shared" si="80"/>
        <v/>
      </c>
      <c r="GIC16" s="60" t="str">
        <f t="shared" si="80"/>
        <v/>
      </c>
      <c r="GID16" s="60" t="str">
        <f t="shared" si="80"/>
        <v/>
      </c>
      <c r="GIE16" s="60" t="str">
        <f t="shared" si="80"/>
        <v/>
      </c>
      <c r="GIF16" s="60" t="str">
        <f t="shared" si="80"/>
        <v/>
      </c>
      <c r="GIG16" s="60" t="str">
        <f t="shared" si="80"/>
        <v/>
      </c>
      <c r="GIH16" s="60" t="str">
        <f t="shared" si="80"/>
        <v/>
      </c>
      <c r="GII16" s="60" t="str">
        <f t="shared" si="80"/>
        <v/>
      </c>
      <c r="GIJ16" s="60" t="str">
        <f t="shared" si="80"/>
        <v/>
      </c>
      <c r="GIK16" s="60" t="str">
        <f t="shared" si="80"/>
        <v/>
      </c>
      <c r="GIL16" s="60" t="str">
        <f t="shared" si="80"/>
        <v/>
      </c>
      <c r="GIM16" s="60" t="str">
        <f t="shared" si="80"/>
        <v/>
      </c>
      <c r="GIN16" s="60" t="str">
        <f t="shared" si="80"/>
        <v/>
      </c>
      <c r="GIO16" s="60" t="str">
        <f t="shared" si="80"/>
        <v/>
      </c>
      <c r="GIP16" s="60" t="str">
        <f t="shared" si="80"/>
        <v/>
      </c>
      <c r="GIQ16" s="60" t="str">
        <f t="shared" si="80"/>
        <v/>
      </c>
      <c r="GIR16" s="60" t="str">
        <f t="shared" si="80"/>
        <v/>
      </c>
      <c r="GIS16" s="60" t="str">
        <f t="shared" si="80"/>
        <v/>
      </c>
      <c r="GIT16" s="60" t="str">
        <f t="shared" si="80"/>
        <v/>
      </c>
      <c r="GIU16" s="60" t="str">
        <f t="shared" si="80"/>
        <v/>
      </c>
      <c r="GIV16" s="60" t="str">
        <f t="shared" si="80"/>
        <v/>
      </c>
      <c r="GIW16" s="60" t="str">
        <f t="shared" si="80"/>
        <v/>
      </c>
      <c r="GIX16" s="60" t="str">
        <f t="shared" si="80"/>
        <v/>
      </c>
      <c r="GIY16" s="60" t="str">
        <f t="shared" si="80"/>
        <v/>
      </c>
      <c r="GIZ16" s="60" t="str">
        <f t="shared" si="80"/>
        <v/>
      </c>
      <c r="GJA16" s="60" t="str">
        <f t="shared" si="80"/>
        <v/>
      </c>
      <c r="GJB16" s="60" t="str">
        <f t="shared" si="80"/>
        <v/>
      </c>
      <c r="GJC16" s="60" t="str">
        <f t="shared" si="80"/>
        <v/>
      </c>
      <c r="GJD16" s="60" t="str">
        <f t="shared" si="80"/>
        <v/>
      </c>
      <c r="GJE16" s="60" t="str">
        <f t="shared" si="80"/>
        <v/>
      </c>
      <c r="GJF16" s="60" t="str">
        <f t="shared" si="80"/>
        <v/>
      </c>
      <c r="GJG16" s="60" t="str">
        <f t="shared" si="80"/>
        <v/>
      </c>
      <c r="GJH16" s="60" t="str">
        <f t="shared" si="80"/>
        <v/>
      </c>
      <c r="GJI16" s="60" t="str">
        <f t="shared" si="80"/>
        <v/>
      </c>
      <c r="GJJ16" s="60" t="str">
        <f t="shared" ref="GJJ16:GLU16" si="81">IF(ISNUMBER(GJI11)=TRUE,IF(AND(LEFT($B16,5)&lt;&gt;"unemp",LEFT($B16,3)&lt;&gt;"net",RIGHT($B16,4)&lt;&gt;"rate"),(((GJJ11/GJI11)^(1/15))-1)*100,"-"),"")</f>
        <v/>
      </c>
      <c r="GJK16" s="60" t="str">
        <f t="shared" si="81"/>
        <v/>
      </c>
      <c r="GJL16" s="60" t="str">
        <f t="shared" si="81"/>
        <v/>
      </c>
      <c r="GJM16" s="60" t="str">
        <f t="shared" si="81"/>
        <v/>
      </c>
      <c r="GJN16" s="60" t="str">
        <f t="shared" si="81"/>
        <v/>
      </c>
      <c r="GJO16" s="60" t="str">
        <f t="shared" si="81"/>
        <v/>
      </c>
      <c r="GJP16" s="60" t="str">
        <f t="shared" si="81"/>
        <v/>
      </c>
      <c r="GJQ16" s="60" t="str">
        <f t="shared" si="81"/>
        <v/>
      </c>
      <c r="GJR16" s="60" t="str">
        <f t="shared" si="81"/>
        <v/>
      </c>
      <c r="GJS16" s="60" t="str">
        <f t="shared" si="81"/>
        <v/>
      </c>
      <c r="GJT16" s="60" t="str">
        <f t="shared" si="81"/>
        <v/>
      </c>
      <c r="GJU16" s="60" t="str">
        <f t="shared" si="81"/>
        <v/>
      </c>
      <c r="GJV16" s="60" t="str">
        <f t="shared" si="81"/>
        <v/>
      </c>
      <c r="GJW16" s="60" t="str">
        <f t="shared" si="81"/>
        <v/>
      </c>
      <c r="GJX16" s="60" t="str">
        <f t="shared" si="81"/>
        <v/>
      </c>
      <c r="GJY16" s="60" t="str">
        <f t="shared" si="81"/>
        <v/>
      </c>
      <c r="GJZ16" s="60" t="str">
        <f t="shared" si="81"/>
        <v/>
      </c>
      <c r="GKA16" s="60" t="str">
        <f t="shared" si="81"/>
        <v/>
      </c>
      <c r="GKB16" s="60" t="str">
        <f t="shared" si="81"/>
        <v/>
      </c>
      <c r="GKC16" s="60" t="str">
        <f t="shared" si="81"/>
        <v/>
      </c>
      <c r="GKD16" s="60" t="str">
        <f t="shared" si="81"/>
        <v/>
      </c>
      <c r="GKE16" s="60" t="str">
        <f t="shared" si="81"/>
        <v/>
      </c>
      <c r="GKF16" s="60" t="str">
        <f t="shared" si="81"/>
        <v/>
      </c>
      <c r="GKG16" s="60" t="str">
        <f t="shared" si="81"/>
        <v/>
      </c>
      <c r="GKH16" s="60" t="str">
        <f t="shared" si="81"/>
        <v/>
      </c>
      <c r="GKI16" s="60" t="str">
        <f t="shared" si="81"/>
        <v/>
      </c>
      <c r="GKJ16" s="60" t="str">
        <f t="shared" si="81"/>
        <v/>
      </c>
      <c r="GKK16" s="60" t="str">
        <f t="shared" si="81"/>
        <v/>
      </c>
      <c r="GKL16" s="60" t="str">
        <f t="shared" si="81"/>
        <v/>
      </c>
      <c r="GKM16" s="60" t="str">
        <f t="shared" si="81"/>
        <v/>
      </c>
      <c r="GKN16" s="60" t="str">
        <f t="shared" si="81"/>
        <v/>
      </c>
      <c r="GKO16" s="60" t="str">
        <f t="shared" si="81"/>
        <v/>
      </c>
      <c r="GKP16" s="60" t="str">
        <f t="shared" si="81"/>
        <v/>
      </c>
      <c r="GKQ16" s="60" t="str">
        <f t="shared" si="81"/>
        <v/>
      </c>
      <c r="GKR16" s="60" t="str">
        <f t="shared" si="81"/>
        <v/>
      </c>
      <c r="GKS16" s="60" t="str">
        <f t="shared" si="81"/>
        <v/>
      </c>
      <c r="GKT16" s="60" t="str">
        <f t="shared" si="81"/>
        <v/>
      </c>
      <c r="GKU16" s="60" t="str">
        <f t="shared" si="81"/>
        <v/>
      </c>
      <c r="GKV16" s="60" t="str">
        <f t="shared" si="81"/>
        <v/>
      </c>
      <c r="GKW16" s="60" t="str">
        <f t="shared" si="81"/>
        <v/>
      </c>
      <c r="GKX16" s="60" t="str">
        <f t="shared" si="81"/>
        <v/>
      </c>
      <c r="GKY16" s="60" t="str">
        <f t="shared" si="81"/>
        <v/>
      </c>
      <c r="GKZ16" s="60" t="str">
        <f t="shared" si="81"/>
        <v/>
      </c>
      <c r="GLA16" s="60" t="str">
        <f t="shared" si="81"/>
        <v/>
      </c>
      <c r="GLB16" s="60" t="str">
        <f t="shared" si="81"/>
        <v/>
      </c>
      <c r="GLC16" s="60" t="str">
        <f t="shared" si="81"/>
        <v/>
      </c>
      <c r="GLD16" s="60" t="str">
        <f t="shared" si="81"/>
        <v/>
      </c>
      <c r="GLE16" s="60" t="str">
        <f t="shared" si="81"/>
        <v/>
      </c>
      <c r="GLF16" s="60" t="str">
        <f t="shared" si="81"/>
        <v/>
      </c>
      <c r="GLG16" s="60" t="str">
        <f t="shared" si="81"/>
        <v/>
      </c>
      <c r="GLH16" s="60" t="str">
        <f t="shared" si="81"/>
        <v/>
      </c>
      <c r="GLI16" s="60" t="str">
        <f t="shared" si="81"/>
        <v/>
      </c>
      <c r="GLJ16" s="60" t="str">
        <f t="shared" si="81"/>
        <v/>
      </c>
      <c r="GLK16" s="60" t="str">
        <f t="shared" si="81"/>
        <v/>
      </c>
      <c r="GLL16" s="60" t="str">
        <f t="shared" si="81"/>
        <v/>
      </c>
      <c r="GLM16" s="60" t="str">
        <f t="shared" si="81"/>
        <v/>
      </c>
      <c r="GLN16" s="60" t="str">
        <f t="shared" si="81"/>
        <v/>
      </c>
      <c r="GLO16" s="60" t="str">
        <f t="shared" si="81"/>
        <v/>
      </c>
      <c r="GLP16" s="60" t="str">
        <f t="shared" si="81"/>
        <v/>
      </c>
      <c r="GLQ16" s="60" t="str">
        <f t="shared" si="81"/>
        <v/>
      </c>
      <c r="GLR16" s="60" t="str">
        <f t="shared" si="81"/>
        <v/>
      </c>
      <c r="GLS16" s="60" t="str">
        <f t="shared" si="81"/>
        <v/>
      </c>
      <c r="GLT16" s="60" t="str">
        <f t="shared" si="81"/>
        <v/>
      </c>
      <c r="GLU16" s="60" t="str">
        <f t="shared" si="81"/>
        <v/>
      </c>
      <c r="GLV16" s="60" t="str">
        <f t="shared" ref="GLV16:GOG16" si="82">IF(ISNUMBER(GLU11)=TRUE,IF(AND(LEFT($B16,5)&lt;&gt;"unemp",LEFT($B16,3)&lt;&gt;"net",RIGHT($B16,4)&lt;&gt;"rate"),(((GLV11/GLU11)^(1/15))-1)*100,"-"),"")</f>
        <v/>
      </c>
      <c r="GLW16" s="60" t="str">
        <f t="shared" si="82"/>
        <v/>
      </c>
      <c r="GLX16" s="60" t="str">
        <f t="shared" si="82"/>
        <v/>
      </c>
      <c r="GLY16" s="60" t="str">
        <f t="shared" si="82"/>
        <v/>
      </c>
      <c r="GLZ16" s="60" t="str">
        <f t="shared" si="82"/>
        <v/>
      </c>
      <c r="GMA16" s="60" t="str">
        <f t="shared" si="82"/>
        <v/>
      </c>
      <c r="GMB16" s="60" t="str">
        <f t="shared" si="82"/>
        <v/>
      </c>
      <c r="GMC16" s="60" t="str">
        <f t="shared" si="82"/>
        <v/>
      </c>
      <c r="GMD16" s="60" t="str">
        <f t="shared" si="82"/>
        <v/>
      </c>
      <c r="GME16" s="60" t="str">
        <f t="shared" si="82"/>
        <v/>
      </c>
      <c r="GMF16" s="60" t="str">
        <f t="shared" si="82"/>
        <v/>
      </c>
      <c r="GMG16" s="60" t="str">
        <f t="shared" si="82"/>
        <v/>
      </c>
      <c r="GMH16" s="60" t="str">
        <f t="shared" si="82"/>
        <v/>
      </c>
      <c r="GMI16" s="60" t="str">
        <f t="shared" si="82"/>
        <v/>
      </c>
      <c r="GMJ16" s="60" t="str">
        <f t="shared" si="82"/>
        <v/>
      </c>
      <c r="GMK16" s="60" t="str">
        <f t="shared" si="82"/>
        <v/>
      </c>
      <c r="GML16" s="60" t="str">
        <f t="shared" si="82"/>
        <v/>
      </c>
      <c r="GMM16" s="60" t="str">
        <f t="shared" si="82"/>
        <v/>
      </c>
      <c r="GMN16" s="60" t="str">
        <f t="shared" si="82"/>
        <v/>
      </c>
      <c r="GMO16" s="60" t="str">
        <f t="shared" si="82"/>
        <v/>
      </c>
      <c r="GMP16" s="60" t="str">
        <f t="shared" si="82"/>
        <v/>
      </c>
      <c r="GMQ16" s="60" t="str">
        <f t="shared" si="82"/>
        <v/>
      </c>
      <c r="GMR16" s="60" t="str">
        <f t="shared" si="82"/>
        <v/>
      </c>
      <c r="GMS16" s="60" t="str">
        <f t="shared" si="82"/>
        <v/>
      </c>
      <c r="GMT16" s="60" t="str">
        <f t="shared" si="82"/>
        <v/>
      </c>
      <c r="GMU16" s="60" t="str">
        <f t="shared" si="82"/>
        <v/>
      </c>
      <c r="GMV16" s="60" t="str">
        <f t="shared" si="82"/>
        <v/>
      </c>
      <c r="GMW16" s="60" t="str">
        <f t="shared" si="82"/>
        <v/>
      </c>
      <c r="GMX16" s="60" t="str">
        <f t="shared" si="82"/>
        <v/>
      </c>
      <c r="GMY16" s="60" t="str">
        <f t="shared" si="82"/>
        <v/>
      </c>
      <c r="GMZ16" s="60" t="str">
        <f t="shared" si="82"/>
        <v/>
      </c>
      <c r="GNA16" s="60" t="str">
        <f t="shared" si="82"/>
        <v/>
      </c>
      <c r="GNB16" s="60" t="str">
        <f t="shared" si="82"/>
        <v/>
      </c>
      <c r="GNC16" s="60" t="str">
        <f t="shared" si="82"/>
        <v/>
      </c>
      <c r="GND16" s="60" t="str">
        <f t="shared" si="82"/>
        <v/>
      </c>
      <c r="GNE16" s="60" t="str">
        <f t="shared" si="82"/>
        <v/>
      </c>
      <c r="GNF16" s="60" t="str">
        <f t="shared" si="82"/>
        <v/>
      </c>
      <c r="GNG16" s="60" t="str">
        <f t="shared" si="82"/>
        <v/>
      </c>
      <c r="GNH16" s="60" t="str">
        <f t="shared" si="82"/>
        <v/>
      </c>
      <c r="GNI16" s="60" t="str">
        <f t="shared" si="82"/>
        <v/>
      </c>
      <c r="GNJ16" s="60" t="str">
        <f t="shared" si="82"/>
        <v/>
      </c>
      <c r="GNK16" s="60" t="str">
        <f t="shared" si="82"/>
        <v/>
      </c>
      <c r="GNL16" s="60" t="str">
        <f t="shared" si="82"/>
        <v/>
      </c>
      <c r="GNM16" s="60" t="str">
        <f t="shared" si="82"/>
        <v/>
      </c>
      <c r="GNN16" s="60" t="str">
        <f t="shared" si="82"/>
        <v/>
      </c>
      <c r="GNO16" s="60" t="str">
        <f t="shared" si="82"/>
        <v/>
      </c>
      <c r="GNP16" s="60" t="str">
        <f t="shared" si="82"/>
        <v/>
      </c>
      <c r="GNQ16" s="60" t="str">
        <f t="shared" si="82"/>
        <v/>
      </c>
      <c r="GNR16" s="60" t="str">
        <f t="shared" si="82"/>
        <v/>
      </c>
      <c r="GNS16" s="60" t="str">
        <f t="shared" si="82"/>
        <v/>
      </c>
      <c r="GNT16" s="60" t="str">
        <f t="shared" si="82"/>
        <v/>
      </c>
      <c r="GNU16" s="60" t="str">
        <f t="shared" si="82"/>
        <v/>
      </c>
      <c r="GNV16" s="60" t="str">
        <f t="shared" si="82"/>
        <v/>
      </c>
      <c r="GNW16" s="60" t="str">
        <f t="shared" si="82"/>
        <v/>
      </c>
      <c r="GNX16" s="60" t="str">
        <f t="shared" si="82"/>
        <v/>
      </c>
      <c r="GNY16" s="60" t="str">
        <f t="shared" si="82"/>
        <v/>
      </c>
      <c r="GNZ16" s="60" t="str">
        <f t="shared" si="82"/>
        <v/>
      </c>
      <c r="GOA16" s="60" t="str">
        <f t="shared" si="82"/>
        <v/>
      </c>
      <c r="GOB16" s="60" t="str">
        <f t="shared" si="82"/>
        <v/>
      </c>
      <c r="GOC16" s="60" t="str">
        <f t="shared" si="82"/>
        <v/>
      </c>
      <c r="GOD16" s="60" t="str">
        <f t="shared" si="82"/>
        <v/>
      </c>
      <c r="GOE16" s="60" t="str">
        <f t="shared" si="82"/>
        <v/>
      </c>
      <c r="GOF16" s="60" t="str">
        <f t="shared" si="82"/>
        <v/>
      </c>
      <c r="GOG16" s="60" t="str">
        <f t="shared" si="82"/>
        <v/>
      </c>
      <c r="GOH16" s="60" t="str">
        <f t="shared" ref="GOH16:GQS16" si="83">IF(ISNUMBER(GOG11)=TRUE,IF(AND(LEFT($B16,5)&lt;&gt;"unemp",LEFT($B16,3)&lt;&gt;"net",RIGHT($B16,4)&lt;&gt;"rate"),(((GOH11/GOG11)^(1/15))-1)*100,"-"),"")</f>
        <v/>
      </c>
      <c r="GOI16" s="60" t="str">
        <f t="shared" si="83"/>
        <v/>
      </c>
      <c r="GOJ16" s="60" t="str">
        <f t="shared" si="83"/>
        <v/>
      </c>
      <c r="GOK16" s="60" t="str">
        <f t="shared" si="83"/>
        <v/>
      </c>
      <c r="GOL16" s="60" t="str">
        <f t="shared" si="83"/>
        <v/>
      </c>
      <c r="GOM16" s="60" t="str">
        <f t="shared" si="83"/>
        <v/>
      </c>
      <c r="GON16" s="60" t="str">
        <f t="shared" si="83"/>
        <v/>
      </c>
      <c r="GOO16" s="60" t="str">
        <f t="shared" si="83"/>
        <v/>
      </c>
      <c r="GOP16" s="60" t="str">
        <f t="shared" si="83"/>
        <v/>
      </c>
      <c r="GOQ16" s="60" t="str">
        <f t="shared" si="83"/>
        <v/>
      </c>
      <c r="GOR16" s="60" t="str">
        <f t="shared" si="83"/>
        <v/>
      </c>
      <c r="GOS16" s="60" t="str">
        <f t="shared" si="83"/>
        <v/>
      </c>
      <c r="GOT16" s="60" t="str">
        <f t="shared" si="83"/>
        <v/>
      </c>
      <c r="GOU16" s="60" t="str">
        <f t="shared" si="83"/>
        <v/>
      </c>
      <c r="GOV16" s="60" t="str">
        <f t="shared" si="83"/>
        <v/>
      </c>
      <c r="GOW16" s="60" t="str">
        <f t="shared" si="83"/>
        <v/>
      </c>
      <c r="GOX16" s="60" t="str">
        <f t="shared" si="83"/>
        <v/>
      </c>
      <c r="GOY16" s="60" t="str">
        <f t="shared" si="83"/>
        <v/>
      </c>
      <c r="GOZ16" s="60" t="str">
        <f t="shared" si="83"/>
        <v/>
      </c>
      <c r="GPA16" s="60" t="str">
        <f t="shared" si="83"/>
        <v/>
      </c>
      <c r="GPB16" s="60" t="str">
        <f t="shared" si="83"/>
        <v/>
      </c>
      <c r="GPC16" s="60" t="str">
        <f t="shared" si="83"/>
        <v/>
      </c>
      <c r="GPD16" s="60" t="str">
        <f t="shared" si="83"/>
        <v/>
      </c>
      <c r="GPE16" s="60" t="str">
        <f t="shared" si="83"/>
        <v/>
      </c>
      <c r="GPF16" s="60" t="str">
        <f t="shared" si="83"/>
        <v/>
      </c>
      <c r="GPG16" s="60" t="str">
        <f t="shared" si="83"/>
        <v/>
      </c>
      <c r="GPH16" s="60" t="str">
        <f t="shared" si="83"/>
        <v/>
      </c>
      <c r="GPI16" s="60" t="str">
        <f t="shared" si="83"/>
        <v/>
      </c>
      <c r="GPJ16" s="60" t="str">
        <f t="shared" si="83"/>
        <v/>
      </c>
      <c r="GPK16" s="60" t="str">
        <f t="shared" si="83"/>
        <v/>
      </c>
      <c r="GPL16" s="60" t="str">
        <f t="shared" si="83"/>
        <v/>
      </c>
      <c r="GPM16" s="60" t="str">
        <f t="shared" si="83"/>
        <v/>
      </c>
      <c r="GPN16" s="60" t="str">
        <f t="shared" si="83"/>
        <v/>
      </c>
      <c r="GPO16" s="60" t="str">
        <f t="shared" si="83"/>
        <v/>
      </c>
      <c r="GPP16" s="60" t="str">
        <f t="shared" si="83"/>
        <v/>
      </c>
      <c r="GPQ16" s="60" t="str">
        <f t="shared" si="83"/>
        <v/>
      </c>
      <c r="GPR16" s="60" t="str">
        <f t="shared" si="83"/>
        <v/>
      </c>
      <c r="GPS16" s="60" t="str">
        <f t="shared" si="83"/>
        <v/>
      </c>
      <c r="GPT16" s="60" t="str">
        <f t="shared" si="83"/>
        <v/>
      </c>
      <c r="GPU16" s="60" t="str">
        <f t="shared" si="83"/>
        <v/>
      </c>
      <c r="GPV16" s="60" t="str">
        <f t="shared" si="83"/>
        <v/>
      </c>
      <c r="GPW16" s="60" t="str">
        <f t="shared" si="83"/>
        <v/>
      </c>
      <c r="GPX16" s="60" t="str">
        <f t="shared" si="83"/>
        <v/>
      </c>
      <c r="GPY16" s="60" t="str">
        <f t="shared" si="83"/>
        <v/>
      </c>
      <c r="GPZ16" s="60" t="str">
        <f t="shared" si="83"/>
        <v/>
      </c>
      <c r="GQA16" s="60" t="str">
        <f t="shared" si="83"/>
        <v/>
      </c>
      <c r="GQB16" s="60" t="str">
        <f t="shared" si="83"/>
        <v/>
      </c>
      <c r="GQC16" s="60" t="str">
        <f t="shared" si="83"/>
        <v/>
      </c>
      <c r="GQD16" s="60" t="str">
        <f t="shared" si="83"/>
        <v/>
      </c>
      <c r="GQE16" s="60" t="str">
        <f t="shared" si="83"/>
        <v/>
      </c>
      <c r="GQF16" s="60" t="str">
        <f t="shared" si="83"/>
        <v/>
      </c>
      <c r="GQG16" s="60" t="str">
        <f t="shared" si="83"/>
        <v/>
      </c>
      <c r="GQH16" s="60" t="str">
        <f t="shared" si="83"/>
        <v/>
      </c>
      <c r="GQI16" s="60" t="str">
        <f t="shared" si="83"/>
        <v/>
      </c>
      <c r="GQJ16" s="60" t="str">
        <f t="shared" si="83"/>
        <v/>
      </c>
      <c r="GQK16" s="60" t="str">
        <f t="shared" si="83"/>
        <v/>
      </c>
      <c r="GQL16" s="60" t="str">
        <f t="shared" si="83"/>
        <v/>
      </c>
      <c r="GQM16" s="60" t="str">
        <f t="shared" si="83"/>
        <v/>
      </c>
      <c r="GQN16" s="60" t="str">
        <f t="shared" si="83"/>
        <v/>
      </c>
      <c r="GQO16" s="60" t="str">
        <f t="shared" si="83"/>
        <v/>
      </c>
      <c r="GQP16" s="60" t="str">
        <f t="shared" si="83"/>
        <v/>
      </c>
      <c r="GQQ16" s="60" t="str">
        <f t="shared" si="83"/>
        <v/>
      </c>
      <c r="GQR16" s="60" t="str">
        <f t="shared" si="83"/>
        <v/>
      </c>
      <c r="GQS16" s="60" t="str">
        <f t="shared" si="83"/>
        <v/>
      </c>
      <c r="GQT16" s="60" t="str">
        <f t="shared" ref="GQT16:GTE16" si="84">IF(ISNUMBER(GQS11)=TRUE,IF(AND(LEFT($B16,5)&lt;&gt;"unemp",LEFT($B16,3)&lt;&gt;"net",RIGHT($B16,4)&lt;&gt;"rate"),(((GQT11/GQS11)^(1/15))-1)*100,"-"),"")</f>
        <v/>
      </c>
      <c r="GQU16" s="60" t="str">
        <f t="shared" si="84"/>
        <v/>
      </c>
      <c r="GQV16" s="60" t="str">
        <f t="shared" si="84"/>
        <v/>
      </c>
      <c r="GQW16" s="60" t="str">
        <f t="shared" si="84"/>
        <v/>
      </c>
      <c r="GQX16" s="60" t="str">
        <f t="shared" si="84"/>
        <v/>
      </c>
      <c r="GQY16" s="60" t="str">
        <f t="shared" si="84"/>
        <v/>
      </c>
      <c r="GQZ16" s="60" t="str">
        <f t="shared" si="84"/>
        <v/>
      </c>
      <c r="GRA16" s="60" t="str">
        <f t="shared" si="84"/>
        <v/>
      </c>
      <c r="GRB16" s="60" t="str">
        <f t="shared" si="84"/>
        <v/>
      </c>
      <c r="GRC16" s="60" t="str">
        <f t="shared" si="84"/>
        <v/>
      </c>
      <c r="GRD16" s="60" t="str">
        <f t="shared" si="84"/>
        <v/>
      </c>
      <c r="GRE16" s="60" t="str">
        <f t="shared" si="84"/>
        <v/>
      </c>
      <c r="GRF16" s="60" t="str">
        <f t="shared" si="84"/>
        <v/>
      </c>
      <c r="GRG16" s="60" t="str">
        <f t="shared" si="84"/>
        <v/>
      </c>
      <c r="GRH16" s="60" t="str">
        <f t="shared" si="84"/>
        <v/>
      </c>
      <c r="GRI16" s="60" t="str">
        <f t="shared" si="84"/>
        <v/>
      </c>
      <c r="GRJ16" s="60" t="str">
        <f t="shared" si="84"/>
        <v/>
      </c>
      <c r="GRK16" s="60" t="str">
        <f t="shared" si="84"/>
        <v/>
      </c>
      <c r="GRL16" s="60" t="str">
        <f t="shared" si="84"/>
        <v/>
      </c>
      <c r="GRM16" s="60" t="str">
        <f t="shared" si="84"/>
        <v/>
      </c>
      <c r="GRN16" s="60" t="str">
        <f t="shared" si="84"/>
        <v/>
      </c>
      <c r="GRO16" s="60" t="str">
        <f t="shared" si="84"/>
        <v/>
      </c>
      <c r="GRP16" s="60" t="str">
        <f t="shared" si="84"/>
        <v/>
      </c>
      <c r="GRQ16" s="60" t="str">
        <f t="shared" si="84"/>
        <v/>
      </c>
      <c r="GRR16" s="60" t="str">
        <f t="shared" si="84"/>
        <v/>
      </c>
      <c r="GRS16" s="60" t="str">
        <f t="shared" si="84"/>
        <v/>
      </c>
      <c r="GRT16" s="60" t="str">
        <f t="shared" si="84"/>
        <v/>
      </c>
      <c r="GRU16" s="60" t="str">
        <f t="shared" si="84"/>
        <v/>
      </c>
      <c r="GRV16" s="60" t="str">
        <f t="shared" si="84"/>
        <v/>
      </c>
      <c r="GRW16" s="60" t="str">
        <f t="shared" si="84"/>
        <v/>
      </c>
      <c r="GRX16" s="60" t="str">
        <f t="shared" si="84"/>
        <v/>
      </c>
      <c r="GRY16" s="60" t="str">
        <f t="shared" si="84"/>
        <v/>
      </c>
      <c r="GRZ16" s="60" t="str">
        <f t="shared" si="84"/>
        <v/>
      </c>
      <c r="GSA16" s="60" t="str">
        <f t="shared" si="84"/>
        <v/>
      </c>
      <c r="GSB16" s="60" t="str">
        <f t="shared" si="84"/>
        <v/>
      </c>
      <c r="GSC16" s="60" t="str">
        <f t="shared" si="84"/>
        <v/>
      </c>
      <c r="GSD16" s="60" t="str">
        <f t="shared" si="84"/>
        <v/>
      </c>
      <c r="GSE16" s="60" t="str">
        <f t="shared" si="84"/>
        <v/>
      </c>
      <c r="GSF16" s="60" t="str">
        <f t="shared" si="84"/>
        <v/>
      </c>
      <c r="GSG16" s="60" t="str">
        <f t="shared" si="84"/>
        <v/>
      </c>
      <c r="GSH16" s="60" t="str">
        <f t="shared" si="84"/>
        <v/>
      </c>
      <c r="GSI16" s="60" t="str">
        <f t="shared" si="84"/>
        <v/>
      </c>
      <c r="GSJ16" s="60" t="str">
        <f t="shared" si="84"/>
        <v/>
      </c>
      <c r="GSK16" s="60" t="str">
        <f t="shared" si="84"/>
        <v/>
      </c>
      <c r="GSL16" s="60" t="str">
        <f t="shared" si="84"/>
        <v/>
      </c>
      <c r="GSM16" s="60" t="str">
        <f t="shared" si="84"/>
        <v/>
      </c>
      <c r="GSN16" s="60" t="str">
        <f t="shared" si="84"/>
        <v/>
      </c>
      <c r="GSO16" s="60" t="str">
        <f t="shared" si="84"/>
        <v/>
      </c>
      <c r="GSP16" s="60" t="str">
        <f t="shared" si="84"/>
        <v/>
      </c>
      <c r="GSQ16" s="60" t="str">
        <f t="shared" si="84"/>
        <v/>
      </c>
      <c r="GSR16" s="60" t="str">
        <f t="shared" si="84"/>
        <v/>
      </c>
      <c r="GSS16" s="60" t="str">
        <f t="shared" si="84"/>
        <v/>
      </c>
      <c r="GST16" s="60" t="str">
        <f t="shared" si="84"/>
        <v/>
      </c>
      <c r="GSU16" s="60" t="str">
        <f t="shared" si="84"/>
        <v/>
      </c>
      <c r="GSV16" s="60" t="str">
        <f t="shared" si="84"/>
        <v/>
      </c>
      <c r="GSW16" s="60" t="str">
        <f t="shared" si="84"/>
        <v/>
      </c>
      <c r="GSX16" s="60" t="str">
        <f t="shared" si="84"/>
        <v/>
      </c>
      <c r="GSY16" s="60" t="str">
        <f t="shared" si="84"/>
        <v/>
      </c>
      <c r="GSZ16" s="60" t="str">
        <f t="shared" si="84"/>
        <v/>
      </c>
      <c r="GTA16" s="60" t="str">
        <f t="shared" si="84"/>
        <v/>
      </c>
      <c r="GTB16" s="60" t="str">
        <f t="shared" si="84"/>
        <v/>
      </c>
      <c r="GTC16" s="60" t="str">
        <f t="shared" si="84"/>
        <v/>
      </c>
      <c r="GTD16" s="60" t="str">
        <f t="shared" si="84"/>
        <v/>
      </c>
      <c r="GTE16" s="60" t="str">
        <f t="shared" si="84"/>
        <v/>
      </c>
      <c r="GTF16" s="60" t="str">
        <f t="shared" ref="GTF16:GVQ16" si="85">IF(ISNUMBER(GTE11)=TRUE,IF(AND(LEFT($B16,5)&lt;&gt;"unemp",LEFT($B16,3)&lt;&gt;"net",RIGHT($B16,4)&lt;&gt;"rate"),(((GTF11/GTE11)^(1/15))-1)*100,"-"),"")</f>
        <v/>
      </c>
      <c r="GTG16" s="60" t="str">
        <f t="shared" si="85"/>
        <v/>
      </c>
      <c r="GTH16" s="60" t="str">
        <f t="shared" si="85"/>
        <v/>
      </c>
      <c r="GTI16" s="60" t="str">
        <f t="shared" si="85"/>
        <v/>
      </c>
      <c r="GTJ16" s="60" t="str">
        <f t="shared" si="85"/>
        <v/>
      </c>
      <c r="GTK16" s="60" t="str">
        <f t="shared" si="85"/>
        <v/>
      </c>
      <c r="GTL16" s="60" t="str">
        <f t="shared" si="85"/>
        <v/>
      </c>
      <c r="GTM16" s="60" t="str">
        <f t="shared" si="85"/>
        <v/>
      </c>
      <c r="GTN16" s="60" t="str">
        <f t="shared" si="85"/>
        <v/>
      </c>
      <c r="GTO16" s="60" t="str">
        <f t="shared" si="85"/>
        <v/>
      </c>
      <c r="GTP16" s="60" t="str">
        <f t="shared" si="85"/>
        <v/>
      </c>
      <c r="GTQ16" s="60" t="str">
        <f t="shared" si="85"/>
        <v/>
      </c>
      <c r="GTR16" s="60" t="str">
        <f t="shared" si="85"/>
        <v/>
      </c>
      <c r="GTS16" s="60" t="str">
        <f t="shared" si="85"/>
        <v/>
      </c>
      <c r="GTT16" s="60" t="str">
        <f t="shared" si="85"/>
        <v/>
      </c>
      <c r="GTU16" s="60" t="str">
        <f t="shared" si="85"/>
        <v/>
      </c>
      <c r="GTV16" s="60" t="str">
        <f t="shared" si="85"/>
        <v/>
      </c>
      <c r="GTW16" s="60" t="str">
        <f t="shared" si="85"/>
        <v/>
      </c>
      <c r="GTX16" s="60" t="str">
        <f t="shared" si="85"/>
        <v/>
      </c>
      <c r="GTY16" s="60" t="str">
        <f t="shared" si="85"/>
        <v/>
      </c>
      <c r="GTZ16" s="60" t="str">
        <f t="shared" si="85"/>
        <v/>
      </c>
      <c r="GUA16" s="60" t="str">
        <f t="shared" si="85"/>
        <v/>
      </c>
      <c r="GUB16" s="60" t="str">
        <f t="shared" si="85"/>
        <v/>
      </c>
      <c r="GUC16" s="60" t="str">
        <f t="shared" si="85"/>
        <v/>
      </c>
      <c r="GUD16" s="60" t="str">
        <f t="shared" si="85"/>
        <v/>
      </c>
      <c r="GUE16" s="60" t="str">
        <f t="shared" si="85"/>
        <v/>
      </c>
      <c r="GUF16" s="60" t="str">
        <f t="shared" si="85"/>
        <v/>
      </c>
      <c r="GUG16" s="60" t="str">
        <f t="shared" si="85"/>
        <v/>
      </c>
      <c r="GUH16" s="60" t="str">
        <f t="shared" si="85"/>
        <v/>
      </c>
      <c r="GUI16" s="60" t="str">
        <f t="shared" si="85"/>
        <v/>
      </c>
      <c r="GUJ16" s="60" t="str">
        <f t="shared" si="85"/>
        <v/>
      </c>
      <c r="GUK16" s="60" t="str">
        <f t="shared" si="85"/>
        <v/>
      </c>
      <c r="GUL16" s="60" t="str">
        <f t="shared" si="85"/>
        <v/>
      </c>
      <c r="GUM16" s="60" t="str">
        <f t="shared" si="85"/>
        <v/>
      </c>
      <c r="GUN16" s="60" t="str">
        <f t="shared" si="85"/>
        <v/>
      </c>
      <c r="GUO16" s="60" t="str">
        <f t="shared" si="85"/>
        <v/>
      </c>
      <c r="GUP16" s="60" t="str">
        <f t="shared" si="85"/>
        <v/>
      </c>
      <c r="GUQ16" s="60" t="str">
        <f t="shared" si="85"/>
        <v/>
      </c>
      <c r="GUR16" s="60" t="str">
        <f t="shared" si="85"/>
        <v/>
      </c>
      <c r="GUS16" s="60" t="str">
        <f t="shared" si="85"/>
        <v/>
      </c>
      <c r="GUT16" s="60" t="str">
        <f t="shared" si="85"/>
        <v/>
      </c>
      <c r="GUU16" s="60" t="str">
        <f t="shared" si="85"/>
        <v/>
      </c>
      <c r="GUV16" s="60" t="str">
        <f t="shared" si="85"/>
        <v/>
      </c>
      <c r="GUW16" s="60" t="str">
        <f t="shared" si="85"/>
        <v/>
      </c>
      <c r="GUX16" s="60" t="str">
        <f t="shared" si="85"/>
        <v/>
      </c>
      <c r="GUY16" s="60" t="str">
        <f t="shared" si="85"/>
        <v/>
      </c>
      <c r="GUZ16" s="60" t="str">
        <f t="shared" si="85"/>
        <v/>
      </c>
      <c r="GVA16" s="60" t="str">
        <f t="shared" si="85"/>
        <v/>
      </c>
      <c r="GVB16" s="60" t="str">
        <f t="shared" si="85"/>
        <v/>
      </c>
      <c r="GVC16" s="60" t="str">
        <f t="shared" si="85"/>
        <v/>
      </c>
      <c r="GVD16" s="60" t="str">
        <f t="shared" si="85"/>
        <v/>
      </c>
      <c r="GVE16" s="60" t="str">
        <f t="shared" si="85"/>
        <v/>
      </c>
      <c r="GVF16" s="60" t="str">
        <f t="shared" si="85"/>
        <v/>
      </c>
      <c r="GVG16" s="60" t="str">
        <f t="shared" si="85"/>
        <v/>
      </c>
      <c r="GVH16" s="60" t="str">
        <f t="shared" si="85"/>
        <v/>
      </c>
      <c r="GVI16" s="60" t="str">
        <f t="shared" si="85"/>
        <v/>
      </c>
      <c r="GVJ16" s="60" t="str">
        <f t="shared" si="85"/>
        <v/>
      </c>
      <c r="GVK16" s="60" t="str">
        <f t="shared" si="85"/>
        <v/>
      </c>
      <c r="GVL16" s="60" t="str">
        <f t="shared" si="85"/>
        <v/>
      </c>
      <c r="GVM16" s="60" t="str">
        <f t="shared" si="85"/>
        <v/>
      </c>
      <c r="GVN16" s="60" t="str">
        <f t="shared" si="85"/>
        <v/>
      </c>
      <c r="GVO16" s="60" t="str">
        <f t="shared" si="85"/>
        <v/>
      </c>
      <c r="GVP16" s="60" t="str">
        <f t="shared" si="85"/>
        <v/>
      </c>
      <c r="GVQ16" s="60" t="str">
        <f t="shared" si="85"/>
        <v/>
      </c>
      <c r="GVR16" s="60" t="str">
        <f t="shared" ref="GVR16:GYC16" si="86">IF(ISNUMBER(GVQ11)=TRUE,IF(AND(LEFT($B16,5)&lt;&gt;"unemp",LEFT($B16,3)&lt;&gt;"net",RIGHT($B16,4)&lt;&gt;"rate"),(((GVR11/GVQ11)^(1/15))-1)*100,"-"),"")</f>
        <v/>
      </c>
      <c r="GVS16" s="60" t="str">
        <f t="shared" si="86"/>
        <v/>
      </c>
      <c r="GVT16" s="60" t="str">
        <f t="shared" si="86"/>
        <v/>
      </c>
      <c r="GVU16" s="60" t="str">
        <f t="shared" si="86"/>
        <v/>
      </c>
      <c r="GVV16" s="60" t="str">
        <f t="shared" si="86"/>
        <v/>
      </c>
      <c r="GVW16" s="60" t="str">
        <f t="shared" si="86"/>
        <v/>
      </c>
      <c r="GVX16" s="60" t="str">
        <f t="shared" si="86"/>
        <v/>
      </c>
      <c r="GVY16" s="60" t="str">
        <f t="shared" si="86"/>
        <v/>
      </c>
      <c r="GVZ16" s="60" t="str">
        <f t="shared" si="86"/>
        <v/>
      </c>
      <c r="GWA16" s="60" t="str">
        <f t="shared" si="86"/>
        <v/>
      </c>
      <c r="GWB16" s="60" t="str">
        <f t="shared" si="86"/>
        <v/>
      </c>
      <c r="GWC16" s="60" t="str">
        <f t="shared" si="86"/>
        <v/>
      </c>
      <c r="GWD16" s="60" t="str">
        <f t="shared" si="86"/>
        <v/>
      </c>
      <c r="GWE16" s="60" t="str">
        <f t="shared" si="86"/>
        <v/>
      </c>
      <c r="GWF16" s="60" t="str">
        <f t="shared" si="86"/>
        <v/>
      </c>
      <c r="GWG16" s="60" t="str">
        <f t="shared" si="86"/>
        <v/>
      </c>
      <c r="GWH16" s="60" t="str">
        <f t="shared" si="86"/>
        <v/>
      </c>
      <c r="GWI16" s="60" t="str">
        <f t="shared" si="86"/>
        <v/>
      </c>
      <c r="GWJ16" s="60" t="str">
        <f t="shared" si="86"/>
        <v/>
      </c>
      <c r="GWK16" s="60" t="str">
        <f t="shared" si="86"/>
        <v/>
      </c>
      <c r="GWL16" s="60" t="str">
        <f t="shared" si="86"/>
        <v/>
      </c>
      <c r="GWM16" s="60" t="str">
        <f t="shared" si="86"/>
        <v/>
      </c>
      <c r="GWN16" s="60" t="str">
        <f t="shared" si="86"/>
        <v/>
      </c>
      <c r="GWO16" s="60" t="str">
        <f t="shared" si="86"/>
        <v/>
      </c>
      <c r="GWP16" s="60" t="str">
        <f t="shared" si="86"/>
        <v/>
      </c>
      <c r="GWQ16" s="60" t="str">
        <f t="shared" si="86"/>
        <v/>
      </c>
      <c r="GWR16" s="60" t="str">
        <f t="shared" si="86"/>
        <v/>
      </c>
      <c r="GWS16" s="60" t="str">
        <f t="shared" si="86"/>
        <v/>
      </c>
      <c r="GWT16" s="60" t="str">
        <f t="shared" si="86"/>
        <v/>
      </c>
      <c r="GWU16" s="60" t="str">
        <f t="shared" si="86"/>
        <v/>
      </c>
      <c r="GWV16" s="60" t="str">
        <f t="shared" si="86"/>
        <v/>
      </c>
      <c r="GWW16" s="60" t="str">
        <f t="shared" si="86"/>
        <v/>
      </c>
      <c r="GWX16" s="60" t="str">
        <f t="shared" si="86"/>
        <v/>
      </c>
      <c r="GWY16" s="60" t="str">
        <f t="shared" si="86"/>
        <v/>
      </c>
      <c r="GWZ16" s="60" t="str">
        <f t="shared" si="86"/>
        <v/>
      </c>
      <c r="GXA16" s="60" t="str">
        <f t="shared" si="86"/>
        <v/>
      </c>
      <c r="GXB16" s="60" t="str">
        <f t="shared" si="86"/>
        <v/>
      </c>
      <c r="GXC16" s="60" t="str">
        <f t="shared" si="86"/>
        <v/>
      </c>
      <c r="GXD16" s="60" t="str">
        <f t="shared" si="86"/>
        <v/>
      </c>
      <c r="GXE16" s="60" t="str">
        <f t="shared" si="86"/>
        <v/>
      </c>
      <c r="GXF16" s="60" t="str">
        <f t="shared" si="86"/>
        <v/>
      </c>
      <c r="GXG16" s="60" t="str">
        <f t="shared" si="86"/>
        <v/>
      </c>
      <c r="GXH16" s="60" t="str">
        <f t="shared" si="86"/>
        <v/>
      </c>
      <c r="GXI16" s="60" t="str">
        <f t="shared" si="86"/>
        <v/>
      </c>
      <c r="GXJ16" s="60" t="str">
        <f t="shared" si="86"/>
        <v/>
      </c>
      <c r="GXK16" s="60" t="str">
        <f t="shared" si="86"/>
        <v/>
      </c>
      <c r="GXL16" s="60" t="str">
        <f t="shared" si="86"/>
        <v/>
      </c>
      <c r="GXM16" s="60" t="str">
        <f t="shared" si="86"/>
        <v/>
      </c>
      <c r="GXN16" s="60" t="str">
        <f t="shared" si="86"/>
        <v/>
      </c>
      <c r="GXO16" s="60" t="str">
        <f t="shared" si="86"/>
        <v/>
      </c>
      <c r="GXP16" s="60" t="str">
        <f t="shared" si="86"/>
        <v/>
      </c>
      <c r="GXQ16" s="60" t="str">
        <f t="shared" si="86"/>
        <v/>
      </c>
      <c r="GXR16" s="60" t="str">
        <f t="shared" si="86"/>
        <v/>
      </c>
      <c r="GXS16" s="60" t="str">
        <f t="shared" si="86"/>
        <v/>
      </c>
      <c r="GXT16" s="60" t="str">
        <f t="shared" si="86"/>
        <v/>
      </c>
      <c r="GXU16" s="60" t="str">
        <f t="shared" si="86"/>
        <v/>
      </c>
      <c r="GXV16" s="60" t="str">
        <f t="shared" si="86"/>
        <v/>
      </c>
      <c r="GXW16" s="60" t="str">
        <f t="shared" si="86"/>
        <v/>
      </c>
      <c r="GXX16" s="60" t="str">
        <f t="shared" si="86"/>
        <v/>
      </c>
      <c r="GXY16" s="60" t="str">
        <f t="shared" si="86"/>
        <v/>
      </c>
      <c r="GXZ16" s="60" t="str">
        <f t="shared" si="86"/>
        <v/>
      </c>
      <c r="GYA16" s="60" t="str">
        <f t="shared" si="86"/>
        <v/>
      </c>
      <c r="GYB16" s="60" t="str">
        <f t="shared" si="86"/>
        <v/>
      </c>
      <c r="GYC16" s="60" t="str">
        <f t="shared" si="86"/>
        <v/>
      </c>
      <c r="GYD16" s="60" t="str">
        <f t="shared" ref="GYD16:HAO16" si="87">IF(ISNUMBER(GYC11)=TRUE,IF(AND(LEFT($B16,5)&lt;&gt;"unemp",LEFT($B16,3)&lt;&gt;"net",RIGHT($B16,4)&lt;&gt;"rate"),(((GYD11/GYC11)^(1/15))-1)*100,"-"),"")</f>
        <v/>
      </c>
      <c r="GYE16" s="60" t="str">
        <f t="shared" si="87"/>
        <v/>
      </c>
      <c r="GYF16" s="60" t="str">
        <f t="shared" si="87"/>
        <v/>
      </c>
      <c r="GYG16" s="60" t="str">
        <f t="shared" si="87"/>
        <v/>
      </c>
      <c r="GYH16" s="60" t="str">
        <f t="shared" si="87"/>
        <v/>
      </c>
      <c r="GYI16" s="60" t="str">
        <f t="shared" si="87"/>
        <v/>
      </c>
      <c r="GYJ16" s="60" t="str">
        <f t="shared" si="87"/>
        <v/>
      </c>
      <c r="GYK16" s="60" t="str">
        <f t="shared" si="87"/>
        <v/>
      </c>
      <c r="GYL16" s="60" t="str">
        <f t="shared" si="87"/>
        <v/>
      </c>
      <c r="GYM16" s="60" t="str">
        <f t="shared" si="87"/>
        <v/>
      </c>
      <c r="GYN16" s="60" t="str">
        <f t="shared" si="87"/>
        <v/>
      </c>
      <c r="GYO16" s="60" t="str">
        <f t="shared" si="87"/>
        <v/>
      </c>
      <c r="GYP16" s="60" t="str">
        <f t="shared" si="87"/>
        <v/>
      </c>
      <c r="GYQ16" s="60" t="str">
        <f t="shared" si="87"/>
        <v/>
      </c>
      <c r="GYR16" s="60" t="str">
        <f t="shared" si="87"/>
        <v/>
      </c>
      <c r="GYS16" s="60" t="str">
        <f t="shared" si="87"/>
        <v/>
      </c>
      <c r="GYT16" s="60" t="str">
        <f t="shared" si="87"/>
        <v/>
      </c>
      <c r="GYU16" s="60" t="str">
        <f t="shared" si="87"/>
        <v/>
      </c>
      <c r="GYV16" s="60" t="str">
        <f t="shared" si="87"/>
        <v/>
      </c>
      <c r="GYW16" s="60" t="str">
        <f t="shared" si="87"/>
        <v/>
      </c>
      <c r="GYX16" s="60" t="str">
        <f t="shared" si="87"/>
        <v/>
      </c>
      <c r="GYY16" s="60" t="str">
        <f t="shared" si="87"/>
        <v/>
      </c>
      <c r="GYZ16" s="60" t="str">
        <f t="shared" si="87"/>
        <v/>
      </c>
      <c r="GZA16" s="60" t="str">
        <f t="shared" si="87"/>
        <v/>
      </c>
      <c r="GZB16" s="60" t="str">
        <f t="shared" si="87"/>
        <v/>
      </c>
      <c r="GZC16" s="60" t="str">
        <f t="shared" si="87"/>
        <v/>
      </c>
      <c r="GZD16" s="60" t="str">
        <f t="shared" si="87"/>
        <v/>
      </c>
      <c r="GZE16" s="60" t="str">
        <f t="shared" si="87"/>
        <v/>
      </c>
      <c r="GZF16" s="60" t="str">
        <f t="shared" si="87"/>
        <v/>
      </c>
      <c r="GZG16" s="60" t="str">
        <f t="shared" si="87"/>
        <v/>
      </c>
      <c r="GZH16" s="60" t="str">
        <f t="shared" si="87"/>
        <v/>
      </c>
      <c r="GZI16" s="60" t="str">
        <f t="shared" si="87"/>
        <v/>
      </c>
      <c r="GZJ16" s="60" t="str">
        <f t="shared" si="87"/>
        <v/>
      </c>
      <c r="GZK16" s="60" t="str">
        <f t="shared" si="87"/>
        <v/>
      </c>
      <c r="GZL16" s="60" t="str">
        <f t="shared" si="87"/>
        <v/>
      </c>
      <c r="GZM16" s="60" t="str">
        <f t="shared" si="87"/>
        <v/>
      </c>
      <c r="GZN16" s="60" t="str">
        <f t="shared" si="87"/>
        <v/>
      </c>
      <c r="GZO16" s="60" t="str">
        <f t="shared" si="87"/>
        <v/>
      </c>
      <c r="GZP16" s="60" t="str">
        <f t="shared" si="87"/>
        <v/>
      </c>
      <c r="GZQ16" s="60" t="str">
        <f t="shared" si="87"/>
        <v/>
      </c>
      <c r="GZR16" s="60" t="str">
        <f t="shared" si="87"/>
        <v/>
      </c>
      <c r="GZS16" s="60" t="str">
        <f t="shared" si="87"/>
        <v/>
      </c>
      <c r="GZT16" s="60" t="str">
        <f t="shared" si="87"/>
        <v/>
      </c>
      <c r="GZU16" s="60" t="str">
        <f t="shared" si="87"/>
        <v/>
      </c>
      <c r="GZV16" s="60" t="str">
        <f t="shared" si="87"/>
        <v/>
      </c>
      <c r="GZW16" s="60" t="str">
        <f t="shared" si="87"/>
        <v/>
      </c>
      <c r="GZX16" s="60" t="str">
        <f t="shared" si="87"/>
        <v/>
      </c>
      <c r="GZY16" s="60" t="str">
        <f t="shared" si="87"/>
        <v/>
      </c>
      <c r="GZZ16" s="60" t="str">
        <f t="shared" si="87"/>
        <v/>
      </c>
      <c r="HAA16" s="60" t="str">
        <f t="shared" si="87"/>
        <v/>
      </c>
      <c r="HAB16" s="60" t="str">
        <f t="shared" si="87"/>
        <v/>
      </c>
      <c r="HAC16" s="60" t="str">
        <f t="shared" si="87"/>
        <v/>
      </c>
      <c r="HAD16" s="60" t="str">
        <f t="shared" si="87"/>
        <v/>
      </c>
      <c r="HAE16" s="60" t="str">
        <f t="shared" si="87"/>
        <v/>
      </c>
      <c r="HAF16" s="60" t="str">
        <f t="shared" si="87"/>
        <v/>
      </c>
      <c r="HAG16" s="60" t="str">
        <f t="shared" si="87"/>
        <v/>
      </c>
      <c r="HAH16" s="60" t="str">
        <f t="shared" si="87"/>
        <v/>
      </c>
      <c r="HAI16" s="60" t="str">
        <f t="shared" si="87"/>
        <v/>
      </c>
      <c r="HAJ16" s="60" t="str">
        <f t="shared" si="87"/>
        <v/>
      </c>
      <c r="HAK16" s="60" t="str">
        <f t="shared" si="87"/>
        <v/>
      </c>
      <c r="HAL16" s="60" t="str">
        <f t="shared" si="87"/>
        <v/>
      </c>
      <c r="HAM16" s="60" t="str">
        <f t="shared" si="87"/>
        <v/>
      </c>
      <c r="HAN16" s="60" t="str">
        <f t="shared" si="87"/>
        <v/>
      </c>
      <c r="HAO16" s="60" t="str">
        <f t="shared" si="87"/>
        <v/>
      </c>
      <c r="HAP16" s="60" t="str">
        <f t="shared" ref="HAP16:HDA16" si="88">IF(ISNUMBER(HAO11)=TRUE,IF(AND(LEFT($B16,5)&lt;&gt;"unemp",LEFT($B16,3)&lt;&gt;"net",RIGHT($B16,4)&lt;&gt;"rate"),(((HAP11/HAO11)^(1/15))-1)*100,"-"),"")</f>
        <v/>
      </c>
      <c r="HAQ16" s="60" t="str">
        <f t="shared" si="88"/>
        <v/>
      </c>
      <c r="HAR16" s="60" t="str">
        <f t="shared" si="88"/>
        <v/>
      </c>
      <c r="HAS16" s="60" t="str">
        <f t="shared" si="88"/>
        <v/>
      </c>
      <c r="HAT16" s="60" t="str">
        <f t="shared" si="88"/>
        <v/>
      </c>
      <c r="HAU16" s="60" t="str">
        <f t="shared" si="88"/>
        <v/>
      </c>
      <c r="HAV16" s="60" t="str">
        <f t="shared" si="88"/>
        <v/>
      </c>
      <c r="HAW16" s="60" t="str">
        <f t="shared" si="88"/>
        <v/>
      </c>
      <c r="HAX16" s="60" t="str">
        <f t="shared" si="88"/>
        <v/>
      </c>
      <c r="HAY16" s="60" t="str">
        <f t="shared" si="88"/>
        <v/>
      </c>
      <c r="HAZ16" s="60" t="str">
        <f t="shared" si="88"/>
        <v/>
      </c>
      <c r="HBA16" s="60" t="str">
        <f t="shared" si="88"/>
        <v/>
      </c>
      <c r="HBB16" s="60" t="str">
        <f t="shared" si="88"/>
        <v/>
      </c>
      <c r="HBC16" s="60" t="str">
        <f t="shared" si="88"/>
        <v/>
      </c>
      <c r="HBD16" s="60" t="str">
        <f t="shared" si="88"/>
        <v/>
      </c>
      <c r="HBE16" s="60" t="str">
        <f t="shared" si="88"/>
        <v/>
      </c>
      <c r="HBF16" s="60" t="str">
        <f t="shared" si="88"/>
        <v/>
      </c>
      <c r="HBG16" s="60" t="str">
        <f t="shared" si="88"/>
        <v/>
      </c>
      <c r="HBH16" s="60" t="str">
        <f t="shared" si="88"/>
        <v/>
      </c>
      <c r="HBI16" s="60" t="str">
        <f t="shared" si="88"/>
        <v/>
      </c>
      <c r="HBJ16" s="60" t="str">
        <f t="shared" si="88"/>
        <v/>
      </c>
      <c r="HBK16" s="60" t="str">
        <f t="shared" si="88"/>
        <v/>
      </c>
      <c r="HBL16" s="60" t="str">
        <f t="shared" si="88"/>
        <v/>
      </c>
      <c r="HBM16" s="60" t="str">
        <f t="shared" si="88"/>
        <v/>
      </c>
      <c r="HBN16" s="60" t="str">
        <f t="shared" si="88"/>
        <v/>
      </c>
      <c r="HBO16" s="60" t="str">
        <f t="shared" si="88"/>
        <v/>
      </c>
      <c r="HBP16" s="60" t="str">
        <f t="shared" si="88"/>
        <v/>
      </c>
      <c r="HBQ16" s="60" t="str">
        <f t="shared" si="88"/>
        <v/>
      </c>
      <c r="HBR16" s="60" t="str">
        <f t="shared" si="88"/>
        <v/>
      </c>
      <c r="HBS16" s="60" t="str">
        <f t="shared" si="88"/>
        <v/>
      </c>
      <c r="HBT16" s="60" t="str">
        <f t="shared" si="88"/>
        <v/>
      </c>
      <c r="HBU16" s="60" t="str">
        <f t="shared" si="88"/>
        <v/>
      </c>
      <c r="HBV16" s="60" t="str">
        <f t="shared" si="88"/>
        <v/>
      </c>
      <c r="HBW16" s="60" t="str">
        <f t="shared" si="88"/>
        <v/>
      </c>
      <c r="HBX16" s="60" t="str">
        <f t="shared" si="88"/>
        <v/>
      </c>
      <c r="HBY16" s="60" t="str">
        <f t="shared" si="88"/>
        <v/>
      </c>
      <c r="HBZ16" s="60" t="str">
        <f t="shared" si="88"/>
        <v/>
      </c>
      <c r="HCA16" s="60" t="str">
        <f t="shared" si="88"/>
        <v/>
      </c>
      <c r="HCB16" s="60" t="str">
        <f t="shared" si="88"/>
        <v/>
      </c>
      <c r="HCC16" s="60" t="str">
        <f t="shared" si="88"/>
        <v/>
      </c>
      <c r="HCD16" s="60" t="str">
        <f t="shared" si="88"/>
        <v/>
      </c>
      <c r="HCE16" s="60" t="str">
        <f t="shared" si="88"/>
        <v/>
      </c>
      <c r="HCF16" s="60" t="str">
        <f t="shared" si="88"/>
        <v/>
      </c>
      <c r="HCG16" s="60" t="str">
        <f t="shared" si="88"/>
        <v/>
      </c>
      <c r="HCH16" s="60" t="str">
        <f t="shared" si="88"/>
        <v/>
      </c>
      <c r="HCI16" s="60" t="str">
        <f t="shared" si="88"/>
        <v/>
      </c>
      <c r="HCJ16" s="60" t="str">
        <f t="shared" si="88"/>
        <v/>
      </c>
      <c r="HCK16" s="60" t="str">
        <f t="shared" si="88"/>
        <v/>
      </c>
      <c r="HCL16" s="60" t="str">
        <f t="shared" si="88"/>
        <v/>
      </c>
      <c r="HCM16" s="60" t="str">
        <f t="shared" si="88"/>
        <v/>
      </c>
      <c r="HCN16" s="60" t="str">
        <f t="shared" si="88"/>
        <v/>
      </c>
      <c r="HCO16" s="60" t="str">
        <f t="shared" si="88"/>
        <v/>
      </c>
      <c r="HCP16" s="60" t="str">
        <f t="shared" si="88"/>
        <v/>
      </c>
      <c r="HCQ16" s="60" t="str">
        <f t="shared" si="88"/>
        <v/>
      </c>
      <c r="HCR16" s="60" t="str">
        <f t="shared" si="88"/>
        <v/>
      </c>
      <c r="HCS16" s="60" t="str">
        <f t="shared" si="88"/>
        <v/>
      </c>
      <c r="HCT16" s="60" t="str">
        <f t="shared" si="88"/>
        <v/>
      </c>
      <c r="HCU16" s="60" t="str">
        <f t="shared" si="88"/>
        <v/>
      </c>
      <c r="HCV16" s="60" t="str">
        <f t="shared" si="88"/>
        <v/>
      </c>
      <c r="HCW16" s="60" t="str">
        <f t="shared" si="88"/>
        <v/>
      </c>
      <c r="HCX16" s="60" t="str">
        <f t="shared" si="88"/>
        <v/>
      </c>
      <c r="HCY16" s="60" t="str">
        <f t="shared" si="88"/>
        <v/>
      </c>
      <c r="HCZ16" s="60" t="str">
        <f t="shared" si="88"/>
        <v/>
      </c>
      <c r="HDA16" s="60" t="str">
        <f t="shared" si="88"/>
        <v/>
      </c>
      <c r="HDB16" s="60" t="str">
        <f t="shared" ref="HDB16:HFM16" si="89">IF(ISNUMBER(HDA11)=TRUE,IF(AND(LEFT($B16,5)&lt;&gt;"unemp",LEFT($B16,3)&lt;&gt;"net",RIGHT($B16,4)&lt;&gt;"rate"),(((HDB11/HDA11)^(1/15))-1)*100,"-"),"")</f>
        <v/>
      </c>
      <c r="HDC16" s="60" t="str">
        <f t="shared" si="89"/>
        <v/>
      </c>
      <c r="HDD16" s="60" t="str">
        <f t="shared" si="89"/>
        <v/>
      </c>
      <c r="HDE16" s="60" t="str">
        <f t="shared" si="89"/>
        <v/>
      </c>
      <c r="HDF16" s="60" t="str">
        <f t="shared" si="89"/>
        <v/>
      </c>
      <c r="HDG16" s="60" t="str">
        <f t="shared" si="89"/>
        <v/>
      </c>
      <c r="HDH16" s="60" t="str">
        <f t="shared" si="89"/>
        <v/>
      </c>
      <c r="HDI16" s="60" t="str">
        <f t="shared" si="89"/>
        <v/>
      </c>
      <c r="HDJ16" s="60" t="str">
        <f t="shared" si="89"/>
        <v/>
      </c>
      <c r="HDK16" s="60" t="str">
        <f t="shared" si="89"/>
        <v/>
      </c>
      <c r="HDL16" s="60" t="str">
        <f t="shared" si="89"/>
        <v/>
      </c>
      <c r="HDM16" s="60" t="str">
        <f t="shared" si="89"/>
        <v/>
      </c>
      <c r="HDN16" s="60" t="str">
        <f t="shared" si="89"/>
        <v/>
      </c>
      <c r="HDO16" s="60" t="str">
        <f t="shared" si="89"/>
        <v/>
      </c>
      <c r="HDP16" s="60" t="str">
        <f t="shared" si="89"/>
        <v/>
      </c>
      <c r="HDQ16" s="60" t="str">
        <f t="shared" si="89"/>
        <v/>
      </c>
      <c r="HDR16" s="60" t="str">
        <f t="shared" si="89"/>
        <v/>
      </c>
      <c r="HDS16" s="60" t="str">
        <f t="shared" si="89"/>
        <v/>
      </c>
      <c r="HDT16" s="60" t="str">
        <f t="shared" si="89"/>
        <v/>
      </c>
      <c r="HDU16" s="60" t="str">
        <f t="shared" si="89"/>
        <v/>
      </c>
      <c r="HDV16" s="60" t="str">
        <f t="shared" si="89"/>
        <v/>
      </c>
      <c r="HDW16" s="60" t="str">
        <f t="shared" si="89"/>
        <v/>
      </c>
      <c r="HDX16" s="60" t="str">
        <f t="shared" si="89"/>
        <v/>
      </c>
      <c r="HDY16" s="60" t="str">
        <f t="shared" si="89"/>
        <v/>
      </c>
      <c r="HDZ16" s="60" t="str">
        <f t="shared" si="89"/>
        <v/>
      </c>
      <c r="HEA16" s="60" t="str">
        <f t="shared" si="89"/>
        <v/>
      </c>
      <c r="HEB16" s="60" t="str">
        <f t="shared" si="89"/>
        <v/>
      </c>
      <c r="HEC16" s="60" t="str">
        <f t="shared" si="89"/>
        <v/>
      </c>
      <c r="HED16" s="60" t="str">
        <f t="shared" si="89"/>
        <v/>
      </c>
      <c r="HEE16" s="60" t="str">
        <f t="shared" si="89"/>
        <v/>
      </c>
      <c r="HEF16" s="60" t="str">
        <f t="shared" si="89"/>
        <v/>
      </c>
      <c r="HEG16" s="60" t="str">
        <f t="shared" si="89"/>
        <v/>
      </c>
      <c r="HEH16" s="60" t="str">
        <f t="shared" si="89"/>
        <v/>
      </c>
      <c r="HEI16" s="60" t="str">
        <f t="shared" si="89"/>
        <v/>
      </c>
      <c r="HEJ16" s="60" t="str">
        <f t="shared" si="89"/>
        <v/>
      </c>
      <c r="HEK16" s="60" t="str">
        <f t="shared" si="89"/>
        <v/>
      </c>
      <c r="HEL16" s="60" t="str">
        <f t="shared" si="89"/>
        <v/>
      </c>
      <c r="HEM16" s="60" t="str">
        <f t="shared" si="89"/>
        <v/>
      </c>
      <c r="HEN16" s="60" t="str">
        <f t="shared" si="89"/>
        <v/>
      </c>
      <c r="HEO16" s="60" t="str">
        <f t="shared" si="89"/>
        <v/>
      </c>
      <c r="HEP16" s="60" t="str">
        <f t="shared" si="89"/>
        <v/>
      </c>
      <c r="HEQ16" s="60" t="str">
        <f t="shared" si="89"/>
        <v/>
      </c>
      <c r="HER16" s="60" t="str">
        <f t="shared" si="89"/>
        <v/>
      </c>
      <c r="HES16" s="60" t="str">
        <f t="shared" si="89"/>
        <v/>
      </c>
      <c r="HET16" s="60" t="str">
        <f t="shared" si="89"/>
        <v/>
      </c>
      <c r="HEU16" s="60" t="str">
        <f t="shared" si="89"/>
        <v/>
      </c>
      <c r="HEV16" s="60" t="str">
        <f t="shared" si="89"/>
        <v/>
      </c>
      <c r="HEW16" s="60" t="str">
        <f t="shared" si="89"/>
        <v/>
      </c>
      <c r="HEX16" s="60" t="str">
        <f t="shared" si="89"/>
        <v/>
      </c>
      <c r="HEY16" s="60" t="str">
        <f t="shared" si="89"/>
        <v/>
      </c>
      <c r="HEZ16" s="60" t="str">
        <f t="shared" si="89"/>
        <v/>
      </c>
      <c r="HFA16" s="60" t="str">
        <f t="shared" si="89"/>
        <v/>
      </c>
      <c r="HFB16" s="60" t="str">
        <f t="shared" si="89"/>
        <v/>
      </c>
      <c r="HFC16" s="60" t="str">
        <f t="shared" si="89"/>
        <v/>
      </c>
      <c r="HFD16" s="60" t="str">
        <f t="shared" si="89"/>
        <v/>
      </c>
      <c r="HFE16" s="60" t="str">
        <f t="shared" si="89"/>
        <v/>
      </c>
      <c r="HFF16" s="60" t="str">
        <f t="shared" si="89"/>
        <v/>
      </c>
      <c r="HFG16" s="60" t="str">
        <f t="shared" si="89"/>
        <v/>
      </c>
      <c r="HFH16" s="60" t="str">
        <f t="shared" si="89"/>
        <v/>
      </c>
      <c r="HFI16" s="60" t="str">
        <f t="shared" si="89"/>
        <v/>
      </c>
      <c r="HFJ16" s="60" t="str">
        <f t="shared" si="89"/>
        <v/>
      </c>
      <c r="HFK16" s="60" t="str">
        <f t="shared" si="89"/>
        <v/>
      </c>
      <c r="HFL16" s="60" t="str">
        <f t="shared" si="89"/>
        <v/>
      </c>
      <c r="HFM16" s="60" t="str">
        <f t="shared" si="89"/>
        <v/>
      </c>
      <c r="HFN16" s="60" t="str">
        <f t="shared" ref="HFN16:HHY16" si="90">IF(ISNUMBER(HFM11)=TRUE,IF(AND(LEFT($B16,5)&lt;&gt;"unemp",LEFT($B16,3)&lt;&gt;"net",RIGHT($B16,4)&lt;&gt;"rate"),(((HFN11/HFM11)^(1/15))-1)*100,"-"),"")</f>
        <v/>
      </c>
      <c r="HFO16" s="60" t="str">
        <f t="shared" si="90"/>
        <v/>
      </c>
      <c r="HFP16" s="60" t="str">
        <f t="shared" si="90"/>
        <v/>
      </c>
      <c r="HFQ16" s="60" t="str">
        <f t="shared" si="90"/>
        <v/>
      </c>
      <c r="HFR16" s="60" t="str">
        <f t="shared" si="90"/>
        <v/>
      </c>
      <c r="HFS16" s="60" t="str">
        <f t="shared" si="90"/>
        <v/>
      </c>
      <c r="HFT16" s="60" t="str">
        <f t="shared" si="90"/>
        <v/>
      </c>
      <c r="HFU16" s="60" t="str">
        <f t="shared" si="90"/>
        <v/>
      </c>
      <c r="HFV16" s="60" t="str">
        <f t="shared" si="90"/>
        <v/>
      </c>
      <c r="HFW16" s="60" t="str">
        <f t="shared" si="90"/>
        <v/>
      </c>
      <c r="HFX16" s="60" t="str">
        <f t="shared" si="90"/>
        <v/>
      </c>
      <c r="HFY16" s="60" t="str">
        <f t="shared" si="90"/>
        <v/>
      </c>
      <c r="HFZ16" s="60" t="str">
        <f t="shared" si="90"/>
        <v/>
      </c>
      <c r="HGA16" s="60" t="str">
        <f t="shared" si="90"/>
        <v/>
      </c>
      <c r="HGB16" s="60" t="str">
        <f t="shared" si="90"/>
        <v/>
      </c>
      <c r="HGC16" s="60" t="str">
        <f t="shared" si="90"/>
        <v/>
      </c>
      <c r="HGD16" s="60" t="str">
        <f t="shared" si="90"/>
        <v/>
      </c>
      <c r="HGE16" s="60" t="str">
        <f t="shared" si="90"/>
        <v/>
      </c>
      <c r="HGF16" s="60" t="str">
        <f t="shared" si="90"/>
        <v/>
      </c>
      <c r="HGG16" s="60" t="str">
        <f t="shared" si="90"/>
        <v/>
      </c>
      <c r="HGH16" s="60" t="str">
        <f t="shared" si="90"/>
        <v/>
      </c>
      <c r="HGI16" s="60" t="str">
        <f t="shared" si="90"/>
        <v/>
      </c>
      <c r="HGJ16" s="60" t="str">
        <f t="shared" si="90"/>
        <v/>
      </c>
      <c r="HGK16" s="60" t="str">
        <f t="shared" si="90"/>
        <v/>
      </c>
      <c r="HGL16" s="60" t="str">
        <f t="shared" si="90"/>
        <v/>
      </c>
      <c r="HGM16" s="60" t="str">
        <f t="shared" si="90"/>
        <v/>
      </c>
      <c r="HGN16" s="60" t="str">
        <f t="shared" si="90"/>
        <v/>
      </c>
      <c r="HGO16" s="60" t="str">
        <f t="shared" si="90"/>
        <v/>
      </c>
      <c r="HGP16" s="60" t="str">
        <f t="shared" si="90"/>
        <v/>
      </c>
      <c r="HGQ16" s="60" t="str">
        <f t="shared" si="90"/>
        <v/>
      </c>
      <c r="HGR16" s="60" t="str">
        <f t="shared" si="90"/>
        <v/>
      </c>
      <c r="HGS16" s="60" t="str">
        <f t="shared" si="90"/>
        <v/>
      </c>
      <c r="HGT16" s="60" t="str">
        <f t="shared" si="90"/>
        <v/>
      </c>
      <c r="HGU16" s="60" t="str">
        <f t="shared" si="90"/>
        <v/>
      </c>
      <c r="HGV16" s="60" t="str">
        <f t="shared" si="90"/>
        <v/>
      </c>
      <c r="HGW16" s="60" t="str">
        <f t="shared" si="90"/>
        <v/>
      </c>
      <c r="HGX16" s="60" t="str">
        <f t="shared" si="90"/>
        <v/>
      </c>
      <c r="HGY16" s="60" t="str">
        <f t="shared" si="90"/>
        <v/>
      </c>
      <c r="HGZ16" s="60" t="str">
        <f t="shared" si="90"/>
        <v/>
      </c>
      <c r="HHA16" s="60" t="str">
        <f t="shared" si="90"/>
        <v/>
      </c>
      <c r="HHB16" s="60" t="str">
        <f t="shared" si="90"/>
        <v/>
      </c>
      <c r="HHC16" s="60" t="str">
        <f t="shared" si="90"/>
        <v/>
      </c>
      <c r="HHD16" s="60" t="str">
        <f t="shared" si="90"/>
        <v/>
      </c>
      <c r="HHE16" s="60" t="str">
        <f t="shared" si="90"/>
        <v/>
      </c>
      <c r="HHF16" s="60" t="str">
        <f t="shared" si="90"/>
        <v/>
      </c>
      <c r="HHG16" s="60" t="str">
        <f t="shared" si="90"/>
        <v/>
      </c>
      <c r="HHH16" s="60" t="str">
        <f t="shared" si="90"/>
        <v/>
      </c>
      <c r="HHI16" s="60" t="str">
        <f t="shared" si="90"/>
        <v/>
      </c>
      <c r="HHJ16" s="60" t="str">
        <f t="shared" si="90"/>
        <v/>
      </c>
      <c r="HHK16" s="60" t="str">
        <f t="shared" si="90"/>
        <v/>
      </c>
      <c r="HHL16" s="60" t="str">
        <f t="shared" si="90"/>
        <v/>
      </c>
      <c r="HHM16" s="60" t="str">
        <f t="shared" si="90"/>
        <v/>
      </c>
      <c r="HHN16" s="60" t="str">
        <f t="shared" si="90"/>
        <v/>
      </c>
      <c r="HHO16" s="60" t="str">
        <f t="shared" si="90"/>
        <v/>
      </c>
      <c r="HHP16" s="60" t="str">
        <f t="shared" si="90"/>
        <v/>
      </c>
      <c r="HHQ16" s="60" t="str">
        <f t="shared" si="90"/>
        <v/>
      </c>
      <c r="HHR16" s="60" t="str">
        <f t="shared" si="90"/>
        <v/>
      </c>
      <c r="HHS16" s="60" t="str">
        <f t="shared" si="90"/>
        <v/>
      </c>
      <c r="HHT16" s="60" t="str">
        <f t="shared" si="90"/>
        <v/>
      </c>
      <c r="HHU16" s="60" t="str">
        <f t="shared" si="90"/>
        <v/>
      </c>
      <c r="HHV16" s="60" t="str">
        <f t="shared" si="90"/>
        <v/>
      </c>
      <c r="HHW16" s="60" t="str">
        <f t="shared" si="90"/>
        <v/>
      </c>
      <c r="HHX16" s="60" t="str">
        <f t="shared" si="90"/>
        <v/>
      </c>
      <c r="HHY16" s="60" t="str">
        <f t="shared" si="90"/>
        <v/>
      </c>
      <c r="HHZ16" s="60" t="str">
        <f t="shared" ref="HHZ16:HKK16" si="91">IF(ISNUMBER(HHY11)=TRUE,IF(AND(LEFT($B16,5)&lt;&gt;"unemp",LEFT($B16,3)&lt;&gt;"net",RIGHT($B16,4)&lt;&gt;"rate"),(((HHZ11/HHY11)^(1/15))-1)*100,"-"),"")</f>
        <v/>
      </c>
      <c r="HIA16" s="60" t="str">
        <f t="shared" si="91"/>
        <v/>
      </c>
      <c r="HIB16" s="60" t="str">
        <f t="shared" si="91"/>
        <v/>
      </c>
      <c r="HIC16" s="60" t="str">
        <f t="shared" si="91"/>
        <v/>
      </c>
      <c r="HID16" s="60" t="str">
        <f t="shared" si="91"/>
        <v/>
      </c>
      <c r="HIE16" s="60" t="str">
        <f t="shared" si="91"/>
        <v/>
      </c>
      <c r="HIF16" s="60" t="str">
        <f t="shared" si="91"/>
        <v/>
      </c>
      <c r="HIG16" s="60" t="str">
        <f t="shared" si="91"/>
        <v/>
      </c>
      <c r="HIH16" s="60" t="str">
        <f t="shared" si="91"/>
        <v/>
      </c>
      <c r="HII16" s="60" t="str">
        <f t="shared" si="91"/>
        <v/>
      </c>
      <c r="HIJ16" s="60" t="str">
        <f t="shared" si="91"/>
        <v/>
      </c>
      <c r="HIK16" s="60" t="str">
        <f t="shared" si="91"/>
        <v/>
      </c>
      <c r="HIL16" s="60" t="str">
        <f t="shared" si="91"/>
        <v/>
      </c>
      <c r="HIM16" s="60" t="str">
        <f t="shared" si="91"/>
        <v/>
      </c>
      <c r="HIN16" s="60" t="str">
        <f t="shared" si="91"/>
        <v/>
      </c>
      <c r="HIO16" s="60" t="str">
        <f t="shared" si="91"/>
        <v/>
      </c>
      <c r="HIP16" s="60" t="str">
        <f t="shared" si="91"/>
        <v/>
      </c>
      <c r="HIQ16" s="60" t="str">
        <f t="shared" si="91"/>
        <v/>
      </c>
      <c r="HIR16" s="60" t="str">
        <f t="shared" si="91"/>
        <v/>
      </c>
      <c r="HIS16" s="60" t="str">
        <f t="shared" si="91"/>
        <v/>
      </c>
      <c r="HIT16" s="60" t="str">
        <f t="shared" si="91"/>
        <v/>
      </c>
      <c r="HIU16" s="60" t="str">
        <f t="shared" si="91"/>
        <v/>
      </c>
      <c r="HIV16" s="60" t="str">
        <f t="shared" si="91"/>
        <v/>
      </c>
      <c r="HIW16" s="60" t="str">
        <f t="shared" si="91"/>
        <v/>
      </c>
      <c r="HIX16" s="60" t="str">
        <f t="shared" si="91"/>
        <v/>
      </c>
      <c r="HIY16" s="60" t="str">
        <f t="shared" si="91"/>
        <v/>
      </c>
      <c r="HIZ16" s="60" t="str">
        <f t="shared" si="91"/>
        <v/>
      </c>
      <c r="HJA16" s="60" t="str">
        <f t="shared" si="91"/>
        <v/>
      </c>
      <c r="HJB16" s="60" t="str">
        <f t="shared" si="91"/>
        <v/>
      </c>
      <c r="HJC16" s="60" t="str">
        <f t="shared" si="91"/>
        <v/>
      </c>
      <c r="HJD16" s="60" t="str">
        <f t="shared" si="91"/>
        <v/>
      </c>
      <c r="HJE16" s="60" t="str">
        <f t="shared" si="91"/>
        <v/>
      </c>
      <c r="HJF16" s="60" t="str">
        <f t="shared" si="91"/>
        <v/>
      </c>
      <c r="HJG16" s="60" t="str">
        <f t="shared" si="91"/>
        <v/>
      </c>
      <c r="HJH16" s="60" t="str">
        <f t="shared" si="91"/>
        <v/>
      </c>
      <c r="HJI16" s="60" t="str">
        <f t="shared" si="91"/>
        <v/>
      </c>
      <c r="HJJ16" s="60" t="str">
        <f t="shared" si="91"/>
        <v/>
      </c>
      <c r="HJK16" s="60" t="str">
        <f t="shared" si="91"/>
        <v/>
      </c>
      <c r="HJL16" s="60" t="str">
        <f t="shared" si="91"/>
        <v/>
      </c>
      <c r="HJM16" s="60" t="str">
        <f t="shared" si="91"/>
        <v/>
      </c>
      <c r="HJN16" s="60" t="str">
        <f t="shared" si="91"/>
        <v/>
      </c>
      <c r="HJO16" s="60" t="str">
        <f t="shared" si="91"/>
        <v/>
      </c>
      <c r="HJP16" s="60" t="str">
        <f t="shared" si="91"/>
        <v/>
      </c>
      <c r="HJQ16" s="60" t="str">
        <f t="shared" si="91"/>
        <v/>
      </c>
      <c r="HJR16" s="60" t="str">
        <f t="shared" si="91"/>
        <v/>
      </c>
      <c r="HJS16" s="60" t="str">
        <f t="shared" si="91"/>
        <v/>
      </c>
      <c r="HJT16" s="60" t="str">
        <f t="shared" si="91"/>
        <v/>
      </c>
      <c r="HJU16" s="60" t="str">
        <f t="shared" si="91"/>
        <v/>
      </c>
      <c r="HJV16" s="60" t="str">
        <f t="shared" si="91"/>
        <v/>
      </c>
      <c r="HJW16" s="60" t="str">
        <f t="shared" si="91"/>
        <v/>
      </c>
      <c r="HJX16" s="60" t="str">
        <f t="shared" si="91"/>
        <v/>
      </c>
      <c r="HJY16" s="60" t="str">
        <f t="shared" si="91"/>
        <v/>
      </c>
      <c r="HJZ16" s="60" t="str">
        <f t="shared" si="91"/>
        <v/>
      </c>
      <c r="HKA16" s="60" t="str">
        <f t="shared" si="91"/>
        <v/>
      </c>
      <c r="HKB16" s="60" t="str">
        <f t="shared" si="91"/>
        <v/>
      </c>
      <c r="HKC16" s="60" t="str">
        <f t="shared" si="91"/>
        <v/>
      </c>
      <c r="HKD16" s="60" t="str">
        <f t="shared" si="91"/>
        <v/>
      </c>
      <c r="HKE16" s="60" t="str">
        <f t="shared" si="91"/>
        <v/>
      </c>
      <c r="HKF16" s="60" t="str">
        <f t="shared" si="91"/>
        <v/>
      </c>
      <c r="HKG16" s="60" t="str">
        <f t="shared" si="91"/>
        <v/>
      </c>
      <c r="HKH16" s="60" t="str">
        <f t="shared" si="91"/>
        <v/>
      </c>
      <c r="HKI16" s="60" t="str">
        <f t="shared" si="91"/>
        <v/>
      </c>
      <c r="HKJ16" s="60" t="str">
        <f t="shared" si="91"/>
        <v/>
      </c>
      <c r="HKK16" s="60" t="str">
        <f t="shared" si="91"/>
        <v/>
      </c>
      <c r="HKL16" s="60" t="str">
        <f t="shared" ref="HKL16:HMW16" si="92">IF(ISNUMBER(HKK11)=TRUE,IF(AND(LEFT($B16,5)&lt;&gt;"unemp",LEFT($B16,3)&lt;&gt;"net",RIGHT($B16,4)&lt;&gt;"rate"),(((HKL11/HKK11)^(1/15))-1)*100,"-"),"")</f>
        <v/>
      </c>
      <c r="HKM16" s="60" t="str">
        <f t="shared" si="92"/>
        <v/>
      </c>
      <c r="HKN16" s="60" t="str">
        <f t="shared" si="92"/>
        <v/>
      </c>
      <c r="HKO16" s="60" t="str">
        <f t="shared" si="92"/>
        <v/>
      </c>
      <c r="HKP16" s="60" t="str">
        <f t="shared" si="92"/>
        <v/>
      </c>
      <c r="HKQ16" s="60" t="str">
        <f t="shared" si="92"/>
        <v/>
      </c>
      <c r="HKR16" s="60" t="str">
        <f t="shared" si="92"/>
        <v/>
      </c>
      <c r="HKS16" s="60" t="str">
        <f t="shared" si="92"/>
        <v/>
      </c>
      <c r="HKT16" s="60" t="str">
        <f t="shared" si="92"/>
        <v/>
      </c>
      <c r="HKU16" s="60" t="str">
        <f t="shared" si="92"/>
        <v/>
      </c>
      <c r="HKV16" s="60" t="str">
        <f t="shared" si="92"/>
        <v/>
      </c>
      <c r="HKW16" s="60" t="str">
        <f t="shared" si="92"/>
        <v/>
      </c>
      <c r="HKX16" s="60" t="str">
        <f t="shared" si="92"/>
        <v/>
      </c>
      <c r="HKY16" s="60" t="str">
        <f t="shared" si="92"/>
        <v/>
      </c>
      <c r="HKZ16" s="60" t="str">
        <f t="shared" si="92"/>
        <v/>
      </c>
      <c r="HLA16" s="60" t="str">
        <f t="shared" si="92"/>
        <v/>
      </c>
      <c r="HLB16" s="60" t="str">
        <f t="shared" si="92"/>
        <v/>
      </c>
      <c r="HLC16" s="60" t="str">
        <f t="shared" si="92"/>
        <v/>
      </c>
      <c r="HLD16" s="60" t="str">
        <f t="shared" si="92"/>
        <v/>
      </c>
      <c r="HLE16" s="60" t="str">
        <f t="shared" si="92"/>
        <v/>
      </c>
      <c r="HLF16" s="60" t="str">
        <f t="shared" si="92"/>
        <v/>
      </c>
      <c r="HLG16" s="60" t="str">
        <f t="shared" si="92"/>
        <v/>
      </c>
      <c r="HLH16" s="60" t="str">
        <f t="shared" si="92"/>
        <v/>
      </c>
      <c r="HLI16" s="60" t="str">
        <f t="shared" si="92"/>
        <v/>
      </c>
      <c r="HLJ16" s="60" t="str">
        <f t="shared" si="92"/>
        <v/>
      </c>
      <c r="HLK16" s="60" t="str">
        <f t="shared" si="92"/>
        <v/>
      </c>
      <c r="HLL16" s="60" t="str">
        <f t="shared" si="92"/>
        <v/>
      </c>
      <c r="HLM16" s="60" t="str">
        <f t="shared" si="92"/>
        <v/>
      </c>
      <c r="HLN16" s="60" t="str">
        <f t="shared" si="92"/>
        <v/>
      </c>
      <c r="HLO16" s="60" t="str">
        <f t="shared" si="92"/>
        <v/>
      </c>
      <c r="HLP16" s="60" t="str">
        <f t="shared" si="92"/>
        <v/>
      </c>
      <c r="HLQ16" s="60" t="str">
        <f t="shared" si="92"/>
        <v/>
      </c>
      <c r="HLR16" s="60" t="str">
        <f t="shared" si="92"/>
        <v/>
      </c>
      <c r="HLS16" s="60" t="str">
        <f t="shared" si="92"/>
        <v/>
      </c>
      <c r="HLT16" s="60" t="str">
        <f t="shared" si="92"/>
        <v/>
      </c>
      <c r="HLU16" s="60" t="str">
        <f t="shared" si="92"/>
        <v/>
      </c>
      <c r="HLV16" s="60" t="str">
        <f t="shared" si="92"/>
        <v/>
      </c>
      <c r="HLW16" s="60" t="str">
        <f t="shared" si="92"/>
        <v/>
      </c>
      <c r="HLX16" s="60" t="str">
        <f t="shared" si="92"/>
        <v/>
      </c>
      <c r="HLY16" s="60" t="str">
        <f t="shared" si="92"/>
        <v/>
      </c>
      <c r="HLZ16" s="60" t="str">
        <f t="shared" si="92"/>
        <v/>
      </c>
      <c r="HMA16" s="60" t="str">
        <f t="shared" si="92"/>
        <v/>
      </c>
      <c r="HMB16" s="60" t="str">
        <f t="shared" si="92"/>
        <v/>
      </c>
      <c r="HMC16" s="60" t="str">
        <f t="shared" si="92"/>
        <v/>
      </c>
      <c r="HMD16" s="60" t="str">
        <f t="shared" si="92"/>
        <v/>
      </c>
      <c r="HME16" s="60" t="str">
        <f t="shared" si="92"/>
        <v/>
      </c>
      <c r="HMF16" s="60" t="str">
        <f t="shared" si="92"/>
        <v/>
      </c>
      <c r="HMG16" s="60" t="str">
        <f t="shared" si="92"/>
        <v/>
      </c>
      <c r="HMH16" s="60" t="str">
        <f t="shared" si="92"/>
        <v/>
      </c>
      <c r="HMI16" s="60" t="str">
        <f t="shared" si="92"/>
        <v/>
      </c>
      <c r="HMJ16" s="60" t="str">
        <f t="shared" si="92"/>
        <v/>
      </c>
      <c r="HMK16" s="60" t="str">
        <f t="shared" si="92"/>
        <v/>
      </c>
      <c r="HML16" s="60" t="str">
        <f t="shared" si="92"/>
        <v/>
      </c>
      <c r="HMM16" s="60" t="str">
        <f t="shared" si="92"/>
        <v/>
      </c>
      <c r="HMN16" s="60" t="str">
        <f t="shared" si="92"/>
        <v/>
      </c>
      <c r="HMO16" s="60" t="str">
        <f t="shared" si="92"/>
        <v/>
      </c>
      <c r="HMP16" s="60" t="str">
        <f t="shared" si="92"/>
        <v/>
      </c>
      <c r="HMQ16" s="60" t="str">
        <f t="shared" si="92"/>
        <v/>
      </c>
      <c r="HMR16" s="60" t="str">
        <f t="shared" si="92"/>
        <v/>
      </c>
      <c r="HMS16" s="60" t="str">
        <f t="shared" si="92"/>
        <v/>
      </c>
      <c r="HMT16" s="60" t="str">
        <f t="shared" si="92"/>
        <v/>
      </c>
      <c r="HMU16" s="60" t="str">
        <f t="shared" si="92"/>
        <v/>
      </c>
      <c r="HMV16" s="60" t="str">
        <f t="shared" si="92"/>
        <v/>
      </c>
      <c r="HMW16" s="60" t="str">
        <f t="shared" si="92"/>
        <v/>
      </c>
      <c r="HMX16" s="60" t="str">
        <f t="shared" ref="HMX16:HPI16" si="93">IF(ISNUMBER(HMW11)=TRUE,IF(AND(LEFT($B16,5)&lt;&gt;"unemp",LEFT($B16,3)&lt;&gt;"net",RIGHT($B16,4)&lt;&gt;"rate"),(((HMX11/HMW11)^(1/15))-1)*100,"-"),"")</f>
        <v/>
      </c>
      <c r="HMY16" s="60" t="str">
        <f t="shared" si="93"/>
        <v/>
      </c>
      <c r="HMZ16" s="60" t="str">
        <f t="shared" si="93"/>
        <v/>
      </c>
      <c r="HNA16" s="60" t="str">
        <f t="shared" si="93"/>
        <v/>
      </c>
      <c r="HNB16" s="60" t="str">
        <f t="shared" si="93"/>
        <v/>
      </c>
      <c r="HNC16" s="60" t="str">
        <f t="shared" si="93"/>
        <v/>
      </c>
      <c r="HND16" s="60" t="str">
        <f t="shared" si="93"/>
        <v/>
      </c>
      <c r="HNE16" s="60" t="str">
        <f t="shared" si="93"/>
        <v/>
      </c>
      <c r="HNF16" s="60" t="str">
        <f t="shared" si="93"/>
        <v/>
      </c>
      <c r="HNG16" s="60" t="str">
        <f t="shared" si="93"/>
        <v/>
      </c>
      <c r="HNH16" s="60" t="str">
        <f t="shared" si="93"/>
        <v/>
      </c>
      <c r="HNI16" s="60" t="str">
        <f t="shared" si="93"/>
        <v/>
      </c>
      <c r="HNJ16" s="60" t="str">
        <f t="shared" si="93"/>
        <v/>
      </c>
      <c r="HNK16" s="60" t="str">
        <f t="shared" si="93"/>
        <v/>
      </c>
      <c r="HNL16" s="60" t="str">
        <f t="shared" si="93"/>
        <v/>
      </c>
      <c r="HNM16" s="60" t="str">
        <f t="shared" si="93"/>
        <v/>
      </c>
      <c r="HNN16" s="60" t="str">
        <f t="shared" si="93"/>
        <v/>
      </c>
      <c r="HNO16" s="60" t="str">
        <f t="shared" si="93"/>
        <v/>
      </c>
      <c r="HNP16" s="60" t="str">
        <f t="shared" si="93"/>
        <v/>
      </c>
      <c r="HNQ16" s="60" t="str">
        <f t="shared" si="93"/>
        <v/>
      </c>
      <c r="HNR16" s="60" t="str">
        <f t="shared" si="93"/>
        <v/>
      </c>
      <c r="HNS16" s="60" t="str">
        <f t="shared" si="93"/>
        <v/>
      </c>
      <c r="HNT16" s="60" t="str">
        <f t="shared" si="93"/>
        <v/>
      </c>
      <c r="HNU16" s="60" t="str">
        <f t="shared" si="93"/>
        <v/>
      </c>
      <c r="HNV16" s="60" t="str">
        <f t="shared" si="93"/>
        <v/>
      </c>
      <c r="HNW16" s="60" t="str">
        <f t="shared" si="93"/>
        <v/>
      </c>
      <c r="HNX16" s="60" t="str">
        <f t="shared" si="93"/>
        <v/>
      </c>
      <c r="HNY16" s="60" t="str">
        <f t="shared" si="93"/>
        <v/>
      </c>
      <c r="HNZ16" s="60" t="str">
        <f t="shared" si="93"/>
        <v/>
      </c>
      <c r="HOA16" s="60" t="str">
        <f t="shared" si="93"/>
        <v/>
      </c>
      <c r="HOB16" s="60" t="str">
        <f t="shared" si="93"/>
        <v/>
      </c>
      <c r="HOC16" s="60" t="str">
        <f t="shared" si="93"/>
        <v/>
      </c>
      <c r="HOD16" s="60" t="str">
        <f t="shared" si="93"/>
        <v/>
      </c>
      <c r="HOE16" s="60" t="str">
        <f t="shared" si="93"/>
        <v/>
      </c>
      <c r="HOF16" s="60" t="str">
        <f t="shared" si="93"/>
        <v/>
      </c>
      <c r="HOG16" s="60" t="str">
        <f t="shared" si="93"/>
        <v/>
      </c>
      <c r="HOH16" s="60" t="str">
        <f t="shared" si="93"/>
        <v/>
      </c>
      <c r="HOI16" s="60" t="str">
        <f t="shared" si="93"/>
        <v/>
      </c>
      <c r="HOJ16" s="60" t="str">
        <f t="shared" si="93"/>
        <v/>
      </c>
      <c r="HOK16" s="60" t="str">
        <f t="shared" si="93"/>
        <v/>
      </c>
      <c r="HOL16" s="60" t="str">
        <f t="shared" si="93"/>
        <v/>
      </c>
      <c r="HOM16" s="60" t="str">
        <f t="shared" si="93"/>
        <v/>
      </c>
      <c r="HON16" s="60" t="str">
        <f t="shared" si="93"/>
        <v/>
      </c>
      <c r="HOO16" s="60" t="str">
        <f t="shared" si="93"/>
        <v/>
      </c>
      <c r="HOP16" s="60" t="str">
        <f t="shared" si="93"/>
        <v/>
      </c>
      <c r="HOQ16" s="60" t="str">
        <f t="shared" si="93"/>
        <v/>
      </c>
      <c r="HOR16" s="60" t="str">
        <f t="shared" si="93"/>
        <v/>
      </c>
      <c r="HOS16" s="60" t="str">
        <f t="shared" si="93"/>
        <v/>
      </c>
      <c r="HOT16" s="60" t="str">
        <f t="shared" si="93"/>
        <v/>
      </c>
      <c r="HOU16" s="60" t="str">
        <f t="shared" si="93"/>
        <v/>
      </c>
      <c r="HOV16" s="60" t="str">
        <f t="shared" si="93"/>
        <v/>
      </c>
      <c r="HOW16" s="60" t="str">
        <f t="shared" si="93"/>
        <v/>
      </c>
      <c r="HOX16" s="60" t="str">
        <f t="shared" si="93"/>
        <v/>
      </c>
      <c r="HOY16" s="60" t="str">
        <f t="shared" si="93"/>
        <v/>
      </c>
      <c r="HOZ16" s="60" t="str">
        <f t="shared" si="93"/>
        <v/>
      </c>
      <c r="HPA16" s="60" t="str">
        <f t="shared" si="93"/>
        <v/>
      </c>
      <c r="HPB16" s="60" t="str">
        <f t="shared" si="93"/>
        <v/>
      </c>
      <c r="HPC16" s="60" t="str">
        <f t="shared" si="93"/>
        <v/>
      </c>
      <c r="HPD16" s="60" t="str">
        <f t="shared" si="93"/>
        <v/>
      </c>
      <c r="HPE16" s="60" t="str">
        <f t="shared" si="93"/>
        <v/>
      </c>
      <c r="HPF16" s="60" t="str">
        <f t="shared" si="93"/>
        <v/>
      </c>
      <c r="HPG16" s="60" t="str">
        <f t="shared" si="93"/>
        <v/>
      </c>
      <c r="HPH16" s="60" t="str">
        <f t="shared" si="93"/>
        <v/>
      </c>
      <c r="HPI16" s="60" t="str">
        <f t="shared" si="93"/>
        <v/>
      </c>
      <c r="HPJ16" s="60" t="str">
        <f t="shared" ref="HPJ16:HRU16" si="94">IF(ISNUMBER(HPI11)=TRUE,IF(AND(LEFT($B16,5)&lt;&gt;"unemp",LEFT($B16,3)&lt;&gt;"net",RIGHT($B16,4)&lt;&gt;"rate"),(((HPJ11/HPI11)^(1/15))-1)*100,"-"),"")</f>
        <v/>
      </c>
      <c r="HPK16" s="60" t="str">
        <f t="shared" si="94"/>
        <v/>
      </c>
      <c r="HPL16" s="60" t="str">
        <f t="shared" si="94"/>
        <v/>
      </c>
      <c r="HPM16" s="60" t="str">
        <f t="shared" si="94"/>
        <v/>
      </c>
      <c r="HPN16" s="60" t="str">
        <f t="shared" si="94"/>
        <v/>
      </c>
      <c r="HPO16" s="60" t="str">
        <f t="shared" si="94"/>
        <v/>
      </c>
      <c r="HPP16" s="60" t="str">
        <f t="shared" si="94"/>
        <v/>
      </c>
      <c r="HPQ16" s="60" t="str">
        <f t="shared" si="94"/>
        <v/>
      </c>
      <c r="HPR16" s="60" t="str">
        <f t="shared" si="94"/>
        <v/>
      </c>
      <c r="HPS16" s="60" t="str">
        <f t="shared" si="94"/>
        <v/>
      </c>
      <c r="HPT16" s="60" t="str">
        <f t="shared" si="94"/>
        <v/>
      </c>
      <c r="HPU16" s="60" t="str">
        <f t="shared" si="94"/>
        <v/>
      </c>
      <c r="HPV16" s="60" t="str">
        <f t="shared" si="94"/>
        <v/>
      </c>
      <c r="HPW16" s="60" t="str">
        <f t="shared" si="94"/>
        <v/>
      </c>
      <c r="HPX16" s="60" t="str">
        <f t="shared" si="94"/>
        <v/>
      </c>
      <c r="HPY16" s="60" t="str">
        <f t="shared" si="94"/>
        <v/>
      </c>
      <c r="HPZ16" s="60" t="str">
        <f t="shared" si="94"/>
        <v/>
      </c>
      <c r="HQA16" s="60" t="str">
        <f t="shared" si="94"/>
        <v/>
      </c>
      <c r="HQB16" s="60" t="str">
        <f t="shared" si="94"/>
        <v/>
      </c>
      <c r="HQC16" s="60" t="str">
        <f t="shared" si="94"/>
        <v/>
      </c>
      <c r="HQD16" s="60" t="str">
        <f t="shared" si="94"/>
        <v/>
      </c>
      <c r="HQE16" s="60" t="str">
        <f t="shared" si="94"/>
        <v/>
      </c>
      <c r="HQF16" s="60" t="str">
        <f t="shared" si="94"/>
        <v/>
      </c>
      <c r="HQG16" s="60" t="str">
        <f t="shared" si="94"/>
        <v/>
      </c>
      <c r="HQH16" s="60" t="str">
        <f t="shared" si="94"/>
        <v/>
      </c>
      <c r="HQI16" s="60" t="str">
        <f t="shared" si="94"/>
        <v/>
      </c>
      <c r="HQJ16" s="60" t="str">
        <f t="shared" si="94"/>
        <v/>
      </c>
      <c r="HQK16" s="60" t="str">
        <f t="shared" si="94"/>
        <v/>
      </c>
      <c r="HQL16" s="60" t="str">
        <f t="shared" si="94"/>
        <v/>
      </c>
      <c r="HQM16" s="60" t="str">
        <f t="shared" si="94"/>
        <v/>
      </c>
      <c r="HQN16" s="60" t="str">
        <f t="shared" si="94"/>
        <v/>
      </c>
      <c r="HQO16" s="60" t="str">
        <f t="shared" si="94"/>
        <v/>
      </c>
      <c r="HQP16" s="60" t="str">
        <f t="shared" si="94"/>
        <v/>
      </c>
      <c r="HQQ16" s="60" t="str">
        <f t="shared" si="94"/>
        <v/>
      </c>
      <c r="HQR16" s="60" t="str">
        <f t="shared" si="94"/>
        <v/>
      </c>
      <c r="HQS16" s="60" t="str">
        <f t="shared" si="94"/>
        <v/>
      </c>
      <c r="HQT16" s="60" t="str">
        <f t="shared" si="94"/>
        <v/>
      </c>
      <c r="HQU16" s="60" t="str">
        <f t="shared" si="94"/>
        <v/>
      </c>
      <c r="HQV16" s="60" t="str">
        <f t="shared" si="94"/>
        <v/>
      </c>
      <c r="HQW16" s="60" t="str">
        <f t="shared" si="94"/>
        <v/>
      </c>
      <c r="HQX16" s="60" t="str">
        <f t="shared" si="94"/>
        <v/>
      </c>
      <c r="HQY16" s="60" t="str">
        <f t="shared" si="94"/>
        <v/>
      </c>
      <c r="HQZ16" s="60" t="str">
        <f t="shared" si="94"/>
        <v/>
      </c>
      <c r="HRA16" s="60" t="str">
        <f t="shared" si="94"/>
        <v/>
      </c>
      <c r="HRB16" s="60" t="str">
        <f t="shared" si="94"/>
        <v/>
      </c>
      <c r="HRC16" s="60" t="str">
        <f t="shared" si="94"/>
        <v/>
      </c>
      <c r="HRD16" s="60" t="str">
        <f t="shared" si="94"/>
        <v/>
      </c>
      <c r="HRE16" s="60" t="str">
        <f t="shared" si="94"/>
        <v/>
      </c>
      <c r="HRF16" s="60" t="str">
        <f t="shared" si="94"/>
        <v/>
      </c>
      <c r="HRG16" s="60" t="str">
        <f t="shared" si="94"/>
        <v/>
      </c>
      <c r="HRH16" s="60" t="str">
        <f t="shared" si="94"/>
        <v/>
      </c>
      <c r="HRI16" s="60" t="str">
        <f t="shared" si="94"/>
        <v/>
      </c>
      <c r="HRJ16" s="60" t="str">
        <f t="shared" si="94"/>
        <v/>
      </c>
      <c r="HRK16" s="60" t="str">
        <f t="shared" si="94"/>
        <v/>
      </c>
      <c r="HRL16" s="60" t="str">
        <f t="shared" si="94"/>
        <v/>
      </c>
      <c r="HRM16" s="60" t="str">
        <f t="shared" si="94"/>
        <v/>
      </c>
      <c r="HRN16" s="60" t="str">
        <f t="shared" si="94"/>
        <v/>
      </c>
      <c r="HRO16" s="60" t="str">
        <f t="shared" si="94"/>
        <v/>
      </c>
      <c r="HRP16" s="60" t="str">
        <f t="shared" si="94"/>
        <v/>
      </c>
      <c r="HRQ16" s="60" t="str">
        <f t="shared" si="94"/>
        <v/>
      </c>
      <c r="HRR16" s="60" t="str">
        <f t="shared" si="94"/>
        <v/>
      </c>
      <c r="HRS16" s="60" t="str">
        <f t="shared" si="94"/>
        <v/>
      </c>
      <c r="HRT16" s="60" t="str">
        <f t="shared" si="94"/>
        <v/>
      </c>
      <c r="HRU16" s="60" t="str">
        <f t="shared" si="94"/>
        <v/>
      </c>
      <c r="HRV16" s="60" t="str">
        <f t="shared" ref="HRV16:HUG16" si="95">IF(ISNUMBER(HRU11)=TRUE,IF(AND(LEFT($B16,5)&lt;&gt;"unemp",LEFT($B16,3)&lt;&gt;"net",RIGHT($B16,4)&lt;&gt;"rate"),(((HRV11/HRU11)^(1/15))-1)*100,"-"),"")</f>
        <v/>
      </c>
      <c r="HRW16" s="60" t="str">
        <f t="shared" si="95"/>
        <v/>
      </c>
      <c r="HRX16" s="60" t="str">
        <f t="shared" si="95"/>
        <v/>
      </c>
      <c r="HRY16" s="60" t="str">
        <f t="shared" si="95"/>
        <v/>
      </c>
      <c r="HRZ16" s="60" t="str">
        <f t="shared" si="95"/>
        <v/>
      </c>
      <c r="HSA16" s="60" t="str">
        <f t="shared" si="95"/>
        <v/>
      </c>
      <c r="HSB16" s="60" t="str">
        <f t="shared" si="95"/>
        <v/>
      </c>
      <c r="HSC16" s="60" t="str">
        <f t="shared" si="95"/>
        <v/>
      </c>
      <c r="HSD16" s="60" t="str">
        <f t="shared" si="95"/>
        <v/>
      </c>
      <c r="HSE16" s="60" t="str">
        <f t="shared" si="95"/>
        <v/>
      </c>
      <c r="HSF16" s="60" t="str">
        <f t="shared" si="95"/>
        <v/>
      </c>
      <c r="HSG16" s="60" t="str">
        <f t="shared" si="95"/>
        <v/>
      </c>
      <c r="HSH16" s="60" t="str">
        <f t="shared" si="95"/>
        <v/>
      </c>
      <c r="HSI16" s="60" t="str">
        <f t="shared" si="95"/>
        <v/>
      </c>
      <c r="HSJ16" s="60" t="str">
        <f t="shared" si="95"/>
        <v/>
      </c>
      <c r="HSK16" s="60" t="str">
        <f t="shared" si="95"/>
        <v/>
      </c>
      <c r="HSL16" s="60" t="str">
        <f t="shared" si="95"/>
        <v/>
      </c>
      <c r="HSM16" s="60" t="str">
        <f t="shared" si="95"/>
        <v/>
      </c>
      <c r="HSN16" s="60" t="str">
        <f t="shared" si="95"/>
        <v/>
      </c>
      <c r="HSO16" s="60" t="str">
        <f t="shared" si="95"/>
        <v/>
      </c>
      <c r="HSP16" s="60" t="str">
        <f t="shared" si="95"/>
        <v/>
      </c>
      <c r="HSQ16" s="60" t="str">
        <f t="shared" si="95"/>
        <v/>
      </c>
      <c r="HSR16" s="60" t="str">
        <f t="shared" si="95"/>
        <v/>
      </c>
      <c r="HSS16" s="60" t="str">
        <f t="shared" si="95"/>
        <v/>
      </c>
      <c r="HST16" s="60" t="str">
        <f t="shared" si="95"/>
        <v/>
      </c>
      <c r="HSU16" s="60" t="str">
        <f t="shared" si="95"/>
        <v/>
      </c>
      <c r="HSV16" s="60" t="str">
        <f t="shared" si="95"/>
        <v/>
      </c>
      <c r="HSW16" s="60" t="str">
        <f t="shared" si="95"/>
        <v/>
      </c>
      <c r="HSX16" s="60" t="str">
        <f t="shared" si="95"/>
        <v/>
      </c>
      <c r="HSY16" s="60" t="str">
        <f t="shared" si="95"/>
        <v/>
      </c>
      <c r="HSZ16" s="60" t="str">
        <f t="shared" si="95"/>
        <v/>
      </c>
      <c r="HTA16" s="60" t="str">
        <f t="shared" si="95"/>
        <v/>
      </c>
      <c r="HTB16" s="60" t="str">
        <f t="shared" si="95"/>
        <v/>
      </c>
      <c r="HTC16" s="60" t="str">
        <f t="shared" si="95"/>
        <v/>
      </c>
      <c r="HTD16" s="60" t="str">
        <f t="shared" si="95"/>
        <v/>
      </c>
      <c r="HTE16" s="60" t="str">
        <f t="shared" si="95"/>
        <v/>
      </c>
      <c r="HTF16" s="60" t="str">
        <f t="shared" si="95"/>
        <v/>
      </c>
      <c r="HTG16" s="60" t="str">
        <f t="shared" si="95"/>
        <v/>
      </c>
      <c r="HTH16" s="60" t="str">
        <f t="shared" si="95"/>
        <v/>
      </c>
      <c r="HTI16" s="60" t="str">
        <f t="shared" si="95"/>
        <v/>
      </c>
      <c r="HTJ16" s="60" t="str">
        <f t="shared" si="95"/>
        <v/>
      </c>
      <c r="HTK16" s="60" t="str">
        <f t="shared" si="95"/>
        <v/>
      </c>
      <c r="HTL16" s="60" t="str">
        <f t="shared" si="95"/>
        <v/>
      </c>
      <c r="HTM16" s="60" t="str">
        <f t="shared" si="95"/>
        <v/>
      </c>
      <c r="HTN16" s="60" t="str">
        <f t="shared" si="95"/>
        <v/>
      </c>
      <c r="HTO16" s="60" t="str">
        <f t="shared" si="95"/>
        <v/>
      </c>
      <c r="HTP16" s="60" t="str">
        <f t="shared" si="95"/>
        <v/>
      </c>
      <c r="HTQ16" s="60" t="str">
        <f t="shared" si="95"/>
        <v/>
      </c>
      <c r="HTR16" s="60" t="str">
        <f t="shared" si="95"/>
        <v/>
      </c>
      <c r="HTS16" s="60" t="str">
        <f t="shared" si="95"/>
        <v/>
      </c>
      <c r="HTT16" s="60" t="str">
        <f t="shared" si="95"/>
        <v/>
      </c>
      <c r="HTU16" s="60" t="str">
        <f t="shared" si="95"/>
        <v/>
      </c>
      <c r="HTV16" s="60" t="str">
        <f t="shared" si="95"/>
        <v/>
      </c>
      <c r="HTW16" s="60" t="str">
        <f t="shared" si="95"/>
        <v/>
      </c>
      <c r="HTX16" s="60" t="str">
        <f t="shared" si="95"/>
        <v/>
      </c>
      <c r="HTY16" s="60" t="str">
        <f t="shared" si="95"/>
        <v/>
      </c>
      <c r="HTZ16" s="60" t="str">
        <f t="shared" si="95"/>
        <v/>
      </c>
      <c r="HUA16" s="60" t="str">
        <f t="shared" si="95"/>
        <v/>
      </c>
      <c r="HUB16" s="60" t="str">
        <f t="shared" si="95"/>
        <v/>
      </c>
      <c r="HUC16" s="60" t="str">
        <f t="shared" si="95"/>
        <v/>
      </c>
      <c r="HUD16" s="60" t="str">
        <f t="shared" si="95"/>
        <v/>
      </c>
      <c r="HUE16" s="60" t="str">
        <f t="shared" si="95"/>
        <v/>
      </c>
      <c r="HUF16" s="60" t="str">
        <f t="shared" si="95"/>
        <v/>
      </c>
      <c r="HUG16" s="60" t="str">
        <f t="shared" si="95"/>
        <v/>
      </c>
      <c r="HUH16" s="60" t="str">
        <f t="shared" ref="HUH16:HWS16" si="96">IF(ISNUMBER(HUG11)=TRUE,IF(AND(LEFT($B16,5)&lt;&gt;"unemp",LEFT($B16,3)&lt;&gt;"net",RIGHT($B16,4)&lt;&gt;"rate"),(((HUH11/HUG11)^(1/15))-1)*100,"-"),"")</f>
        <v/>
      </c>
      <c r="HUI16" s="60" t="str">
        <f t="shared" si="96"/>
        <v/>
      </c>
      <c r="HUJ16" s="60" t="str">
        <f t="shared" si="96"/>
        <v/>
      </c>
      <c r="HUK16" s="60" t="str">
        <f t="shared" si="96"/>
        <v/>
      </c>
      <c r="HUL16" s="60" t="str">
        <f t="shared" si="96"/>
        <v/>
      </c>
      <c r="HUM16" s="60" t="str">
        <f t="shared" si="96"/>
        <v/>
      </c>
      <c r="HUN16" s="60" t="str">
        <f t="shared" si="96"/>
        <v/>
      </c>
      <c r="HUO16" s="60" t="str">
        <f t="shared" si="96"/>
        <v/>
      </c>
      <c r="HUP16" s="60" t="str">
        <f t="shared" si="96"/>
        <v/>
      </c>
      <c r="HUQ16" s="60" t="str">
        <f t="shared" si="96"/>
        <v/>
      </c>
      <c r="HUR16" s="60" t="str">
        <f t="shared" si="96"/>
        <v/>
      </c>
      <c r="HUS16" s="60" t="str">
        <f t="shared" si="96"/>
        <v/>
      </c>
      <c r="HUT16" s="60" t="str">
        <f t="shared" si="96"/>
        <v/>
      </c>
      <c r="HUU16" s="60" t="str">
        <f t="shared" si="96"/>
        <v/>
      </c>
      <c r="HUV16" s="60" t="str">
        <f t="shared" si="96"/>
        <v/>
      </c>
      <c r="HUW16" s="60" t="str">
        <f t="shared" si="96"/>
        <v/>
      </c>
      <c r="HUX16" s="60" t="str">
        <f t="shared" si="96"/>
        <v/>
      </c>
      <c r="HUY16" s="60" t="str">
        <f t="shared" si="96"/>
        <v/>
      </c>
      <c r="HUZ16" s="60" t="str">
        <f t="shared" si="96"/>
        <v/>
      </c>
      <c r="HVA16" s="60" t="str">
        <f t="shared" si="96"/>
        <v/>
      </c>
      <c r="HVB16" s="60" t="str">
        <f t="shared" si="96"/>
        <v/>
      </c>
      <c r="HVC16" s="60" t="str">
        <f t="shared" si="96"/>
        <v/>
      </c>
      <c r="HVD16" s="60" t="str">
        <f t="shared" si="96"/>
        <v/>
      </c>
      <c r="HVE16" s="60" t="str">
        <f t="shared" si="96"/>
        <v/>
      </c>
      <c r="HVF16" s="60" t="str">
        <f t="shared" si="96"/>
        <v/>
      </c>
      <c r="HVG16" s="60" t="str">
        <f t="shared" si="96"/>
        <v/>
      </c>
      <c r="HVH16" s="60" t="str">
        <f t="shared" si="96"/>
        <v/>
      </c>
      <c r="HVI16" s="60" t="str">
        <f t="shared" si="96"/>
        <v/>
      </c>
      <c r="HVJ16" s="60" t="str">
        <f t="shared" si="96"/>
        <v/>
      </c>
      <c r="HVK16" s="60" t="str">
        <f t="shared" si="96"/>
        <v/>
      </c>
      <c r="HVL16" s="60" t="str">
        <f t="shared" si="96"/>
        <v/>
      </c>
      <c r="HVM16" s="60" t="str">
        <f t="shared" si="96"/>
        <v/>
      </c>
      <c r="HVN16" s="60" t="str">
        <f t="shared" si="96"/>
        <v/>
      </c>
      <c r="HVO16" s="60" t="str">
        <f t="shared" si="96"/>
        <v/>
      </c>
      <c r="HVP16" s="60" t="str">
        <f t="shared" si="96"/>
        <v/>
      </c>
      <c r="HVQ16" s="60" t="str">
        <f t="shared" si="96"/>
        <v/>
      </c>
      <c r="HVR16" s="60" t="str">
        <f t="shared" si="96"/>
        <v/>
      </c>
      <c r="HVS16" s="60" t="str">
        <f t="shared" si="96"/>
        <v/>
      </c>
      <c r="HVT16" s="60" t="str">
        <f t="shared" si="96"/>
        <v/>
      </c>
      <c r="HVU16" s="60" t="str">
        <f t="shared" si="96"/>
        <v/>
      </c>
      <c r="HVV16" s="60" t="str">
        <f t="shared" si="96"/>
        <v/>
      </c>
      <c r="HVW16" s="60" t="str">
        <f t="shared" si="96"/>
        <v/>
      </c>
      <c r="HVX16" s="60" t="str">
        <f t="shared" si="96"/>
        <v/>
      </c>
      <c r="HVY16" s="60" t="str">
        <f t="shared" si="96"/>
        <v/>
      </c>
      <c r="HVZ16" s="60" t="str">
        <f t="shared" si="96"/>
        <v/>
      </c>
      <c r="HWA16" s="60" t="str">
        <f t="shared" si="96"/>
        <v/>
      </c>
      <c r="HWB16" s="60" t="str">
        <f t="shared" si="96"/>
        <v/>
      </c>
      <c r="HWC16" s="60" t="str">
        <f t="shared" si="96"/>
        <v/>
      </c>
      <c r="HWD16" s="60" t="str">
        <f t="shared" si="96"/>
        <v/>
      </c>
      <c r="HWE16" s="60" t="str">
        <f t="shared" si="96"/>
        <v/>
      </c>
      <c r="HWF16" s="60" t="str">
        <f t="shared" si="96"/>
        <v/>
      </c>
      <c r="HWG16" s="60" t="str">
        <f t="shared" si="96"/>
        <v/>
      </c>
      <c r="HWH16" s="60" t="str">
        <f t="shared" si="96"/>
        <v/>
      </c>
      <c r="HWI16" s="60" t="str">
        <f t="shared" si="96"/>
        <v/>
      </c>
      <c r="HWJ16" s="60" t="str">
        <f t="shared" si="96"/>
        <v/>
      </c>
      <c r="HWK16" s="60" t="str">
        <f t="shared" si="96"/>
        <v/>
      </c>
      <c r="HWL16" s="60" t="str">
        <f t="shared" si="96"/>
        <v/>
      </c>
      <c r="HWM16" s="60" t="str">
        <f t="shared" si="96"/>
        <v/>
      </c>
      <c r="HWN16" s="60" t="str">
        <f t="shared" si="96"/>
        <v/>
      </c>
      <c r="HWO16" s="60" t="str">
        <f t="shared" si="96"/>
        <v/>
      </c>
      <c r="HWP16" s="60" t="str">
        <f t="shared" si="96"/>
        <v/>
      </c>
      <c r="HWQ16" s="60" t="str">
        <f t="shared" si="96"/>
        <v/>
      </c>
      <c r="HWR16" s="60" t="str">
        <f t="shared" si="96"/>
        <v/>
      </c>
      <c r="HWS16" s="60" t="str">
        <f t="shared" si="96"/>
        <v/>
      </c>
      <c r="HWT16" s="60" t="str">
        <f t="shared" ref="HWT16:HZE16" si="97">IF(ISNUMBER(HWS11)=TRUE,IF(AND(LEFT($B16,5)&lt;&gt;"unemp",LEFT($B16,3)&lt;&gt;"net",RIGHT($B16,4)&lt;&gt;"rate"),(((HWT11/HWS11)^(1/15))-1)*100,"-"),"")</f>
        <v/>
      </c>
      <c r="HWU16" s="60" t="str">
        <f t="shared" si="97"/>
        <v/>
      </c>
      <c r="HWV16" s="60" t="str">
        <f t="shared" si="97"/>
        <v/>
      </c>
      <c r="HWW16" s="60" t="str">
        <f t="shared" si="97"/>
        <v/>
      </c>
      <c r="HWX16" s="60" t="str">
        <f t="shared" si="97"/>
        <v/>
      </c>
      <c r="HWY16" s="60" t="str">
        <f t="shared" si="97"/>
        <v/>
      </c>
      <c r="HWZ16" s="60" t="str">
        <f t="shared" si="97"/>
        <v/>
      </c>
      <c r="HXA16" s="60" t="str">
        <f t="shared" si="97"/>
        <v/>
      </c>
      <c r="HXB16" s="60" t="str">
        <f t="shared" si="97"/>
        <v/>
      </c>
      <c r="HXC16" s="60" t="str">
        <f t="shared" si="97"/>
        <v/>
      </c>
      <c r="HXD16" s="60" t="str">
        <f t="shared" si="97"/>
        <v/>
      </c>
      <c r="HXE16" s="60" t="str">
        <f t="shared" si="97"/>
        <v/>
      </c>
      <c r="HXF16" s="60" t="str">
        <f t="shared" si="97"/>
        <v/>
      </c>
      <c r="HXG16" s="60" t="str">
        <f t="shared" si="97"/>
        <v/>
      </c>
      <c r="HXH16" s="60" t="str">
        <f t="shared" si="97"/>
        <v/>
      </c>
      <c r="HXI16" s="60" t="str">
        <f t="shared" si="97"/>
        <v/>
      </c>
      <c r="HXJ16" s="60" t="str">
        <f t="shared" si="97"/>
        <v/>
      </c>
      <c r="HXK16" s="60" t="str">
        <f t="shared" si="97"/>
        <v/>
      </c>
      <c r="HXL16" s="60" t="str">
        <f t="shared" si="97"/>
        <v/>
      </c>
      <c r="HXM16" s="60" t="str">
        <f t="shared" si="97"/>
        <v/>
      </c>
      <c r="HXN16" s="60" t="str">
        <f t="shared" si="97"/>
        <v/>
      </c>
      <c r="HXO16" s="60" t="str">
        <f t="shared" si="97"/>
        <v/>
      </c>
      <c r="HXP16" s="60" t="str">
        <f t="shared" si="97"/>
        <v/>
      </c>
      <c r="HXQ16" s="60" t="str">
        <f t="shared" si="97"/>
        <v/>
      </c>
      <c r="HXR16" s="60" t="str">
        <f t="shared" si="97"/>
        <v/>
      </c>
      <c r="HXS16" s="60" t="str">
        <f t="shared" si="97"/>
        <v/>
      </c>
      <c r="HXT16" s="60" t="str">
        <f t="shared" si="97"/>
        <v/>
      </c>
      <c r="HXU16" s="60" t="str">
        <f t="shared" si="97"/>
        <v/>
      </c>
      <c r="HXV16" s="60" t="str">
        <f t="shared" si="97"/>
        <v/>
      </c>
      <c r="HXW16" s="60" t="str">
        <f t="shared" si="97"/>
        <v/>
      </c>
      <c r="HXX16" s="60" t="str">
        <f t="shared" si="97"/>
        <v/>
      </c>
      <c r="HXY16" s="60" t="str">
        <f t="shared" si="97"/>
        <v/>
      </c>
      <c r="HXZ16" s="60" t="str">
        <f t="shared" si="97"/>
        <v/>
      </c>
      <c r="HYA16" s="60" t="str">
        <f t="shared" si="97"/>
        <v/>
      </c>
      <c r="HYB16" s="60" t="str">
        <f t="shared" si="97"/>
        <v/>
      </c>
      <c r="HYC16" s="60" t="str">
        <f t="shared" si="97"/>
        <v/>
      </c>
      <c r="HYD16" s="60" t="str">
        <f t="shared" si="97"/>
        <v/>
      </c>
      <c r="HYE16" s="60" t="str">
        <f t="shared" si="97"/>
        <v/>
      </c>
      <c r="HYF16" s="60" t="str">
        <f t="shared" si="97"/>
        <v/>
      </c>
      <c r="HYG16" s="60" t="str">
        <f t="shared" si="97"/>
        <v/>
      </c>
      <c r="HYH16" s="60" t="str">
        <f t="shared" si="97"/>
        <v/>
      </c>
      <c r="HYI16" s="60" t="str">
        <f t="shared" si="97"/>
        <v/>
      </c>
      <c r="HYJ16" s="60" t="str">
        <f t="shared" si="97"/>
        <v/>
      </c>
      <c r="HYK16" s="60" t="str">
        <f t="shared" si="97"/>
        <v/>
      </c>
      <c r="HYL16" s="60" t="str">
        <f t="shared" si="97"/>
        <v/>
      </c>
      <c r="HYM16" s="60" t="str">
        <f t="shared" si="97"/>
        <v/>
      </c>
      <c r="HYN16" s="60" t="str">
        <f t="shared" si="97"/>
        <v/>
      </c>
      <c r="HYO16" s="60" t="str">
        <f t="shared" si="97"/>
        <v/>
      </c>
      <c r="HYP16" s="60" t="str">
        <f t="shared" si="97"/>
        <v/>
      </c>
      <c r="HYQ16" s="60" t="str">
        <f t="shared" si="97"/>
        <v/>
      </c>
      <c r="HYR16" s="60" t="str">
        <f t="shared" si="97"/>
        <v/>
      </c>
      <c r="HYS16" s="60" t="str">
        <f t="shared" si="97"/>
        <v/>
      </c>
      <c r="HYT16" s="60" t="str">
        <f t="shared" si="97"/>
        <v/>
      </c>
      <c r="HYU16" s="60" t="str">
        <f t="shared" si="97"/>
        <v/>
      </c>
      <c r="HYV16" s="60" t="str">
        <f t="shared" si="97"/>
        <v/>
      </c>
      <c r="HYW16" s="60" t="str">
        <f t="shared" si="97"/>
        <v/>
      </c>
      <c r="HYX16" s="60" t="str">
        <f t="shared" si="97"/>
        <v/>
      </c>
      <c r="HYY16" s="60" t="str">
        <f t="shared" si="97"/>
        <v/>
      </c>
      <c r="HYZ16" s="60" t="str">
        <f t="shared" si="97"/>
        <v/>
      </c>
      <c r="HZA16" s="60" t="str">
        <f t="shared" si="97"/>
        <v/>
      </c>
      <c r="HZB16" s="60" t="str">
        <f t="shared" si="97"/>
        <v/>
      </c>
      <c r="HZC16" s="60" t="str">
        <f t="shared" si="97"/>
        <v/>
      </c>
      <c r="HZD16" s="60" t="str">
        <f t="shared" si="97"/>
        <v/>
      </c>
      <c r="HZE16" s="60" t="str">
        <f t="shared" si="97"/>
        <v/>
      </c>
      <c r="HZF16" s="60" t="str">
        <f t="shared" ref="HZF16:IBQ16" si="98">IF(ISNUMBER(HZE11)=TRUE,IF(AND(LEFT($B16,5)&lt;&gt;"unemp",LEFT($B16,3)&lt;&gt;"net",RIGHT($B16,4)&lt;&gt;"rate"),(((HZF11/HZE11)^(1/15))-1)*100,"-"),"")</f>
        <v/>
      </c>
      <c r="HZG16" s="60" t="str">
        <f t="shared" si="98"/>
        <v/>
      </c>
      <c r="HZH16" s="60" t="str">
        <f t="shared" si="98"/>
        <v/>
      </c>
      <c r="HZI16" s="60" t="str">
        <f t="shared" si="98"/>
        <v/>
      </c>
      <c r="HZJ16" s="60" t="str">
        <f t="shared" si="98"/>
        <v/>
      </c>
      <c r="HZK16" s="60" t="str">
        <f t="shared" si="98"/>
        <v/>
      </c>
      <c r="HZL16" s="60" t="str">
        <f t="shared" si="98"/>
        <v/>
      </c>
      <c r="HZM16" s="60" t="str">
        <f t="shared" si="98"/>
        <v/>
      </c>
      <c r="HZN16" s="60" t="str">
        <f t="shared" si="98"/>
        <v/>
      </c>
      <c r="HZO16" s="60" t="str">
        <f t="shared" si="98"/>
        <v/>
      </c>
      <c r="HZP16" s="60" t="str">
        <f t="shared" si="98"/>
        <v/>
      </c>
      <c r="HZQ16" s="60" t="str">
        <f t="shared" si="98"/>
        <v/>
      </c>
      <c r="HZR16" s="60" t="str">
        <f t="shared" si="98"/>
        <v/>
      </c>
      <c r="HZS16" s="60" t="str">
        <f t="shared" si="98"/>
        <v/>
      </c>
      <c r="HZT16" s="60" t="str">
        <f t="shared" si="98"/>
        <v/>
      </c>
      <c r="HZU16" s="60" t="str">
        <f t="shared" si="98"/>
        <v/>
      </c>
      <c r="HZV16" s="60" t="str">
        <f t="shared" si="98"/>
        <v/>
      </c>
      <c r="HZW16" s="60" t="str">
        <f t="shared" si="98"/>
        <v/>
      </c>
      <c r="HZX16" s="60" t="str">
        <f t="shared" si="98"/>
        <v/>
      </c>
      <c r="HZY16" s="60" t="str">
        <f t="shared" si="98"/>
        <v/>
      </c>
      <c r="HZZ16" s="60" t="str">
        <f t="shared" si="98"/>
        <v/>
      </c>
      <c r="IAA16" s="60" t="str">
        <f t="shared" si="98"/>
        <v/>
      </c>
      <c r="IAB16" s="60" t="str">
        <f t="shared" si="98"/>
        <v/>
      </c>
      <c r="IAC16" s="60" t="str">
        <f t="shared" si="98"/>
        <v/>
      </c>
      <c r="IAD16" s="60" t="str">
        <f t="shared" si="98"/>
        <v/>
      </c>
      <c r="IAE16" s="60" t="str">
        <f t="shared" si="98"/>
        <v/>
      </c>
      <c r="IAF16" s="60" t="str">
        <f t="shared" si="98"/>
        <v/>
      </c>
      <c r="IAG16" s="60" t="str">
        <f t="shared" si="98"/>
        <v/>
      </c>
      <c r="IAH16" s="60" t="str">
        <f t="shared" si="98"/>
        <v/>
      </c>
      <c r="IAI16" s="60" t="str">
        <f t="shared" si="98"/>
        <v/>
      </c>
      <c r="IAJ16" s="60" t="str">
        <f t="shared" si="98"/>
        <v/>
      </c>
      <c r="IAK16" s="60" t="str">
        <f t="shared" si="98"/>
        <v/>
      </c>
      <c r="IAL16" s="60" t="str">
        <f t="shared" si="98"/>
        <v/>
      </c>
      <c r="IAM16" s="60" t="str">
        <f t="shared" si="98"/>
        <v/>
      </c>
      <c r="IAN16" s="60" t="str">
        <f t="shared" si="98"/>
        <v/>
      </c>
      <c r="IAO16" s="60" t="str">
        <f t="shared" si="98"/>
        <v/>
      </c>
      <c r="IAP16" s="60" t="str">
        <f t="shared" si="98"/>
        <v/>
      </c>
      <c r="IAQ16" s="60" t="str">
        <f t="shared" si="98"/>
        <v/>
      </c>
      <c r="IAR16" s="60" t="str">
        <f t="shared" si="98"/>
        <v/>
      </c>
      <c r="IAS16" s="60" t="str">
        <f t="shared" si="98"/>
        <v/>
      </c>
      <c r="IAT16" s="60" t="str">
        <f t="shared" si="98"/>
        <v/>
      </c>
      <c r="IAU16" s="60" t="str">
        <f t="shared" si="98"/>
        <v/>
      </c>
      <c r="IAV16" s="60" t="str">
        <f t="shared" si="98"/>
        <v/>
      </c>
      <c r="IAW16" s="60" t="str">
        <f t="shared" si="98"/>
        <v/>
      </c>
      <c r="IAX16" s="60" t="str">
        <f t="shared" si="98"/>
        <v/>
      </c>
      <c r="IAY16" s="60" t="str">
        <f t="shared" si="98"/>
        <v/>
      </c>
      <c r="IAZ16" s="60" t="str">
        <f t="shared" si="98"/>
        <v/>
      </c>
      <c r="IBA16" s="60" t="str">
        <f t="shared" si="98"/>
        <v/>
      </c>
      <c r="IBB16" s="60" t="str">
        <f t="shared" si="98"/>
        <v/>
      </c>
      <c r="IBC16" s="60" t="str">
        <f t="shared" si="98"/>
        <v/>
      </c>
      <c r="IBD16" s="60" t="str">
        <f t="shared" si="98"/>
        <v/>
      </c>
      <c r="IBE16" s="60" t="str">
        <f t="shared" si="98"/>
        <v/>
      </c>
      <c r="IBF16" s="60" t="str">
        <f t="shared" si="98"/>
        <v/>
      </c>
      <c r="IBG16" s="60" t="str">
        <f t="shared" si="98"/>
        <v/>
      </c>
      <c r="IBH16" s="60" t="str">
        <f t="shared" si="98"/>
        <v/>
      </c>
      <c r="IBI16" s="60" t="str">
        <f t="shared" si="98"/>
        <v/>
      </c>
      <c r="IBJ16" s="60" t="str">
        <f t="shared" si="98"/>
        <v/>
      </c>
      <c r="IBK16" s="60" t="str">
        <f t="shared" si="98"/>
        <v/>
      </c>
      <c r="IBL16" s="60" t="str">
        <f t="shared" si="98"/>
        <v/>
      </c>
      <c r="IBM16" s="60" t="str">
        <f t="shared" si="98"/>
        <v/>
      </c>
      <c r="IBN16" s="60" t="str">
        <f t="shared" si="98"/>
        <v/>
      </c>
      <c r="IBO16" s="60" t="str">
        <f t="shared" si="98"/>
        <v/>
      </c>
      <c r="IBP16" s="60" t="str">
        <f t="shared" si="98"/>
        <v/>
      </c>
      <c r="IBQ16" s="60" t="str">
        <f t="shared" si="98"/>
        <v/>
      </c>
      <c r="IBR16" s="60" t="str">
        <f t="shared" ref="IBR16:IEC16" si="99">IF(ISNUMBER(IBQ11)=TRUE,IF(AND(LEFT($B16,5)&lt;&gt;"unemp",LEFT($B16,3)&lt;&gt;"net",RIGHT($B16,4)&lt;&gt;"rate"),(((IBR11/IBQ11)^(1/15))-1)*100,"-"),"")</f>
        <v/>
      </c>
      <c r="IBS16" s="60" t="str">
        <f t="shared" si="99"/>
        <v/>
      </c>
      <c r="IBT16" s="60" t="str">
        <f t="shared" si="99"/>
        <v/>
      </c>
      <c r="IBU16" s="60" t="str">
        <f t="shared" si="99"/>
        <v/>
      </c>
      <c r="IBV16" s="60" t="str">
        <f t="shared" si="99"/>
        <v/>
      </c>
      <c r="IBW16" s="60" t="str">
        <f t="shared" si="99"/>
        <v/>
      </c>
      <c r="IBX16" s="60" t="str">
        <f t="shared" si="99"/>
        <v/>
      </c>
      <c r="IBY16" s="60" t="str">
        <f t="shared" si="99"/>
        <v/>
      </c>
      <c r="IBZ16" s="60" t="str">
        <f t="shared" si="99"/>
        <v/>
      </c>
      <c r="ICA16" s="60" t="str">
        <f t="shared" si="99"/>
        <v/>
      </c>
      <c r="ICB16" s="60" t="str">
        <f t="shared" si="99"/>
        <v/>
      </c>
      <c r="ICC16" s="60" t="str">
        <f t="shared" si="99"/>
        <v/>
      </c>
      <c r="ICD16" s="60" t="str">
        <f t="shared" si="99"/>
        <v/>
      </c>
      <c r="ICE16" s="60" t="str">
        <f t="shared" si="99"/>
        <v/>
      </c>
      <c r="ICF16" s="60" t="str">
        <f t="shared" si="99"/>
        <v/>
      </c>
      <c r="ICG16" s="60" t="str">
        <f t="shared" si="99"/>
        <v/>
      </c>
      <c r="ICH16" s="60" t="str">
        <f t="shared" si="99"/>
        <v/>
      </c>
      <c r="ICI16" s="60" t="str">
        <f t="shared" si="99"/>
        <v/>
      </c>
      <c r="ICJ16" s="60" t="str">
        <f t="shared" si="99"/>
        <v/>
      </c>
      <c r="ICK16" s="60" t="str">
        <f t="shared" si="99"/>
        <v/>
      </c>
      <c r="ICL16" s="60" t="str">
        <f t="shared" si="99"/>
        <v/>
      </c>
      <c r="ICM16" s="60" t="str">
        <f t="shared" si="99"/>
        <v/>
      </c>
      <c r="ICN16" s="60" t="str">
        <f t="shared" si="99"/>
        <v/>
      </c>
      <c r="ICO16" s="60" t="str">
        <f t="shared" si="99"/>
        <v/>
      </c>
      <c r="ICP16" s="60" t="str">
        <f t="shared" si="99"/>
        <v/>
      </c>
      <c r="ICQ16" s="60" t="str">
        <f t="shared" si="99"/>
        <v/>
      </c>
      <c r="ICR16" s="60" t="str">
        <f t="shared" si="99"/>
        <v/>
      </c>
      <c r="ICS16" s="60" t="str">
        <f t="shared" si="99"/>
        <v/>
      </c>
      <c r="ICT16" s="60" t="str">
        <f t="shared" si="99"/>
        <v/>
      </c>
      <c r="ICU16" s="60" t="str">
        <f t="shared" si="99"/>
        <v/>
      </c>
      <c r="ICV16" s="60" t="str">
        <f t="shared" si="99"/>
        <v/>
      </c>
      <c r="ICW16" s="60" t="str">
        <f t="shared" si="99"/>
        <v/>
      </c>
      <c r="ICX16" s="60" t="str">
        <f t="shared" si="99"/>
        <v/>
      </c>
      <c r="ICY16" s="60" t="str">
        <f t="shared" si="99"/>
        <v/>
      </c>
      <c r="ICZ16" s="60" t="str">
        <f t="shared" si="99"/>
        <v/>
      </c>
      <c r="IDA16" s="60" t="str">
        <f t="shared" si="99"/>
        <v/>
      </c>
      <c r="IDB16" s="60" t="str">
        <f t="shared" si="99"/>
        <v/>
      </c>
      <c r="IDC16" s="60" t="str">
        <f t="shared" si="99"/>
        <v/>
      </c>
      <c r="IDD16" s="60" t="str">
        <f t="shared" si="99"/>
        <v/>
      </c>
      <c r="IDE16" s="60" t="str">
        <f t="shared" si="99"/>
        <v/>
      </c>
      <c r="IDF16" s="60" t="str">
        <f t="shared" si="99"/>
        <v/>
      </c>
      <c r="IDG16" s="60" t="str">
        <f t="shared" si="99"/>
        <v/>
      </c>
      <c r="IDH16" s="60" t="str">
        <f t="shared" si="99"/>
        <v/>
      </c>
      <c r="IDI16" s="60" t="str">
        <f t="shared" si="99"/>
        <v/>
      </c>
      <c r="IDJ16" s="60" t="str">
        <f t="shared" si="99"/>
        <v/>
      </c>
      <c r="IDK16" s="60" t="str">
        <f t="shared" si="99"/>
        <v/>
      </c>
      <c r="IDL16" s="60" t="str">
        <f t="shared" si="99"/>
        <v/>
      </c>
      <c r="IDM16" s="60" t="str">
        <f t="shared" si="99"/>
        <v/>
      </c>
      <c r="IDN16" s="60" t="str">
        <f t="shared" si="99"/>
        <v/>
      </c>
      <c r="IDO16" s="60" t="str">
        <f t="shared" si="99"/>
        <v/>
      </c>
      <c r="IDP16" s="60" t="str">
        <f t="shared" si="99"/>
        <v/>
      </c>
      <c r="IDQ16" s="60" t="str">
        <f t="shared" si="99"/>
        <v/>
      </c>
      <c r="IDR16" s="60" t="str">
        <f t="shared" si="99"/>
        <v/>
      </c>
      <c r="IDS16" s="60" t="str">
        <f t="shared" si="99"/>
        <v/>
      </c>
      <c r="IDT16" s="60" t="str">
        <f t="shared" si="99"/>
        <v/>
      </c>
      <c r="IDU16" s="60" t="str">
        <f t="shared" si="99"/>
        <v/>
      </c>
      <c r="IDV16" s="60" t="str">
        <f t="shared" si="99"/>
        <v/>
      </c>
      <c r="IDW16" s="60" t="str">
        <f t="shared" si="99"/>
        <v/>
      </c>
      <c r="IDX16" s="60" t="str">
        <f t="shared" si="99"/>
        <v/>
      </c>
      <c r="IDY16" s="60" t="str">
        <f t="shared" si="99"/>
        <v/>
      </c>
      <c r="IDZ16" s="60" t="str">
        <f t="shared" si="99"/>
        <v/>
      </c>
      <c r="IEA16" s="60" t="str">
        <f t="shared" si="99"/>
        <v/>
      </c>
      <c r="IEB16" s="60" t="str">
        <f t="shared" si="99"/>
        <v/>
      </c>
      <c r="IEC16" s="60" t="str">
        <f t="shared" si="99"/>
        <v/>
      </c>
      <c r="IED16" s="60" t="str">
        <f t="shared" ref="IED16:IGO16" si="100">IF(ISNUMBER(IEC11)=TRUE,IF(AND(LEFT($B16,5)&lt;&gt;"unemp",LEFT($B16,3)&lt;&gt;"net",RIGHT($B16,4)&lt;&gt;"rate"),(((IED11/IEC11)^(1/15))-1)*100,"-"),"")</f>
        <v/>
      </c>
      <c r="IEE16" s="60" t="str">
        <f t="shared" si="100"/>
        <v/>
      </c>
      <c r="IEF16" s="60" t="str">
        <f t="shared" si="100"/>
        <v/>
      </c>
      <c r="IEG16" s="60" t="str">
        <f t="shared" si="100"/>
        <v/>
      </c>
      <c r="IEH16" s="60" t="str">
        <f t="shared" si="100"/>
        <v/>
      </c>
      <c r="IEI16" s="60" t="str">
        <f t="shared" si="100"/>
        <v/>
      </c>
      <c r="IEJ16" s="60" t="str">
        <f t="shared" si="100"/>
        <v/>
      </c>
      <c r="IEK16" s="60" t="str">
        <f t="shared" si="100"/>
        <v/>
      </c>
      <c r="IEL16" s="60" t="str">
        <f t="shared" si="100"/>
        <v/>
      </c>
      <c r="IEM16" s="60" t="str">
        <f t="shared" si="100"/>
        <v/>
      </c>
      <c r="IEN16" s="60" t="str">
        <f t="shared" si="100"/>
        <v/>
      </c>
      <c r="IEO16" s="60" t="str">
        <f t="shared" si="100"/>
        <v/>
      </c>
      <c r="IEP16" s="60" t="str">
        <f t="shared" si="100"/>
        <v/>
      </c>
      <c r="IEQ16" s="60" t="str">
        <f t="shared" si="100"/>
        <v/>
      </c>
      <c r="IER16" s="60" t="str">
        <f t="shared" si="100"/>
        <v/>
      </c>
      <c r="IES16" s="60" t="str">
        <f t="shared" si="100"/>
        <v/>
      </c>
      <c r="IET16" s="60" t="str">
        <f t="shared" si="100"/>
        <v/>
      </c>
      <c r="IEU16" s="60" t="str">
        <f t="shared" si="100"/>
        <v/>
      </c>
      <c r="IEV16" s="60" t="str">
        <f t="shared" si="100"/>
        <v/>
      </c>
      <c r="IEW16" s="60" t="str">
        <f t="shared" si="100"/>
        <v/>
      </c>
      <c r="IEX16" s="60" t="str">
        <f t="shared" si="100"/>
        <v/>
      </c>
      <c r="IEY16" s="60" t="str">
        <f t="shared" si="100"/>
        <v/>
      </c>
      <c r="IEZ16" s="60" t="str">
        <f t="shared" si="100"/>
        <v/>
      </c>
      <c r="IFA16" s="60" t="str">
        <f t="shared" si="100"/>
        <v/>
      </c>
      <c r="IFB16" s="60" t="str">
        <f t="shared" si="100"/>
        <v/>
      </c>
      <c r="IFC16" s="60" t="str">
        <f t="shared" si="100"/>
        <v/>
      </c>
      <c r="IFD16" s="60" t="str">
        <f t="shared" si="100"/>
        <v/>
      </c>
      <c r="IFE16" s="60" t="str">
        <f t="shared" si="100"/>
        <v/>
      </c>
      <c r="IFF16" s="60" t="str">
        <f t="shared" si="100"/>
        <v/>
      </c>
      <c r="IFG16" s="60" t="str">
        <f t="shared" si="100"/>
        <v/>
      </c>
      <c r="IFH16" s="60" t="str">
        <f t="shared" si="100"/>
        <v/>
      </c>
      <c r="IFI16" s="60" t="str">
        <f t="shared" si="100"/>
        <v/>
      </c>
      <c r="IFJ16" s="60" t="str">
        <f t="shared" si="100"/>
        <v/>
      </c>
      <c r="IFK16" s="60" t="str">
        <f t="shared" si="100"/>
        <v/>
      </c>
      <c r="IFL16" s="60" t="str">
        <f t="shared" si="100"/>
        <v/>
      </c>
      <c r="IFM16" s="60" t="str">
        <f t="shared" si="100"/>
        <v/>
      </c>
      <c r="IFN16" s="60" t="str">
        <f t="shared" si="100"/>
        <v/>
      </c>
      <c r="IFO16" s="60" t="str">
        <f t="shared" si="100"/>
        <v/>
      </c>
      <c r="IFP16" s="60" t="str">
        <f t="shared" si="100"/>
        <v/>
      </c>
      <c r="IFQ16" s="60" t="str">
        <f t="shared" si="100"/>
        <v/>
      </c>
      <c r="IFR16" s="60" t="str">
        <f t="shared" si="100"/>
        <v/>
      </c>
      <c r="IFS16" s="60" t="str">
        <f t="shared" si="100"/>
        <v/>
      </c>
      <c r="IFT16" s="60" t="str">
        <f t="shared" si="100"/>
        <v/>
      </c>
      <c r="IFU16" s="60" t="str">
        <f t="shared" si="100"/>
        <v/>
      </c>
      <c r="IFV16" s="60" t="str">
        <f t="shared" si="100"/>
        <v/>
      </c>
      <c r="IFW16" s="60" t="str">
        <f t="shared" si="100"/>
        <v/>
      </c>
      <c r="IFX16" s="60" t="str">
        <f t="shared" si="100"/>
        <v/>
      </c>
      <c r="IFY16" s="60" t="str">
        <f t="shared" si="100"/>
        <v/>
      </c>
      <c r="IFZ16" s="60" t="str">
        <f t="shared" si="100"/>
        <v/>
      </c>
      <c r="IGA16" s="60" t="str">
        <f t="shared" si="100"/>
        <v/>
      </c>
      <c r="IGB16" s="60" t="str">
        <f t="shared" si="100"/>
        <v/>
      </c>
      <c r="IGC16" s="60" t="str">
        <f t="shared" si="100"/>
        <v/>
      </c>
      <c r="IGD16" s="60" t="str">
        <f t="shared" si="100"/>
        <v/>
      </c>
      <c r="IGE16" s="60" t="str">
        <f t="shared" si="100"/>
        <v/>
      </c>
      <c r="IGF16" s="60" t="str">
        <f t="shared" si="100"/>
        <v/>
      </c>
      <c r="IGG16" s="60" t="str">
        <f t="shared" si="100"/>
        <v/>
      </c>
      <c r="IGH16" s="60" t="str">
        <f t="shared" si="100"/>
        <v/>
      </c>
      <c r="IGI16" s="60" t="str">
        <f t="shared" si="100"/>
        <v/>
      </c>
      <c r="IGJ16" s="60" t="str">
        <f t="shared" si="100"/>
        <v/>
      </c>
      <c r="IGK16" s="60" t="str">
        <f t="shared" si="100"/>
        <v/>
      </c>
      <c r="IGL16" s="60" t="str">
        <f t="shared" si="100"/>
        <v/>
      </c>
      <c r="IGM16" s="60" t="str">
        <f t="shared" si="100"/>
        <v/>
      </c>
      <c r="IGN16" s="60" t="str">
        <f t="shared" si="100"/>
        <v/>
      </c>
      <c r="IGO16" s="60" t="str">
        <f t="shared" si="100"/>
        <v/>
      </c>
      <c r="IGP16" s="60" t="str">
        <f t="shared" ref="IGP16:IJA16" si="101">IF(ISNUMBER(IGO11)=TRUE,IF(AND(LEFT($B16,5)&lt;&gt;"unemp",LEFT($B16,3)&lt;&gt;"net",RIGHT($B16,4)&lt;&gt;"rate"),(((IGP11/IGO11)^(1/15))-1)*100,"-"),"")</f>
        <v/>
      </c>
      <c r="IGQ16" s="60" t="str">
        <f t="shared" si="101"/>
        <v/>
      </c>
      <c r="IGR16" s="60" t="str">
        <f t="shared" si="101"/>
        <v/>
      </c>
      <c r="IGS16" s="60" t="str">
        <f t="shared" si="101"/>
        <v/>
      </c>
      <c r="IGT16" s="60" t="str">
        <f t="shared" si="101"/>
        <v/>
      </c>
      <c r="IGU16" s="60" t="str">
        <f t="shared" si="101"/>
        <v/>
      </c>
      <c r="IGV16" s="60" t="str">
        <f t="shared" si="101"/>
        <v/>
      </c>
      <c r="IGW16" s="60" t="str">
        <f t="shared" si="101"/>
        <v/>
      </c>
      <c r="IGX16" s="60" t="str">
        <f t="shared" si="101"/>
        <v/>
      </c>
      <c r="IGY16" s="60" t="str">
        <f t="shared" si="101"/>
        <v/>
      </c>
      <c r="IGZ16" s="60" t="str">
        <f t="shared" si="101"/>
        <v/>
      </c>
      <c r="IHA16" s="60" t="str">
        <f t="shared" si="101"/>
        <v/>
      </c>
      <c r="IHB16" s="60" t="str">
        <f t="shared" si="101"/>
        <v/>
      </c>
      <c r="IHC16" s="60" t="str">
        <f t="shared" si="101"/>
        <v/>
      </c>
      <c r="IHD16" s="60" t="str">
        <f t="shared" si="101"/>
        <v/>
      </c>
      <c r="IHE16" s="60" t="str">
        <f t="shared" si="101"/>
        <v/>
      </c>
      <c r="IHF16" s="60" t="str">
        <f t="shared" si="101"/>
        <v/>
      </c>
      <c r="IHG16" s="60" t="str">
        <f t="shared" si="101"/>
        <v/>
      </c>
      <c r="IHH16" s="60" t="str">
        <f t="shared" si="101"/>
        <v/>
      </c>
      <c r="IHI16" s="60" t="str">
        <f t="shared" si="101"/>
        <v/>
      </c>
      <c r="IHJ16" s="60" t="str">
        <f t="shared" si="101"/>
        <v/>
      </c>
      <c r="IHK16" s="60" t="str">
        <f t="shared" si="101"/>
        <v/>
      </c>
      <c r="IHL16" s="60" t="str">
        <f t="shared" si="101"/>
        <v/>
      </c>
      <c r="IHM16" s="60" t="str">
        <f t="shared" si="101"/>
        <v/>
      </c>
      <c r="IHN16" s="60" t="str">
        <f t="shared" si="101"/>
        <v/>
      </c>
      <c r="IHO16" s="60" t="str">
        <f t="shared" si="101"/>
        <v/>
      </c>
      <c r="IHP16" s="60" t="str">
        <f t="shared" si="101"/>
        <v/>
      </c>
      <c r="IHQ16" s="60" t="str">
        <f t="shared" si="101"/>
        <v/>
      </c>
      <c r="IHR16" s="60" t="str">
        <f t="shared" si="101"/>
        <v/>
      </c>
      <c r="IHS16" s="60" t="str">
        <f t="shared" si="101"/>
        <v/>
      </c>
      <c r="IHT16" s="60" t="str">
        <f t="shared" si="101"/>
        <v/>
      </c>
      <c r="IHU16" s="60" t="str">
        <f t="shared" si="101"/>
        <v/>
      </c>
      <c r="IHV16" s="60" t="str">
        <f t="shared" si="101"/>
        <v/>
      </c>
      <c r="IHW16" s="60" t="str">
        <f t="shared" si="101"/>
        <v/>
      </c>
      <c r="IHX16" s="60" t="str">
        <f t="shared" si="101"/>
        <v/>
      </c>
      <c r="IHY16" s="60" t="str">
        <f t="shared" si="101"/>
        <v/>
      </c>
      <c r="IHZ16" s="60" t="str">
        <f t="shared" si="101"/>
        <v/>
      </c>
      <c r="IIA16" s="60" t="str">
        <f t="shared" si="101"/>
        <v/>
      </c>
      <c r="IIB16" s="60" t="str">
        <f t="shared" si="101"/>
        <v/>
      </c>
      <c r="IIC16" s="60" t="str">
        <f t="shared" si="101"/>
        <v/>
      </c>
      <c r="IID16" s="60" t="str">
        <f t="shared" si="101"/>
        <v/>
      </c>
      <c r="IIE16" s="60" t="str">
        <f t="shared" si="101"/>
        <v/>
      </c>
      <c r="IIF16" s="60" t="str">
        <f t="shared" si="101"/>
        <v/>
      </c>
      <c r="IIG16" s="60" t="str">
        <f t="shared" si="101"/>
        <v/>
      </c>
      <c r="IIH16" s="60" t="str">
        <f t="shared" si="101"/>
        <v/>
      </c>
      <c r="III16" s="60" t="str">
        <f t="shared" si="101"/>
        <v/>
      </c>
      <c r="IIJ16" s="60" t="str">
        <f t="shared" si="101"/>
        <v/>
      </c>
      <c r="IIK16" s="60" t="str">
        <f t="shared" si="101"/>
        <v/>
      </c>
      <c r="IIL16" s="60" t="str">
        <f t="shared" si="101"/>
        <v/>
      </c>
      <c r="IIM16" s="60" t="str">
        <f t="shared" si="101"/>
        <v/>
      </c>
      <c r="IIN16" s="60" t="str">
        <f t="shared" si="101"/>
        <v/>
      </c>
      <c r="IIO16" s="60" t="str">
        <f t="shared" si="101"/>
        <v/>
      </c>
      <c r="IIP16" s="60" t="str">
        <f t="shared" si="101"/>
        <v/>
      </c>
      <c r="IIQ16" s="60" t="str">
        <f t="shared" si="101"/>
        <v/>
      </c>
      <c r="IIR16" s="60" t="str">
        <f t="shared" si="101"/>
        <v/>
      </c>
      <c r="IIS16" s="60" t="str">
        <f t="shared" si="101"/>
        <v/>
      </c>
      <c r="IIT16" s="60" t="str">
        <f t="shared" si="101"/>
        <v/>
      </c>
      <c r="IIU16" s="60" t="str">
        <f t="shared" si="101"/>
        <v/>
      </c>
      <c r="IIV16" s="60" t="str">
        <f t="shared" si="101"/>
        <v/>
      </c>
      <c r="IIW16" s="60" t="str">
        <f t="shared" si="101"/>
        <v/>
      </c>
      <c r="IIX16" s="60" t="str">
        <f t="shared" si="101"/>
        <v/>
      </c>
      <c r="IIY16" s="60" t="str">
        <f t="shared" si="101"/>
        <v/>
      </c>
      <c r="IIZ16" s="60" t="str">
        <f t="shared" si="101"/>
        <v/>
      </c>
      <c r="IJA16" s="60" t="str">
        <f t="shared" si="101"/>
        <v/>
      </c>
      <c r="IJB16" s="60" t="str">
        <f t="shared" ref="IJB16:ILM16" si="102">IF(ISNUMBER(IJA11)=TRUE,IF(AND(LEFT($B16,5)&lt;&gt;"unemp",LEFT($B16,3)&lt;&gt;"net",RIGHT($B16,4)&lt;&gt;"rate"),(((IJB11/IJA11)^(1/15))-1)*100,"-"),"")</f>
        <v/>
      </c>
      <c r="IJC16" s="60" t="str">
        <f t="shared" si="102"/>
        <v/>
      </c>
      <c r="IJD16" s="60" t="str">
        <f t="shared" si="102"/>
        <v/>
      </c>
      <c r="IJE16" s="60" t="str">
        <f t="shared" si="102"/>
        <v/>
      </c>
      <c r="IJF16" s="60" t="str">
        <f t="shared" si="102"/>
        <v/>
      </c>
      <c r="IJG16" s="60" t="str">
        <f t="shared" si="102"/>
        <v/>
      </c>
      <c r="IJH16" s="60" t="str">
        <f t="shared" si="102"/>
        <v/>
      </c>
      <c r="IJI16" s="60" t="str">
        <f t="shared" si="102"/>
        <v/>
      </c>
      <c r="IJJ16" s="60" t="str">
        <f t="shared" si="102"/>
        <v/>
      </c>
      <c r="IJK16" s="60" t="str">
        <f t="shared" si="102"/>
        <v/>
      </c>
      <c r="IJL16" s="60" t="str">
        <f t="shared" si="102"/>
        <v/>
      </c>
      <c r="IJM16" s="60" t="str">
        <f t="shared" si="102"/>
        <v/>
      </c>
      <c r="IJN16" s="60" t="str">
        <f t="shared" si="102"/>
        <v/>
      </c>
      <c r="IJO16" s="60" t="str">
        <f t="shared" si="102"/>
        <v/>
      </c>
      <c r="IJP16" s="60" t="str">
        <f t="shared" si="102"/>
        <v/>
      </c>
      <c r="IJQ16" s="60" t="str">
        <f t="shared" si="102"/>
        <v/>
      </c>
      <c r="IJR16" s="60" t="str">
        <f t="shared" si="102"/>
        <v/>
      </c>
      <c r="IJS16" s="60" t="str">
        <f t="shared" si="102"/>
        <v/>
      </c>
      <c r="IJT16" s="60" t="str">
        <f t="shared" si="102"/>
        <v/>
      </c>
      <c r="IJU16" s="60" t="str">
        <f t="shared" si="102"/>
        <v/>
      </c>
      <c r="IJV16" s="60" t="str">
        <f t="shared" si="102"/>
        <v/>
      </c>
      <c r="IJW16" s="60" t="str">
        <f t="shared" si="102"/>
        <v/>
      </c>
      <c r="IJX16" s="60" t="str">
        <f t="shared" si="102"/>
        <v/>
      </c>
      <c r="IJY16" s="60" t="str">
        <f t="shared" si="102"/>
        <v/>
      </c>
      <c r="IJZ16" s="60" t="str">
        <f t="shared" si="102"/>
        <v/>
      </c>
      <c r="IKA16" s="60" t="str">
        <f t="shared" si="102"/>
        <v/>
      </c>
      <c r="IKB16" s="60" t="str">
        <f t="shared" si="102"/>
        <v/>
      </c>
      <c r="IKC16" s="60" t="str">
        <f t="shared" si="102"/>
        <v/>
      </c>
      <c r="IKD16" s="60" t="str">
        <f t="shared" si="102"/>
        <v/>
      </c>
      <c r="IKE16" s="60" t="str">
        <f t="shared" si="102"/>
        <v/>
      </c>
      <c r="IKF16" s="60" t="str">
        <f t="shared" si="102"/>
        <v/>
      </c>
      <c r="IKG16" s="60" t="str">
        <f t="shared" si="102"/>
        <v/>
      </c>
      <c r="IKH16" s="60" t="str">
        <f t="shared" si="102"/>
        <v/>
      </c>
      <c r="IKI16" s="60" t="str">
        <f t="shared" si="102"/>
        <v/>
      </c>
      <c r="IKJ16" s="60" t="str">
        <f t="shared" si="102"/>
        <v/>
      </c>
      <c r="IKK16" s="60" t="str">
        <f t="shared" si="102"/>
        <v/>
      </c>
      <c r="IKL16" s="60" t="str">
        <f t="shared" si="102"/>
        <v/>
      </c>
      <c r="IKM16" s="60" t="str">
        <f t="shared" si="102"/>
        <v/>
      </c>
      <c r="IKN16" s="60" t="str">
        <f t="shared" si="102"/>
        <v/>
      </c>
      <c r="IKO16" s="60" t="str">
        <f t="shared" si="102"/>
        <v/>
      </c>
      <c r="IKP16" s="60" t="str">
        <f t="shared" si="102"/>
        <v/>
      </c>
      <c r="IKQ16" s="60" t="str">
        <f t="shared" si="102"/>
        <v/>
      </c>
      <c r="IKR16" s="60" t="str">
        <f t="shared" si="102"/>
        <v/>
      </c>
      <c r="IKS16" s="60" t="str">
        <f t="shared" si="102"/>
        <v/>
      </c>
      <c r="IKT16" s="60" t="str">
        <f t="shared" si="102"/>
        <v/>
      </c>
      <c r="IKU16" s="60" t="str">
        <f t="shared" si="102"/>
        <v/>
      </c>
      <c r="IKV16" s="60" t="str">
        <f t="shared" si="102"/>
        <v/>
      </c>
      <c r="IKW16" s="60" t="str">
        <f t="shared" si="102"/>
        <v/>
      </c>
      <c r="IKX16" s="60" t="str">
        <f t="shared" si="102"/>
        <v/>
      </c>
      <c r="IKY16" s="60" t="str">
        <f t="shared" si="102"/>
        <v/>
      </c>
      <c r="IKZ16" s="60" t="str">
        <f t="shared" si="102"/>
        <v/>
      </c>
      <c r="ILA16" s="60" t="str">
        <f t="shared" si="102"/>
        <v/>
      </c>
      <c r="ILB16" s="60" t="str">
        <f t="shared" si="102"/>
        <v/>
      </c>
      <c r="ILC16" s="60" t="str">
        <f t="shared" si="102"/>
        <v/>
      </c>
      <c r="ILD16" s="60" t="str">
        <f t="shared" si="102"/>
        <v/>
      </c>
      <c r="ILE16" s="60" t="str">
        <f t="shared" si="102"/>
        <v/>
      </c>
      <c r="ILF16" s="60" t="str">
        <f t="shared" si="102"/>
        <v/>
      </c>
      <c r="ILG16" s="60" t="str">
        <f t="shared" si="102"/>
        <v/>
      </c>
      <c r="ILH16" s="60" t="str">
        <f t="shared" si="102"/>
        <v/>
      </c>
      <c r="ILI16" s="60" t="str">
        <f t="shared" si="102"/>
        <v/>
      </c>
      <c r="ILJ16" s="60" t="str">
        <f t="shared" si="102"/>
        <v/>
      </c>
      <c r="ILK16" s="60" t="str">
        <f t="shared" si="102"/>
        <v/>
      </c>
      <c r="ILL16" s="60" t="str">
        <f t="shared" si="102"/>
        <v/>
      </c>
      <c r="ILM16" s="60" t="str">
        <f t="shared" si="102"/>
        <v/>
      </c>
      <c r="ILN16" s="60" t="str">
        <f t="shared" ref="ILN16:INY16" si="103">IF(ISNUMBER(ILM11)=TRUE,IF(AND(LEFT($B16,5)&lt;&gt;"unemp",LEFT($B16,3)&lt;&gt;"net",RIGHT($B16,4)&lt;&gt;"rate"),(((ILN11/ILM11)^(1/15))-1)*100,"-"),"")</f>
        <v/>
      </c>
      <c r="ILO16" s="60" t="str">
        <f t="shared" si="103"/>
        <v/>
      </c>
      <c r="ILP16" s="60" t="str">
        <f t="shared" si="103"/>
        <v/>
      </c>
      <c r="ILQ16" s="60" t="str">
        <f t="shared" si="103"/>
        <v/>
      </c>
      <c r="ILR16" s="60" t="str">
        <f t="shared" si="103"/>
        <v/>
      </c>
      <c r="ILS16" s="60" t="str">
        <f t="shared" si="103"/>
        <v/>
      </c>
      <c r="ILT16" s="60" t="str">
        <f t="shared" si="103"/>
        <v/>
      </c>
      <c r="ILU16" s="60" t="str">
        <f t="shared" si="103"/>
        <v/>
      </c>
      <c r="ILV16" s="60" t="str">
        <f t="shared" si="103"/>
        <v/>
      </c>
      <c r="ILW16" s="60" t="str">
        <f t="shared" si="103"/>
        <v/>
      </c>
      <c r="ILX16" s="60" t="str">
        <f t="shared" si="103"/>
        <v/>
      </c>
      <c r="ILY16" s="60" t="str">
        <f t="shared" si="103"/>
        <v/>
      </c>
      <c r="ILZ16" s="60" t="str">
        <f t="shared" si="103"/>
        <v/>
      </c>
      <c r="IMA16" s="60" t="str">
        <f t="shared" si="103"/>
        <v/>
      </c>
      <c r="IMB16" s="60" t="str">
        <f t="shared" si="103"/>
        <v/>
      </c>
      <c r="IMC16" s="60" t="str">
        <f t="shared" si="103"/>
        <v/>
      </c>
      <c r="IMD16" s="60" t="str">
        <f t="shared" si="103"/>
        <v/>
      </c>
      <c r="IME16" s="60" t="str">
        <f t="shared" si="103"/>
        <v/>
      </c>
      <c r="IMF16" s="60" t="str">
        <f t="shared" si="103"/>
        <v/>
      </c>
      <c r="IMG16" s="60" t="str">
        <f t="shared" si="103"/>
        <v/>
      </c>
      <c r="IMH16" s="60" t="str">
        <f t="shared" si="103"/>
        <v/>
      </c>
      <c r="IMI16" s="60" t="str">
        <f t="shared" si="103"/>
        <v/>
      </c>
      <c r="IMJ16" s="60" t="str">
        <f t="shared" si="103"/>
        <v/>
      </c>
      <c r="IMK16" s="60" t="str">
        <f t="shared" si="103"/>
        <v/>
      </c>
      <c r="IML16" s="60" t="str">
        <f t="shared" si="103"/>
        <v/>
      </c>
      <c r="IMM16" s="60" t="str">
        <f t="shared" si="103"/>
        <v/>
      </c>
      <c r="IMN16" s="60" t="str">
        <f t="shared" si="103"/>
        <v/>
      </c>
      <c r="IMO16" s="60" t="str">
        <f t="shared" si="103"/>
        <v/>
      </c>
      <c r="IMP16" s="60" t="str">
        <f t="shared" si="103"/>
        <v/>
      </c>
      <c r="IMQ16" s="60" t="str">
        <f t="shared" si="103"/>
        <v/>
      </c>
      <c r="IMR16" s="60" t="str">
        <f t="shared" si="103"/>
        <v/>
      </c>
      <c r="IMS16" s="60" t="str">
        <f t="shared" si="103"/>
        <v/>
      </c>
      <c r="IMT16" s="60" t="str">
        <f t="shared" si="103"/>
        <v/>
      </c>
      <c r="IMU16" s="60" t="str">
        <f t="shared" si="103"/>
        <v/>
      </c>
      <c r="IMV16" s="60" t="str">
        <f t="shared" si="103"/>
        <v/>
      </c>
      <c r="IMW16" s="60" t="str">
        <f t="shared" si="103"/>
        <v/>
      </c>
      <c r="IMX16" s="60" t="str">
        <f t="shared" si="103"/>
        <v/>
      </c>
      <c r="IMY16" s="60" t="str">
        <f t="shared" si="103"/>
        <v/>
      </c>
      <c r="IMZ16" s="60" t="str">
        <f t="shared" si="103"/>
        <v/>
      </c>
      <c r="INA16" s="60" t="str">
        <f t="shared" si="103"/>
        <v/>
      </c>
      <c r="INB16" s="60" t="str">
        <f t="shared" si="103"/>
        <v/>
      </c>
      <c r="INC16" s="60" t="str">
        <f t="shared" si="103"/>
        <v/>
      </c>
      <c r="IND16" s="60" t="str">
        <f t="shared" si="103"/>
        <v/>
      </c>
      <c r="INE16" s="60" t="str">
        <f t="shared" si="103"/>
        <v/>
      </c>
      <c r="INF16" s="60" t="str">
        <f t="shared" si="103"/>
        <v/>
      </c>
      <c r="ING16" s="60" t="str">
        <f t="shared" si="103"/>
        <v/>
      </c>
      <c r="INH16" s="60" t="str">
        <f t="shared" si="103"/>
        <v/>
      </c>
      <c r="INI16" s="60" t="str">
        <f t="shared" si="103"/>
        <v/>
      </c>
      <c r="INJ16" s="60" t="str">
        <f t="shared" si="103"/>
        <v/>
      </c>
      <c r="INK16" s="60" t="str">
        <f t="shared" si="103"/>
        <v/>
      </c>
      <c r="INL16" s="60" t="str">
        <f t="shared" si="103"/>
        <v/>
      </c>
      <c r="INM16" s="60" t="str">
        <f t="shared" si="103"/>
        <v/>
      </c>
      <c r="INN16" s="60" t="str">
        <f t="shared" si="103"/>
        <v/>
      </c>
      <c r="INO16" s="60" t="str">
        <f t="shared" si="103"/>
        <v/>
      </c>
      <c r="INP16" s="60" t="str">
        <f t="shared" si="103"/>
        <v/>
      </c>
      <c r="INQ16" s="60" t="str">
        <f t="shared" si="103"/>
        <v/>
      </c>
      <c r="INR16" s="60" t="str">
        <f t="shared" si="103"/>
        <v/>
      </c>
      <c r="INS16" s="60" t="str">
        <f t="shared" si="103"/>
        <v/>
      </c>
      <c r="INT16" s="60" t="str">
        <f t="shared" si="103"/>
        <v/>
      </c>
      <c r="INU16" s="60" t="str">
        <f t="shared" si="103"/>
        <v/>
      </c>
      <c r="INV16" s="60" t="str">
        <f t="shared" si="103"/>
        <v/>
      </c>
      <c r="INW16" s="60" t="str">
        <f t="shared" si="103"/>
        <v/>
      </c>
      <c r="INX16" s="60" t="str">
        <f t="shared" si="103"/>
        <v/>
      </c>
      <c r="INY16" s="60" t="str">
        <f t="shared" si="103"/>
        <v/>
      </c>
      <c r="INZ16" s="60" t="str">
        <f t="shared" ref="INZ16:IQK16" si="104">IF(ISNUMBER(INY11)=TRUE,IF(AND(LEFT($B16,5)&lt;&gt;"unemp",LEFT($B16,3)&lt;&gt;"net",RIGHT($B16,4)&lt;&gt;"rate"),(((INZ11/INY11)^(1/15))-1)*100,"-"),"")</f>
        <v/>
      </c>
      <c r="IOA16" s="60" t="str">
        <f t="shared" si="104"/>
        <v/>
      </c>
      <c r="IOB16" s="60" t="str">
        <f t="shared" si="104"/>
        <v/>
      </c>
      <c r="IOC16" s="60" t="str">
        <f t="shared" si="104"/>
        <v/>
      </c>
      <c r="IOD16" s="60" t="str">
        <f t="shared" si="104"/>
        <v/>
      </c>
      <c r="IOE16" s="60" t="str">
        <f t="shared" si="104"/>
        <v/>
      </c>
      <c r="IOF16" s="60" t="str">
        <f t="shared" si="104"/>
        <v/>
      </c>
      <c r="IOG16" s="60" t="str">
        <f t="shared" si="104"/>
        <v/>
      </c>
      <c r="IOH16" s="60" t="str">
        <f t="shared" si="104"/>
        <v/>
      </c>
      <c r="IOI16" s="60" t="str">
        <f t="shared" si="104"/>
        <v/>
      </c>
      <c r="IOJ16" s="60" t="str">
        <f t="shared" si="104"/>
        <v/>
      </c>
      <c r="IOK16" s="60" t="str">
        <f t="shared" si="104"/>
        <v/>
      </c>
      <c r="IOL16" s="60" t="str">
        <f t="shared" si="104"/>
        <v/>
      </c>
      <c r="IOM16" s="60" t="str">
        <f t="shared" si="104"/>
        <v/>
      </c>
      <c r="ION16" s="60" t="str">
        <f t="shared" si="104"/>
        <v/>
      </c>
      <c r="IOO16" s="60" t="str">
        <f t="shared" si="104"/>
        <v/>
      </c>
      <c r="IOP16" s="60" t="str">
        <f t="shared" si="104"/>
        <v/>
      </c>
      <c r="IOQ16" s="60" t="str">
        <f t="shared" si="104"/>
        <v/>
      </c>
      <c r="IOR16" s="60" t="str">
        <f t="shared" si="104"/>
        <v/>
      </c>
      <c r="IOS16" s="60" t="str">
        <f t="shared" si="104"/>
        <v/>
      </c>
      <c r="IOT16" s="60" t="str">
        <f t="shared" si="104"/>
        <v/>
      </c>
      <c r="IOU16" s="60" t="str">
        <f t="shared" si="104"/>
        <v/>
      </c>
      <c r="IOV16" s="60" t="str">
        <f t="shared" si="104"/>
        <v/>
      </c>
      <c r="IOW16" s="60" t="str">
        <f t="shared" si="104"/>
        <v/>
      </c>
      <c r="IOX16" s="60" t="str">
        <f t="shared" si="104"/>
        <v/>
      </c>
      <c r="IOY16" s="60" t="str">
        <f t="shared" si="104"/>
        <v/>
      </c>
      <c r="IOZ16" s="60" t="str">
        <f t="shared" si="104"/>
        <v/>
      </c>
      <c r="IPA16" s="60" t="str">
        <f t="shared" si="104"/>
        <v/>
      </c>
      <c r="IPB16" s="60" t="str">
        <f t="shared" si="104"/>
        <v/>
      </c>
      <c r="IPC16" s="60" t="str">
        <f t="shared" si="104"/>
        <v/>
      </c>
      <c r="IPD16" s="60" t="str">
        <f t="shared" si="104"/>
        <v/>
      </c>
      <c r="IPE16" s="60" t="str">
        <f t="shared" si="104"/>
        <v/>
      </c>
      <c r="IPF16" s="60" t="str">
        <f t="shared" si="104"/>
        <v/>
      </c>
      <c r="IPG16" s="60" t="str">
        <f t="shared" si="104"/>
        <v/>
      </c>
      <c r="IPH16" s="60" t="str">
        <f t="shared" si="104"/>
        <v/>
      </c>
      <c r="IPI16" s="60" t="str">
        <f t="shared" si="104"/>
        <v/>
      </c>
      <c r="IPJ16" s="60" t="str">
        <f t="shared" si="104"/>
        <v/>
      </c>
      <c r="IPK16" s="60" t="str">
        <f t="shared" si="104"/>
        <v/>
      </c>
      <c r="IPL16" s="60" t="str">
        <f t="shared" si="104"/>
        <v/>
      </c>
      <c r="IPM16" s="60" t="str">
        <f t="shared" si="104"/>
        <v/>
      </c>
      <c r="IPN16" s="60" t="str">
        <f t="shared" si="104"/>
        <v/>
      </c>
      <c r="IPO16" s="60" t="str">
        <f t="shared" si="104"/>
        <v/>
      </c>
      <c r="IPP16" s="60" t="str">
        <f t="shared" si="104"/>
        <v/>
      </c>
      <c r="IPQ16" s="60" t="str">
        <f t="shared" si="104"/>
        <v/>
      </c>
      <c r="IPR16" s="60" t="str">
        <f t="shared" si="104"/>
        <v/>
      </c>
      <c r="IPS16" s="60" t="str">
        <f t="shared" si="104"/>
        <v/>
      </c>
      <c r="IPT16" s="60" t="str">
        <f t="shared" si="104"/>
        <v/>
      </c>
      <c r="IPU16" s="60" t="str">
        <f t="shared" si="104"/>
        <v/>
      </c>
      <c r="IPV16" s="60" t="str">
        <f t="shared" si="104"/>
        <v/>
      </c>
      <c r="IPW16" s="60" t="str">
        <f t="shared" si="104"/>
        <v/>
      </c>
      <c r="IPX16" s="60" t="str">
        <f t="shared" si="104"/>
        <v/>
      </c>
      <c r="IPY16" s="60" t="str">
        <f t="shared" si="104"/>
        <v/>
      </c>
      <c r="IPZ16" s="60" t="str">
        <f t="shared" si="104"/>
        <v/>
      </c>
      <c r="IQA16" s="60" t="str">
        <f t="shared" si="104"/>
        <v/>
      </c>
      <c r="IQB16" s="60" t="str">
        <f t="shared" si="104"/>
        <v/>
      </c>
      <c r="IQC16" s="60" t="str">
        <f t="shared" si="104"/>
        <v/>
      </c>
      <c r="IQD16" s="60" t="str">
        <f t="shared" si="104"/>
        <v/>
      </c>
      <c r="IQE16" s="60" t="str">
        <f t="shared" si="104"/>
        <v/>
      </c>
      <c r="IQF16" s="60" t="str">
        <f t="shared" si="104"/>
        <v/>
      </c>
      <c r="IQG16" s="60" t="str">
        <f t="shared" si="104"/>
        <v/>
      </c>
      <c r="IQH16" s="60" t="str">
        <f t="shared" si="104"/>
        <v/>
      </c>
      <c r="IQI16" s="60" t="str">
        <f t="shared" si="104"/>
        <v/>
      </c>
      <c r="IQJ16" s="60" t="str">
        <f t="shared" si="104"/>
        <v/>
      </c>
      <c r="IQK16" s="60" t="str">
        <f t="shared" si="104"/>
        <v/>
      </c>
      <c r="IQL16" s="60" t="str">
        <f t="shared" ref="IQL16:ISW16" si="105">IF(ISNUMBER(IQK11)=TRUE,IF(AND(LEFT($B16,5)&lt;&gt;"unemp",LEFT($B16,3)&lt;&gt;"net",RIGHT($B16,4)&lt;&gt;"rate"),(((IQL11/IQK11)^(1/15))-1)*100,"-"),"")</f>
        <v/>
      </c>
      <c r="IQM16" s="60" t="str">
        <f t="shared" si="105"/>
        <v/>
      </c>
      <c r="IQN16" s="60" t="str">
        <f t="shared" si="105"/>
        <v/>
      </c>
      <c r="IQO16" s="60" t="str">
        <f t="shared" si="105"/>
        <v/>
      </c>
      <c r="IQP16" s="60" t="str">
        <f t="shared" si="105"/>
        <v/>
      </c>
      <c r="IQQ16" s="60" t="str">
        <f t="shared" si="105"/>
        <v/>
      </c>
      <c r="IQR16" s="60" t="str">
        <f t="shared" si="105"/>
        <v/>
      </c>
      <c r="IQS16" s="60" t="str">
        <f t="shared" si="105"/>
        <v/>
      </c>
      <c r="IQT16" s="60" t="str">
        <f t="shared" si="105"/>
        <v/>
      </c>
      <c r="IQU16" s="60" t="str">
        <f t="shared" si="105"/>
        <v/>
      </c>
      <c r="IQV16" s="60" t="str">
        <f t="shared" si="105"/>
        <v/>
      </c>
      <c r="IQW16" s="60" t="str">
        <f t="shared" si="105"/>
        <v/>
      </c>
      <c r="IQX16" s="60" t="str">
        <f t="shared" si="105"/>
        <v/>
      </c>
      <c r="IQY16" s="60" t="str">
        <f t="shared" si="105"/>
        <v/>
      </c>
      <c r="IQZ16" s="60" t="str">
        <f t="shared" si="105"/>
        <v/>
      </c>
      <c r="IRA16" s="60" t="str">
        <f t="shared" si="105"/>
        <v/>
      </c>
      <c r="IRB16" s="60" t="str">
        <f t="shared" si="105"/>
        <v/>
      </c>
      <c r="IRC16" s="60" t="str">
        <f t="shared" si="105"/>
        <v/>
      </c>
      <c r="IRD16" s="60" t="str">
        <f t="shared" si="105"/>
        <v/>
      </c>
      <c r="IRE16" s="60" t="str">
        <f t="shared" si="105"/>
        <v/>
      </c>
      <c r="IRF16" s="60" t="str">
        <f t="shared" si="105"/>
        <v/>
      </c>
      <c r="IRG16" s="60" t="str">
        <f t="shared" si="105"/>
        <v/>
      </c>
      <c r="IRH16" s="60" t="str">
        <f t="shared" si="105"/>
        <v/>
      </c>
      <c r="IRI16" s="60" t="str">
        <f t="shared" si="105"/>
        <v/>
      </c>
      <c r="IRJ16" s="60" t="str">
        <f t="shared" si="105"/>
        <v/>
      </c>
      <c r="IRK16" s="60" t="str">
        <f t="shared" si="105"/>
        <v/>
      </c>
      <c r="IRL16" s="60" t="str">
        <f t="shared" si="105"/>
        <v/>
      </c>
      <c r="IRM16" s="60" t="str">
        <f t="shared" si="105"/>
        <v/>
      </c>
      <c r="IRN16" s="60" t="str">
        <f t="shared" si="105"/>
        <v/>
      </c>
      <c r="IRO16" s="60" t="str">
        <f t="shared" si="105"/>
        <v/>
      </c>
      <c r="IRP16" s="60" t="str">
        <f t="shared" si="105"/>
        <v/>
      </c>
      <c r="IRQ16" s="60" t="str">
        <f t="shared" si="105"/>
        <v/>
      </c>
      <c r="IRR16" s="60" t="str">
        <f t="shared" si="105"/>
        <v/>
      </c>
      <c r="IRS16" s="60" t="str">
        <f t="shared" si="105"/>
        <v/>
      </c>
      <c r="IRT16" s="60" t="str">
        <f t="shared" si="105"/>
        <v/>
      </c>
      <c r="IRU16" s="60" t="str">
        <f t="shared" si="105"/>
        <v/>
      </c>
      <c r="IRV16" s="60" t="str">
        <f t="shared" si="105"/>
        <v/>
      </c>
      <c r="IRW16" s="60" t="str">
        <f t="shared" si="105"/>
        <v/>
      </c>
      <c r="IRX16" s="60" t="str">
        <f t="shared" si="105"/>
        <v/>
      </c>
      <c r="IRY16" s="60" t="str">
        <f t="shared" si="105"/>
        <v/>
      </c>
      <c r="IRZ16" s="60" t="str">
        <f t="shared" si="105"/>
        <v/>
      </c>
      <c r="ISA16" s="60" t="str">
        <f t="shared" si="105"/>
        <v/>
      </c>
      <c r="ISB16" s="60" t="str">
        <f t="shared" si="105"/>
        <v/>
      </c>
      <c r="ISC16" s="60" t="str">
        <f t="shared" si="105"/>
        <v/>
      </c>
      <c r="ISD16" s="60" t="str">
        <f t="shared" si="105"/>
        <v/>
      </c>
      <c r="ISE16" s="60" t="str">
        <f t="shared" si="105"/>
        <v/>
      </c>
      <c r="ISF16" s="60" t="str">
        <f t="shared" si="105"/>
        <v/>
      </c>
      <c r="ISG16" s="60" t="str">
        <f t="shared" si="105"/>
        <v/>
      </c>
      <c r="ISH16" s="60" t="str">
        <f t="shared" si="105"/>
        <v/>
      </c>
      <c r="ISI16" s="60" t="str">
        <f t="shared" si="105"/>
        <v/>
      </c>
      <c r="ISJ16" s="60" t="str">
        <f t="shared" si="105"/>
        <v/>
      </c>
      <c r="ISK16" s="60" t="str">
        <f t="shared" si="105"/>
        <v/>
      </c>
      <c r="ISL16" s="60" t="str">
        <f t="shared" si="105"/>
        <v/>
      </c>
      <c r="ISM16" s="60" t="str">
        <f t="shared" si="105"/>
        <v/>
      </c>
      <c r="ISN16" s="60" t="str">
        <f t="shared" si="105"/>
        <v/>
      </c>
      <c r="ISO16" s="60" t="str">
        <f t="shared" si="105"/>
        <v/>
      </c>
      <c r="ISP16" s="60" t="str">
        <f t="shared" si="105"/>
        <v/>
      </c>
      <c r="ISQ16" s="60" t="str">
        <f t="shared" si="105"/>
        <v/>
      </c>
      <c r="ISR16" s="60" t="str">
        <f t="shared" si="105"/>
        <v/>
      </c>
      <c r="ISS16" s="60" t="str">
        <f t="shared" si="105"/>
        <v/>
      </c>
      <c r="IST16" s="60" t="str">
        <f t="shared" si="105"/>
        <v/>
      </c>
      <c r="ISU16" s="60" t="str">
        <f t="shared" si="105"/>
        <v/>
      </c>
      <c r="ISV16" s="60" t="str">
        <f t="shared" si="105"/>
        <v/>
      </c>
      <c r="ISW16" s="60" t="str">
        <f t="shared" si="105"/>
        <v/>
      </c>
      <c r="ISX16" s="60" t="str">
        <f t="shared" ref="ISX16:IVI16" si="106">IF(ISNUMBER(ISW11)=TRUE,IF(AND(LEFT($B16,5)&lt;&gt;"unemp",LEFT($B16,3)&lt;&gt;"net",RIGHT($B16,4)&lt;&gt;"rate"),(((ISX11/ISW11)^(1/15))-1)*100,"-"),"")</f>
        <v/>
      </c>
      <c r="ISY16" s="60" t="str">
        <f t="shared" si="106"/>
        <v/>
      </c>
      <c r="ISZ16" s="60" t="str">
        <f t="shared" si="106"/>
        <v/>
      </c>
      <c r="ITA16" s="60" t="str">
        <f t="shared" si="106"/>
        <v/>
      </c>
      <c r="ITB16" s="60" t="str">
        <f t="shared" si="106"/>
        <v/>
      </c>
      <c r="ITC16" s="60" t="str">
        <f t="shared" si="106"/>
        <v/>
      </c>
      <c r="ITD16" s="60" t="str">
        <f t="shared" si="106"/>
        <v/>
      </c>
      <c r="ITE16" s="60" t="str">
        <f t="shared" si="106"/>
        <v/>
      </c>
      <c r="ITF16" s="60" t="str">
        <f t="shared" si="106"/>
        <v/>
      </c>
      <c r="ITG16" s="60" t="str">
        <f t="shared" si="106"/>
        <v/>
      </c>
      <c r="ITH16" s="60" t="str">
        <f t="shared" si="106"/>
        <v/>
      </c>
      <c r="ITI16" s="60" t="str">
        <f t="shared" si="106"/>
        <v/>
      </c>
      <c r="ITJ16" s="60" t="str">
        <f t="shared" si="106"/>
        <v/>
      </c>
      <c r="ITK16" s="60" t="str">
        <f t="shared" si="106"/>
        <v/>
      </c>
      <c r="ITL16" s="60" t="str">
        <f t="shared" si="106"/>
        <v/>
      </c>
      <c r="ITM16" s="60" t="str">
        <f t="shared" si="106"/>
        <v/>
      </c>
      <c r="ITN16" s="60" t="str">
        <f t="shared" si="106"/>
        <v/>
      </c>
      <c r="ITO16" s="60" t="str">
        <f t="shared" si="106"/>
        <v/>
      </c>
      <c r="ITP16" s="60" t="str">
        <f t="shared" si="106"/>
        <v/>
      </c>
      <c r="ITQ16" s="60" t="str">
        <f t="shared" si="106"/>
        <v/>
      </c>
      <c r="ITR16" s="60" t="str">
        <f t="shared" si="106"/>
        <v/>
      </c>
      <c r="ITS16" s="60" t="str">
        <f t="shared" si="106"/>
        <v/>
      </c>
      <c r="ITT16" s="60" t="str">
        <f t="shared" si="106"/>
        <v/>
      </c>
      <c r="ITU16" s="60" t="str">
        <f t="shared" si="106"/>
        <v/>
      </c>
      <c r="ITV16" s="60" t="str">
        <f t="shared" si="106"/>
        <v/>
      </c>
      <c r="ITW16" s="60" t="str">
        <f t="shared" si="106"/>
        <v/>
      </c>
      <c r="ITX16" s="60" t="str">
        <f t="shared" si="106"/>
        <v/>
      </c>
      <c r="ITY16" s="60" t="str">
        <f t="shared" si="106"/>
        <v/>
      </c>
      <c r="ITZ16" s="60" t="str">
        <f t="shared" si="106"/>
        <v/>
      </c>
      <c r="IUA16" s="60" t="str">
        <f t="shared" si="106"/>
        <v/>
      </c>
      <c r="IUB16" s="60" t="str">
        <f t="shared" si="106"/>
        <v/>
      </c>
      <c r="IUC16" s="60" t="str">
        <f t="shared" si="106"/>
        <v/>
      </c>
      <c r="IUD16" s="60" t="str">
        <f t="shared" si="106"/>
        <v/>
      </c>
      <c r="IUE16" s="60" t="str">
        <f t="shared" si="106"/>
        <v/>
      </c>
      <c r="IUF16" s="60" t="str">
        <f t="shared" si="106"/>
        <v/>
      </c>
      <c r="IUG16" s="60" t="str">
        <f t="shared" si="106"/>
        <v/>
      </c>
      <c r="IUH16" s="60" t="str">
        <f t="shared" si="106"/>
        <v/>
      </c>
      <c r="IUI16" s="60" t="str">
        <f t="shared" si="106"/>
        <v/>
      </c>
      <c r="IUJ16" s="60" t="str">
        <f t="shared" si="106"/>
        <v/>
      </c>
      <c r="IUK16" s="60" t="str">
        <f t="shared" si="106"/>
        <v/>
      </c>
      <c r="IUL16" s="60" t="str">
        <f t="shared" si="106"/>
        <v/>
      </c>
      <c r="IUM16" s="60" t="str">
        <f t="shared" si="106"/>
        <v/>
      </c>
      <c r="IUN16" s="60" t="str">
        <f t="shared" si="106"/>
        <v/>
      </c>
      <c r="IUO16" s="60" t="str">
        <f t="shared" si="106"/>
        <v/>
      </c>
      <c r="IUP16" s="60" t="str">
        <f t="shared" si="106"/>
        <v/>
      </c>
      <c r="IUQ16" s="60" t="str">
        <f t="shared" si="106"/>
        <v/>
      </c>
      <c r="IUR16" s="60" t="str">
        <f t="shared" si="106"/>
        <v/>
      </c>
      <c r="IUS16" s="60" t="str">
        <f t="shared" si="106"/>
        <v/>
      </c>
      <c r="IUT16" s="60" t="str">
        <f t="shared" si="106"/>
        <v/>
      </c>
      <c r="IUU16" s="60" t="str">
        <f t="shared" si="106"/>
        <v/>
      </c>
      <c r="IUV16" s="60" t="str">
        <f t="shared" si="106"/>
        <v/>
      </c>
      <c r="IUW16" s="60" t="str">
        <f t="shared" si="106"/>
        <v/>
      </c>
      <c r="IUX16" s="60" t="str">
        <f t="shared" si="106"/>
        <v/>
      </c>
      <c r="IUY16" s="60" t="str">
        <f t="shared" si="106"/>
        <v/>
      </c>
      <c r="IUZ16" s="60" t="str">
        <f t="shared" si="106"/>
        <v/>
      </c>
      <c r="IVA16" s="60" t="str">
        <f t="shared" si="106"/>
        <v/>
      </c>
      <c r="IVB16" s="60" t="str">
        <f t="shared" si="106"/>
        <v/>
      </c>
      <c r="IVC16" s="60" t="str">
        <f t="shared" si="106"/>
        <v/>
      </c>
      <c r="IVD16" s="60" t="str">
        <f t="shared" si="106"/>
        <v/>
      </c>
      <c r="IVE16" s="60" t="str">
        <f t="shared" si="106"/>
        <v/>
      </c>
      <c r="IVF16" s="60" t="str">
        <f t="shared" si="106"/>
        <v/>
      </c>
      <c r="IVG16" s="60" t="str">
        <f t="shared" si="106"/>
        <v/>
      </c>
      <c r="IVH16" s="60" t="str">
        <f t="shared" si="106"/>
        <v/>
      </c>
      <c r="IVI16" s="60" t="str">
        <f t="shared" si="106"/>
        <v/>
      </c>
      <c r="IVJ16" s="60" t="str">
        <f t="shared" ref="IVJ16:IXU16" si="107">IF(ISNUMBER(IVI11)=TRUE,IF(AND(LEFT($B16,5)&lt;&gt;"unemp",LEFT($B16,3)&lt;&gt;"net",RIGHT($B16,4)&lt;&gt;"rate"),(((IVJ11/IVI11)^(1/15))-1)*100,"-"),"")</f>
        <v/>
      </c>
      <c r="IVK16" s="60" t="str">
        <f t="shared" si="107"/>
        <v/>
      </c>
      <c r="IVL16" s="60" t="str">
        <f t="shared" si="107"/>
        <v/>
      </c>
      <c r="IVM16" s="60" t="str">
        <f t="shared" si="107"/>
        <v/>
      </c>
      <c r="IVN16" s="60" t="str">
        <f t="shared" si="107"/>
        <v/>
      </c>
      <c r="IVO16" s="60" t="str">
        <f t="shared" si="107"/>
        <v/>
      </c>
      <c r="IVP16" s="60" t="str">
        <f t="shared" si="107"/>
        <v/>
      </c>
      <c r="IVQ16" s="60" t="str">
        <f t="shared" si="107"/>
        <v/>
      </c>
      <c r="IVR16" s="60" t="str">
        <f t="shared" si="107"/>
        <v/>
      </c>
      <c r="IVS16" s="60" t="str">
        <f t="shared" si="107"/>
        <v/>
      </c>
      <c r="IVT16" s="60" t="str">
        <f t="shared" si="107"/>
        <v/>
      </c>
      <c r="IVU16" s="60" t="str">
        <f t="shared" si="107"/>
        <v/>
      </c>
      <c r="IVV16" s="60" t="str">
        <f t="shared" si="107"/>
        <v/>
      </c>
      <c r="IVW16" s="60" t="str">
        <f t="shared" si="107"/>
        <v/>
      </c>
      <c r="IVX16" s="60" t="str">
        <f t="shared" si="107"/>
        <v/>
      </c>
      <c r="IVY16" s="60" t="str">
        <f t="shared" si="107"/>
        <v/>
      </c>
      <c r="IVZ16" s="60" t="str">
        <f t="shared" si="107"/>
        <v/>
      </c>
      <c r="IWA16" s="60" t="str">
        <f t="shared" si="107"/>
        <v/>
      </c>
      <c r="IWB16" s="60" t="str">
        <f t="shared" si="107"/>
        <v/>
      </c>
      <c r="IWC16" s="60" t="str">
        <f t="shared" si="107"/>
        <v/>
      </c>
      <c r="IWD16" s="60" t="str">
        <f t="shared" si="107"/>
        <v/>
      </c>
      <c r="IWE16" s="60" t="str">
        <f t="shared" si="107"/>
        <v/>
      </c>
      <c r="IWF16" s="60" t="str">
        <f t="shared" si="107"/>
        <v/>
      </c>
      <c r="IWG16" s="60" t="str">
        <f t="shared" si="107"/>
        <v/>
      </c>
      <c r="IWH16" s="60" t="str">
        <f t="shared" si="107"/>
        <v/>
      </c>
      <c r="IWI16" s="60" t="str">
        <f t="shared" si="107"/>
        <v/>
      </c>
      <c r="IWJ16" s="60" t="str">
        <f t="shared" si="107"/>
        <v/>
      </c>
      <c r="IWK16" s="60" t="str">
        <f t="shared" si="107"/>
        <v/>
      </c>
      <c r="IWL16" s="60" t="str">
        <f t="shared" si="107"/>
        <v/>
      </c>
      <c r="IWM16" s="60" t="str">
        <f t="shared" si="107"/>
        <v/>
      </c>
      <c r="IWN16" s="60" t="str">
        <f t="shared" si="107"/>
        <v/>
      </c>
      <c r="IWO16" s="60" t="str">
        <f t="shared" si="107"/>
        <v/>
      </c>
      <c r="IWP16" s="60" t="str">
        <f t="shared" si="107"/>
        <v/>
      </c>
      <c r="IWQ16" s="60" t="str">
        <f t="shared" si="107"/>
        <v/>
      </c>
      <c r="IWR16" s="60" t="str">
        <f t="shared" si="107"/>
        <v/>
      </c>
      <c r="IWS16" s="60" t="str">
        <f t="shared" si="107"/>
        <v/>
      </c>
      <c r="IWT16" s="60" t="str">
        <f t="shared" si="107"/>
        <v/>
      </c>
      <c r="IWU16" s="60" t="str">
        <f t="shared" si="107"/>
        <v/>
      </c>
      <c r="IWV16" s="60" t="str">
        <f t="shared" si="107"/>
        <v/>
      </c>
      <c r="IWW16" s="60" t="str">
        <f t="shared" si="107"/>
        <v/>
      </c>
      <c r="IWX16" s="60" t="str">
        <f t="shared" si="107"/>
        <v/>
      </c>
      <c r="IWY16" s="60" t="str">
        <f t="shared" si="107"/>
        <v/>
      </c>
      <c r="IWZ16" s="60" t="str">
        <f t="shared" si="107"/>
        <v/>
      </c>
      <c r="IXA16" s="60" t="str">
        <f t="shared" si="107"/>
        <v/>
      </c>
      <c r="IXB16" s="60" t="str">
        <f t="shared" si="107"/>
        <v/>
      </c>
      <c r="IXC16" s="60" t="str">
        <f t="shared" si="107"/>
        <v/>
      </c>
      <c r="IXD16" s="60" t="str">
        <f t="shared" si="107"/>
        <v/>
      </c>
      <c r="IXE16" s="60" t="str">
        <f t="shared" si="107"/>
        <v/>
      </c>
      <c r="IXF16" s="60" t="str">
        <f t="shared" si="107"/>
        <v/>
      </c>
      <c r="IXG16" s="60" t="str">
        <f t="shared" si="107"/>
        <v/>
      </c>
      <c r="IXH16" s="60" t="str">
        <f t="shared" si="107"/>
        <v/>
      </c>
      <c r="IXI16" s="60" t="str">
        <f t="shared" si="107"/>
        <v/>
      </c>
      <c r="IXJ16" s="60" t="str">
        <f t="shared" si="107"/>
        <v/>
      </c>
      <c r="IXK16" s="60" t="str">
        <f t="shared" si="107"/>
        <v/>
      </c>
      <c r="IXL16" s="60" t="str">
        <f t="shared" si="107"/>
        <v/>
      </c>
      <c r="IXM16" s="60" t="str">
        <f t="shared" si="107"/>
        <v/>
      </c>
      <c r="IXN16" s="60" t="str">
        <f t="shared" si="107"/>
        <v/>
      </c>
      <c r="IXO16" s="60" t="str">
        <f t="shared" si="107"/>
        <v/>
      </c>
      <c r="IXP16" s="60" t="str">
        <f t="shared" si="107"/>
        <v/>
      </c>
      <c r="IXQ16" s="60" t="str">
        <f t="shared" si="107"/>
        <v/>
      </c>
      <c r="IXR16" s="60" t="str">
        <f t="shared" si="107"/>
        <v/>
      </c>
      <c r="IXS16" s="60" t="str">
        <f t="shared" si="107"/>
        <v/>
      </c>
      <c r="IXT16" s="60" t="str">
        <f t="shared" si="107"/>
        <v/>
      </c>
      <c r="IXU16" s="60" t="str">
        <f t="shared" si="107"/>
        <v/>
      </c>
      <c r="IXV16" s="60" t="str">
        <f t="shared" ref="IXV16:JAG16" si="108">IF(ISNUMBER(IXU11)=TRUE,IF(AND(LEFT($B16,5)&lt;&gt;"unemp",LEFT($B16,3)&lt;&gt;"net",RIGHT($B16,4)&lt;&gt;"rate"),(((IXV11/IXU11)^(1/15))-1)*100,"-"),"")</f>
        <v/>
      </c>
      <c r="IXW16" s="60" t="str">
        <f t="shared" si="108"/>
        <v/>
      </c>
      <c r="IXX16" s="60" t="str">
        <f t="shared" si="108"/>
        <v/>
      </c>
      <c r="IXY16" s="60" t="str">
        <f t="shared" si="108"/>
        <v/>
      </c>
      <c r="IXZ16" s="60" t="str">
        <f t="shared" si="108"/>
        <v/>
      </c>
      <c r="IYA16" s="60" t="str">
        <f t="shared" si="108"/>
        <v/>
      </c>
      <c r="IYB16" s="60" t="str">
        <f t="shared" si="108"/>
        <v/>
      </c>
      <c r="IYC16" s="60" t="str">
        <f t="shared" si="108"/>
        <v/>
      </c>
      <c r="IYD16" s="60" t="str">
        <f t="shared" si="108"/>
        <v/>
      </c>
      <c r="IYE16" s="60" t="str">
        <f t="shared" si="108"/>
        <v/>
      </c>
      <c r="IYF16" s="60" t="str">
        <f t="shared" si="108"/>
        <v/>
      </c>
      <c r="IYG16" s="60" t="str">
        <f t="shared" si="108"/>
        <v/>
      </c>
      <c r="IYH16" s="60" t="str">
        <f t="shared" si="108"/>
        <v/>
      </c>
      <c r="IYI16" s="60" t="str">
        <f t="shared" si="108"/>
        <v/>
      </c>
      <c r="IYJ16" s="60" t="str">
        <f t="shared" si="108"/>
        <v/>
      </c>
      <c r="IYK16" s="60" t="str">
        <f t="shared" si="108"/>
        <v/>
      </c>
      <c r="IYL16" s="60" t="str">
        <f t="shared" si="108"/>
        <v/>
      </c>
      <c r="IYM16" s="60" t="str">
        <f t="shared" si="108"/>
        <v/>
      </c>
      <c r="IYN16" s="60" t="str">
        <f t="shared" si="108"/>
        <v/>
      </c>
      <c r="IYO16" s="60" t="str">
        <f t="shared" si="108"/>
        <v/>
      </c>
      <c r="IYP16" s="60" t="str">
        <f t="shared" si="108"/>
        <v/>
      </c>
      <c r="IYQ16" s="60" t="str">
        <f t="shared" si="108"/>
        <v/>
      </c>
      <c r="IYR16" s="60" t="str">
        <f t="shared" si="108"/>
        <v/>
      </c>
      <c r="IYS16" s="60" t="str">
        <f t="shared" si="108"/>
        <v/>
      </c>
      <c r="IYT16" s="60" t="str">
        <f t="shared" si="108"/>
        <v/>
      </c>
      <c r="IYU16" s="60" t="str">
        <f t="shared" si="108"/>
        <v/>
      </c>
      <c r="IYV16" s="60" t="str">
        <f t="shared" si="108"/>
        <v/>
      </c>
      <c r="IYW16" s="60" t="str">
        <f t="shared" si="108"/>
        <v/>
      </c>
      <c r="IYX16" s="60" t="str">
        <f t="shared" si="108"/>
        <v/>
      </c>
      <c r="IYY16" s="60" t="str">
        <f t="shared" si="108"/>
        <v/>
      </c>
      <c r="IYZ16" s="60" t="str">
        <f t="shared" si="108"/>
        <v/>
      </c>
      <c r="IZA16" s="60" t="str">
        <f t="shared" si="108"/>
        <v/>
      </c>
      <c r="IZB16" s="60" t="str">
        <f t="shared" si="108"/>
        <v/>
      </c>
      <c r="IZC16" s="60" t="str">
        <f t="shared" si="108"/>
        <v/>
      </c>
      <c r="IZD16" s="60" t="str">
        <f t="shared" si="108"/>
        <v/>
      </c>
      <c r="IZE16" s="60" t="str">
        <f t="shared" si="108"/>
        <v/>
      </c>
      <c r="IZF16" s="60" t="str">
        <f t="shared" si="108"/>
        <v/>
      </c>
      <c r="IZG16" s="60" t="str">
        <f t="shared" si="108"/>
        <v/>
      </c>
      <c r="IZH16" s="60" t="str">
        <f t="shared" si="108"/>
        <v/>
      </c>
      <c r="IZI16" s="60" t="str">
        <f t="shared" si="108"/>
        <v/>
      </c>
      <c r="IZJ16" s="60" t="str">
        <f t="shared" si="108"/>
        <v/>
      </c>
      <c r="IZK16" s="60" t="str">
        <f t="shared" si="108"/>
        <v/>
      </c>
      <c r="IZL16" s="60" t="str">
        <f t="shared" si="108"/>
        <v/>
      </c>
      <c r="IZM16" s="60" t="str">
        <f t="shared" si="108"/>
        <v/>
      </c>
      <c r="IZN16" s="60" t="str">
        <f t="shared" si="108"/>
        <v/>
      </c>
      <c r="IZO16" s="60" t="str">
        <f t="shared" si="108"/>
        <v/>
      </c>
      <c r="IZP16" s="60" t="str">
        <f t="shared" si="108"/>
        <v/>
      </c>
      <c r="IZQ16" s="60" t="str">
        <f t="shared" si="108"/>
        <v/>
      </c>
      <c r="IZR16" s="60" t="str">
        <f t="shared" si="108"/>
        <v/>
      </c>
      <c r="IZS16" s="60" t="str">
        <f t="shared" si="108"/>
        <v/>
      </c>
      <c r="IZT16" s="60" t="str">
        <f t="shared" si="108"/>
        <v/>
      </c>
      <c r="IZU16" s="60" t="str">
        <f t="shared" si="108"/>
        <v/>
      </c>
      <c r="IZV16" s="60" t="str">
        <f t="shared" si="108"/>
        <v/>
      </c>
      <c r="IZW16" s="60" t="str">
        <f t="shared" si="108"/>
        <v/>
      </c>
      <c r="IZX16" s="60" t="str">
        <f t="shared" si="108"/>
        <v/>
      </c>
      <c r="IZY16" s="60" t="str">
        <f t="shared" si="108"/>
        <v/>
      </c>
      <c r="IZZ16" s="60" t="str">
        <f t="shared" si="108"/>
        <v/>
      </c>
      <c r="JAA16" s="60" t="str">
        <f t="shared" si="108"/>
        <v/>
      </c>
      <c r="JAB16" s="60" t="str">
        <f t="shared" si="108"/>
        <v/>
      </c>
      <c r="JAC16" s="60" t="str">
        <f t="shared" si="108"/>
        <v/>
      </c>
      <c r="JAD16" s="60" t="str">
        <f t="shared" si="108"/>
        <v/>
      </c>
      <c r="JAE16" s="60" t="str">
        <f t="shared" si="108"/>
        <v/>
      </c>
      <c r="JAF16" s="60" t="str">
        <f t="shared" si="108"/>
        <v/>
      </c>
      <c r="JAG16" s="60" t="str">
        <f t="shared" si="108"/>
        <v/>
      </c>
      <c r="JAH16" s="60" t="str">
        <f t="shared" ref="JAH16:JCS16" si="109">IF(ISNUMBER(JAG11)=TRUE,IF(AND(LEFT($B16,5)&lt;&gt;"unemp",LEFT($B16,3)&lt;&gt;"net",RIGHT($B16,4)&lt;&gt;"rate"),(((JAH11/JAG11)^(1/15))-1)*100,"-"),"")</f>
        <v/>
      </c>
      <c r="JAI16" s="60" t="str">
        <f t="shared" si="109"/>
        <v/>
      </c>
      <c r="JAJ16" s="60" t="str">
        <f t="shared" si="109"/>
        <v/>
      </c>
      <c r="JAK16" s="60" t="str">
        <f t="shared" si="109"/>
        <v/>
      </c>
      <c r="JAL16" s="60" t="str">
        <f t="shared" si="109"/>
        <v/>
      </c>
      <c r="JAM16" s="60" t="str">
        <f t="shared" si="109"/>
        <v/>
      </c>
      <c r="JAN16" s="60" t="str">
        <f t="shared" si="109"/>
        <v/>
      </c>
      <c r="JAO16" s="60" t="str">
        <f t="shared" si="109"/>
        <v/>
      </c>
      <c r="JAP16" s="60" t="str">
        <f t="shared" si="109"/>
        <v/>
      </c>
      <c r="JAQ16" s="60" t="str">
        <f t="shared" si="109"/>
        <v/>
      </c>
      <c r="JAR16" s="60" t="str">
        <f t="shared" si="109"/>
        <v/>
      </c>
      <c r="JAS16" s="60" t="str">
        <f t="shared" si="109"/>
        <v/>
      </c>
      <c r="JAT16" s="60" t="str">
        <f t="shared" si="109"/>
        <v/>
      </c>
      <c r="JAU16" s="60" t="str">
        <f t="shared" si="109"/>
        <v/>
      </c>
      <c r="JAV16" s="60" t="str">
        <f t="shared" si="109"/>
        <v/>
      </c>
      <c r="JAW16" s="60" t="str">
        <f t="shared" si="109"/>
        <v/>
      </c>
      <c r="JAX16" s="60" t="str">
        <f t="shared" si="109"/>
        <v/>
      </c>
      <c r="JAY16" s="60" t="str">
        <f t="shared" si="109"/>
        <v/>
      </c>
      <c r="JAZ16" s="60" t="str">
        <f t="shared" si="109"/>
        <v/>
      </c>
      <c r="JBA16" s="60" t="str">
        <f t="shared" si="109"/>
        <v/>
      </c>
      <c r="JBB16" s="60" t="str">
        <f t="shared" si="109"/>
        <v/>
      </c>
      <c r="JBC16" s="60" t="str">
        <f t="shared" si="109"/>
        <v/>
      </c>
      <c r="JBD16" s="60" t="str">
        <f t="shared" si="109"/>
        <v/>
      </c>
      <c r="JBE16" s="60" t="str">
        <f t="shared" si="109"/>
        <v/>
      </c>
      <c r="JBF16" s="60" t="str">
        <f t="shared" si="109"/>
        <v/>
      </c>
      <c r="JBG16" s="60" t="str">
        <f t="shared" si="109"/>
        <v/>
      </c>
      <c r="JBH16" s="60" t="str">
        <f t="shared" si="109"/>
        <v/>
      </c>
      <c r="JBI16" s="60" t="str">
        <f t="shared" si="109"/>
        <v/>
      </c>
      <c r="JBJ16" s="60" t="str">
        <f t="shared" si="109"/>
        <v/>
      </c>
      <c r="JBK16" s="60" t="str">
        <f t="shared" si="109"/>
        <v/>
      </c>
      <c r="JBL16" s="60" t="str">
        <f t="shared" si="109"/>
        <v/>
      </c>
      <c r="JBM16" s="60" t="str">
        <f t="shared" si="109"/>
        <v/>
      </c>
      <c r="JBN16" s="60" t="str">
        <f t="shared" si="109"/>
        <v/>
      </c>
      <c r="JBO16" s="60" t="str">
        <f t="shared" si="109"/>
        <v/>
      </c>
      <c r="JBP16" s="60" t="str">
        <f t="shared" si="109"/>
        <v/>
      </c>
      <c r="JBQ16" s="60" t="str">
        <f t="shared" si="109"/>
        <v/>
      </c>
      <c r="JBR16" s="60" t="str">
        <f t="shared" si="109"/>
        <v/>
      </c>
      <c r="JBS16" s="60" t="str">
        <f t="shared" si="109"/>
        <v/>
      </c>
      <c r="JBT16" s="60" t="str">
        <f t="shared" si="109"/>
        <v/>
      </c>
      <c r="JBU16" s="60" t="str">
        <f t="shared" si="109"/>
        <v/>
      </c>
      <c r="JBV16" s="60" t="str">
        <f t="shared" si="109"/>
        <v/>
      </c>
      <c r="JBW16" s="60" t="str">
        <f t="shared" si="109"/>
        <v/>
      </c>
      <c r="JBX16" s="60" t="str">
        <f t="shared" si="109"/>
        <v/>
      </c>
      <c r="JBY16" s="60" t="str">
        <f t="shared" si="109"/>
        <v/>
      </c>
      <c r="JBZ16" s="60" t="str">
        <f t="shared" si="109"/>
        <v/>
      </c>
      <c r="JCA16" s="60" t="str">
        <f t="shared" si="109"/>
        <v/>
      </c>
      <c r="JCB16" s="60" t="str">
        <f t="shared" si="109"/>
        <v/>
      </c>
      <c r="JCC16" s="60" t="str">
        <f t="shared" si="109"/>
        <v/>
      </c>
      <c r="JCD16" s="60" t="str">
        <f t="shared" si="109"/>
        <v/>
      </c>
      <c r="JCE16" s="60" t="str">
        <f t="shared" si="109"/>
        <v/>
      </c>
      <c r="JCF16" s="60" t="str">
        <f t="shared" si="109"/>
        <v/>
      </c>
      <c r="JCG16" s="60" t="str">
        <f t="shared" si="109"/>
        <v/>
      </c>
      <c r="JCH16" s="60" t="str">
        <f t="shared" si="109"/>
        <v/>
      </c>
      <c r="JCI16" s="60" t="str">
        <f t="shared" si="109"/>
        <v/>
      </c>
      <c r="JCJ16" s="60" t="str">
        <f t="shared" si="109"/>
        <v/>
      </c>
      <c r="JCK16" s="60" t="str">
        <f t="shared" si="109"/>
        <v/>
      </c>
      <c r="JCL16" s="60" t="str">
        <f t="shared" si="109"/>
        <v/>
      </c>
      <c r="JCM16" s="60" t="str">
        <f t="shared" si="109"/>
        <v/>
      </c>
      <c r="JCN16" s="60" t="str">
        <f t="shared" si="109"/>
        <v/>
      </c>
      <c r="JCO16" s="60" t="str">
        <f t="shared" si="109"/>
        <v/>
      </c>
      <c r="JCP16" s="60" t="str">
        <f t="shared" si="109"/>
        <v/>
      </c>
      <c r="JCQ16" s="60" t="str">
        <f t="shared" si="109"/>
        <v/>
      </c>
      <c r="JCR16" s="60" t="str">
        <f t="shared" si="109"/>
        <v/>
      </c>
      <c r="JCS16" s="60" t="str">
        <f t="shared" si="109"/>
        <v/>
      </c>
      <c r="JCT16" s="60" t="str">
        <f t="shared" ref="JCT16:JFE16" si="110">IF(ISNUMBER(JCS11)=TRUE,IF(AND(LEFT($B16,5)&lt;&gt;"unemp",LEFT($B16,3)&lt;&gt;"net",RIGHT($B16,4)&lt;&gt;"rate"),(((JCT11/JCS11)^(1/15))-1)*100,"-"),"")</f>
        <v/>
      </c>
      <c r="JCU16" s="60" t="str">
        <f t="shared" si="110"/>
        <v/>
      </c>
      <c r="JCV16" s="60" t="str">
        <f t="shared" si="110"/>
        <v/>
      </c>
      <c r="JCW16" s="60" t="str">
        <f t="shared" si="110"/>
        <v/>
      </c>
      <c r="JCX16" s="60" t="str">
        <f t="shared" si="110"/>
        <v/>
      </c>
      <c r="JCY16" s="60" t="str">
        <f t="shared" si="110"/>
        <v/>
      </c>
      <c r="JCZ16" s="60" t="str">
        <f t="shared" si="110"/>
        <v/>
      </c>
      <c r="JDA16" s="60" t="str">
        <f t="shared" si="110"/>
        <v/>
      </c>
      <c r="JDB16" s="60" t="str">
        <f t="shared" si="110"/>
        <v/>
      </c>
      <c r="JDC16" s="60" t="str">
        <f t="shared" si="110"/>
        <v/>
      </c>
      <c r="JDD16" s="60" t="str">
        <f t="shared" si="110"/>
        <v/>
      </c>
      <c r="JDE16" s="60" t="str">
        <f t="shared" si="110"/>
        <v/>
      </c>
      <c r="JDF16" s="60" t="str">
        <f t="shared" si="110"/>
        <v/>
      </c>
      <c r="JDG16" s="60" t="str">
        <f t="shared" si="110"/>
        <v/>
      </c>
      <c r="JDH16" s="60" t="str">
        <f t="shared" si="110"/>
        <v/>
      </c>
      <c r="JDI16" s="60" t="str">
        <f t="shared" si="110"/>
        <v/>
      </c>
      <c r="JDJ16" s="60" t="str">
        <f t="shared" si="110"/>
        <v/>
      </c>
      <c r="JDK16" s="60" t="str">
        <f t="shared" si="110"/>
        <v/>
      </c>
      <c r="JDL16" s="60" t="str">
        <f t="shared" si="110"/>
        <v/>
      </c>
      <c r="JDM16" s="60" t="str">
        <f t="shared" si="110"/>
        <v/>
      </c>
      <c r="JDN16" s="60" t="str">
        <f t="shared" si="110"/>
        <v/>
      </c>
      <c r="JDO16" s="60" t="str">
        <f t="shared" si="110"/>
        <v/>
      </c>
      <c r="JDP16" s="60" t="str">
        <f t="shared" si="110"/>
        <v/>
      </c>
      <c r="JDQ16" s="60" t="str">
        <f t="shared" si="110"/>
        <v/>
      </c>
      <c r="JDR16" s="60" t="str">
        <f t="shared" si="110"/>
        <v/>
      </c>
      <c r="JDS16" s="60" t="str">
        <f t="shared" si="110"/>
        <v/>
      </c>
      <c r="JDT16" s="60" t="str">
        <f t="shared" si="110"/>
        <v/>
      </c>
      <c r="JDU16" s="60" t="str">
        <f t="shared" si="110"/>
        <v/>
      </c>
      <c r="JDV16" s="60" t="str">
        <f t="shared" si="110"/>
        <v/>
      </c>
      <c r="JDW16" s="60" t="str">
        <f t="shared" si="110"/>
        <v/>
      </c>
      <c r="JDX16" s="60" t="str">
        <f t="shared" si="110"/>
        <v/>
      </c>
      <c r="JDY16" s="60" t="str">
        <f t="shared" si="110"/>
        <v/>
      </c>
      <c r="JDZ16" s="60" t="str">
        <f t="shared" si="110"/>
        <v/>
      </c>
      <c r="JEA16" s="60" t="str">
        <f t="shared" si="110"/>
        <v/>
      </c>
      <c r="JEB16" s="60" t="str">
        <f t="shared" si="110"/>
        <v/>
      </c>
      <c r="JEC16" s="60" t="str">
        <f t="shared" si="110"/>
        <v/>
      </c>
      <c r="JED16" s="60" t="str">
        <f t="shared" si="110"/>
        <v/>
      </c>
      <c r="JEE16" s="60" t="str">
        <f t="shared" si="110"/>
        <v/>
      </c>
      <c r="JEF16" s="60" t="str">
        <f t="shared" si="110"/>
        <v/>
      </c>
      <c r="JEG16" s="60" t="str">
        <f t="shared" si="110"/>
        <v/>
      </c>
      <c r="JEH16" s="60" t="str">
        <f t="shared" si="110"/>
        <v/>
      </c>
      <c r="JEI16" s="60" t="str">
        <f t="shared" si="110"/>
        <v/>
      </c>
      <c r="JEJ16" s="60" t="str">
        <f t="shared" si="110"/>
        <v/>
      </c>
      <c r="JEK16" s="60" t="str">
        <f t="shared" si="110"/>
        <v/>
      </c>
      <c r="JEL16" s="60" t="str">
        <f t="shared" si="110"/>
        <v/>
      </c>
      <c r="JEM16" s="60" t="str">
        <f t="shared" si="110"/>
        <v/>
      </c>
      <c r="JEN16" s="60" t="str">
        <f t="shared" si="110"/>
        <v/>
      </c>
      <c r="JEO16" s="60" t="str">
        <f t="shared" si="110"/>
        <v/>
      </c>
      <c r="JEP16" s="60" t="str">
        <f t="shared" si="110"/>
        <v/>
      </c>
      <c r="JEQ16" s="60" t="str">
        <f t="shared" si="110"/>
        <v/>
      </c>
      <c r="JER16" s="60" t="str">
        <f t="shared" si="110"/>
        <v/>
      </c>
      <c r="JES16" s="60" t="str">
        <f t="shared" si="110"/>
        <v/>
      </c>
      <c r="JET16" s="60" t="str">
        <f t="shared" si="110"/>
        <v/>
      </c>
      <c r="JEU16" s="60" t="str">
        <f t="shared" si="110"/>
        <v/>
      </c>
      <c r="JEV16" s="60" t="str">
        <f t="shared" si="110"/>
        <v/>
      </c>
      <c r="JEW16" s="60" t="str">
        <f t="shared" si="110"/>
        <v/>
      </c>
      <c r="JEX16" s="60" t="str">
        <f t="shared" si="110"/>
        <v/>
      </c>
      <c r="JEY16" s="60" t="str">
        <f t="shared" si="110"/>
        <v/>
      </c>
      <c r="JEZ16" s="60" t="str">
        <f t="shared" si="110"/>
        <v/>
      </c>
      <c r="JFA16" s="60" t="str">
        <f t="shared" si="110"/>
        <v/>
      </c>
      <c r="JFB16" s="60" t="str">
        <f t="shared" si="110"/>
        <v/>
      </c>
      <c r="JFC16" s="60" t="str">
        <f t="shared" si="110"/>
        <v/>
      </c>
      <c r="JFD16" s="60" t="str">
        <f t="shared" si="110"/>
        <v/>
      </c>
      <c r="JFE16" s="60" t="str">
        <f t="shared" si="110"/>
        <v/>
      </c>
      <c r="JFF16" s="60" t="str">
        <f t="shared" ref="JFF16:JHQ16" si="111">IF(ISNUMBER(JFE11)=TRUE,IF(AND(LEFT($B16,5)&lt;&gt;"unemp",LEFT($B16,3)&lt;&gt;"net",RIGHT($B16,4)&lt;&gt;"rate"),(((JFF11/JFE11)^(1/15))-1)*100,"-"),"")</f>
        <v/>
      </c>
      <c r="JFG16" s="60" t="str">
        <f t="shared" si="111"/>
        <v/>
      </c>
      <c r="JFH16" s="60" t="str">
        <f t="shared" si="111"/>
        <v/>
      </c>
      <c r="JFI16" s="60" t="str">
        <f t="shared" si="111"/>
        <v/>
      </c>
      <c r="JFJ16" s="60" t="str">
        <f t="shared" si="111"/>
        <v/>
      </c>
      <c r="JFK16" s="60" t="str">
        <f t="shared" si="111"/>
        <v/>
      </c>
      <c r="JFL16" s="60" t="str">
        <f t="shared" si="111"/>
        <v/>
      </c>
      <c r="JFM16" s="60" t="str">
        <f t="shared" si="111"/>
        <v/>
      </c>
      <c r="JFN16" s="60" t="str">
        <f t="shared" si="111"/>
        <v/>
      </c>
      <c r="JFO16" s="60" t="str">
        <f t="shared" si="111"/>
        <v/>
      </c>
      <c r="JFP16" s="60" t="str">
        <f t="shared" si="111"/>
        <v/>
      </c>
      <c r="JFQ16" s="60" t="str">
        <f t="shared" si="111"/>
        <v/>
      </c>
      <c r="JFR16" s="60" t="str">
        <f t="shared" si="111"/>
        <v/>
      </c>
      <c r="JFS16" s="60" t="str">
        <f t="shared" si="111"/>
        <v/>
      </c>
      <c r="JFT16" s="60" t="str">
        <f t="shared" si="111"/>
        <v/>
      </c>
      <c r="JFU16" s="60" t="str">
        <f t="shared" si="111"/>
        <v/>
      </c>
      <c r="JFV16" s="60" t="str">
        <f t="shared" si="111"/>
        <v/>
      </c>
      <c r="JFW16" s="60" t="str">
        <f t="shared" si="111"/>
        <v/>
      </c>
      <c r="JFX16" s="60" t="str">
        <f t="shared" si="111"/>
        <v/>
      </c>
      <c r="JFY16" s="60" t="str">
        <f t="shared" si="111"/>
        <v/>
      </c>
      <c r="JFZ16" s="60" t="str">
        <f t="shared" si="111"/>
        <v/>
      </c>
      <c r="JGA16" s="60" t="str">
        <f t="shared" si="111"/>
        <v/>
      </c>
      <c r="JGB16" s="60" t="str">
        <f t="shared" si="111"/>
        <v/>
      </c>
      <c r="JGC16" s="60" t="str">
        <f t="shared" si="111"/>
        <v/>
      </c>
      <c r="JGD16" s="60" t="str">
        <f t="shared" si="111"/>
        <v/>
      </c>
      <c r="JGE16" s="60" t="str">
        <f t="shared" si="111"/>
        <v/>
      </c>
      <c r="JGF16" s="60" t="str">
        <f t="shared" si="111"/>
        <v/>
      </c>
      <c r="JGG16" s="60" t="str">
        <f t="shared" si="111"/>
        <v/>
      </c>
      <c r="JGH16" s="60" t="str">
        <f t="shared" si="111"/>
        <v/>
      </c>
      <c r="JGI16" s="60" t="str">
        <f t="shared" si="111"/>
        <v/>
      </c>
      <c r="JGJ16" s="60" t="str">
        <f t="shared" si="111"/>
        <v/>
      </c>
      <c r="JGK16" s="60" t="str">
        <f t="shared" si="111"/>
        <v/>
      </c>
      <c r="JGL16" s="60" t="str">
        <f t="shared" si="111"/>
        <v/>
      </c>
      <c r="JGM16" s="60" t="str">
        <f t="shared" si="111"/>
        <v/>
      </c>
      <c r="JGN16" s="60" t="str">
        <f t="shared" si="111"/>
        <v/>
      </c>
      <c r="JGO16" s="60" t="str">
        <f t="shared" si="111"/>
        <v/>
      </c>
      <c r="JGP16" s="60" t="str">
        <f t="shared" si="111"/>
        <v/>
      </c>
      <c r="JGQ16" s="60" t="str">
        <f t="shared" si="111"/>
        <v/>
      </c>
      <c r="JGR16" s="60" t="str">
        <f t="shared" si="111"/>
        <v/>
      </c>
      <c r="JGS16" s="60" t="str">
        <f t="shared" si="111"/>
        <v/>
      </c>
      <c r="JGT16" s="60" t="str">
        <f t="shared" si="111"/>
        <v/>
      </c>
      <c r="JGU16" s="60" t="str">
        <f t="shared" si="111"/>
        <v/>
      </c>
      <c r="JGV16" s="60" t="str">
        <f t="shared" si="111"/>
        <v/>
      </c>
      <c r="JGW16" s="60" t="str">
        <f t="shared" si="111"/>
        <v/>
      </c>
      <c r="JGX16" s="60" t="str">
        <f t="shared" si="111"/>
        <v/>
      </c>
      <c r="JGY16" s="60" t="str">
        <f t="shared" si="111"/>
        <v/>
      </c>
      <c r="JGZ16" s="60" t="str">
        <f t="shared" si="111"/>
        <v/>
      </c>
      <c r="JHA16" s="60" t="str">
        <f t="shared" si="111"/>
        <v/>
      </c>
      <c r="JHB16" s="60" t="str">
        <f t="shared" si="111"/>
        <v/>
      </c>
      <c r="JHC16" s="60" t="str">
        <f t="shared" si="111"/>
        <v/>
      </c>
      <c r="JHD16" s="60" t="str">
        <f t="shared" si="111"/>
        <v/>
      </c>
      <c r="JHE16" s="60" t="str">
        <f t="shared" si="111"/>
        <v/>
      </c>
      <c r="JHF16" s="60" t="str">
        <f t="shared" si="111"/>
        <v/>
      </c>
      <c r="JHG16" s="60" t="str">
        <f t="shared" si="111"/>
        <v/>
      </c>
      <c r="JHH16" s="60" t="str">
        <f t="shared" si="111"/>
        <v/>
      </c>
      <c r="JHI16" s="60" t="str">
        <f t="shared" si="111"/>
        <v/>
      </c>
      <c r="JHJ16" s="60" t="str">
        <f t="shared" si="111"/>
        <v/>
      </c>
      <c r="JHK16" s="60" t="str">
        <f t="shared" si="111"/>
        <v/>
      </c>
      <c r="JHL16" s="60" t="str">
        <f t="shared" si="111"/>
        <v/>
      </c>
      <c r="JHM16" s="60" t="str">
        <f t="shared" si="111"/>
        <v/>
      </c>
      <c r="JHN16" s="60" t="str">
        <f t="shared" si="111"/>
        <v/>
      </c>
      <c r="JHO16" s="60" t="str">
        <f t="shared" si="111"/>
        <v/>
      </c>
      <c r="JHP16" s="60" t="str">
        <f t="shared" si="111"/>
        <v/>
      </c>
      <c r="JHQ16" s="60" t="str">
        <f t="shared" si="111"/>
        <v/>
      </c>
      <c r="JHR16" s="60" t="str">
        <f t="shared" ref="JHR16:JKC16" si="112">IF(ISNUMBER(JHQ11)=TRUE,IF(AND(LEFT($B16,5)&lt;&gt;"unemp",LEFT($B16,3)&lt;&gt;"net",RIGHT($B16,4)&lt;&gt;"rate"),(((JHR11/JHQ11)^(1/15))-1)*100,"-"),"")</f>
        <v/>
      </c>
      <c r="JHS16" s="60" t="str">
        <f t="shared" si="112"/>
        <v/>
      </c>
      <c r="JHT16" s="60" t="str">
        <f t="shared" si="112"/>
        <v/>
      </c>
      <c r="JHU16" s="60" t="str">
        <f t="shared" si="112"/>
        <v/>
      </c>
      <c r="JHV16" s="60" t="str">
        <f t="shared" si="112"/>
        <v/>
      </c>
      <c r="JHW16" s="60" t="str">
        <f t="shared" si="112"/>
        <v/>
      </c>
      <c r="JHX16" s="60" t="str">
        <f t="shared" si="112"/>
        <v/>
      </c>
      <c r="JHY16" s="60" t="str">
        <f t="shared" si="112"/>
        <v/>
      </c>
      <c r="JHZ16" s="60" t="str">
        <f t="shared" si="112"/>
        <v/>
      </c>
      <c r="JIA16" s="60" t="str">
        <f t="shared" si="112"/>
        <v/>
      </c>
      <c r="JIB16" s="60" t="str">
        <f t="shared" si="112"/>
        <v/>
      </c>
      <c r="JIC16" s="60" t="str">
        <f t="shared" si="112"/>
        <v/>
      </c>
      <c r="JID16" s="60" t="str">
        <f t="shared" si="112"/>
        <v/>
      </c>
      <c r="JIE16" s="60" t="str">
        <f t="shared" si="112"/>
        <v/>
      </c>
      <c r="JIF16" s="60" t="str">
        <f t="shared" si="112"/>
        <v/>
      </c>
      <c r="JIG16" s="60" t="str">
        <f t="shared" si="112"/>
        <v/>
      </c>
      <c r="JIH16" s="60" t="str">
        <f t="shared" si="112"/>
        <v/>
      </c>
      <c r="JII16" s="60" t="str">
        <f t="shared" si="112"/>
        <v/>
      </c>
      <c r="JIJ16" s="60" t="str">
        <f t="shared" si="112"/>
        <v/>
      </c>
      <c r="JIK16" s="60" t="str">
        <f t="shared" si="112"/>
        <v/>
      </c>
      <c r="JIL16" s="60" t="str">
        <f t="shared" si="112"/>
        <v/>
      </c>
      <c r="JIM16" s="60" t="str">
        <f t="shared" si="112"/>
        <v/>
      </c>
      <c r="JIN16" s="60" t="str">
        <f t="shared" si="112"/>
        <v/>
      </c>
      <c r="JIO16" s="60" t="str">
        <f t="shared" si="112"/>
        <v/>
      </c>
      <c r="JIP16" s="60" t="str">
        <f t="shared" si="112"/>
        <v/>
      </c>
      <c r="JIQ16" s="60" t="str">
        <f t="shared" si="112"/>
        <v/>
      </c>
      <c r="JIR16" s="60" t="str">
        <f t="shared" si="112"/>
        <v/>
      </c>
      <c r="JIS16" s="60" t="str">
        <f t="shared" si="112"/>
        <v/>
      </c>
      <c r="JIT16" s="60" t="str">
        <f t="shared" si="112"/>
        <v/>
      </c>
      <c r="JIU16" s="60" t="str">
        <f t="shared" si="112"/>
        <v/>
      </c>
      <c r="JIV16" s="60" t="str">
        <f t="shared" si="112"/>
        <v/>
      </c>
      <c r="JIW16" s="60" t="str">
        <f t="shared" si="112"/>
        <v/>
      </c>
      <c r="JIX16" s="60" t="str">
        <f t="shared" si="112"/>
        <v/>
      </c>
      <c r="JIY16" s="60" t="str">
        <f t="shared" si="112"/>
        <v/>
      </c>
      <c r="JIZ16" s="60" t="str">
        <f t="shared" si="112"/>
        <v/>
      </c>
      <c r="JJA16" s="60" t="str">
        <f t="shared" si="112"/>
        <v/>
      </c>
      <c r="JJB16" s="60" t="str">
        <f t="shared" si="112"/>
        <v/>
      </c>
      <c r="JJC16" s="60" t="str">
        <f t="shared" si="112"/>
        <v/>
      </c>
      <c r="JJD16" s="60" t="str">
        <f t="shared" si="112"/>
        <v/>
      </c>
      <c r="JJE16" s="60" t="str">
        <f t="shared" si="112"/>
        <v/>
      </c>
      <c r="JJF16" s="60" t="str">
        <f t="shared" si="112"/>
        <v/>
      </c>
      <c r="JJG16" s="60" t="str">
        <f t="shared" si="112"/>
        <v/>
      </c>
      <c r="JJH16" s="60" t="str">
        <f t="shared" si="112"/>
        <v/>
      </c>
      <c r="JJI16" s="60" t="str">
        <f t="shared" si="112"/>
        <v/>
      </c>
      <c r="JJJ16" s="60" t="str">
        <f t="shared" si="112"/>
        <v/>
      </c>
      <c r="JJK16" s="60" t="str">
        <f t="shared" si="112"/>
        <v/>
      </c>
      <c r="JJL16" s="60" t="str">
        <f t="shared" si="112"/>
        <v/>
      </c>
      <c r="JJM16" s="60" t="str">
        <f t="shared" si="112"/>
        <v/>
      </c>
      <c r="JJN16" s="60" t="str">
        <f t="shared" si="112"/>
        <v/>
      </c>
      <c r="JJO16" s="60" t="str">
        <f t="shared" si="112"/>
        <v/>
      </c>
      <c r="JJP16" s="60" t="str">
        <f t="shared" si="112"/>
        <v/>
      </c>
      <c r="JJQ16" s="60" t="str">
        <f t="shared" si="112"/>
        <v/>
      </c>
      <c r="JJR16" s="60" t="str">
        <f t="shared" si="112"/>
        <v/>
      </c>
      <c r="JJS16" s="60" t="str">
        <f t="shared" si="112"/>
        <v/>
      </c>
      <c r="JJT16" s="60" t="str">
        <f t="shared" si="112"/>
        <v/>
      </c>
      <c r="JJU16" s="60" t="str">
        <f t="shared" si="112"/>
        <v/>
      </c>
      <c r="JJV16" s="60" t="str">
        <f t="shared" si="112"/>
        <v/>
      </c>
      <c r="JJW16" s="60" t="str">
        <f t="shared" si="112"/>
        <v/>
      </c>
      <c r="JJX16" s="60" t="str">
        <f t="shared" si="112"/>
        <v/>
      </c>
      <c r="JJY16" s="60" t="str">
        <f t="shared" si="112"/>
        <v/>
      </c>
      <c r="JJZ16" s="60" t="str">
        <f t="shared" si="112"/>
        <v/>
      </c>
      <c r="JKA16" s="60" t="str">
        <f t="shared" si="112"/>
        <v/>
      </c>
      <c r="JKB16" s="60" t="str">
        <f t="shared" si="112"/>
        <v/>
      </c>
      <c r="JKC16" s="60" t="str">
        <f t="shared" si="112"/>
        <v/>
      </c>
      <c r="JKD16" s="60" t="str">
        <f t="shared" ref="JKD16:JMO16" si="113">IF(ISNUMBER(JKC11)=TRUE,IF(AND(LEFT($B16,5)&lt;&gt;"unemp",LEFT($B16,3)&lt;&gt;"net",RIGHT($B16,4)&lt;&gt;"rate"),(((JKD11/JKC11)^(1/15))-1)*100,"-"),"")</f>
        <v/>
      </c>
      <c r="JKE16" s="60" t="str">
        <f t="shared" si="113"/>
        <v/>
      </c>
      <c r="JKF16" s="60" t="str">
        <f t="shared" si="113"/>
        <v/>
      </c>
      <c r="JKG16" s="60" t="str">
        <f t="shared" si="113"/>
        <v/>
      </c>
      <c r="JKH16" s="60" t="str">
        <f t="shared" si="113"/>
        <v/>
      </c>
      <c r="JKI16" s="60" t="str">
        <f t="shared" si="113"/>
        <v/>
      </c>
      <c r="JKJ16" s="60" t="str">
        <f t="shared" si="113"/>
        <v/>
      </c>
      <c r="JKK16" s="60" t="str">
        <f t="shared" si="113"/>
        <v/>
      </c>
      <c r="JKL16" s="60" t="str">
        <f t="shared" si="113"/>
        <v/>
      </c>
      <c r="JKM16" s="60" t="str">
        <f t="shared" si="113"/>
        <v/>
      </c>
      <c r="JKN16" s="60" t="str">
        <f t="shared" si="113"/>
        <v/>
      </c>
      <c r="JKO16" s="60" t="str">
        <f t="shared" si="113"/>
        <v/>
      </c>
      <c r="JKP16" s="60" t="str">
        <f t="shared" si="113"/>
        <v/>
      </c>
      <c r="JKQ16" s="60" t="str">
        <f t="shared" si="113"/>
        <v/>
      </c>
      <c r="JKR16" s="60" t="str">
        <f t="shared" si="113"/>
        <v/>
      </c>
      <c r="JKS16" s="60" t="str">
        <f t="shared" si="113"/>
        <v/>
      </c>
      <c r="JKT16" s="60" t="str">
        <f t="shared" si="113"/>
        <v/>
      </c>
      <c r="JKU16" s="60" t="str">
        <f t="shared" si="113"/>
        <v/>
      </c>
      <c r="JKV16" s="60" t="str">
        <f t="shared" si="113"/>
        <v/>
      </c>
      <c r="JKW16" s="60" t="str">
        <f t="shared" si="113"/>
        <v/>
      </c>
      <c r="JKX16" s="60" t="str">
        <f t="shared" si="113"/>
        <v/>
      </c>
      <c r="JKY16" s="60" t="str">
        <f t="shared" si="113"/>
        <v/>
      </c>
      <c r="JKZ16" s="60" t="str">
        <f t="shared" si="113"/>
        <v/>
      </c>
      <c r="JLA16" s="60" t="str">
        <f t="shared" si="113"/>
        <v/>
      </c>
      <c r="JLB16" s="60" t="str">
        <f t="shared" si="113"/>
        <v/>
      </c>
      <c r="JLC16" s="60" t="str">
        <f t="shared" si="113"/>
        <v/>
      </c>
      <c r="JLD16" s="60" t="str">
        <f t="shared" si="113"/>
        <v/>
      </c>
      <c r="JLE16" s="60" t="str">
        <f t="shared" si="113"/>
        <v/>
      </c>
      <c r="JLF16" s="60" t="str">
        <f t="shared" si="113"/>
        <v/>
      </c>
      <c r="JLG16" s="60" t="str">
        <f t="shared" si="113"/>
        <v/>
      </c>
      <c r="JLH16" s="60" t="str">
        <f t="shared" si="113"/>
        <v/>
      </c>
      <c r="JLI16" s="60" t="str">
        <f t="shared" si="113"/>
        <v/>
      </c>
      <c r="JLJ16" s="60" t="str">
        <f t="shared" si="113"/>
        <v/>
      </c>
      <c r="JLK16" s="60" t="str">
        <f t="shared" si="113"/>
        <v/>
      </c>
      <c r="JLL16" s="60" t="str">
        <f t="shared" si="113"/>
        <v/>
      </c>
      <c r="JLM16" s="60" t="str">
        <f t="shared" si="113"/>
        <v/>
      </c>
      <c r="JLN16" s="60" t="str">
        <f t="shared" si="113"/>
        <v/>
      </c>
      <c r="JLO16" s="60" t="str">
        <f t="shared" si="113"/>
        <v/>
      </c>
      <c r="JLP16" s="60" t="str">
        <f t="shared" si="113"/>
        <v/>
      </c>
      <c r="JLQ16" s="60" t="str">
        <f t="shared" si="113"/>
        <v/>
      </c>
      <c r="JLR16" s="60" t="str">
        <f t="shared" si="113"/>
        <v/>
      </c>
      <c r="JLS16" s="60" t="str">
        <f t="shared" si="113"/>
        <v/>
      </c>
      <c r="JLT16" s="60" t="str">
        <f t="shared" si="113"/>
        <v/>
      </c>
      <c r="JLU16" s="60" t="str">
        <f t="shared" si="113"/>
        <v/>
      </c>
      <c r="JLV16" s="60" t="str">
        <f t="shared" si="113"/>
        <v/>
      </c>
      <c r="JLW16" s="60" t="str">
        <f t="shared" si="113"/>
        <v/>
      </c>
      <c r="JLX16" s="60" t="str">
        <f t="shared" si="113"/>
        <v/>
      </c>
      <c r="JLY16" s="60" t="str">
        <f t="shared" si="113"/>
        <v/>
      </c>
      <c r="JLZ16" s="60" t="str">
        <f t="shared" si="113"/>
        <v/>
      </c>
      <c r="JMA16" s="60" t="str">
        <f t="shared" si="113"/>
        <v/>
      </c>
      <c r="JMB16" s="60" t="str">
        <f t="shared" si="113"/>
        <v/>
      </c>
      <c r="JMC16" s="60" t="str">
        <f t="shared" si="113"/>
        <v/>
      </c>
      <c r="JMD16" s="60" t="str">
        <f t="shared" si="113"/>
        <v/>
      </c>
      <c r="JME16" s="60" t="str">
        <f t="shared" si="113"/>
        <v/>
      </c>
      <c r="JMF16" s="60" t="str">
        <f t="shared" si="113"/>
        <v/>
      </c>
      <c r="JMG16" s="60" t="str">
        <f t="shared" si="113"/>
        <v/>
      </c>
      <c r="JMH16" s="60" t="str">
        <f t="shared" si="113"/>
        <v/>
      </c>
      <c r="JMI16" s="60" t="str">
        <f t="shared" si="113"/>
        <v/>
      </c>
      <c r="JMJ16" s="60" t="str">
        <f t="shared" si="113"/>
        <v/>
      </c>
      <c r="JMK16" s="60" t="str">
        <f t="shared" si="113"/>
        <v/>
      </c>
      <c r="JML16" s="60" t="str">
        <f t="shared" si="113"/>
        <v/>
      </c>
      <c r="JMM16" s="60" t="str">
        <f t="shared" si="113"/>
        <v/>
      </c>
      <c r="JMN16" s="60" t="str">
        <f t="shared" si="113"/>
        <v/>
      </c>
      <c r="JMO16" s="60" t="str">
        <f t="shared" si="113"/>
        <v/>
      </c>
      <c r="JMP16" s="60" t="str">
        <f t="shared" ref="JMP16:JPA16" si="114">IF(ISNUMBER(JMO11)=TRUE,IF(AND(LEFT($B16,5)&lt;&gt;"unemp",LEFT($B16,3)&lt;&gt;"net",RIGHT($B16,4)&lt;&gt;"rate"),(((JMP11/JMO11)^(1/15))-1)*100,"-"),"")</f>
        <v/>
      </c>
      <c r="JMQ16" s="60" t="str">
        <f t="shared" si="114"/>
        <v/>
      </c>
      <c r="JMR16" s="60" t="str">
        <f t="shared" si="114"/>
        <v/>
      </c>
      <c r="JMS16" s="60" t="str">
        <f t="shared" si="114"/>
        <v/>
      </c>
      <c r="JMT16" s="60" t="str">
        <f t="shared" si="114"/>
        <v/>
      </c>
      <c r="JMU16" s="60" t="str">
        <f t="shared" si="114"/>
        <v/>
      </c>
      <c r="JMV16" s="60" t="str">
        <f t="shared" si="114"/>
        <v/>
      </c>
      <c r="JMW16" s="60" t="str">
        <f t="shared" si="114"/>
        <v/>
      </c>
      <c r="JMX16" s="60" t="str">
        <f t="shared" si="114"/>
        <v/>
      </c>
      <c r="JMY16" s="60" t="str">
        <f t="shared" si="114"/>
        <v/>
      </c>
      <c r="JMZ16" s="60" t="str">
        <f t="shared" si="114"/>
        <v/>
      </c>
      <c r="JNA16" s="60" t="str">
        <f t="shared" si="114"/>
        <v/>
      </c>
      <c r="JNB16" s="60" t="str">
        <f t="shared" si="114"/>
        <v/>
      </c>
      <c r="JNC16" s="60" t="str">
        <f t="shared" si="114"/>
        <v/>
      </c>
      <c r="JND16" s="60" t="str">
        <f t="shared" si="114"/>
        <v/>
      </c>
      <c r="JNE16" s="60" t="str">
        <f t="shared" si="114"/>
        <v/>
      </c>
      <c r="JNF16" s="60" t="str">
        <f t="shared" si="114"/>
        <v/>
      </c>
      <c r="JNG16" s="60" t="str">
        <f t="shared" si="114"/>
        <v/>
      </c>
      <c r="JNH16" s="60" t="str">
        <f t="shared" si="114"/>
        <v/>
      </c>
      <c r="JNI16" s="60" t="str">
        <f t="shared" si="114"/>
        <v/>
      </c>
      <c r="JNJ16" s="60" t="str">
        <f t="shared" si="114"/>
        <v/>
      </c>
      <c r="JNK16" s="60" t="str">
        <f t="shared" si="114"/>
        <v/>
      </c>
      <c r="JNL16" s="60" t="str">
        <f t="shared" si="114"/>
        <v/>
      </c>
      <c r="JNM16" s="60" t="str">
        <f t="shared" si="114"/>
        <v/>
      </c>
      <c r="JNN16" s="60" t="str">
        <f t="shared" si="114"/>
        <v/>
      </c>
      <c r="JNO16" s="60" t="str">
        <f t="shared" si="114"/>
        <v/>
      </c>
      <c r="JNP16" s="60" t="str">
        <f t="shared" si="114"/>
        <v/>
      </c>
      <c r="JNQ16" s="60" t="str">
        <f t="shared" si="114"/>
        <v/>
      </c>
      <c r="JNR16" s="60" t="str">
        <f t="shared" si="114"/>
        <v/>
      </c>
      <c r="JNS16" s="60" t="str">
        <f t="shared" si="114"/>
        <v/>
      </c>
      <c r="JNT16" s="60" t="str">
        <f t="shared" si="114"/>
        <v/>
      </c>
      <c r="JNU16" s="60" t="str">
        <f t="shared" si="114"/>
        <v/>
      </c>
      <c r="JNV16" s="60" t="str">
        <f t="shared" si="114"/>
        <v/>
      </c>
      <c r="JNW16" s="60" t="str">
        <f t="shared" si="114"/>
        <v/>
      </c>
      <c r="JNX16" s="60" t="str">
        <f t="shared" si="114"/>
        <v/>
      </c>
      <c r="JNY16" s="60" t="str">
        <f t="shared" si="114"/>
        <v/>
      </c>
      <c r="JNZ16" s="60" t="str">
        <f t="shared" si="114"/>
        <v/>
      </c>
      <c r="JOA16" s="60" t="str">
        <f t="shared" si="114"/>
        <v/>
      </c>
      <c r="JOB16" s="60" t="str">
        <f t="shared" si="114"/>
        <v/>
      </c>
      <c r="JOC16" s="60" t="str">
        <f t="shared" si="114"/>
        <v/>
      </c>
      <c r="JOD16" s="60" t="str">
        <f t="shared" si="114"/>
        <v/>
      </c>
      <c r="JOE16" s="60" t="str">
        <f t="shared" si="114"/>
        <v/>
      </c>
      <c r="JOF16" s="60" t="str">
        <f t="shared" si="114"/>
        <v/>
      </c>
      <c r="JOG16" s="60" t="str">
        <f t="shared" si="114"/>
        <v/>
      </c>
      <c r="JOH16" s="60" t="str">
        <f t="shared" si="114"/>
        <v/>
      </c>
      <c r="JOI16" s="60" t="str">
        <f t="shared" si="114"/>
        <v/>
      </c>
      <c r="JOJ16" s="60" t="str">
        <f t="shared" si="114"/>
        <v/>
      </c>
      <c r="JOK16" s="60" t="str">
        <f t="shared" si="114"/>
        <v/>
      </c>
      <c r="JOL16" s="60" t="str">
        <f t="shared" si="114"/>
        <v/>
      </c>
      <c r="JOM16" s="60" t="str">
        <f t="shared" si="114"/>
        <v/>
      </c>
      <c r="JON16" s="60" t="str">
        <f t="shared" si="114"/>
        <v/>
      </c>
      <c r="JOO16" s="60" t="str">
        <f t="shared" si="114"/>
        <v/>
      </c>
      <c r="JOP16" s="60" t="str">
        <f t="shared" si="114"/>
        <v/>
      </c>
      <c r="JOQ16" s="60" t="str">
        <f t="shared" si="114"/>
        <v/>
      </c>
      <c r="JOR16" s="60" t="str">
        <f t="shared" si="114"/>
        <v/>
      </c>
      <c r="JOS16" s="60" t="str">
        <f t="shared" si="114"/>
        <v/>
      </c>
      <c r="JOT16" s="60" t="str">
        <f t="shared" si="114"/>
        <v/>
      </c>
      <c r="JOU16" s="60" t="str">
        <f t="shared" si="114"/>
        <v/>
      </c>
      <c r="JOV16" s="60" t="str">
        <f t="shared" si="114"/>
        <v/>
      </c>
      <c r="JOW16" s="60" t="str">
        <f t="shared" si="114"/>
        <v/>
      </c>
      <c r="JOX16" s="60" t="str">
        <f t="shared" si="114"/>
        <v/>
      </c>
      <c r="JOY16" s="60" t="str">
        <f t="shared" si="114"/>
        <v/>
      </c>
      <c r="JOZ16" s="60" t="str">
        <f t="shared" si="114"/>
        <v/>
      </c>
      <c r="JPA16" s="60" t="str">
        <f t="shared" si="114"/>
        <v/>
      </c>
      <c r="JPB16" s="60" t="str">
        <f t="shared" ref="JPB16:JRM16" si="115">IF(ISNUMBER(JPA11)=TRUE,IF(AND(LEFT($B16,5)&lt;&gt;"unemp",LEFT($B16,3)&lt;&gt;"net",RIGHT($B16,4)&lt;&gt;"rate"),(((JPB11/JPA11)^(1/15))-1)*100,"-"),"")</f>
        <v/>
      </c>
      <c r="JPC16" s="60" t="str">
        <f t="shared" si="115"/>
        <v/>
      </c>
      <c r="JPD16" s="60" t="str">
        <f t="shared" si="115"/>
        <v/>
      </c>
      <c r="JPE16" s="60" t="str">
        <f t="shared" si="115"/>
        <v/>
      </c>
      <c r="JPF16" s="60" t="str">
        <f t="shared" si="115"/>
        <v/>
      </c>
      <c r="JPG16" s="60" t="str">
        <f t="shared" si="115"/>
        <v/>
      </c>
      <c r="JPH16" s="60" t="str">
        <f t="shared" si="115"/>
        <v/>
      </c>
      <c r="JPI16" s="60" t="str">
        <f t="shared" si="115"/>
        <v/>
      </c>
      <c r="JPJ16" s="60" t="str">
        <f t="shared" si="115"/>
        <v/>
      </c>
      <c r="JPK16" s="60" t="str">
        <f t="shared" si="115"/>
        <v/>
      </c>
      <c r="JPL16" s="60" t="str">
        <f t="shared" si="115"/>
        <v/>
      </c>
      <c r="JPM16" s="60" t="str">
        <f t="shared" si="115"/>
        <v/>
      </c>
      <c r="JPN16" s="60" t="str">
        <f t="shared" si="115"/>
        <v/>
      </c>
      <c r="JPO16" s="60" t="str">
        <f t="shared" si="115"/>
        <v/>
      </c>
      <c r="JPP16" s="60" t="str">
        <f t="shared" si="115"/>
        <v/>
      </c>
      <c r="JPQ16" s="60" t="str">
        <f t="shared" si="115"/>
        <v/>
      </c>
      <c r="JPR16" s="60" t="str">
        <f t="shared" si="115"/>
        <v/>
      </c>
      <c r="JPS16" s="60" t="str">
        <f t="shared" si="115"/>
        <v/>
      </c>
      <c r="JPT16" s="60" t="str">
        <f t="shared" si="115"/>
        <v/>
      </c>
      <c r="JPU16" s="60" t="str">
        <f t="shared" si="115"/>
        <v/>
      </c>
      <c r="JPV16" s="60" t="str">
        <f t="shared" si="115"/>
        <v/>
      </c>
      <c r="JPW16" s="60" t="str">
        <f t="shared" si="115"/>
        <v/>
      </c>
      <c r="JPX16" s="60" t="str">
        <f t="shared" si="115"/>
        <v/>
      </c>
      <c r="JPY16" s="60" t="str">
        <f t="shared" si="115"/>
        <v/>
      </c>
      <c r="JPZ16" s="60" t="str">
        <f t="shared" si="115"/>
        <v/>
      </c>
      <c r="JQA16" s="60" t="str">
        <f t="shared" si="115"/>
        <v/>
      </c>
      <c r="JQB16" s="60" t="str">
        <f t="shared" si="115"/>
        <v/>
      </c>
      <c r="JQC16" s="60" t="str">
        <f t="shared" si="115"/>
        <v/>
      </c>
      <c r="JQD16" s="60" t="str">
        <f t="shared" si="115"/>
        <v/>
      </c>
      <c r="JQE16" s="60" t="str">
        <f t="shared" si="115"/>
        <v/>
      </c>
      <c r="JQF16" s="60" t="str">
        <f t="shared" si="115"/>
        <v/>
      </c>
      <c r="JQG16" s="60" t="str">
        <f t="shared" si="115"/>
        <v/>
      </c>
      <c r="JQH16" s="60" t="str">
        <f t="shared" si="115"/>
        <v/>
      </c>
      <c r="JQI16" s="60" t="str">
        <f t="shared" si="115"/>
        <v/>
      </c>
      <c r="JQJ16" s="60" t="str">
        <f t="shared" si="115"/>
        <v/>
      </c>
      <c r="JQK16" s="60" t="str">
        <f t="shared" si="115"/>
        <v/>
      </c>
      <c r="JQL16" s="60" t="str">
        <f t="shared" si="115"/>
        <v/>
      </c>
      <c r="JQM16" s="60" t="str">
        <f t="shared" si="115"/>
        <v/>
      </c>
      <c r="JQN16" s="60" t="str">
        <f t="shared" si="115"/>
        <v/>
      </c>
      <c r="JQO16" s="60" t="str">
        <f t="shared" si="115"/>
        <v/>
      </c>
      <c r="JQP16" s="60" t="str">
        <f t="shared" si="115"/>
        <v/>
      </c>
      <c r="JQQ16" s="60" t="str">
        <f t="shared" si="115"/>
        <v/>
      </c>
      <c r="JQR16" s="60" t="str">
        <f t="shared" si="115"/>
        <v/>
      </c>
      <c r="JQS16" s="60" t="str">
        <f t="shared" si="115"/>
        <v/>
      </c>
      <c r="JQT16" s="60" t="str">
        <f t="shared" si="115"/>
        <v/>
      </c>
      <c r="JQU16" s="60" t="str">
        <f t="shared" si="115"/>
        <v/>
      </c>
      <c r="JQV16" s="60" t="str">
        <f t="shared" si="115"/>
        <v/>
      </c>
      <c r="JQW16" s="60" t="str">
        <f t="shared" si="115"/>
        <v/>
      </c>
      <c r="JQX16" s="60" t="str">
        <f t="shared" si="115"/>
        <v/>
      </c>
      <c r="JQY16" s="60" t="str">
        <f t="shared" si="115"/>
        <v/>
      </c>
      <c r="JQZ16" s="60" t="str">
        <f t="shared" si="115"/>
        <v/>
      </c>
      <c r="JRA16" s="60" t="str">
        <f t="shared" si="115"/>
        <v/>
      </c>
      <c r="JRB16" s="60" t="str">
        <f t="shared" si="115"/>
        <v/>
      </c>
      <c r="JRC16" s="60" t="str">
        <f t="shared" si="115"/>
        <v/>
      </c>
      <c r="JRD16" s="60" t="str">
        <f t="shared" si="115"/>
        <v/>
      </c>
      <c r="JRE16" s="60" t="str">
        <f t="shared" si="115"/>
        <v/>
      </c>
      <c r="JRF16" s="60" t="str">
        <f t="shared" si="115"/>
        <v/>
      </c>
      <c r="JRG16" s="60" t="str">
        <f t="shared" si="115"/>
        <v/>
      </c>
      <c r="JRH16" s="60" t="str">
        <f t="shared" si="115"/>
        <v/>
      </c>
      <c r="JRI16" s="60" t="str">
        <f t="shared" si="115"/>
        <v/>
      </c>
      <c r="JRJ16" s="60" t="str">
        <f t="shared" si="115"/>
        <v/>
      </c>
      <c r="JRK16" s="60" t="str">
        <f t="shared" si="115"/>
        <v/>
      </c>
      <c r="JRL16" s="60" t="str">
        <f t="shared" si="115"/>
        <v/>
      </c>
      <c r="JRM16" s="60" t="str">
        <f t="shared" si="115"/>
        <v/>
      </c>
      <c r="JRN16" s="60" t="str">
        <f t="shared" ref="JRN16:JTY16" si="116">IF(ISNUMBER(JRM11)=TRUE,IF(AND(LEFT($B16,5)&lt;&gt;"unemp",LEFT($B16,3)&lt;&gt;"net",RIGHT($B16,4)&lt;&gt;"rate"),(((JRN11/JRM11)^(1/15))-1)*100,"-"),"")</f>
        <v/>
      </c>
      <c r="JRO16" s="60" t="str">
        <f t="shared" si="116"/>
        <v/>
      </c>
      <c r="JRP16" s="60" t="str">
        <f t="shared" si="116"/>
        <v/>
      </c>
      <c r="JRQ16" s="60" t="str">
        <f t="shared" si="116"/>
        <v/>
      </c>
      <c r="JRR16" s="60" t="str">
        <f t="shared" si="116"/>
        <v/>
      </c>
      <c r="JRS16" s="60" t="str">
        <f t="shared" si="116"/>
        <v/>
      </c>
      <c r="JRT16" s="60" t="str">
        <f t="shared" si="116"/>
        <v/>
      </c>
      <c r="JRU16" s="60" t="str">
        <f t="shared" si="116"/>
        <v/>
      </c>
      <c r="JRV16" s="60" t="str">
        <f t="shared" si="116"/>
        <v/>
      </c>
      <c r="JRW16" s="60" t="str">
        <f t="shared" si="116"/>
        <v/>
      </c>
      <c r="JRX16" s="60" t="str">
        <f t="shared" si="116"/>
        <v/>
      </c>
      <c r="JRY16" s="60" t="str">
        <f t="shared" si="116"/>
        <v/>
      </c>
      <c r="JRZ16" s="60" t="str">
        <f t="shared" si="116"/>
        <v/>
      </c>
      <c r="JSA16" s="60" t="str">
        <f t="shared" si="116"/>
        <v/>
      </c>
      <c r="JSB16" s="60" t="str">
        <f t="shared" si="116"/>
        <v/>
      </c>
      <c r="JSC16" s="60" t="str">
        <f t="shared" si="116"/>
        <v/>
      </c>
      <c r="JSD16" s="60" t="str">
        <f t="shared" si="116"/>
        <v/>
      </c>
      <c r="JSE16" s="60" t="str">
        <f t="shared" si="116"/>
        <v/>
      </c>
      <c r="JSF16" s="60" t="str">
        <f t="shared" si="116"/>
        <v/>
      </c>
      <c r="JSG16" s="60" t="str">
        <f t="shared" si="116"/>
        <v/>
      </c>
      <c r="JSH16" s="60" t="str">
        <f t="shared" si="116"/>
        <v/>
      </c>
      <c r="JSI16" s="60" t="str">
        <f t="shared" si="116"/>
        <v/>
      </c>
      <c r="JSJ16" s="60" t="str">
        <f t="shared" si="116"/>
        <v/>
      </c>
      <c r="JSK16" s="60" t="str">
        <f t="shared" si="116"/>
        <v/>
      </c>
      <c r="JSL16" s="60" t="str">
        <f t="shared" si="116"/>
        <v/>
      </c>
      <c r="JSM16" s="60" t="str">
        <f t="shared" si="116"/>
        <v/>
      </c>
      <c r="JSN16" s="60" t="str">
        <f t="shared" si="116"/>
        <v/>
      </c>
      <c r="JSO16" s="60" t="str">
        <f t="shared" si="116"/>
        <v/>
      </c>
      <c r="JSP16" s="60" t="str">
        <f t="shared" si="116"/>
        <v/>
      </c>
      <c r="JSQ16" s="60" t="str">
        <f t="shared" si="116"/>
        <v/>
      </c>
      <c r="JSR16" s="60" t="str">
        <f t="shared" si="116"/>
        <v/>
      </c>
      <c r="JSS16" s="60" t="str">
        <f t="shared" si="116"/>
        <v/>
      </c>
      <c r="JST16" s="60" t="str">
        <f t="shared" si="116"/>
        <v/>
      </c>
      <c r="JSU16" s="60" t="str">
        <f t="shared" si="116"/>
        <v/>
      </c>
      <c r="JSV16" s="60" t="str">
        <f t="shared" si="116"/>
        <v/>
      </c>
      <c r="JSW16" s="60" t="str">
        <f t="shared" si="116"/>
        <v/>
      </c>
      <c r="JSX16" s="60" t="str">
        <f t="shared" si="116"/>
        <v/>
      </c>
      <c r="JSY16" s="60" t="str">
        <f t="shared" si="116"/>
        <v/>
      </c>
      <c r="JSZ16" s="60" t="str">
        <f t="shared" si="116"/>
        <v/>
      </c>
      <c r="JTA16" s="60" t="str">
        <f t="shared" si="116"/>
        <v/>
      </c>
      <c r="JTB16" s="60" t="str">
        <f t="shared" si="116"/>
        <v/>
      </c>
      <c r="JTC16" s="60" t="str">
        <f t="shared" si="116"/>
        <v/>
      </c>
      <c r="JTD16" s="60" t="str">
        <f t="shared" si="116"/>
        <v/>
      </c>
      <c r="JTE16" s="60" t="str">
        <f t="shared" si="116"/>
        <v/>
      </c>
      <c r="JTF16" s="60" t="str">
        <f t="shared" si="116"/>
        <v/>
      </c>
      <c r="JTG16" s="60" t="str">
        <f t="shared" si="116"/>
        <v/>
      </c>
      <c r="JTH16" s="60" t="str">
        <f t="shared" si="116"/>
        <v/>
      </c>
      <c r="JTI16" s="60" t="str">
        <f t="shared" si="116"/>
        <v/>
      </c>
      <c r="JTJ16" s="60" t="str">
        <f t="shared" si="116"/>
        <v/>
      </c>
      <c r="JTK16" s="60" t="str">
        <f t="shared" si="116"/>
        <v/>
      </c>
      <c r="JTL16" s="60" t="str">
        <f t="shared" si="116"/>
        <v/>
      </c>
      <c r="JTM16" s="60" t="str">
        <f t="shared" si="116"/>
        <v/>
      </c>
      <c r="JTN16" s="60" t="str">
        <f t="shared" si="116"/>
        <v/>
      </c>
      <c r="JTO16" s="60" t="str">
        <f t="shared" si="116"/>
        <v/>
      </c>
      <c r="JTP16" s="60" t="str">
        <f t="shared" si="116"/>
        <v/>
      </c>
      <c r="JTQ16" s="60" t="str">
        <f t="shared" si="116"/>
        <v/>
      </c>
      <c r="JTR16" s="60" t="str">
        <f t="shared" si="116"/>
        <v/>
      </c>
      <c r="JTS16" s="60" t="str">
        <f t="shared" si="116"/>
        <v/>
      </c>
      <c r="JTT16" s="60" t="str">
        <f t="shared" si="116"/>
        <v/>
      </c>
      <c r="JTU16" s="60" t="str">
        <f t="shared" si="116"/>
        <v/>
      </c>
      <c r="JTV16" s="60" t="str">
        <f t="shared" si="116"/>
        <v/>
      </c>
      <c r="JTW16" s="60" t="str">
        <f t="shared" si="116"/>
        <v/>
      </c>
      <c r="JTX16" s="60" t="str">
        <f t="shared" si="116"/>
        <v/>
      </c>
      <c r="JTY16" s="60" t="str">
        <f t="shared" si="116"/>
        <v/>
      </c>
      <c r="JTZ16" s="60" t="str">
        <f t="shared" ref="JTZ16:JWK16" si="117">IF(ISNUMBER(JTY11)=TRUE,IF(AND(LEFT($B16,5)&lt;&gt;"unemp",LEFT($B16,3)&lt;&gt;"net",RIGHT($B16,4)&lt;&gt;"rate"),(((JTZ11/JTY11)^(1/15))-1)*100,"-"),"")</f>
        <v/>
      </c>
      <c r="JUA16" s="60" t="str">
        <f t="shared" si="117"/>
        <v/>
      </c>
      <c r="JUB16" s="60" t="str">
        <f t="shared" si="117"/>
        <v/>
      </c>
      <c r="JUC16" s="60" t="str">
        <f t="shared" si="117"/>
        <v/>
      </c>
      <c r="JUD16" s="60" t="str">
        <f t="shared" si="117"/>
        <v/>
      </c>
      <c r="JUE16" s="60" t="str">
        <f t="shared" si="117"/>
        <v/>
      </c>
      <c r="JUF16" s="60" t="str">
        <f t="shared" si="117"/>
        <v/>
      </c>
      <c r="JUG16" s="60" t="str">
        <f t="shared" si="117"/>
        <v/>
      </c>
      <c r="JUH16" s="60" t="str">
        <f t="shared" si="117"/>
        <v/>
      </c>
      <c r="JUI16" s="60" t="str">
        <f t="shared" si="117"/>
        <v/>
      </c>
      <c r="JUJ16" s="60" t="str">
        <f t="shared" si="117"/>
        <v/>
      </c>
      <c r="JUK16" s="60" t="str">
        <f t="shared" si="117"/>
        <v/>
      </c>
      <c r="JUL16" s="60" t="str">
        <f t="shared" si="117"/>
        <v/>
      </c>
      <c r="JUM16" s="60" t="str">
        <f t="shared" si="117"/>
        <v/>
      </c>
      <c r="JUN16" s="60" t="str">
        <f t="shared" si="117"/>
        <v/>
      </c>
      <c r="JUO16" s="60" t="str">
        <f t="shared" si="117"/>
        <v/>
      </c>
      <c r="JUP16" s="60" t="str">
        <f t="shared" si="117"/>
        <v/>
      </c>
      <c r="JUQ16" s="60" t="str">
        <f t="shared" si="117"/>
        <v/>
      </c>
      <c r="JUR16" s="60" t="str">
        <f t="shared" si="117"/>
        <v/>
      </c>
      <c r="JUS16" s="60" t="str">
        <f t="shared" si="117"/>
        <v/>
      </c>
      <c r="JUT16" s="60" t="str">
        <f t="shared" si="117"/>
        <v/>
      </c>
      <c r="JUU16" s="60" t="str">
        <f t="shared" si="117"/>
        <v/>
      </c>
      <c r="JUV16" s="60" t="str">
        <f t="shared" si="117"/>
        <v/>
      </c>
      <c r="JUW16" s="60" t="str">
        <f t="shared" si="117"/>
        <v/>
      </c>
      <c r="JUX16" s="60" t="str">
        <f t="shared" si="117"/>
        <v/>
      </c>
      <c r="JUY16" s="60" t="str">
        <f t="shared" si="117"/>
        <v/>
      </c>
      <c r="JUZ16" s="60" t="str">
        <f t="shared" si="117"/>
        <v/>
      </c>
      <c r="JVA16" s="60" t="str">
        <f t="shared" si="117"/>
        <v/>
      </c>
      <c r="JVB16" s="60" t="str">
        <f t="shared" si="117"/>
        <v/>
      </c>
      <c r="JVC16" s="60" t="str">
        <f t="shared" si="117"/>
        <v/>
      </c>
      <c r="JVD16" s="60" t="str">
        <f t="shared" si="117"/>
        <v/>
      </c>
      <c r="JVE16" s="60" t="str">
        <f t="shared" si="117"/>
        <v/>
      </c>
      <c r="JVF16" s="60" t="str">
        <f t="shared" si="117"/>
        <v/>
      </c>
      <c r="JVG16" s="60" t="str">
        <f t="shared" si="117"/>
        <v/>
      </c>
      <c r="JVH16" s="60" t="str">
        <f t="shared" si="117"/>
        <v/>
      </c>
      <c r="JVI16" s="60" t="str">
        <f t="shared" si="117"/>
        <v/>
      </c>
      <c r="JVJ16" s="60" t="str">
        <f t="shared" si="117"/>
        <v/>
      </c>
      <c r="JVK16" s="60" t="str">
        <f t="shared" si="117"/>
        <v/>
      </c>
      <c r="JVL16" s="60" t="str">
        <f t="shared" si="117"/>
        <v/>
      </c>
      <c r="JVM16" s="60" t="str">
        <f t="shared" si="117"/>
        <v/>
      </c>
      <c r="JVN16" s="60" t="str">
        <f t="shared" si="117"/>
        <v/>
      </c>
      <c r="JVO16" s="60" t="str">
        <f t="shared" si="117"/>
        <v/>
      </c>
      <c r="JVP16" s="60" t="str">
        <f t="shared" si="117"/>
        <v/>
      </c>
      <c r="JVQ16" s="60" t="str">
        <f t="shared" si="117"/>
        <v/>
      </c>
      <c r="JVR16" s="60" t="str">
        <f t="shared" si="117"/>
        <v/>
      </c>
      <c r="JVS16" s="60" t="str">
        <f t="shared" si="117"/>
        <v/>
      </c>
      <c r="JVT16" s="60" t="str">
        <f t="shared" si="117"/>
        <v/>
      </c>
      <c r="JVU16" s="60" t="str">
        <f t="shared" si="117"/>
        <v/>
      </c>
      <c r="JVV16" s="60" t="str">
        <f t="shared" si="117"/>
        <v/>
      </c>
      <c r="JVW16" s="60" t="str">
        <f t="shared" si="117"/>
        <v/>
      </c>
      <c r="JVX16" s="60" t="str">
        <f t="shared" si="117"/>
        <v/>
      </c>
      <c r="JVY16" s="60" t="str">
        <f t="shared" si="117"/>
        <v/>
      </c>
      <c r="JVZ16" s="60" t="str">
        <f t="shared" si="117"/>
        <v/>
      </c>
      <c r="JWA16" s="60" t="str">
        <f t="shared" si="117"/>
        <v/>
      </c>
      <c r="JWB16" s="60" t="str">
        <f t="shared" si="117"/>
        <v/>
      </c>
      <c r="JWC16" s="60" t="str">
        <f t="shared" si="117"/>
        <v/>
      </c>
      <c r="JWD16" s="60" t="str">
        <f t="shared" si="117"/>
        <v/>
      </c>
      <c r="JWE16" s="60" t="str">
        <f t="shared" si="117"/>
        <v/>
      </c>
      <c r="JWF16" s="60" t="str">
        <f t="shared" si="117"/>
        <v/>
      </c>
      <c r="JWG16" s="60" t="str">
        <f t="shared" si="117"/>
        <v/>
      </c>
      <c r="JWH16" s="60" t="str">
        <f t="shared" si="117"/>
        <v/>
      </c>
      <c r="JWI16" s="60" t="str">
        <f t="shared" si="117"/>
        <v/>
      </c>
      <c r="JWJ16" s="60" t="str">
        <f t="shared" si="117"/>
        <v/>
      </c>
      <c r="JWK16" s="60" t="str">
        <f t="shared" si="117"/>
        <v/>
      </c>
      <c r="JWL16" s="60" t="str">
        <f t="shared" ref="JWL16:JYW16" si="118">IF(ISNUMBER(JWK11)=TRUE,IF(AND(LEFT($B16,5)&lt;&gt;"unemp",LEFT($B16,3)&lt;&gt;"net",RIGHT($B16,4)&lt;&gt;"rate"),(((JWL11/JWK11)^(1/15))-1)*100,"-"),"")</f>
        <v/>
      </c>
      <c r="JWM16" s="60" t="str">
        <f t="shared" si="118"/>
        <v/>
      </c>
      <c r="JWN16" s="60" t="str">
        <f t="shared" si="118"/>
        <v/>
      </c>
      <c r="JWO16" s="60" t="str">
        <f t="shared" si="118"/>
        <v/>
      </c>
      <c r="JWP16" s="60" t="str">
        <f t="shared" si="118"/>
        <v/>
      </c>
      <c r="JWQ16" s="60" t="str">
        <f t="shared" si="118"/>
        <v/>
      </c>
      <c r="JWR16" s="60" t="str">
        <f t="shared" si="118"/>
        <v/>
      </c>
      <c r="JWS16" s="60" t="str">
        <f t="shared" si="118"/>
        <v/>
      </c>
      <c r="JWT16" s="60" t="str">
        <f t="shared" si="118"/>
        <v/>
      </c>
      <c r="JWU16" s="60" t="str">
        <f t="shared" si="118"/>
        <v/>
      </c>
      <c r="JWV16" s="60" t="str">
        <f t="shared" si="118"/>
        <v/>
      </c>
      <c r="JWW16" s="60" t="str">
        <f t="shared" si="118"/>
        <v/>
      </c>
      <c r="JWX16" s="60" t="str">
        <f t="shared" si="118"/>
        <v/>
      </c>
      <c r="JWY16" s="60" t="str">
        <f t="shared" si="118"/>
        <v/>
      </c>
      <c r="JWZ16" s="60" t="str">
        <f t="shared" si="118"/>
        <v/>
      </c>
      <c r="JXA16" s="60" t="str">
        <f t="shared" si="118"/>
        <v/>
      </c>
      <c r="JXB16" s="60" t="str">
        <f t="shared" si="118"/>
        <v/>
      </c>
      <c r="JXC16" s="60" t="str">
        <f t="shared" si="118"/>
        <v/>
      </c>
      <c r="JXD16" s="60" t="str">
        <f t="shared" si="118"/>
        <v/>
      </c>
      <c r="JXE16" s="60" t="str">
        <f t="shared" si="118"/>
        <v/>
      </c>
      <c r="JXF16" s="60" t="str">
        <f t="shared" si="118"/>
        <v/>
      </c>
      <c r="JXG16" s="60" t="str">
        <f t="shared" si="118"/>
        <v/>
      </c>
      <c r="JXH16" s="60" t="str">
        <f t="shared" si="118"/>
        <v/>
      </c>
      <c r="JXI16" s="60" t="str">
        <f t="shared" si="118"/>
        <v/>
      </c>
      <c r="JXJ16" s="60" t="str">
        <f t="shared" si="118"/>
        <v/>
      </c>
      <c r="JXK16" s="60" t="str">
        <f t="shared" si="118"/>
        <v/>
      </c>
      <c r="JXL16" s="60" t="str">
        <f t="shared" si="118"/>
        <v/>
      </c>
      <c r="JXM16" s="60" t="str">
        <f t="shared" si="118"/>
        <v/>
      </c>
      <c r="JXN16" s="60" t="str">
        <f t="shared" si="118"/>
        <v/>
      </c>
      <c r="JXO16" s="60" t="str">
        <f t="shared" si="118"/>
        <v/>
      </c>
      <c r="JXP16" s="60" t="str">
        <f t="shared" si="118"/>
        <v/>
      </c>
      <c r="JXQ16" s="60" t="str">
        <f t="shared" si="118"/>
        <v/>
      </c>
      <c r="JXR16" s="60" t="str">
        <f t="shared" si="118"/>
        <v/>
      </c>
      <c r="JXS16" s="60" t="str">
        <f t="shared" si="118"/>
        <v/>
      </c>
      <c r="JXT16" s="60" t="str">
        <f t="shared" si="118"/>
        <v/>
      </c>
      <c r="JXU16" s="60" t="str">
        <f t="shared" si="118"/>
        <v/>
      </c>
      <c r="JXV16" s="60" t="str">
        <f t="shared" si="118"/>
        <v/>
      </c>
      <c r="JXW16" s="60" t="str">
        <f t="shared" si="118"/>
        <v/>
      </c>
      <c r="JXX16" s="60" t="str">
        <f t="shared" si="118"/>
        <v/>
      </c>
      <c r="JXY16" s="60" t="str">
        <f t="shared" si="118"/>
        <v/>
      </c>
      <c r="JXZ16" s="60" t="str">
        <f t="shared" si="118"/>
        <v/>
      </c>
      <c r="JYA16" s="60" t="str">
        <f t="shared" si="118"/>
        <v/>
      </c>
      <c r="JYB16" s="60" t="str">
        <f t="shared" si="118"/>
        <v/>
      </c>
      <c r="JYC16" s="60" t="str">
        <f t="shared" si="118"/>
        <v/>
      </c>
      <c r="JYD16" s="60" t="str">
        <f t="shared" si="118"/>
        <v/>
      </c>
      <c r="JYE16" s="60" t="str">
        <f t="shared" si="118"/>
        <v/>
      </c>
      <c r="JYF16" s="60" t="str">
        <f t="shared" si="118"/>
        <v/>
      </c>
      <c r="JYG16" s="60" t="str">
        <f t="shared" si="118"/>
        <v/>
      </c>
      <c r="JYH16" s="60" t="str">
        <f t="shared" si="118"/>
        <v/>
      </c>
      <c r="JYI16" s="60" t="str">
        <f t="shared" si="118"/>
        <v/>
      </c>
      <c r="JYJ16" s="60" t="str">
        <f t="shared" si="118"/>
        <v/>
      </c>
      <c r="JYK16" s="60" t="str">
        <f t="shared" si="118"/>
        <v/>
      </c>
      <c r="JYL16" s="60" t="str">
        <f t="shared" si="118"/>
        <v/>
      </c>
      <c r="JYM16" s="60" t="str">
        <f t="shared" si="118"/>
        <v/>
      </c>
      <c r="JYN16" s="60" t="str">
        <f t="shared" si="118"/>
        <v/>
      </c>
      <c r="JYO16" s="60" t="str">
        <f t="shared" si="118"/>
        <v/>
      </c>
      <c r="JYP16" s="60" t="str">
        <f t="shared" si="118"/>
        <v/>
      </c>
      <c r="JYQ16" s="60" t="str">
        <f t="shared" si="118"/>
        <v/>
      </c>
      <c r="JYR16" s="60" t="str">
        <f t="shared" si="118"/>
        <v/>
      </c>
      <c r="JYS16" s="60" t="str">
        <f t="shared" si="118"/>
        <v/>
      </c>
      <c r="JYT16" s="60" t="str">
        <f t="shared" si="118"/>
        <v/>
      </c>
      <c r="JYU16" s="60" t="str">
        <f t="shared" si="118"/>
        <v/>
      </c>
      <c r="JYV16" s="60" t="str">
        <f t="shared" si="118"/>
        <v/>
      </c>
      <c r="JYW16" s="60" t="str">
        <f t="shared" si="118"/>
        <v/>
      </c>
      <c r="JYX16" s="60" t="str">
        <f t="shared" ref="JYX16:KBI16" si="119">IF(ISNUMBER(JYW11)=TRUE,IF(AND(LEFT($B16,5)&lt;&gt;"unemp",LEFT($B16,3)&lt;&gt;"net",RIGHT($B16,4)&lt;&gt;"rate"),(((JYX11/JYW11)^(1/15))-1)*100,"-"),"")</f>
        <v/>
      </c>
      <c r="JYY16" s="60" t="str">
        <f t="shared" si="119"/>
        <v/>
      </c>
      <c r="JYZ16" s="60" t="str">
        <f t="shared" si="119"/>
        <v/>
      </c>
      <c r="JZA16" s="60" t="str">
        <f t="shared" si="119"/>
        <v/>
      </c>
      <c r="JZB16" s="60" t="str">
        <f t="shared" si="119"/>
        <v/>
      </c>
      <c r="JZC16" s="60" t="str">
        <f t="shared" si="119"/>
        <v/>
      </c>
      <c r="JZD16" s="60" t="str">
        <f t="shared" si="119"/>
        <v/>
      </c>
      <c r="JZE16" s="60" t="str">
        <f t="shared" si="119"/>
        <v/>
      </c>
      <c r="JZF16" s="60" t="str">
        <f t="shared" si="119"/>
        <v/>
      </c>
      <c r="JZG16" s="60" t="str">
        <f t="shared" si="119"/>
        <v/>
      </c>
      <c r="JZH16" s="60" t="str">
        <f t="shared" si="119"/>
        <v/>
      </c>
      <c r="JZI16" s="60" t="str">
        <f t="shared" si="119"/>
        <v/>
      </c>
      <c r="JZJ16" s="60" t="str">
        <f t="shared" si="119"/>
        <v/>
      </c>
      <c r="JZK16" s="60" t="str">
        <f t="shared" si="119"/>
        <v/>
      </c>
      <c r="JZL16" s="60" t="str">
        <f t="shared" si="119"/>
        <v/>
      </c>
      <c r="JZM16" s="60" t="str">
        <f t="shared" si="119"/>
        <v/>
      </c>
      <c r="JZN16" s="60" t="str">
        <f t="shared" si="119"/>
        <v/>
      </c>
      <c r="JZO16" s="60" t="str">
        <f t="shared" si="119"/>
        <v/>
      </c>
      <c r="JZP16" s="60" t="str">
        <f t="shared" si="119"/>
        <v/>
      </c>
      <c r="JZQ16" s="60" t="str">
        <f t="shared" si="119"/>
        <v/>
      </c>
      <c r="JZR16" s="60" t="str">
        <f t="shared" si="119"/>
        <v/>
      </c>
      <c r="JZS16" s="60" t="str">
        <f t="shared" si="119"/>
        <v/>
      </c>
      <c r="JZT16" s="60" t="str">
        <f t="shared" si="119"/>
        <v/>
      </c>
      <c r="JZU16" s="60" t="str">
        <f t="shared" si="119"/>
        <v/>
      </c>
      <c r="JZV16" s="60" t="str">
        <f t="shared" si="119"/>
        <v/>
      </c>
      <c r="JZW16" s="60" t="str">
        <f t="shared" si="119"/>
        <v/>
      </c>
      <c r="JZX16" s="60" t="str">
        <f t="shared" si="119"/>
        <v/>
      </c>
      <c r="JZY16" s="60" t="str">
        <f t="shared" si="119"/>
        <v/>
      </c>
      <c r="JZZ16" s="60" t="str">
        <f t="shared" si="119"/>
        <v/>
      </c>
      <c r="KAA16" s="60" t="str">
        <f t="shared" si="119"/>
        <v/>
      </c>
      <c r="KAB16" s="60" t="str">
        <f t="shared" si="119"/>
        <v/>
      </c>
      <c r="KAC16" s="60" t="str">
        <f t="shared" si="119"/>
        <v/>
      </c>
      <c r="KAD16" s="60" t="str">
        <f t="shared" si="119"/>
        <v/>
      </c>
      <c r="KAE16" s="60" t="str">
        <f t="shared" si="119"/>
        <v/>
      </c>
      <c r="KAF16" s="60" t="str">
        <f t="shared" si="119"/>
        <v/>
      </c>
      <c r="KAG16" s="60" t="str">
        <f t="shared" si="119"/>
        <v/>
      </c>
      <c r="KAH16" s="60" t="str">
        <f t="shared" si="119"/>
        <v/>
      </c>
      <c r="KAI16" s="60" t="str">
        <f t="shared" si="119"/>
        <v/>
      </c>
      <c r="KAJ16" s="60" t="str">
        <f t="shared" si="119"/>
        <v/>
      </c>
      <c r="KAK16" s="60" t="str">
        <f t="shared" si="119"/>
        <v/>
      </c>
      <c r="KAL16" s="60" t="str">
        <f t="shared" si="119"/>
        <v/>
      </c>
      <c r="KAM16" s="60" t="str">
        <f t="shared" si="119"/>
        <v/>
      </c>
      <c r="KAN16" s="60" t="str">
        <f t="shared" si="119"/>
        <v/>
      </c>
      <c r="KAO16" s="60" t="str">
        <f t="shared" si="119"/>
        <v/>
      </c>
      <c r="KAP16" s="60" t="str">
        <f t="shared" si="119"/>
        <v/>
      </c>
      <c r="KAQ16" s="60" t="str">
        <f t="shared" si="119"/>
        <v/>
      </c>
      <c r="KAR16" s="60" t="str">
        <f t="shared" si="119"/>
        <v/>
      </c>
      <c r="KAS16" s="60" t="str">
        <f t="shared" si="119"/>
        <v/>
      </c>
      <c r="KAT16" s="60" t="str">
        <f t="shared" si="119"/>
        <v/>
      </c>
      <c r="KAU16" s="60" t="str">
        <f t="shared" si="119"/>
        <v/>
      </c>
      <c r="KAV16" s="60" t="str">
        <f t="shared" si="119"/>
        <v/>
      </c>
      <c r="KAW16" s="60" t="str">
        <f t="shared" si="119"/>
        <v/>
      </c>
      <c r="KAX16" s="60" t="str">
        <f t="shared" si="119"/>
        <v/>
      </c>
      <c r="KAY16" s="60" t="str">
        <f t="shared" si="119"/>
        <v/>
      </c>
      <c r="KAZ16" s="60" t="str">
        <f t="shared" si="119"/>
        <v/>
      </c>
      <c r="KBA16" s="60" t="str">
        <f t="shared" si="119"/>
        <v/>
      </c>
      <c r="KBB16" s="60" t="str">
        <f t="shared" si="119"/>
        <v/>
      </c>
      <c r="KBC16" s="60" t="str">
        <f t="shared" si="119"/>
        <v/>
      </c>
      <c r="KBD16" s="60" t="str">
        <f t="shared" si="119"/>
        <v/>
      </c>
      <c r="KBE16" s="60" t="str">
        <f t="shared" si="119"/>
        <v/>
      </c>
      <c r="KBF16" s="60" t="str">
        <f t="shared" si="119"/>
        <v/>
      </c>
      <c r="KBG16" s="60" t="str">
        <f t="shared" si="119"/>
        <v/>
      </c>
      <c r="KBH16" s="60" t="str">
        <f t="shared" si="119"/>
        <v/>
      </c>
      <c r="KBI16" s="60" t="str">
        <f t="shared" si="119"/>
        <v/>
      </c>
      <c r="KBJ16" s="60" t="str">
        <f t="shared" ref="KBJ16:KDU16" si="120">IF(ISNUMBER(KBI11)=TRUE,IF(AND(LEFT($B16,5)&lt;&gt;"unemp",LEFT($B16,3)&lt;&gt;"net",RIGHT($B16,4)&lt;&gt;"rate"),(((KBJ11/KBI11)^(1/15))-1)*100,"-"),"")</f>
        <v/>
      </c>
      <c r="KBK16" s="60" t="str">
        <f t="shared" si="120"/>
        <v/>
      </c>
      <c r="KBL16" s="60" t="str">
        <f t="shared" si="120"/>
        <v/>
      </c>
      <c r="KBM16" s="60" t="str">
        <f t="shared" si="120"/>
        <v/>
      </c>
      <c r="KBN16" s="60" t="str">
        <f t="shared" si="120"/>
        <v/>
      </c>
      <c r="KBO16" s="60" t="str">
        <f t="shared" si="120"/>
        <v/>
      </c>
      <c r="KBP16" s="60" t="str">
        <f t="shared" si="120"/>
        <v/>
      </c>
      <c r="KBQ16" s="60" t="str">
        <f t="shared" si="120"/>
        <v/>
      </c>
      <c r="KBR16" s="60" t="str">
        <f t="shared" si="120"/>
        <v/>
      </c>
      <c r="KBS16" s="60" t="str">
        <f t="shared" si="120"/>
        <v/>
      </c>
      <c r="KBT16" s="60" t="str">
        <f t="shared" si="120"/>
        <v/>
      </c>
      <c r="KBU16" s="60" t="str">
        <f t="shared" si="120"/>
        <v/>
      </c>
      <c r="KBV16" s="60" t="str">
        <f t="shared" si="120"/>
        <v/>
      </c>
      <c r="KBW16" s="60" t="str">
        <f t="shared" si="120"/>
        <v/>
      </c>
      <c r="KBX16" s="60" t="str">
        <f t="shared" si="120"/>
        <v/>
      </c>
      <c r="KBY16" s="60" t="str">
        <f t="shared" si="120"/>
        <v/>
      </c>
      <c r="KBZ16" s="60" t="str">
        <f t="shared" si="120"/>
        <v/>
      </c>
      <c r="KCA16" s="60" t="str">
        <f t="shared" si="120"/>
        <v/>
      </c>
      <c r="KCB16" s="60" t="str">
        <f t="shared" si="120"/>
        <v/>
      </c>
      <c r="KCC16" s="60" t="str">
        <f t="shared" si="120"/>
        <v/>
      </c>
      <c r="KCD16" s="60" t="str">
        <f t="shared" si="120"/>
        <v/>
      </c>
      <c r="KCE16" s="60" t="str">
        <f t="shared" si="120"/>
        <v/>
      </c>
      <c r="KCF16" s="60" t="str">
        <f t="shared" si="120"/>
        <v/>
      </c>
      <c r="KCG16" s="60" t="str">
        <f t="shared" si="120"/>
        <v/>
      </c>
      <c r="KCH16" s="60" t="str">
        <f t="shared" si="120"/>
        <v/>
      </c>
      <c r="KCI16" s="60" t="str">
        <f t="shared" si="120"/>
        <v/>
      </c>
      <c r="KCJ16" s="60" t="str">
        <f t="shared" si="120"/>
        <v/>
      </c>
      <c r="KCK16" s="60" t="str">
        <f t="shared" si="120"/>
        <v/>
      </c>
      <c r="KCL16" s="60" t="str">
        <f t="shared" si="120"/>
        <v/>
      </c>
      <c r="KCM16" s="60" t="str">
        <f t="shared" si="120"/>
        <v/>
      </c>
      <c r="KCN16" s="60" t="str">
        <f t="shared" si="120"/>
        <v/>
      </c>
      <c r="KCO16" s="60" t="str">
        <f t="shared" si="120"/>
        <v/>
      </c>
      <c r="KCP16" s="60" t="str">
        <f t="shared" si="120"/>
        <v/>
      </c>
      <c r="KCQ16" s="60" t="str">
        <f t="shared" si="120"/>
        <v/>
      </c>
      <c r="KCR16" s="60" t="str">
        <f t="shared" si="120"/>
        <v/>
      </c>
      <c r="KCS16" s="60" t="str">
        <f t="shared" si="120"/>
        <v/>
      </c>
      <c r="KCT16" s="60" t="str">
        <f t="shared" si="120"/>
        <v/>
      </c>
      <c r="KCU16" s="60" t="str">
        <f t="shared" si="120"/>
        <v/>
      </c>
      <c r="KCV16" s="60" t="str">
        <f t="shared" si="120"/>
        <v/>
      </c>
      <c r="KCW16" s="60" t="str">
        <f t="shared" si="120"/>
        <v/>
      </c>
      <c r="KCX16" s="60" t="str">
        <f t="shared" si="120"/>
        <v/>
      </c>
      <c r="KCY16" s="60" t="str">
        <f t="shared" si="120"/>
        <v/>
      </c>
      <c r="KCZ16" s="60" t="str">
        <f t="shared" si="120"/>
        <v/>
      </c>
      <c r="KDA16" s="60" t="str">
        <f t="shared" si="120"/>
        <v/>
      </c>
      <c r="KDB16" s="60" t="str">
        <f t="shared" si="120"/>
        <v/>
      </c>
      <c r="KDC16" s="60" t="str">
        <f t="shared" si="120"/>
        <v/>
      </c>
      <c r="KDD16" s="60" t="str">
        <f t="shared" si="120"/>
        <v/>
      </c>
      <c r="KDE16" s="60" t="str">
        <f t="shared" si="120"/>
        <v/>
      </c>
      <c r="KDF16" s="60" t="str">
        <f t="shared" si="120"/>
        <v/>
      </c>
      <c r="KDG16" s="60" t="str">
        <f t="shared" si="120"/>
        <v/>
      </c>
      <c r="KDH16" s="60" t="str">
        <f t="shared" si="120"/>
        <v/>
      </c>
      <c r="KDI16" s="60" t="str">
        <f t="shared" si="120"/>
        <v/>
      </c>
      <c r="KDJ16" s="60" t="str">
        <f t="shared" si="120"/>
        <v/>
      </c>
      <c r="KDK16" s="60" t="str">
        <f t="shared" si="120"/>
        <v/>
      </c>
      <c r="KDL16" s="60" t="str">
        <f t="shared" si="120"/>
        <v/>
      </c>
      <c r="KDM16" s="60" t="str">
        <f t="shared" si="120"/>
        <v/>
      </c>
      <c r="KDN16" s="60" t="str">
        <f t="shared" si="120"/>
        <v/>
      </c>
      <c r="KDO16" s="60" t="str">
        <f t="shared" si="120"/>
        <v/>
      </c>
      <c r="KDP16" s="60" t="str">
        <f t="shared" si="120"/>
        <v/>
      </c>
      <c r="KDQ16" s="60" t="str">
        <f t="shared" si="120"/>
        <v/>
      </c>
      <c r="KDR16" s="60" t="str">
        <f t="shared" si="120"/>
        <v/>
      </c>
      <c r="KDS16" s="60" t="str">
        <f t="shared" si="120"/>
        <v/>
      </c>
      <c r="KDT16" s="60" t="str">
        <f t="shared" si="120"/>
        <v/>
      </c>
      <c r="KDU16" s="60" t="str">
        <f t="shared" si="120"/>
        <v/>
      </c>
      <c r="KDV16" s="60" t="str">
        <f t="shared" ref="KDV16:KGG16" si="121">IF(ISNUMBER(KDU11)=TRUE,IF(AND(LEFT($B16,5)&lt;&gt;"unemp",LEFT($B16,3)&lt;&gt;"net",RIGHT($B16,4)&lt;&gt;"rate"),(((KDV11/KDU11)^(1/15))-1)*100,"-"),"")</f>
        <v/>
      </c>
      <c r="KDW16" s="60" t="str">
        <f t="shared" si="121"/>
        <v/>
      </c>
      <c r="KDX16" s="60" t="str">
        <f t="shared" si="121"/>
        <v/>
      </c>
      <c r="KDY16" s="60" t="str">
        <f t="shared" si="121"/>
        <v/>
      </c>
      <c r="KDZ16" s="60" t="str">
        <f t="shared" si="121"/>
        <v/>
      </c>
      <c r="KEA16" s="60" t="str">
        <f t="shared" si="121"/>
        <v/>
      </c>
      <c r="KEB16" s="60" t="str">
        <f t="shared" si="121"/>
        <v/>
      </c>
      <c r="KEC16" s="60" t="str">
        <f t="shared" si="121"/>
        <v/>
      </c>
      <c r="KED16" s="60" t="str">
        <f t="shared" si="121"/>
        <v/>
      </c>
      <c r="KEE16" s="60" t="str">
        <f t="shared" si="121"/>
        <v/>
      </c>
      <c r="KEF16" s="60" t="str">
        <f t="shared" si="121"/>
        <v/>
      </c>
      <c r="KEG16" s="60" t="str">
        <f t="shared" si="121"/>
        <v/>
      </c>
      <c r="KEH16" s="60" t="str">
        <f t="shared" si="121"/>
        <v/>
      </c>
      <c r="KEI16" s="60" t="str">
        <f t="shared" si="121"/>
        <v/>
      </c>
      <c r="KEJ16" s="60" t="str">
        <f t="shared" si="121"/>
        <v/>
      </c>
      <c r="KEK16" s="60" t="str">
        <f t="shared" si="121"/>
        <v/>
      </c>
      <c r="KEL16" s="60" t="str">
        <f t="shared" si="121"/>
        <v/>
      </c>
      <c r="KEM16" s="60" t="str">
        <f t="shared" si="121"/>
        <v/>
      </c>
      <c r="KEN16" s="60" t="str">
        <f t="shared" si="121"/>
        <v/>
      </c>
      <c r="KEO16" s="60" t="str">
        <f t="shared" si="121"/>
        <v/>
      </c>
      <c r="KEP16" s="60" t="str">
        <f t="shared" si="121"/>
        <v/>
      </c>
      <c r="KEQ16" s="60" t="str">
        <f t="shared" si="121"/>
        <v/>
      </c>
      <c r="KER16" s="60" t="str">
        <f t="shared" si="121"/>
        <v/>
      </c>
      <c r="KES16" s="60" t="str">
        <f t="shared" si="121"/>
        <v/>
      </c>
      <c r="KET16" s="60" t="str">
        <f t="shared" si="121"/>
        <v/>
      </c>
      <c r="KEU16" s="60" t="str">
        <f t="shared" si="121"/>
        <v/>
      </c>
      <c r="KEV16" s="60" t="str">
        <f t="shared" si="121"/>
        <v/>
      </c>
      <c r="KEW16" s="60" t="str">
        <f t="shared" si="121"/>
        <v/>
      </c>
      <c r="KEX16" s="60" t="str">
        <f t="shared" si="121"/>
        <v/>
      </c>
      <c r="KEY16" s="60" t="str">
        <f t="shared" si="121"/>
        <v/>
      </c>
      <c r="KEZ16" s="60" t="str">
        <f t="shared" si="121"/>
        <v/>
      </c>
      <c r="KFA16" s="60" t="str">
        <f t="shared" si="121"/>
        <v/>
      </c>
      <c r="KFB16" s="60" t="str">
        <f t="shared" si="121"/>
        <v/>
      </c>
      <c r="KFC16" s="60" t="str">
        <f t="shared" si="121"/>
        <v/>
      </c>
      <c r="KFD16" s="60" t="str">
        <f t="shared" si="121"/>
        <v/>
      </c>
      <c r="KFE16" s="60" t="str">
        <f t="shared" si="121"/>
        <v/>
      </c>
      <c r="KFF16" s="60" t="str">
        <f t="shared" si="121"/>
        <v/>
      </c>
      <c r="KFG16" s="60" t="str">
        <f t="shared" si="121"/>
        <v/>
      </c>
      <c r="KFH16" s="60" t="str">
        <f t="shared" si="121"/>
        <v/>
      </c>
      <c r="KFI16" s="60" t="str">
        <f t="shared" si="121"/>
        <v/>
      </c>
      <c r="KFJ16" s="60" t="str">
        <f t="shared" si="121"/>
        <v/>
      </c>
      <c r="KFK16" s="60" t="str">
        <f t="shared" si="121"/>
        <v/>
      </c>
      <c r="KFL16" s="60" t="str">
        <f t="shared" si="121"/>
        <v/>
      </c>
      <c r="KFM16" s="60" t="str">
        <f t="shared" si="121"/>
        <v/>
      </c>
      <c r="KFN16" s="60" t="str">
        <f t="shared" si="121"/>
        <v/>
      </c>
      <c r="KFO16" s="60" t="str">
        <f t="shared" si="121"/>
        <v/>
      </c>
      <c r="KFP16" s="60" t="str">
        <f t="shared" si="121"/>
        <v/>
      </c>
      <c r="KFQ16" s="60" t="str">
        <f t="shared" si="121"/>
        <v/>
      </c>
      <c r="KFR16" s="60" t="str">
        <f t="shared" si="121"/>
        <v/>
      </c>
      <c r="KFS16" s="60" t="str">
        <f t="shared" si="121"/>
        <v/>
      </c>
      <c r="KFT16" s="60" t="str">
        <f t="shared" si="121"/>
        <v/>
      </c>
      <c r="KFU16" s="60" t="str">
        <f t="shared" si="121"/>
        <v/>
      </c>
      <c r="KFV16" s="60" t="str">
        <f t="shared" si="121"/>
        <v/>
      </c>
      <c r="KFW16" s="60" t="str">
        <f t="shared" si="121"/>
        <v/>
      </c>
      <c r="KFX16" s="60" t="str">
        <f t="shared" si="121"/>
        <v/>
      </c>
      <c r="KFY16" s="60" t="str">
        <f t="shared" si="121"/>
        <v/>
      </c>
      <c r="KFZ16" s="60" t="str">
        <f t="shared" si="121"/>
        <v/>
      </c>
      <c r="KGA16" s="60" t="str">
        <f t="shared" si="121"/>
        <v/>
      </c>
      <c r="KGB16" s="60" t="str">
        <f t="shared" si="121"/>
        <v/>
      </c>
      <c r="KGC16" s="60" t="str">
        <f t="shared" si="121"/>
        <v/>
      </c>
      <c r="KGD16" s="60" t="str">
        <f t="shared" si="121"/>
        <v/>
      </c>
      <c r="KGE16" s="60" t="str">
        <f t="shared" si="121"/>
        <v/>
      </c>
      <c r="KGF16" s="60" t="str">
        <f t="shared" si="121"/>
        <v/>
      </c>
      <c r="KGG16" s="60" t="str">
        <f t="shared" si="121"/>
        <v/>
      </c>
      <c r="KGH16" s="60" t="str">
        <f t="shared" ref="KGH16:KIS16" si="122">IF(ISNUMBER(KGG11)=TRUE,IF(AND(LEFT($B16,5)&lt;&gt;"unemp",LEFT($B16,3)&lt;&gt;"net",RIGHT($B16,4)&lt;&gt;"rate"),(((KGH11/KGG11)^(1/15))-1)*100,"-"),"")</f>
        <v/>
      </c>
      <c r="KGI16" s="60" t="str">
        <f t="shared" si="122"/>
        <v/>
      </c>
      <c r="KGJ16" s="60" t="str">
        <f t="shared" si="122"/>
        <v/>
      </c>
      <c r="KGK16" s="60" t="str">
        <f t="shared" si="122"/>
        <v/>
      </c>
      <c r="KGL16" s="60" t="str">
        <f t="shared" si="122"/>
        <v/>
      </c>
      <c r="KGM16" s="60" t="str">
        <f t="shared" si="122"/>
        <v/>
      </c>
      <c r="KGN16" s="60" t="str">
        <f t="shared" si="122"/>
        <v/>
      </c>
      <c r="KGO16" s="60" t="str">
        <f t="shared" si="122"/>
        <v/>
      </c>
      <c r="KGP16" s="60" t="str">
        <f t="shared" si="122"/>
        <v/>
      </c>
      <c r="KGQ16" s="60" t="str">
        <f t="shared" si="122"/>
        <v/>
      </c>
      <c r="KGR16" s="60" t="str">
        <f t="shared" si="122"/>
        <v/>
      </c>
      <c r="KGS16" s="60" t="str">
        <f t="shared" si="122"/>
        <v/>
      </c>
      <c r="KGT16" s="60" t="str">
        <f t="shared" si="122"/>
        <v/>
      </c>
      <c r="KGU16" s="60" t="str">
        <f t="shared" si="122"/>
        <v/>
      </c>
      <c r="KGV16" s="60" t="str">
        <f t="shared" si="122"/>
        <v/>
      </c>
      <c r="KGW16" s="60" t="str">
        <f t="shared" si="122"/>
        <v/>
      </c>
      <c r="KGX16" s="60" t="str">
        <f t="shared" si="122"/>
        <v/>
      </c>
      <c r="KGY16" s="60" t="str">
        <f t="shared" si="122"/>
        <v/>
      </c>
      <c r="KGZ16" s="60" t="str">
        <f t="shared" si="122"/>
        <v/>
      </c>
      <c r="KHA16" s="60" t="str">
        <f t="shared" si="122"/>
        <v/>
      </c>
      <c r="KHB16" s="60" t="str">
        <f t="shared" si="122"/>
        <v/>
      </c>
      <c r="KHC16" s="60" t="str">
        <f t="shared" si="122"/>
        <v/>
      </c>
      <c r="KHD16" s="60" t="str">
        <f t="shared" si="122"/>
        <v/>
      </c>
      <c r="KHE16" s="60" t="str">
        <f t="shared" si="122"/>
        <v/>
      </c>
      <c r="KHF16" s="60" t="str">
        <f t="shared" si="122"/>
        <v/>
      </c>
      <c r="KHG16" s="60" t="str">
        <f t="shared" si="122"/>
        <v/>
      </c>
      <c r="KHH16" s="60" t="str">
        <f t="shared" si="122"/>
        <v/>
      </c>
      <c r="KHI16" s="60" t="str">
        <f t="shared" si="122"/>
        <v/>
      </c>
      <c r="KHJ16" s="60" t="str">
        <f t="shared" si="122"/>
        <v/>
      </c>
      <c r="KHK16" s="60" t="str">
        <f t="shared" si="122"/>
        <v/>
      </c>
      <c r="KHL16" s="60" t="str">
        <f t="shared" si="122"/>
        <v/>
      </c>
      <c r="KHM16" s="60" t="str">
        <f t="shared" si="122"/>
        <v/>
      </c>
      <c r="KHN16" s="60" t="str">
        <f t="shared" si="122"/>
        <v/>
      </c>
      <c r="KHO16" s="60" t="str">
        <f t="shared" si="122"/>
        <v/>
      </c>
      <c r="KHP16" s="60" t="str">
        <f t="shared" si="122"/>
        <v/>
      </c>
      <c r="KHQ16" s="60" t="str">
        <f t="shared" si="122"/>
        <v/>
      </c>
      <c r="KHR16" s="60" t="str">
        <f t="shared" si="122"/>
        <v/>
      </c>
      <c r="KHS16" s="60" t="str">
        <f t="shared" si="122"/>
        <v/>
      </c>
      <c r="KHT16" s="60" t="str">
        <f t="shared" si="122"/>
        <v/>
      </c>
      <c r="KHU16" s="60" t="str">
        <f t="shared" si="122"/>
        <v/>
      </c>
      <c r="KHV16" s="60" t="str">
        <f t="shared" si="122"/>
        <v/>
      </c>
      <c r="KHW16" s="60" t="str">
        <f t="shared" si="122"/>
        <v/>
      </c>
      <c r="KHX16" s="60" t="str">
        <f t="shared" si="122"/>
        <v/>
      </c>
      <c r="KHY16" s="60" t="str">
        <f t="shared" si="122"/>
        <v/>
      </c>
      <c r="KHZ16" s="60" t="str">
        <f t="shared" si="122"/>
        <v/>
      </c>
      <c r="KIA16" s="60" t="str">
        <f t="shared" si="122"/>
        <v/>
      </c>
      <c r="KIB16" s="60" t="str">
        <f t="shared" si="122"/>
        <v/>
      </c>
      <c r="KIC16" s="60" t="str">
        <f t="shared" si="122"/>
        <v/>
      </c>
      <c r="KID16" s="60" t="str">
        <f t="shared" si="122"/>
        <v/>
      </c>
      <c r="KIE16" s="60" t="str">
        <f t="shared" si="122"/>
        <v/>
      </c>
      <c r="KIF16" s="60" t="str">
        <f t="shared" si="122"/>
        <v/>
      </c>
      <c r="KIG16" s="60" t="str">
        <f t="shared" si="122"/>
        <v/>
      </c>
      <c r="KIH16" s="60" t="str">
        <f t="shared" si="122"/>
        <v/>
      </c>
      <c r="KII16" s="60" t="str">
        <f t="shared" si="122"/>
        <v/>
      </c>
      <c r="KIJ16" s="60" t="str">
        <f t="shared" si="122"/>
        <v/>
      </c>
      <c r="KIK16" s="60" t="str">
        <f t="shared" si="122"/>
        <v/>
      </c>
      <c r="KIL16" s="60" t="str">
        <f t="shared" si="122"/>
        <v/>
      </c>
      <c r="KIM16" s="60" t="str">
        <f t="shared" si="122"/>
        <v/>
      </c>
      <c r="KIN16" s="60" t="str">
        <f t="shared" si="122"/>
        <v/>
      </c>
      <c r="KIO16" s="60" t="str">
        <f t="shared" si="122"/>
        <v/>
      </c>
      <c r="KIP16" s="60" t="str">
        <f t="shared" si="122"/>
        <v/>
      </c>
      <c r="KIQ16" s="60" t="str">
        <f t="shared" si="122"/>
        <v/>
      </c>
      <c r="KIR16" s="60" t="str">
        <f t="shared" si="122"/>
        <v/>
      </c>
      <c r="KIS16" s="60" t="str">
        <f t="shared" si="122"/>
        <v/>
      </c>
      <c r="KIT16" s="60" t="str">
        <f t="shared" ref="KIT16:KLE16" si="123">IF(ISNUMBER(KIS11)=TRUE,IF(AND(LEFT($B16,5)&lt;&gt;"unemp",LEFT($B16,3)&lt;&gt;"net",RIGHT($B16,4)&lt;&gt;"rate"),(((KIT11/KIS11)^(1/15))-1)*100,"-"),"")</f>
        <v/>
      </c>
      <c r="KIU16" s="60" t="str">
        <f t="shared" si="123"/>
        <v/>
      </c>
      <c r="KIV16" s="60" t="str">
        <f t="shared" si="123"/>
        <v/>
      </c>
      <c r="KIW16" s="60" t="str">
        <f t="shared" si="123"/>
        <v/>
      </c>
      <c r="KIX16" s="60" t="str">
        <f t="shared" si="123"/>
        <v/>
      </c>
      <c r="KIY16" s="60" t="str">
        <f t="shared" si="123"/>
        <v/>
      </c>
      <c r="KIZ16" s="60" t="str">
        <f t="shared" si="123"/>
        <v/>
      </c>
      <c r="KJA16" s="60" t="str">
        <f t="shared" si="123"/>
        <v/>
      </c>
      <c r="KJB16" s="60" t="str">
        <f t="shared" si="123"/>
        <v/>
      </c>
      <c r="KJC16" s="60" t="str">
        <f t="shared" si="123"/>
        <v/>
      </c>
      <c r="KJD16" s="60" t="str">
        <f t="shared" si="123"/>
        <v/>
      </c>
      <c r="KJE16" s="60" t="str">
        <f t="shared" si="123"/>
        <v/>
      </c>
      <c r="KJF16" s="60" t="str">
        <f t="shared" si="123"/>
        <v/>
      </c>
      <c r="KJG16" s="60" t="str">
        <f t="shared" si="123"/>
        <v/>
      </c>
      <c r="KJH16" s="60" t="str">
        <f t="shared" si="123"/>
        <v/>
      </c>
      <c r="KJI16" s="60" t="str">
        <f t="shared" si="123"/>
        <v/>
      </c>
      <c r="KJJ16" s="60" t="str">
        <f t="shared" si="123"/>
        <v/>
      </c>
      <c r="KJK16" s="60" t="str">
        <f t="shared" si="123"/>
        <v/>
      </c>
      <c r="KJL16" s="60" t="str">
        <f t="shared" si="123"/>
        <v/>
      </c>
      <c r="KJM16" s="60" t="str">
        <f t="shared" si="123"/>
        <v/>
      </c>
      <c r="KJN16" s="60" t="str">
        <f t="shared" si="123"/>
        <v/>
      </c>
      <c r="KJO16" s="60" t="str">
        <f t="shared" si="123"/>
        <v/>
      </c>
      <c r="KJP16" s="60" t="str">
        <f t="shared" si="123"/>
        <v/>
      </c>
      <c r="KJQ16" s="60" t="str">
        <f t="shared" si="123"/>
        <v/>
      </c>
      <c r="KJR16" s="60" t="str">
        <f t="shared" si="123"/>
        <v/>
      </c>
      <c r="KJS16" s="60" t="str">
        <f t="shared" si="123"/>
        <v/>
      </c>
      <c r="KJT16" s="60" t="str">
        <f t="shared" si="123"/>
        <v/>
      </c>
      <c r="KJU16" s="60" t="str">
        <f t="shared" si="123"/>
        <v/>
      </c>
      <c r="KJV16" s="60" t="str">
        <f t="shared" si="123"/>
        <v/>
      </c>
      <c r="KJW16" s="60" t="str">
        <f t="shared" si="123"/>
        <v/>
      </c>
      <c r="KJX16" s="60" t="str">
        <f t="shared" si="123"/>
        <v/>
      </c>
      <c r="KJY16" s="60" t="str">
        <f t="shared" si="123"/>
        <v/>
      </c>
      <c r="KJZ16" s="60" t="str">
        <f t="shared" si="123"/>
        <v/>
      </c>
      <c r="KKA16" s="60" t="str">
        <f t="shared" si="123"/>
        <v/>
      </c>
      <c r="KKB16" s="60" t="str">
        <f t="shared" si="123"/>
        <v/>
      </c>
      <c r="KKC16" s="60" t="str">
        <f t="shared" si="123"/>
        <v/>
      </c>
      <c r="KKD16" s="60" t="str">
        <f t="shared" si="123"/>
        <v/>
      </c>
      <c r="KKE16" s="60" t="str">
        <f t="shared" si="123"/>
        <v/>
      </c>
      <c r="KKF16" s="60" t="str">
        <f t="shared" si="123"/>
        <v/>
      </c>
      <c r="KKG16" s="60" t="str">
        <f t="shared" si="123"/>
        <v/>
      </c>
      <c r="KKH16" s="60" t="str">
        <f t="shared" si="123"/>
        <v/>
      </c>
      <c r="KKI16" s="60" t="str">
        <f t="shared" si="123"/>
        <v/>
      </c>
      <c r="KKJ16" s="60" t="str">
        <f t="shared" si="123"/>
        <v/>
      </c>
      <c r="KKK16" s="60" t="str">
        <f t="shared" si="123"/>
        <v/>
      </c>
      <c r="KKL16" s="60" t="str">
        <f t="shared" si="123"/>
        <v/>
      </c>
      <c r="KKM16" s="60" t="str">
        <f t="shared" si="123"/>
        <v/>
      </c>
      <c r="KKN16" s="60" t="str">
        <f t="shared" si="123"/>
        <v/>
      </c>
      <c r="KKO16" s="60" t="str">
        <f t="shared" si="123"/>
        <v/>
      </c>
      <c r="KKP16" s="60" t="str">
        <f t="shared" si="123"/>
        <v/>
      </c>
      <c r="KKQ16" s="60" t="str">
        <f t="shared" si="123"/>
        <v/>
      </c>
      <c r="KKR16" s="60" t="str">
        <f t="shared" si="123"/>
        <v/>
      </c>
      <c r="KKS16" s="60" t="str">
        <f t="shared" si="123"/>
        <v/>
      </c>
      <c r="KKT16" s="60" t="str">
        <f t="shared" si="123"/>
        <v/>
      </c>
      <c r="KKU16" s="60" t="str">
        <f t="shared" si="123"/>
        <v/>
      </c>
      <c r="KKV16" s="60" t="str">
        <f t="shared" si="123"/>
        <v/>
      </c>
      <c r="KKW16" s="60" t="str">
        <f t="shared" si="123"/>
        <v/>
      </c>
      <c r="KKX16" s="60" t="str">
        <f t="shared" si="123"/>
        <v/>
      </c>
      <c r="KKY16" s="60" t="str">
        <f t="shared" si="123"/>
        <v/>
      </c>
      <c r="KKZ16" s="60" t="str">
        <f t="shared" si="123"/>
        <v/>
      </c>
      <c r="KLA16" s="60" t="str">
        <f t="shared" si="123"/>
        <v/>
      </c>
      <c r="KLB16" s="60" t="str">
        <f t="shared" si="123"/>
        <v/>
      </c>
      <c r="KLC16" s="60" t="str">
        <f t="shared" si="123"/>
        <v/>
      </c>
      <c r="KLD16" s="60" t="str">
        <f t="shared" si="123"/>
        <v/>
      </c>
      <c r="KLE16" s="60" t="str">
        <f t="shared" si="123"/>
        <v/>
      </c>
      <c r="KLF16" s="60" t="str">
        <f t="shared" ref="KLF16:KNQ16" si="124">IF(ISNUMBER(KLE11)=TRUE,IF(AND(LEFT($B16,5)&lt;&gt;"unemp",LEFT($B16,3)&lt;&gt;"net",RIGHT($B16,4)&lt;&gt;"rate"),(((KLF11/KLE11)^(1/15))-1)*100,"-"),"")</f>
        <v/>
      </c>
      <c r="KLG16" s="60" t="str">
        <f t="shared" si="124"/>
        <v/>
      </c>
      <c r="KLH16" s="60" t="str">
        <f t="shared" si="124"/>
        <v/>
      </c>
      <c r="KLI16" s="60" t="str">
        <f t="shared" si="124"/>
        <v/>
      </c>
      <c r="KLJ16" s="60" t="str">
        <f t="shared" si="124"/>
        <v/>
      </c>
      <c r="KLK16" s="60" t="str">
        <f t="shared" si="124"/>
        <v/>
      </c>
      <c r="KLL16" s="60" t="str">
        <f t="shared" si="124"/>
        <v/>
      </c>
      <c r="KLM16" s="60" t="str">
        <f t="shared" si="124"/>
        <v/>
      </c>
      <c r="KLN16" s="60" t="str">
        <f t="shared" si="124"/>
        <v/>
      </c>
      <c r="KLO16" s="60" t="str">
        <f t="shared" si="124"/>
        <v/>
      </c>
      <c r="KLP16" s="60" t="str">
        <f t="shared" si="124"/>
        <v/>
      </c>
      <c r="KLQ16" s="60" t="str">
        <f t="shared" si="124"/>
        <v/>
      </c>
      <c r="KLR16" s="60" t="str">
        <f t="shared" si="124"/>
        <v/>
      </c>
      <c r="KLS16" s="60" t="str">
        <f t="shared" si="124"/>
        <v/>
      </c>
      <c r="KLT16" s="60" t="str">
        <f t="shared" si="124"/>
        <v/>
      </c>
      <c r="KLU16" s="60" t="str">
        <f t="shared" si="124"/>
        <v/>
      </c>
      <c r="KLV16" s="60" t="str">
        <f t="shared" si="124"/>
        <v/>
      </c>
      <c r="KLW16" s="60" t="str">
        <f t="shared" si="124"/>
        <v/>
      </c>
      <c r="KLX16" s="60" t="str">
        <f t="shared" si="124"/>
        <v/>
      </c>
      <c r="KLY16" s="60" t="str">
        <f t="shared" si="124"/>
        <v/>
      </c>
      <c r="KLZ16" s="60" t="str">
        <f t="shared" si="124"/>
        <v/>
      </c>
      <c r="KMA16" s="60" t="str">
        <f t="shared" si="124"/>
        <v/>
      </c>
      <c r="KMB16" s="60" t="str">
        <f t="shared" si="124"/>
        <v/>
      </c>
      <c r="KMC16" s="60" t="str">
        <f t="shared" si="124"/>
        <v/>
      </c>
      <c r="KMD16" s="60" t="str">
        <f t="shared" si="124"/>
        <v/>
      </c>
      <c r="KME16" s="60" t="str">
        <f t="shared" si="124"/>
        <v/>
      </c>
      <c r="KMF16" s="60" t="str">
        <f t="shared" si="124"/>
        <v/>
      </c>
      <c r="KMG16" s="60" t="str">
        <f t="shared" si="124"/>
        <v/>
      </c>
      <c r="KMH16" s="60" t="str">
        <f t="shared" si="124"/>
        <v/>
      </c>
      <c r="KMI16" s="60" t="str">
        <f t="shared" si="124"/>
        <v/>
      </c>
      <c r="KMJ16" s="60" t="str">
        <f t="shared" si="124"/>
        <v/>
      </c>
      <c r="KMK16" s="60" t="str">
        <f t="shared" si="124"/>
        <v/>
      </c>
      <c r="KML16" s="60" t="str">
        <f t="shared" si="124"/>
        <v/>
      </c>
      <c r="KMM16" s="60" t="str">
        <f t="shared" si="124"/>
        <v/>
      </c>
      <c r="KMN16" s="60" t="str">
        <f t="shared" si="124"/>
        <v/>
      </c>
      <c r="KMO16" s="60" t="str">
        <f t="shared" si="124"/>
        <v/>
      </c>
      <c r="KMP16" s="60" t="str">
        <f t="shared" si="124"/>
        <v/>
      </c>
      <c r="KMQ16" s="60" t="str">
        <f t="shared" si="124"/>
        <v/>
      </c>
      <c r="KMR16" s="60" t="str">
        <f t="shared" si="124"/>
        <v/>
      </c>
      <c r="KMS16" s="60" t="str">
        <f t="shared" si="124"/>
        <v/>
      </c>
      <c r="KMT16" s="60" t="str">
        <f t="shared" si="124"/>
        <v/>
      </c>
      <c r="KMU16" s="60" t="str">
        <f t="shared" si="124"/>
        <v/>
      </c>
      <c r="KMV16" s="60" t="str">
        <f t="shared" si="124"/>
        <v/>
      </c>
      <c r="KMW16" s="60" t="str">
        <f t="shared" si="124"/>
        <v/>
      </c>
      <c r="KMX16" s="60" t="str">
        <f t="shared" si="124"/>
        <v/>
      </c>
      <c r="KMY16" s="60" t="str">
        <f t="shared" si="124"/>
        <v/>
      </c>
      <c r="KMZ16" s="60" t="str">
        <f t="shared" si="124"/>
        <v/>
      </c>
      <c r="KNA16" s="60" t="str">
        <f t="shared" si="124"/>
        <v/>
      </c>
      <c r="KNB16" s="60" t="str">
        <f t="shared" si="124"/>
        <v/>
      </c>
      <c r="KNC16" s="60" t="str">
        <f t="shared" si="124"/>
        <v/>
      </c>
      <c r="KND16" s="60" t="str">
        <f t="shared" si="124"/>
        <v/>
      </c>
      <c r="KNE16" s="60" t="str">
        <f t="shared" si="124"/>
        <v/>
      </c>
      <c r="KNF16" s="60" t="str">
        <f t="shared" si="124"/>
        <v/>
      </c>
      <c r="KNG16" s="60" t="str">
        <f t="shared" si="124"/>
        <v/>
      </c>
      <c r="KNH16" s="60" t="str">
        <f t="shared" si="124"/>
        <v/>
      </c>
      <c r="KNI16" s="60" t="str">
        <f t="shared" si="124"/>
        <v/>
      </c>
      <c r="KNJ16" s="60" t="str">
        <f t="shared" si="124"/>
        <v/>
      </c>
      <c r="KNK16" s="60" t="str">
        <f t="shared" si="124"/>
        <v/>
      </c>
      <c r="KNL16" s="60" t="str">
        <f t="shared" si="124"/>
        <v/>
      </c>
      <c r="KNM16" s="60" t="str">
        <f t="shared" si="124"/>
        <v/>
      </c>
      <c r="KNN16" s="60" t="str">
        <f t="shared" si="124"/>
        <v/>
      </c>
      <c r="KNO16" s="60" t="str">
        <f t="shared" si="124"/>
        <v/>
      </c>
      <c r="KNP16" s="60" t="str">
        <f t="shared" si="124"/>
        <v/>
      </c>
      <c r="KNQ16" s="60" t="str">
        <f t="shared" si="124"/>
        <v/>
      </c>
      <c r="KNR16" s="60" t="str">
        <f t="shared" ref="KNR16:KQC16" si="125">IF(ISNUMBER(KNQ11)=TRUE,IF(AND(LEFT($B16,5)&lt;&gt;"unemp",LEFT($B16,3)&lt;&gt;"net",RIGHT($B16,4)&lt;&gt;"rate"),(((KNR11/KNQ11)^(1/15))-1)*100,"-"),"")</f>
        <v/>
      </c>
      <c r="KNS16" s="60" t="str">
        <f t="shared" si="125"/>
        <v/>
      </c>
      <c r="KNT16" s="60" t="str">
        <f t="shared" si="125"/>
        <v/>
      </c>
      <c r="KNU16" s="60" t="str">
        <f t="shared" si="125"/>
        <v/>
      </c>
      <c r="KNV16" s="60" t="str">
        <f t="shared" si="125"/>
        <v/>
      </c>
      <c r="KNW16" s="60" t="str">
        <f t="shared" si="125"/>
        <v/>
      </c>
      <c r="KNX16" s="60" t="str">
        <f t="shared" si="125"/>
        <v/>
      </c>
      <c r="KNY16" s="60" t="str">
        <f t="shared" si="125"/>
        <v/>
      </c>
      <c r="KNZ16" s="60" t="str">
        <f t="shared" si="125"/>
        <v/>
      </c>
      <c r="KOA16" s="60" t="str">
        <f t="shared" si="125"/>
        <v/>
      </c>
      <c r="KOB16" s="60" t="str">
        <f t="shared" si="125"/>
        <v/>
      </c>
      <c r="KOC16" s="60" t="str">
        <f t="shared" si="125"/>
        <v/>
      </c>
      <c r="KOD16" s="60" t="str">
        <f t="shared" si="125"/>
        <v/>
      </c>
      <c r="KOE16" s="60" t="str">
        <f t="shared" si="125"/>
        <v/>
      </c>
      <c r="KOF16" s="60" t="str">
        <f t="shared" si="125"/>
        <v/>
      </c>
      <c r="KOG16" s="60" t="str">
        <f t="shared" si="125"/>
        <v/>
      </c>
      <c r="KOH16" s="60" t="str">
        <f t="shared" si="125"/>
        <v/>
      </c>
      <c r="KOI16" s="60" t="str">
        <f t="shared" si="125"/>
        <v/>
      </c>
      <c r="KOJ16" s="60" t="str">
        <f t="shared" si="125"/>
        <v/>
      </c>
      <c r="KOK16" s="60" t="str">
        <f t="shared" si="125"/>
        <v/>
      </c>
      <c r="KOL16" s="60" t="str">
        <f t="shared" si="125"/>
        <v/>
      </c>
      <c r="KOM16" s="60" t="str">
        <f t="shared" si="125"/>
        <v/>
      </c>
      <c r="KON16" s="60" t="str">
        <f t="shared" si="125"/>
        <v/>
      </c>
      <c r="KOO16" s="60" t="str">
        <f t="shared" si="125"/>
        <v/>
      </c>
      <c r="KOP16" s="60" t="str">
        <f t="shared" si="125"/>
        <v/>
      </c>
      <c r="KOQ16" s="60" t="str">
        <f t="shared" si="125"/>
        <v/>
      </c>
      <c r="KOR16" s="60" t="str">
        <f t="shared" si="125"/>
        <v/>
      </c>
      <c r="KOS16" s="60" t="str">
        <f t="shared" si="125"/>
        <v/>
      </c>
      <c r="KOT16" s="60" t="str">
        <f t="shared" si="125"/>
        <v/>
      </c>
      <c r="KOU16" s="60" t="str">
        <f t="shared" si="125"/>
        <v/>
      </c>
      <c r="KOV16" s="60" t="str">
        <f t="shared" si="125"/>
        <v/>
      </c>
      <c r="KOW16" s="60" t="str">
        <f t="shared" si="125"/>
        <v/>
      </c>
      <c r="KOX16" s="60" t="str">
        <f t="shared" si="125"/>
        <v/>
      </c>
      <c r="KOY16" s="60" t="str">
        <f t="shared" si="125"/>
        <v/>
      </c>
      <c r="KOZ16" s="60" t="str">
        <f t="shared" si="125"/>
        <v/>
      </c>
      <c r="KPA16" s="60" t="str">
        <f t="shared" si="125"/>
        <v/>
      </c>
      <c r="KPB16" s="60" t="str">
        <f t="shared" si="125"/>
        <v/>
      </c>
      <c r="KPC16" s="60" t="str">
        <f t="shared" si="125"/>
        <v/>
      </c>
      <c r="KPD16" s="60" t="str">
        <f t="shared" si="125"/>
        <v/>
      </c>
      <c r="KPE16" s="60" t="str">
        <f t="shared" si="125"/>
        <v/>
      </c>
      <c r="KPF16" s="60" t="str">
        <f t="shared" si="125"/>
        <v/>
      </c>
      <c r="KPG16" s="60" t="str">
        <f t="shared" si="125"/>
        <v/>
      </c>
      <c r="KPH16" s="60" t="str">
        <f t="shared" si="125"/>
        <v/>
      </c>
      <c r="KPI16" s="60" t="str">
        <f t="shared" si="125"/>
        <v/>
      </c>
      <c r="KPJ16" s="60" t="str">
        <f t="shared" si="125"/>
        <v/>
      </c>
      <c r="KPK16" s="60" t="str">
        <f t="shared" si="125"/>
        <v/>
      </c>
      <c r="KPL16" s="60" t="str">
        <f t="shared" si="125"/>
        <v/>
      </c>
      <c r="KPM16" s="60" t="str">
        <f t="shared" si="125"/>
        <v/>
      </c>
      <c r="KPN16" s="60" t="str">
        <f t="shared" si="125"/>
        <v/>
      </c>
      <c r="KPO16" s="60" t="str">
        <f t="shared" si="125"/>
        <v/>
      </c>
      <c r="KPP16" s="60" t="str">
        <f t="shared" si="125"/>
        <v/>
      </c>
      <c r="KPQ16" s="60" t="str">
        <f t="shared" si="125"/>
        <v/>
      </c>
      <c r="KPR16" s="60" t="str">
        <f t="shared" si="125"/>
        <v/>
      </c>
      <c r="KPS16" s="60" t="str">
        <f t="shared" si="125"/>
        <v/>
      </c>
      <c r="KPT16" s="60" t="str">
        <f t="shared" si="125"/>
        <v/>
      </c>
      <c r="KPU16" s="60" t="str">
        <f t="shared" si="125"/>
        <v/>
      </c>
      <c r="KPV16" s="60" t="str">
        <f t="shared" si="125"/>
        <v/>
      </c>
      <c r="KPW16" s="60" t="str">
        <f t="shared" si="125"/>
        <v/>
      </c>
      <c r="KPX16" s="60" t="str">
        <f t="shared" si="125"/>
        <v/>
      </c>
      <c r="KPY16" s="60" t="str">
        <f t="shared" si="125"/>
        <v/>
      </c>
      <c r="KPZ16" s="60" t="str">
        <f t="shared" si="125"/>
        <v/>
      </c>
      <c r="KQA16" s="60" t="str">
        <f t="shared" si="125"/>
        <v/>
      </c>
      <c r="KQB16" s="60" t="str">
        <f t="shared" si="125"/>
        <v/>
      </c>
      <c r="KQC16" s="60" t="str">
        <f t="shared" si="125"/>
        <v/>
      </c>
      <c r="KQD16" s="60" t="str">
        <f t="shared" ref="KQD16:KSO16" si="126">IF(ISNUMBER(KQC11)=TRUE,IF(AND(LEFT($B16,5)&lt;&gt;"unemp",LEFT($B16,3)&lt;&gt;"net",RIGHT($B16,4)&lt;&gt;"rate"),(((KQD11/KQC11)^(1/15))-1)*100,"-"),"")</f>
        <v/>
      </c>
      <c r="KQE16" s="60" t="str">
        <f t="shared" si="126"/>
        <v/>
      </c>
      <c r="KQF16" s="60" t="str">
        <f t="shared" si="126"/>
        <v/>
      </c>
      <c r="KQG16" s="60" t="str">
        <f t="shared" si="126"/>
        <v/>
      </c>
      <c r="KQH16" s="60" t="str">
        <f t="shared" si="126"/>
        <v/>
      </c>
      <c r="KQI16" s="60" t="str">
        <f t="shared" si="126"/>
        <v/>
      </c>
      <c r="KQJ16" s="60" t="str">
        <f t="shared" si="126"/>
        <v/>
      </c>
      <c r="KQK16" s="60" t="str">
        <f t="shared" si="126"/>
        <v/>
      </c>
      <c r="KQL16" s="60" t="str">
        <f t="shared" si="126"/>
        <v/>
      </c>
      <c r="KQM16" s="60" t="str">
        <f t="shared" si="126"/>
        <v/>
      </c>
      <c r="KQN16" s="60" t="str">
        <f t="shared" si="126"/>
        <v/>
      </c>
      <c r="KQO16" s="60" t="str">
        <f t="shared" si="126"/>
        <v/>
      </c>
      <c r="KQP16" s="60" t="str">
        <f t="shared" si="126"/>
        <v/>
      </c>
      <c r="KQQ16" s="60" t="str">
        <f t="shared" si="126"/>
        <v/>
      </c>
      <c r="KQR16" s="60" t="str">
        <f t="shared" si="126"/>
        <v/>
      </c>
      <c r="KQS16" s="60" t="str">
        <f t="shared" si="126"/>
        <v/>
      </c>
      <c r="KQT16" s="60" t="str">
        <f t="shared" si="126"/>
        <v/>
      </c>
      <c r="KQU16" s="60" t="str">
        <f t="shared" si="126"/>
        <v/>
      </c>
      <c r="KQV16" s="60" t="str">
        <f t="shared" si="126"/>
        <v/>
      </c>
      <c r="KQW16" s="60" t="str">
        <f t="shared" si="126"/>
        <v/>
      </c>
      <c r="KQX16" s="60" t="str">
        <f t="shared" si="126"/>
        <v/>
      </c>
      <c r="KQY16" s="60" t="str">
        <f t="shared" si="126"/>
        <v/>
      </c>
      <c r="KQZ16" s="60" t="str">
        <f t="shared" si="126"/>
        <v/>
      </c>
      <c r="KRA16" s="60" t="str">
        <f t="shared" si="126"/>
        <v/>
      </c>
      <c r="KRB16" s="60" t="str">
        <f t="shared" si="126"/>
        <v/>
      </c>
      <c r="KRC16" s="60" t="str">
        <f t="shared" si="126"/>
        <v/>
      </c>
      <c r="KRD16" s="60" t="str">
        <f t="shared" si="126"/>
        <v/>
      </c>
      <c r="KRE16" s="60" t="str">
        <f t="shared" si="126"/>
        <v/>
      </c>
      <c r="KRF16" s="60" t="str">
        <f t="shared" si="126"/>
        <v/>
      </c>
      <c r="KRG16" s="60" t="str">
        <f t="shared" si="126"/>
        <v/>
      </c>
      <c r="KRH16" s="60" t="str">
        <f t="shared" si="126"/>
        <v/>
      </c>
      <c r="KRI16" s="60" t="str">
        <f t="shared" si="126"/>
        <v/>
      </c>
      <c r="KRJ16" s="60" t="str">
        <f t="shared" si="126"/>
        <v/>
      </c>
      <c r="KRK16" s="60" t="str">
        <f t="shared" si="126"/>
        <v/>
      </c>
      <c r="KRL16" s="60" t="str">
        <f t="shared" si="126"/>
        <v/>
      </c>
      <c r="KRM16" s="60" t="str">
        <f t="shared" si="126"/>
        <v/>
      </c>
      <c r="KRN16" s="60" t="str">
        <f t="shared" si="126"/>
        <v/>
      </c>
      <c r="KRO16" s="60" t="str">
        <f t="shared" si="126"/>
        <v/>
      </c>
      <c r="KRP16" s="60" t="str">
        <f t="shared" si="126"/>
        <v/>
      </c>
      <c r="KRQ16" s="60" t="str">
        <f t="shared" si="126"/>
        <v/>
      </c>
      <c r="KRR16" s="60" t="str">
        <f t="shared" si="126"/>
        <v/>
      </c>
      <c r="KRS16" s="60" t="str">
        <f t="shared" si="126"/>
        <v/>
      </c>
      <c r="KRT16" s="60" t="str">
        <f t="shared" si="126"/>
        <v/>
      </c>
      <c r="KRU16" s="60" t="str">
        <f t="shared" si="126"/>
        <v/>
      </c>
      <c r="KRV16" s="60" t="str">
        <f t="shared" si="126"/>
        <v/>
      </c>
      <c r="KRW16" s="60" t="str">
        <f t="shared" si="126"/>
        <v/>
      </c>
      <c r="KRX16" s="60" t="str">
        <f t="shared" si="126"/>
        <v/>
      </c>
      <c r="KRY16" s="60" t="str">
        <f t="shared" si="126"/>
        <v/>
      </c>
      <c r="KRZ16" s="60" t="str">
        <f t="shared" si="126"/>
        <v/>
      </c>
      <c r="KSA16" s="60" t="str">
        <f t="shared" si="126"/>
        <v/>
      </c>
      <c r="KSB16" s="60" t="str">
        <f t="shared" si="126"/>
        <v/>
      </c>
      <c r="KSC16" s="60" t="str">
        <f t="shared" si="126"/>
        <v/>
      </c>
      <c r="KSD16" s="60" t="str">
        <f t="shared" si="126"/>
        <v/>
      </c>
      <c r="KSE16" s="60" t="str">
        <f t="shared" si="126"/>
        <v/>
      </c>
      <c r="KSF16" s="60" t="str">
        <f t="shared" si="126"/>
        <v/>
      </c>
      <c r="KSG16" s="60" t="str">
        <f t="shared" si="126"/>
        <v/>
      </c>
      <c r="KSH16" s="60" t="str">
        <f t="shared" si="126"/>
        <v/>
      </c>
      <c r="KSI16" s="60" t="str">
        <f t="shared" si="126"/>
        <v/>
      </c>
      <c r="KSJ16" s="60" t="str">
        <f t="shared" si="126"/>
        <v/>
      </c>
      <c r="KSK16" s="60" t="str">
        <f t="shared" si="126"/>
        <v/>
      </c>
      <c r="KSL16" s="60" t="str">
        <f t="shared" si="126"/>
        <v/>
      </c>
      <c r="KSM16" s="60" t="str">
        <f t="shared" si="126"/>
        <v/>
      </c>
      <c r="KSN16" s="60" t="str">
        <f t="shared" si="126"/>
        <v/>
      </c>
      <c r="KSO16" s="60" t="str">
        <f t="shared" si="126"/>
        <v/>
      </c>
      <c r="KSP16" s="60" t="str">
        <f t="shared" ref="KSP16:KVA16" si="127">IF(ISNUMBER(KSO11)=TRUE,IF(AND(LEFT($B16,5)&lt;&gt;"unemp",LEFT($B16,3)&lt;&gt;"net",RIGHT($B16,4)&lt;&gt;"rate"),(((KSP11/KSO11)^(1/15))-1)*100,"-"),"")</f>
        <v/>
      </c>
      <c r="KSQ16" s="60" t="str">
        <f t="shared" si="127"/>
        <v/>
      </c>
      <c r="KSR16" s="60" t="str">
        <f t="shared" si="127"/>
        <v/>
      </c>
      <c r="KSS16" s="60" t="str">
        <f t="shared" si="127"/>
        <v/>
      </c>
      <c r="KST16" s="60" t="str">
        <f t="shared" si="127"/>
        <v/>
      </c>
      <c r="KSU16" s="60" t="str">
        <f t="shared" si="127"/>
        <v/>
      </c>
      <c r="KSV16" s="60" t="str">
        <f t="shared" si="127"/>
        <v/>
      </c>
      <c r="KSW16" s="60" t="str">
        <f t="shared" si="127"/>
        <v/>
      </c>
      <c r="KSX16" s="60" t="str">
        <f t="shared" si="127"/>
        <v/>
      </c>
      <c r="KSY16" s="60" t="str">
        <f t="shared" si="127"/>
        <v/>
      </c>
      <c r="KSZ16" s="60" t="str">
        <f t="shared" si="127"/>
        <v/>
      </c>
      <c r="KTA16" s="60" t="str">
        <f t="shared" si="127"/>
        <v/>
      </c>
      <c r="KTB16" s="60" t="str">
        <f t="shared" si="127"/>
        <v/>
      </c>
      <c r="KTC16" s="60" t="str">
        <f t="shared" si="127"/>
        <v/>
      </c>
      <c r="KTD16" s="60" t="str">
        <f t="shared" si="127"/>
        <v/>
      </c>
      <c r="KTE16" s="60" t="str">
        <f t="shared" si="127"/>
        <v/>
      </c>
      <c r="KTF16" s="60" t="str">
        <f t="shared" si="127"/>
        <v/>
      </c>
      <c r="KTG16" s="60" t="str">
        <f t="shared" si="127"/>
        <v/>
      </c>
      <c r="KTH16" s="60" t="str">
        <f t="shared" si="127"/>
        <v/>
      </c>
      <c r="KTI16" s="60" t="str">
        <f t="shared" si="127"/>
        <v/>
      </c>
      <c r="KTJ16" s="60" t="str">
        <f t="shared" si="127"/>
        <v/>
      </c>
      <c r="KTK16" s="60" t="str">
        <f t="shared" si="127"/>
        <v/>
      </c>
      <c r="KTL16" s="60" t="str">
        <f t="shared" si="127"/>
        <v/>
      </c>
      <c r="KTM16" s="60" t="str">
        <f t="shared" si="127"/>
        <v/>
      </c>
      <c r="KTN16" s="60" t="str">
        <f t="shared" si="127"/>
        <v/>
      </c>
      <c r="KTO16" s="60" t="str">
        <f t="shared" si="127"/>
        <v/>
      </c>
      <c r="KTP16" s="60" t="str">
        <f t="shared" si="127"/>
        <v/>
      </c>
      <c r="KTQ16" s="60" t="str">
        <f t="shared" si="127"/>
        <v/>
      </c>
      <c r="KTR16" s="60" t="str">
        <f t="shared" si="127"/>
        <v/>
      </c>
      <c r="KTS16" s="60" t="str">
        <f t="shared" si="127"/>
        <v/>
      </c>
      <c r="KTT16" s="60" t="str">
        <f t="shared" si="127"/>
        <v/>
      </c>
      <c r="KTU16" s="60" t="str">
        <f t="shared" si="127"/>
        <v/>
      </c>
      <c r="KTV16" s="60" t="str">
        <f t="shared" si="127"/>
        <v/>
      </c>
      <c r="KTW16" s="60" t="str">
        <f t="shared" si="127"/>
        <v/>
      </c>
      <c r="KTX16" s="60" t="str">
        <f t="shared" si="127"/>
        <v/>
      </c>
      <c r="KTY16" s="60" t="str">
        <f t="shared" si="127"/>
        <v/>
      </c>
      <c r="KTZ16" s="60" t="str">
        <f t="shared" si="127"/>
        <v/>
      </c>
      <c r="KUA16" s="60" t="str">
        <f t="shared" si="127"/>
        <v/>
      </c>
      <c r="KUB16" s="60" t="str">
        <f t="shared" si="127"/>
        <v/>
      </c>
      <c r="KUC16" s="60" t="str">
        <f t="shared" si="127"/>
        <v/>
      </c>
      <c r="KUD16" s="60" t="str">
        <f t="shared" si="127"/>
        <v/>
      </c>
      <c r="KUE16" s="60" t="str">
        <f t="shared" si="127"/>
        <v/>
      </c>
      <c r="KUF16" s="60" t="str">
        <f t="shared" si="127"/>
        <v/>
      </c>
      <c r="KUG16" s="60" t="str">
        <f t="shared" si="127"/>
        <v/>
      </c>
      <c r="KUH16" s="60" t="str">
        <f t="shared" si="127"/>
        <v/>
      </c>
      <c r="KUI16" s="60" t="str">
        <f t="shared" si="127"/>
        <v/>
      </c>
      <c r="KUJ16" s="60" t="str">
        <f t="shared" si="127"/>
        <v/>
      </c>
      <c r="KUK16" s="60" t="str">
        <f t="shared" si="127"/>
        <v/>
      </c>
      <c r="KUL16" s="60" t="str">
        <f t="shared" si="127"/>
        <v/>
      </c>
      <c r="KUM16" s="60" t="str">
        <f t="shared" si="127"/>
        <v/>
      </c>
      <c r="KUN16" s="60" t="str">
        <f t="shared" si="127"/>
        <v/>
      </c>
      <c r="KUO16" s="60" t="str">
        <f t="shared" si="127"/>
        <v/>
      </c>
      <c r="KUP16" s="60" t="str">
        <f t="shared" si="127"/>
        <v/>
      </c>
      <c r="KUQ16" s="60" t="str">
        <f t="shared" si="127"/>
        <v/>
      </c>
      <c r="KUR16" s="60" t="str">
        <f t="shared" si="127"/>
        <v/>
      </c>
      <c r="KUS16" s="60" t="str">
        <f t="shared" si="127"/>
        <v/>
      </c>
      <c r="KUT16" s="60" t="str">
        <f t="shared" si="127"/>
        <v/>
      </c>
      <c r="KUU16" s="60" t="str">
        <f t="shared" si="127"/>
        <v/>
      </c>
      <c r="KUV16" s="60" t="str">
        <f t="shared" si="127"/>
        <v/>
      </c>
      <c r="KUW16" s="60" t="str">
        <f t="shared" si="127"/>
        <v/>
      </c>
      <c r="KUX16" s="60" t="str">
        <f t="shared" si="127"/>
        <v/>
      </c>
      <c r="KUY16" s="60" t="str">
        <f t="shared" si="127"/>
        <v/>
      </c>
      <c r="KUZ16" s="60" t="str">
        <f t="shared" si="127"/>
        <v/>
      </c>
      <c r="KVA16" s="60" t="str">
        <f t="shared" si="127"/>
        <v/>
      </c>
      <c r="KVB16" s="60" t="str">
        <f t="shared" ref="KVB16:KXM16" si="128">IF(ISNUMBER(KVA11)=TRUE,IF(AND(LEFT($B16,5)&lt;&gt;"unemp",LEFT($B16,3)&lt;&gt;"net",RIGHT($B16,4)&lt;&gt;"rate"),(((KVB11/KVA11)^(1/15))-1)*100,"-"),"")</f>
        <v/>
      </c>
      <c r="KVC16" s="60" t="str">
        <f t="shared" si="128"/>
        <v/>
      </c>
      <c r="KVD16" s="60" t="str">
        <f t="shared" si="128"/>
        <v/>
      </c>
      <c r="KVE16" s="60" t="str">
        <f t="shared" si="128"/>
        <v/>
      </c>
      <c r="KVF16" s="60" t="str">
        <f t="shared" si="128"/>
        <v/>
      </c>
      <c r="KVG16" s="60" t="str">
        <f t="shared" si="128"/>
        <v/>
      </c>
      <c r="KVH16" s="60" t="str">
        <f t="shared" si="128"/>
        <v/>
      </c>
      <c r="KVI16" s="60" t="str">
        <f t="shared" si="128"/>
        <v/>
      </c>
      <c r="KVJ16" s="60" t="str">
        <f t="shared" si="128"/>
        <v/>
      </c>
      <c r="KVK16" s="60" t="str">
        <f t="shared" si="128"/>
        <v/>
      </c>
      <c r="KVL16" s="60" t="str">
        <f t="shared" si="128"/>
        <v/>
      </c>
      <c r="KVM16" s="60" t="str">
        <f t="shared" si="128"/>
        <v/>
      </c>
      <c r="KVN16" s="60" t="str">
        <f t="shared" si="128"/>
        <v/>
      </c>
      <c r="KVO16" s="60" t="str">
        <f t="shared" si="128"/>
        <v/>
      </c>
      <c r="KVP16" s="60" t="str">
        <f t="shared" si="128"/>
        <v/>
      </c>
      <c r="KVQ16" s="60" t="str">
        <f t="shared" si="128"/>
        <v/>
      </c>
      <c r="KVR16" s="60" t="str">
        <f t="shared" si="128"/>
        <v/>
      </c>
      <c r="KVS16" s="60" t="str">
        <f t="shared" si="128"/>
        <v/>
      </c>
      <c r="KVT16" s="60" t="str">
        <f t="shared" si="128"/>
        <v/>
      </c>
      <c r="KVU16" s="60" t="str">
        <f t="shared" si="128"/>
        <v/>
      </c>
      <c r="KVV16" s="60" t="str">
        <f t="shared" si="128"/>
        <v/>
      </c>
      <c r="KVW16" s="60" t="str">
        <f t="shared" si="128"/>
        <v/>
      </c>
      <c r="KVX16" s="60" t="str">
        <f t="shared" si="128"/>
        <v/>
      </c>
      <c r="KVY16" s="60" t="str">
        <f t="shared" si="128"/>
        <v/>
      </c>
      <c r="KVZ16" s="60" t="str">
        <f t="shared" si="128"/>
        <v/>
      </c>
      <c r="KWA16" s="60" t="str">
        <f t="shared" si="128"/>
        <v/>
      </c>
      <c r="KWB16" s="60" t="str">
        <f t="shared" si="128"/>
        <v/>
      </c>
      <c r="KWC16" s="60" t="str">
        <f t="shared" si="128"/>
        <v/>
      </c>
      <c r="KWD16" s="60" t="str">
        <f t="shared" si="128"/>
        <v/>
      </c>
      <c r="KWE16" s="60" t="str">
        <f t="shared" si="128"/>
        <v/>
      </c>
      <c r="KWF16" s="60" t="str">
        <f t="shared" si="128"/>
        <v/>
      </c>
      <c r="KWG16" s="60" t="str">
        <f t="shared" si="128"/>
        <v/>
      </c>
      <c r="KWH16" s="60" t="str">
        <f t="shared" si="128"/>
        <v/>
      </c>
      <c r="KWI16" s="60" t="str">
        <f t="shared" si="128"/>
        <v/>
      </c>
      <c r="KWJ16" s="60" t="str">
        <f t="shared" si="128"/>
        <v/>
      </c>
      <c r="KWK16" s="60" t="str">
        <f t="shared" si="128"/>
        <v/>
      </c>
      <c r="KWL16" s="60" t="str">
        <f t="shared" si="128"/>
        <v/>
      </c>
      <c r="KWM16" s="60" t="str">
        <f t="shared" si="128"/>
        <v/>
      </c>
      <c r="KWN16" s="60" t="str">
        <f t="shared" si="128"/>
        <v/>
      </c>
      <c r="KWO16" s="60" t="str">
        <f t="shared" si="128"/>
        <v/>
      </c>
      <c r="KWP16" s="60" t="str">
        <f t="shared" si="128"/>
        <v/>
      </c>
      <c r="KWQ16" s="60" t="str">
        <f t="shared" si="128"/>
        <v/>
      </c>
      <c r="KWR16" s="60" t="str">
        <f t="shared" si="128"/>
        <v/>
      </c>
      <c r="KWS16" s="60" t="str">
        <f t="shared" si="128"/>
        <v/>
      </c>
      <c r="KWT16" s="60" t="str">
        <f t="shared" si="128"/>
        <v/>
      </c>
      <c r="KWU16" s="60" t="str">
        <f t="shared" si="128"/>
        <v/>
      </c>
      <c r="KWV16" s="60" t="str">
        <f t="shared" si="128"/>
        <v/>
      </c>
      <c r="KWW16" s="60" t="str">
        <f t="shared" si="128"/>
        <v/>
      </c>
      <c r="KWX16" s="60" t="str">
        <f t="shared" si="128"/>
        <v/>
      </c>
      <c r="KWY16" s="60" t="str">
        <f t="shared" si="128"/>
        <v/>
      </c>
      <c r="KWZ16" s="60" t="str">
        <f t="shared" si="128"/>
        <v/>
      </c>
      <c r="KXA16" s="60" t="str">
        <f t="shared" si="128"/>
        <v/>
      </c>
      <c r="KXB16" s="60" t="str">
        <f t="shared" si="128"/>
        <v/>
      </c>
      <c r="KXC16" s="60" t="str">
        <f t="shared" si="128"/>
        <v/>
      </c>
      <c r="KXD16" s="60" t="str">
        <f t="shared" si="128"/>
        <v/>
      </c>
      <c r="KXE16" s="60" t="str">
        <f t="shared" si="128"/>
        <v/>
      </c>
      <c r="KXF16" s="60" t="str">
        <f t="shared" si="128"/>
        <v/>
      </c>
      <c r="KXG16" s="60" t="str">
        <f t="shared" si="128"/>
        <v/>
      </c>
      <c r="KXH16" s="60" t="str">
        <f t="shared" si="128"/>
        <v/>
      </c>
      <c r="KXI16" s="60" t="str">
        <f t="shared" si="128"/>
        <v/>
      </c>
      <c r="KXJ16" s="60" t="str">
        <f t="shared" si="128"/>
        <v/>
      </c>
      <c r="KXK16" s="60" t="str">
        <f t="shared" si="128"/>
        <v/>
      </c>
      <c r="KXL16" s="60" t="str">
        <f t="shared" si="128"/>
        <v/>
      </c>
      <c r="KXM16" s="60" t="str">
        <f t="shared" si="128"/>
        <v/>
      </c>
      <c r="KXN16" s="60" t="str">
        <f t="shared" ref="KXN16:KZY16" si="129">IF(ISNUMBER(KXM11)=TRUE,IF(AND(LEFT($B16,5)&lt;&gt;"unemp",LEFT($B16,3)&lt;&gt;"net",RIGHT($B16,4)&lt;&gt;"rate"),(((KXN11/KXM11)^(1/15))-1)*100,"-"),"")</f>
        <v/>
      </c>
      <c r="KXO16" s="60" t="str">
        <f t="shared" si="129"/>
        <v/>
      </c>
      <c r="KXP16" s="60" t="str">
        <f t="shared" si="129"/>
        <v/>
      </c>
      <c r="KXQ16" s="60" t="str">
        <f t="shared" si="129"/>
        <v/>
      </c>
      <c r="KXR16" s="60" t="str">
        <f t="shared" si="129"/>
        <v/>
      </c>
      <c r="KXS16" s="60" t="str">
        <f t="shared" si="129"/>
        <v/>
      </c>
      <c r="KXT16" s="60" t="str">
        <f t="shared" si="129"/>
        <v/>
      </c>
      <c r="KXU16" s="60" t="str">
        <f t="shared" si="129"/>
        <v/>
      </c>
      <c r="KXV16" s="60" t="str">
        <f t="shared" si="129"/>
        <v/>
      </c>
      <c r="KXW16" s="60" t="str">
        <f t="shared" si="129"/>
        <v/>
      </c>
      <c r="KXX16" s="60" t="str">
        <f t="shared" si="129"/>
        <v/>
      </c>
      <c r="KXY16" s="60" t="str">
        <f t="shared" si="129"/>
        <v/>
      </c>
      <c r="KXZ16" s="60" t="str">
        <f t="shared" si="129"/>
        <v/>
      </c>
      <c r="KYA16" s="60" t="str">
        <f t="shared" si="129"/>
        <v/>
      </c>
      <c r="KYB16" s="60" t="str">
        <f t="shared" si="129"/>
        <v/>
      </c>
      <c r="KYC16" s="60" t="str">
        <f t="shared" si="129"/>
        <v/>
      </c>
      <c r="KYD16" s="60" t="str">
        <f t="shared" si="129"/>
        <v/>
      </c>
      <c r="KYE16" s="60" t="str">
        <f t="shared" si="129"/>
        <v/>
      </c>
      <c r="KYF16" s="60" t="str">
        <f t="shared" si="129"/>
        <v/>
      </c>
      <c r="KYG16" s="60" t="str">
        <f t="shared" si="129"/>
        <v/>
      </c>
      <c r="KYH16" s="60" t="str">
        <f t="shared" si="129"/>
        <v/>
      </c>
      <c r="KYI16" s="60" t="str">
        <f t="shared" si="129"/>
        <v/>
      </c>
      <c r="KYJ16" s="60" t="str">
        <f t="shared" si="129"/>
        <v/>
      </c>
      <c r="KYK16" s="60" t="str">
        <f t="shared" si="129"/>
        <v/>
      </c>
      <c r="KYL16" s="60" t="str">
        <f t="shared" si="129"/>
        <v/>
      </c>
      <c r="KYM16" s="60" t="str">
        <f t="shared" si="129"/>
        <v/>
      </c>
      <c r="KYN16" s="60" t="str">
        <f t="shared" si="129"/>
        <v/>
      </c>
      <c r="KYO16" s="60" t="str">
        <f t="shared" si="129"/>
        <v/>
      </c>
      <c r="KYP16" s="60" t="str">
        <f t="shared" si="129"/>
        <v/>
      </c>
      <c r="KYQ16" s="60" t="str">
        <f t="shared" si="129"/>
        <v/>
      </c>
      <c r="KYR16" s="60" t="str">
        <f t="shared" si="129"/>
        <v/>
      </c>
      <c r="KYS16" s="60" t="str">
        <f t="shared" si="129"/>
        <v/>
      </c>
      <c r="KYT16" s="60" t="str">
        <f t="shared" si="129"/>
        <v/>
      </c>
      <c r="KYU16" s="60" t="str">
        <f t="shared" si="129"/>
        <v/>
      </c>
      <c r="KYV16" s="60" t="str">
        <f t="shared" si="129"/>
        <v/>
      </c>
      <c r="KYW16" s="60" t="str">
        <f t="shared" si="129"/>
        <v/>
      </c>
      <c r="KYX16" s="60" t="str">
        <f t="shared" si="129"/>
        <v/>
      </c>
      <c r="KYY16" s="60" t="str">
        <f t="shared" si="129"/>
        <v/>
      </c>
      <c r="KYZ16" s="60" t="str">
        <f t="shared" si="129"/>
        <v/>
      </c>
      <c r="KZA16" s="60" t="str">
        <f t="shared" si="129"/>
        <v/>
      </c>
      <c r="KZB16" s="60" t="str">
        <f t="shared" si="129"/>
        <v/>
      </c>
      <c r="KZC16" s="60" t="str">
        <f t="shared" si="129"/>
        <v/>
      </c>
      <c r="KZD16" s="60" t="str">
        <f t="shared" si="129"/>
        <v/>
      </c>
      <c r="KZE16" s="60" t="str">
        <f t="shared" si="129"/>
        <v/>
      </c>
      <c r="KZF16" s="60" t="str">
        <f t="shared" si="129"/>
        <v/>
      </c>
      <c r="KZG16" s="60" t="str">
        <f t="shared" si="129"/>
        <v/>
      </c>
      <c r="KZH16" s="60" t="str">
        <f t="shared" si="129"/>
        <v/>
      </c>
      <c r="KZI16" s="60" t="str">
        <f t="shared" si="129"/>
        <v/>
      </c>
      <c r="KZJ16" s="60" t="str">
        <f t="shared" si="129"/>
        <v/>
      </c>
      <c r="KZK16" s="60" t="str">
        <f t="shared" si="129"/>
        <v/>
      </c>
      <c r="KZL16" s="60" t="str">
        <f t="shared" si="129"/>
        <v/>
      </c>
      <c r="KZM16" s="60" t="str">
        <f t="shared" si="129"/>
        <v/>
      </c>
      <c r="KZN16" s="60" t="str">
        <f t="shared" si="129"/>
        <v/>
      </c>
      <c r="KZO16" s="60" t="str">
        <f t="shared" si="129"/>
        <v/>
      </c>
      <c r="KZP16" s="60" t="str">
        <f t="shared" si="129"/>
        <v/>
      </c>
      <c r="KZQ16" s="60" t="str">
        <f t="shared" si="129"/>
        <v/>
      </c>
      <c r="KZR16" s="60" t="str">
        <f t="shared" si="129"/>
        <v/>
      </c>
      <c r="KZS16" s="60" t="str">
        <f t="shared" si="129"/>
        <v/>
      </c>
      <c r="KZT16" s="60" t="str">
        <f t="shared" si="129"/>
        <v/>
      </c>
      <c r="KZU16" s="60" t="str">
        <f t="shared" si="129"/>
        <v/>
      </c>
      <c r="KZV16" s="60" t="str">
        <f t="shared" si="129"/>
        <v/>
      </c>
      <c r="KZW16" s="60" t="str">
        <f t="shared" si="129"/>
        <v/>
      </c>
      <c r="KZX16" s="60" t="str">
        <f t="shared" si="129"/>
        <v/>
      </c>
      <c r="KZY16" s="60" t="str">
        <f t="shared" si="129"/>
        <v/>
      </c>
      <c r="KZZ16" s="60" t="str">
        <f t="shared" ref="KZZ16:LCK16" si="130">IF(ISNUMBER(KZY11)=TRUE,IF(AND(LEFT($B16,5)&lt;&gt;"unemp",LEFT($B16,3)&lt;&gt;"net",RIGHT($B16,4)&lt;&gt;"rate"),(((KZZ11/KZY11)^(1/15))-1)*100,"-"),"")</f>
        <v/>
      </c>
      <c r="LAA16" s="60" t="str">
        <f t="shared" si="130"/>
        <v/>
      </c>
      <c r="LAB16" s="60" t="str">
        <f t="shared" si="130"/>
        <v/>
      </c>
      <c r="LAC16" s="60" t="str">
        <f t="shared" si="130"/>
        <v/>
      </c>
      <c r="LAD16" s="60" t="str">
        <f t="shared" si="130"/>
        <v/>
      </c>
      <c r="LAE16" s="60" t="str">
        <f t="shared" si="130"/>
        <v/>
      </c>
      <c r="LAF16" s="60" t="str">
        <f t="shared" si="130"/>
        <v/>
      </c>
      <c r="LAG16" s="60" t="str">
        <f t="shared" si="130"/>
        <v/>
      </c>
      <c r="LAH16" s="60" t="str">
        <f t="shared" si="130"/>
        <v/>
      </c>
      <c r="LAI16" s="60" t="str">
        <f t="shared" si="130"/>
        <v/>
      </c>
      <c r="LAJ16" s="60" t="str">
        <f t="shared" si="130"/>
        <v/>
      </c>
      <c r="LAK16" s="60" t="str">
        <f t="shared" si="130"/>
        <v/>
      </c>
      <c r="LAL16" s="60" t="str">
        <f t="shared" si="130"/>
        <v/>
      </c>
      <c r="LAM16" s="60" t="str">
        <f t="shared" si="130"/>
        <v/>
      </c>
      <c r="LAN16" s="60" t="str">
        <f t="shared" si="130"/>
        <v/>
      </c>
      <c r="LAO16" s="60" t="str">
        <f t="shared" si="130"/>
        <v/>
      </c>
      <c r="LAP16" s="60" t="str">
        <f t="shared" si="130"/>
        <v/>
      </c>
      <c r="LAQ16" s="60" t="str">
        <f t="shared" si="130"/>
        <v/>
      </c>
      <c r="LAR16" s="60" t="str">
        <f t="shared" si="130"/>
        <v/>
      </c>
      <c r="LAS16" s="60" t="str">
        <f t="shared" si="130"/>
        <v/>
      </c>
      <c r="LAT16" s="60" t="str">
        <f t="shared" si="130"/>
        <v/>
      </c>
      <c r="LAU16" s="60" t="str">
        <f t="shared" si="130"/>
        <v/>
      </c>
      <c r="LAV16" s="60" t="str">
        <f t="shared" si="130"/>
        <v/>
      </c>
      <c r="LAW16" s="60" t="str">
        <f t="shared" si="130"/>
        <v/>
      </c>
      <c r="LAX16" s="60" t="str">
        <f t="shared" si="130"/>
        <v/>
      </c>
      <c r="LAY16" s="60" t="str">
        <f t="shared" si="130"/>
        <v/>
      </c>
      <c r="LAZ16" s="60" t="str">
        <f t="shared" si="130"/>
        <v/>
      </c>
      <c r="LBA16" s="60" t="str">
        <f t="shared" si="130"/>
        <v/>
      </c>
      <c r="LBB16" s="60" t="str">
        <f t="shared" si="130"/>
        <v/>
      </c>
      <c r="LBC16" s="60" t="str">
        <f t="shared" si="130"/>
        <v/>
      </c>
      <c r="LBD16" s="60" t="str">
        <f t="shared" si="130"/>
        <v/>
      </c>
      <c r="LBE16" s="60" t="str">
        <f t="shared" si="130"/>
        <v/>
      </c>
      <c r="LBF16" s="60" t="str">
        <f t="shared" si="130"/>
        <v/>
      </c>
      <c r="LBG16" s="60" t="str">
        <f t="shared" si="130"/>
        <v/>
      </c>
      <c r="LBH16" s="60" t="str">
        <f t="shared" si="130"/>
        <v/>
      </c>
      <c r="LBI16" s="60" t="str">
        <f t="shared" si="130"/>
        <v/>
      </c>
      <c r="LBJ16" s="60" t="str">
        <f t="shared" si="130"/>
        <v/>
      </c>
      <c r="LBK16" s="60" t="str">
        <f t="shared" si="130"/>
        <v/>
      </c>
      <c r="LBL16" s="60" t="str">
        <f t="shared" si="130"/>
        <v/>
      </c>
      <c r="LBM16" s="60" t="str">
        <f t="shared" si="130"/>
        <v/>
      </c>
      <c r="LBN16" s="60" t="str">
        <f t="shared" si="130"/>
        <v/>
      </c>
      <c r="LBO16" s="60" t="str">
        <f t="shared" si="130"/>
        <v/>
      </c>
      <c r="LBP16" s="60" t="str">
        <f t="shared" si="130"/>
        <v/>
      </c>
      <c r="LBQ16" s="60" t="str">
        <f t="shared" si="130"/>
        <v/>
      </c>
      <c r="LBR16" s="60" t="str">
        <f t="shared" si="130"/>
        <v/>
      </c>
      <c r="LBS16" s="60" t="str">
        <f t="shared" si="130"/>
        <v/>
      </c>
      <c r="LBT16" s="60" t="str">
        <f t="shared" si="130"/>
        <v/>
      </c>
      <c r="LBU16" s="60" t="str">
        <f t="shared" si="130"/>
        <v/>
      </c>
      <c r="LBV16" s="60" t="str">
        <f t="shared" si="130"/>
        <v/>
      </c>
      <c r="LBW16" s="60" t="str">
        <f t="shared" si="130"/>
        <v/>
      </c>
      <c r="LBX16" s="60" t="str">
        <f t="shared" si="130"/>
        <v/>
      </c>
      <c r="LBY16" s="60" t="str">
        <f t="shared" si="130"/>
        <v/>
      </c>
      <c r="LBZ16" s="60" t="str">
        <f t="shared" si="130"/>
        <v/>
      </c>
      <c r="LCA16" s="60" t="str">
        <f t="shared" si="130"/>
        <v/>
      </c>
      <c r="LCB16" s="60" t="str">
        <f t="shared" si="130"/>
        <v/>
      </c>
      <c r="LCC16" s="60" t="str">
        <f t="shared" si="130"/>
        <v/>
      </c>
      <c r="LCD16" s="60" t="str">
        <f t="shared" si="130"/>
        <v/>
      </c>
      <c r="LCE16" s="60" t="str">
        <f t="shared" si="130"/>
        <v/>
      </c>
      <c r="LCF16" s="60" t="str">
        <f t="shared" si="130"/>
        <v/>
      </c>
      <c r="LCG16" s="60" t="str">
        <f t="shared" si="130"/>
        <v/>
      </c>
      <c r="LCH16" s="60" t="str">
        <f t="shared" si="130"/>
        <v/>
      </c>
      <c r="LCI16" s="60" t="str">
        <f t="shared" si="130"/>
        <v/>
      </c>
      <c r="LCJ16" s="60" t="str">
        <f t="shared" si="130"/>
        <v/>
      </c>
      <c r="LCK16" s="60" t="str">
        <f t="shared" si="130"/>
        <v/>
      </c>
      <c r="LCL16" s="60" t="str">
        <f t="shared" ref="LCL16:LEW16" si="131">IF(ISNUMBER(LCK11)=TRUE,IF(AND(LEFT($B16,5)&lt;&gt;"unemp",LEFT($B16,3)&lt;&gt;"net",RIGHT($B16,4)&lt;&gt;"rate"),(((LCL11/LCK11)^(1/15))-1)*100,"-"),"")</f>
        <v/>
      </c>
      <c r="LCM16" s="60" t="str">
        <f t="shared" si="131"/>
        <v/>
      </c>
      <c r="LCN16" s="60" t="str">
        <f t="shared" si="131"/>
        <v/>
      </c>
      <c r="LCO16" s="60" t="str">
        <f t="shared" si="131"/>
        <v/>
      </c>
      <c r="LCP16" s="60" t="str">
        <f t="shared" si="131"/>
        <v/>
      </c>
      <c r="LCQ16" s="60" t="str">
        <f t="shared" si="131"/>
        <v/>
      </c>
      <c r="LCR16" s="60" t="str">
        <f t="shared" si="131"/>
        <v/>
      </c>
      <c r="LCS16" s="60" t="str">
        <f t="shared" si="131"/>
        <v/>
      </c>
      <c r="LCT16" s="60" t="str">
        <f t="shared" si="131"/>
        <v/>
      </c>
      <c r="LCU16" s="60" t="str">
        <f t="shared" si="131"/>
        <v/>
      </c>
      <c r="LCV16" s="60" t="str">
        <f t="shared" si="131"/>
        <v/>
      </c>
      <c r="LCW16" s="60" t="str">
        <f t="shared" si="131"/>
        <v/>
      </c>
      <c r="LCX16" s="60" t="str">
        <f t="shared" si="131"/>
        <v/>
      </c>
      <c r="LCY16" s="60" t="str">
        <f t="shared" si="131"/>
        <v/>
      </c>
      <c r="LCZ16" s="60" t="str">
        <f t="shared" si="131"/>
        <v/>
      </c>
      <c r="LDA16" s="60" t="str">
        <f t="shared" si="131"/>
        <v/>
      </c>
      <c r="LDB16" s="60" t="str">
        <f t="shared" si="131"/>
        <v/>
      </c>
      <c r="LDC16" s="60" t="str">
        <f t="shared" si="131"/>
        <v/>
      </c>
      <c r="LDD16" s="60" t="str">
        <f t="shared" si="131"/>
        <v/>
      </c>
      <c r="LDE16" s="60" t="str">
        <f t="shared" si="131"/>
        <v/>
      </c>
      <c r="LDF16" s="60" t="str">
        <f t="shared" si="131"/>
        <v/>
      </c>
      <c r="LDG16" s="60" t="str">
        <f t="shared" si="131"/>
        <v/>
      </c>
      <c r="LDH16" s="60" t="str">
        <f t="shared" si="131"/>
        <v/>
      </c>
      <c r="LDI16" s="60" t="str">
        <f t="shared" si="131"/>
        <v/>
      </c>
      <c r="LDJ16" s="60" t="str">
        <f t="shared" si="131"/>
        <v/>
      </c>
      <c r="LDK16" s="60" t="str">
        <f t="shared" si="131"/>
        <v/>
      </c>
      <c r="LDL16" s="60" t="str">
        <f t="shared" si="131"/>
        <v/>
      </c>
      <c r="LDM16" s="60" t="str">
        <f t="shared" si="131"/>
        <v/>
      </c>
      <c r="LDN16" s="60" t="str">
        <f t="shared" si="131"/>
        <v/>
      </c>
      <c r="LDO16" s="60" t="str">
        <f t="shared" si="131"/>
        <v/>
      </c>
      <c r="LDP16" s="60" t="str">
        <f t="shared" si="131"/>
        <v/>
      </c>
      <c r="LDQ16" s="60" t="str">
        <f t="shared" si="131"/>
        <v/>
      </c>
      <c r="LDR16" s="60" t="str">
        <f t="shared" si="131"/>
        <v/>
      </c>
      <c r="LDS16" s="60" t="str">
        <f t="shared" si="131"/>
        <v/>
      </c>
      <c r="LDT16" s="60" t="str">
        <f t="shared" si="131"/>
        <v/>
      </c>
      <c r="LDU16" s="60" t="str">
        <f t="shared" si="131"/>
        <v/>
      </c>
      <c r="LDV16" s="60" t="str">
        <f t="shared" si="131"/>
        <v/>
      </c>
      <c r="LDW16" s="60" t="str">
        <f t="shared" si="131"/>
        <v/>
      </c>
      <c r="LDX16" s="60" t="str">
        <f t="shared" si="131"/>
        <v/>
      </c>
      <c r="LDY16" s="60" t="str">
        <f t="shared" si="131"/>
        <v/>
      </c>
      <c r="LDZ16" s="60" t="str">
        <f t="shared" si="131"/>
        <v/>
      </c>
      <c r="LEA16" s="60" t="str">
        <f t="shared" si="131"/>
        <v/>
      </c>
      <c r="LEB16" s="60" t="str">
        <f t="shared" si="131"/>
        <v/>
      </c>
      <c r="LEC16" s="60" t="str">
        <f t="shared" si="131"/>
        <v/>
      </c>
      <c r="LED16" s="60" t="str">
        <f t="shared" si="131"/>
        <v/>
      </c>
      <c r="LEE16" s="60" t="str">
        <f t="shared" si="131"/>
        <v/>
      </c>
      <c r="LEF16" s="60" t="str">
        <f t="shared" si="131"/>
        <v/>
      </c>
      <c r="LEG16" s="60" t="str">
        <f t="shared" si="131"/>
        <v/>
      </c>
      <c r="LEH16" s="60" t="str">
        <f t="shared" si="131"/>
        <v/>
      </c>
      <c r="LEI16" s="60" t="str">
        <f t="shared" si="131"/>
        <v/>
      </c>
      <c r="LEJ16" s="60" t="str">
        <f t="shared" si="131"/>
        <v/>
      </c>
      <c r="LEK16" s="60" t="str">
        <f t="shared" si="131"/>
        <v/>
      </c>
      <c r="LEL16" s="60" t="str">
        <f t="shared" si="131"/>
        <v/>
      </c>
      <c r="LEM16" s="60" t="str">
        <f t="shared" si="131"/>
        <v/>
      </c>
      <c r="LEN16" s="60" t="str">
        <f t="shared" si="131"/>
        <v/>
      </c>
      <c r="LEO16" s="60" t="str">
        <f t="shared" si="131"/>
        <v/>
      </c>
      <c r="LEP16" s="60" t="str">
        <f t="shared" si="131"/>
        <v/>
      </c>
      <c r="LEQ16" s="60" t="str">
        <f t="shared" si="131"/>
        <v/>
      </c>
      <c r="LER16" s="60" t="str">
        <f t="shared" si="131"/>
        <v/>
      </c>
      <c r="LES16" s="60" t="str">
        <f t="shared" si="131"/>
        <v/>
      </c>
      <c r="LET16" s="60" t="str">
        <f t="shared" si="131"/>
        <v/>
      </c>
      <c r="LEU16" s="60" t="str">
        <f t="shared" si="131"/>
        <v/>
      </c>
      <c r="LEV16" s="60" t="str">
        <f t="shared" si="131"/>
        <v/>
      </c>
      <c r="LEW16" s="60" t="str">
        <f t="shared" si="131"/>
        <v/>
      </c>
      <c r="LEX16" s="60" t="str">
        <f t="shared" ref="LEX16:LHI16" si="132">IF(ISNUMBER(LEW11)=TRUE,IF(AND(LEFT($B16,5)&lt;&gt;"unemp",LEFT($B16,3)&lt;&gt;"net",RIGHT($B16,4)&lt;&gt;"rate"),(((LEX11/LEW11)^(1/15))-1)*100,"-"),"")</f>
        <v/>
      </c>
      <c r="LEY16" s="60" t="str">
        <f t="shared" si="132"/>
        <v/>
      </c>
      <c r="LEZ16" s="60" t="str">
        <f t="shared" si="132"/>
        <v/>
      </c>
      <c r="LFA16" s="60" t="str">
        <f t="shared" si="132"/>
        <v/>
      </c>
      <c r="LFB16" s="60" t="str">
        <f t="shared" si="132"/>
        <v/>
      </c>
      <c r="LFC16" s="60" t="str">
        <f t="shared" si="132"/>
        <v/>
      </c>
      <c r="LFD16" s="60" t="str">
        <f t="shared" si="132"/>
        <v/>
      </c>
      <c r="LFE16" s="60" t="str">
        <f t="shared" si="132"/>
        <v/>
      </c>
      <c r="LFF16" s="60" t="str">
        <f t="shared" si="132"/>
        <v/>
      </c>
      <c r="LFG16" s="60" t="str">
        <f t="shared" si="132"/>
        <v/>
      </c>
      <c r="LFH16" s="60" t="str">
        <f t="shared" si="132"/>
        <v/>
      </c>
      <c r="LFI16" s="60" t="str">
        <f t="shared" si="132"/>
        <v/>
      </c>
      <c r="LFJ16" s="60" t="str">
        <f t="shared" si="132"/>
        <v/>
      </c>
      <c r="LFK16" s="60" t="str">
        <f t="shared" si="132"/>
        <v/>
      </c>
      <c r="LFL16" s="60" t="str">
        <f t="shared" si="132"/>
        <v/>
      </c>
      <c r="LFM16" s="60" t="str">
        <f t="shared" si="132"/>
        <v/>
      </c>
      <c r="LFN16" s="60" t="str">
        <f t="shared" si="132"/>
        <v/>
      </c>
      <c r="LFO16" s="60" t="str">
        <f t="shared" si="132"/>
        <v/>
      </c>
      <c r="LFP16" s="60" t="str">
        <f t="shared" si="132"/>
        <v/>
      </c>
      <c r="LFQ16" s="60" t="str">
        <f t="shared" si="132"/>
        <v/>
      </c>
      <c r="LFR16" s="60" t="str">
        <f t="shared" si="132"/>
        <v/>
      </c>
      <c r="LFS16" s="60" t="str">
        <f t="shared" si="132"/>
        <v/>
      </c>
      <c r="LFT16" s="60" t="str">
        <f t="shared" si="132"/>
        <v/>
      </c>
      <c r="LFU16" s="60" t="str">
        <f t="shared" si="132"/>
        <v/>
      </c>
      <c r="LFV16" s="60" t="str">
        <f t="shared" si="132"/>
        <v/>
      </c>
      <c r="LFW16" s="60" t="str">
        <f t="shared" si="132"/>
        <v/>
      </c>
      <c r="LFX16" s="60" t="str">
        <f t="shared" si="132"/>
        <v/>
      </c>
      <c r="LFY16" s="60" t="str">
        <f t="shared" si="132"/>
        <v/>
      </c>
      <c r="LFZ16" s="60" t="str">
        <f t="shared" si="132"/>
        <v/>
      </c>
      <c r="LGA16" s="60" t="str">
        <f t="shared" si="132"/>
        <v/>
      </c>
      <c r="LGB16" s="60" t="str">
        <f t="shared" si="132"/>
        <v/>
      </c>
      <c r="LGC16" s="60" t="str">
        <f t="shared" si="132"/>
        <v/>
      </c>
      <c r="LGD16" s="60" t="str">
        <f t="shared" si="132"/>
        <v/>
      </c>
      <c r="LGE16" s="60" t="str">
        <f t="shared" si="132"/>
        <v/>
      </c>
      <c r="LGF16" s="60" t="str">
        <f t="shared" si="132"/>
        <v/>
      </c>
      <c r="LGG16" s="60" t="str">
        <f t="shared" si="132"/>
        <v/>
      </c>
      <c r="LGH16" s="60" t="str">
        <f t="shared" si="132"/>
        <v/>
      </c>
      <c r="LGI16" s="60" t="str">
        <f t="shared" si="132"/>
        <v/>
      </c>
      <c r="LGJ16" s="60" t="str">
        <f t="shared" si="132"/>
        <v/>
      </c>
      <c r="LGK16" s="60" t="str">
        <f t="shared" si="132"/>
        <v/>
      </c>
      <c r="LGL16" s="60" t="str">
        <f t="shared" si="132"/>
        <v/>
      </c>
      <c r="LGM16" s="60" t="str">
        <f t="shared" si="132"/>
        <v/>
      </c>
      <c r="LGN16" s="60" t="str">
        <f t="shared" si="132"/>
        <v/>
      </c>
      <c r="LGO16" s="60" t="str">
        <f t="shared" si="132"/>
        <v/>
      </c>
      <c r="LGP16" s="60" t="str">
        <f t="shared" si="132"/>
        <v/>
      </c>
      <c r="LGQ16" s="60" t="str">
        <f t="shared" si="132"/>
        <v/>
      </c>
      <c r="LGR16" s="60" t="str">
        <f t="shared" si="132"/>
        <v/>
      </c>
      <c r="LGS16" s="60" t="str">
        <f t="shared" si="132"/>
        <v/>
      </c>
      <c r="LGT16" s="60" t="str">
        <f t="shared" si="132"/>
        <v/>
      </c>
      <c r="LGU16" s="60" t="str">
        <f t="shared" si="132"/>
        <v/>
      </c>
      <c r="LGV16" s="60" t="str">
        <f t="shared" si="132"/>
        <v/>
      </c>
      <c r="LGW16" s="60" t="str">
        <f t="shared" si="132"/>
        <v/>
      </c>
      <c r="LGX16" s="60" t="str">
        <f t="shared" si="132"/>
        <v/>
      </c>
      <c r="LGY16" s="60" t="str">
        <f t="shared" si="132"/>
        <v/>
      </c>
      <c r="LGZ16" s="60" t="str">
        <f t="shared" si="132"/>
        <v/>
      </c>
      <c r="LHA16" s="60" t="str">
        <f t="shared" si="132"/>
        <v/>
      </c>
      <c r="LHB16" s="60" t="str">
        <f t="shared" si="132"/>
        <v/>
      </c>
      <c r="LHC16" s="60" t="str">
        <f t="shared" si="132"/>
        <v/>
      </c>
      <c r="LHD16" s="60" t="str">
        <f t="shared" si="132"/>
        <v/>
      </c>
      <c r="LHE16" s="60" t="str">
        <f t="shared" si="132"/>
        <v/>
      </c>
      <c r="LHF16" s="60" t="str">
        <f t="shared" si="132"/>
        <v/>
      </c>
      <c r="LHG16" s="60" t="str">
        <f t="shared" si="132"/>
        <v/>
      </c>
      <c r="LHH16" s="60" t="str">
        <f t="shared" si="132"/>
        <v/>
      </c>
      <c r="LHI16" s="60" t="str">
        <f t="shared" si="132"/>
        <v/>
      </c>
      <c r="LHJ16" s="60" t="str">
        <f t="shared" ref="LHJ16:LJU16" si="133">IF(ISNUMBER(LHI11)=TRUE,IF(AND(LEFT($B16,5)&lt;&gt;"unemp",LEFT($B16,3)&lt;&gt;"net",RIGHT($B16,4)&lt;&gt;"rate"),(((LHJ11/LHI11)^(1/15))-1)*100,"-"),"")</f>
        <v/>
      </c>
      <c r="LHK16" s="60" t="str">
        <f t="shared" si="133"/>
        <v/>
      </c>
      <c r="LHL16" s="60" t="str">
        <f t="shared" si="133"/>
        <v/>
      </c>
      <c r="LHM16" s="60" t="str">
        <f t="shared" si="133"/>
        <v/>
      </c>
      <c r="LHN16" s="60" t="str">
        <f t="shared" si="133"/>
        <v/>
      </c>
      <c r="LHO16" s="60" t="str">
        <f t="shared" si="133"/>
        <v/>
      </c>
      <c r="LHP16" s="60" t="str">
        <f t="shared" si="133"/>
        <v/>
      </c>
      <c r="LHQ16" s="60" t="str">
        <f t="shared" si="133"/>
        <v/>
      </c>
      <c r="LHR16" s="60" t="str">
        <f t="shared" si="133"/>
        <v/>
      </c>
      <c r="LHS16" s="60" t="str">
        <f t="shared" si="133"/>
        <v/>
      </c>
      <c r="LHT16" s="60" t="str">
        <f t="shared" si="133"/>
        <v/>
      </c>
      <c r="LHU16" s="60" t="str">
        <f t="shared" si="133"/>
        <v/>
      </c>
      <c r="LHV16" s="60" t="str">
        <f t="shared" si="133"/>
        <v/>
      </c>
      <c r="LHW16" s="60" t="str">
        <f t="shared" si="133"/>
        <v/>
      </c>
      <c r="LHX16" s="60" t="str">
        <f t="shared" si="133"/>
        <v/>
      </c>
      <c r="LHY16" s="60" t="str">
        <f t="shared" si="133"/>
        <v/>
      </c>
      <c r="LHZ16" s="60" t="str">
        <f t="shared" si="133"/>
        <v/>
      </c>
      <c r="LIA16" s="60" t="str">
        <f t="shared" si="133"/>
        <v/>
      </c>
      <c r="LIB16" s="60" t="str">
        <f t="shared" si="133"/>
        <v/>
      </c>
      <c r="LIC16" s="60" t="str">
        <f t="shared" si="133"/>
        <v/>
      </c>
      <c r="LID16" s="60" t="str">
        <f t="shared" si="133"/>
        <v/>
      </c>
      <c r="LIE16" s="60" t="str">
        <f t="shared" si="133"/>
        <v/>
      </c>
      <c r="LIF16" s="60" t="str">
        <f t="shared" si="133"/>
        <v/>
      </c>
      <c r="LIG16" s="60" t="str">
        <f t="shared" si="133"/>
        <v/>
      </c>
      <c r="LIH16" s="60" t="str">
        <f t="shared" si="133"/>
        <v/>
      </c>
      <c r="LII16" s="60" t="str">
        <f t="shared" si="133"/>
        <v/>
      </c>
      <c r="LIJ16" s="60" t="str">
        <f t="shared" si="133"/>
        <v/>
      </c>
      <c r="LIK16" s="60" t="str">
        <f t="shared" si="133"/>
        <v/>
      </c>
      <c r="LIL16" s="60" t="str">
        <f t="shared" si="133"/>
        <v/>
      </c>
      <c r="LIM16" s="60" t="str">
        <f t="shared" si="133"/>
        <v/>
      </c>
      <c r="LIN16" s="60" t="str">
        <f t="shared" si="133"/>
        <v/>
      </c>
      <c r="LIO16" s="60" t="str">
        <f t="shared" si="133"/>
        <v/>
      </c>
      <c r="LIP16" s="60" t="str">
        <f t="shared" si="133"/>
        <v/>
      </c>
      <c r="LIQ16" s="60" t="str">
        <f t="shared" si="133"/>
        <v/>
      </c>
      <c r="LIR16" s="60" t="str">
        <f t="shared" si="133"/>
        <v/>
      </c>
      <c r="LIS16" s="60" t="str">
        <f t="shared" si="133"/>
        <v/>
      </c>
      <c r="LIT16" s="60" t="str">
        <f t="shared" si="133"/>
        <v/>
      </c>
      <c r="LIU16" s="60" t="str">
        <f t="shared" si="133"/>
        <v/>
      </c>
      <c r="LIV16" s="60" t="str">
        <f t="shared" si="133"/>
        <v/>
      </c>
      <c r="LIW16" s="60" t="str">
        <f t="shared" si="133"/>
        <v/>
      </c>
      <c r="LIX16" s="60" t="str">
        <f t="shared" si="133"/>
        <v/>
      </c>
      <c r="LIY16" s="60" t="str">
        <f t="shared" si="133"/>
        <v/>
      </c>
      <c r="LIZ16" s="60" t="str">
        <f t="shared" si="133"/>
        <v/>
      </c>
      <c r="LJA16" s="60" t="str">
        <f t="shared" si="133"/>
        <v/>
      </c>
      <c r="LJB16" s="60" t="str">
        <f t="shared" si="133"/>
        <v/>
      </c>
      <c r="LJC16" s="60" t="str">
        <f t="shared" si="133"/>
        <v/>
      </c>
      <c r="LJD16" s="60" t="str">
        <f t="shared" si="133"/>
        <v/>
      </c>
      <c r="LJE16" s="60" t="str">
        <f t="shared" si="133"/>
        <v/>
      </c>
      <c r="LJF16" s="60" t="str">
        <f t="shared" si="133"/>
        <v/>
      </c>
      <c r="LJG16" s="60" t="str">
        <f t="shared" si="133"/>
        <v/>
      </c>
      <c r="LJH16" s="60" t="str">
        <f t="shared" si="133"/>
        <v/>
      </c>
      <c r="LJI16" s="60" t="str">
        <f t="shared" si="133"/>
        <v/>
      </c>
      <c r="LJJ16" s="60" t="str">
        <f t="shared" si="133"/>
        <v/>
      </c>
      <c r="LJK16" s="60" t="str">
        <f t="shared" si="133"/>
        <v/>
      </c>
      <c r="LJL16" s="60" t="str">
        <f t="shared" si="133"/>
        <v/>
      </c>
      <c r="LJM16" s="60" t="str">
        <f t="shared" si="133"/>
        <v/>
      </c>
      <c r="LJN16" s="60" t="str">
        <f t="shared" si="133"/>
        <v/>
      </c>
      <c r="LJO16" s="60" t="str">
        <f t="shared" si="133"/>
        <v/>
      </c>
      <c r="LJP16" s="60" t="str">
        <f t="shared" si="133"/>
        <v/>
      </c>
      <c r="LJQ16" s="60" t="str">
        <f t="shared" si="133"/>
        <v/>
      </c>
      <c r="LJR16" s="60" t="str">
        <f t="shared" si="133"/>
        <v/>
      </c>
      <c r="LJS16" s="60" t="str">
        <f t="shared" si="133"/>
        <v/>
      </c>
      <c r="LJT16" s="60" t="str">
        <f t="shared" si="133"/>
        <v/>
      </c>
      <c r="LJU16" s="60" t="str">
        <f t="shared" si="133"/>
        <v/>
      </c>
      <c r="LJV16" s="60" t="str">
        <f t="shared" ref="LJV16:LMG16" si="134">IF(ISNUMBER(LJU11)=TRUE,IF(AND(LEFT($B16,5)&lt;&gt;"unemp",LEFT($B16,3)&lt;&gt;"net",RIGHT($B16,4)&lt;&gt;"rate"),(((LJV11/LJU11)^(1/15))-1)*100,"-"),"")</f>
        <v/>
      </c>
      <c r="LJW16" s="60" t="str">
        <f t="shared" si="134"/>
        <v/>
      </c>
      <c r="LJX16" s="60" t="str">
        <f t="shared" si="134"/>
        <v/>
      </c>
      <c r="LJY16" s="60" t="str">
        <f t="shared" si="134"/>
        <v/>
      </c>
      <c r="LJZ16" s="60" t="str">
        <f t="shared" si="134"/>
        <v/>
      </c>
      <c r="LKA16" s="60" t="str">
        <f t="shared" si="134"/>
        <v/>
      </c>
      <c r="LKB16" s="60" t="str">
        <f t="shared" si="134"/>
        <v/>
      </c>
      <c r="LKC16" s="60" t="str">
        <f t="shared" si="134"/>
        <v/>
      </c>
      <c r="LKD16" s="60" t="str">
        <f t="shared" si="134"/>
        <v/>
      </c>
      <c r="LKE16" s="60" t="str">
        <f t="shared" si="134"/>
        <v/>
      </c>
      <c r="LKF16" s="60" t="str">
        <f t="shared" si="134"/>
        <v/>
      </c>
      <c r="LKG16" s="60" t="str">
        <f t="shared" si="134"/>
        <v/>
      </c>
      <c r="LKH16" s="60" t="str">
        <f t="shared" si="134"/>
        <v/>
      </c>
      <c r="LKI16" s="60" t="str">
        <f t="shared" si="134"/>
        <v/>
      </c>
      <c r="LKJ16" s="60" t="str">
        <f t="shared" si="134"/>
        <v/>
      </c>
      <c r="LKK16" s="60" t="str">
        <f t="shared" si="134"/>
        <v/>
      </c>
      <c r="LKL16" s="60" t="str">
        <f t="shared" si="134"/>
        <v/>
      </c>
      <c r="LKM16" s="60" t="str">
        <f t="shared" si="134"/>
        <v/>
      </c>
      <c r="LKN16" s="60" t="str">
        <f t="shared" si="134"/>
        <v/>
      </c>
      <c r="LKO16" s="60" t="str">
        <f t="shared" si="134"/>
        <v/>
      </c>
      <c r="LKP16" s="60" t="str">
        <f t="shared" si="134"/>
        <v/>
      </c>
      <c r="LKQ16" s="60" t="str">
        <f t="shared" si="134"/>
        <v/>
      </c>
      <c r="LKR16" s="60" t="str">
        <f t="shared" si="134"/>
        <v/>
      </c>
      <c r="LKS16" s="60" t="str">
        <f t="shared" si="134"/>
        <v/>
      </c>
      <c r="LKT16" s="60" t="str">
        <f t="shared" si="134"/>
        <v/>
      </c>
      <c r="LKU16" s="60" t="str">
        <f t="shared" si="134"/>
        <v/>
      </c>
      <c r="LKV16" s="60" t="str">
        <f t="shared" si="134"/>
        <v/>
      </c>
      <c r="LKW16" s="60" t="str">
        <f t="shared" si="134"/>
        <v/>
      </c>
      <c r="LKX16" s="60" t="str">
        <f t="shared" si="134"/>
        <v/>
      </c>
      <c r="LKY16" s="60" t="str">
        <f t="shared" si="134"/>
        <v/>
      </c>
      <c r="LKZ16" s="60" t="str">
        <f t="shared" si="134"/>
        <v/>
      </c>
      <c r="LLA16" s="60" t="str">
        <f t="shared" si="134"/>
        <v/>
      </c>
      <c r="LLB16" s="60" t="str">
        <f t="shared" si="134"/>
        <v/>
      </c>
      <c r="LLC16" s="60" t="str">
        <f t="shared" si="134"/>
        <v/>
      </c>
      <c r="LLD16" s="60" t="str">
        <f t="shared" si="134"/>
        <v/>
      </c>
      <c r="LLE16" s="60" t="str">
        <f t="shared" si="134"/>
        <v/>
      </c>
      <c r="LLF16" s="60" t="str">
        <f t="shared" si="134"/>
        <v/>
      </c>
      <c r="LLG16" s="60" t="str">
        <f t="shared" si="134"/>
        <v/>
      </c>
      <c r="LLH16" s="60" t="str">
        <f t="shared" si="134"/>
        <v/>
      </c>
      <c r="LLI16" s="60" t="str">
        <f t="shared" si="134"/>
        <v/>
      </c>
      <c r="LLJ16" s="60" t="str">
        <f t="shared" si="134"/>
        <v/>
      </c>
      <c r="LLK16" s="60" t="str">
        <f t="shared" si="134"/>
        <v/>
      </c>
      <c r="LLL16" s="60" t="str">
        <f t="shared" si="134"/>
        <v/>
      </c>
      <c r="LLM16" s="60" t="str">
        <f t="shared" si="134"/>
        <v/>
      </c>
      <c r="LLN16" s="60" t="str">
        <f t="shared" si="134"/>
        <v/>
      </c>
      <c r="LLO16" s="60" t="str">
        <f t="shared" si="134"/>
        <v/>
      </c>
      <c r="LLP16" s="60" t="str">
        <f t="shared" si="134"/>
        <v/>
      </c>
      <c r="LLQ16" s="60" t="str">
        <f t="shared" si="134"/>
        <v/>
      </c>
      <c r="LLR16" s="60" t="str">
        <f t="shared" si="134"/>
        <v/>
      </c>
      <c r="LLS16" s="60" t="str">
        <f t="shared" si="134"/>
        <v/>
      </c>
      <c r="LLT16" s="60" t="str">
        <f t="shared" si="134"/>
        <v/>
      </c>
      <c r="LLU16" s="60" t="str">
        <f t="shared" si="134"/>
        <v/>
      </c>
      <c r="LLV16" s="60" t="str">
        <f t="shared" si="134"/>
        <v/>
      </c>
      <c r="LLW16" s="60" t="str">
        <f t="shared" si="134"/>
        <v/>
      </c>
      <c r="LLX16" s="60" t="str">
        <f t="shared" si="134"/>
        <v/>
      </c>
      <c r="LLY16" s="60" t="str">
        <f t="shared" si="134"/>
        <v/>
      </c>
      <c r="LLZ16" s="60" t="str">
        <f t="shared" si="134"/>
        <v/>
      </c>
      <c r="LMA16" s="60" t="str">
        <f t="shared" si="134"/>
        <v/>
      </c>
      <c r="LMB16" s="60" t="str">
        <f t="shared" si="134"/>
        <v/>
      </c>
      <c r="LMC16" s="60" t="str">
        <f t="shared" si="134"/>
        <v/>
      </c>
      <c r="LMD16" s="60" t="str">
        <f t="shared" si="134"/>
        <v/>
      </c>
      <c r="LME16" s="60" t="str">
        <f t="shared" si="134"/>
        <v/>
      </c>
      <c r="LMF16" s="60" t="str">
        <f t="shared" si="134"/>
        <v/>
      </c>
      <c r="LMG16" s="60" t="str">
        <f t="shared" si="134"/>
        <v/>
      </c>
      <c r="LMH16" s="60" t="str">
        <f t="shared" ref="LMH16:LOS16" si="135">IF(ISNUMBER(LMG11)=TRUE,IF(AND(LEFT($B16,5)&lt;&gt;"unemp",LEFT($B16,3)&lt;&gt;"net",RIGHT($B16,4)&lt;&gt;"rate"),(((LMH11/LMG11)^(1/15))-1)*100,"-"),"")</f>
        <v/>
      </c>
      <c r="LMI16" s="60" t="str">
        <f t="shared" si="135"/>
        <v/>
      </c>
      <c r="LMJ16" s="60" t="str">
        <f t="shared" si="135"/>
        <v/>
      </c>
      <c r="LMK16" s="60" t="str">
        <f t="shared" si="135"/>
        <v/>
      </c>
      <c r="LML16" s="60" t="str">
        <f t="shared" si="135"/>
        <v/>
      </c>
      <c r="LMM16" s="60" t="str">
        <f t="shared" si="135"/>
        <v/>
      </c>
      <c r="LMN16" s="60" t="str">
        <f t="shared" si="135"/>
        <v/>
      </c>
      <c r="LMO16" s="60" t="str">
        <f t="shared" si="135"/>
        <v/>
      </c>
      <c r="LMP16" s="60" t="str">
        <f t="shared" si="135"/>
        <v/>
      </c>
      <c r="LMQ16" s="60" t="str">
        <f t="shared" si="135"/>
        <v/>
      </c>
      <c r="LMR16" s="60" t="str">
        <f t="shared" si="135"/>
        <v/>
      </c>
      <c r="LMS16" s="60" t="str">
        <f t="shared" si="135"/>
        <v/>
      </c>
      <c r="LMT16" s="60" t="str">
        <f t="shared" si="135"/>
        <v/>
      </c>
      <c r="LMU16" s="60" t="str">
        <f t="shared" si="135"/>
        <v/>
      </c>
      <c r="LMV16" s="60" t="str">
        <f t="shared" si="135"/>
        <v/>
      </c>
      <c r="LMW16" s="60" t="str">
        <f t="shared" si="135"/>
        <v/>
      </c>
      <c r="LMX16" s="60" t="str">
        <f t="shared" si="135"/>
        <v/>
      </c>
      <c r="LMY16" s="60" t="str">
        <f t="shared" si="135"/>
        <v/>
      </c>
      <c r="LMZ16" s="60" t="str">
        <f t="shared" si="135"/>
        <v/>
      </c>
      <c r="LNA16" s="60" t="str">
        <f t="shared" si="135"/>
        <v/>
      </c>
      <c r="LNB16" s="60" t="str">
        <f t="shared" si="135"/>
        <v/>
      </c>
      <c r="LNC16" s="60" t="str">
        <f t="shared" si="135"/>
        <v/>
      </c>
      <c r="LND16" s="60" t="str">
        <f t="shared" si="135"/>
        <v/>
      </c>
      <c r="LNE16" s="60" t="str">
        <f t="shared" si="135"/>
        <v/>
      </c>
      <c r="LNF16" s="60" t="str">
        <f t="shared" si="135"/>
        <v/>
      </c>
      <c r="LNG16" s="60" t="str">
        <f t="shared" si="135"/>
        <v/>
      </c>
      <c r="LNH16" s="60" t="str">
        <f t="shared" si="135"/>
        <v/>
      </c>
      <c r="LNI16" s="60" t="str">
        <f t="shared" si="135"/>
        <v/>
      </c>
      <c r="LNJ16" s="60" t="str">
        <f t="shared" si="135"/>
        <v/>
      </c>
      <c r="LNK16" s="60" t="str">
        <f t="shared" si="135"/>
        <v/>
      </c>
      <c r="LNL16" s="60" t="str">
        <f t="shared" si="135"/>
        <v/>
      </c>
      <c r="LNM16" s="60" t="str">
        <f t="shared" si="135"/>
        <v/>
      </c>
      <c r="LNN16" s="60" t="str">
        <f t="shared" si="135"/>
        <v/>
      </c>
      <c r="LNO16" s="60" t="str">
        <f t="shared" si="135"/>
        <v/>
      </c>
      <c r="LNP16" s="60" t="str">
        <f t="shared" si="135"/>
        <v/>
      </c>
      <c r="LNQ16" s="60" t="str">
        <f t="shared" si="135"/>
        <v/>
      </c>
      <c r="LNR16" s="60" t="str">
        <f t="shared" si="135"/>
        <v/>
      </c>
      <c r="LNS16" s="60" t="str">
        <f t="shared" si="135"/>
        <v/>
      </c>
      <c r="LNT16" s="60" t="str">
        <f t="shared" si="135"/>
        <v/>
      </c>
      <c r="LNU16" s="60" t="str">
        <f t="shared" si="135"/>
        <v/>
      </c>
      <c r="LNV16" s="60" t="str">
        <f t="shared" si="135"/>
        <v/>
      </c>
      <c r="LNW16" s="60" t="str">
        <f t="shared" si="135"/>
        <v/>
      </c>
      <c r="LNX16" s="60" t="str">
        <f t="shared" si="135"/>
        <v/>
      </c>
      <c r="LNY16" s="60" t="str">
        <f t="shared" si="135"/>
        <v/>
      </c>
      <c r="LNZ16" s="60" t="str">
        <f t="shared" si="135"/>
        <v/>
      </c>
      <c r="LOA16" s="60" t="str">
        <f t="shared" si="135"/>
        <v/>
      </c>
      <c r="LOB16" s="60" t="str">
        <f t="shared" si="135"/>
        <v/>
      </c>
      <c r="LOC16" s="60" t="str">
        <f t="shared" si="135"/>
        <v/>
      </c>
      <c r="LOD16" s="60" t="str">
        <f t="shared" si="135"/>
        <v/>
      </c>
      <c r="LOE16" s="60" t="str">
        <f t="shared" si="135"/>
        <v/>
      </c>
      <c r="LOF16" s="60" t="str">
        <f t="shared" si="135"/>
        <v/>
      </c>
      <c r="LOG16" s="60" t="str">
        <f t="shared" si="135"/>
        <v/>
      </c>
      <c r="LOH16" s="60" t="str">
        <f t="shared" si="135"/>
        <v/>
      </c>
      <c r="LOI16" s="60" t="str">
        <f t="shared" si="135"/>
        <v/>
      </c>
      <c r="LOJ16" s="60" t="str">
        <f t="shared" si="135"/>
        <v/>
      </c>
      <c r="LOK16" s="60" t="str">
        <f t="shared" si="135"/>
        <v/>
      </c>
      <c r="LOL16" s="60" t="str">
        <f t="shared" si="135"/>
        <v/>
      </c>
      <c r="LOM16" s="60" t="str">
        <f t="shared" si="135"/>
        <v/>
      </c>
      <c r="LON16" s="60" t="str">
        <f t="shared" si="135"/>
        <v/>
      </c>
      <c r="LOO16" s="60" t="str">
        <f t="shared" si="135"/>
        <v/>
      </c>
      <c r="LOP16" s="60" t="str">
        <f t="shared" si="135"/>
        <v/>
      </c>
      <c r="LOQ16" s="60" t="str">
        <f t="shared" si="135"/>
        <v/>
      </c>
      <c r="LOR16" s="60" t="str">
        <f t="shared" si="135"/>
        <v/>
      </c>
      <c r="LOS16" s="60" t="str">
        <f t="shared" si="135"/>
        <v/>
      </c>
      <c r="LOT16" s="60" t="str">
        <f t="shared" ref="LOT16:LRE16" si="136">IF(ISNUMBER(LOS11)=TRUE,IF(AND(LEFT($B16,5)&lt;&gt;"unemp",LEFT($B16,3)&lt;&gt;"net",RIGHT($B16,4)&lt;&gt;"rate"),(((LOT11/LOS11)^(1/15))-1)*100,"-"),"")</f>
        <v/>
      </c>
      <c r="LOU16" s="60" t="str">
        <f t="shared" si="136"/>
        <v/>
      </c>
      <c r="LOV16" s="60" t="str">
        <f t="shared" si="136"/>
        <v/>
      </c>
      <c r="LOW16" s="60" t="str">
        <f t="shared" si="136"/>
        <v/>
      </c>
      <c r="LOX16" s="60" t="str">
        <f t="shared" si="136"/>
        <v/>
      </c>
      <c r="LOY16" s="60" t="str">
        <f t="shared" si="136"/>
        <v/>
      </c>
      <c r="LOZ16" s="60" t="str">
        <f t="shared" si="136"/>
        <v/>
      </c>
      <c r="LPA16" s="60" t="str">
        <f t="shared" si="136"/>
        <v/>
      </c>
      <c r="LPB16" s="60" t="str">
        <f t="shared" si="136"/>
        <v/>
      </c>
      <c r="LPC16" s="60" t="str">
        <f t="shared" si="136"/>
        <v/>
      </c>
      <c r="LPD16" s="60" t="str">
        <f t="shared" si="136"/>
        <v/>
      </c>
      <c r="LPE16" s="60" t="str">
        <f t="shared" si="136"/>
        <v/>
      </c>
      <c r="LPF16" s="60" t="str">
        <f t="shared" si="136"/>
        <v/>
      </c>
      <c r="LPG16" s="60" t="str">
        <f t="shared" si="136"/>
        <v/>
      </c>
      <c r="LPH16" s="60" t="str">
        <f t="shared" si="136"/>
        <v/>
      </c>
      <c r="LPI16" s="60" t="str">
        <f t="shared" si="136"/>
        <v/>
      </c>
      <c r="LPJ16" s="60" t="str">
        <f t="shared" si="136"/>
        <v/>
      </c>
      <c r="LPK16" s="60" t="str">
        <f t="shared" si="136"/>
        <v/>
      </c>
      <c r="LPL16" s="60" t="str">
        <f t="shared" si="136"/>
        <v/>
      </c>
      <c r="LPM16" s="60" t="str">
        <f t="shared" si="136"/>
        <v/>
      </c>
      <c r="LPN16" s="60" t="str">
        <f t="shared" si="136"/>
        <v/>
      </c>
      <c r="LPO16" s="60" t="str">
        <f t="shared" si="136"/>
        <v/>
      </c>
      <c r="LPP16" s="60" t="str">
        <f t="shared" si="136"/>
        <v/>
      </c>
      <c r="LPQ16" s="60" t="str">
        <f t="shared" si="136"/>
        <v/>
      </c>
      <c r="LPR16" s="60" t="str">
        <f t="shared" si="136"/>
        <v/>
      </c>
      <c r="LPS16" s="60" t="str">
        <f t="shared" si="136"/>
        <v/>
      </c>
      <c r="LPT16" s="60" t="str">
        <f t="shared" si="136"/>
        <v/>
      </c>
      <c r="LPU16" s="60" t="str">
        <f t="shared" si="136"/>
        <v/>
      </c>
      <c r="LPV16" s="60" t="str">
        <f t="shared" si="136"/>
        <v/>
      </c>
      <c r="LPW16" s="60" t="str">
        <f t="shared" si="136"/>
        <v/>
      </c>
      <c r="LPX16" s="60" t="str">
        <f t="shared" si="136"/>
        <v/>
      </c>
      <c r="LPY16" s="60" t="str">
        <f t="shared" si="136"/>
        <v/>
      </c>
      <c r="LPZ16" s="60" t="str">
        <f t="shared" si="136"/>
        <v/>
      </c>
      <c r="LQA16" s="60" t="str">
        <f t="shared" si="136"/>
        <v/>
      </c>
      <c r="LQB16" s="60" t="str">
        <f t="shared" si="136"/>
        <v/>
      </c>
      <c r="LQC16" s="60" t="str">
        <f t="shared" si="136"/>
        <v/>
      </c>
      <c r="LQD16" s="60" t="str">
        <f t="shared" si="136"/>
        <v/>
      </c>
      <c r="LQE16" s="60" t="str">
        <f t="shared" si="136"/>
        <v/>
      </c>
      <c r="LQF16" s="60" t="str">
        <f t="shared" si="136"/>
        <v/>
      </c>
      <c r="LQG16" s="60" t="str">
        <f t="shared" si="136"/>
        <v/>
      </c>
      <c r="LQH16" s="60" t="str">
        <f t="shared" si="136"/>
        <v/>
      </c>
      <c r="LQI16" s="60" t="str">
        <f t="shared" si="136"/>
        <v/>
      </c>
      <c r="LQJ16" s="60" t="str">
        <f t="shared" si="136"/>
        <v/>
      </c>
      <c r="LQK16" s="60" t="str">
        <f t="shared" si="136"/>
        <v/>
      </c>
      <c r="LQL16" s="60" t="str">
        <f t="shared" si="136"/>
        <v/>
      </c>
      <c r="LQM16" s="60" t="str">
        <f t="shared" si="136"/>
        <v/>
      </c>
      <c r="LQN16" s="60" t="str">
        <f t="shared" si="136"/>
        <v/>
      </c>
      <c r="LQO16" s="60" t="str">
        <f t="shared" si="136"/>
        <v/>
      </c>
      <c r="LQP16" s="60" t="str">
        <f t="shared" si="136"/>
        <v/>
      </c>
      <c r="LQQ16" s="60" t="str">
        <f t="shared" si="136"/>
        <v/>
      </c>
      <c r="LQR16" s="60" t="str">
        <f t="shared" si="136"/>
        <v/>
      </c>
      <c r="LQS16" s="60" t="str">
        <f t="shared" si="136"/>
        <v/>
      </c>
      <c r="LQT16" s="60" t="str">
        <f t="shared" si="136"/>
        <v/>
      </c>
      <c r="LQU16" s="60" t="str">
        <f t="shared" si="136"/>
        <v/>
      </c>
      <c r="LQV16" s="60" t="str">
        <f t="shared" si="136"/>
        <v/>
      </c>
      <c r="LQW16" s="60" t="str">
        <f t="shared" si="136"/>
        <v/>
      </c>
      <c r="LQX16" s="60" t="str">
        <f t="shared" si="136"/>
        <v/>
      </c>
      <c r="LQY16" s="60" t="str">
        <f t="shared" si="136"/>
        <v/>
      </c>
      <c r="LQZ16" s="60" t="str">
        <f t="shared" si="136"/>
        <v/>
      </c>
      <c r="LRA16" s="60" t="str">
        <f t="shared" si="136"/>
        <v/>
      </c>
      <c r="LRB16" s="60" t="str">
        <f t="shared" si="136"/>
        <v/>
      </c>
      <c r="LRC16" s="60" t="str">
        <f t="shared" si="136"/>
        <v/>
      </c>
      <c r="LRD16" s="60" t="str">
        <f t="shared" si="136"/>
        <v/>
      </c>
      <c r="LRE16" s="60" t="str">
        <f t="shared" si="136"/>
        <v/>
      </c>
      <c r="LRF16" s="60" t="str">
        <f t="shared" ref="LRF16:LTQ16" si="137">IF(ISNUMBER(LRE11)=TRUE,IF(AND(LEFT($B16,5)&lt;&gt;"unemp",LEFT($B16,3)&lt;&gt;"net",RIGHT($B16,4)&lt;&gt;"rate"),(((LRF11/LRE11)^(1/15))-1)*100,"-"),"")</f>
        <v/>
      </c>
      <c r="LRG16" s="60" t="str">
        <f t="shared" si="137"/>
        <v/>
      </c>
      <c r="LRH16" s="60" t="str">
        <f t="shared" si="137"/>
        <v/>
      </c>
      <c r="LRI16" s="60" t="str">
        <f t="shared" si="137"/>
        <v/>
      </c>
      <c r="LRJ16" s="60" t="str">
        <f t="shared" si="137"/>
        <v/>
      </c>
      <c r="LRK16" s="60" t="str">
        <f t="shared" si="137"/>
        <v/>
      </c>
      <c r="LRL16" s="60" t="str">
        <f t="shared" si="137"/>
        <v/>
      </c>
      <c r="LRM16" s="60" t="str">
        <f t="shared" si="137"/>
        <v/>
      </c>
      <c r="LRN16" s="60" t="str">
        <f t="shared" si="137"/>
        <v/>
      </c>
      <c r="LRO16" s="60" t="str">
        <f t="shared" si="137"/>
        <v/>
      </c>
      <c r="LRP16" s="60" t="str">
        <f t="shared" si="137"/>
        <v/>
      </c>
      <c r="LRQ16" s="60" t="str">
        <f t="shared" si="137"/>
        <v/>
      </c>
      <c r="LRR16" s="60" t="str">
        <f t="shared" si="137"/>
        <v/>
      </c>
      <c r="LRS16" s="60" t="str">
        <f t="shared" si="137"/>
        <v/>
      </c>
      <c r="LRT16" s="60" t="str">
        <f t="shared" si="137"/>
        <v/>
      </c>
      <c r="LRU16" s="60" t="str">
        <f t="shared" si="137"/>
        <v/>
      </c>
      <c r="LRV16" s="60" t="str">
        <f t="shared" si="137"/>
        <v/>
      </c>
      <c r="LRW16" s="60" t="str">
        <f t="shared" si="137"/>
        <v/>
      </c>
      <c r="LRX16" s="60" t="str">
        <f t="shared" si="137"/>
        <v/>
      </c>
      <c r="LRY16" s="60" t="str">
        <f t="shared" si="137"/>
        <v/>
      </c>
      <c r="LRZ16" s="60" t="str">
        <f t="shared" si="137"/>
        <v/>
      </c>
      <c r="LSA16" s="60" t="str">
        <f t="shared" si="137"/>
        <v/>
      </c>
      <c r="LSB16" s="60" t="str">
        <f t="shared" si="137"/>
        <v/>
      </c>
      <c r="LSC16" s="60" t="str">
        <f t="shared" si="137"/>
        <v/>
      </c>
      <c r="LSD16" s="60" t="str">
        <f t="shared" si="137"/>
        <v/>
      </c>
      <c r="LSE16" s="60" t="str">
        <f t="shared" si="137"/>
        <v/>
      </c>
      <c r="LSF16" s="60" t="str">
        <f t="shared" si="137"/>
        <v/>
      </c>
      <c r="LSG16" s="60" t="str">
        <f t="shared" si="137"/>
        <v/>
      </c>
      <c r="LSH16" s="60" t="str">
        <f t="shared" si="137"/>
        <v/>
      </c>
      <c r="LSI16" s="60" t="str">
        <f t="shared" si="137"/>
        <v/>
      </c>
      <c r="LSJ16" s="60" t="str">
        <f t="shared" si="137"/>
        <v/>
      </c>
      <c r="LSK16" s="60" t="str">
        <f t="shared" si="137"/>
        <v/>
      </c>
      <c r="LSL16" s="60" t="str">
        <f t="shared" si="137"/>
        <v/>
      </c>
      <c r="LSM16" s="60" t="str">
        <f t="shared" si="137"/>
        <v/>
      </c>
      <c r="LSN16" s="60" t="str">
        <f t="shared" si="137"/>
        <v/>
      </c>
      <c r="LSO16" s="60" t="str">
        <f t="shared" si="137"/>
        <v/>
      </c>
      <c r="LSP16" s="60" t="str">
        <f t="shared" si="137"/>
        <v/>
      </c>
      <c r="LSQ16" s="60" t="str">
        <f t="shared" si="137"/>
        <v/>
      </c>
      <c r="LSR16" s="60" t="str">
        <f t="shared" si="137"/>
        <v/>
      </c>
      <c r="LSS16" s="60" t="str">
        <f t="shared" si="137"/>
        <v/>
      </c>
      <c r="LST16" s="60" t="str">
        <f t="shared" si="137"/>
        <v/>
      </c>
      <c r="LSU16" s="60" t="str">
        <f t="shared" si="137"/>
        <v/>
      </c>
      <c r="LSV16" s="60" t="str">
        <f t="shared" si="137"/>
        <v/>
      </c>
      <c r="LSW16" s="60" t="str">
        <f t="shared" si="137"/>
        <v/>
      </c>
      <c r="LSX16" s="60" t="str">
        <f t="shared" si="137"/>
        <v/>
      </c>
      <c r="LSY16" s="60" t="str">
        <f t="shared" si="137"/>
        <v/>
      </c>
      <c r="LSZ16" s="60" t="str">
        <f t="shared" si="137"/>
        <v/>
      </c>
      <c r="LTA16" s="60" t="str">
        <f t="shared" si="137"/>
        <v/>
      </c>
      <c r="LTB16" s="60" t="str">
        <f t="shared" si="137"/>
        <v/>
      </c>
      <c r="LTC16" s="60" t="str">
        <f t="shared" si="137"/>
        <v/>
      </c>
      <c r="LTD16" s="60" t="str">
        <f t="shared" si="137"/>
        <v/>
      </c>
      <c r="LTE16" s="60" t="str">
        <f t="shared" si="137"/>
        <v/>
      </c>
      <c r="LTF16" s="60" t="str">
        <f t="shared" si="137"/>
        <v/>
      </c>
      <c r="LTG16" s="60" t="str">
        <f t="shared" si="137"/>
        <v/>
      </c>
      <c r="LTH16" s="60" t="str">
        <f t="shared" si="137"/>
        <v/>
      </c>
      <c r="LTI16" s="60" t="str">
        <f t="shared" si="137"/>
        <v/>
      </c>
      <c r="LTJ16" s="60" t="str">
        <f t="shared" si="137"/>
        <v/>
      </c>
      <c r="LTK16" s="60" t="str">
        <f t="shared" si="137"/>
        <v/>
      </c>
      <c r="LTL16" s="60" t="str">
        <f t="shared" si="137"/>
        <v/>
      </c>
      <c r="LTM16" s="60" t="str">
        <f t="shared" si="137"/>
        <v/>
      </c>
      <c r="LTN16" s="60" t="str">
        <f t="shared" si="137"/>
        <v/>
      </c>
      <c r="LTO16" s="60" t="str">
        <f t="shared" si="137"/>
        <v/>
      </c>
      <c r="LTP16" s="60" t="str">
        <f t="shared" si="137"/>
        <v/>
      </c>
      <c r="LTQ16" s="60" t="str">
        <f t="shared" si="137"/>
        <v/>
      </c>
      <c r="LTR16" s="60" t="str">
        <f t="shared" ref="LTR16:LWC16" si="138">IF(ISNUMBER(LTQ11)=TRUE,IF(AND(LEFT($B16,5)&lt;&gt;"unemp",LEFT($B16,3)&lt;&gt;"net",RIGHT($B16,4)&lt;&gt;"rate"),(((LTR11/LTQ11)^(1/15))-1)*100,"-"),"")</f>
        <v/>
      </c>
      <c r="LTS16" s="60" t="str">
        <f t="shared" si="138"/>
        <v/>
      </c>
      <c r="LTT16" s="60" t="str">
        <f t="shared" si="138"/>
        <v/>
      </c>
      <c r="LTU16" s="60" t="str">
        <f t="shared" si="138"/>
        <v/>
      </c>
      <c r="LTV16" s="60" t="str">
        <f t="shared" si="138"/>
        <v/>
      </c>
      <c r="LTW16" s="60" t="str">
        <f t="shared" si="138"/>
        <v/>
      </c>
      <c r="LTX16" s="60" t="str">
        <f t="shared" si="138"/>
        <v/>
      </c>
      <c r="LTY16" s="60" t="str">
        <f t="shared" si="138"/>
        <v/>
      </c>
      <c r="LTZ16" s="60" t="str">
        <f t="shared" si="138"/>
        <v/>
      </c>
      <c r="LUA16" s="60" t="str">
        <f t="shared" si="138"/>
        <v/>
      </c>
      <c r="LUB16" s="60" t="str">
        <f t="shared" si="138"/>
        <v/>
      </c>
      <c r="LUC16" s="60" t="str">
        <f t="shared" si="138"/>
        <v/>
      </c>
      <c r="LUD16" s="60" t="str">
        <f t="shared" si="138"/>
        <v/>
      </c>
      <c r="LUE16" s="60" t="str">
        <f t="shared" si="138"/>
        <v/>
      </c>
      <c r="LUF16" s="60" t="str">
        <f t="shared" si="138"/>
        <v/>
      </c>
      <c r="LUG16" s="60" t="str">
        <f t="shared" si="138"/>
        <v/>
      </c>
      <c r="LUH16" s="60" t="str">
        <f t="shared" si="138"/>
        <v/>
      </c>
      <c r="LUI16" s="60" t="str">
        <f t="shared" si="138"/>
        <v/>
      </c>
      <c r="LUJ16" s="60" t="str">
        <f t="shared" si="138"/>
        <v/>
      </c>
      <c r="LUK16" s="60" t="str">
        <f t="shared" si="138"/>
        <v/>
      </c>
      <c r="LUL16" s="60" t="str">
        <f t="shared" si="138"/>
        <v/>
      </c>
      <c r="LUM16" s="60" t="str">
        <f t="shared" si="138"/>
        <v/>
      </c>
      <c r="LUN16" s="60" t="str">
        <f t="shared" si="138"/>
        <v/>
      </c>
      <c r="LUO16" s="60" t="str">
        <f t="shared" si="138"/>
        <v/>
      </c>
      <c r="LUP16" s="60" t="str">
        <f t="shared" si="138"/>
        <v/>
      </c>
      <c r="LUQ16" s="60" t="str">
        <f t="shared" si="138"/>
        <v/>
      </c>
      <c r="LUR16" s="60" t="str">
        <f t="shared" si="138"/>
        <v/>
      </c>
      <c r="LUS16" s="60" t="str">
        <f t="shared" si="138"/>
        <v/>
      </c>
      <c r="LUT16" s="60" t="str">
        <f t="shared" si="138"/>
        <v/>
      </c>
      <c r="LUU16" s="60" t="str">
        <f t="shared" si="138"/>
        <v/>
      </c>
      <c r="LUV16" s="60" t="str">
        <f t="shared" si="138"/>
        <v/>
      </c>
      <c r="LUW16" s="60" t="str">
        <f t="shared" si="138"/>
        <v/>
      </c>
      <c r="LUX16" s="60" t="str">
        <f t="shared" si="138"/>
        <v/>
      </c>
      <c r="LUY16" s="60" t="str">
        <f t="shared" si="138"/>
        <v/>
      </c>
      <c r="LUZ16" s="60" t="str">
        <f t="shared" si="138"/>
        <v/>
      </c>
      <c r="LVA16" s="60" t="str">
        <f t="shared" si="138"/>
        <v/>
      </c>
      <c r="LVB16" s="60" t="str">
        <f t="shared" si="138"/>
        <v/>
      </c>
      <c r="LVC16" s="60" t="str">
        <f t="shared" si="138"/>
        <v/>
      </c>
      <c r="LVD16" s="60" t="str">
        <f t="shared" si="138"/>
        <v/>
      </c>
      <c r="LVE16" s="60" t="str">
        <f t="shared" si="138"/>
        <v/>
      </c>
      <c r="LVF16" s="60" t="str">
        <f t="shared" si="138"/>
        <v/>
      </c>
      <c r="LVG16" s="60" t="str">
        <f t="shared" si="138"/>
        <v/>
      </c>
      <c r="LVH16" s="60" t="str">
        <f t="shared" si="138"/>
        <v/>
      </c>
      <c r="LVI16" s="60" t="str">
        <f t="shared" si="138"/>
        <v/>
      </c>
      <c r="LVJ16" s="60" t="str">
        <f t="shared" si="138"/>
        <v/>
      </c>
      <c r="LVK16" s="60" t="str">
        <f t="shared" si="138"/>
        <v/>
      </c>
      <c r="LVL16" s="60" t="str">
        <f t="shared" si="138"/>
        <v/>
      </c>
      <c r="LVM16" s="60" t="str">
        <f t="shared" si="138"/>
        <v/>
      </c>
      <c r="LVN16" s="60" t="str">
        <f t="shared" si="138"/>
        <v/>
      </c>
      <c r="LVO16" s="60" t="str">
        <f t="shared" si="138"/>
        <v/>
      </c>
      <c r="LVP16" s="60" t="str">
        <f t="shared" si="138"/>
        <v/>
      </c>
      <c r="LVQ16" s="60" t="str">
        <f t="shared" si="138"/>
        <v/>
      </c>
      <c r="LVR16" s="60" t="str">
        <f t="shared" si="138"/>
        <v/>
      </c>
      <c r="LVS16" s="60" t="str">
        <f t="shared" si="138"/>
        <v/>
      </c>
      <c r="LVT16" s="60" t="str">
        <f t="shared" si="138"/>
        <v/>
      </c>
      <c r="LVU16" s="60" t="str">
        <f t="shared" si="138"/>
        <v/>
      </c>
      <c r="LVV16" s="60" t="str">
        <f t="shared" si="138"/>
        <v/>
      </c>
      <c r="LVW16" s="60" t="str">
        <f t="shared" si="138"/>
        <v/>
      </c>
      <c r="LVX16" s="60" t="str">
        <f t="shared" si="138"/>
        <v/>
      </c>
      <c r="LVY16" s="60" t="str">
        <f t="shared" si="138"/>
        <v/>
      </c>
      <c r="LVZ16" s="60" t="str">
        <f t="shared" si="138"/>
        <v/>
      </c>
      <c r="LWA16" s="60" t="str">
        <f t="shared" si="138"/>
        <v/>
      </c>
      <c r="LWB16" s="60" t="str">
        <f t="shared" si="138"/>
        <v/>
      </c>
      <c r="LWC16" s="60" t="str">
        <f t="shared" si="138"/>
        <v/>
      </c>
      <c r="LWD16" s="60" t="str">
        <f t="shared" ref="LWD16:LYO16" si="139">IF(ISNUMBER(LWC11)=TRUE,IF(AND(LEFT($B16,5)&lt;&gt;"unemp",LEFT($B16,3)&lt;&gt;"net",RIGHT($B16,4)&lt;&gt;"rate"),(((LWD11/LWC11)^(1/15))-1)*100,"-"),"")</f>
        <v/>
      </c>
      <c r="LWE16" s="60" t="str">
        <f t="shared" si="139"/>
        <v/>
      </c>
      <c r="LWF16" s="60" t="str">
        <f t="shared" si="139"/>
        <v/>
      </c>
      <c r="LWG16" s="60" t="str">
        <f t="shared" si="139"/>
        <v/>
      </c>
      <c r="LWH16" s="60" t="str">
        <f t="shared" si="139"/>
        <v/>
      </c>
      <c r="LWI16" s="60" t="str">
        <f t="shared" si="139"/>
        <v/>
      </c>
      <c r="LWJ16" s="60" t="str">
        <f t="shared" si="139"/>
        <v/>
      </c>
      <c r="LWK16" s="60" t="str">
        <f t="shared" si="139"/>
        <v/>
      </c>
      <c r="LWL16" s="60" t="str">
        <f t="shared" si="139"/>
        <v/>
      </c>
      <c r="LWM16" s="60" t="str">
        <f t="shared" si="139"/>
        <v/>
      </c>
      <c r="LWN16" s="60" t="str">
        <f t="shared" si="139"/>
        <v/>
      </c>
      <c r="LWO16" s="60" t="str">
        <f t="shared" si="139"/>
        <v/>
      </c>
      <c r="LWP16" s="60" t="str">
        <f t="shared" si="139"/>
        <v/>
      </c>
      <c r="LWQ16" s="60" t="str">
        <f t="shared" si="139"/>
        <v/>
      </c>
      <c r="LWR16" s="60" t="str">
        <f t="shared" si="139"/>
        <v/>
      </c>
      <c r="LWS16" s="60" t="str">
        <f t="shared" si="139"/>
        <v/>
      </c>
      <c r="LWT16" s="60" t="str">
        <f t="shared" si="139"/>
        <v/>
      </c>
      <c r="LWU16" s="60" t="str">
        <f t="shared" si="139"/>
        <v/>
      </c>
      <c r="LWV16" s="60" t="str">
        <f t="shared" si="139"/>
        <v/>
      </c>
      <c r="LWW16" s="60" t="str">
        <f t="shared" si="139"/>
        <v/>
      </c>
      <c r="LWX16" s="60" t="str">
        <f t="shared" si="139"/>
        <v/>
      </c>
      <c r="LWY16" s="60" t="str">
        <f t="shared" si="139"/>
        <v/>
      </c>
      <c r="LWZ16" s="60" t="str">
        <f t="shared" si="139"/>
        <v/>
      </c>
      <c r="LXA16" s="60" t="str">
        <f t="shared" si="139"/>
        <v/>
      </c>
      <c r="LXB16" s="60" t="str">
        <f t="shared" si="139"/>
        <v/>
      </c>
      <c r="LXC16" s="60" t="str">
        <f t="shared" si="139"/>
        <v/>
      </c>
      <c r="LXD16" s="60" t="str">
        <f t="shared" si="139"/>
        <v/>
      </c>
      <c r="LXE16" s="60" t="str">
        <f t="shared" si="139"/>
        <v/>
      </c>
      <c r="LXF16" s="60" t="str">
        <f t="shared" si="139"/>
        <v/>
      </c>
      <c r="LXG16" s="60" t="str">
        <f t="shared" si="139"/>
        <v/>
      </c>
      <c r="LXH16" s="60" t="str">
        <f t="shared" si="139"/>
        <v/>
      </c>
      <c r="LXI16" s="60" t="str">
        <f t="shared" si="139"/>
        <v/>
      </c>
      <c r="LXJ16" s="60" t="str">
        <f t="shared" si="139"/>
        <v/>
      </c>
      <c r="LXK16" s="60" t="str">
        <f t="shared" si="139"/>
        <v/>
      </c>
      <c r="LXL16" s="60" t="str">
        <f t="shared" si="139"/>
        <v/>
      </c>
      <c r="LXM16" s="60" t="str">
        <f t="shared" si="139"/>
        <v/>
      </c>
      <c r="LXN16" s="60" t="str">
        <f t="shared" si="139"/>
        <v/>
      </c>
      <c r="LXO16" s="60" t="str">
        <f t="shared" si="139"/>
        <v/>
      </c>
      <c r="LXP16" s="60" t="str">
        <f t="shared" si="139"/>
        <v/>
      </c>
      <c r="LXQ16" s="60" t="str">
        <f t="shared" si="139"/>
        <v/>
      </c>
      <c r="LXR16" s="60" t="str">
        <f t="shared" si="139"/>
        <v/>
      </c>
      <c r="LXS16" s="60" t="str">
        <f t="shared" si="139"/>
        <v/>
      </c>
      <c r="LXT16" s="60" t="str">
        <f t="shared" si="139"/>
        <v/>
      </c>
      <c r="LXU16" s="60" t="str">
        <f t="shared" si="139"/>
        <v/>
      </c>
      <c r="LXV16" s="60" t="str">
        <f t="shared" si="139"/>
        <v/>
      </c>
      <c r="LXW16" s="60" t="str">
        <f t="shared" si="139"/>
        <v/>
      </c>
      <c r="LXX16" s="60" t="str">
        <f t="shared" si="139"/>
        <v/>
      </c>
      <c r="LXY16" s="60" t="str">
        <f t="shared" si="139"/>
        <v/>
      </c>
      <c r="LXZ16" s="60" t="str">
        <f t="shared" si="139"/>
        <v/>
      </c>
      <c r="LYA16" s="60" t="str">
        <f t="shared" si="139"/>
        <v/>
      </c>
      <c r="LYB16" s="60" t="str">
        <f t="shared" si="139"/>
        <v/>
      </c>
      <c r="LYC16" s="60" t="str">
        <f t="shared" si="139"/>
        <v/>
      </c>
      <c r="LYD16" s="60" t="str">
        <f t="shared" si="139"/>
        <v/>
      </c>
      <c r="LYE16" s="60" t="str">
        <f t="shared" si="139"/>
        <v/>
      </c>
      <c r="LYF16" s="60" t="str">
        <f t="shared" si="139"/>
        <v/>
      </c>
      <c r="LYG16" s="60" t="str">
        <f t="shared" si="139"/>
        <v/>
      </c>
      <c r="LYH16" s="60" t="str">
        <f t="shared" si="139"/>
        <v/>
      </c>
      <c r="LYI16" s="60" t="str">
        <f t="shared" si="139"/>
        <v/>
      </c>
      <c r="LYJ16" s="60" t="str">
        <f t="shared" si="139"/>
        <v/>
      </c>
      <c r="LYK16" s="60" t="str">
        <f t="shared" si="139"/>
        <v/>
      </c>
      <c r="LYL16" s="60" t="str">
        <f t="shared" si="139"/>
        <v/>
      </c>
      <c r="LYM16" s="60" t="str">
        <f t="shared" si="139"/>
        <v/>
      </c>
      <c r="LYN16" s="60" t="str">
        <f t="shared" si="139"/>
        <v/>
      </c>
      <c r="LYO16" s="60" t="str">
        <f t="shared" si="139"/>
        <v/>
      </c>
      <c r="LYP16" s="60" t="str">
        <f t="shared" ref="LYP16:MBA16" si="140">IF(ISNUMBER(LYO11)=TRUE,IF(AND(LEFT($B16,5)&lt;&gt;"unemp",LEFT($B16,3)&lt;&gt;"net",RIGHT($B16,4)&lt;&gt;"rate"),(((LYP11/LYO11)^(1/15))-1)*100,"-"),"")</f>
        <v/>
      </c>
      <c r="LYQ16" s="60" t="str">
        <f t="shared" si="140"/>
        <v/>
      </c>
      <c r="LYR16" s="60" t="str">
        <f t="shared" si="140"/>
        <v/>
      </c>
      <c r="LYS16" s="60" t="str">
        <f t="shared" si="140"/>
        <v/>
      </c>
      <c r="LYT16" s="60" t="str">
        <f t="shared" si="140"/>
        <v/>
      </c>
      <c r="LYU16" s="60" t="str">
        <f t="shared" si="140"/>
        <v/>
      </c>
      <c r="LYV16" s="60" t="str">
        <f t="shared" si="140"/>
        <v/>
      </c>
      <c r="LYW16" s="60" t="str">
        <f t="shared" si="140"/>
        <v/>
      </c>
      <c r="LYX16" s="60" t="str">
        <f t="shared" si="140"/>
        <v/>
      </c>
      <c r="LYY16" s="60" t="str">
        <f t="shared" si="140"/>
        <v/>
      </c>
      <c r="LYZ16" s="60" t="str">
        <f t="shared" si="140"/>
        <v/>
      </c>
      <c r="LZA16" s="60" t="str">
        <f t="shared" si="140"/>
        <v/>
      </c>
      <c r="LZB16" s="60" t="str">
        <f t="shared" si="140"/>
        <v/>
      </c>
      <c r="LZC16" s="60" t="str">
        <f t="shared" si="140"/>
        <v/>
      </c>
      <c r="LZD16" s="60" t="str">
        <f t="shared" si="140"/>
        <v/>
      </c>
      <c r="LZE16" s="60" t="str">
        <f t="shared" si="140"/>
        <v/>
      </c>
      <c r="LZF16" s="60" t="str">
        <f t="shared" si="140"/>
        <v/>
      </c>
      <c r="LZG16" s="60" t="str">
        <f t="shared" si="140"/>
        <v/>
      </c>
      <c r="LZH16" s="60" t="str">
        <f t="shared" si="140"/>
        <v/>
      </c>
      <c r="LZI16" s="60" t="str">
        <f t="shared" si="140"/>
        <v/>
      </c>
      <c r="LZJ16" s="60" t="str">
        <f t="shared" si="140"/>
        <v/>
      </c>
      <c r="LZK16" s="60" t="str">
        <f t="shared" si="140"/>
        <v/>
      </c>
      <c r="LZL16" s="60" t="str">
        <f t="shared" si="140"/>
        <v/>
      </c>
      <c r="LZM16" s="60" t="str">
        <f t="shared" si="140"/>
        <v/>
      </c>
      <c r="LZN16" s="60" t="str">
        <f t="shared" si="140"/>
        <v/>
      </c>
      <c r="LZO16" s="60" t="str">
        <f t="shared" si="140"/>
        <v/>
      </c>
      <c r="LZP16" s="60" t="str">
        <f t="shared" si="140"/>
        <v/>
      </c>
      <c r="LZQ16" s="60" t="str">
        <f t="shared" si="140"/>
        <v/>
      </c>
      <c r="LZR16" s="60" t="str">
        <f t="shared" si="140"/>
        <v/>
      </c>
      <c r="LZS16" s="60" t="str">
        <f t="shared" si="140"/>
        <v/>
      </c>
      <c r="LZT16" s="60" t="str">
        <f t="shared" si="140"/>
        <v/>
      </c>
      <c r="LZU16" s="60" t="str">
        <f t="shared" si="140"/>
        <v/>
      </c>
      <c r="LZV16" s="60" t="str">
        <f t="shared" si="140"/>
        <v/>
      </c>
      <c r="LZW16" s="60" t="str">
        <f t="shared" si="140"/>
        <v/>
      </c>
      <c r="LZX16" s="60" t="str">
        <f t="shared" si="140"/>
        <v/>
      </c>
      <c r="LZY16" s="60" t="str">
        <f t="shared" si="140"/>
        <v/>
      </c>
      <c r="LZZ16" s="60" t="str">
        <f t="shared" si="140"/>
        <v/>
      </c>
      <c r="MAA16" s="60" t="str">
        <f t="shared" si="140"/>
        <v/>
      </c>
      <c r="MAB16" s="60" t="str">
        <f t="shared" si="140"/>
        <v/>
      </c>
      <c r="MAC16" s="60" t="str">
        <f t="shared" si="140"/>
        <v/>
      </c>
      <c r="MAD16" s="60" t="str">
        <f t="shared" si="140"/>
        <v/>
      </c>
      <c r="MAE16" s="60" t="str">
        <f t="shared" si="140"/>
        <v/>
      </c>
      <c r="MAF16" s="60" t="str">
        <f t="shared" si="140"/>
        <v/>
      </c>
      <c r="MAG16" s="60" t="str">
        <f t="shared" si="140"/>
        <v/>
      </c>
      <c r="MAH16" s="60" t="str">
        <f t="shared" si="140"/>
        <v/>
      </c>
      <c r="MAI16" s="60" t="str">
        <f t="shared" si="140"/>
        <v/>
      </c>
      <c r="MAJ16" s="60" t="str">
        <f t="shared" si="140"/>
        <v/>
      </c>
      <c r="MAK16" s="60" t="str">
        <f t="shared" si="140"/>
        <v/>
      </c>
      <c r="MAL16" s="60" t="str">
        <f t="shared" si="140"/>
        <v/>
      </c>
      <c r="MAM16" s="60" t="str">
        <f t="shared" si="140"/>
        <v/>
      </c>
      <c r="MAN16" s="60" t="str">
        <f t="shared" si="140"/>
        <v/>
      </c>
      <c r="MAO16" s="60" t="str">
        <f t="shared" si="140"/>
        <v/>
      </c>
      <c r="MAP16" s="60" t="str">
        <f t="shared" si="140"/>
        <v/>
      </c>
      <c r="MAQ16" s="60" t="str">
        <f t="shared" si="140"/>
        <v/>
      </c>
      <c r="MAR16" s="60" t="str">
        <f t="shared" si="140"/>
        <v/>
      </c>
      <c r="MAS16" s="60" t="str">
        <f t="shared" si="140"/>
        <v/>
      </c>
      <c r="MAT16" s="60" t="str">
        <f t="shared" si="140"/>
        <v/>
      </c>
      <c r="MAU16" s="60" t="str">
        <f t="shared" si="140"/>
        <v/>
      </c>
      <c r="MAV16" s="60" t="str">
        <f t="shared" si="140"/>
        <v/>
      </c>
      <c r="MAW16" s="60" t="str">
        <f t="shared" si="140"/>
        <v/>
      </c>
      <c r="MAX16" s="60" t="str">
        <f t="shared" si="140"/>
        <v/>
      </c>
      <c r="MAY16" s="60" t="str">
        <f t="shared" si="140"/>
        <v/>
      </c>
      <c r="MAZ16" s="60" t="str">
        <f t="shared" si="140"/>
        <v/>
      </c>
      <c r="MBA16" s="60" t="str">
        <f t="shared" si="140"/>
        <v/>
      </c>
      <c r="MBB16" s="60" t="str">
        <f t="shared" ref="MBB16:MDM16" si="141">IF(ISNUMBER(MBA11)=TRUE,IF(AND(LEFT($B16,5)&lt;&gt;"unemp",LEFT($B16,3)&lt;&gt;"net",RIGHT($B16,4)&lt;&gt;"rate"),(((MBB11/MBA11)^(1/15))-1)*100,"-"),"")</f>
        <v/>
      </c>
      <c r="MBC16" s="60" t="str">
        <f t="shared" si="141"/>
        <v/>
      </c>
      <c r="MBD16" s="60" t="str">
        <f t="shared" si="141"/>
        <v/>
      </c>
      <c r="MBE16" s="60" t="str">
        <f t="shared" si="141"/>
        <v/>
      </c>
      <c r="MBF16" s="60" t="str">
        <f t="shared" si="141"/>
        <v/>
      </c>
      <c r="MBG16" s="60" t="str">
        <f t="shared" si="141"/>
        <v/>
      </c>
      <c r="MBH16" s="60" t="str">
        <f t="shared" si="141"/>
        <v/>
      </c>
      <c r="MBI16" s="60" t="str">
        <f t="shared" si="141"/>
        <v/>
      </c>
      <c r="MBJ16" s="60" t="str">
        <f t="shared" si="141"/>
        <v/>
      </c>
      <c r="MBK16" s="60" t="str">
        <f t="shared" si="141"/>
        <v/>
      </c>
      <c r="MBL16" s="60" t="str">
        <f t="shared" si="141"/>
        <v/>
      </c>
      <c r="MBM16" s="60" t="str">
        <f t="shared" si="141"/>
        <v/>
      </c>
      <c r="MBN16" s="60" t="str">
        <f t="shared" si="141"/>
        <v/>
      </c>
      <c r="MBO16" s="60" t="str">
        <f t="shared" si="141"/>
        <v/>
      </c>
      <c r="MBP16" s="60" t="str">
        <f t="shared" si="141"/>
        <v/>
      </c>
      <c r="MBQ16" s="60" t="str">
        <f t="shared" si="141"/>
        <v/>
      </c>
      <c r="MBR16" s="60" t="str">
        <f t="shared" si="141"/>
        <v/>
      </c>
      <c r="MBS16" s="60" t="str">
        <f t="shared" si="141"/>
        <v/>
      </c>
      <c r="MBT16" s="60" t="str">
        <f t="shared" si="141"/>
        <v/>
      </c>
      <c r="MBU16" s="60" t="str">
        <f t="shared" si="141"/>
        <v/>
      </c>
      <c r="MBV16" s="60" t="str">
        <f t="shared" si="141"/>
        <v/>
      </c>
      <c r="MBW16" s="60" t="str">
        <f t="shared" si="141"/>
        <v/>
      </c>
      <c r="MBX16" s="60" t="str">
        <f t="shared" si="141"/>
        <v/>
      </c>
      <c r="MBY16" s="60" t="str">
        <f t="shared" si="141"/>
        <v/>
      </c>
      <c r="MBZ16" s="60" t="str">
        <f t="shared" si="141"/>
        <v/>
      </c>
      <c r="MCA16" s="60" t="str">
        <f t="shared" si="141"/>
        <v/>
      </c>
      <c r="MCB16" s="60" t="str">
        <f t="shared" si="141"/>
        <v/>
      </c>
      <c r="MCC16" s="60" t="str">
        <f t="shared" si="141"/>
        <v/>
      </c>
      <c r="MCD16" s="60" t="str">
        <f t="shared" si="141"/>
        <v/>
      </c>
      <c r="MCE16" s="60" t="str">
        <f t="shared" si="141"/>
        <v/>
      </c>
      <c r="MCF16" s="60" t="str">
        <f t="shared" si="141"/>
        <v/>
      </c>
      <c r="MCG16" s="60" t="str">
        <f t="shared" si="141"/>
        <v/>
      </c>
      <c r="MCH16" s="60" t="str">
        <f t="shared" si="141"/>
        <v/>
      </c>
      <c r="MCI16" s="60" t="str">
        <f t="shared" si="141"/>
        <v/>
      </c>
      <c r="MCJ16" s="60" t="str">
        <f t="shared" si="141"/>
        <v/>
      </c>
      <c r="MCK16" s="60" t="str">
        <f t="shared" si="141"/>
        <v/>
      </c>
      <c r="MCL16" s="60" t="str">
        <f t="shared" si="141"/>
        <v/>
      </c>
      <c r="MCM16" s="60" t="str">
        <f t="shared" si="141"/>
        <v/>
      </c>
      <c r="MCN16" s="60" t="str">
        <f t="shared" si="141"/>
        <v/>
      </c>
      <c r="MCO16" s="60" t="str">
        <f t="shared" si="141"/>
        <v/>
      </c>
      <c r="MCP16" s="60" t="str">
        <f t="shared" si="141"/>
        <v/>
      </c>
      <c r="MCQ16" s="60" t="str">
        <f t="shared" si="141"/>
        <v/>
      </c>
      <c r="MCR16" s="60" t="str">
        <f t="shared" si="141"/>
        <v/>
      </c>
      <c r="MCS16" s="60" t="str">
        <f t="shared" si="141"/>
        <v/>
      </c>
      <c r="MCT16" s="60" t="str">
        <f t="shared" si="141"/>
        <v/>
      </c>
      <c r="MCU16" s="60" t="str">
        <f t="shared" si="141"/>
        <v/>
      </c>
      <c r="MCV16" s="60" t="str">
        <f t="shared" si="141"/>
        <v/>
      </c>
      <c r="MCW16" s="60" t="str">
        <f t="shared" si="141"/>
        <v/>
      </c>
      <c r="MCX16" s="60" t="str">
        <f t="shared" si="141"/>
        <v/>
      </c>
      <c r="MCY16" s="60" t="str">
        <f t="shared" si="141"/>
        <v/>
      </c>
      <c r="MCZ16" s="60" t="str">
        <f t="shared" si="141"/>
        <v/>
      </c>
      <c r="MDA16" s="60" t="str">
        <f t="shared" si="141"/>
        <v/>
      </c>
      <c r="MDB16" s="60" t="str">
        <f t="shared" si="141"/>
        <v/>
      </c>
      <c r="MDC16" s="60" t="str">
        <f t="shared" si="141"/>
        <v/>
      </c>
      <c r="MDD16" s="60" t="str">
        <f t="shared" si="141"/>
        <v/>
      </c>
      <c r="MDE16" s="60" t="str">
        <f t="shared" si="141"/>
        <v/>
      </c>
      <c r="MDF16" s="60" t="str">
        <f t="shared" si="141"/>
        <v/>
      </c>
      <c r="MDG16" s="60" t="str">
        <f t="shared" si="141"/>
        <v/>
      </c>
      <c r="MDH16" s="60" t="str">
        <f t="shared" si="141"/>
        <v/>
      </c>
      <c r="MDI16" s="60" t="str">
        <f t="shared" si="141"/>
        <v/>
      </c>
      <c r="MDJ16" s="60" t="str">
        <f t="shared" si="141"/>
        <v/>
      </c>
      <c r="MDK16" s="60" t="str">
        <f t="shared" si="141"/>
        <v/>
      </c>
      <c r="MDL16" s="60" t="str">
        <f t="shared" si="141"/>
        <v/>
      </c>
      <c r="MDM16" s="60" t="str">
        <f t="shared" si="141"/>
        <v/>
      </c>
      <c r="MDN16" s="60" t="str">
        <f t="shared" ref="MDN16:MFY16" si="142">IF(ISNUMBER(MDM11)=TRUE,IF(AND(LEFT($B16,5)&lt;&gt;"unemp",LEFT($B16,3)&lt;&gt;"net",RIGHT($B16,4)&lt;&gt;"rate"),(((MDN11/MDM11)^(1/15))-1)*100,"-"),"")</f>
        <v/>
      </c>
      <c r="MDO16" s="60" t="str">
        <f t="shared" si="142"/>
        <v/>
      </c>
      <c r="MDP16" s="60" t="str">
        <f t="shared" si="142"/>
        <v/>
      </c>
      <c r="MDQ16" s="60" t="str">
        <f t="shared" si="142"/>
        <v/>
      </c>
      <c r="MDR16" s="60" t="str">
        <f t="shared" si="142"/>
        <v/>
      </c>
      <c r="MDS16" s="60" t="str">
        <f t="shared" si="142"/>
        <v/>
      </c>
      <c r="MDT16" s="60" t="str">
        <f t="shared" si="142"/>
        <v/>
      </c>
      <c r="MDU16" s="60" t="str">
        <f t="shared" si="142"/>
        <v/>
      </c>
      <c r="MDV16" s="60" t="str">
        <f t="shared" si="142"/>
        <v/>
      </c>
      <c r="MDW16" s="60" t="str">
        <f t="shared" si="142"/>
        <v/>
      </c>
      <c r="MDX16" s="60" t="str">
        <f t="shared" si="142"/>
        <v/>
      </c>
      <c r="MDY16" s="60" t="str">
        <f t="shared" si="142"/>
        <v/>
      </c>
      <c r="MDZ16" s="60" t="str">
        <f t="shared" si="142"/>
        <v/>
      </c>
      <c r="MEA16" s="60" t="str">
        <f t="shared" si="142"/>
        <v/>
      </c>
      <c r="MEB16" s="60" t="str">
        <f t="shared" si="142"/>
        <v/>
      </c>
      <c r="MEC16" s="60" t="str">
        <f t="shared" si="142"/>
        <v/>
      </c>
      <c r="MED16" s="60" t="str">
        <f t="shared" si="142"/>
        <v/>
      </c>
      <c r="MEE16" s="60" t="str">
        <f t="shared" si="142"/>
        <v/>
      </c>
      <c r="MEF16" s="60" t="str">
        <f t="shared" si="142"/>
        <v/>
      </c>
      <c r="MEG16" s="60" t="str">
        <f t="shared" si="142"/>
        <v/>
      </c>
      <c r="MEH16" s="60" t="str">
        <f t="shared" si="142"/>
        <v/>
      </c>
      <c r="MEI16" s="60" t="str">
        <f t="shared" si="142"/>
        <v/>
      </c>
      <c r="MEJ16" s="60" t="str">
        <f t="shared" si="142"/>
        <v/>
      </c>
      <c r="MEK16" s="60" t="str">
        <f t="shared" si="142"/>
        <v/>
      </c>
      <c r="MEL16" s="60" t="str">
        <f t="shared" si="142"/>
        <v/>
      </c>
      <c r="MEM16" s="60" t="str">
        <f t="shared" si="142"/>
        <v/>
      </c>
      <c r="MEN16" s="60" t="str">
        <f t="shared" si="142"/>
        <v/>
      </c>
      <c r="MEO16" s="60" t="str">
        <f t="shared" si="142"/>
        <v/>
      </c>
      <c r="MEP16" s="60" t="str">
        <f t="shared" si="142"/>
        <v/>
      </c>
      <c r="MEQ16" s="60" t="str">
        <f t="shared" si="142"/>
        <v/>
      </c>
      <c r="MER16" s="60" t="str">
        <f t="shared" si="142"/>
        <v/>
      </c>
      <c r="MES16" s="60" t="str">
        <f t="shared" si="142"/>
        <v/>
      </c>
      <c r="MET16" s="60" t="str">
        <f t="shared" si="142"/>
        <v/>
      </c>
      <c r="MEU16" s="60" t="str">
        <f t="shared" si="142"/>
        <v/>
      </c>
      <c r="MEV16" s="60" t="str">
        <f t="shared" si="142"/>
        <v/>
      </c>
      <c r="MEW16" s="60" t="str">
        <f t="shared" si="142"/>
        <v/>
      </c>
      <c r="MEX16" s="60" t="str">
        <f t="shared" si="142"/>
        <v/>
      </c>
      <c r="MEY16" s="60" t="str">
        <f t="shared" si="142"/>
        <v/>
      </c>
      <c r="MEZ16" s="60" t="str">
        <f t="shared" si="142"/>
        <v/>
      </c>
      <c r="MFA16" s="60" t="str">
        <f t="shared" si="142"/>
        <v/>
      </c>
      <c r="MFB16" s="60" t="str">
        <f t="shared" si="142"/>
        <v/>
      </c>
      <c r="MFC16" s="60" t="str">
        <f t="shared" si="142"/>
        <v/>
      </c>
      <c r="MFD16" s="60" t="str">
        <f t="shared" si="142"/>
        <v/>
      </c>
      <c r="MFE16" s="60" t="str">
        <f t="shared" si="142"/>
        <v/>
      </c>
      <c r="MFF16" s="60" t="str">
        <f t="shared" si="142"/>
        <v/>
      </c>
      <c r="MFG16" s="60" t="str">
        <f t="shared" si="142"/>
        <v/>
      </c>
      <c r="MFH16" s="60" t="str">
        <f t="shared" si="142"/>
        <v/>
      </c>
      <c r="MFI16" s="60" t="str">
        <f t="shared" si="142"/>
        <v/>
      </c>
      <c r="MFJ16" s="60" t="str">
        <f t="shared" si="142"/>
        <v/>
      </c>
      <c r="MFK16" s="60" t="str">
        <f t="shared" si="142"/>
        <v/>
      </c>
      <c r="MFL16" s="60" t="str">
        <f t="shared" si="142"/>
        <v/>
      </c>
      <c r="MFM16" s="60" t="str">
        <f t="shared" si="142"/>
        <v/>
      </c>
      <c r="MFN16" s="60" t="str">
        <f t="shared" si="142"/>
        <v/>
      </c>
      <c r="MFO16" s="60" t="str">
        <f t="shared" si="142"/>
        <v/>
      </c>
      <c r="MFP16" s="60" t="str">
        <f t="shared" si="142"/>
        <v/>
      </c>
      <c r="MFQ16" s="60" t="str">
        <f t="shared" si="142"/>
        <v/>
      </c>
      <c r="MFR16" s="60" t="str">
        <f t="shared" si="142"/>
        <v/>
      </c>
      <c r="MFS16" s="60" t="str">
        <f t="shared" si="142"/>
        <v/>
      </c>
      <c r="MFT16" s="60" t="str">
        <f t="shared" si="142"/>
        <v/>
      </c>
      <c r="MFU16" s="60" t="str">
        <f t="shared" si="142"/>
        <v/>
      </c>
      <c r="MFV16" s="60" t="str">
        <f t="shared" si="142"/>
        <v/>
      </c>
      <c r="MFW16" s="60" t="str">
        <f t="shared" si="142"/>
        <v/>
      </c>
      <c r="MFX16" s="60" t="str">
        <f t="shared" si="142"/>
        <v/>
      </c>
      <c r="MFY16" s="60" t="str">
        <f t="shared" si="142"/>
        <v/>
      </c>
      <c r="MFZ16" s="60" t="str">
        <f t="shared" ref="MFZ16:MIK16" si="143">IF(ISNUMBER(MFY11)=TRUE,IF(AND(LEFT($B16,5)&lt;&gt;"unemp",LEFT($B16,3)&lt;&gt;"net",RIGHT($B16,4)&lt;&gt;"rate"),(((MFZ11/MFY11)^(1/15))-1)*100,"-"),"")</f>
        <v/>
      </c>
      <c r="MGA16" s="60" t="str">
        <f t="shared" si="143"/>
        <v/>
      </c>
      <c r="MGB16" s="60" t="str">
        <f t="shared" si="143"/>
        <v/>
      </c>
      <c r="MGC16" s="60" t="str">
        <f t="shared" si="143"/>
        <v/>
      </c>
      <c r="MGD16" s="60" t="str">
        <f t="shared" si="143"/>
        <v/>
      </c>
      <c r="MGE16" s="60" t="str">
        <f t="shared" si="143"/>
        <v/>
      </c>
      <c r="MGF16" s="60" t="str">
        <f t="shared" si="143"/>
        <v/>
      </c>
      <c r="MGG16" s="60" t="str">
        <f t="shared" si="143"/>
        <v/>
      </c>
      <c r="MGH16" s="60" t="str">
        <f t="shared" si="143"/>
        <v/>
      </c>
      <c r="MGI16" s="60" t="str">
        <f t="shared" si="143"/>
        <v/>
      </c>
      <c r="MGJ16" s="60" t="str">
        <f t="shared" si="143"/>
        <v/>
      </c>
      <c r="MGK16" s="60" t="str">
        <f t="shared" si="143"/>
        <v/>
      </c>
      <c r="MGL16" s="60" t="str">
        <f t="shared" si="143"/>
        <v/>
      </c>
      <c r="MGM16" s="60" t="str">
        <f t="shared" si="143"/>
        <v/>
      </c>
      <c r="MGN16" s="60" t="str">
        <f t="shared" si="143"/>
        <v/>
      </c>
      <c r="MGO16" s="60" t="str">
        <f t="shared" si="143"/>
        <v/>
      </c>
      <c r="MGP16" s="60" t="str">
        <f t="shared" si="143"/>
        <v/>
      </c>
      <c r="MGQ16" s="60" t="str">
        <f t="shared" si="143"/>
        <v/>
      </c>
      <c r="MGR16" s="60" t="str">
        <f t="shared" si="143"/>
        <v/>
      </c>
      <c r="MGS16" s="60" t="str">
        <f t="shared" si="143"/>
        <v/>
      </c>
      <c r="MGT16" s="60" t="str">
        <f t="shared" si="143"/>
        <v/>
      </c>
      <c r="MGU16" s="60" t="str">
        <f t="shared" si="143"/>
        <v/>
      </c>
      <c r="MGV16" s="60" t="str">
        <f t="shared" si="143"/>
        <v/>
      </c>
      <c r="MGW16" s="60" t="str">
        <f t="shared" si="143"/>
        <v/>
      </c>
      <c r="MGX16" s="60" t="str">
        <f t="shared" si="143"/>
        <v/>
      </c>
      <c r="MGY16" s="60" t="str">
        <f t="shared" si="143"/>
        <v/>
      </c>
      <c r="MGZ16" s="60" t="str">
        <f t="shared" si="143"/>
        <v/>
      </c>
      <c r="MHA16" s="60" t="str">
        <f t="shared" si="143"/>
        <v/>
      </c>
      <c r="MHB16" s="60" t="str">
        <f t="shared" si="143"/>
        <v/>
      </c>
      <c r="MHC16" s="60" t="str">
        <f t="shared" si="143"/>
        <v/>
      </c>
      <c r="MHD16" s="60" t="str">
        <f t="shared" si="143"/>
        <v/>
      </c>
      <c r="MHE16" s="60" t="str">
        <f t="shared" si="143"/>
        <v/>
      </c>
      <c r="MHF16" s="60" t="str">
        <f t="shared" si="143"/>
        <v/>
      </c>
      <c r="MHG16" s="60" t="str">
        <f t="shared" si="143"/>
        <v/>
      </c>
      <c r="MHH16" s="60" t="str">
        <f t="shared" si="143"/>
        <v/>
      </c>
      <c r="MHI16" s="60" t="str">
        <f t="shared" si="143"/>
        <v/>
      </c>
      <c r="MHJ16" s="60" t="str">
        <f t="shared" si="143"/>
        <v/>
      </c>
      <c r="MHK16" s="60" t="str">
        <f t="shared" si="143"/>
        <v/>
      </c>
      <c r="MHL16" s="60" t="str">
        <f t="shared" si="143"/>
        <v/>
      </c>
      <c r="MHM16" s="60" t="str">
        <f t="shared" si="143"/>
        <v/>
      </c>
      <c r="MHN16" s="60" t="str">
        <f t="shared" si="143"/>
        <v/>
      </c>
      <c r="MHO16" s="60" t="str">
        <f t="shared" si="143"/>
        <v/>
      </c>
      <c r="MHP16" s="60" t="str">
        <f t="shared" si="143"/>
        <v/>
      </c>
      <c r="MHQ16" s="60" t="str">
        <f t="shared" si="143"/>
        <v/>
      </c>
      <c r="MHR16" s="60" t="str">
        <f t="shared" si="143"/>
        <v/>
      </c>
      <c r="MHS16" s="60" t="str">
        <f t="shared" si="143"/>
        <v/>
      </c>
      <c r="MHT16" s="60" t="str">
        <f t="shared" si="143"/>
        <v/>
      </c>
      <c r="MHU16" s="60" t="str">
        <f t="shared" si="143"/>
        <v/>
      </c>
      <c r="MHV16" s="60" t="str">
        <f t="shared" si="143"/>
        <v/>
      </c>
      <c r="MHW16" s="60" t="str">
        <f t="shared" si="143"/>
        <v/>
      </c>
      <c r="MHX16" s="60" t="str">
        <f t="shared" si="143"/>
        <v/>
      </c>
      <c r="MHY16" s="60" t="str">
        <f t="shared" si="143"/>
        <v/>
      </c>
      <c r="MHZ16" s="60" t="str">
        <f t="shared" si="143"/>
        <v/>
      </c>
      <c r="MIA16" s="60" t="str">
        <f t="shared" si="143"/>
        <v/>
      </c>
      <c r="MIB16" s="60" t="str">
        <f t="shared" si="143"/>
        <v/>
      </c>
      <c r="MIC16" s="60" t="str">
        <f t="shared" si="143"/>
        <v/>
      </c>
      <c r="MID16" s="60" t="str">
        <f t="shared" si="143"/>
        <v/>
      </c>
      <c r="MIE16" s="60" t="str">
        <f t="shared" si="143"/>
        <v/>
      </c>
      <c r="MIF16" s="60" t="str">
        <f t="shared" si="143"/>
        <v/>
      </c>
      <c r="MIG16" s="60" t="str">
        <f t="shared" si="143"/>
        <v/>
      </c>
      <c r="MIH16" s="60" t="str">
        <f t="shared" si="143"/>
        <v/>
      </c>
      <c r="MII16" s="60" t="str">
        <f t="shared" si="143"/>
        <v/>
      </c>
      <c r="MIJ16" s="60" t="str">
        <f t="shared" si="143"/>
        <v/>
      </c>
      <c r="MIK16" s="60" t="str">
        <f t="shared" si="143"/>
        <v/>
      </c>
      <c r="MIL16" s="60" t="str">
        <f t="shared" ref="MIL16:MKW16" si="144">IF(ISNUMBER(MIK11)=TRUE,IF(AND(LEFT($B16,5)&lt;&gt;"unemp",LEFT($B16,3)&lt;&gt;"net",RIGHT($B16,4)&lt;&gt;"rate"),(((MIL11/MIK11)^(1/15))-1)*100,"-"),"")</f>
        <v/>
      </c>
      <c r="MIM16" s="60" t="str">
        <f t="shared" si="144"/>
        <v/>
      </c>
      <c r="MIN16" s="60" t="str">
        <f t="shared" si="144"/>
        <v/>
      </c>
      <c r="MIO16" s="60" t="str">
        <f t="shared" si="144"/>
        <v/>
      </c>
      <c r="MIP16" s="60" t="str">
        <f t="shared" si="144"/>
        <v/>
      </c>
      <c r="MIQ16" s="60" t="str">
        <f t="shared" si="144"/>
        <v/>
      </c>
      <c r="MIR16" s="60" t="str">
        <f t="shared" si="144"/>
        <v/>
      </c>
      <c r="MIS16" s="60" t="str">
        <f t="shared" si="144"/>
        <v/>
      </c>
      <c r="MIT16" s="60" t="str">
        <f t="shared" si="144"/>
        <v/>
      </c>
      <c r="MIU16" s="60" t="str">
        <f t="shared" si="144"/>
        <v/>
      </c>
      <c r="MIV16" s="60" t="str">
        <f t="shared" si="144"/>
        <v/>
      </c>
      <c r="MIW16" s="60" t="str">
        <f t="shared" si="144"/>
        <v/>
      </c>
      <c r="MIX16" s="60" t="str">
        <f t="shared" si="144"/>
        <v/>
      </c>
      <c r="MIY16" s="60" t="str">
        <f t="shared" si="144"/>
        <v/>
      </c>
      <c r="MIZ16" s="60" t="str">
        <f t="shared" si="144"/>
        <v/>
      </c>
      <c r="MJA16" s="60" t="str">
        <f t="shared" si="144"/>
        <v/>
      </c>
      <c r="MJB16" s="60" t="str">
        <f t="shared" si="144"/>
        <v/>
      </c>
      <c r="MJC16" s="60" t="str">
        <f t="shared" si="144"/>
        <v/>
      </c>
      <c r="MJD16" s="60" t="str">
        <f t="shared" si="144"/>
        <v/>
      </c>
      <c r="MJE16" s="60" t="str">
        <f t="shared" si="144"/>
        <v/>
      </c>
      <c r="MJF16" s="60" t="str">
        <f t="shared" si="144"/>
        <v/>
      </c>
      <c r="MJG16" s="60" t="str">
        <f t="shared" si="144"/>
        <v/>
      </c>
      <c r="MJH16" s="60" t="str">
        <f t="shared" si="144"/>
        <v/>
      </c>
      <c r="MJI16" s="60" t="str">
        <f t="shared" si="144"/>
        <v/>
      </c>
      <c r="MJJ16" s="60" t="str">
        <f t="shared" si="144"/>
        <v/>
      </c>
      <c r="MJK16" s="60" t="str">
        <f t="shared" si="144"/>
        <v/>
      </c>
      <c r="MJL16" s="60" t="str">
        <f t="shared" si="144"/>
        <v/>
      </c>
      <c r="MJM16" s="60" t="str">
        <f t="shared" si="144"/>
        <v/>
      </c>
      <c r="MJN16" s="60" t="str">
        <f t="shared" si="144"/>
        <v/>
      </c>
      <c r="MJO16" s="60" t="str">
        <f t="shared" si="144"/>
        <v/>
      </c>
      <c r="MJP16" s="60" t="str">
        <f t="shared" si="144"/>
        <v/>
      </c>
      <c r="MJQ16" s="60" t="str">
        <f t="shared" si="144"/>
        <v/>
      </c>
      <c r="MJR16" s="60" t="str">
        <f t="shared" si="144"/>
        <v/>
      </c>
      <c r="MJS16" s="60" t="str">
        <f t="shared" si="144"/>
        <v/>
      </c>
      <c r="MJT16" s="60" t="str">
        <f t="shared" si="144"/>
        <v/>
      </c>
      <c r="MJU16" s="60" t="str">
        <f t="shared" si="144"/>
        <v/>
      </c>
      <c r="MJV16" s="60" t="str">
        <f t="shared" si="144"/>
        <v/>
      </c>
      <c r="MJW16" s="60" t="str">
        <f t="shared" si="144"/>
        <v/>
      </c>
      <c r="MJX16" s="60" t="str">
        <f t="shared" si="144"/>
        <v/>
      </c>
      <c r="MJY16" s="60" t="str">
        <f t="shared" si="144"/>
        <v/>
      </c>
      <c r="MJZ16" s="60" t="str">
        <f t="shared" si="144"/>
        <v/>
      </c>
      <c r="MKA16" s="60" t="str">
        <f t="shared" si="144"/>
        <v/>
      </c>
      <c r="MKB16" s="60" t="str">
        <f t="shared" si="144"/>
        <v/>
      </c>
      <c r="MKC16" s="60" t="str">
        <f t="shared" si="144"/>
        <v/>
      </c>
      <c r="MKD16" s="60" t="str">
        <f t="shared" si="144"/>
        <v/>
      </c>
      <c r="MKE16" s="60" t="str">
        <f t="shared" si="144"/>
        <v/>
      </c>
      <c r="MKF16" s="60" t="str">
        <f t="shared" si="144"/>
        <v/>
      </c>
      <c r="MKG16" s="60" t="str">
        <f t="shared" si="144"/>
        <v/>
      </c>
      <c r="MKH16" s="60" t="str">
        <f t="shared" si="144"/>
        <v/>
      </c>
      <c r="MKI16" s="60" t="str">
        <f t="shared" si="144"/>
        <v/>
      </c>
      <c r="MKJ16" s="60" t="str">
        <f t="shared" si="144"/>
        <v/>
      </c>
      <c r="MKK16" s="60" t="str">
        <f t="shared" si="144"/>
        <v/>
      </c>
      <c r="MKL16" s="60" t="str">
        <f t="shared" si="144"/>
        <v/>
      </c>
      <c r="MKM16" s="60" t="str">
        <f t="shared" si="144"/>
        <v/>
      </c>
      <c r="MKN16" s="60" t="str">
        <f t="shared" si="144"/>
        <v/>
      </c>
      <c r="MKO16" s="60" t="str">
        <f t="shared" si="144"/>
        <v/>
      </c>
      <c r="MKP16" s="60" t="str">
        <f t="shared" si="144"/>
        <v/>
      </c>
      <c r="MKQ16" s="60" t="str">
        <f t="shared" si="144"/>
        <v/>
      </c>
      <c r="MKR16" s="60" t="str">
        <f t="shared" si="144"/>
        <v/>
      </c>
      <c r="MKS16" s="60" t="str">
        <f t="shared" si="144"/>
        <v/>
      </c>
      <c r="MKT16" s="60" t="str">
        <f t="shared" si="144"/>
        <v/>
      </c>
      <c r="MKU16" s="60" t="str">
        <f t="shared" si="144"/>
        <v/>
      </c>
      <c r="MKV16" s="60" t="str">
        <f t="shared" si="144"/>
        <v/>
      </c>
      <c r="MKW16" s="60" t="str">
        <f t="shared" si="144"/>
        <v/>
      </c>
      <c r="MKX16" s="60" t="str">
        <f t="shared" ref="MKX16:MNI16" si="145">IF(ISNUMBER(MKW11)=TRUE,IF(AND(LEFT($B16,5)&lt;&gt;"unemp",LEFT($B16,3)&lt;&gt;"net",RIGHT($B16,4)&lt;&gt;"rate"),(((MKX11/MKW11)^(1/15))-1)*100,"-"),"")</f>
        <v/>
      </c>
      <c r="MKY16" s="60" t="str">
        <f t="shared" si="145"/>
        <v/>
      </c>
      <c r="MKZ16" s="60" t="str">
        <f t="shared" si="145"/>
        <v/>
      </c>
      <c r="MLA16" s="60" t="str">
        <f t="shared" si="145"/>
        <v/>
      </c>
      <c r="MLB16" s="60" t="str">
        <f t="shared" si="145"/>
        <v/>
      </c>
      <c r="MLC16" s="60" t="str">
        <f t="shared" si="145"/>
        <v/>
      </c>
      <c r="MLD16" s="60" t="str">
        <f t="shared" si="145"/>
        <v/>
      </c>
      <c r="MLE16" s="60" t="str">
        <f t="shared" si="145"/>
        <v/>
      </c>
      <c r="MLF16" s="60" t="str">
        <f t="shared" si="145"/>
        <v/>
      </c>
      <c r="MLG16" s="60" t="str">
        <f t="shared" si="145"/>
        <v/>
      </c>
      <c r="MLH16" s="60" t="str">
        <f t="shared" si="145"/>
        <v/>
      </c>
      <c r="MLI16" s="60" t="str">
        <f t="shared" si="145"/>
        <v/>
      </c>
      <c r="MLJ16" s="60" t="str">
        <f t="shared" si="145"/>
        <v/>
      </c>
      <c r="MLK16" s="60" t="str">
        <f t="shared" si="145"/>
        <v/>
      </c>
      <c r="MLL16" s="60" t="str">
        <f t="shared" si="145"/>
        <v/>
      </c>
      <c r="MLM16" s="60" t="str">
        <f t="shared" si="145"/>
        <v/>
      </c>
      <c r="MLN16" s="60" t="str">
        <f t="shared" si="145"/>
        <v/>
      </c>
      <c r="MLO16" s="60" t="str">
        <f t="shared" si="145"/>
        <v/>
      </c>
      <c r="MLP16" s="60" t="str">
        <f t="shared" si="145"/>
        <v/>
      </c>
      <c r="MLQ16" s="60" t="str">
        <f t="shared" si="145"/>
        <v/>
      </c>
      <c r="MLR16" s="60" t="str">
        <f t="shared" si="145"/>
        <v/>
      </c>
      <c r="MLS16" s="60" t="str">
        <f t="shared" si="145"/>
        <v/>
      </c>
      <c r="MLT16" s="60" t="str">
        <f t="shared" si="145"/>
        <v/>
      </c>
      <c r="MLU16" s="60" t="str">
        <f t="shared" si="145"/>
        <v/>
      </c>
      <c r="MLV16" s="60" t="str">
        <f t="shared" si="145"/>
        <v/>
      </c>
      <c r="MLW16" s="60" t="str">
        <f t="shared" si="145"/>
        <v/>
      </c>
      <c r="MLX16" s="60" t="str">
        <f t="shared" si="145"/>
        <v/>
      </c>
      <c r="MLY16" s="60" t="str">
        <f t="shared" si="145"/>
        <v/>
      </c>
      <c r="MLZ16" s="60" t="str">
        <f t="shared" si="145"/>
        <v/>
      </c>
      <c r="MMA16" s="60" t="str">
        <f t="shared" si="145"/>
        <v/>
      </c>
      <c r="MMB16" s="60" t="str">
        <f t="shared" si="145"/>
        <v/>
      </c>
      <c r="MMC16" s="60" t="str">
        <f t="shared" si="145"/>
        <v/>
      </c>
      <c r="MMD16" s="60" t="str">
        <f t="shared" si="145"/>
        <v/>
      </c>
      <c r="MME16" s="60" t="str">
        <f t="shared" si="145"/>
        <v/>
      </c>
      <c r="MMF16" s="60" t="str">
        <f t="shared" si="145"/>
        <v/>
      </c>
      <c r="MMG16" s="60" t="str">
        <f t="shared" si="145"/>
        <v/>
      </c>
      <c r="MMH16" s="60" t="str">
        <f t="shared" si="145"/>
        <v/>
      </c>
      <c r="MMI16" s="60" t="str">
        <f t="shared" si="145"/>
        <v/>
      </c>
      <c r="MMJ16" s="60" t="str">
        <f t="shared" si="145"/>
        <v/>
      </c>
      <c r="MMK16" s="60" t="str">
        <f t="shared" si="145"/>
        <v/>
      </c>
      <c r="MML16" s="60" t="str">
        <f t="shared" si="145"/>
        <v/>
      </c>
      <c r="MMM16" s="60" t="str">
        <f t="shared" si="145"/>
        <v/>
      </c>
      <c r="MMN16" s="60" t="str">
        <f t="shared" si="145"/>
        <v/>
      </c>
      <c r="MMO16" s="60" t="str">
        <f t="shared" si="145"/>
        <v/>
      </c>
      <c r="MMP16" s="60" t="str">
        <f t="shared" si="145"/>
        <v/>
      </c>
      <c r="MMQ16" s="60" t="str">
        <f t="shared" si="145"/>
        <v/>
      </c>
      <c r="MMR16" s="60" t="str">
        <f t="shared" si="145"/>
        <v/>
      </c>
      <c r="MMS16" s="60" t="str">
        <f t="shared" si="145"/>
        <v/>
      </c>
      <c r="MMT16" s="60" t="str">
        <f t="shared" si="145"/>
        <v/>
      </c>
      <c r="MMU16" s="60" t="str">
        <f t="shared" si="145"/>
        <v/>
      </c>
      <c r="MMV16" s="60" t="str">
        <f t="shared" si="145"/>
        <v/>
      </c>
      <c r="MMW16" s="60" t="str">
        <f t="shared" si="145"/>
        <v/>
      </c>
      <c r="MMX16" s="60" t="str">
        <f t="shared" si="145"/>
        <v/>
      </c>
      <c r="MMY16" s="60" t="str">
        <f t="shared" si="145"/>
        <v/>
      </c>
      <c r="MMZ16" s="60" t="str">
        <f t="shared" si="145"/>
        <v/>
      </c>
      <c r="MNA16" s="60" t="str">
        <f t="shared" si="145"/>
        <v/>
      </c>
      <c r="MNB16" s="60" t="str">
        <f t="shared" si="145"/>
        <v/>
      </c>
      <c r="MNC16" s="60" t="str">
        <f t="shared" si="145"/>
        <v/>
      </c>
      <c r="MND16" s="60" t="str">
        <f t="shared" si="145"/>
        <v/>
      </c>
      <c r="MNE16" s="60" t="str">
        <f t="shared" si="145"/>
        <v/>
      </c>
      <c r="MNF16" s="60" t="str">
        <f t="shared" si="145"/>
        <v/>
      </c>
      <c r="MNG16" s="60" t="str">
        <f t="shared" si="145"/>
        <v/>
      </c>
      <c r="MNH16" s="60" t="str">
        <f t="shared" si="145"/>
        <v/>
      </c>
      <c r="MNI16" s="60" t="str">
        <f t="shared" si="145"/>
        <v/>
      </c>
      <c r="MNJ16" s="60" t="str">
        <f t="shared" ref="MNJ16:MPU16" si="146">IF(ISNUMBER(MNI11)=TRUE,IF(AND(LEFT($B16,5)&lt;&gt;"unemp",LEFT($B16,3)&lt;&gt;"net",RIGHT($B16,4)&lt;&gt;"rate"),(((MNJ11/MNI11)^(1/15))-1)*100,"-"),"")</f>
        <v/>
      </c>
      <c r="MNK16" s="60" t="str">
        <f t="shared" si="146"/>
        <v/>
      </c>
      <c r="MNL16" s="60" t="str">
        <f t="shared" si="146"/>
        <v/>
      </c>
      <c r="MNM16" s="60" t="str">
        <f t="shared" si="146"/>
        <v/>
      </c>
      <c r="MNN16" s="60" t="str">
        <f t="shared" si="146"/>
        <v/>
      </c>
      <c r="MNO16" s="60" t="str">
        <f t="shared" si="146"/>
        <v/>
      </c>
      <c r="MNP16" s="60" t="str">
        <f t="shared" si="146"/>
        <v/>
      </c>
      <c r="MNQ16" s="60" t="str">
        <f t="shared" si="146"/>
        <v/>
      </c>
      <c r="MNR16" s="60" t="str">
        <f t="shared" si="146"/>
        <v/>
      </c>
      <c r="MNS16" s="60" t="str">
        <f t="shared" si="146"/>
        <v/>
      </c>
      <c r="MNT16" s="60" t="str">
        <f t="shared" si="146"/>
        <v/>
      </c>
      <c r="MNU16" s="60" t="str">
        <f t="shared" si="146"/>
        <v/>
      </c>
      <c r="MNV16" s="60" t="str">
        <f t="shared" si="146"/>
        <v/>
      </c>
      <c r="MNW16" s="60" t="str">
        <f t="shared" si="146"/>
        <v/>
      </c>
      <c r="MNX16" s="60" t="str">
        <f t="shared" si="146"/>
        <v/>
      </c>
      <c r="MNY16" s="60" t="str">
        <f t="shared" si="146"/>
        <v/>
      </c>
      <c r="MNZ16" s="60" t="str">
        <f t="shared" si="146"/>
        <v/>
      </c>
      <c r="MOA16" s="60" t="str">
        <f t="shared" si="146"/>
        <v/>
      </c>
      <c r="MOB16" s="60" t="str">
        <f t="shared" si="146"/>
        <v/>
      </c>
      <c r="MOC16" s="60" t="str">
        <f t="shared" si="146"/>
        <v/>
      </c>
      <c r="MOD16" s="60" t="str">
        <f t="shared" si="146"/>
        <v/>
      </c>
      <c r="MOE16" s="60" t="str">
        <f t="shared" si="146"/>
        <v/>
      </c>
      <c r="MOF16" s="60" t="str">
        <f t="shared" si="146"/>
        <v/>
      </c>
      <c r="MOG16" s="60" t="str">
        <f t="shared" si="146"/>
        <v/>
      </c>
      <c r="MOH16" s="60" t="str">
        <f t="shared" si="146"/>
        <v/>
      </c>
      <c r="MOI16" s="60" t="str">
        <f t="shared" si="146"/>
        <v/>
      </c>
      <c r="MOJ16" s="60" t="str">
        <f t="shared" si="146"/>
        <v/>
      </c>
      <c r="MOK16" s="60" t="str">
        <f t="shared" si="146"/>
        <v/>
      </c>
      <c r="MOL16" s="60" t="str">
        <f t="shared" si="146"/>
        <v/>
      </c>
      <c r="MOM16" s="60" t="str">
        <f t="shared" si="146"/>
        <v/>
      </c>
      <c r="MON16" s="60" t="str">
        <f t="shared" si="146"/>
        <v/>
      </c>
      <c r="MOO16" s="60" t="str">
        <f t="shared" si="146"/>
        <v/>
      </c>
      <c r="MOP16" s="60" t="str">
        <f t="shared" si="146"/>
        <v/>
      </c>
      <c r="MOQ16" s="60" t="str">
        <f t="shared" si="146"/>
        <v/>
      </c>
      <c r="MOR16" s="60" t="str">
        <f t="shared" si="146"/>
        <v/>
      </c>
      <c r="MOS16" s="60" t="str">
        <f t="shared" si="146"/>
        <v/>
      </c>
      <c r="MOT16" s="60" t="str">
        <f t="shared" si="146"/>
        <v/>
      </c>
      <c r="MOU16" s="60" t="str">
        <f t="shared" si="146"/>
        <v/>
      </c>
      <c r="MOV16" s="60" t="str">
        <f t="shared" si="146"/>
        <v/>
      </c>
      <c r="MOW16" s="60" t="str">
        <f t="shared" si="146"/>
        <v/>
      </c>
      <c r="MOX16" s="60" t="str">
        <f t="shared" si="146"/>
        <v/>
      </c>
      <c r="MOY16" s="60" t="str">
        <f t="shared" si="146"/>
        <v/>
      </c>
      <c r="MOZ16" s="60" t="str">
        <f t="shared" si="146"/>
        <v/>
      </c>
      <c r="MPA16" s="60" t="str">
        <f t="shared" si="146"/>
        <v/>
      </c>
      <c r="MPB16" s="60" t="str">
        <f t="shared" si="146"/>
        <v/>
      </c>
      <c r="MPC16" s="60" t="str">
        <f t="shared" si="146"/>
        <v/>
      </c>
      <c r="MPD16" s="60" t="str">
        <f t="shared" si="146"/>
        <v/>
      </c>
      <c r="MPE16" s="60" t="str">
        <f t="shared" si="146"/>
        <v/>
      </c>
      <c r="MPF16" s="60" t="str">
        <f t="shared" si="146"/>
        <v/>
      </c>
      <c r="MPG16" s="60" t="str">
        <f t="shared" si="146"/>
        <v/>
      </c>
      <c r="MPH16" s="60" t="str">
        <f t="shared" si="146"/>
        <v/>
      </c>
      <c r="MPI16" s="60" t="str">
        <f t="shared" si="146"/>
        <v/>
      </c>
      <c r="MPJ16" s="60" t="str">
        <f t="shared" si="146"/>
        <v/>
      </c>
      <c r="MPK16" s="60" t="str">
        <f t="shared" si="146"/>
        <v/>
      </c>
      <c r="MPL16" s="60" t="str">
        <f t="shared" si="146"/>
        <v/>
      </c>
      <c r="MPM16" s="60" t="str">
        <f t="shared" si="146"/>
        <v/>
      </c>
      <c r="MPN16" s="60" t="str">
        <f t="shared" si="146"/>
        <v/>
      </c>
      <c r="MPO16" s="60" t="str">
        <f t="shared" si="146"/>
        <v/>
      </c>
      <c r="MPP16" s="60" t="str">
        <f t="shared" si="146"/>
        <v/>
      </c>
      <c r="MPQ16" s="60" t="str">
        <f t="shared" si="146"/>
        <v/>
      </c>
      <c r="MPR16" s="60" t="str">
        <f t="shared" si="146"/>
        <v/>
      </c>
      <c r="MPS16" s="60" t="str">
        <f t="shared" si="146"/>
        <v/>
      </c>
      <c r="MPT16" s="60" t="str">
        <f t="shared" si="146"/>
        <v/>
      </c>
      <c r="MPU16" s="60" t="str">
        <f t="shared" si="146"/>
        <v/>
      </c>
      <c r="MPV16" s="60" t="str">
        <f t="shared" ref="MPV16:MSG16" si="147">IF(ISNUMBER(MPU11)=TRUE,IF(AND(LEFT($B16,5)&lt;&gt;"unemp",LEFT($B16,3)&lt;&gt;"net",RIGHT($B16,4)&lt;&gt;"rate"),(((MPV11/MPU11)^(1/15))-1)*100,"-"),"")</f>
        <v/>
      </c>
      <c r="MPW16" s="60" t="str">
        <f t="shared" si="147"/>
        <v/>
      </c>
      <c r="MPX16" s="60" t="str">
        <f t="shared" si="147"/>
        <v/>
      </c>
      <c r="MPY16" s="60" t="str">
        <f t="shared" si="147"/>
        <v/>
      </c>
      <c r="MPZ16" s="60" t="str">
        <f t="shared" si="147"/>
        <v/>
      </c>
      <c r="MQA16" s="60" t="str">
        <f t="shared" si="147"/>
        <v/>
      </c>
      <c r="MQB16" s="60" t="str">
        <f t="shared" si="147"/>
        <v/>
      </c>
      <c r="MQC16" s="60" t="str">
        <f t="shared" si="147"/>
        <v/>
      </c>
      <c r="MQD16" s="60" t="str">
        <f t="shared" si="147"/>
        <v/>
      </c>
      <c r="MQE16" s="60" t="str">
        <f t="shared" si="147"/>
        <v/>
      </c>
      <c r="MQF16" s="60" t="str">
        <f t="shared" si="147"/>
        <v/>
      </c>
      <c r="MQG16" s="60" t="str">
        <f t="shared" si="147"/>
        <v/>
      </c>
      <c r="MQH16" s="60" t="str">
        <f t="shared" si="147"/>
        <v/>
      </c>
      <c r="MQI16" s="60" t="str">
        <f t="shared" si="147"/>
        <v/>
      </c>
      <c r="MQJ16" s="60" t="str">
        <f t="shared" si="147"/>
        <v/>
      </c>
      <c r="MQK16" s="60" t="str">
        <f t="shared" si="147"/>
        <v/>
      </c>
      <c r="MQL16" s="60" t="str">
        <f t="shared" si="147"/>
        <v/>
      </c>
      <c r="MQM16" s="60" t="str">
        <f t="shared" si="147"/>
        <v/>
      </c>
      <c r="MQN16" s="60" t="str">
        <f t="shared" si="147"/>
        <v/>
      </c>
      <c r="MQO16" s="60" t="str">
        <f t="shared" si="147"/>
        <v/>
      </c>
      <c r="MQP16" s="60" t="str">
        <f t="shared" si="147"/>
        <v/>
      </c>
      <c r="MQQ16" s="60" t="str">
        <f t="shared" si="147"/>
        <v/>
      </c>
      <c r="MQR16" s="60" t="str">
        <f t="shared" si="147"/>
        <v/>
      </c>
      <c r="MQS16" s="60" t="str">
        <f t="shared" si="147"/>
        <v/>
      </c>
      <c r="MQT16" s="60" t="str">
        <f t="shared" si="147"/>
        <v/>
      </c>
      <c r="MQU16" s="60" t="str">
        <f t="shared" si="147"/>
        <v/>
      </c>
      <c r="MQV16" s="60" t="str">
        <f t="shared" si="147"/>
        <v/>
      </c>
      <c r="MQW16" s="60" t="str">
        <f t="shared" si="147"/>
        <v/>
      </c>
      <c r="MQX16" s="60" t="str">
        <f t="shared" si="147"/>
        <v/>
      </c>
      <c r="MQY16" s="60" t="str">
        <f t="shared" si="147"/>
        <v/>
      </c>
      <c r="MQZ16" s="60" t="str">
        <f t="shared" si="147"/>
        <v/>
      </c>
      <c r="MRA16" s="60" t="str">
        <f t="shared" si="147"/>
        <v/>
      </c>
      <c r="MRB16" s="60" t="str">
        <f t="shared" si="147"/>
        <v/>
      </c>
      <c r="MRC16" s="60" t="str">
        <f t="shared" si="147"/>
        <v/>
      </c>
      <c r="MRD16" s="60" t="str">
        <f t="shared" si="147"/>
        <v/>
      </c>
      <c r="MRE16" s="60" t="str">
        <f t="shared" si="147"/>
        <v/>
      </c>
      <c r="MRF16" s="60" t="str">
        <f t="shared" si="147"/>
        <v/>
      </c>
      <c r="MRG16" s="60" t="str">
        <f t="shared" si="147"/>
        <v/>
      </c>
      <c r="MRH16" s="60" t="str">
        <f t="shared" si="147"/>
        <v/>
      </c>
      <c r="MRI16" s="60" t="str">
        <f t="shared" si="147"/>
        <v/>
      </c>
      <c r="MRJ16" s="60" t="str">
        <f t="shared" si="147"/>
        <v/>
      </c>
      <c r="MRK16" s="60" t="str">
        <f t="shared" si="147"/>
        <v/>
      </c>
      <c r="MRL16" s="60" t="str">
        <f t="shared" si="147"/>
        <v/>
      </c>
      <c r="MRM16" s="60" t="str">
        <f t="shared" si="147"/>
        <v/>
      </c>
      <c r="MRN16" s="60" t="str">
        <f t="shared" si="147"/>
        <v/>
      </c>
      <c r="MRO16" s="60" t="str">
        <f t="shared" si="147"/>
        <v/>
      </c>
      <c r="MRP16" s="60" t="str">
        <f t="shared" si="147"/>
        <v/>
      </c>
      <c r="MRQ16" s="60" t="str">
        <f t="shared" si="147"/>
        <v/>
      </c>
      <c r="MRR16" s="60" t="str">
        <f t="shared" si="147"/>
        <v/>
      </c>
      <c r="MRS16" s="60" t="str">
        <f t="shared" si="147"/>
        <v/>
      </c>
      <c r="MRT16" s="60" t="str">
        <f t="shared" si="147"/>
        <v/>
      </c>
      <c r="MRU16" s="60" t="str">
        <f t="shared" si="147"/>
        <v/>
      </c>
      <c r="MRV16" s="60" t="str">
        <f t="shared" si="147"/>
        <v/>
      </c>
      <c r="MRW16" s="60" t="str">
        <f t="shared" si="147"/>
        <v/>
      </c>
      <c r="MRX16" s="60" t="str">
        <f t="shared" si="147"/>
        <v/>
      </c>
      <c r="MRY16" s="60" t="str">
        <f t="shared" si="147"/>
        <v/>
      </c>
      <c r="MRZ16" s="60" t="str">
        <f t="shared" si="147"/>
        <v/>
      </c>
      <c r="MSA16" s="60" t="str">
        <f t="shared" si="147"/>
        <v/>
      </c>
      <c r="MSB16" s="60" t="str">
        <f t="shared" si="147"/>
        <v/>
      </c>
      <c r="MSC16" s="60" t="str">
        <f t="shared" si="147"/>
        <v/>
      </c>
      <c r="MSD16" s="60" t="str">
        <f t="shared" si="147"/>
        <v/>
      </c>
      <c r="MSE16" s="60" t="str">
        <f t="shared" si="147"/>
        <v/>
      </c>
      <c r="MSF16" s="60" t="str">
        <f t="shared" si="147"/>
        <v/>
      </c>
      <c r="MSG16" s="60" t="str">
        <f t="shared" si="147"/>
        <v/>
      </c>
      <c r="MSH16" s="60" t="str">
        <f t="shared" ref="MSH16:MUS16" si="148">IF(ISNUMBER(MSG11)=TRUE,IF(AND(LEFT($B16,5)&lt;&gt;"unemp",LEFT($B16,3)&lt;&gt;"net",RIGHT($B16,4)&lt;&gt;"rate"),(((MSH11/MSG11)^(1/15))-1)*100,"-"),"")</f>
        <v/>
      </c>
      <c r="MSI16" s="60" t="str">
        <f t="shared" si="148"/>
        <v/>
      </c>
      <c r="MSJ16" s="60" t="str">
        <f t="shared" si="148"/>
        <v/>
      </c>
      <c r="MSK16" s="60" t="str">
        <f t="shared" si="148"/>
        <v/>
      </c>
      <c r="MSL16" s="60" t="str">
        <f t="shared" si="148"/>
        <v/>
      </c>
      <c r="MSM16" s="60" t="str">
        <f t="shared" si="148"/>
        <v/>
      </c>
      <c r="MSN16" s="60" t="str">
        <f t="shared" si="148"/>
        <v/>
      </c>
      <c r="MSO16" s="60" t="str">
        <f t="shared" si="148"/>
        <v/>
      </c>
      <c r="MSP16" s="60" t="str">
        <f t="shared" si="148"/>
        <v/>
      </c>
      <c r="MSQ16" s="60" t="str">
        <f t="shared" si="148"/>
        <v/>
      </c>
      <c r="MSR16" s="60" t="str">
        <f t="shared" si="148"/>
        <v/>
      </c>
      <c r="MSS16" s="60" t="str">
        <f t="shared" si="148"/>
        <v/>
      </c>
      <c r="MST16" s="60" t="str">
        <f t="shared" si="148"/>
        <v/>
      </c>
      <c r="MSU16" s="60" t="str">
        <f t="shared" si="148"/>
        <v/>
      </c>
      <c r="MSV16" s="60" t="str">
        <f t="shared" si="148"/>
        <v/>
      </c>
      <c r="MSW16" s="60" t="str">
        <f t="shared" si="148"/>
        <v/>
      </c>
      <c r="MSX16" s="60" t="str">
        <f t="shared" si="148"/>
        <v/>
      </c>
      <c r="MSY16" s="60" t="str">
        <f t="shared" si="148"/>
        <v/>
      </c>
      <c r="MSZ16" s="60" t="str">
        <f t="shared" si="148"/>
        <v/>
      </c>
      <c r="MTA16" s="60" t="str">
        <f t="shared" si="148"/>
        <v/>
      </c>
      <c r="MTB16" s="60" t="str">
        <f t="shared" si="148"/>
        <v/>
      </c>
      <c r="MTC16" s="60" t="str">
        <f t="shared" si="148"/>
        <v/>
      </c>
      <c r="MTD16" s="60" t="str">
        <f t="shared" si="148"/>
        <v/>
      </c>
      <c r="MTE16" s="60" t="str">
        <f t="shared" si="148"/>
        <v/>
      </c>
      <c r="MTF16" s="60" t="str">
        <f t="shared" si="148"/>
        <v/>
      </c>
      <c r="MTG16" s="60" t="str">
        <f t="shared" si="148"/>
        <v/>
      </c>
      <c r="MTH16" s="60" t="str">
        <f t="shared" si="148"/>
        <v/>
      </c>
      <c r="MTI16" s="60" t="str">
        <f t="shared" si="148"/>
        <v/>
      </c>
      <c r="MTJ16" s="60" t="str">
        <f t="shared" si="148"/>
        <v/>
      </c>
      <c r="MTK16" s="60" t="str">
        <f t="shared" si="148"/>
        <v/>
      </c>
      <c r="MTL16" s="60" t="str">
        <f t="shared" si="148"/>
        <v/>
      </c>
      <c r="MTM16" s="60" t="str">
        <f t="shared" si="148"/>
        <v/>
      </c>
      <c r="MTN16" s="60" t="str">
        <f t="shared" si="148"/>
        <v/>
      </c>
      <c r="MTO16" s="60" t="str">
        <f t="shared" si="148"/>
        <v/>
      </c>
      <c r="MTP16" s="60" t="str">
        <f t="shared" si="148"/>
        <v/>
      </c>
      <c r="MTQ16" s="60" t="str">
        <f t="shared" si="148"/>
        <v/>
      </c>
      <c r="MTR16" s="60" t="str">
        <f t="shared" si="148"/>
        <v/>
      </c>
      <c r="MTS16" s="60" t="str">
        <f t="shared" si="148"/>
        <v/>
      </c>
      <c r="MTT16" s="60" t="str">
        <f t="shared" si="148"/>
        <v/>
      </c>
      <c r="MTU16" s="60" t="str">
        <f t="shared" si="148"/>
        <v/>
      </c>
      <c r="MTV16" s="60" t="str">
        <f t="shared" si="148"/>
        <v/>
      </c>
      <c r="MTW16" s="60" t="str">
        <f t="shared" si="148"/>
        <v/>
      </c>
      <c r="MTX16" s="60" t="str">
        <f t="shared" si="148"/>
        <v/>
      </c>
      <c r="MTY16" s="60" t="str">
        <f t="shared" si="148"/>
        <v/>
      </c>
      <c r="MTZ16" s="60" t="str">
        <f t="shared" si="148"/>
        <v/>
      </c>
      <c r="MUA16" s="60" t="str">
        <f t="shared" si="148"/>
        <v/>
      </c>
      <c r="MUB16" s="60" t="str">
        <f t="shared" si="148"/>
        <v/>
      </c>
      <c r="MUC16" s="60" t="str">
        <f t="shared" si="148"/>
        <v/>
      </c>
      <c r="MUD16" s="60" t="str">
        <f t="shared" si="148"/>
        <v/>
      </c>
      <c r="MUE16" s="60" t="str">
        <f t="shared" si="148"/>
        <v/>
      </c>
      <c r="MUF16" s="60" t="str">
        <f t="shared" si="148"/>
        <v/>
      </c>
      <c r="MUG16" s="60" t="str">
        <f t="shared" si="148"/>
        <v/>
      </c>
      <c r="MUH16" s="60" t="str">
        <f t="shared" si="148"/>
        <v/>
      </c>
      <c r="MUI16" s="60" t="str">
        <f t="shared" si="148"/>
        <v/>
      </c>
      <c r="MUJ16" s="60" t="str">
        <f t="shared" si="148"/>
        <v/>
      </c>
      <c r="MUK16" s="60" t="str">
        <f t="shared" si="148"/>
        <v/>
      </c>
      <c r="MUL16" s="60" t="str">
        <f t="shared" si="148"/>
        <v/>
      </c>
      <c r="MUM16" s="60" t="str">
        <f t="shared" si="148"/>
        <v/>
      </c>
      <c r="MUN16" s="60" t="str">
        <f t="shared" si="148"/>
        <v/>
      </c>
      <c r="MUO16" s="60" t="str">
        <f t="shared" si="148"/>
        <v/>
      </c>
      <c r="MUP16" s="60" t="str">
        <f t="shared" si="148"/>
        <v/>
      </c>
      <c r="MUQ16" s="60" t="str">
        <f t="shared" si="148"/>
        <v/>
      </c>
      <c r="MUR16" s="60" t="str">
        <f t="shared" si="148"/>
        <v/>
      </c>
      <c r="MUS16" s="60" t="str">
        <f t="shared" si="148"/>
        <v/>
      </c>
      <c r="MUT16" s="60" t="str">
        <f t="shared" ref="MUT16:MXE16" si="149">IF(ISNUMBER(MUS11)=TRUE,IF(AND(LEFT($B16,5)&lt;&gt;"unemp",LEFT($B16,3)&lt;&gt;"net",RIGHT($B16,4)&lt;&gt;"rate"),(((MUT11/MUS11)^(1/15))-1)*100,"-"),"")</f>
        <v/>
      </c>
      <c r="MUU16" s="60" t="str">
        <f t="shared" si="149"/>
        <v/>
      </c>
      <c r="MUV16" s="60" t="str">
        <f t="shared" si="149"/>
        <v/>
      </c>
      <c r="MUW16" s="60" t="str">
        <f t="shared" si="149"/>
        <v/>
      </c>
      <c r="MUX16" s="60" t="str">
        <f t="shared" si="149"/>
        <v/>
      </c>
      <c r="MUY16" s="60" t="str">
        <f t="shared" si="149"/>
        <v/>
      </c>
      <c r="MUZ16" s="60" t="str">
        <f t="shared" si="149"/>
        <v/>
      </c>
      <c r="MVA16" s="60" t="str">
        <f t="shared" si="149"/>
        <v/>
      </c>
      <c r="MVB16" s="60" t="str">
        <f t="shared" si="149"/>
        <v/>
      </c>
      <c r="MVC16" s="60" t="str">
        <f t="shared" si="149"/>
        <v/>
      </c>
      <c r="MVD16" s="60" t="str">
        <f t="shared" si="149"/>
        <v/>
      </c>
      <c r="MVE16" s="60" t="str">
        <f t="shared" si="149"/>
        <v/>
      </c>
      <c r="MVF16" s="60" t="str">
        <f t="shared" si="149"/>
        <v/>
      </c>
      <c r="MVG16" s="60" t="str">
        <f t="shared" si="149"/>
        <v/>
      </c>
      <c r="MVH16" s="60" t="str">
        <f t="shared" si="149"/>
        <v/>
      </c>
      <c r="MVI16" s="60" t="str">
        <f t="shared" si="149"/>
        <v/>
      </c>
      <c r="MVJ16" s="60" t="str">
        <f t="shared" si="149"/>
        <v/>
      </c>
      <c r="MVK16" s="60" t="str">
        <f t="shared" si="149"/>
        <v/>
      </c>
      <c r="MVL16" s="60" t="str">
        <f t="shared" si="149"/>
        <v/>
      </c>
      <c r="MVM16" s="60" t="str">
        <f t="shared" si="149"/>
        <v/>
      </c>
      <c r="MVN16" s="60" t="str">
        <f t="shared" si="149"/>
        <v/>
      </c>
      <c r="MVO16" s="60" t="str">
        <f t="shared" si="149"/>
        <v/>
      </c>
      <c r="MVP16" s="60" t="str">
        <f t="shared" si="149"/>
        <v/>
      </c>
      <c r="MVQ16" s="60" t="str">
        <f t="shared" si="149"/>
        <v/>
      </c>
      <c r="MVR16" s="60" t="str">
        <f t="shared" si="149"/>
        <v/>
      </c>
      <c r="MVS16" s="60" t="str">
        <f t="shared" si="149"/>
        <v/>
      </c>
      <c r="MVT16" s="60" t="str">
        <f t="shared" si="149"/>
        <v/>
      </c>
      <c r="MVU16" s="60" t="str">
        <f t="shared" si="149"/>
        <v/>
      </c>
      <c r="MVV16" s="60" t="str">
        <f t="shared" si="149"/>
        <v/>
      </c>
      <c r="MVW16" s="60" t="str">
        <f t="shared" si="149"/>
        <v/>
      </c>
      <c r="MVX16" s="60" t="str">
        <f t="shared" si="149"/>
        <v/>
      </c>
      <c r="MVY16" s="60" t="str">
        <f t="shared" si="149"/>
        <v/>
      </c>
      <c r="MVZ16" s="60" t="str">
        <f t="shared" si="149"/>
        <v/>
      </c>
      <c r="MWA16" s="60" t="str">
        <f t="shared" si="149"/>
        <v/>
      </c>
      <c r="MWB16" s="60" t="str">
        <f t="shared" si="149"/>
        <v/>
      </c>
      <c r="MWC16" s="60" t="str">
        <f t="shared" si="149"/>
        <v/>
      </c>
      <c r="MWD16" s="60" t="str">
        <f t="shared" si="149"/>
        <v/>
      </c>
      <c r="MWE16" s="60" t="str">
        <f t="shared" si="149"/>
        <v/>
      </c>
      <c r="MWF16" s="60" t="str">
        <f t="shared" si="149"/>
        <v/>
      </c>
      <c r="MWG16" s="60" t="str">
        <f t="shared" si="149"/>
        <v/>
      </c>
      <c r="MWH16" s="60" t="str">
        <f t="shared" si="149"/>
        <v/>
      </c>
      <c r="MWI16" s="60" t="str">
        <f t="shared" si="149"/>
        <v/>
      </c>
      <c r="MWJ16" s="60" t="str">
        <f t="shared" si="149"/>
        <v/>
      </c>
      <c r="MWK16" s="60" t="str">
        <f t="shared" si="149"/>
        <v/>
      </c>
      <c r="MWL16" s="60" t="str">
        <f t="shared" si="149"/>
        <v/>
      </c>
      <c r="MWM16" s="60" t="str">
        <f t="shared" si="149"/>
        <v/>
      </c>
      <c r="MWN16" s="60" t="str">
        <f t="shared" si="149"/>
        <v/>
      </c>
      <c r="MWO16" s="60" t="str">
        <f t="shared" si="149"/>
        <v/>
      </c>
      <c r="MWP16" s="60" t="str">
        <f t="shared" si="149"/>
        <v/>
      </c>
      <c r="MWQ16" s="60" t="str">
        <f t="shared" si="149"/>
        <v/>
      </c>
      <c r="MWR16" s="60" t="str">
        <f t="shared" si="149"/>
        <v/>
      </c>
      <c r="MWS16" s="60" t="str">
        <f t="shared" si="149"/>
        <v/>
      </c>
      <c r="MWT16" s="60" t="str">
        <f t="shared" si="149"/>
        <v/>
      </c>
      <c r="MWU16" s="60" t="str">
        <f t="shared" si="149"/>
        <v/>
      </c>
      <c r="MWV16" s="60" t="str">
        <f t="shared" si="149"/>
        <v/>
      </c>
      <c r="MWW16" s="60" t="str">
        <f t="shared" si="149"/>
        <v/>
      </c>
      <c r="MWX16" s="60" t="str">
        <f t="shared" si="149"/>
        <v/>
      </c>
      <c r="MWY16" s="60" t="str">
        <f t="shared" si="149"/>
        <v/>
      </c>
      <c r="MWZ16" s="60" t="str">
        <f t="shared" si="149"/>
        <v/>
      </c>
      <c r="MXA16" s="60" t="str">
        <f t="shared" si="149"/>
        <v/>
      </c>
      <c r="MXB16" s="60" t="str">
        <f t="shared" si="149"/>
        <v/>
      </c>
      <c r="MXC16" s="60" t="str">
        <f t="shared" si="149"/>
        <v/>
      </c>
      <c r="MXD16" s="60" t="str">
        <f t="shared" si="149"/>
        <v/>
      </c>
      <c r="MXE16" s="60" t="str">
        <f t="shared" si="149"/>
        <v/>
      </c>
      <c r="MXF16" s="60" t="str">
        <f t="shared" ref="MXF16:MZQ16" si="150">IF(ISNUMBER(MXE11)=TRUE,IF(AND(LEFT($B16,5)&lt;&gt;"unemp",LEFT($B16,3)&lt;&gt;"net",RIGHT($B16,4)&lt;&gt;"rate"),(((MXF11/MXE11)^(1/15))-1)*100,"-"),"")</f>
        <v/>
      </c>
      <c r="MXG16" s="60" t="str">
        <f t="shared" si="150"/>
        <v/>
      </c>
      <c r="MXH16" s="60" t="str">
        <f t="shared" si="150"/>
        <v/>
      </c>
      <c r="MXI16" s="60" t="str">
        <f t="shared" si="150"/>
        <v/>
      </c>
      <c r="MXJ16" s="60" t="str">
        <f t="shared" si="150"/>
        <v/>
      </c>
      <c r="MXK16" s="60" t="str">
        <f t="shared" si="150"/>
        <v/>
      </c>
      <c r="MXL16" s="60" t="str">
        <f t="shared" si="150"/>
        <v/>
      </c>
      <c r="MXM16" s="60" t="str">
        <f t="shared" si="150"/>
        <v/>
      </c>
      <c r="MXN16" s="60" t="str">
        <f t="shared" si="150"/>
        <v/>
      </c>
      <c r="MXO16" s="60" t="str">
        <f t="shared" si="150"/>
        <v/>
      </c>
      <c r="MXP16" s="60" t="str">
        <f t="shared" si="150"/>
        <v/>
      </c>
      <c r="MXQ16" s="60" t="str">
        <f t="shared" si="150"/>
        <v/>
      </c>
      <c r="MXR16" s="60" t="str">
        <f t="shared" si="150"/>
        <v/>
      </c>
      <c r="MXS16" s="60" t="str">
        <f t="shared" si="150"/>
        <v/>
      </c>
      <c r="MXT16" s="60" t="str">
        <f t="shared" si="150"/>
        <v/>
      </c>
      <c r="MXU16" s="60" t="str">
        <f t="shared" si="150"/>
        <v/>
      </c>
      <c r="MXV16" s="60" t="str">
        <f t="shared" si="150"/>
        <v/>
      </c>
      <c r="MXW16" s="60" t="str">
        <f t="shared" si="150"/>
        <v/>
      </c>
      <c r="MXX16" s="60" t="str">
        <f t="shared" si="150"/>
        <v/>
      </c>
      <c r="MXY16" s="60" t="str">
        <f t="shared" si="150"/>
        <v/>
      </c>
      <c r="MXZ16" s="60" t="str">
        <f t="shared" si="150"/>
        <v/>
      </c>
      <c r="MYA16" s="60" t="str">
        <f t="shared" si="150"/>
        <v/>
      </c>
      <c r="MYB16" s="60" t="str">
        <f t="shared" si="150"/>
        <v/>
      </c>
      <c r="MYC16" s="60" t="str">
        <f t="shared" si="150"/>
        <v/>
      </c>
      <c r="MYD16" s="60" t="str">
        <f t="shared" si="150"/>
        <v/>
      </c>
      <c r="MYE16" s="60" t="str">
        <f t="shared" si="150"/>
        <v/>
      </c>
      <c r="MYF16" s="60" t="str">
        <f t="shared" si="150"/>
        <v/>
      </c>
      <c r="MYG16" s="60" t="str">
        <f t="shared" si="150"/>
        <v/>
      </c>
      <c r="MYH16" s="60" t="str">
        <f t="shared" si="150"/>
        <v/>
      </c>
      <c r="MYI16" s="60" t="str">
        <f t="shared" si="150"/>
        <v/>
      </c>
      <c r="MYJ16" s="60" t="str">
        <f t="shared" si="150"/>
        <v/>
      </c>
      <c r="MYK16" s="60" t="str">
        <f t="shared" si="150"/>
        <v/>
      </c>
      <c r="MYL16" s="60" t="str">
        <f t="shared" si="150"/>
        <v/>
      </c>
      <c r="MYM16" s="60" t="str">
        <f t="shared" si="150"/>
        <v/>
      </c>
      <c r="MYN16" s="60" t="str">
        <f t="shared" si="150"/>
        <v/>
      </c>
      <c r="MYO16" s="60" t="str">
        <f t="shared" si="150"/>
        <v/>
      </c>
      <c r="MYP16" s="60" t="str">
        <f t="shared" si="150"/>
        <v/>
      </c>
      <c r="MYQ16" s="60" t="str">
        <f t="shared" si="150"/>
        <v/>
      </c>
      <c r="MYR16" s="60" t="str">
        <f t="shared" si="150"/>
        <v/>
      </c>
      <c r="MYS16" s="60" t="str">
        <f t="shared" si="150"/>
        <v/>
      </c>
      <c r="MYT16" s="60" t="str">
        <f t="shared" si="150"/>
        <v/>
      </c>
      <c r="MYU16" s="60" t="str">
        <f t="shared" si="150"/>
        <v/>
      </c>
      <c r="MYV16" s="60" t="str">
        <f t="shared" si="150"/>
        <v/>
      </c>
      <c r="MYW16" s="60" t="str">
        <f t="shared" si="150"/>
        <v/>
      </c>
      <c r="MYX16" s="60" t="str">
        <f t="shared" si="150"/>
        <v/>
      </c>
      <c r="MYY16" s="60" t="str">
        <f t="shared" si="150"/>
        <v/>
      </c>
      <c r="MYZ16" s="60" t="str">
        <f t="shared" si="150"/>
        <v/>
      </c>
      <c r="MZA16" s="60" t="str">
        <f t="shared" si="150"/>
        <v/>
      </c>
      <c r="MZB16" s="60" t="str">
        <f t="shared" si="150"/>
        <v/>
      </c>
      <c r="MZC16" s="60" t="str">
        <f t="shared" si="150"/>
        <v/>
      </c>
      <c r="MZD16" s="60" t="str">
        <f t="shared" si="150"/>
        <v/>
      </c>
      <c r="MZE16" s="60" t="str">
        <f t="shared" si="150"/>
        <v/>
      </c>
      <c r="MZF16" s="60" t="str">
        <f t="shared" si="150"/>
        <v/>
      </c>
      <c r="MZG16" s="60" t="str">
        <f t="shared" si="150"/>
        <v/>
      </c>
      <c r="MZH16" s="60" t="str">
        <f t="shared" si="150"/>
        <v/>
      </c>
      <c r="MZI16" s="60" t="str">
        <f t="shared" si="150"/>
        <v/>
      </c>
      <c r="MZJ16" s="60" t="str">
        <f t="shared" si="150"/>
        <v/>
      </c>
      <c r="MZK16" s="60" t="str">
        <f t="shared" si="150"/>
        <v/>
      </c>
      <c r="MZL16" s="60" t="str">
        <f t="shared" si="150"/>
        <v/>
      </c>
      <c r="MZM16" s="60" t="str">
        <f t="shared" si="150"/>
        <v/>
      </c>
      <c r="MZN16" s="60" t="str">
        <f t="shared" si="150"/>
        <v/>
      </c>
      <c r="MZO16" s="60" t="str">
        <f t="shared" si="150"/>
        <v/>
      </c>
      <c r="MZP16" s="60" t="str">
        <f t="shared" si="150"/>
        <v/>
      </c>
      <c r="MZQ16" s="60" t="str">
        <f t="shared" si="150"/>
        <v/>
      </c>
      <c r="MZR16" s="60" t="str">
        <f t="shared" ref="MZR16:NCC16" si="151">IF(ISNUMBER(MZQ11)=TRUE,IF(AND(LEFT($B16,5)&lt;&gt;"unemp",LEFT($B16,3)&lt;&gt;"net",RIGHT($B16,4)&lt;&gt;"rate"),(((MZR11/MZQ11)^(1/15))-1)*100,"-"),"")</f>
        <v/>
      </c>
      <c r="MZS16" s="60" t="str">
        <f t="shared" si="151"/>
        <v/>
      </c>
      <c r="MZT16" s="60" t="str">
        <f t="shared" si="151"/>
        <v/>
      </c>
      <c r="MZU16" s="60" t="str">
        <f t="shared" si="151"/>
        <v/>
      </c>
      <c r="MZV16" s="60" t="str">
        <f t="shared" si="151"/>
        <v/>
      </c>
      <c r="MZW16" s="60" t="str">
        <f t="shared" si="151"/>
        <v/>
      </c>
      <c r="MZX16" s="60" t="str">
        <f t="shared" si="151"/>
        <v/>
      </c>
      <c r="MZY16" s="60" t="str">
        <f t="shared" si="151"/>
        <v/>
      </c>
      <c r="MZZ16" s="60" t="str">
        <f t="shared" si="151"/>
        <v/>
      </c>
      <c r="NAA16" s="60" t="str">
        <f t="shared" si="151"/>
        <v/>
      </c>
      <c r="NAB16" s="60" t="str">
        <f t="shared" si="151"/>
        <v/>
      </c>
      <c r="NAC16" s="60" t="str">
        <f t="shared" si="151"/>
        <v/>
      </c>
      <c r="NAD16" s="60" t="str">
        <f t="shared" si="151"/>
        <v/>
      </c>
      <c r="NAE16" s="60" t="str">
        <f t="shared" si="151"/>
        <v/>
      </c>
      <c r="NAF16" s="60" t="str">
        <f t="shared" si="151"/>
        <v/>
      </c>
      <c r="NAG16" s="60" t="str">
        <f t="shared" si="151"/>
        <v/>
      </c>
      <c r="NAH16" s="60" t="str">
        <f t="shared" si="151"/>
        <v/>
      </c>
      <c r="NAI16" s="60" t="str">
        <f t="shared" si="151"/>
        <v/>
      </c>
      <c r="NAJ16" s="60" t="str">
        <f t="shared" si="151"/>
        <v/>
      </c>
      <c r="NAK16" s="60" t="str">
        <f t="shared" si="151"/>
        <v/>
      </c>
      <c r="NAL16" s="60" t="str">
        <f t="shared" si="151"/>
        <v/>
      </c>
      <c r="NAM16" s="60" t="str">
        <f t="shared" si="151"/>
        <v/>
      </c>
      <c r="NAN16" s="60" t="str">
        <f t="shared" si="151"/>
        <v/>
      </c>
      <c r="NAO16" s="60" t="str">
        <f t="shared" si="151"/>
        <v/>
      </c>
      <c r="NAP16" s="60" t="str">
        <f t="shared" si="151"/>
        <v/>
      </c>
      <c r="NAQ16" s="60" t="str">
        <f t="shared" si="151"/>
        <v/>
      </c>
      <c r="NAR16" s="60" t="str">
        <f t="shared" si="151"/>
        <v/>
      </c>
      <c r="NAS16" s="60" t="str">
        <f t="shared" si="151"/>
        <v/>
      </c>
      <c r="NAT16" s="60" t="str">
        <f t="shared" si="151"/>
        <v/>
      </c>
      <c r="NAU16" s="60" t="str">
        <f t="shared" si="151"/>
        <v/>
      </c>
      <c r="NAV16" s="60" t="str">
        <f t="shared" si="151"/>
        <v/>
      </c>
      <c r="NAW16" s="60" t="str">
        <f t="shared" si="151"/>
        <v/>
      </c>
      <c r="NAX16" s="60" t="str">
        <f t="shared" si="151"/>
        <v/>
      </c>
      <c r="NAY16" s="60" t="str">
        <f t="shared" si="151"/>
        <v/>
      </c>
      <c r="NAZ16" s="60" t="str">
        <f t="shared" si="151"/>
        <v/>
      </c>
      <c r="NBA16" s="60" t="str">
        <f t="shared" si="151"/>
        <v/>
      </c>
      <c r="NBB16" s="60" t="str">
        <f t="shared" si="151"/>
        <v/>
      </c>
      <c r="NBC16" s="60" t="str">
        <f t="shared" si="151"/>
        <v/>
      </c>
      <c r="NBD16" s="60" t="str">
        <f t="shared" si="151"/>
        <v/>
      </c>
      <c r="NBE16" s="60" t="str">
        <f t="shared" si="151"/>
        <v/>
      </c>
      <c r="NBF16" s="60" t="str">
        <f t="shared" si="151"/>
        <v/>
      </c>
      <c r="NBG16" s="60" t="str">
        <f t="shared" si="151"/>
        <v/>
      </c>
      <c r="NBH16" s="60" t="str">
        <f t="shared" si="151"/>
        <v/>
      </c>
      <c r="NBI16" s="60" t="str">
        <f t="shared" si="151"/>
        <v/>
      </c>
      <c r="NBJ16" s="60" t="str">
        <f t="shared" si="151"/>
        <v/>
      </c>
      <c r="NBK16" s="60" t="str">
        <f t="shared" si="151"/>
        <v/>
      </c>
      <c r="NBL16" s="60" t="str">
        <f t="shared" si="151"/>
        <v/>
      </c>
      <c r="NBM16" s="60" t="str">
        <f t="shared" si="151"/>
        <v/>
      </c>
      <c r="NBN16" s="60" t="str">
        <f t="shared" si="151"/>
        <v/>
      </c>
      <c r="NBO16" s="60" t="str">
        <f t="shared" si="151"/>
        <v/>
      </c>
      <c r="NBP16" s="60" t="str">
        <f t="shared" si="151"/>
        <v/>
      </c>
      <c r="NBQ16" s="60" t="str">
        <f t="shared" si="151"/>
        <v/>
      </c>
      <c r="NBR16" s="60" t="str">
        <f t="shared" si="151"/>
        <v/>
      </c>
      <c r="NBS16" s="60" t="str">
        <f t="shared" si="151"/>
        <v/>
      </c>
      <c r="NBT16" s="60" t="str">
        <f t="shared" si="151"/>
        <v/>
      </c>
      <c r="NBU16" s="60" t="str">
        <f t="shared" si="151"/>
        <v/>
      </c>
      <c r="NBV16" s="60" t="str">
        <f t="shared" si="151"/>
        <v/>
      </c>
      <c r="NBW16" s="60" t="str">
        <f t="shared" si="151"/>
        <v/>
      </c>
      <c r="NBX16" s="60" t="str">
        <f t="shared" si="151"/>
        <v/>
      </c>
      <c r="NBY16" s="60" t="str">
        <f t="shared" si="151"/>
        <v/>
      </c>
      <c r="NBZ16" s="60" t="str">
        <f t="shared" si="151"/>
        <v/>
      </c>
      <c r="NCA16" s="60" t="str">
        <f t="shared" si="151"/>
        <v/>
      </c>
      <c r="NCB16" s="60" t="str">
        <f t="shared" si="151"/>
        <v/>
      </c>
      <c r="NCC16" s="60" t="str">
        <f t="shared" si="151"/>
        <v/>
      </c>
      <c r="NCD16" s="60" t="str">
        <f t="shared" ref="NCD16:NEO16" si="152">IF(ISNUMBER(NCC11)=TRUE,IF(AND(LEFT($B16,5)&lt;&gt;"unemp",LEFT($B16,3)&lt;&gt;"net",RIGHT($B16,4)&lt;&gt;"rate"),(((NCD11/NCC11)^(1/15))-1)*100,"-"),"")</f>
        <v/>
      </c>
      <c r="NCE16" s="60" t="str">
        <f t="shared" si="152"/>
        <v/>
      </c>
      <c r="NCF16" s="60" t="str">
        <f t="shared" si="152"/>
        <v/>
      </c>
      <c r="NCG16" s="60" t="str">
        <f t="shared" si="152"/>
        <v/>
      </c>
      <c r="NCH16" s="60" t="str">
        <f t="shared" si="152"/>
        <v/>
      </c>
      <c r="NCI16" s="60" t="str">
        <f t="shared" si="152"/>
        <v/>
      </c>
      <c r="NCJ16" s="60" t="str">
        <f t="shared" si="152"/>
        <v/>
      </c>
      <c r="NCK16" s="60" t="str">
        <f t="shared" si="152"/>
        <v/>
      </c>
      <c r="NCL16" s="60" t="str">
        <f t="shared" si="152"/>
        <v/>
      </c>
      <c r="NCM16" s="60" t="str">
        <f t="shared" si="152"/>
        <v/>
      </c>
      <c r="NCN16" s="60" t="str">
        <f t="shared" si="152"/>
        <v/>
      </c>
      <c r="NCO16" s="60" t="str">
        <f t="shared" si="152"/>
        <v/>
      </c>
      <c r="NCP16" s="60" t="str">
        <f t="shared" si="152"/>
        <v/>
      </c>
      <c r="NCQ16" s="60" t="str">
        <f t="shared" si="152"/>
        <v/>
      </c>
      <c r="NCR16" s="60" t="str">
        <f t="shared" si="152"/>
        <v/>
      </c>
      <c r="NCS16" s="60" t="str">
        <f t="shared" si="152"/>
        <v/>
      </c>
      <c r="NCT16" s="60" t="str">
        <f t="shared" si="152"/>
        <v/>
      </c>
      <c r="NCU16" s="60" t="str">
        <f t="shared" si="152"/>
        <v/>
      </c>
      <c r="NCV16" s="60" t="str">
        <f t="shared" si="152"/>
        <v/>
      </c>
      <c r="NCW16" s="60" t="str">
        <f t="shared" si="152"/>
        <v/>
      </c>
      <c r="NCX16" s="60" t="str">
        <f t="shared" si="152"/>
        <v/>
      </c>
      <c r="NCY16" s="60" t="str">
        <f t="shared" si="152"/>
        <v/>
      </c>
      <c r="NCZ16" s="60" t="str">
        <f t="shared" si="152"/>
        <v/>
      </c>
      <c r="NDA16" s="60" t="str">
        <f t="shared" si="152"/>
        <v/>
      </c>
      <c r="NDB16" s="60" t="str">
        <f t="shared" si="152"/>
        <v/>
      </c>
      <c r="NDC16" s="60" t="str">
        <f t="shared" si="152"/>
        <v/>
      </c>
      <c r="NDD16" s="60" t="str">
        <f t="shared" si="152"/>
        <v/>
      </c>
      <c r="NDE16" s="60" t="str">
        <f t="shared" si="152"/>
        <v/>
      </c>
      <c r="NDF16" s="60" t="str">
        <f t="shared" si="152"/>
        <v/>
      </c>
      <c r="NDG16" s="60" t="str">
        <f t="shared" si="152"/>
        <v/>
      </c>
      <c r="NDH16" s="60" t="str">
        <f t="shared" si="152"/>
        <v/>
      </c>
      <c r="NDI16" s="60" t="str">
        <f t="shared" si="152"/>
        <v/>
      </c>
      <c r="NDJ16" s="60" t="str">
        <f t="shared" si="152"/>
        <v/>
      </c>
      <c r="NDK16" s="60" t="str">
        <f t="shared" si="152"/>
        <v/>
      </c>
      <c r="NDL16" s="60" t="str">
        <f t="shared" si="152"/>
        <v/>
      </c>
      <c r="NDM16" s="60" t="str">
        <f t="shared" si="152"/>
        <v/>
      </c>
      <c r="NDN16" s="60" t="str">
        <f t="shared" si="152"/>
        <v/>
      </c>
      <c r="NDO16" s="60" t="str">
        <f t="shared" si="152"/>
        <v/>
      </c>
      <c r="NDP16" s="60" t="str">
        <f t="shared" si="152"/>
        <v/>
      </c>
      <c r="NDQ16" s="60" t="str">
        <f t="shared" si="152"/>
        <v/>
      </c>
      <c r="NDR16" s="60" t="str">
        <f t="shared" si="152"/>
        <v/>
      </c>
      <c r="NDS16" s="60" t="str">
        <f t="shared" si="152"/>
        <v/>
      </c>
      <c r="NDT16" s="60" t="str">
        <f t="shared" si="152"/>
        <v/>
      </c>
      <c r="NDU16" s="60" t="str">
        <f t="shared" si="152"/>
        <v/>
      </c>
      <c r="NDV16" s="60" t="str">
        <f t="shared" si="152"/>
        <v/>
      </c>
      <c r="NDW16" s="60" t="str">
        <f t="shared" si="152"/>
        <v/>
      </c>
      <c r="NDX16" s="60" t="str">
        <f t="shared" si="152"/>
        <v/>
      </c>
      <c r="NDY16" s="60" t="str">
        <f t="shared" si="152"/>
        <v/>
      </c>
      <c r="NDZ16" s="60" t="str">
        <f t="shared" si="152"/>
        <v/>
      </c>
      <c r="NEA16" s="60" t="str">
        <f t="shared" si="152"/>
        <v/>
      </c>
      <c r="NEB16" s="60" t="str">
        <f t="shared" si="152"/>
        <v/>
      </c>
      <c r="NEC16" s="60" t="str">
        <f t="shared" si="152"/>
        <v/>
      </c>
      <c r="NED16" s="60" t="str">
        <f t="shared" si="152"/>
        <v/>
      </c>
      <c r="NEE16" s="60" t="str">
        <f t="shared" si="152"/>
        <v/>
      </c>
      <c r="NEF16" s="60" t="str">
        <f t="shared" si="152"/>
        <v/>
      </c>
      <c r="NEG16" s="60" t="str">
        <f t="shared" si="152"/>
        <v/>
      </c>
      <c r="NEH16" s="60" t="str">
        <f t="shared" si="152"/>
        <v/>
      </c>
      <c r="NEI16" s="60" t="str">
        <f t="shared" si="152"/>
        <v/>
      </c>
      <c r="NEJ16" s="60" t="str">
        <f t="shared" si="152"/>
        <v/>
      </c>
      <c r="NEK16" s="60" t="str">
        <f t="shared" si="152"/>
        <v/>
      </c>
      <c r="NEL16" s="60" t="str">
        <f t="shared" si="152"/>
        <v/>
      </c>
      <c r="NEM16" s="60" t="str">
        <f t="shared" si="152"/>
        <v/>
      </c>
      <c r="NEN16" s="60" t="str">
        <f t="shared" si="152"/>
        <v/>
      </c>
      <c r="NEO16" s="60" t="str">
        <f t="shared" si="152"/>
        <v/>
      </c>
      <c r="NEP16" s="60" t="str">
        <f t="shared" ref="NEP16:NHA16" si="153">IF(ISNUMBER(NEO11)=TRUE,IF(AND(LEFT($B16,5)&lt;&gt;"unemp",LEFT($B16,3)&lt;&gt;"net",RIGHT($B16,4)&lt;&gt;"rate"),(((NEP11/NEO11)^(1/15))-1)*100,"-"),"")</f>
        <v/>
      </c>
      <c r="NEQ16" s="60" t="str">
        <f t="shared" si="153"/>
        <v/>
      </c>
      <c r="NER16" s="60" t="str">
        <f t="shared" si="153"/>
        <v/>
      </c>
      <c r="NES16" s="60" t="str">
        <f t="shared" si="153"/>
        <v/>
      </c>
      <c r="NET16" s="60" t="str">
        <f t="shared" si="153"/>
        <v/>
      </c>
      <c r="NEU16" s="60" t="str">
        <f t="shared" si="153"/>
        <v/>
      </c>
      <c r="NEV16" s="60" t="str">
        <f t="shared" si="153"/>
        <v/>
      </c>
      <c r="NEW16" s="60" t="str">
        <f t="shared" si="153"/>
        <v/>
      </c>
      <c r="NEX16" s="60" t="str">
        <f t="shared" si="153"/>
        <v/>
      </c>
      <c r="NEY16" s="60" t="str">
        <f t="shared" si="153"/>
        <v/>
      </c>
      <c r="NEZ16" s="60" t="str">
        <f t="shared" si="153"/>
        <v/>
      </c>
      <c r="NFA16" s="60" t="str">
        <f t="shared" si="153"/>
        <v/>
      </c>
      <c r="NFB16" s="60" t="str">
        <f t="shared" si="153"/>
        <v/>
      </c>
      <c r="NFC16" s="60" t="str">
        <f t="shared" si="153"/>
        <v/>
      </c>
      <c r="NFD16" s="60" t="str">
        <f t="shared" si="153"/>
        <v/>
      </c>
      <c r="NFE16" s="60" t="str">
        <f t="shared" si="153"/>
        <v/>
      </c>
      <c r="NFF16" s="60" t="str">
        <f t="shared" si="153"/>
        <v/>
      </c>
      <c r="NFG16" s="60" t="str">
        <f t="shared" si="153"/>
        <v/>
      </c>
      <c r="NFH16" s="60" t="str">
        <f t="shared" si="153"/>
        <v/>
      </c>
      <c r="NFI16" s="60" t="str">
        <f t="shared" si="153"/>
        <v/>
      </c>
      <c r="NFJ16" s="60" t="str">
        <f t="shared" si="153"/>
        <v/>
      </c>
      <c r="NFK16" s="60" t="str">
        <f t="shared" si="153"/>
        <v/>
      </c>
      <c r="NFL16" s="60" t="str">
        <f t="shared" si="153"/>
        <v/>
      </c>
      <c r="NFM16" s="60" t="str">
        <f t="shared" si="153"/>
        <v/>
      </c>
      <c r="NFN16" s="60" t="str">
        <f t="shared" si="153"/>
        <v/>
      </c>
      <c r="NFO16" s="60" t="str">
        <f t="shared" si="153"/>
        <v/>
      </c>
      <c r="NFP16" s="60" t="str">
        <f t="shared" si="153"/>
        <v/>
      </c>
      <c r="NFQ16" s="60" t="str">
        <f t="shared" si="153"/>
        <v/>
      </c>
      <c r="NFR16" s="60" t="str">
        <f t="shared" si="153"/>
        <v/>
      </c>
      <c r="NFS16" s="60" t="str">
        <f t="shared" si="153"/>
        <v/>
      </c>
      <c r="NFT16" s="60" t="str">
        <f t="shared" si="153"/>
        <v/>
      </c>
      <c r="NFU16" s="60" t="str">
        <f t="shared" si="153"/>
        <v/>
      </c>
      <c r="NFV16" s="60" t="str">
        <f t="shared" si="153"/>
        <v/>
      </c>
      <c r="NFW16" s="60" t="str">
        <f t="shared" si="153"/>
        <v/>
      </c>
      <c r="NFX16" s="60" t="str">
        <f t="shared" si="153"/>
        <v/>
      </c>
      <c r="NFY16" s="60" t="str">
        <f t="shared" si="153"/>
        <v/>
      </c>
      <c r="NFZ16" s="60" t="str">
        <f t="shared" si="153"/>
        <v/>
      </c>
      <c r="NGA16" s="60" t="str">
        <f t="shared" si="153"/>
        <v/>
      </c>
      <c r="NGB16" s="60" t="str">
        <f t="shared" si="153"/>
        <v/>
      </c>
      <c r="NGC16" s="60" t="str">
        <f t="shared" si="153"/>
        <v/>
      </c>
      <c r="NGD16" s="60" t="str">
        <f t="shared" si="153"/>
        <v/>
      </c>
      <c r="NGE16" s="60" t="str">
        <f t="shared" si="153"/>
        <v/>
      </c>
      <c r="NGF16" s="60" t="str">
        <f t="shared" si="153"/>
        <v/>
      </c>
      <c r="NGG16" s="60" t="str">
        <f t="shared" si="153"/>
        <v/>
      </c>
      <c r="NGH16" s="60" t="str">
        <f t="shared" si="153"/>
        <v/>
      </c>
      <c r="NGI16" s="60" t="str">
        <f t="shared" si="153"/>
        <v/>
      </c>
      <c r="NGJ16" s="60" t="str">
        <f t="shared" si="153"/>
        <v/>
      </c>
      <c r="NGK16" s="60" t="str">
        <f t="shared" si="153"/>
        <v/>
      </c>
      <c r="NGL16" s="60" t="str">
        <f t="shared" si="153"/>
        <v/>
      </c>
      <c r="NGM16" s="60" t="str">
        <f t="shared" si="153"/>
        <v/>
      </c>
      <c r="NGN16" s="60" t="str">
        <f t="shared" si="153"/>
        <v/>
      </c>
      <c r="NGO16" s="60" t="str">
        <f t="shared" si="153"/>
        <v/>
      </c>
      <c r="NGP16" s="60" t="str">
        <f t="shared" si="153"/>
        <v/>
      </c>
      <c r="NGQ16" s="60" t="str">
        <f t="shared" si="153"/>
        <v/>
      </c>
      <c r="NGR16" s="60" t="str">
        <f t="shared" si="153"/>
        <v/>
      </c>
      <c r="NGS16" s="60" t="str">
        <f t="shared" si="153"/>
        <v/>
      </c>
      <c r="NGT16" s="60" t="str">
        <f t="shared" si="153"/>
        <v/>
      </c>
      <c r="NGU16" s="60" t="str">
        <f t="shared" si="153"/>
        <v/>
      </c>
      <c r="NGV16" s="60" t="str">
        <f t="shared" si="153"/>
        <v/>
      </c>
      <c r="NGW16" s="60" t="str">
        <f t="shared" si="153"/>
        <v/>
      </c>
      <c r="NGX16" s="60" t="str">
        <f t="shared" si="153"/>
        <v/>
      </c>
      <c r="NGY16" s="60" t="str">
        <f t="shared" si="153"/>
        <v/>
      </c>
      <c r="NGZ16" s="60" t="str">
        <f t="shared" si="153"/>
        <v/>
      </c>
      <c r="NHA16" s="60" t="str">
        <f t="shared" si="153"/>
        <v/>
      </c>
      <c r="NHB16" s="60" t="str">
        <f t="shared" ref="NHB16:NJM16" si="154">IF(ISNUMBER(NHA11)=TRUE,IF(AND(LEFT($B16,5)&lt;&gt;"unemp",LEFT($B16,3)&lt;&gt;"net",RIGHT($B16,4)&lt;&gt;"rate"),(((NHB11/NHA11)^(1/15))-1)*100,"-"),"")</f>
        <v/>
      </c>
      <c r="NHC16" s="60" t="str">
        <f t="shared" si="154"/>
        <v/>
      </c>
      <c r="NHD16" s="60" t="str">
        <f t="shared" si="154"/>
        <v/>
      </c>
      <c r="NHE16" s="60" t="str">
        <f t="shared" si="154"/>
        <v/>
      </c>
      <c r="NHF16" s="60" t="str">
        <f t="shared" si="154"/>
        <v/>
      </c>
      <c r="NHG16" s="60" t="str">
        <f t="shared" si="154"/>
        <v/>
      </c>
      <c r="NHH16" s="60" t="str">
        <f t="shared" si="154"/>
        <v/>
      </c>
      <c r="NHI16" s="60" t="str">
        <f t="shared" si="154"/>
        <v/>
      </c>
      <c r="NHJ16" s="60" t="str">
        <f t="shared" si="154"/>
        <v/>
      </c>
      <c r="NHK16" s="60" t="str">
        <f t="shared" si="154"/>
        <v/>
      </c>
      <c r="NHL16" s="60" t="str">
        <f t="shared" si="154"/>
        <v/>
      </c>
      <c r="NHM16" s="60" t="str">
        <f t="shared" si="154"/>
        <v/>
      </c>
      <c r="NHN16" s="60" t="str">
        <f t="shared" si="154"/>
        <v/>
      </c>
      <c r="NHO16" s="60" t="str">
        <f t="shared" si="154"/>
        <v/>
      </c>
      <c r="NHP16" s="60" t="str">
        <f t="shared" si="154"/>
        <v/>
      </c>
      <c r="NHQ16" s="60" t="str">
        <f t="shared" si="154"/>
        <v/>
      </c>
      <c r="NHR16" s="60" t="str">
        <f t="shared" si="154"/>
        <v/>
      </c>
      <c r="NHS16" s="60" t="str">
        <f t="shared" si="154"/>
        <v/>
      </c>
      <c r="NHT16" s="60" t="str">
        <f t="shared" si="154"/>
        <v/>
      </c>
      <c r="NHU16" s="60" t="str">
        <f t="shared" si="154"/>
        <v/>
      </c>
      <c r="NHV16" s="60" t="str">
        <f t="shared" si="154"/>
        <v/>
      </c>
      <c r="NHW16" s="60" t="str">
        <f t="shared" si="154"/>
        <v/>
      </c>
      <c r="NHX16" s="60" t="str">
        <f t="shared" si="154"/>
        <v/>
      </c>
      <c r="NHY16" s="60" t="str">
        <f t="shared" si="154"/>
        <v/>
      </c>
      <c r="NHZ16" s="60" t="str">
        <f t="shared" si="154"/>
        <v/>
      </c>
      <c r="NIA16" s="60" t="str">
        <f t="shared" si="154"/>
        <v/>
      </c>
      <c r="NIB16" s="60" t="str">
        <f t="shared" si="154"/>
        <v/>
      </c>
      <c r="NIC16" s="60" t="str">
        <f t="shared" si="154"/>
        <v/>
      </c>
      <c r="NID16" s="60" t="str">
        <f t="shared" si="154"/>
        <v/>
      </c>
      <c r="NIE16" s="60" t="str">
        <f t="shared" si="154"/>
        <v/>
      </c>
      <c r="NIF16" s="60" t="str">
        <f t="shared" si="154"/>
        <v/>
      </c>
      <c r="NIG16" s="60" t="str">
        <f t="shared" si="154"/>
        <v/>
      </c>
      <c r="NIH16" s="60" t="str">
        <f t="shared" si="154"/>
        <v/>
      </c>
      <c r="NII16" s="60" t="str">
        <f t="shared" si="154"/>
        <v/>
      </c>
      <c r="NIJ16" s="60" t="str">
        <f t="shared" si="154"/>
        <v/>
      </c>
      <c r="NIK16" s="60" t="str">
        <f t="shared" si="154"/>
        <v/>
      </c>
      <c r="NIL16" s="60" t="str">
        <f t="shared" si="154"/>
        <v/>
      </c>
      <c r="NIM16" s="60" t="str">
        <f t="shared" si="154"/>
        <v/>
      </c>
      <c r="NIN16" s="60" t="str">
        <f t="shared" si="154"/>
        <v/>
      </c>
      <c r="NIO16" s="60" t="str">
        <f t="shared" si="154"/>
        <v/>
      </c>
      <c r="NIP16" s="60" t="str">
        <f t="shared" si="154"/>
        <v/>
      </c>
      <c r="NIQ16" s="60" t="str">
        <f t="shared" si="154"/>
        <v/>
      </c>
      <c r="NIR16" s="60" t="str">
        <f t="shared" si="154"/>
        <v/>
      </c>
      <c r="NIS16" s="60" t="str">
        <f t="shared" si="154"/>
        <v/>
      </c>
      <c r="NIT16" s="60" t="str">
        <f t="shared" si="154"/>
        <v/>
      </c>
      <c r="NIU16" s="60" t="str">
        <f t="shared" si="154"/>
        <v/>
      </c>
      <c r="NIV16" s="60" t="str">
        <f t="shared" si="154"/>
        <v/>
      </c>
      <c r="NIW16" s="60" t="str">
        <f t="shared" si="154"/>
        <v/>
      </c>
      <c r="NIX16" s="60" t="str">
        <f t="shared" si="154"/>
        <v/>
      </c>
      <c r="NIY16" s="60" t="str">
        <f t="shared" si="154"/>
        <v/>
      </c>
      <c r="NIZ16" s="60" t="str">
        <f t="shared" si="154"/>
        <v/>
      </c>
      <c r="NJA16" s="60" t="str">
        <f t="shared" si="154"/>
        <v/>
      </c>
      <c r="NJB16" s="60" t="str">
        <f t="shared" si="154"/>
        <v/>
      </c>
      <c r="NJC16" s="60" t="str">
        <f t="shared" si="154"/>
        <v/>
      </c>
      <c r="NJD16" s="60" t="str">
        <f t="shared" si="154"/>
        <v/>
      </c>
      <c r="NJE16" s="60" t="str">
        <f t="shared" si="154"/>
        <v/>
      </c>
      <c r="NJF16" s="60" t="str">
        <f t="shared" si="154"/>
        <v/>
      </c>
      <c r="NJG16" s="60" t="str">
        <f t="shared" si="154"/>
        <v/>
      </c>
      <c r="NJH16" s="60" t="str">
        <f t="shared" si="154"/>
        <v/>
      </c>
      <c r="NJI16" s="60" t="str">
        <f t="shared" si="154"/>
        <v/>
      </c>
      <c r="NJJ16" s="60" t="str">
        <f t="shared" si="154"/>
        <v/>
      </c>
      <c r="NJK16" s="60" t="str">
        <f t="shared" si="154"/>
        <v/>
      </c>
      <c r="NJL16" s="60" t="str">
        <f t="shared" si="154"/>
        <v/>
      </c>
      <c r="NJM16" s="60" t="str">
        <f t="shared" si="154"/>
        <v/>
      </c>
      <c r="NJN16" s="60" t="str">
        <f t="shared" ref="NJN16:NLY16" si="155">IF(ISNUMBER(NJM11)=TRUE,IF(AND(LEFT($B16,5)&lt;&gt;"unemp",LEFT($B16,3)&lt;&gt;"net",RIGHT($B16,4)&lt;&gt;"rate"),(((NJN11/NJM11)^(1/15))-1)*100,"-"),"")</f>
        <v/>
      </c>
      <c r="NJO16" s="60" t="str">
        <f t="shared" si="155"/>
        <v/>
      </c>
      <c r="NJP16" s="60" t="str">
        <f t="shared" si="155"/>
        <v/>
      </c>
      <c r="NJQ16" s="60" t="str">
        <f t="shared" si="155"/>
        <v/>
      </c>
      <c r="NJR16" s="60" t="str">
        <f t="shared" si="155"/>
        <v/>
      </c>
      <c r="NJS16" s="60" t="str">
        <f t="shared" si="155"/>
        <v/>
      </c>
      <c r="NJT16" s="60" t="str">
        <f t="shared" si="155"/>
        <v/>
      </c>
      <c r="NJU16" s="60" t="str">
        <f t="shared" si="155"/>
        <v/>
      </c>
      <c r="NJV16" s="60" t="str">
        <f t="shared" si="155"/>
        <v/>
      </c>
      <c r="NJW16" s="60" t="str">
        <f t="shared" si="155"/>
        <v/>
      </c>
      <c r="NJX16" s="60" t="str">
        <f t="shared" si="155"/>
        <v/>
      </c>
      <c r="NJY16" s="60" t="str">
        <f t="shared" si="155"/>
        <v/>
      </c>
      <c r="NJZ16" s="60" t="str">
        <f t="shared" si="155"/>
        <v/>
      </c>
      <c r="NKA16" s="60" t="str">
        <f t="shared" si="155"/>
        <v/>
      </c>
      <c r="NKB16" s="60" t="str">
        <f t="shared" si="155"/>
        <v/>
      </c>
      <c r="NKC16" s="60" t="str">
        <f t="shared" si="155"/>
        <v/>
      </c>
      <c r="NKD16" s="60" t="str">
        <f t="shared" si="155"/>
        <v/>
      </c>
      <c r="NKE16" s="60" t="str">
        <f t="shared" si="155"/>
        <v/>
      </c>
      <c r="NKF16" s="60" t="str">
        <f t="shared" si="155"/>
        <v/>
      </c>
      <c r="NKG16" s="60" t="str">
        <f t="shared" si="155"/>
        <v/>
      </c>
      <c r="NKH16" s="60" t="str">
        <f t="shared" si="155"/>
        <v/>
      </c>
      <c r="NKI16" s="60" t="str">
        <f t="shared" si="155"/>
        <v/>
      </c>
      <c r="NKJ16" s="60" t="str">
        <f t="shared" si="155"/>
        <v/>
      </c>
      <c r="NKK16" s="60" t="str">
        <f t="shared" si="155"/>
        <v/>
      </c>
      <c r="NKL16" s="60" t="str">
        <f t="shared" si="155"/>
        <v/>
      </c>
      <c r="NKM16" s="60" t="str">
        <f t="shared" si="155"/>
        <v/>
      </c>
      <c r="NKN16" s="60" t="str">
        <f t="shared" si="155"/>
        <v/>
      </c>
      <c r="NKO16" s="60" t="str">
        <f t="shared" si="155"/>
        <v/>
      </c>
      <c r="NKP16" s="60" t="str">
        <f t="shared" si="155"/>
        <v/>
      </c>
      <c r="NKQ16" s="60" t="str">
        <f t="shared" si="155"/>
        <v/>
      </c>
      <c r="NKR16" s="60" t="str">
        <f t="shared" si="155"/>
        <v/>
      </c>
      <c r="NKS16" s="60" t="str">
        <f t="shared" si="155"/>
        <v/>
      </c>
      <c r="NKT16" s="60" t="str">
        <f t="shared" si="155"/>
        <v/>
      </c>
      <c r="NKU16" s="60" t="str">
        <f t="shared" si="155"/>
        <v/>
      </c>
      <c r="NKV16" s="60" t="str">
        <f t="shared" si="155"/>
        <v/>
      </c>
      <c r="NKW16" s="60" t="str">
        <f t="shared" si="155"/>
        <v/>
      </c>
      <c r="NKX16" s="60" t="str">
        <f t="shared" si="155"/>
        <v/>
      </c>
      <c r="NKY16" s="60" t="str">
        <f t="shared" si="155"/>
        <v/>
      </c>
      <c r="NKZ16" s="60" t="str">
        <f t="shared" si="155"/>
        <v/>
      </c>
      <c r="NLA16" s="60" t="str">
        <f t="shared" si="155"/>
        <v/>
      </c>
      <c r="NLB16" s="60" t="str">
        <f t="shared" si="155"/>
        <v/>
      </c>
      <c r="NLC16" s="60" t="str">
        <f t="shared" si="155"/>
        <v/>
      </c>
      <c r="NLD16" s="60" t="str">
        <f t="shared" si="155"/>
        <v/>
      </c>
      <c r="NLE16" s="60" t="str">
        <f t="shared" si="155"/>
        <v/>
      </c>
      <c r="NLF16" s="60" t="str">
        <f t="shared" si="155"/>
        <v/>
      </c>
      <c r="NLG16" s="60" t="str">
        <f t="shared" si="155"/>
        <v/>
      </c>
      <c r="NLH16" s="60" t="str">
        <f t="shared" si="155"/>
        <v/>
      </c>
      <c r="NLI16" s="60" t="str">
        <f t="shared" si="155"/>
        <v/>
      </c>
      <c r="NLJ16" s="60" t="str">
        <f t="shared" si="155"/>
        <v/>
      </c>
      <c r="NLK16" s="60" t="str">
        <f t="shared" si="155"/>
        <v/>
      </c>
      <c r="NLL16" s="60" t="str">
        <f t="shared" si="155"/>
        <v/>
      </c>
      <c r="NLM16" s="60" t="str">
        <f t="shared" si="155"/>
        <v/>
      </c>
      <c r="NLN16" s="60" t="str">
        <f t="shared" si="155"/>
        <v/>
      </c>
      <c r="NLO16" s="60" t="str">
        <f t="shared" si="155"/>
        <v/>
      </c>
      <c r="NLP16" s="60" t="str">
        <f t="shared" si="155"/>
        <v/>
      </c>
      <c r="NLQ16" s="60" t="str">
        <f t="shared" si="155"/>
        <v/>
      </c>
      <c r="NLR16" s="60" t="str">
        <f t="shared" si="155"/>
        <v/>
      </c>
      <c r="NLS16" s="60" t="str">
        <f t="shared" si="155"/>
        <v/>
      </c>
      <c r="NLT16" s="60" t="str">
        <f t="shared" si="155"/>
        <v/>
      </c>
      <c r="NLU16" s="60" t="str">
        <f t="shared" si="155"/>
        <v/>
      </c>
      <c r="NLV16" s="60" t="str">
        <f t="shared" si="155"/>
        <v/>
      </c>
      <c r="NLW16" s="60" t="str">
        <f t="shared" si="155"/>
        <v/>
      </c>
      <c r="NLX16" s="60" t="str">
        <f t="shared" si="155"/>
        <v/>
      </c>
      <c r="NLY16" s="60" t="str">
        <f t="shared" si="155"/>
        <v/>
      </c>
      <c r="NLZ16" s="60" t="str">
        <f t="shared" ref="NLZ16:NOK16" si="156">IF(ISNUMBER(NLY11)=TRUE,IF(AND(LEFT($B16,5)&lt;&gt;"unemp",LEFT($B16,3)&lt;&gt;"net",RIGHT($B16,4)&lt;&gt;"rate"),(((NLZ11/NLY11)^(1/15))-1)*100,"-"),"")</f>
        <v/>
      </c>
      <c r="NMA16" s="60" t="str">
        <f t="shared" si="156"/>
        <v/>
      </c>
      <c r="NMB16" s="60" t="str">
        <f t="shared" si="156"/>
        <v/>
      </c>
      <c r="NMC16" s="60" t="str">
        <f t="shared" si="156"/>
        <v/>
      </c>
      <c r="NMD16" s="60" t="str">
        <f t="shared" si="156"/>
        <v/>
      </c>
      <c r="NME16" s="60" t="str">
        <f t="shared" si="156"/>
        <v/>
      </c>
      <c r="NMF16" s="60" t="str">
        <f t="shared" si="156"/>
        <v/>
      </c>
      <c r="NMG16" s="60" t="str">
        <f t="shared" si="156"/>
        <v/>
      </c>
      <c r="NMH16" s="60" t="str">
        <f t="shared" si="156"/>
        <v/>
      </c>
      <c r="NMI16" s="60" t="str">
        <f t="shared" si="156"/>
        <v/>
      </c>
      <c r="NMJ16" s="60" t="str">
        <f t="shared" si="156"/>
        <v/>
      </c>
      <c r="NMK16" s="60" t="str">
        <f t="shared" si="156"/>
        <v/>
      </c>
      <c r="NML16" s="60" t="str">
        <f t="shared" si="156"/>
        <v/>
      </c>
      <c r="NMM16" s="60" t="str">
        <f t="shared" si="156"/>
        <v/>
      </c>
      <c r="NMN16" s="60" t="str">
        <f t="shared" si="156"/>
        <v/>
      </c>
      <c r="NMO16" s="60" t="str">
        <f t="shared" si="156"/>
        <v/>
      </c>
      <c r="NMP16" s="60" t="str">
        <f t="shared" si="156"/>
        <v/>
      </c>
      <c r="NMQ16" s="60" t="str">
        <f t="shared" si="156"/>
        <v/>
      </c>
      <c r="NMR16" s="60" t="str">
        <f t="shared" si="156"/>
        <v/>
      </c>
      <c r="NMS16" s="60" t="str">
        <f t="shared" si="156"/>
        <v/>
      </c>
      <c r="NMT16" s="60" t="str">
        <f t="shared" si="156"/>
        <v/>
      </c>
      <c r="NMU16" s="60" t="str">
        <f t="shared" si="156"/>
        <v/>
      </c>
      <c r="NMV16" s="60" t="str">
        <f t="shared" si="156"/>
        <v/>
      </c>
      <c r="NMW16" s="60" t="str">
        <f t="shared" si="156"/>
        <v/>
      </c>
      <c r="NMX16" s="60" t="str">
        <f t="shared" si="156"/>
        <v/>
      </c>
      <c r="NMY16" s="60" t="str">
        <f t="shared" si="156"/>
        <v/>
      </c>
      <c r="NMZ16" s="60" t="str">
        <f t="shared" si="156"/>
        <v/>
      </c>
      <c r="NNA16" s="60" t="str">
        <f t="shared" si="156"/>
        <v/>
      </c>
      <c r="NNB16" s="60" t="str">
        <f t="shared" si="156"/>
        <v/>
      </c>
      <c r="NNC16" s="60" t="str">
        <f t="shared" si="156"/>
        <v/>
      </c>
      <c r="NND16" s="60" t="str">
        <f t="shared" si="156"/>
        <v/>
      </c>
      <c r="NNE16" s="60" t="str">
        <f t="shared" si="156"/>
        <v/>
      </c>
      <c r="NNF16" s="60" t="str">
        <f t="shared" si="156"/>
        <v/>
      </c>
      <c r="NNG16" s="60" t="str">
        <f t="shared" si="156"/>
        <v/>
      </c>
      <c r="NNH16" s="60" t="str">
        <f t="shared" si="156"/>
        <v/>
      </c>
      <c r="NNI16" s="60" t="str">
        <f t="shared" si="156"/>
        <v/>
      </c>
      <c r="NNJ16" s="60" t="str">
        <f t="shared" si="156"/>
        <v/>
      </c>
      <c r="NNK16" s="60" t="str">
        <f t="shared" si="156"/>
        <v/>
      </c>
      <c r="NNL16" s="60" t="str">
        <f t="shared" si="156"/>
        <v/>
      </c>
      <c r="NNM16" s="60" t="str">
        <f t="shared" si="156"/>
        <v/>
      </c>
      <c r="NNN16" s="60" t="str">
        <f t="shared" si="156"/>
        <v/>
      </c>
      <c r="NNO16" s="60" t="str">
        <f t="shared" si="156"/>
        <v/>
      </c>
      <c r="NNP16" s="60" t="str">
        <f t="shared" si="156"/>
        <v/>
      </c>
      <c r="NNQ16" s="60" t="str">
        <f t="shared" si="156"/>
        <v/>
      </c>
      <c r="NNR16" s="60" t="str">
        <f t="shared" si="156"/>
        <v/>
      </c>
      <c r="NNS16" s="60" t="str">
        <f t="shared" si="156"/>
        <v/>
      </c>
      <c r="NNT16" s="60" t="str">
        <f t="shared" si="156"/>
        <v/>
      </c>
      <c r="NNU16" s="60" t="str">
        <f t="shared" si="156"/>
        <v/>
      </c>
      <c r="NNV16" s="60" t="str">
        <f t="shared" si="156"/>
        <v/>
      </c>
      <c r="NNW16" s="60" t="str">
        <f t="shared" si="156"/>
        <v/>
      </c>
      <c r="NNX16" s="60" t="str">
        <f t="shared" si="156"/>
        <v/>
      </c>
      <c r="NNY16" s="60" t="str">
        <f t="shared" si="156"/>
        <v/>
      </c>
      <c r="NNZ16" s="60" t="str">
        <f t="shared" si="156"/>
        <v/>
      </c>
      <c r="NOA16" s="60" t="str">
        <f t="shared" si="156"/>
        <v/>
      </c>
      <c r="NOB16" s="60" t="str">
        <f t="shared" si="156"/>
        <v/>
      </c>
      <c r="NOC16" s="60" t="str">
        <f t="shared" si="156"/>
        <v/>
      </c>
      <c r="NOD16" s="60" t="str">
        <f t="shared" si="156"/>
        <v/>
      </c>
      <c r="NOE16" s="60" t="str">
        <f t="shared" si="156"/>
        <v/>
      </c>
      <c r="NOF16" s="60" t="str">
        <f t="shared" si="156"/>
        <v/>
      </c>
      <c r="NOG16" s="60" t="str">
        <f t="shared" si="156"/>
        <v/>
      </c>
      <c r="NOH16" s="60" t="str">
        <f t="shared" si="156"/>
        <v/>
      </c>
      <c r="NOI16" s="60" t="str">
        <f t="shared" si="156"/>
        <v/>
      </c>
      <c r="NOJ16" s="60" t="str">
        <f t="shared" si="156"/>
        <v/>
      </c>
      <c r="NOK16" s="60" t="str">
        <f t="shared" si="156"/>
        <v/>
      </c>
      <c r="NOL16" s="60" t="str">
        <f t="shared" ref="NOL16:NQW16" si="157">IF(ISNUMBER(NOK11)=TRUE,IF(AND(LEFT($B16,5)&lt;&gt;"unemp",LEFT($B16,3)&lt;&gt;"net",RIGHT($B16,4)&lt;&gt;"rate"),(((NOL11/NOK11)^(1/15))-1)*100,"-"),"")</f>
        <v/>
      </c>
      <c r="NOM16" s="60" t="str">
        <f t="shared" si="157"/>
        <v/>
      </c>
      <c r="NON16" s="60" t="str">
        <f t="shared" si="157"/>
        <v/>
      </c>
      <c r="NOO16" s="60" t="str">
        <f t="shared" si="157"/>
        <v/>
      </c>
      <c r="NOP16" s="60" t="str">
        <f t="shared" si="157"/>
        <v/>
      </c>
      <c r="NOQ16" s="60" t="str">
        <f t="shared" si="157"/>
        <v/>
      </c>
      <c r="NOR16" s="60" t="str">
        <f t="shared" si="157"/>
        <v/>
      </c>
      <c r="NOS16" s="60" t="str">
        <f t="shared" si="157"/>
        <v/>
      </c>
      <c r="NOT16" s="60" t="str">
        <f t="shared" si="157"/>
        <v/>
      </c>
      <c r="NOU16" s="60" t="str">
        <f t="shared" si="157"/>
        <v/>
      </c>
      <c r="NOV16" s="60" t="str">
        <f t="shared" si="157"/>
        <v/>
      </c>
      <c r="NOW16" s="60" t="str">
        <f t="shared" si="157"/>
        <v/>
      </c>
      <c r="NOX16" s="60" t="str">
        <f t="shared" si="157"/>
        <v/>
      </c>
      <c r="NOY16" s="60" t="str">
        <f t="shared" si="157"/>
        <v/>
      </c>
      <c r="NOZ16" s="60" t="str">
        <f t="shared" si="157"/>
        <v/>
      </c>
      <c r="NPA16" s="60" t="str">
        <f t="shared" si="157"/>
        <v/>
      </c>
      <c r="NPB16" s="60" t="str">
        <f t="shared" si="157"/>
        <v/>
      </c>
      <c r="NPC16" s="60" t="str">
        <f t="shared" si="157"/>
        <v/>
      </c>
      <c r="NPD16" s="60" t="str">
        <f t="shared" si="157"/>
        <v/>
      </c>
      <c r="NPE16" s="60" t="str">
        <f t="shared" si="157"/>
        <v/>
      </c>
      <c r="NPF16" s="60" t="str">
        <f t="shared" si="157"/>
        <v/>
      </c>
      <c r="NPG16" s="60" t="str">
        <f t="shared" si="157"/>
        <v/>
      </c>
      <c r="NPH16" s="60" t="str">
        <f t="shared" si="157"/>
        <v/>
      </c>
      <c r="NPI16" s="60" t="str">
        <f t="shared" si="157"/>
        <v/>
      </c>
      <c r="NPJ16" s="60" t="str">
        <f t="shared" si="157"/>
        <v/>
      </c>
      <c r="NPK16" s="60" t="str">
        <f t="shared" si="157"/>
        <v/>
      </c>
      <c r="NPL16" s="60" t="str">
        <f t="shared" si="157"/>
        <v/>
      </c>
      <c r="NPM16" s="60" t="str">
        <f t="shared" si="157"/>
        <v/>
      </c>
      <c r="NPN16" s="60" t="str">
        <f t="shared" si="157"/>
        <v/>
      </c>
      <c r="NPO16" s="60" t="str">
        <f t="shared" si="157"/>
        <v/>
      </c>
      <c r="NPP16" s="60" t="str">
        <f t="shared" si="157"/>
        <v/>
      </c>
      <c r="NPQ16" s="60" t="str">
        <f t="shared" si="157"/>
        <v/>
      </c>
      <c r="NPR16" s="60" t="str">
        <f t="shared" si="157"/>
        <v/>
      </c>
      <c r="NPS16" s="60" t="str">
        <f t="shared" si="157"/>
        <v/>
      </c>
      <c r="NPT16" s="60" t="str">
        <f t="shared" si="157"/>
        <v/>
      </c>
      <c r="NPU16" s="60" t="str">
        <f t="shared" si="157"/>
        <v/>
      </c>
      <c r="NPV16" s="60" t="str">
        <f t="shared" si="157"/>
        <v/>
      </c>
      <c r="NPW16" s="60" t="str">
        <f t="shared" si="157"/>
        <v/>
      </c>
      <c r="NPX16" s="60" t="str">
        <f t="shared" si="157"/>
        <v/>
      </c>
      <c r="NPY16" s="60" t="str">
        <f t="shared" si="157"/>
        <v/>
      </c>
      <c r="NPZ16" s="60" t="str">
        <f t="shared" si="157"/>
        <v/>
      </c>
      <c r="NQA16" s="60" t="str">
        <f t="shared" si="157"/>
        <v/>
      </c>
      <c r="NQB16" s="60" t="str">
        <f t="shared" si="157"/>
        <v/>
      </c>
      <c r="NQC16" s="60" t="str">
        <f t="shared" si="157"/>
        <v/>
      </c>
      <c r="NQD16" s="60" t="str">
        <f t="shared" si="157"/>
        <v/>
      </c>
      <c r="NQE16" s="60" t="str">
        <f t="shared" si="157"/>
        <v/>
      </c>
      <c r="NQF16" s="60" t="str">
        <f t="shared" si="157"/>
        <v/>
      </c>
      <c r="NQG16" s="60" t="str">
        <f t="shared" si="157"/>
        <v/>
      </c>
      <c r="NQH16" s="60" t="str">
        <f t="shared" si="157"/>
        <v/>
      </c>
      <c r="NQI16" s="60" t="str">
        <f t="shared" si="157"/>
        <v/>
      </c>
      <c r="NQJ16" s="60" t="str">
        <f t="shared" si="157"/>
        <v/>
      </c>
      <c r="NQK16" s="60" t="str">
        <f t="shared" si="157"/>
        <v/>
      </c>
      <c r="NQL16" s="60" t="str">
        <f t="shared" si="157"/>
        <v/>
      </c>
      <c r="NQM16" s="60" t="str">
        <f t="shared" si="157"/>
        <v/>
      </c>
      <c r="NQN16" s="60" t="str">
        <f t="shared" si="157"/>
        <v/>
      </c>
      <c r="NQO16" s="60" t="str">
        <f t="shared" si="157"/>
        <v/>
      </c>
      <c r="NQP16" s="60" t="str">
        <f t="shared" si="157"/>
        <v/>
      </c>
      <c r="NQQ16" s="60" t="str">
        <f t="shared" si="157"/>
        <v/>
      </c>
      <c r="NQR16" s="60" t="str">
        <f t="shared" si="157"/>
        <v/>
      </c>
      <c r="NQS16" s="60" t="str">
        <f t="shared" si="157"/>
        <v/>
      </c>
      <c r="NQT16" s="60" t="str">
        <f t="shared" si="157"/>
        <v/>
      </c>
      <c r="NQU16" s="60" t="str">
        <f t="shared" si="157"/>
        <v/>
      </c>
      <c r="NQV16" s="60" t="str">
        <f t="shared" si="157"/>
        <v/>
      </c>
      <c r="NQW16" s="60" t="str">
        <f t="shared" si="157"/>
        <v/>
      </c>
      <c r="NQX16" s="60" t="str">
        <f t="shared" ref="NQX16:NTI16" si="158">IF(ISNUMBER(NQW11)=TRUE,IF(AND(LEFT($B16,5)&lt;&gt;"unemp",LEFT($B16,3)&lt;&gt;"net",RIGHT($B16,4)&lt;&gt;"rate"),(((NQX11/NQW11)^(1/15))-1)*100,"-"),"")</f>
        <v/>
      </c>
      <c r="NQY16" s="60" t="str">
        <f t="shared" si="158"/>
        <v/>
      </c>
      <c r="NQZ16" s="60" t="str">
        <f t="shared" si="158"/>
        <v/>
      </c>
      <c r="NRA16" s="60" t="str">
        <f t="shared" si="158"/>
        <v/>
      </c>
      <c r="NRB16" s="60" t="str">
        <f t="shared" si="158"/>
        <v/>
      </c>
      <c r="NRC16" s="60" t="str">
        <f t="shared" si="158"/>
        <v/>
      </c>
      <c r="NRD16" s="60" t="str">
        <f t="shared" si="158"/>
        <v/>
      </c>
      <c r="NRE16" s="60" t="str">
        <f t="shared" si="158"/>
        <v/>
      </c>
      <c r="NRF16" s="60" t="str">
        <f t="shared" si="158"/>
        <v/>
      </c>
      <c r="NRG16" s="60" t="str">
        <f t="shared" si="158"/>
        <v/>
      </c>
      <c r="NRH16" s="60" t="str">
        <f t="shared" si="158"/>
        <v/>
      </c>
      <c r="NRI16" s="60" t="str">
        <f t="shared" si="158"/>
        <v/>
      </c>
      <c r="NRJ16" s="60" t="str">
        <f t="shared" si="158"/>
        <v/>
      </c>
      <c r="NRK16" s="60" t="str">
        <f t="shared" si="158"/>
        <v/>
      </c>
      <c r="NRL16" s="60" t="str">
        <f t="shared" si="158"/>
        <v/>
      </c>
      <c r="NRM16" s="60" t="str">
        <f t="shared" si="158"/>
        <v/>
      </c>
      <c r="NRN16" s="60" t="str">
        <f t="shared" si="158"/>
        <v/>
      </c>
      <c r="NRO16" s="60" t="str">
        <f t="shared" si="158"/>
        <v/>
      </c>
      <c r="NRP16" s="60" t="str">
        <f t="shared" si="158"/>
        <v/>
      </c>
      <c r="NRQ16" s="60" t="str">
        <f t="shared" si="158"/>
        <v/>
      </c>
      <c r="NRR16" s="60" t="str">
        <f t="shared" si="158"/>
        <v/>
      </c>
      <c r="NRS16" s="60" t="str">
        <f t="shared" si="158"/>
        <v/>
      </c>
      <c r="NRT16" s="60" t="str">
        <f t="shared" si="158"/>
        <v/>
      </c>
      <c r="NRU16" s="60" t="str">
        <f t="shared" si="158"/>
        <v/>
      </c>
      <c r="NRV16" s="60" t="str">
        <f t="shared" si="158"/>
        <v/>
      </c>
      <c r="NRW16" s="60" t="str">
        <f t="shared" si="158"/>
        <v/>
      </c>
      <c r="NRX16" s="60" t="str">
        <f t="shared" si="158"/>
        <v/>
      </c>
      <c r="NRY16" s="60" t="str">
        <f t="shared" si="158"/>
        <v/>
      </c>
      <c r="NRZ16" s="60" t="str">
        <f t="shared" si="158"/>
        <v/>
      </c>
      <c r="NSA16" s="60" t="str">
        <f t="shared" si="158"/>
        <v/>
      </c>
      <c r="NSB16" s="60" t="str">
        <f t="shared" si="158"/>
        <v/>
      </c>
      <c r="NSC16" s="60" t="str">
        <f t="shared" si="158"/>
        <v/>
      </c>
      <c r="NSD16" s="60" t="str">
        <f t="shared" si="158"/>
        <v/>
      </c>
      <c r="NSE16" s="60" t="str">
        <f t="shared" si="158"/>
        <v/>
      </c>
      <c r="NSF16" s="60" t="str">
        <f t="shared" si="158"/>
        <v/>
      </c>
      <c r="NSG16" s="60" t="str">
        <f t="shared" si="158"/>
        <v/>
      </c>
      <c r="NSH16" s="60" t="str">
        <f t="shared" si="158"/>
        <v/>
      </c>
      <c r="NSI16" s="60" t="str">
        <f t="shared" si="158"/>
        <v/>
      </c>
      <c r="NSJ16" s="60" t="str">
        <f t="shared" si="158"/>
        <v/>
      </c>
      <c r="NSK16" s="60" t="str">
        <f t="shared" si="158"/>
        <v/>
      </c>
      <c r="NSL16" s="60" t="str">
        <f t="shared" si="158"/>
        <v/>
      </c>
      <c r="NSM16" s="60" t="str">
        <f t="shared" si="158"/>
        <v/>
      </c>
      <c r="NSN16" s="60" t="str">
        <f t="shared" si="158"/>
        <v/>
      </c>
      <c r="NSO16" s="60" t="str">
        <f t="shared" si="158"/>
        <v/>
      </c>
      <c r="NSP16" s="60" t="str">
        <f t="shared" si="158"/>
        <v/>
      </c>
      <c r="NSQ16" s="60" t="str">
        <f t="shared" si="158"/>
        <v/>
      </c>
      <c r="NSR16" s="60" t="str">
        <f t="shared" si="158"/>
        <v/>
      </c>
      <c r="NSS16" s="60" t="str">
        <f t="shared" si="158"/>
        <v/>
      </c>
      <c r="NST16" s="60" t="str">
        <f t="shared" si="158"/>
        <v/>
      </c>
      <c r="NSU16" s="60" t="str">
        <f t="shared" si="158"/>
        <v/>
      </c>
      <c r="NSV16" s="60" t="str">
        <f t="shared" si="158"/>
        <v/>
      </c>
      <c r="NSW16" s="60" t="str">
        <f t="shared" si="158"/>
        <v/>
      </c>
      <c r="NSX16" s="60" t="str">
        <f t="shared" si="158"/>
        <v/>
      </c>
      <c r="NSY16" s="60" t="str">
        <f t="shared" si="158"/>
        <v/>
      </c>
      <c r="NSZ16" s="60" t="str">
        <f t="shared" si="158"/>
        <v/>
      </c>
      <c r="NTA16" s="60" t="str">
        <f t="shared" si="158"/>
        <v/>
      </c>
      <c r="NTB16" s="60" t="str">
        <f t="shared" si="158"/>
        <v/>
      </c>
      <c r="NTC16" s="60" t="str">
        <f t="shared" si="158"/>
        <v/>
      </c>
      <c r="NTD16" s="60" t="str">
        <f t="shared" si="158"/>
        <v/>
      </c>
      <c r="NTE16" s="60" t="str">
        <f t="shared" si="158"/>
        <v/>
      </c>
      <c r="NTF16" s="60" t="str">
        <f t="shared" si="158"/>
        <v/>
      </c>
      <c r="NTG16" s="60" t="str">
        <f t="shared" si="158"/>
        <v/>
      </c>
      <c r="NTH16" s="60" t="str">
        <f t="shared" si="158"/>
        <v/>
      </c>
      <c r="NTI16" s="60" t="str">
        <f t="shared" si="158"/>
        <v/>
      </c>
      <c r="NTJ16" s="60" t="str">
        <f t="shared" ref="NTJ16:NVU16" si="159">IF(ISNUMBER(NTI11)=TRUE,IF(AND(LEFT($B16,5)&lt;&gt;"unemp",LEFT($B16,3)&lt;&gt;"net",RIGHT($B16,4)&lt;&gt;"rate"),(((NTJ11/NTI11)^(1/15))-1)*100,"-"),"")</f>
        <v/>
      </c>
      <c r="NTK16" s="60" t="str">
        <f t="shared" si="159"/>
        <v/>
      </c>
      <c r="NTL16" s="60" t="str">
        <f t="shared" si="159"/>
        <v/>
      </c>
      <c r="NTM16" s="60" t="str">
        <f t="shared" si="159"/>
        <v/>
      </c>
      <c r="NTN16" s="60" t="str">
        <f t="shared" si="159"/>
        <v/>
      </c>
      <c r="NTO16" s="60" t="str">
        <f t="shared" si="159"/>
        <v/>
      </c>
      <c r="NTP16" s="60" t="str">
        <f t="shared" si="159"/>
        <v/>
      </c>
      <c r="NTQ16" s="60" t="str">
        <f t="shared" si="159"/>
        <v/>
      </c>
      <c r="NTR16" s="60" t="str">
        <f t="shared" si="159"/>
        <v/>
      </c>
      <c r="NTS16" s="60" t="str">
        <f t="shared" si="159"/>
        <v/>
      </c>
      <c r="NTT16" s="60" t="str">
        <f t="shared" si="159"/>
        <v/>
      </c>
      <c r="NTU16" s="60" t="str">
        <f t="shared" si="159"/>
        <v/>
      </c>
      <c r="NTV16" s="60" t="str">
        <f t="shared" si="159"/>
        <v/>
      </c>
      <c r="NTW16" s="60" t="str">
        <f t="shared" si="159"/>
        <v/>
      </c>
      <c r="NTX16" s="60" t="str">
        <f t="shared" si="159"/>
        <v/>
      </c>
      <c r="NTY16" s="60" t="str">
        <f t="shared" si="159"/>
        <v/>
      </c>
      <c r="NTZ16" s="60" t="str">
        <f t="shared" si="159"/>
        <v/>
      </c>
      <c r="NUA16" s="60" t="str">
        <f t="shared" si="159"/>
        <v/>
      </c>
      <c r="NUB16" s="60" t="str">
        <f t="shared" si="159"/>
        <v/>
      </c>
      <c r="NUC16" s="60" t="str">
        <f t="shared" si="159"/>
        <v/>
      </c>
      <c r="NUD16" s="60" t="str">
        <f t="shared" si="159"/>
        <v/>
      </c>
      <c r="NUE16" s="60" t="str">
        <f t="shared" si="159"/>
        <v/>
      </c>
      <c r="NUF16" s="60" t="str">
        <f t="shared" si="159"/>
        <v/>
      </c>
      <c r="NUG16" s="60" t="str">
        <f t="shared" si="159"/>
        <v/>
      </c>
      <c r="NUH16" s="60" t="str">
        <f t="shared" si="159"/>
        <v/>
      </c>
      <c r="NUI16" s="60" t="str">
        <f t="shared" si="159"/>
        <v/>
      </c>
      <c r="NUJ16" s="60" t="str">
        <f t="shared" si="159"/>
        <v/>
      </c>
      <c r="NUK16" s="60" t="str">
        <f t="shared" si="159"/>
        <v/>
      </c>
      <c r="NUL16" s="60" t="str">
        <f t="shared" si="159"/>
        <v/>
      </c>
      <c r="NUM16" s="60" t="str">
        <f t="shared" si="159"/>
        <v/>
      </c>
      <c r="NUN16" s="60" t="str">
        <f t="shared" si="159"/>
        <v/>
      </c>
      <c r="NUO16" s="60" t="str">
        <f t="shared" si="159"/>
        <v/>
      </c>
      <c r="NUP16" s="60" t="str">
        <f t="shared" si="159"/>
        <v/>
      </c>
      <c r="NUQ16" s="60" t="str">
        <f t="shared" si="159"/>
        <v/>
      </c>
      <c r="NUR16" s="60" t="str">
        <f t="shared" si="159"/>
        <v/>
      </c>
      <c r="NUS16" s="60" t="str">
        <f t="shared" si="159"/>
        <v/>
      </c>
      <c r="NUT16" s="60" t="str">
        <f t="shared" si="159"/>
        <v/>
      </c>
      <c r="NUU16" s="60" t="str">
        <f t="shared" si="159"/>
        <v/>
      </c>
      <c r="NUV16" s="60" t="str">
        <f t="shared" si="159"/>
        <v/>
      </c>
      <c r="NUW16" s="60" t="str">
        <f t="shared" si="159"/>
        <v/>
      </c>
      <c r="NUX16" s="60" t="str">
        <f t="shared" si="159"/>
        <v/>
      </c>
      <c r="NUY16" s="60" t="str">
        <f t="shared" si="159"/>
        <v/>
      </c>
      <c r="NUZ16" s="60" t="str">
        <f t="shared" si="159"/>
        <v/>
      </c>
      <c r="NVA16" s="60" t="str">
        <f t="shared" si="159"/>
        <v/>
      </c>
      <c r="NVB16" s="60" t="str">
        <f t="shared" si="159"/>
        <v/>
      </c>
      <c r="NVC16" s="60" t="str">
        <f t="shared" si="159"/>
        <v/>
      </c>
      <c r="NVD16" s="60" t="str">
        <f t="shared" si="159"/>
        <v/>
      </c>
      <c r="NVE16" s="60" t="str">
        <f t="shared" si="159"/>
        <v/>
      </c>
      <c r="NVF16" s="60" t="str">
        <f t="shared" si="159"/>
        <v/>
      </c>
      <c r="NVG16" s="60" t="str">
        <f t="shared" si="159"/>
        <v/>
      </c>
      <c r="NVH16" s="60" t="str">
        <f t="shared" si="159"/>
        <v/>
      </c>
      <c r="NVI16" s="60" t="str">
        <f t="shared" si="159"/>
        <v/>
      </c>
      <c r="NVJ16" s="60" t="str">
        <f t="shared" si="159"/>
        <v/>
      </c>
      <c r="NVK16" s="60" t="str">
        <f t="shared" si="159"/>
        <v/>
      </c>
      <c r="NVL16" s="60" t="str">
        <f t="shared" si="159"/>
        <v/>
      </c>
      <c r="NVM16" s="60" t="str">
        <f t="shared" si="159"/>
        <v/>
      </c>
      <c r="NVN16" s="60" t="str">
        <f t="shared" si="159"/>
        <v/>
      </c>
      <c r="NVO16" s="60" t="str">
        <f t="shared" si="159"/>
        <v/>
      </c>
      <c r="NVP16" s="60" t="str">
        <f t="shared" si="159"/>
        <v/>
      </c>
      <c r="NVQ16" s="60" t="str">
        <f t="shared" si="159"/>
        <v/>
      </c>
      <c r="NVR16" s="60" t="str">
        <f t="shared" si="159"/>
        <v/>
      </c>
      <c r="NVS16" s="60" t="str">
        <f t="shared" si="159"/>
        <v/>
      </c>
      <c r="NVT16" s="60" t="str">
        <f t="shared" si="159"/>
        <v/>
      </c>
      <c r="NVU16" s="60" t="str">
        <f t="shared" si="159"/>
        <v/>
      </c>
      <c r="NVV16" s="60" t="str">
        <f t="shared" ref="NVV16:NYG16" si="160">IF(ISNUMBER(NVU11)=TRUE,IF(AND(LEFT($B16,5)&lt;&gt;"unemp",LEFT($B16,3)&lt;&gt;"net",RIGHT($B16,4)&lt;&gt;"rate"),(((NVV11/NVU11)^(1/15))-1)*100,"-"),"")</f>
        <v/>
      </c>
      <c r="NVW16" s="60" t="str">
        <f t="shared" si="160"/>
        <v/>
      </c>
      <c r="NVX16" s="60" t="str">
        <f t="shared" si="160"/>
        <v/>
      </c>
      <c r="NVY16" s="60" t="str">
        <f t="shared" si="160"/>
        <v/>
      </c>
      <c r="NVZ16" s="60" t="str">
        <f t="shared" si="160"/>
        <v/>
      </c>
      <c r="NWA16" s="60" t="str">
        <f t="shared" si="160"/>
        <v/>
      </c>
      <c r="NWB16" s="60" t="str">
        <f t="shared" si="160"/>
        <v/>
      </c>
      <c r="NWC16" s="60" t="str">
        <f t="shared" si="160"/>
        <v/>
      </c>
      <c r="NWD16" s="60" t="str">
        <f t="shared" si="160"/>
        <v/>
      </c>
      <c r="NWE16" s="60" t="str">
        <f t="shared" si="160"/>
        <v/>
      </c>
      <c r="NWF16" s="60" t="str">
        <f t="shared" si="160"/>
        <v/>
      </c>
      <c r="NWG16" s="60" t="str">
        <f t="shared" si="160"/>
        <v/>
      </c>
      <c r="NWH16" s="60" t="str">
        <f t="shared" si="160"/>
        <v/>
      </c>
      <c r="NWI16" s="60" t="str">
        <f t="shared" si="160"/>
        <v/>
      </c>
      <c r="NWJ16" s="60" t="str">
        <f t="shared" si="160"/>
        <v/>
      </c>
      <c r="NWK16" s="60" t="str">
        <f t="shared" si="160"/>
        <v/>
      </c>
      <c r="NWL16" s="60" t="str">
        <f t="shared" si="160"/>
        <v/>
      </c>
      <c r="NWM16" s="60" t="str">
        <f t="shared" si="160"/>
        <v/>
      </c>
      <c r="NWN16" s="60" t="str">
        <f t="shared" si="160"/>
        <v/>
      </c>
      <c r="NWO16" s="60" t="str">
        <f t="shared" si="160"/>
        <v/>
      </c>
      <c r="NWP16" s="60" t="str">
        <f t="shared" si="160"/>
        <v/>
      </c>
      <c r="NWQ16" s="60" t="str">
        <f t="shared" si="160"/>
        <v/>
      </c>
      <c r="NWR16" s="60" t="str">
        <f t="shared" si="160"/>
        <v/>
      </c>
      <c r="NWS16" s="60" t="str">
        <f t="shared" si="160"/>
        <v/>
      </c>
      <c r="NWT16" s="60" t="str">
        <f t="shared" si="160"/>
        <v/>
      </c>
      <c r="NWU16" s="60" t="str">
        <f t="shared" si="160"/>
        <v/>
      </c>
      <c r="NWV16" s="60" t="str">
        <f t="shared" si="160"/>
        <v/>
      </c>
      <c r="NWW16" s="60" t="str">
        <f t="shared" si="160"/>
        <v/>
      </c>
      <c r="NWX16" s="60" t="str">
        <f t="shared" si="160"/>
        <v/>
      </c>
      <c r="NWY16" s="60" t="str">
        <f t="shared" si="160"/>
        <v/>
      </c>
      <c r="NWZ16" s="60" t="str">
        <f t="shared" si="160"/>
        <v/>
      </c>
      <c r="NXA16" s="60" t="str">
        <f t="shared" si="160"/>
        <v/>
      </c>
      <c r="NXB16" s="60" t="str">
        <f t="shared" si="160"/>
        <v/>
      </c>
      <c r="NXC16" s="60" t="str">
        <f t="shared" si="160"/>
        <v/>
      </c>
      <c r="NXD16" s="60" t="str">
        <f t="shared" si="160"/>
        <v/>
      </c>
      <c r="NXE16" s="60" t="str">
        <f t="shared" si="160"/>
        <v/>
      </c>
      <c r="NXF16" s="60" t="str">
        <f t="shared" si="160"/>
        <v/>
      </c>
      <c r="NXG16" s="60" t="str">
        <f t="shared" si="160"/>
        <v/>
      </c>
      <c r="NXH16" s="60" t="str">
        <f t="shared" si="160"/>
        <v/>
      </c>
      <c r="NXI16" s="60" t="str">
        <f t="shared" si="160"/>
        <v/>
      </c>
      <c r="NXJ16" s="60" t="str">
        <f t="shared" si="160"/>
        <v/>
      </c>
      <c r="NXK16" s="60" t="str">
        <f t="shared" si="160"/>
        <v/>
      </c>
      <c r="NXL16" s="60" t="str">
        <f t="shared" si="160"/>
        <v/>
      </c>
      <c r="NXM16" s="60" t="str">
        <f t="shared" si="160"/>
        <v/>
      </c>
      <c r="NXN16" s="60" t="str">
        <f t="shared" si="160"/>
        <v/>
      </c>
      <c r="NXO16" s="60" t="str">
        <f t="shared" si="160"/>
        <v/>
      </c>
      <c r="NXP16" s="60" t="str">
        <f t="shared" si="160"/>
        <v/>
      </c>
      <c r="NXQ16" s="60" t="str">
        <f t="shared" si="160"/>
        <v/>
      </c>
      <c r="NXR16" s="60" t="str">
        <f t="shared" si="160"/>
        <v/>
      </c>
      <c r="NXS16" s="60" t="str">
        <f t="shared" si="160"/>
        <v/>
      </c>
      <c r="NXT16" s="60" t="str">
        <f t="shared" si="160"/>
        <v/>
      </c>
      <c r="NXU16" s="60" t="str">
        <f t="shared" si="160"/>
        <v/>
      </c>
      <c r="NXV16" s="60" t="str">
        <f t="shared" si="160"/>
        <v/>
      </c>
      <c r="NXW16" s="60" t="str">
        <f t="shared" si="160"/>
        <v/>
      </c>
      <c r="NXX16" s="60" t="str">
        <f t="shared" si="160"/>
        <v/>
      </c>
      <c r="NXY16" s="60" t="str">
        <f t="shared" si="160"/>
        <v/>
      </c>
      <c r="NXZ16" s="60" t="str">
        <f t="shared" si="160"/>
        <v/>
      </c>
      <c r="NYA16" s="60" t="str">
        <f t="shared" si="160"/>
        <v/>
      </c>
      <c r="NYB16" s="60" t="str">
        <f t="shared" si="160"/>
        <v/>
      </c>
      <c r="NYC16" s="60" t="str">
        <f t="shared" si="160"/>
        <v/>
      </c>
      <c r="NYD16" s="60" t="str">
        <f t="shared" si="160"/>
        <v/>
      </c>
      <c r="NYE16" s="60" t="str">
        <f t="shared" si="160"/>
        <v/>
      </c>
      <c r="NYF16" s="60" t="str">
        <f t="shared" si="160"/>
        <v/>
      </c>
      <c r="NYG16" s="60" t="str">
        <f t="shared" si="160"/>
        <v/>
      </c>
      <c r="NYH16" s="60" t="str">
        <f t="shared" ref="NYH16:OAS16" si="161">IF(ISNUMBER(NYG11)=TRUE,IF(AND(LEFT($B16,5)&lt;&gt;"unemp",LEFT($B16,3)&lt;&gt;"net",RIGHT($B16,4)&lt;&gt;"rate"),(((NYH11/NYG11)^(1/15))-1)*100,"-"),"")</f>
        <v/>
      </c>
      <c r="NYI16" s="60" t="str">
        <f t="shared" si="161"/>
        <v/>
      </c>
      <c r="NYJ16" s="60" t="str">
        <f t="shared" si="161"/>
        <v/>
      </c>
      <c r="NYK16" s="60" t="str">
        <f t="shared" si="161"/>
        <v/>
      </c>
      <c r="NYL16" s="60" t="str">
        <f t="shared" si="161"/>
        <v/>
      </c>
      <c r="NYM16" s="60" t="str">
        <f t="shared" si="161"/>
        <v/>
      </c>
      <c r="NYN16" s="60" t="str">
        <f t="shared" si="161"/>
        <v/>
      </c>
      <c r="NYO16" s="60" t="str">
        <f t="shared" si="161"/>
        <v/>
      </c>
      <c r="NYP16" s="60" t="str">
        <f t="shared" si="161"/>
        <v/>
      </c>
      <c r="NYQ16" s="60" t="str">
        <f t="shared" si="161"/>
        <v/>
      </c>
      <c r="NYR16" s="60" t="str">
        <f t="shared" si="161"/>
        <v/>
      </c>
      <c r="NYS16" s="60" t="str">
        <f t="shared" si="161"/>
        <v/>
      </c>
      <c r="NYT16" s="60" t="str">
        <f t="shared" si="161"/>
        <v/>
      </c>
      <c r="NYU16" s="60" t="str">
        <f t="shared" si="161"/>
        <v/>
      </c>
      <c r="NYV16" s="60" t="str">
        <f t="shared" si="161"/>
        <v/>
      </c>
      <c r="NYW16" s="60" t="str">
        <f t="shared" si="161"/>
        <v/>
      </c>
      <c r="NYX16" s="60" t="str">
        <f t="shared" si="161"/>
        <v/>
      </c>
      <c r="NYY16" s="60" t="str">
        <f t="shared" si="161"/>
        <v/>
      </c>
      <c r="NYZ16" s="60" t="str">
        <f t="shared" si="161"/>
        <v/>
      </c>
      <c r="NZA16" s="60" t="str">
        <f t="shared" si="161"/>
        <v/>
      </c>
      <c r="NZB16" s="60" t="str">
        <f t="shared" si="161"/>
        <v/>
      </c>
      <c r="NZC16" s="60" t="str">
        <f t="shared" si="161"/>
        <v/>
      </c>
      <c r="NZD16" s="60" t="str">
        <f t="shared" si="161"/>
        <v/>
      </c>
      <c r="NZE16" s="60" t="str">
        <f t="shared" si="161"/>
        <v/>
      </c>
      <c r="NZF16" s="60" t="str">
        <f t="shared" si="161"/>
        <v/>
      </c>
      <c r="NZG16" s="60" t="str">
        <f t="shared" si="161"/>
        <v/>
      </c>
      <c r="NZH16" s="60" t="str">
        <f t="shared" si="161"/>
        <v/>
      </c>
      <c r="NZI16" s="60" t="str">
        <f t="shared" si="161"/>
        <v/>
      </c>
      <c r="NZJ16" s="60" t="str">
        <f t="shared" si="161"/>
        <v/>
      </c>
      <c r="NZK16" s="60" t="str">
        <f t="shared" si="161"/>
        <v/>
      </c>
      <c r="NZL16" s="60" t="str">
        <f t="shared" si="161"/>
        <v/>
      </c>
      <c r="NZM16" s="60" t="str">
        <f t="shared" si="161"/>
        <v/>
      </c>
      <c r="NZN16" s="60" t="str">
        <f t="shared" si="161"/>
        <v/>
      </c>
      <c r="NZO16" s="60" t="str">
        <f t="shared" si="161"/>
        <v/>
      </c>
      <c r="NZP16" s="60" t="str">
        <f t="shared" si="161"/>
        <v/>
      </c>
      <c r="NZQ16" s="60" t="str">
        <f t="shared" si="161"/>
        <v/>
      </c>
      <c r="NZR16" s="60" t="str">
        <f t="shared" si="161"/>
        <v/>
      </c>
      <c r="NZS16" s="60" t="str">
        <f t="shared" si="161"/>
        <v/>
      </c>
      <c r="NZT16" s="60" t="str">
        <f t="shared" si="161"/>
        <v/>
      </c>
      <c r="NZU16" s="60" t="str">
        <f t="shared" si="161"/>
        <v/>
      </c>
      <c r="NZV16" s="60" t="str">
        <f t="shared" si="161"/>
        <v/>
      </c>
      <c r="NZW16" s="60" t="str">
        <f t="shared" si="161"/>
        <v/>
      </c>
      <c r="NZX16" s="60" t="str">
        <f t="shared" si="161"/>
        <v/>
      </c>
      <c r="NZY16" s="60" t="str">
        <f t="shared" si="161"/>
        <v/>
      </c>
      <c r="NZZ16" s="60" t="str">
        <f t="shared" si="161"/>
        <v/>
      </c>
      <c r="OAA16" s="60" t="str">
        <f t="shared" si="161"/>
        <v/>
      </c>
      <c r="OAB16" s="60" t="str">
        <f t="shared" si="161"/>
        <v/>
      </c>
      <c r="OAC16" s="60" t="str">
        <f t="shared" si="161"/>
        <v/>
      </c>
      <c r="OAD16" s="60" t="str">
        <f t="shared" si="161"/>
        <v/>
      </c>
      <c r="OAE16" s="60" t="str">
        <f t="shared" si="161"/>
        <v/>
      </c>
      <c r="OAF16" s="60" t="str">
        <f t="shared" si="161"/>
        <v/>
      </c>
      <c r="OAG16" s="60" t="str">
        <f t="shared" si="161"/>
        <v/>
      </c>
      <c r="OAH16" s="60" t="str">
        <f t="shared" si="161"/>
        <v/>
      </c>
      <c r="OAI16" s="60" t="str">
        <f t="shared" si="161"/>
        <v/>
      </c>
      <c r="OAJ16" s="60" t="str">
        <f t="shared" si="161"/>
        <v/>
      </c>
      <c r="OAK16" s="60" t="str">
        <f t="shared" si="161"/>
        <v/>
      </c>
      <c r="OAL16" s="60" t="str">
        <f t="shared" si="161"/>
        <v/>
      </c>
      <c r="OAM16" s="60" t="str">
        <f t="shared" si="161"/>
        <v/>
      </c>
      <c r="OAN16" s="60" t="str">
        <f t="shared" si="161"/>
        <v/>
      </c>
      <c r="OAO16" s="60" t="str">
        <f t="shared" si="161"/>
        <v/>
      </c>
      <c r="OAP16" s="60" t="str">
        <f t="shared" si="161"/>
        <v/>
      </c>
      <c r="OAQ16" s="60" t="str">
        <f t="shared" si="161"/>
        <v/>
      </c>
      <c r="OAR16" s="60" t="str">
        <f t="shared" si="161"/>
        <v/>
      </c>
      <c r="OAS16" s="60" t="str">
        <f t="shared" si="161"/>
        <v/>
      </c>
      <c r="OAT16" s="60" t="str">
        <f t="shared" ref="OAT16:ODE16" si="162">IF(ISNUMBER(OAS11)=TRUE,IF(AND(LEFT($B16,5)&lt;&gt;"unemp",LEFT($B16,3)&lt;&gt;"net",RIGHT($B16,4)&lt;&gt;"rate"),(((OAT11/OAS11)^(1/15))-1)*100,"-"),"")</f>
        <v/>
      </c>
      <c r="OAU16" s="60" t="str">
        <f t="shared" si="162"/>
        <v/>
      </c>
      <c r="OAV16" s="60" t="str">
        <f t="shared" si="162"/>
        <v/>
      </c>
      <c r="OAW16" s="60" t="str">
        <f t="shared" si="162"/>
        <v/>
      </c>
      <c r="OAX16" s="60" t="str">
        <f t="shared" si="162"/>
        <v/>
      </c>
      <c r="OAY16" s="60" t="str">
        <f t="shared" si="162"/>
        <v/>
      </c>
      <c r="OAZ16" s="60" t="str">
        <f t="shared" si="162"/>
        <v/>
      </c>
      <c r="OBA16" s="60" t="str">
        <f t="shared" si="162"/>
        <v/>
      </c>
      <c r="OBB16" s="60" t="str">
        <f t="shared" si="162"/>
        <v/>
      </c>
      <c r="OBC16" s="60" t="str">
        <f t="shared" si="162"/>
        <v/>
      </c>
      <c r="OBD16" s="60" t="str">
        <f t="shared" si="162"/>
        <v/>
      </c>
      <c r="OBE16" s="60" t="str">
        <f t="shared" si="162"/>
        <v/>
      </c>
      <c r="OBF16" s="60" t="str">
        <f t="shared" si="162"/>
        <v/>
      </c>
      <c r="OBG16" s="60" t="str">
        <f t="shared" si="162"/>
        <v/>
      </c>
      <c r="OBH16" s="60" t="str">
        <f t="shared" si="162"/>
        <v/>
      </c>
      <c r="OBI16" s="60" t="str">
        <f t="shared" si="162"/>
        <v/>
      </c>
      <c r="OBJ16" s="60" t="str">
        <f t="shared" si="162"/>
        <v/>
      </c>
      <c r="OBK16" s="60" t="str">
        <f t="shared" si="162"/>
        <v/>
      </c>
      <c r="OBL16" s="60" t="str">
        <f t="shared" si="162"/>
        <v/>
      </c>
      <c r="OBM16" s="60" t="str">
        <f t="shared" si="162"/>
        <v/>
      </c>
      <c r="OBN16" s="60" t="str">
        <f t="shared" si="162"/>
        <v/>
      </c>
      <c r="OBO16" s="60" t="str">
        <f t="shared" si="162"/>
        <v/>
      </c>
      <c r="OBP16" s="60" t="str">
        <f t="shared" si="162"/>
        <v/>
      </c>
      <c r="OBQ16" s="60" t="str">
        <f t="shared" si="162"/>
        <v/>
      </c>
      <c r="OBR16" s="60" t="str">
        <f t="shared" si="162"/>
        <v/>
      </c>
      <c r="OBS16" s="60" t="str">
        <f t="shared" si="162"/>
        <v/>
      </c>
      <c r="OBT16" s="60" t="str">
        <f t="shared" si="162"/>
        <v/>
      </c>
      <c r="OBU16" s="60" t="str">
        <f t="shared" si="162"/>
        <v/>
      </c>
      <c r="OBV16" s="60" t="str">
        <f t="shared" si="162"/>
        <v/>
      </c>
      <c r="OBW16" s="60" t="str">
        <f t="shared" si="162"/>
        <v/>
      </c>
      <c r="OBX16" s="60" t="str">
        <f t="shared" si="162"/>
        <v/>
      </c>
      <c r="OBY16" s="60" t="str">
        <f t="shared" si="162"/>
        <v/>
      </c>
      <c r="OBZ16" s="60" t="str">
        <f t="shared" si="162"/>
        <v/>
      </c>
      <c r="OCA16" s="60" t="str">
        <f t="shared" si="162"/>
        <v/>
      </c>
      <c r="OCB16" s="60" t="str">
        <f t="shared" si="162"/>
        <v/>
      </c>
      <c r="OCC16" s="60" t="str">
        <f t="shared" si="162"/>
        <v/>
      </c>
      <c r="OCD16" s="60" t="str">
        <f t="shared" si="162"/>
        <v/>
      </c>
      <c r="OCE16" s="60" t="str">
        <f t="shared" si="162"/>
        <v/>
      </c>
      <c r="OCF16" s="60" t="str">
        <f t="shared" si="162"/>
        <v/>
      </c>
      <c r="OCG16" s="60" t="str">
        <f t="shared" si="162"/>
        <v/>
      </c>
      <c r="OCH16" s="60" t="str">
        <f t="shared" si="162"/>
        <v/>
      </c>
      <c r="OCI16" s="60" t="str">
        <f t="shared" si="162"/>
        <v/>
      </c>
      <c r="OCJ16" s="60" t="str">
        <f t="shared" si="162"/>
        <v/>
      </c>
      <c r="OCK16" s="60" t="str">
        <f t="shared" si="162"/>
        <v/>
      </c>
      <c r="OCL16" s="60" t="str">
        <f t="shared" si="162"/>
        <v/>
      </c>
      <c r="OCM16" s="60" t="str">
        <f t="shared" si="162"/>
        <v/>
      </c>
      <c r="OCN16" s="60" t="str">
        <f t="shared" si="162"/>
        <v/>
      </c>
      <c r="OCO16" s="60" t="str">
        <f t="shared" si="162"/>
        <v/>
      </c>
      <c r="OCP16" s="60" t="str">
        <f t="shared" si="162"/>
        <v/>
      </c>
      <c r="OCQ16" s="60" t="str">
        <f t="shared" si="162"/>
        <v/>
      </c>
      <c r="OCR16" s="60" t="str">
        <f t="shared" si="162"/>
        <v/>
      </c>
      <c r="OCS16" s="60" t="str">
        <f t="shared" si="162"/>
        <v/>
      </c>
      <c r="OCT16" s="60" t="str">
        <f t="shared" si="162"/>
        <v/>
      </c>
      <c r="OCU16" s="60" t="str">
        <f t="shared" si="162"/>
        <v/>
      </c>
      <c r="OCV16" s="60" t="str">
        <f t="shared" si="162"/>
        <v/>
      </c>
      <c r="OCW16" s="60" t="str">
        <f t="shared" si="162"/>
        <v/>
      </c>
      <c r="OCX16" s="60" t="str">
        <f t="shared" si="162"/>
        <v/>
      </c>
      <c r="OCY16" s="60" t="str">
        <f t="shared" si="162"/>
        <v/>
      </c>
      <c r="OCZ16" s="60" t="str">
        <f t="shared" si="162"/>
        <v/>
      </c>
      <c r="ODA16" s="60" t="str">
        <f t="shared" si="162"/>
        <v/>
      </c>
      <c r="ODB16" s="60" t="str">
        <f t="shared" si="162"/>
        <v/>
      </c>
      <c r="ODC16" s="60" t="str">
        <f t="shared" si="162"/>
        <v/>
      </c>
      <c r="ODD16" s="60" t="str">
        <f t="shared" si="162"/>
        <v/>
      </c>
      <c r="ODE16" s="60" t="str">
        <f t="shared" si="162"/>
        <v/>
      </c>
      <c r="ODF16" s="60" t="str">
        <f t="shared" ref="ODF16:OFQ16" si="163">IF(ISNUMBER(ODE11)=TRUE,IF(AND(LEFT($B16,5)&lt;&gt;"unemp",LEFT($B16,3)&lt;&gt;"net",RIGHT($B16,4)&lt;&gt;"rate"),(((ODF11/ODE11)^(1/15))-1)*100,"-"),"")</f>
        <v/>
      </c>
      <c r="ODG16" s="60" t="str">
        <f t="shared" si="163"/>
        <v/>
      </c>
      <c r="ODH16" s="60" t="str">
        <f t="shared" si="163"/>
        <v/>
      </c>
      <c r="ODI16" s="60" t="str">
        <f t="shared" si="163"/>
        <v/>
      </c>
      <c r="ODJ16" s="60" t="str">
        <f t="shared" si="163"/>
        <v/>
      </c>
      <c r="ODK16" s="60" t="str">
        <f t="shared" si="163"/>
        <v/>
      </c>
      <c r="ODL16" s="60" t="str">
        <f t="shared" si="163"/>
        <v/>
      </c>
      <c r="ODM16" s="60" t="str">
        <f t="shared" si="163"/>
        <v/>
      </c>
      <c r="ODN16" s="60" t="str">
        <f t="shared" si="163"/>
        <v/>
      </c>
      <c r="ODO16" s="60" t="str">
        <f t="shared" si="163"/>
        <v/>
      </c>
      <c r="ODP16" s="60" t="str">
        <f t="shared" si="163"/>
        <v/>
      </c>
      <c r="ODQ16" s="60" t="str">
        <f t="shared" si="163"/>
        <v/>
      </c>
      <c r="ODR16" s="60" t="str">
        <f t="shared" si="163"/>
        <v/>
      </c>
      <c r="ODS16" s="60" t="str">
        <f t="shared" si="163"/>
        <v/>
      </c>
      <c r="ODT16" s="60" t="str">
        <f t="shared" si="163"/>
        <v/>
      </c>
      <c r="ODU16" s="60" t="str">
        <f t="shared" si="163"/>
        <v/>
      </c>
      <c r="ODV16" s="60" t="str">
        <f t="shared" si="163"/>
        <v/>
      </c>
      <c r="ODW16" s="60" t="str">
        <f t="shared" si="163"/>
        <v/>
      </c>
      <c r="ODX16" s="60" t="str">
        <f t="shared" si="163"/>
        <v/>
      </c>
      <c r="ODY16" s="60" t="str">
        <f t="shared" si="163"/>
        <v/>
      </c>
      <c r="ODZ16" s="60" t="str">
        <f t="shared" si="163"/>
        <v/>
      </c>
      <c r="OEA16" s="60" t="str">
        <f t="shared" si="163"/>
        <v/>
      </c>
      <c r="OEB16" s="60" t="str">
        <f t="shared" si="163"/>
        <v/>
      </c>
      <c r="OEC16" s="60" t="str">
        <f t="shared" si="163"/>
        <v/>
      </c>
      <c r="OED16" s="60" t="str">
        <f t="shared" si="163"/>
        <v/>
      </c>
      <c r="OEE16" s="60" t="str">
        <f t="shared" si="163"/>
        <v/>
      </c>
      <c r="OEF16" s="60" t="str">
        <f t="shared" si="163"/>
        <v/>
      </c>
      <c r="OEG16" s="60" t="str">
        <f t="shared" si="163"/>
        <v/>
      </c>
      <c r="OEH16" s="60" t="str">
        <f t="shared" si="163"/>
        <v/>
      </c>
      <c r="OEI16" s="60" t="str">
        <f t="shared" si="163"/>
        <v/>
      </c>
      <c r="OEJ16" s="60" t="str">
        <f t="shared" si="163"/>
        <v/>
      </c>
      <c r="OEK16" s="60" t="str">
        <f t="shared" si="163"/>
        <v/>
      </c>
      <c r="OEL16" s="60" t="str">
        <f t="shared" si="163"/>
        <v/>
      </c>
      <c r="OEM16" s="60" t="str">
        <f t="shared" si="163"/>
        <v/>
      </c>
      <c r="OEN16" s="60" t="str">
        <f t="shared" si="163"/>
        <v/>
      </c>
      <c r="OEO16" s="60" t="str">
        <f t="shared" si="163"/>
        <v/>
      </c>
      <c r="OEP16" s="60" t="str">
        <f t="shared" si="163"/>
        <v/>
      </c>
      <c r="OEQ16" s="60" t="str">
        <f t="shared" si="163"/>
        <v/>
      </c>
      <c r="OER16" s="60" t="str">
        <f t="shared" si="163"/>
        <v/>
      </c>
      <c r="OES16" s="60" t="str">
        <f t="shared" si="163"/>
        <v/>
      </c>
      <c r="OET16" s="60" t="str">
        <f t="shared" si="163"/>
        <v/>
      </c>
      <c r="OEU16" s="60" t="str">
        <f t="shared" si="163"/>
        <v/>
      </c>
      <c r="OEV16" s="60" t="str">
        <f t="shared" si="163"/>
        <v/>
      </c>
      <c r="OEW16" s="60" t="str">
        <f t="shared" si="163"/>
        <v/>
      </c>
      <c r="OEX16" s="60" t="str">
        <f t="shared" si="163"/>
        <v/>
      </c>
      <c r="OEY16" s="60" t="str">
        <f t="shared" si="163"/>
        <v/>
      </c>
      <c r="OEZ16" s="60" t="str">
        <f t="shared" si="163"/>
        <v/>
      </c>
      <c r="OFA16" s="60" t="str">
        <f t="shared" si="163"/>
        <v/>
      </c>
      <c r="OFB16" s="60" t="str">
        <f t="shared" si="163"/>
        <v/>
      </c>
      <c r="OFC16" s="60" t="str">
        <f t="shared" si="163"/>
        <v/>
      </c>
      <c r="OFD16" s="60" t="str">
        <f t="shared" si="163"/>
        <v/>
      </c>
      <c r="OFE16" s="60" t="str">
        <f t="shared" si="163"/>
        <v/>
      </c>
      <c r="OFF16" s="60" t="str">
        <f t="shared" si="163"/>
        <v/>
      </c>
      <c r="OFG16" s="60" t="str">
        <f t="shared" si="163"/>
        <v/>
      </c>
      <c r="OFH16" s="60" t="str">
        <f t="shared" si="163"/>
        <v/>
      </c>
      <c r="OFI16" s="60" t="str">
        <f t="shared" si="163"/>
        <v/>
      </c>
      <c r="OFJ16" s="60" t="str">
        <f t="shared" si="163"/>
        <v/>
      </c>
      <c r="OFK16" s="60" t="str">
        <f t="shared" si="163"/>
        <v/>
      </c>
      <c r="OFL16" s="60" t="str">
        <f t="shared" si="163"/>
        <v/>
      </c>
      <c r="OFM16" s="60" t="str">
        <f t="shared" si="163"/>
        <v/>
      </c>
      <c r="OFN16" s="60" t="str">
        <f t="shared" si="163"/>
        <v/>
      </c>
      <c r="OFO16" s="60" t="str">
        <f t="shared" si="163"/>
        <v/>
      </c>
      <c r="OFP16" s="60" t="str">
        <f t="shared" si="163"/>
        <v/>
      </c>
      <c r="OFQ16" s="60" t="str">
        <f t="shared" si="163"/>
        <v/>
      </c>
      <c r="OFR16" s="60" t="str">
        <f t="shared" ref="OFR16:OIC16" si="164">IF(ISNUMBER(OFQ11)=TRUE,IF(AND(LEFT($B16,5)&lt;&gt;"unemp",LEFT($B16,3)&lt;&gt;"net",RIGHT($B16,4)&lt;&gt;"rate"),(((OFR11/OFQ11)^(1/15))-1)*100,"-"),"")</f>
        <v/>
      </c>
      <c r="OFS16" s="60" t="str">
        <f t="shared" si="164"/>
        <v/>
      </c>
      <c r="OFT16" s="60" t="str">
        <f t="shared" si="164"/>
        <v/>
      </c>
      <c r="OFU16" s="60" t="str">
        <f t="shared" si="164"/>
        <v/>
      </c>
      <c r="OFV16" s="60" t="str">
        <f t="shared" si="164"/>
        <v/>
      </c>
      <c r="OFW16" s="60" t="str">
        <f t="shared" si="164"/>
        <v/>
      </c>
      <c r="OFX16" s="60" t="str">
        <f t="shared" si="164"/>
        <v/>
      </c>
      <c r="OFY16" s="60" t="str">
        <f t="shared" si="164"/>
        <v/>
      </c>
      <c r="OFZ16" s="60" t="str">
        <f t="shared" si="164"/>
        <v/>
      </c>
      <c r="OGA16" s="60" t="str">
        <f t="shared" si="164"/>
        <v/>
      </c>
      <c r="OGB16" s="60" t="str">
        <f t="shared" si="164"/>
        <v/>
      </c>
      <c r="OGC16" s="60" t="str">
        <f t="shared" si="164"/>
        <v/>
      </c>
      <c r="OGD16" s="60" t="str">
        <f t="shared" si="164"/>
        <v/>
      </c>
      <c r="OGE16" s="60" t="str">
        <f t="shared" si="164"/>
        <v/>
      </c>
      <c r="OGF16" s="60" t="str">
        <f t="shared" si="164"/>
        <v/>
      </c>
      <c r="OGG16" s="60" t="str">
        <f t="shared" si="164"/>
        <v/>
      </c>
      <c r="OGH16" s="60" t="str">
        <f t="shared" si="164"/>
        <v/>
      </c>
      <c r="OGI16" s="60" t="str">
        <f t="shared" si="164"/>
        <v/>
      </c>
      <c r="OGJ16" s="60" t="str">
        <f t="shared" si="164"/>
        <v/>
      </c>
      <c r="OGK16" s="60" t="str">
        <f t="shared" si="164"/>
        <v/>
      </c>
      <c r="OGL16" s="60" t="str">
        <f t="shared" si="164"/>
        <v/>
      </c>
      <c r="OGM16" s="60" t="str">
        <f t="shared" si="164"/>
        <v/>
      </c>
      <c r="OGN16" s="60" t="str">
        <f t="shared" si="164"/>
        <v/>
      </c>
      <c r="OGO16" s="60" t="str">
        <f t="shared" si="164"/>
        <v/>
      </c>
      <c r="OGP16" s="60" t="str">
        <f t="shared" si="164"/>
        <v/>
      </c>
      <c r="OGQ16" s="60" t="str">
        <f t="shared" si="164"/>
        <v/>
      </c>
      <c r="OGR16" s="60" t="str">
        <f t="shared" si="164"/>
        <v/>
      </c>
      <c r="OGS16" s="60" t="str">
        <f t="shared" si="164"/>
        <v/>
      </c>
      <c r="OGT16" s="60" t="str">
        <f t="shared" si="164"/>
        <v/>
      </c>
      <c r="OGU16" s="60" t="str">
        <f t="shared" si="164"/>
        <v/>
      </c>
      <c r="OGV16" s="60" t="str">
        <f t="shared" si="164"/>
        <v/>
      </c>
      <c r="OGW16" s="60" t="str">
        <f t="shared" si="164"/>
        <v/>
      </c>
      <c r="OGX16" s="60" t="str">
        <f t="shared" si="164"/>
        <v/>
      </c>
      <c r="OGY16" s="60" t="str">
        <f t="shared" si="164"/>
        <v/>
      </c>
      <c r="OGZ16" s="60" t="str">
        <f t="shared" si="164"/>
        <v/>
      </c>
      <c r="OHA16" s="60" t="str">
        <f t="shared" si="164"/>
        <v/>
      </c>
      <c r="OHB16" s="60" t="str">
        <f t="shared" si="164"/>
        <v/>
      </c>
      <c r="OHC16" s="60" t="str">
        <f t="shared" si="164"/>
        <v/>
      </c>
      <c r="OHD16" s="60" t="str">
        <f t="shared" si="164"/>
        <v/>
      </c>
      <c r="OHE16" s="60" t="str">
        <f t="shared" si="164"/>
        <v/>
      </c>
      <c r="OHF16" s="60" t="str">
        <f t="shared" si="164"/>
        <v/>
      </c>
      <c r="OHG16" s="60" t="str">
        <f t="shared" si="164"/>
        <v/>
      </c>
      <c r="OHH16" s="60" t="str">
        <f t="shared" si="164"/>
        <v/>
      </c>
      <c r="OHI16" s="60" t="str">
        <f t="shared" si="164"/>
        <v/>
      </c>
      <c r="OHJ16" s="60" t="str">
        <f t="shared" si="164"/>
        <v/>
      </c>
      <c r="OHK16" s="60" t="str">
        <f t="shared" si="164"/>
        <v/>
      </c>
      <c r="OHL16" s="60" t="str">
        <f t="shared" si="164"/>
        <v/>
      </c>
      <c r="OHM16" s="60" t="str">
        <f t="shared" si="164"/>
        <v/>
      </c>
      <c r="OHN16" s="60" t="str">
        <f t="shared" si="164"/>
        <v/>
      </c>
      <c r="OHO16" s="60" t="str">
        <f t="shared" si="164"/>
        <v/>
      </c>
      <c r="OHP16" s="60" t="str">
        <f t="shared" si="164"/>
        <v/>
      </c>
      <c r="OHQ16" s="60" t="str">
        <f t="shared" si="164"/>
        <v/>
      </c>
      <c r="OHR16" s="60" t="str">
        <f t="shared" si="164"/>
        <v/>
      </c>
      <c r="OHS16" s="60" t="str">
        <f t="shared" si="164"/>
        <v/>
      </c>
      <c r="OHT16" s="60" t="str">
        <f t="shared" si="164"/>
        <v/>
      </c>
      <c r="OHU16" s="60" t="str">
        <f t="shared" si="164"/>
        <v/>
      </c>
      <c r="OHV16" s="60" t="str">
        <f t="shared" si="164"/>
        <v/>
      </c>
      <c r="OHW16" s="60" t="str">
        <f t="shared" si="164"/>
        <v/>
      </c>
      <c r="OHX16" s="60" t="str">
        <f t="shared" si="164"/>
        <v/>
      </c>
      <c r="OHY16" s="60" t="str">
        <f t="shared" si="164"/>
        <v/>
      </c>
      <c r="OHZ16" s="60" t="str">
        <f t="shared" si="164"/>
        <v/>
      </c>
      <c r="OIA16" s="60" t="str">
        <f t="shared" si="164"/>
        <v/>
      </c>
      <c r="OIB16" s="60" t="str">
        <f t="shared" si="164"/>
        <v/>
      </c>
      <c r="OIC16" s="60" t="str">
        <f t="shared" si="164"/>
        <v/>
      </c>
      <c r="OID16" s="60" t="str">
        <f t="shared" ref="OID16:OKO16" si="165">IF(ISNUMBER(OIC11)=TRUE,IF(AND(LEFT($B16,5)&lt;&gt;"unemp",LEFT($B16,3)&lt;&gt;"net",RIGHT($B16,4)&lt;&gt;"rate"),(((OID11/OIC11)^(1/15))-1)*100,"-"),"")</f>
        <v/>
      </c>
      <c r="OIE16" s="60" t="str">
        <f t="shared" si="165"/>
        <v/>
      </c>
      <c r="OIF16" s="60" t="str">
        <f t="shared" si="165"/>
        <v/>
      </c>
      <c r="OIG16" s="60" t="str">
        <f t="shared" si="165"/>
        <v/>
      </c>
      <c r="OIH16" s="60" t="str">
        <f t="shared" si="165"/>
        <v/>
      </c>
      <c r="OII16" s="60" t="str">
        <f t="shared" si="165"/>
        <v/>
      </c>
      <c r="OIJ16" s="60" t="str">
        <f t="shared" si="165"/>
        <v/>
      </c>
      <c r="OIK16" s="60" t="str">
        <f t="shared" si="165"/>
        <v/>
      </c>
      <c r="OIL16" s="60" t="str">
        <f t="shared" si="165"/>
        <v/>
      </c>
      <c r="OIM16" s="60" t="str">
        <f t="shared" si="165"/>
        <v/>
      </c>
      <c r="OIN16" s="60" t="str">
        <f t="shared" si="165"/>
        <v/>
      </c>
      <c r="OIO16" s="60" t="str">
        <f t="shared" si="165"/>
        <v/>
      </c>
      <c r="OIP16" s="60" t="str">
        <f t="shared" si="165"/>
        <v/>
      </c>
      <c r="OIQ16" s="60" t="str">
        <f t="shared" si="165"/>
        <v/>
      </c>
      <c r="OIR16" s="60" t="str">
        <f t="shared" si="165"/>
        <v/>
      </c>
      <c r="OIS16" s="60" t="str">
        <f t="shared" si="165"/>
        <v/>
      </c>
      <c r="OIT16" s="60" t="str">
        <f t="shared" si="165"/>
        <v/>
      </c>
      <c r="OIU16" s="60" t="str">
        <f t="shared" si="165"/>
        <v/>
      </c>
      <c r="OIV16" s="60" t="str">
        <f t="shared" si="165"/>
        <v/>
      </c>
      <c r="OIW16" s="60" t="str">
        <f t="shared" si="165"/>
        <v/>
      </c>
      <c r="OIX16" s="60" t="str">
        <f t="shared" si="165"/>
        <v/>
      </c>
      <c r="OIY16" s="60" t="str">
        <f t="shared" si="165"/>
        <v/>
      </c>
      <c r="OIZ16" s="60" t="str">
        <f t="shared" si="165"/>
        <v/>
      </c>
      <c r="OJA16" s="60" t="str">
        <f t="shared" si="165"/>
        <v/>
      </c>
      <c r="OJB16" s="60" t="str">
        <f t="shared" si="165"/>
        <v/>
      </c>
      <c r="OJC16" s="60" t="str">
        <f t="shared" si="165"/>
        <v/>
      </c>
      <c r="OJD16" s="60" t="str">
        <f t="shared" si="165"/>
        <v/>
      </c>
      <c r="OJE16" s="60" t="str">
        <f t="shared" si="165"/>
        <v/>
      </c>
      <c r="OJF16" s="60" t="str">
        <f t="shared" si="165"/>
        <v/>
      </c>
      <c r="OJG16" s="60" t="str">
        <f t="shared" si="165"/>
        <v/>
      </c>
      <c r="OJH16" s="60" t="str">
        <f t="shared" si="165"/>
        <v/>
      </c>
      <c r="OJI16" s="60" t="str">
        <f t="shared" si="165"/>
        <v/>
      </c>
      <c r="OJJ16" s="60" t="str">
        <f t="shared" si="165"/>
        <v/>
      </c>
      <c r="OJK16" s="60" t="str">
        <f t="shared" si="165"/>
        <v/>
      </c>
      <c r="OJL16" s="60" t="str">
        <f t="shared" si="165"/>
        <v/>
      </c>
      <c r="OJM16" s="60" t="str">
        <f t="shared" si="165"/>
        <v/>
      </c>
      <c r="OJN16" s="60" t="str">
        <f t="shared" si="165"/>
        <v/>
      </c>
      <c r="OJO16" s="60" t="str">
        <f t="shared" si="165"/>
        <v/>
      </c>
      <c r="OJP16" s="60" t="str">
        <f t="shared" si="165"/>
        <v/>
      </c>
      <c r="OJQ16" s="60" t="str">
        <f t="shared" si="165"/>
        <v/>
      </c>
      <c r="OJR16" s="60" t="str">
        <f t="shared" si="165"/>
        <v/>
      </c>
      <c r="OJS16" s="60" t="str">
        <f t="shared" si="165"/>
        <v/>
      </c>
      <c r="OJT16" s="60" t="str">
        <f t="shared" si="165"/>
        <v/>
      </c>
      <c r="OJU16" s="60" t="str">
        <f t="shared" si="165"/>
        <v/>
      </c>
      <c r="OJV16" s="60" t="str">
        <f t="shared" si="165"/>
        <v/>
      </c>
      <c r="OJW16" s="60" t="str">
        <f t="shared" si="165"/>
        <v/>
      </c>
      <c r="OJX16" s="60" t="str">
        <f t="shared" si="165"/>
        <v/>
      </c>
      <c r="OJY16" s="60" t="str">
        <f t="shared" si="165"/>
        <v/>
      </c>
      <c r="OJZ16" s="60" t="str">
        <f t="shared" si="165"/>
        <v/>
      </c>
      <c r="OKA16" s="60" t="str">
        <f t="shared" si="165"/>
        <v/>
      </c>
      <c r="OKB16" s="60" t="str">
        <f t="shared" si="165"/>
        <v/>
      </c>
      <c r="OKC16" s="60" t="str">
        <f t="shared" si="165"/>
        <v/>
      </c>
      <c r="OKD16" s="60" t="str">
        <f t="shared" si="165"/>
        <v/>
      </c>
      <c r="OKE16" s="60" t="str">
        <f t="shared" si="165"/>
        <v/>
      </c>
      <c r="OKF16" s="60" t="str">
        <f t="shared" si="165"/>
        <v/>
      </c>
      <c r="OKG16" s="60" t="str">
        <f t="shared" si="165"/>
        <v/>
      </c>
      <c r="OKH16" s="60" t="str">
        <f t="shared" si="165"/>
        <v/>
      </c>
      <c r="OKI16" s="60" t="str">
        <f t="shared" si="165"/>
        <v/>
      </c>
      <c r="OKJ16" s="60" t="str">
        <f t="shared" si="165"/>
        <v/>
      </c>
      <c r="OKK16" s="60" t="str">
        <f t="shared" si="165"/>
        <v/>
      </c>
      <c r="OKL16" s="60" t="str">
        <f t="shared" si="165"/>
        <v/>
      </c>
      <c r="OKM16" s="60" t="str">
        <f t="shared" si="165"/>
        <v/>
      </c>
      <c r="OKN16" s="60" t="str">
        <f t="shared" si="165"/>
        <v/>
      </c>
      <c r="OKO16" s="60" t="str">
        <f t="shared" si="165"/>
        <v/>
      </c>
      <c r="OKP16" s="60" t="str">
        <f t="shared" ref="OKP16:ONA16" si="166">IF(ISNUMBER(OKO11)=TRUE,IF(AND(LEFT($B16,5)&lt;&gt;"unemp",LEFT($B16,3)&lt;&gt;"net",RIGHT($B16,4)&lt;&gt;"rate"),(((OKP11/OKO11)^(1/15))-1)*100,"-"),"")</f>
        <v/>
      </c>
      <c r="OKQ16" s="60" t="str">
        <f t="shared" si="166"/>
        <v/>
      </c>
      <c r="OKR16" s="60" t="str">
        <f t="shared" si="166"/>
        <v/>
      </c>
      <c r="OKS16" s="60" t="str">
        <f t="shared" si="166"/>
        <v/>
      </c>
      <c r="OKT16" s="60" t="str">
        <f t="shared" si="166"/>
        <v/>
      </c>
      <c r="OKU16" s="60" t="str">
        <f t="shared" si="166"/>
        <v/>
      </c>
      <c r="OKV16" s="60" t="str">
        <f t="shared" si="166"/>
        <v/>
      </c>
      <c r="OKW16" s="60" t="str">
        <f t="shared" si="166"/>
        <v/>
      </c>
      <c r="OKX16" s="60" t="str">
        <f t="shared" si="166"/>
        <v/>
      </c>
      <c r="OKY16" s="60" t="str">
        <f t="shared" si="166"/>
        <v/>
      </c>
      <c r="OKZ16" s="60" t="str">
        <f t="shared" si="166"/>
        <v/>
      </c>
      <c r="OLA16" s="60" t="str">
        <f t="shared" si="166"/>
        <v/>
      </c>
      <c r="OLB16" s="60" t="str">
        <f t="shared" si="166"/>
        <v/>
      </c>
      <c r="OLC16" s="60" t="str">
        <f t="shared" si="166"/>
        <v/>
      </c>
      <c r="OLD16" s="60" t="str">
        <f t="shared" si="166"/>
        <v/>
      </c>
      <c r="OLE16" s="60" t="str">
        <f t="shared" si="166"/>
        <v/>
      </c>
      <c r="OLF16" s="60" t="str">
        <f t="shared" si="166"/>
        <v/>
      </c>
      <c r="OLG16" s="60" t="str">
        <f t="shared" si="166"/>
        <v/>
      </c>
      <c r="OLH16" s="60" t="str">
        <f t="shared" si="166"/>
        <v/>
      </c>
      <c r="OLI16" s="60" t="str">
        <f t="shared" si="166"/>
        <v/>
      </c>
      <c r="OLJ16" s="60" t="str">
        <f t="shared" si="166"/>
        <v/>
      </c>
      <c r="OLK16" s="60" t="str">
        <f t="shared" si="166"/>
        <v/>
      </c>
      <c r="OLL16" s="60" t="str">
        <f t="shared" si="166"/>
        <v/>
      </c>
      <c r="OLM16" s="60" t="str">
        <f t="shared" si="166"/>
        <v/>
      </c>
      <c r="OLN16" s="60" t="str">
        <f t="shared" si="166"/>
        <v/>
      </c>
      <c r="OLO16" s="60" t="str">
        <f t="shared" si="166"/>
        <v/>
      </c>
      <c r="OLP16" s="60" t="str">
        <f t="shared" si="166"/>
        <v/>
      </c>
      <c r="OLQ16" s="60" t="str">
        <f t="shared" si="166"/>
        <v/>
      </c>
      <c r="OLR16" s="60" t="str">
        <f t="shared" si="166"/>
        <v/>
      </c>
      <c r="OLS16" s="60" t="str">
        <f t="shared" si="166"/>
        <v/>
      </c>
      <c r="OLT16" s="60" t="str">
        <f t="shared" si="166"/>
        <v/>
      </c>
      <c r="OLU16" s="60" t="str">
        <f t="shared" si="166"/>
        <v/>
      </c>
      <c r="OLV16" s="60" t="str">
        <f t="shared" si="166"/>
        <v/>
      </c>
      <c r="OLW16" s="60" t="str">
        <f t="shared" si="166"/>
        <v/>
      </c>
      <c r="OLX16" s="60" t="str">
        <f t="shared" si="166"/>
        <v/>
      </c>
      <c r="OLY16" s="60" t="str">
        <f t="shared" si="166"/>
        <v/>
      </c>
      <c r="OLZ16" s="60" t="str">
        <f t="shared" si="166"/>
        <v/>
      </c>
      <c r="OMA16" s="60" t="str">
        <f t="shared" si="166"/>
        <v/>
      </c>
      <c r="OMB16" s="60" t="str">
        <f t="shared" si="166"/>
        <v/>
      </c>
      <c r="OMC16" s="60" t="str">
        <f t="shared" si="166"/>
        <v/>
      </c>
      <c r="OMD16" s="60" t="str">
        <f t="shared" si="166"/>
        <v/>
      </c>
      <c r="OME16" s="60" t="str">
        <f t="shared" si="166"/>
        <v/>
      </c>
      <c r="OMF16" s="60" t="str">
        <f t="shared" si="166"/>
        <v/>
      </c>
      <c r="OMG16" s="60" t="str">
        <f t="shared" si="166"/>
        <v/>
      </c>
      <c r="OMH16" s="60" t="str">
        <f t="shared" si="166"/>
        <v/>
      </c>
      <c r="OMI16" s="60" t="str">
        <f t="shared" si="166"/>
        <v/>
      </c>
      <c r="OMJ16" s="60" t="str">
        <f t="shared" si="166"/>
        <v/>
      </c>
      <c r="OMK16" s="60" t="str">
        <f t="shared" si="166"/>
        <v/>
      </c>
      <c r="OML16" s="60" t="str">
        <f t="shared" si="166"/>
        <v/>
      </c>
      <c r="OMM16" s="60" t="str">
        <f t="shared" si="166"/>
        <v/>
      </c>
      <c r="OMN16" s="60" t="str">
        <f t="shared" si="166"/>
        <v/>
      </c>
      <c r="OMO16" s="60" t="str">
        <f t="shared" si="166"/>
        <v/>
      </c>
      <c r="OMP16" s="60" t="str">
        <f t="shared" si="166"/>
        <v/>
      </c>
      <c r="OMQ16" s="60" t="str">
        <f t="shared" si="166"/>
        <v/>
      </c>
      <c r="OMR16" s="60" t="str">
        <f t="shared" si="166"/>
        <v/>
      </c>
      <c r="OMS16" s="60" t="str">
        <f t="shared" si="166"/>
        <v/>
      </c>
      <c r="OMT16" s="60" t="str">
        <f t="shared" si="166"/>
        <v/>
      </c>
      <c r="OMU16" s="60" t="str">
        <f t="shared" si="166"/>
        <v/>
      </c>
      <c r="OMV16" s="60" t="str">
        <f t="shared" si="166"/>
        <v/>
      </c>
      <c r="OMW16" s="60" t="str">
        <f t="shared" si="166"/>
        <v/>
      </c>
      <c r="OMX16" s="60" t="str">
        <f t="shared" si="166"/>
        <v/>
      </c>
      <c r="OMY16" s="60" t="str">
        <f t="shared" si="166"/>
        <v/>
      </c>
      <c r="OMZ16" s="60" t="str">
        <f t="shared" si="166"/>
        <v/>
      </c>
      <c r="ONA16" s="60" t="str">
        <f t="shared" si="166"/>
        <v/>
      </c>
      <c r="ONB16" s="60" t="str">
        <f t="shared" ref="ONB16:OPM16" si="167">IF(ISNUMBER(ONA11)=TRUE,IF(AND(LEFT($B16,5)&lt;&gt;"unemp",LEFT($B16,3)&lt;&gt;"net",RIGHT($B16,4)&lt;&gt;"rate"),(((ONB11/ONA11)^(1/15))-1)*100,"-"),"")</f>
        <v/>
      </c>
      <c r="ONC16" s="60" t="str">
        <f t="shared" si="167"/>
        <v/>
      </c>
      <c r="OND16" s="60" t="str">
        <f t="shared" si="167"/>
        <v/>
      </c>
      <c r="ONE16" s="60" t="str">
        <f t="shared" si="167"/>
        <v/>
      </c>
      <c r="ONF16" s="60" t="str">
        <f t="shared" si="167"/>
        <v/>
      </c>
      <c r="ONG16" s="60" t="str">
        <f t="shared" si="167"/>
        <v/>
      </c>
      <c r="ONH16" s="60" t="str">
        <f t="shared" si="167"/>
        <v/>
      </c>
      <c r="ONI16" s="60" t="str">
        <f t="shared" si="167"/>
        <v/>
      </c>
      <c r="ONJ16" s="60" t="str">
        <f t="shared" si="167"/>
        <v/>
      </c>
      <c r="ONK16" s="60" t="str">
        <f t="shared" si="167"/>
        <v/>
      </c>
      <c r="ONL16" s="60" t="str">
        <f t="shared" si="167"/>
        <v/>
      </c>
      <c r="ONM16" s="60" t="str">
        <f t="shared" si="167"/>
        <v/>
      </c>
      <c r="ONN16" s="60" t="str">
        <f t="shared" si="167"/>
        <v/>
      </c>
      <c r="ONO16" s="60" t="str">
        <f t="shared" si="167"/>
        <v/>
      </c>
      <c r="ONP16" s="60" t="str">
        <f t="shared" si="167"/>
        <v/>
      </c>
      <c r="ONQ16" s="60" t="str">
        <f t="shared" si="167"/>
        <v/>
      </c>
      <c r="ONR16" s="60" t="str">
        <f t="shared" si="167"/>
        <v/>
      </c>
      <c r="ONS16" s="60" t="str">
        <f t="shared" si="167"/>
        <v/>
      </c>
      <c r="ONT16" s="60" t="str">
        <f t="shared" si="167"/>
        <v/>
      </c>
      <c r="ONU16" s="60" t="str">
        <f t="shared" si="167"/>
        <v/>
      </c>
      <c r="ONV16" s="60" t="str">
        <f t="shared" si="167"/>
        <v/>
      </c>
      <c r="ONW16" s="60" t="str">
        <f t="shared" si="167"/>
        <v/>
      </c>
      <c r="ONX16" s="60" t="str">
        <f t="shared" si="167"/>
        <v/>
      </c>
      <c r="ONY16" s="60" t="str">
        <f t="shared" si="167"/>
        <v/>
      </c>
      <c r="ONZ16" s="60" t="str">
        <f t="shared" si="167"/>
        <v/>
      </c>
      <c r="OOA16" s="60" t="str">
        <f t="shared" si="167"/>
        <v/>
      </c>
      <c r="OOB16" s="60" t="str">
        <f t="shared" si="167"/>
        <v/>
      </c>
      <c r="OOC16" s="60" t="str">
        <f t="shared" si="167"/>
        <v/>
      </c>
      <c r="OOD16" s="60" t="str">
        <f t="shared" si="167"/>
        <v/>
      </c>
      <c r="OOE16" s="60" t="str">
        <f t="shared" si="167"/>
        <v/>
      </c>
      <c r="OOF16" s="60" t="str">
        <f t="shared" si="167"/>
        <v/>
      </c>
      <c r="OOG16" s="60" t="str">
        <f t="shared" si="167"/>
        <v/>
      </c>
      <c r="OOH16" s="60" t="str">
        <f t="shared" si="167"/>
        <v/>
      </c>
      <c r="OOI16" s="60" t="str">
        <f t="shared" si="167"/>
        <v/>
      </c>
      <c r="OOJ16" s="60" t="str">
        <f t="shared" si="167"/>
        <v/>
      </c>
      <c r="OOK16" s="60" t="str">
        <f t="shared" si="167"/>
        <v/>
      </c>
      <c r="OOL16" s="60" t="str">
        <f t="shared" si="167"/>
        <v/>
      </c>
      <c r="OOM16" s="60" t="str">
        <f t="shared" si="167"/>
        <v/>
      </c>
      <c r="OON16" s="60" t="str">
        <f t="shared" si="167"/>
        <v/>
      </c>
      <c r="OOO16" s="60" t="str">
        <f t="shared" si="167"/>
        <v/>
      </c>
      <c r="OOP16" s="60" t="str">
        <f t="shared" si="167"/>
        <v/>
      </c>
      <c r="OOQ16" s="60" t="str">
        <f t="shared" si="167"/>
        <v/>
      </c>
      <c r="OOR16" s="60" t="str">
        <f t="shared" si="167"/>
        <v/>
      </c>
      <c r="OOS16" s="60" t="str">
        <f t="shared" si="167"/>
        <v/>
      </c>
      <c r="OOT16" s="60" t="str">
        <f t="shared" si="167"/>
        <v/>
      </c>
      <c r="OOU16" s="60" t="str">
        <f t="shared" si="167"/>
        <v/>
      </c>
      <c r="OOV16" s="60" t="str">
        <f t="shared" si="167"/>
        <v/>
      </c>
      <c r="OOW16" s="60" t="str">
        <f t="shared" si="167"/>
        <v/>
      </c>
      <c r="OOX16" s="60" t="str">
        <f t="shared" si="167"/>
        <v/>
      </c>
      <c r="OOY16" s="60" t="str">
        <f t="shared" si="167"/>
        <v/>
      </c>
      <c r="OOZ16" s="60" t="str">
        <f t="shared" si="167"/>
        <v/>
      </c>
      <c r="OPA16" s="60" t="str">
        <f t="shared" si="167"/>
        <v/>
      </c>
      <c r="OPB16" s="60" t="str">
        <f t="shared" si="167"/>
        <v/>
      </c>
      <c r="OPC16" s="60" t="str">
        <f t="shared" si="167"/>
        <v/>
      </c>
      <c r="OPD16" s="60" t="str">
        <f t="shared" si="167"/>
        <v/>
      </c>
      <c r="OPE16" s="60" t="str">
        <f t="shared" si="167"/>
        <v/>
      </c>
      <c r="OPF16" s="60" t="str">
        <f t="shared" si="167"/>
        <v/>
      </c>
      <c r="OPG16" s="60" t="str">
        <f t="shared" si="167"/>
        <v/>
      </c>
      <c r="OPH16" s="60" t="str">
        <f t="shared" si="167"/>
        <v/>
      </c>
      <c r="OPI16" s="60" t="str">
        <f t="shared" si="167"/>
        <v/>
      </c>
      <c r="OPJ16" s="60" t="str">
        <f t="shared" si="167"/>
        <v/>
      </c>
      <c r="OPK16" s="60" t="str">
        <f t="shared" si="167"/>
        <v/>
      </c>
      <c r="OPL16" s="60" t="str">
        <f t="shared" si="167"/>
        <v/>
      </c>
      <c r="OPM16" s="60" t="str">
        <f t="shared" si="167"/>
        <v/>
      </c>
      <c r="OPN16" s="60" t="str">
        <f t="shared" ref="OPN16:ORY16" si="168">IF(ISNUMBER(OPM11)=TRUE,IF(AND(LEFT($B16,5)&lt;&gt;"unemp",LEFT($B16,3)&lt;&gt;"net",RIGHT($B16,4)&lt;&gt;"rate"),(((OPN11/OPM11)^(1/15))-1)*100,"-"),"")</f>
        <v/>
      </c>
      <c r="OPO16" s="60" t="str">
        <f t="shared" si="168"/>
        <v/>
      </c>
      <c r="OPP16" s="60" t="str">
        <f t="shared" si="168"/>
        <v/>
      </c>
      <c r="OPQ16" s="60" t="str">
        <f t="shared" si="168"/>
        <v/>
      </c>
      <c r="OPR16" s="60" t="str">
        <f t="shared" si="168"/>
        <v/>
      </c>
      <c r="OPS16" s="60" t="str">
        <f t="shared" si="168"/>
        <v/>
      </c>
      <c r="OPT16" s="60" t="str">
        <f t="shared" si="168"/>
        <v/>
      </c>
      <c r="OPU16" s="60" t="str">
        <f t="shared" si="168"/>
        <v/>
      </c>
      <c r="OPV16" s="60" t="str">
        <f t="shared" si="168"/>
        <v/>
      </c>
      <c r="OPW16" s="60" t="str">
        <f t="shared" si="168"/>
        <v/>
      </c>
      <c r="OPX16" s="60" t="str">
        <f t="shared" si="168"/>
        <v/>
      </c>
      <c r="OPY16" s="60" t="str">
        <f t="shared" si="168"/>
        <v/>
      </c>
      <c r="OPZ16" s="60" t="str">
        <f t="shared" si="168"/>
        <v/>
      </c>
      <c r="OQA16" s="60" t="str">
        <f t="shared" si="168"/>
        <v/>
      </c>
      <c r="OQB16" s="60" t="str">
        <f t="shared" si="168"/>
        <v/>
      </c>
      <c r="OQC16" s="60" t="str">
        <f t="shared" si="168"/>
        <v/>
      </c>
      <c r="OQD16" s="60" t="str">
        <f t="shared" si="168"/>
        <v/>
      </c>
      <c r="OQE16" s="60" t="str">
        <f t="shared" si="168"/>
        <v/>
      </c>
      <c r="OQF16" s="60" t="str">
        <f t="shared" si="168"/>
        <v/>
      </c>
      <c r="OQG16" s="60" t="str">
        <f t="shared" si="168"/>
        <v/>
      </c>
      <c r="OQH16" s="60" t="str">
        <f t="shared" si="168"/>
        <v/>
      </c>
      <c r="OQI16" s="60" t="str">
        <f t="shared" si="168"/>
        <v/>
      </c>
      <c r="OQJ16" s="60" t="str">
        <f t="shared" si="168"/>
        <v/>
      </c>
      <c r="OQK16" s="60" t="str">
        <f t="shared" si="168"/>
        <v/>
      </c>
      <c r="OQL16" s="60" t="str">
        <f t="shared" si="168"/>
        <v/>
      </c>
      <c r="OQM16" s="60" t="str">
        <f t="shared" si="168"/>
        <v/>
      </c>
      <c r="OQN16" s="60" t="str">
        <f t="shared" si="168"/>
        <v/>
      </c>
      <c r="OQO16" s="60" t="str">
        <f t="shared" si="168"/>
        <v/>
      </c>
      <c r="OQP16" s="60" t="str">
        <f t="shared" si="168"/>
        <v/>
      </c>
      <c r="OQQ16" s="60" t="str">
        <f t="shared" si="168"/>
        <v/>
      </c>
      <c r="OQR16" s="60" t="str">
        <f t="shared" si="168"/>
        <v/>
      </c>
      <c r="OQS16" s="60" t="str">
        <f t="shared" si="168"/>
        <v/>
      </c>
      <c r="OQT16" s="60" t="str">
        <f t="shared" si="168"/>
        <v/>
      </c>
      <c r="OQU16" s="60" t="str">
        <f t="shared" si="168"/>
        <v/>
      </c>
      <c r="OQV16" s="60" t="str">
        <f t="shared" si="168"/>
        <v/>
      </c>
      <c r="OQW16" s="60" t="str">
        <f t="shared" si="168"/>
        <v/>
      </c>
      <c r="OQX16" s="60" t="str">
        <f t="shared" si="168"/>
        <v/>
      </c>
      <c r="OQY16" s="60" t="str">
        <f t="shared" si="168"/>
        <v/>
      </c>
      <c r="OQZ16" s="60" t="str">
        <f t="shared" si="168"/>
        <v/>
      </c>
      <c r="ORA16" s="60" t="str">
        <f t="shared" si="168"/>
        <v/>
      </c>
      <c r="ORB16" s="60" t="str">
        <f t="shared" si="168"/>
        <v/>
      </c>
      <c r="ORC16" s="60" t="str">
        <f t="shared" si="168"/>
        <v/>
      </c>
      <c r="ORD16" s="60" t="str">
        <f t="shared" si="168"/>
        <v/>
      </c>
      <c r="ORE16" s="60" t="str">
        <f t="shared" si="168"/>
        <v/>
      </c>
      <c r="ORF16" s="60" t="str">
        <f t="shared" si="168"/>
        <v/>
      </c>
      <c r="ORG16" s="60" t="str">
        <f t="shared" si="168"/>
        <v/>
      </c>
      <c r="ORH16" s="60" t="str">
        <f t="shared" si="168"/>
        <v/>
      </c>
      <c r="ORI16" s="60" t="str">
        <f t="shared" si="168"/>
        <v/>
      </c>
      <c r="ORJ16" s="60" t="str">
        <f t="shared" si="168"/>
        <v/>
      </c>
      <c r="ORK16" s="60" t="str">
        <f t="shared" si="168"/>
        <v/>
      </c>
      <c r="ORL16" s="60" t="str">
        <f t="shared" si="168"/>
        <v/>
      </c>
      <c r="ORM16" s="60" t="str">
        <f t="shared" si="168"/>
        <v/>
      </c>
      <c r="ORN16" s="60" t="str">
        <f t="shared" si="168"/>
        <v/>
      </c>
      <c r="ORO16" s="60" t="str">
        <f t="shared" si="168"/>
        <v/>
      </c>
      <c r="ORP16" s="60" t="str">
        <f t="shared" si="168"/>
        <v/>
      </c>
      <c r="ORQ16" s="60" t="str">
        <f t="shared" si="168"/>
        <v/>
      </c>
      <c r="ORR16" s="60" t="str">
        <f t="shared" si="168"/>
        <v/>
      </c>
      <c r="ORS16" s="60" t="str">
        <f t="shared" si="168"/>
        <v/>
      </c>
      <c r="ORT16" s="60" t="str">
        <f t="shared" si="168"/>
        <v/>
      </c>
      <c r="ORU16" s="60" t="str">
        <f t="shared" si="168"/>
        <v/>
      </c>
      <c r="ORV16" s="60" t="str">
        <f t="shared" si="168"/>
        <v/>
      </c>
      <c r="ORW16" s="60" t="str">
        <f t="shared" si="168"/>
        <v/>
      </c>
      <c r="ORX16" s="60" t="str">
        <f t="shared" si="168"/>
        <v/>
      </c>
      <c r="ORY16" s="60" t="str">
        <f t="shared" si="168"/>
        <v/>
      </c>
      <c r="ORZ16" s="60" t="str">
        <f t="shared" ref="ORZ16:OUK16" si="169">IF(ISNUMBER(ORY11)=TRUE,IF(AND(LEFT($B16,5)&lt;&gt;"unemp",LEFT($B16,3)&lt;&gt;"net",RIGHT($B16,4)&lt;&gt;"rate"),(((ORZ11/ORY11)^(1/15))-1)*100,"-"),"")</f>
        <v/>
      </c>
      <c r="OSA16" s="60" t="str">
        <f t="shared" si="169"/>
        <v/>
      </c>
      <c r="OSB16" s="60" t="str">
        <f t="shared" si="169"/>
        <v/>
      </c>
      <c r="OSC16" s="60" t="str">
        <f t="shared" si="169"/>
        <v/>
      </c>
      <c r="OSD16" s="60" t="str">
        <f t="shared" si="169"/>
        <v/>
      </c>
      <c r="OSE16" s="60" t="str">
        <f t="shared" si="169"/>
        <v/>
      </c>
      <c r="OSF16" s="60" t="str">
        <f t="shared" si="169"/>
        <v/>
      </c>
      <c r="OSG16" s="60" t="str">
        <f t="shared" si="169"/>
        <v/>
      </c>
      <c r="OSH16" s="60" t="str">
        <f t="shared" si="169"/>
        <v/>
      </c>
      <c r="OSI16" s="60" t="str">
        <f t="shared" si="169"/>
        <v/>
      </c>
      <c r="OSJ16" s="60" t="str">
        <f t="shared" si="169"/>
        <v/>
      </c>
      <c r="OSK16" s="60" t="str">
        <f t="shared" si="169"/>
        <v/>
      </c>
      <c r="OSL16" s="60" t="str">
        <f t="shared" si="169"/>
        <v/>
      </c>
      <c r="OSM16" s="60" t="str">
        <f t="shared" si="169"/>
        <v/>
      </c>
      <c r="OSN16" s="60" t="str">
        <f t="shared" si="169"/>
        <v/>
      </c>
      <c r="OSO16" s="60" t="str">
        <f t="shared" si="169"/>
        <v/>
      </c>
      <c r="OSP16" s="60" t="str">
        <f t="shared" si="169"/>
        <v/>
      </c>
      <c r="OSQ16" s="60" t="str">
        <f t="shared" si="169"/>
        <v/>
      </c>
      <c r="OSR16" s="60" t="str">
        <f t="shared" si="169"/>
        <v/>
      </c>
      <c r="OSS16" s="60" t="str">
        <f t="shared" si="169"/>
        <v/>
      </c>
      <c r="OST16" s="60" t="str">
        <f t="shared" si="169"/>
        <v/>
      </c>
      <c r="OSU16" s="60" t="str">
        <f t="shared" si="169"/>
        <v/>
      </c>
      <c r="OSV16" s="60" t="str">
        <f t="shared" si="169"/>
        <v/>
      </c>
      <c r="OSW16" s="60" t="str">
        <f t="shared" si="169"/>
        <v/>
      </c>
      <c r="OSX16" s="60" t="str">
        <f t="shared" si="169"/>
        <v/>
      </c>
      <c r="OSY16" s="60" t="str">
        <f t="shared" si="169"/>
        <v/>
      </c>
      <c r="OSZ16" s="60" t="str">
        <f t="shared" si="169"/>
        <v/>
      </c>
      <c r="OTA16" s="60" t="str">
        <f t="shared" si="169"/>
        <v/>
      </c>
      <c r="OTB16" s="60" t="str">
        <f t="shared" si="169"/>
        <v/>
      </c>
      <c r="OTC16" s="60" t="str">
        <f t="shared" si="169"/>
        <v/>
      </c>
      <c r="OTD16" s="60" t="str">
        <f t="shared" si="169"/>
        <v/>
      </c>
      <c r="OTE16" s="60" t="str">
        <f t="shared" si="169"/>
        <v/>
      </c>
      <c r="OTF16" s="60" t="str">
        <f t="shared" si="169"/>
        <v/>
      </c>
      <c r="OTG16" s="60" t="str">
        <f t="shared" si="169"/>
        <v/>
      </c>
      <c r="OTH16" s="60" t="str">
        <f t="shared" si="169"/>
        <v/>
      </c>
      <c r="OTI16" s="60" t="str">
        <f t="shared" si="169"/>
        <v/>
      </c>
      <c r="OTJ16" s="60" t="str">
        <f t="shared" si="169"/>
        <v/>
      </c>
      <c r="OTK16" s="60" t="str">
        <f t="shared" si="169"/>
        <v/>
      </c>
      <c r="OTL16" s="60" t="str">
        <f t="shared" si="169"/>
        <v/>
      </c>
      <c r="OTM16" s="60" t="str">
        <f t="shared" si="169"/>
        <v/>
      </c>
      <c r="OTN16" s="60" t="str">
        <f t="shared" si="169"/>
        <v/>
      </c>
      <c r="OTO16" s="60" t="str">
        <f t="shared" si="169"/>
        <v/>
      </c>
      <c r="OTP16" s="60" t="str">
        <f t="shared" si="169"/>
        <v/>
      </c>
      <c r="OTQ16" s="60" t="str">
        <f t="shared" si="169"/>
        <v/>
      </c>
      <c r="OTR16" s="60" t="str">
        <f t="shared" si="169"/>
        <v/>
      </c>
      <c r="OTS16" s="60" t="str">
        <f t="shared" si="169"/>
        <v/>
      </c>
      <c r="OTT16" s="60" t="str">
        <f t="shared" si="169"/>
        <v/>
      </c>
      <c r="OTU16" s="60" t="str">
        <f t="shared" si="169"/>
        <v/>
      </c>
      <c r="OTV16" s="60" t="str">
        <f t="shared" si="169"/>
        <v/>
      </c>
      <c r="OTW16" s="60" t="str">
        <f t="shared" si="169"/>
        <v/>
      </c>
      <c r="OTX16" s="60" t="str">
        <f t="shared" si="169"/>
        <v/>
      </c>
      <c r="OTY16" s="60" t="str">
        <f t="shared" si="169"/>
        <v/>
      </c>
      <c r="OTZ16" s="60" t="str">
        <f t="shared" si="169"/>
        <v/>
      </c>
      <c r="OUA16" s="60" t="str">
        <f t="shared" si="169"/>
        <v/>
      </c>
      <c r="OUB16" s="60" t="str">
        <f t="shared" si="169"/>
        <v/>
      </c>
      <c r="OUC16" s="60" t="str">
        <f t="shared" si="169"/>
        <v/>
      </c>
      <c r="OUD16" s="60" t="str">
        <f t="shared" si="169"/>
        <v/>
      </c>
      <c r="OUE16" s="60" t="str">
        <f t="shared" si="169"/>
        <v/>
      </c>
      <c r="OUF16" s="60" t="str">
        <f t="shared" si="169"/>
        <v/>
      </c>
      <c r="OUG16" s="60" t="str">
        <f t="shared" si="169"/>
        <v/>
      </c>
      <c r="OUH16" s="60" t="str">
        <f t="shared" si="169"/>
        <v/>
      </c>
      <c r="OUI16" s="60" t="str">
        <f t="shared" si="169"/>
        <v/>
      </c>
      <c r="OUJ16" s="60" t="str">
        <f t="shared" si="169"/>
        <v/>
      </c>
      <c r="OUK16" s="60" t="str">
        <f t="shared" si="169"/>
        <v/>
      </c>
      <c r="OUL16" s="60" t="str">
        <f t="shared" ref="OUL16:OWW16" si="170">IF(ISNUMBER(OUK11)=TRUE,IF(AND(LEFT($B16,5)&lt;&gt;"unemp",LEFT($B16,3)&lt;&gt;"net",RIGHT($B16,4)&lt;&gt;"rate"),(((OUL11/OUK11)^(1/15))-1)*100,"-"),"")</f>
        <v/>
      </c>
      <c r="OUM16" s="60" t="str">
        <f t="shared" si="170"/>
        <v/>
      </c>
      <c r="OUN16" s="60" t="str">
        <f t="shared" si="170"/>
        <v/>
      </c>
      <c r="OUO16" s="60" t="str">
        <f t="shared" si="170"/>
        <v/>
      </c>
      <c r="OUP16" s="60" t="str">
        <f t="shared" si="170"/>
        <v/>
      </c>
      <c r="OUQ16" s="60" t="str">
        <f t="shared" si="170"/>
        <v/>
      </c>
      <c r="OUR16" s="60" t="str">
        <f t="shared" si="170"/>
        <v/>
      </c>
      <c r="OUS16" s="60" t="str">
        <f t="shared" si="170"/>
        <v/>
      </c>
      <c r="OUT16" s="60" t="str">
        <f t="shared" si="170"/>
        <v/>
      </c>
      <c r="OUU16" s="60" t="str">
        <f t="shared" si="170"/>
        <v/>
      </c>
      <c r="OUV16" s="60" t="str">
        <f t="shared" si="170"/>
        <v/>
      </c>
      <c r="OUW16" s="60" t="str">
        <f t="shared" si="170"/>
        <v/>
      </c>
      <c r="OUX16" s="60" t="str">
        <f t="shared" si="170"/>
        <v/>
      </c>
      <c r="OUY16" s="60" t="str">
        <f t="shared" si="170"/>
        <v/>
      </c>
      <c r="OUZ16" s="60" t="str">
        <f t="shared" si="170"/>
        <v/>
      </c>
      <c r="OVA16" s="60" t="str">
        <f t="shared" si="170"/>
        <v/>
      </c>
      <c r="OVB16" s="60" t="str">
        <f t="shared" si="170"/>
        <v/>
      </c>
      <c r="OVC16" s="60" t="str">
        <f t="shared" si="170"/>
        <v/>
      </c>
      <c r="OVD16" s="60" t="str">
        <f t="shared" si="170"/>
        <v/>
      </c>
      <c r="OVE16" s="60" t="str">
        <f t="shared" si="170"/>
        <v/>
      </c>
      <c r="OVF16" s="60" t="str">
        <f t="shared" si="170"/>
        <v/>
      </c>
      <c r="OVG16" s="60" t="str">
        <f t="shared" si="170"/>
        <v/>
      </c>
      <c r="OVH16" s="60" t="str">
        <f t="shared" si="170"/>
        <v/>
      </c>
      <c r="OVI16" s="60" t="str">
        <f t="shared" si="170"/>
        <v/>
      </c>
      <c r="OVJ16" s="60" t="str">
        <f t="shared" si="170"/>
        <v/>
      </c>
      <c r="OVK16" s="60" t="str">
        <f t="shared" si="170"/>
        <v/>
      </c>
      <c r="OVL16" s="60" t="str">
        <f t="shared" si="170"/>
        <v/>
      </c>
      <c r="OVM16" s="60" t="str">
        <f t="shared" si="170"/>
        <v/>
      </c>
      <c r="OVN16" s="60" t="str">
        <f t="shared" si="170"/>
        <v/>
      </c>
      <c r="OVO16" s="60" t="str">
        <f t="shared" si="170"/>
        <v/>
      </c>
      <c r="OVP16" s="60" t="str">
        <f t="shared" si="170"/>
        <v/>
      </c>
      <c r="OVQ16" s="60" t="str">
        <f t="shared" si="170"/>
        <v/>
      </c>
      <c r="OVR16" s="60" t="str">
        <f t="shared" si="170"/>
        <v/>
      </c>
      <c r="OVS16" s="60" t="str">
        <f t="shared" si="170"/>
        <v/>
      </c>
      <c r="OVT16" s="60" t="str">
        <f t="shared" si="170"/>
        <v/>
      </c>
      <c r="OVU16" s="60" t="str">
        <f t="shared" si="170"/>
        <v/>
      </c>
      <c r="OVV16" s="60" t="str">
        <f t="shared" si="170"/>
        <v/>
      </c>
      <c r="OVW16" s="60" t="str">
        <f t="shared" si="170"/>
        <v/>
      </c>
      <c r="OVX16" s="60" t="str">
        <f t="shared" si="170"/>
        <v/>
      </c>
      <c r="OVY16" s="60" t="str">
        <f t="shared" si="170"/>
        <v/>
      </c>
      <c r="OVZ16" s="60" t="str">
        <f t="shared" si="170"/>
        <v/>
      </c>
      <c r="OWA16" s="60" t="str">
        <f t="shared" si="170"/>
        <v/>
      </c>
      <c r="OWB16" s="60" t="str">
        <f t="shared" si="170"/>
        <v/>
      </c>
      <c r="OWC16" s="60" t="str">
        <f t="shared" si="170"/>
        <v/>
      </c>
      <c r="OWD16" s="60" t="str">
        <f t="shared" si="170"/>
        <v/>
      </c>
      <c r="OWE16" s="60" t="str">
        <f t="shared" si="170"/>
        <v/>
      </c>
      <c r="OWF16" s="60" t="str">
        <f t="shared" si="170"/>
        <v/>
      </c>
      <c r="OWG16" s="60" t="str">
        <f t="shared" si="170"/>
        <v/>
      </c>
      <c r="OWH16" s="60" t="str">
        <f t="shared" si="170"/>
        <v/>
      </c>
      <c r="OWI16" s="60" t="str">
        <f t="shared" si="170"/>
        <v/>
      </c>
      <c r="OWJ16" s="60" t="str">
        <f t="shared" si="170"/>
        <v/>
      </c>
      <c r="OWK16" s="60" t="str">
        <f t="shared" si="170"/>
        <v/>
      </c>
      <c r="OWL16" s="60" t="str">
        <f t="shared" si="170"/>
        <v/>
      </c>
      <c r="OWM16" s="60" t="str">
        <f t="shared" si="170"/>
        <v/>
      </c>
      <c r="OWN16" s="60" t="str">
        <f t="shared" si="170"/>
        <v/>
      </c>
      <c r="OWO16" s="60" t="str">
        <f t="shared" si="170"/>
        <v/>
      </c>
      <c r="OWP16" s="60" t="str">
        <f t="shared" si="170"/>
        <v/>
      </c>
      <c r="OWQ16" s="60" t="str">
        <f t="shared" si="170"/>
        <v/>
      </c>
      <c r="OWR16" s="60" t="str">
        <f t="shared" si="170"/>
        <v/>
      </c>
      <c r="OWS16" s="60" t="str">
        <f t="shared" si="170"/>
        <v/>
      </c>
      <c r="OWT16" s="60" t="str">
        <f t="shared" si="170"/>
        <v/>
      </c>
      <c r="OWU16" s="60" t="str">
        <f t="shared" si="170"/>
        <v/>
      </c>
      <c r="OWV16" s="60" t="str">
        <f t="shared" si="170"/>
        <v/>
      </c>
      <c r="OWW16" s="60" t="str">
        <f t="shared" si="170"/>
        <v/>
      </c>
      <c r="OWX16" s="60" t="str">
        <f t="shared" ref="OWX16:OZI16" si="171">IF(ISNUMBER(OWW11)=TRUE,IF(AND(LEFT($B16,5)&lt;&gt;"unemp",LEFT($B16,3)&lt;&gt;"net",RIGHT($B16,4)&lt;&gt;"rate"),(((OWX11/OWW11)^(1/15))-1)*100,"-"),"")</f>
        <v/>
      </c>
      <c r="OWY16" s="60" t="str">
        <f t="shared" si="171"/>
        <v/>
      </c>
      <c r="OWZ16" s="60" t="str">
        <f t="shared" si="171"/>
        <v/>
      </c>
      <c r="OXA16" s="60" t="str">
        <f t="shared" si="171"/>
        <v/>
      </c>
      <c r="OXB16" s="60" t="str">
        <f t="shared" si="171"/>
        <v/>
      </c>
      <c r="OXC16" s="60" t="str">
        <f t="shared" si="171"/>
        <v/>
      </c>
      <c r="OXD16" s="60" t="str">
        <f t="shared" si="171"/>
        <v/>
      </c>
      <c r="OXE16" s="60" t="str">
        <f t="shared" si="171"/>
        <v/>
      </c>
      <c r="OXF16" s="60" t="str">
        <f t="shared" si="171"/>
        <v/>
      </c>
      <c r="OXG16" s="60" t="str">
        <f t="shared" si="171"/>
        <v/>
      </c>
      <c r="OXH16" s="60" t="str">
        <f t="shared" si="171"/>
        <v/>
      </c>
      <c r="OXI16" s="60" t="str">
        <f t="shared" si="171"/>
        <v/>
      </c>
      <c r="OXJ16" s="60" t="str">
        <f t="shared" si="171"/>
        <v/>
      </c>
      <c r="OXK16" s="60" t="str">
        <f t="shared" si="171"/>
        <v/>
      </c>
      <c r="OXL16" s="60" t="str">
        <f t="shared" si="171"/>
        <v/>
      </c>
      <c r="OXM16" s="60" t="str">
        <f t="shared" si="171"/>
        <v/>
      </c>
      <c r="OXN16" s="60" t="str">
        <f t="shared" si="171"/>
        <v/>
      </c>
      <c r="OXO16" s="60" t="str">
        <f t="shared" si="171"/>
        <v/>
      </c>
      <c r="OXP16" s="60" t="str">
        <f t="shared" si="171"/>
        <v/>
      </c>
      <c r="OXQ16" s="60" t="str">
        <f t="shared" si="171"/>
        <v/>
      </c>
      <c r="OXR16" s="60" t="str">
        <f t="shared" si="171"/>
        <v/>
      </c>
      <c r="OXS16" s="60" t="str">
        <f t="shared" si="171"/>
        <v/>
      </c>
      <c r="OXT16" s="60" t="str">
        <f t="shared" si="171"/>
        <v/>
      </c>
      <c r="OXU16" s="60" t="str">
        <f t="shared" si="171"/>
        <v/>
      </c>
      <c r="OXV16" s="60" t="str">
        <f t="shared" si="171"/>
        <v/>
      </c>
      <c r="OXW16" s="60" t="str">
        <f t="shared" si="171"/>
        <v/>
      </c>
      <c r="OXX16" s="60" t="str">
        <f t="shared" si="171"/>
        <v/>
      </c>
      <c r="OXY16" s="60" t="str">
        <f t="shared" si="171"/>
        <v/>
      </c>
      <c r="OXZ16" s="60" t="str">
        <f t="shared" si="171"/>
        <v/>
      </c>
      <c r="OYA16" s="60" t="str">
        <f t="shared" si="171"/>
        <v/>
      </c>
      <c r="OYB16" s="60" t="str">
        <f t="shared" si="171"/>
        <v/>
      </c>
      <c r="OYC16" s="60" t="str">
        <f t="shared" si="171"/>
        <v/>
      </c>
      <c r="OYD16" s="60" t="str">
        <f t="shared" si="171"/>
        <v/>
      </c>
      <c r="OYE16" s="60" t="str">
        <f t="shared" si="171"/>
        <v/>
      </c>
      <c r="OYF16" s="60" t="str">
        <f t="shared" si="171"/>
        <v/>
      </c>
      <c r="OYG16" s="60" t="str">
        <f t="shared" si="171"/>
        <v/>
      </c>
      <c r="OYH16" s="60" t="str">
        <f t="shared" si="171"/>
        <v/>
      </c>
      <c r="OYI16" s="60" t="str">
        <f t="shared" si="171"/>
        <v/>
      </c>
      <c r="OYJ16" s="60" t="str">
        <f t="shared" si="171"/>
        <v/>
      </c>
      <c r="OYK16" s="60" t="str">
        <f t="shared" si="171"/>
        <v/>
      </c>
      <c r="OYL16" s="60" t="str">
        <f t="shared" si="171"/>
        <v/>
      </c>
      <c r="OYM16" s="60" t="str">
        <f t="shared" si="171"/>
        <v/>
      </c>
      <c r="OYN16" s="60" t="str">
        <f t="shared" si="171"/>
        <v/>
      </c>
      <c r="OYO16" s="60" t="str">
        <f t="shared" si="171"/>
        <v/>
      </c>
      <c r="OYP16" s="60" t="str">
        <f t="shared" si="171"/>
        <v/>
      </c>
      <c r="OYQ16" s="60" t="str">
        <f t="shared" si="171"/>
        <v/>
      </c>
      <c r="OYR16" s="60" t="str">
        <f t="shared" si="171"/>
        <v/>
      </c>
      <c r="OYS16" s="60" t="str">
        <f t="shared" si="171"/>
        <v/>
      </c>
      <c r="OYT16" s="60" t="str">
        <f t="shared" si="171"/>
        <v/>
      </c>
      <c r="OYU16" s="60" t="str">
        <f t="shared" si="171"/>
        <v/>
      </c>
      <c r="OYV16" s="60" t="str">
        <f t="shared" si="171"/>
        <v/>
      </c>
      <c r="OYW16" s="60" t="str">
        <f t="shared" si="171"/>
        <v/>
      </c>
      <c r="OYX16" s="60" t="str">
        <f t="shared" si="171"/>
        <v/>
      </c>
      <c r="OYY16" s="60" t="str">
        <f t="shared" si="171"/>
        <v/>
      </c>
      <c r="OYZ16" s="60" t="str">
        <f t="shared" si="171"/>
        <v/>
      </c>
      <c r="OZA16" s="60" t="str">
        <f t="shared" si="171"/>
        <v/>
      </c>
      <c r="OZB16" s="60" t="str">
        <f t="shared" si="171"/>
        <v/>
      </c>
      <c r="OZC16" s="60" t="str">
        <f t="shared" si="171"/>
        <v/>
      </c>
      <c r="OZD16" s="60" t="str">
        <f t="shared" si="171"/>
        <v/>
      </c>
      <c r="OZE16" s="60" t="str">
        <f t="shared" si="171"/>
        <v/>
      </c>
      <c r="OZF16" s="60" t="str">
        <f t="shared" si="171"/>
        <v/>
      </c>
      <c r="OZG16" s="60" t="str">
        <f t="shared" si="171"/>
        <v/>
      </c>
      <c r="OZH16" s="60" t="str">
        <f t="shared" si="171"/>
        <v/>
      </c>
      <c r="OZI16" s="60" t="str">
        <f t="shared" si="171"/>
        <v/>
      </c>
      <c r="OZJ16" s="60" t="str">
        <f t="shared" ref="OZJ16:PBU16" si="172">IF(ISNUMBER(OZI11)=TRUE,IF(AND(LEFT($B16,5)&lt;&gt;"unemp",LEFT($B16,3)&lt;&gt;"net",RIGHT($B16,4)&lt;&gt;"rate"),(((OZJ11/OZI11)^(1/15))-1)*100,"-"),"")</f>
        <v/>
      </c>
      <c r="OZK16" s="60" t="str">
        <f t="shared" si="172"/>
        <v/>
      </c>
      <c r="OZL16" s="60" t="str">
        <f t="shared" si="172"/>
        <v/>
      </c>
      <c r="OZM16" s="60" t="str">
        <f t="shared" si="172"/>
        <v/>
      </c>
      <c r="OZN16" s="60" t="str">
        <f t="shared" si="172"/>
        <v/>
      </c>
      <c r="OZO16" s="60" t="str">
        <f t="shared" si="172"/>
        <v/>
      </c>
      <c r="OZP16" s="60" t="str">
        <f t="shared" si="172"/>
        <v/>
      </c>
      <c r="OZQ16" s="60" t="str">
        <f t="shared" si="172"/>
        <v/>
      </c>
      <c r="OZR16" s="60" t="str">
        <f t="shared" si="172"/>
        <v/>
      </c>
      <c r="OZS16" s="60" t="str">
        <f t="shared" si="172"/>
        <v/>
      </c>
      <c r="OZT16" s="60" t="str">
        <f t="shared" si="172"/>
        <v/>
      </c>
      <c r="OZU16" s="60" t="str">
        <f t="shared" si="172"/>
        <v/>
      </c>
      <c r="OZV16" s="60" t="str">
        <f t="shared" si="172"/>
        <v/>
      </c>
      <c r="OZW16" s="60" t="str">
        <f t="shared" si="172"/>
        <v/>
      </c>
      <c r="OZX16" s="60" t="str">
        <f t="shared" si="172"/>
        <v/>
      </c>
      <c r="OZY16" s="60" t="str">
        <f t="shared" si="172"/>
        <v/>
      </c>
      <c r="OZZ16" s="60" t="str">
        <f t="shared" si="172"/>
        <v/>
      </c>
      <c r="PAA16" s="60" t="str">
        <f t="shared" si="172"/>
        <v/>
      </c>
      <c r="PAB16" s="60" t="str">
        <f t="shared" si="172"/>
        <v/>
      </c>
      <c r="PAC16" s="60" t="str">
        <f t="shared" si="172"/>
        <v/>
      </c>
      <c r="PAD16" s="60" t="str">
        <f t="shared" si="172"/>
        <v/>
      </c>
      <c r="PAE16" s="60" t="str">
        <f t="shared" si="172"/>
        <v/>
      </c>
      <c r="PAF16" s="60" t="str">
        <f t="shared" si="172"/>
        <v/>
      </c>
      <c r="PAG16" s="60" t="str">
        <f t="shared" si="172"/>
        <v/>
      </c>
      <c r="PAH16" s="60" t="str">
        <f t="shared" si="172"/>
        <v/>
      </c>
      <c r="PAI16" s="60" t="str">
        <f t="shared" si="172"/>
        <v/>
      </c>
      <c r="PAJ16" s="60" t="str">
        <f t="shared" si="172"/>
        <v/>
      </c>
      <c r="PAK16" s="60" t="str">
        <f t="shared" si="172"/>
        <v/>
      </c>
      <c r="PAL16" s="60" t="str">
        <f t="shared" si="172"/>
        <v/>
      </c>
      <c r="PAM16" s="60" t="str">
        <f t="shared" si="172"/>
        <v/>
      </c>
      <c r="PAN16" s="60" t="str">
        <f t="shared" si="172"/>
        <v/>
      </c>
      <c r="PAO16" s="60" t="str">
        <f t="shared" si="172"/>
        <v/>
      </c>
      <c r="PAP16" s="60" t="str">
        <f t="shared" si="172"/>
        <v/>
      </c>
      <c r="PAQ16" s="60" t="str">
        <f t="shared" si="172"/>
        <v/>
      </c>
      <c r="PAR16" s="60" t="str">
        <f t="shared" si="172"/>
        <v/>
      </c>
      <c r="PAS16" s="60" t="str">
        <f t="shared" si="172"/>
        <v/>
      </c>
      <c r="PAT16" s="60" t="str">
        <f t="shared" si="172"/>
        <v/>
      </c>
      <c r="PAU16" s="60" t="str">
        <f t="shared" si="172"/>
        <v/>
      </c>
      <c r="PAV16" s="60" t="str">
        <f t="shared" si="172"/>
        <v/>
      </c>
      <c r="PAW16" s="60" t="str">
        <f t="shared" si="172"/>
        <v/>
      </c>
      <c r="PAX16" s="60" t="str">
        <f t="shared" si="172"/>
        <v/>
      </c>
      <c r="PAY16" s="60" t="str">
        <f t="shared" si="172"/>
        <v/>
      </c>
      <c r="PAZ16" s="60" t="str">
        <f t="shared" si="172"/>
        <v/>
      </c>
      <c r="PBA16" s="60" t="str">
        <f t="shared" si="172"/>
        <v/>
      </c>
      <c r="PBB16" s="60" t="str">
        <f t="shared" si="172"/>
        <v/>
      </c>
      <c r="PBC16" s="60" t="str">
        <f t="shared" si="172"/>
        <v/>
      </c>
      <c r="PBD16" s="60" t="str">
        <f t="shared" si="172"/>
        <v/>
      </c>
      <c r="PBE16" s="60" t="str">
        <f t="shared" si="172"/>
        <v/>
      </c>
      <c r="PBF16" s="60" t="str">
        <f t="shared" si="172"/>
        <v/>
      </c>
      <c r="PBG16" s="60" t="str">
        <f t="shared" si="172"/>
        <v/>
      </c>
      <c r="PBH16" s="60" t="str">
        <f t="shared" si="172"/>
        <v/>
      </c>
      <c r="PBI16" s="60" t="str">
        <f t="shared" si="172"/>
        <v/>
      </c>
      <c r="PBJ16" s="60" t="str">
        <f t="shared" si="172"/>
        <v/>
      </c>
      <c r="PBK16" s="60" t="str">
        <f t="shared" si="172"/>
        <v/>
      </c>
      <c r="PBL16" s="60" t="str">
        <f t="shared" si="172"/>
        <v/>
      </c>
      <c r="PBM16" s="60" t="str">
        <f t="shared" si="172"/>
        <v/>
      </c>
      <c r="PBN16" s="60" t="str">
        <f t="shared" si="172"/>
        <v/>
      </c>
      <c r="PBO16" s="60" t="str">
        <f t="shared" si="172"/>
        <v/>
      </c>
      <c r="PBP16" s="60" t="str">
        <f t="shared" si="172"/>
        <v/>
      </c>
      <c r="PBQ16" s="60" t="str">
        <f t="shared" si="172"/>
        <v/>
      </c>
      <c r="PBR16" s="60" t="str">
        <f t="shared" si="172"/>
        <v/>
      </c>
      <c r="PBS16" s="60" t="str">
        <f t="shared" si="172"/>
        <v/>
      </c>
      <c r="PBT16" s="60" t="str">
        <f t="shared" si="172"/>
        <v/>
      </c>
      <c r="PBU16" s="60" t="str">
        <f t="shared" si="172"/>
        <v/>
      </c>
      <c r="PBV16" s="60" t="str">
        <f t="shared" ref="PBV16:PEG16" si="173">IF(ISNUMBER(PBU11)=TRUE,IF(AND(LEFT($B16,5)&lt;&gt;"unemp",LEFT($B16,3)&lt;&gt;"net",RIGHT($B16,4)&lt;&gt;"rate"),(((PBV11/PBU11)^(1/15))-1)*100,"-"),"")</f>
        <v/>
      </c>
      <c r="PBW16" s="60" t="str">
        <f t="shared" si="173"/>
        <v/>
      </c>
      <c r="PBX16" s="60" t="str">
        <f t="shared" si="173"/>
        <v/>
      </c>
      <c r="PBY16" s="60" t="str">
        <f t="shared" si="173"/>
        <v/>
      </c>
      <c r="PBZ16" s="60" t="str">
        <f t="shared" si="173"/>
        <v/>
      </c>
      <c r="PCA16" s="60" t="str">
        <f t="shared" si="173"/>
        <v/>
      </c>
      <c r="PCB16" s="60" t="str">
        <f t="shared" si="173"/>
        <v/>
      </c>
      <c r="PCC16" s="60" t="str">
        <f t="shared" si="173"/>
        <v/>
      </c>
      <c r="PCD16" s="60" t="str">
        <f t="shared" si="173"/>
        <v/>
      </c>
      <c r="PCE16" s="60" t="str">
        <f t="shared" si="173"/>
        <v/>
      </c>
      <c r="PCF16" s="60" t="str">
        <f t="shared" si="173"/>
        <v/>
      </c>
      <c r="PCG16" s="60" t="str">
        <f t="shared" si="173"/>
        <v/>
      </c>
      <c r="PCH16" s="60" t="str">
        <f t="shared" si="173"/>
        <v/>
      </c>
      <c r="PCI16" s="60" t="str">
        <f t="shared" si="173"/>
        <v/>
      </c>
      <c r="PCJ16" s="60" t="str">
        <f t="shared" si="173"/>
        <v/>
      </c>
      <c r="PCK16" s="60" t="str">
        <f t="shared" si="173"/>
        <v/>
      </c>
      <c r="PCL16" s="60" t="str">
        <f t="shared" si="173"/>
        <v/>
      </c>
      <c r="PCM16" s="60" t="str">
        <f t="shared" si="173"/>
        <v/>
      </c>
      <c r="PCN16" s="60" t="str">
        <f t="shared" si="173"/>
        <v/>
      </c>
      <c r="PCO16" s="60" t="str">
        <f t="shared" si="173"/>
        <v/>
      </c>
      <c r="PCP16" s="60" t="str">
        <f t="shared" si="173"/>
        <v/>
      </c>
      <c r="PCQ16" s="60" t="str">
        <f t="shared" si="173"/>
        <v/>
      </c>
      <c r="PCR16" s="60" t="str">
        <f t="shared" si="173"/>
        <v/>
      </c>
      <c r="PCS16" s="60" t="str">
        <f t="shared" si="173"/>
        <v/>
      </c>
      <c r="PCT16" s="60" t="str">
        <f t="shared" si="173"/>
        <v/>
      </c>
      <c r="PCU16" s="60" t="str">
        <f t="shared" si="173"/>
        <v/>
      </c>
      <c r="PCV16" s="60" t="str">
        <f t="shared" si="173"/>
        <v/>
      </c>
      <c r="PCW16" s="60" t="str">
        <f t="shared" si="173"/>
        <v/>
      </c>
      <c r="PCX16" s="60" t="str">
        <f t="shared" si="173"/>
        <v/>
      </c>
      <c r="PCY16" s="60" t="str">
        <f t="shared" si="173"/>
        <v/>
      </c>
      <c r="PCZ16" s="60" t="str">
        <f t="shared" si="173"/>
        <v/>
      </c>
      <c r="PDA16" s="60" t="str">
        <f t="shared" si="173"/>
        <v/>
      </c>
      <c r="PDB16" s="60" t="str">
        <f t="shared" si="173"/>
        <v/>
      </c>
      <c r="PDC16" s="60" t="str">
        <f t="shared" si="173"/>
        <v/>
      </c>
      <c r="PDD16" s="60" t="str">
        <f t="shared" si="173"/>
        <v/>
      </c>
      <c r="PDE16" s="60" t="str">
        <f t="shared" si="173"/>
        <v/>
      </c>
      <c r="PDF16" s="60" t="str">
        <f t="shared" si="173"/>
        <v/>
      </c>
      <c r="PDG16" s="60" t="str">
        <f t="shared" si="173"/>
        <v/>
      </c>
      <c r="PDH16" s="60" t="str">
        <f t="shared" si="173"/>
        <v/>
      </c>
      <c r="PDI16" s="60" t="str">
        <f t="shared" si="173"/>
        <v/>
      </c>
      <c r="PDJ16" s="60" t="str">
        <f t="shared" si="173"/>
        <v/>
      </c>
      <c r="PDK16" s="60" t="str">
        <f t="shared" si="173"/>
        <v/>
      </c>
      <c r="PDL16" s="60" t="str">
        <f t="shared" si="173"/>
        <v/>
      </c>
      <c r="PDM16" s="60" t="str">
        <f t="shared" si="173"/>
        <v/>
      </c>
      <c r="PDN16" s="60" t="str">
        <f t="shared" si="173"/>
        <v/>
      </c>
      <c r="PDO16" s="60" t="str">
        <f t="shared" si="173"/>
        <v/>
      </c>
      <c r="PDP16" s="60" t="str">
        <f t="shared" si="173"/>
        <v/>
      </c>
      <c r="PDQ16" s="60" t="str">
        <f t="shared" si="173"/>
        <v/>
      </c>
      <c r="PDR16" s="60" t="str">
        <f t="shared" si="173"/>
        <v/>
      </c>
      <c r="PDS16" s="60" t="str">
        <f t="shared" si="173"/>
        <v/>
      </c>
      <c r="PDT16" s="60" t="str">
        <f t="shared" si="173"/>
        <v/>
      </c>
      <c r="PDU16" s="60" t="str">
        <f t="shared" si="173"/>
        <v/>
      </c>
      <c r="PDV16" s="60" t="str">
        <f t="shared" si="173"/>
        <v/>
      </c>
      <c r="PDW16" s="60" t="str">
        <f t="shared" si="173"/>
        <v/>
      </c>
      <c r="PDX16" s="60" t="str">
        <f t="shared" si="173"/>
        <v/>
      </c>
      <c r="PDY16" s="60" t="str">
        <f t="shared" si="173"/>
        <v/>
      </c>
      <c r="PDZ16" s="60" t="str">
        <f t="shared" si="173"/>
        <v/>
      </c>
      <c r="PEA16" s="60" t="str">
        <f t="shared" si="173"/>
        <v/>
      </c>
      <c r="PEB16" s="60" t="str">
        <f t="shared" si="173"/>
        <v/>
      </c>
      <c r="PEC16" s="60" t="str">
        <f t="shared" si="173"/>
        <v/>
      </c>
      <c r="PED16" s="60" t="str">
        <f t="shared" si="173"/>
        <v/>
      </c>
      <c r="PEE16" s="60" t="str">
        <f t="shared" si="173"/>
        <v/>
      </c>
      <c r="PEF16" s="60" t="str">
        <f t="shared" si="173"/>
        <v/>
      </c>
      <c r="PEG16" s="60" t="str">
        <f t="shared" si="173"/>
        <v/>
      </c>
      <c r="PEH16" s="60" t="str">
        <f t="shared" ref="PEH16:PGS16" si="174">IF(ISNUMBER(PEG11)=TRUE,IF(AND(LEFT($B16,5)&lt;&gt;"unemp",LEFT($B16,3)&lt;&gt;"net",RIGHT($B16,4)&lt;&gt;"rate"),(((PEH11/PEG11)^(1/15))-1)*100,"-"),"")</f>
        <v/>
      </c>
      <c r="PEI16" s="60" t="str">
        <f t="shared" si="174"/>
        <v/>
      </c>
      <c r="PEJ16" s="60" t="str">
        <f t="shared" si="174"/>
        <v/>
      </c>
      <c r="PEK16" s="60" t="str">
        <f t="shared" si="174"/>
        <v/>
      </c>
      <c r="PEL16" s="60" t="str">
        <f t="shared" si="174"/>
        <v/>
      </c>
      <c r="PEM16" s="60" t="str">
        <f t="shared" si="174"/>
        <v/>
      </c>
      <c r="PEN16" s="60" t="str">
        <f t="shared" si="174"/>
        <v/>
      </c>
      <c r="PEO16" s="60" t="str">
        <f t="shared" si="174"/>
        <v/>
      </c>
      <c r="PEP16" s="60" t="str">
        <f t="shared" si="174"/>
        <v/>
      </c>
      <c r="PEQ16" s="60" t="str">
        <f t="shared" si="174"/>
        <v/>
      </c>
      <c r="PER16" s="60" t="str">
        <f t="shared" si="174"/>
        <v/>
      </c>
      <c r="PES16" s="60" t="str">
        <f t="shared" si="174"/>
        <v/>
      </c>
      <c r="PET16" s="60" t="str">
        <f t="shared" si="174"/>
        <v/>
      </c>
      <c r="PEU16" s="60" t="str">
        <f t="shared" si="174"/>
        <v/>
      </c>
      <c r="PEV16" s="60" t="str">
        <f t="shared" si="174"/>
        <v/>
      </c>
      <c r="PEW16" s="60" t="str">
        <f t="shared" si="174"/>
        <v/>
      </c>
      <c r="PEX16" s="60" t="str">
        <f t="shared" si="174"/>
        <v/>
      </c>
      <c r="PEY16" s="60" t="str">
        <f t="shared" si="174"/>
        <v/>
      </c>
      <c r="PEZ16" s="60" t="str">
        <f t="shared" si="174"/>
        <v/>
      </c>
      <c r="PFA16" s="60" t="str">
        <f t="shared" si="174"/>
        <v/>
      </c>
      <c r="PFB16" s="60" t="str">
        <f t="shared" si="174"/>
        <v/>
      </c>
      <c r="PFC16" s="60" t="str">
        <f t="shared" si="174"/>
        <v/>
      </c>
      <c r="PFD16" s="60" t="str">
        <f t="shared" si="174"/>
        <v/>
      </c>
      <c r="PFE16" s="60" t="str">
        <f t="shared" si="174"/>
        <v/>
      </c>
      <c r="PFF16" s="60" t="str">
        <f t="shared" si="174"/>
        <v/>
      </c>
      <c r="PFG16" s="60" t="str">
        <f t="shared" si="174"/>
        <v/>
      </c>
      <c r="PFH16" s="60" t="str">
        <f t="shared" si="174"/>
        <v/>
      </c>
      <c r="PFI16" s="60" t="str">
        <f t="shared" si="174"/>
        <v/>
      </c>
      <c r="PFJ16" s="60" t="str">
        <f t="shared" si="174"/>
        <v/>
      </c>
      <c r="PFK16" s="60" t="str">
        <f t="shared" si="174"/>
        <v/>
      </c>
      <c r="PFL16" s="60" t="str">
        <f t="shared" si="174"/>
        <v/>
      </c>
      <c r="PFM16" s="60" t="str">
        <f t="shared" si="174"/>
        <v/>
      </c>
      <c r="PFN16" s="60" t="str">
        <f t="shared" si="174"/>
        <v/>
      </c>
      <c r="PFO16" s="60" t="str">
        <f t="shared" si="174"/>
        <v/>
      </c>
      <c r="PFP16" s="60" t="str">
        <f t="shared" si="174"/>
        <v/>
      </c>
      <c r="PFQ16" s="60" t="str">
        <f t="shared" si="174"/>
        <v/>
      </c>
      <c r="PFR16" s="60" t="str">
        <f t="shared" si="174"/>
        <v/>
      </c>
      <c r="PFS16" s="60" t="str">
        <f t="shared" si="174"/>
        <v/>
      </c>
      <c r="PFT16" s="60" t="str">
        <f t="shared" si="174"/>
        <v/>
      </c>
      <c r="PFU16" s="60" t="str">
        <f t="shared" si="174"/>
        <v/>
      </c>
      <c r="PFV16" s="60" t="str">
        <f t="shared" si="174"/>
        <v/>
      </c>
      <c r="PFW16" s="60" t="str">
        <f t="shared" si="174"/>
        <v/>
      </c>
      <c r="PFX16" s="60" t="str">
        <f t="shared" si="174"/>
        <v/>
      </c>
      <c r="PFY16" s="60" t="str">
        <f t="shared" si="174"/>
        <v/>
      </c>
      <c r="PFZ16" s="60" t="str">
        <f t="shared" si="174"/>
        <v/>
      </c>
      <c r="PGA16" s="60" t="str">
        <f t="shared" si="174"/>
        <v/>
      </c>
      <c r="PGB16" s="60" t="str">
        <f t="shared" si="174"/>
        <v/>
      </c>
      <c r="PGC16" s="60" t="str">
        <f t="shared" si="174"/>
        <v/>
      </c>
      <c r="PGD16" s="60" t="str">
        <f t="shared" si="174"/>
        <v/>
      </c>
      <c r="PGE16" s="60" t="str">
        <f t="shared" si="174"/>
        <v/>
      </c>
      <c r="PGF16" s="60" t="str">
        <f t="shared" si="174"/>
        <v/>
      </c>
      <c r="PGG16" s="60" t="str">
        <f t="shared" si="174"/>
        <v/>
      </c>
      <c r="PGH16" s="60" t="str">
        <f t="shared" si="174"/>
        <v/>
      </c>
      <c r="PGI16" s="60" t="str">
        <f t="shared" si="174"/>
        <v/>
      </c>
      <c r="PGJ16" s="60" t="str">
        <f t="shared" si="174"/>
        <v/>
      </c>
      <c r="PGK16" s="60" t="str">
        <f t="shared" si="174"/>
        <v/>
      </c>
      <c r="PGL16" s="60" t="str">
        <f t="shared" si="174"/>
        <v/>
      </c>
      <c r="PGM16" s="60" t="str">
        <f t="shared" si="174"/>
        <v/>
      </c>
      <c r="PGN16" s="60" t="str">
        <f t="shared" si="174"/>
        <v/>
      </c>
      <c r="PGO16" s="60" t="str">
        <f t="shared" si="174"/>
        <v/>
      </c>
      <c r="PGP16" s="60" t="str">
        <f t="shared" si="174"/>
        <v/>
      </c>
      <c r="PGQ16" s="60" t="str">
        <f t="shared" si="174"/>
        <v/>
      </c>
      <c r="PGR16" s="60" t="str">
        <f t="shared" si="174"/>
        <v/>
      </c>
      <c r="PGS16" s="60" t="str">
        <f t="shared" si="174"/>
        <v/>
      </c>
      <c r="PGT16" s="60" t="str">
        <f t="shared" ref="PGT16:PJE16" si="175">IF(ISNUMBER(PGS11)=TRUE,IF(AND(LEFT($B16,5)&lt;&gt;"unemp",LEFT($B16,3)&lt;&gt;"net",RIGHT($B16,4)&lt;&gt;"rate"),(((PGT11/PGS11)^(1/15))-1)*100,"-"),"")</f>
        <v/>
      </c>
      <c r="PGU16" s="60" t="str">
        <f t="shared" si="175"/>
        <v/>
      </c>
      <c r="PGV16" s="60" t="str">
        <f t="shared" si="175"/>
        <v/>
      </c>
      <c r="PGW16" s="60" t="str">
        <f t="shared" si="175"/>
        <v/>
      </c>
      <c r="PGX16" s="60" t="str">
        <f t="shared" si="175"/>
        <v/>
      </c>
      <c r="PGY16" s="60" t="str">
        <f t="shared" si="175"/>
        <v/>
      </c>
      <c r="PGZ16" s="60" t="str">
        <f t="shared" si="175"/>
        <v/>
      </c>
      <c r="PHA16" s="60" t="str">
        <f t="shared" si="175"/>
        <v/>
      </c>
      <c r="PHB16" s="60" t="str">
        <f t="shared" si="175"/>
        <v/>
      </c>
      <c r="PHC16" s="60" t="str">
        <f t="shared" si="175"/>
        <v/>
      </c>
      <c r="PHD16" s="60" t="str">
        <f t="shared" si="175"/>
        <v/>
      </c>
      <c r="PHE16" s="60" t="str">
        <f t="shared" si="175"/>
        <v/>
      </c>
      <c r="PHF16" s="60" t="str">
        <f t="shared" si="175"/>
        <v/>
      </c>
      <c r="PHG16" s="60" t="str">
        <f t="shared" si="175"/>
        <v/>
      </c>
      <c r="PHH16" s="60" t="str">
        <f t="shared" si="175"/>
        <v/>
      </c>
      <c r="PHI16" s="60" t="str">
        <f t="shared" si="175"/>
        <v/>
      </c>
      <c r="PHJ16" s="60" t="str">
        <f t="shared" si="175"/>
        <v/>
      </c>
      <c r="PHK16" s="60" t="str">
        <f t="shared" si="175"/>
        <v/>
      </c>
      <c r="PHL16" s="60" t="str">
        <f t="shared" si="175"/>
        <v/>
      </c>
      <c r="PHM16" s="60" t="str">
        <f t="shared" si="175"/>
        <v/>
      </c>
      <c r="PHN16" s="60" t="str">
        <f t="shared" si="175"/>
        <v/>
      </c>
      <c r="PHO16" s="60" t="str">
        <f t="shared" si="175"/>
        <v/>
      </c>
      <c r="PHP16" s="60" t="str">
        <f t="shared" si="175"/>
        <v/>
      </c>
      <c r="PHQ16" s="60" t="str">
        <f t="shared" si="175"/>
        <v/>
      </c>
      <c r="PHR16" s="60" t="str">
        <f t="shared" si="175"/>
        <v/>
      </c>
      <c r="PHS16" s="60" t="str">
        <f t="shared" si="175"/>
        <v/>
      </c>
      <c r="PHT16" s="60" t="str">
        <f t="shared" si="175"/>
        <v/>
      </c>
      <c r="PHU16" s="60" t="str">
        <f t="shared" si="175"/>
        <v/>
      </c>
      <c r="PHV16" s="60" t="str">
        <f t="shared" si="175"/>
        <v/>
      </c>
      <c r="PHW16" s="60" t="str">
        <f t="shared" si="175"/>
        <v/>
      </c>
      <c r="PHX16" s="60" t="str">
        <f t="shared" si="175"/>
        <v/>
      </c>
      <c r="PHY16" s="60" t="str">
        <f t="shared" si="175"/>
        <v/>
      </c>
      <c r="PHZ16" s="60" t="str">
        <f t="shared" si="175"/>
        <v/>
      </c>
      <c r="PIA16" s="60" t="str">
        <f t="shared" si="175"/>
        <v/>
      </c>
      <c r="PIB16" s="60" t="str">
        <f t="shared" si="175"/>
        <v/>
      </c>
      <c r="PIC16" s="60" t="str">
        <f t="shared" si="175"/>
        <v/>
      </c>
      <c r="PID16" s="60" t="str">
        <f t="shared" si="175"/>
        <v/>
      </c>
      <c r="PIE16" s="60" t="str">
        <f t="shared" si="175"/>
        <v/>
      </c>
      <c r="PIF16" s="60" t="str">
        <f t="shared" si="175"/>
        <v/>
      </c>
      <c r="PIG16" s="60" t="str">
        <f t="shared" si="175"/>
        <v/>
      </c>
      <c r="PIH16" s="60" t="str">
        <f t="shared" si="175"/>
        <v/>
      </c>
      <c r="PII16" s="60" t="str">
        <f t="shared" si="175"/>
        <v/>
      </c>
      <c r="PIJ16" s="60" t="str">
        <f t="shared" si="175"/>
        <v/>
      </c>
      <c r="PIK16" s="60" t="str">
        <f t="shared" si="175"/>
        <v/>
      </c>
      <c r="PIL16" s="60" t="str">
        <f t="shared" si="175"/>
        <v/>
      </c>
      <c r="PIM16" s="60" t="str">
        <f t="shared" si="175"/>
        <v/>
      </c>
      <c r="PIN16" s="60" t="str">
        <f t="shared" si="175"/>
        <v/>
      </c>
      <c r="PIO16" s="60" t="str">
        <f t="shared" si="175"/>
        <v/>
      </c>
      <c r="PIP16" s="60" t="str">
        <f t="shared" si="175"/>
        <v/>
      </c>
      <c r="PIQ16" s="60" t="str">
        <f t="shared" si="175"/>
        <v/>
      </c>
      <c r="PIR16" s="60" t="str">
        <f t="shared" si="175"/>
        <v/>
      </c>
      <c r="PIS16" s="60" t="str">
        <f t="shared" si="175"/>
        <v/>
      </c>
      <c r="PIT16" s="60" t="str">
        <f t="shared" si="175"/>
        <v/>
      </c>
      <c r="PIU16" s="60" t="str">
        <f t="shared" si="175"/>
        <v/>
      </c>
      <c r="PIV16" s="60" t="str">
        <f t="shared" si="175"/>
        <v/>
      </c>
      <c r="PIW16" s="60" t="str">
        <f t="shared" si="175"/>
        <v/>
      </c>
      <c r="PIX16" s="60" t="str">
        <f t="shared" si="175"/>
        <v/>
      </c>
      <c r="PIY16" s="60" t="str">
        <f t="shared" si="175"/>
        <v/>
      </c>
      <c r="PIZ16" s="60" t="str">
        <f t="shared" si="175"/>
        <v/>
      </c>
      <c r="PJA16" s="60" t="str">
        <f t="shared" si="175"/>
        <v/>
      </c>
      <c r="PJB16" s="60" t="str">
        <f t="shared" si="175"/>
        <v/>
      </c>
      <c r="PJC16" s="60" t="str">
        <f t="shared" si="175"/>
        <v/>
      </c>
      <c r="PJD16" s="60" t="str">
        <f t="shared" si="175"/>
        <v/>
      </c>
      <c r="PJE16" s="60" t="str">
        <f t="shared" si="175"/>
        <v/>
      </c>
      <c r="PJF16" s="60" t="str">
        <f t="shared" ref="PJF16:PLQ16" si="176">IF(ISNUMBER(PJE11)=TRUE,IF(AND(LEFT($B16,5)&lt;&gt;"unemp",LEFT($B16,3)&lt;&gt;"net",RIGHT($B16,4)&lt;&gt;"rate"),(((PJF11/PJE11)^(1/15))-1)*100,"-"),"")</f>
        <v/>
      </c>
      <c r="PJG16" s="60" t="str">
        <f t="shared" si="176"/>
        <v/>
      </c>
      <c r="PJH16" s="60" t="str">
        <f t="shared" si="176"/>
        <v/>
      </c>
      <c r="PJI16" s="60" t="str">
        <f t="shared" si="176"/>
        <v/>
      </c>
      <c r="PJJ16" s="60" t="str">
        <f t="shared" si="176"/>
        <v/>
      </c>
      <c r="PJK16" s="60" t="str">
        <f t="shared" si="176"/>
        <v/>
      </c>
      <c r="PJL16" s="60" t="str">
        <f t="shared" si="176"/>
        <v/>
      </c>
      <c r="PJM16" s="60" t="str">
        <f t="shared" si="176"/>
        <v/>
      </c>
      <c r="PJN16" s="60" t="str">
        <f t="shared" si="176"/>
        <v/>
      </c>
      <c r="PJO16" s="60" t="str">
        <f t="shared" si="176"/>
        <v/>
      </c>
      <c r="PJP16" s="60" t="str">
        <f t="shared" si="176"/>
        <v/>
      </c>
      <c r="PJQ16" s="60" t="str">
        <f t="shared" si="176"/>
        <v/>
      </c>
      <c r="PJR16" s="60" t="str">
        <f t="shared" si="176"/>
        <v/>
      </c>
      <c r="PJS16" s="60" t="str">
        <f t="shared" si="176"/>
        <v/>
      </c>
      <c r="PJT16" s="60" t="str">
        <f t="shared" si="176"/>
        <v/>
      </c>
      <c r="PJU16" s="60" t="str">
        <f t="shared" si="176"/>
        <v/>
      </c>
      <c r="PJV16" s="60" t="str">
        <f t="shared" si="176"/>
        <v/>
      </c>
      <c r="PJW16" s="60" t="str">
        <f t="shared" si="176"/>
        <v/>
      </c>
      <c r="PJX16" s="60" t="str">
        <f t="shared" si="176"/>
        <v/>
      </c>
      <c r="PJY16" s="60" t="str">
        <f t="shared" si="176"/>
        <v/>
      </c>
      <c r="PJZ16" s="60" t="str">
        <f t="shared" si="176"/>
        <v/>
      </c>
      <c r="PKA16" s="60" t="str">
        <f t="shared" si="176"/>
        <v/>
      </c>
      <c r="PKB16" s="60" t="str">
        <f t="shared" si="176"/>
        <v/>
      </c>
      <c r="PKC16" s="60" t="str">
        <f t="shared" si="176"/>
        <v/>
      </c>
      <c r="PKD16" s="60" t="str">
        <f t="shared" si="176"/>
        <v/>
      </c>
      <c r="PKE16" s="60" t="str">
        <f t="shared" si="176"/>
        <v/>
      </c>
      <c r="PKF16" s="60" t="str">
        <f t="shared" si="176"/>
        <v/>
      </c>
      <c r="PKG16" s="60" t="str">
        <f t="shared" si="176"/>
        <v/>
      </c>
      <c r="PKH16" s="60" t="str">
        <f t="shared" si="176"/>
        <v/>
      </c>
      <c r="PKI16" s="60" t="str">
        <f t="shared" si="176"/>
        <v/>
      </c>
      <c r="PKJ16" s="60" t="str">
        <f t="shared" si="176"/>
        <v/>
      </c>
      <c r="PKK16" s="60" t="str">
        <f t="shared" si="176"/>
        <v/>
      </c>
      <c r="PKL16" s="60" t="str">
        <f t="shared" si="176"/>
        <v/>
      </c>
      <c r="PKM16" s="60" t="str">
        <f t="shared" si="176"/>
        <v/>
      </c>
      <c r="PKN16" s="60" t="str">
        <f t="shared" si="176"/>
        <v/>
      </c>
      <c r="PKO16" s="60" t="str">
        <f t="shared" si="176"/>
        <v/>
      </c>
      <c r="PKP16" s="60" t="str">
        <f t="shared" si="176"/>
        <v/>
      </c>
      <c r="PKQ16" s="60" t="str">
        <f t="shared" si="176"/>
        <v/>
      </c>
      <c r="PKR16" s="60" t="str">
        <f t="shared" si="176"/>
        <v/>
      </c>
      <c r="PKS16" s="60" t="str">
        <f t="shared" si="176"/>
        <v/>
      </c>
      <c r="PKT16" s="60" t="str">
        <f t="shared" si="176"/>
        <v/>
      </c>
      <c r="PKU16" s="60" t="str">
        <f t="shared" si="176"/>
        <v/>
      </c>
      <c r="PKV16" s="60" t="str">
        <f t="shared" si="176"/>
        <v/>
      </c>
      <c r="PKW16" s="60" t="str">
        <f t="shared" si="176"/>
        <v/>
      </c>
      <c r="PKX16" s="60" t="str">
        <f t="shared" si="176"/>
        <v/>
      </c>
      <c r="PKY16" s="60" t="str">
        <f t="shared" si="176"/>
        <v/>
      </c>
      <c r="PKZ16" s="60" t="str">
        <f t="shared" si="176"/>
        <v/>
      </c>
      <c r="PLA16" s="60" t="str">
        <f t="shared" si="176"/>
        <v/>
      </c>
      <c r="PLB16" s="60" t="str">
        <f t="shared" si="176"/>
        <v/>
      </c>
      <c r="PLC16" s="60" t="str">
        <f t="shared" si="176"/>
        <v/>
      </c>
      <c r="PLD16" s="60" t="str">
        <f t="shared" si="176"/>
        <v/>
      </c>
      <c r="PLE16" s="60" t="str">
        <f t="shared" si="176"/>
        <v/>
      </c>
      <c r="PLF16" s="60" t="str">
        <f t="shared" si="176"/>
        <v/>
      </c>
      <c r="PLG16" s="60" t="str">
        <f t="shared" si="176"/>
        <v/>
      </c>
      <c r="PLH16" s="60" t="str">
        <f t="shared" si="176"/>
        <v/>
      </c>
      <c r="PLI16" s="60" t="str">
        <f t="shared" si="176"/>
        <v/>
      </c>
      <c r="PLJ16" s="60" t="str">
        <f t="shared" si="176"/>
        <v/>
      </c>
      <c r="PLK16" s="60" t="str">
        <f t="shared" si="176"/>
        <v/>
      </c>
      <c r="PLL16" s="60" t="str">
        <f t="shared" si="176"/>
        <v/>
      </c>
      <c r="PLM16" s="60" t="str">
        <f t="shared" si="176"/>
        <v/>
      </c>
      <c r="PLN16" s="60" t="str">
        <f t="shared" si="176"/>
        <v/>
      </c>
      <c r="PLO16" s="60" t="str">
        <f t="shared" si="176"/>
        <v/>
      </c>
      <c r="PLP16" s="60" t="str">
        <f t="shared" si="176"/>
        <v/>
      </c>
      <c r="PLQ16" s="60" t="str">
        <f t="shared" si="176"/>
        <v/>
      </c>
      <c r="PLR16" s="60" t="str">
        <f t="shared" ref="PLR16:POC16" si="177">IF(ISNUMBER(PLQ11)=TRUE,IF(AND(LEFT($B16,5)&lt;&gt;"unemp",LEFT($B16,3)&lt;&gt;"net",RIGHT($B16,4)&lt;&gt;"rate"),(((PLR11/PLQ11)^(1/15))-1)*100,"-"),"")</f>
        <v/>
      </c>
      <c r="PLS16" s="60" t="str">
        <f t="shared" si="177"/>
        <v/>
      </c>
      <c r="PLT16" s="60" t="str">
        <f t="shared" si="177"/>
        <v/>
      </c>
      <c r="PLU16" s="60" t="str">
        <f t="shared" si="177"/>
        <v/>
      </c>
      <c r="PLV16" s="60" t="str">
        <f t="shared" si="177"/>
        <v/>
      </c>
      <c r="PLW16" s="60" t="str">
        <f t="shared" si="177"/>
        <v/>
      </c>
      <c r="PLX16" s="60" t="str">
        <f t="shared" si="177"/>
        <v/>
      </c>
      <c r="PLY16" s="60" t="str">
        <f t="shared" si="177"/>
        <v/>
      </c>
      <c r="PLZ16" s="60" t="str">
        <f t="shared" si="177"/>
        <v/>
      </c>
      <c r="PMA16" s="60" t="str">
        <f t="shared" si="177"/>
        <v/>
      </c>
      <c r="PMB16" s="60" t="str">
        <f t="shared" si="177"/>
        <v/>
      </c>
      <c r="PMC16" s="60" t="str">
        <f t="shared" si="177"/>
        <v/>
      </c>
      <c r="PMD16" s="60" t="str">
        <f t="shared" si="177"/>
        <v/>
      </c>
      <c r="PME16" s="60" t="str">
        <f t="shared" si="177"/>
        <v/>
      </c>
      <c r="PMF16" s="60" t="str">
        <f t="shared" si="177"/>
        <v/>
      </c>
      <c r="PMG16" s="60" t="str">
        <f t="shared" si="177"/>
        <v/>
      </c>
      <c r="PMH16" s="60" t="str">
        <f t="shared" si="177"/>
        <v/>
      </c>
      <c r="PMI16" s="60" t="str">
        <f t="shared" si="177"/>
        <v/>
      </c>
      <c r="PMJ16" s="60" t="str">
        <f t="shared" si="177"/>
        <v/>
      </c>
      <c r="PMK16" s="60" t="str">
        <f t="shared" si="177"/>
        <v/>
      </c>
      <c r="PML16" s="60" t="str">
        <f t="shared" si="177"/>
        <v/>
      </c>
      <c r="PMM16" s="60" t="str">
        <f t="shared" si="177"/>
        <v/>
      </c>
      <c r="PMN16" s="60" t="str">
        <f t="shared" si="177"/>
        <v/>
      </c>
      <c r="PMO16" s="60" t="str">
        <f t="shared" si="177"/>
        <v/>
      </c>
      <c r="PMP16" s="60" t="str">
        <f t="shared" si="177"/>
        <v/>
      </c>
      <c r="PMQ16" s="60" t="str">
        <f t="shared" si="177"/>
        <v/>
      </c>
      <c r="PMR16" s="60" t="str">
        <f t="shared" si="177"/>
        <v/>
      </c>
      <c r="PMS16" s="60" t="str">
        <f t="shared" si="177"/>
        <v/>
      </c>
      <c r="PMT16" s="60" t="str">
        <f t="shared" si="177"/>
        <v/>
      </c>
      <c r="PMU16" s="60" t="str">
        <f t="shared" si="177"/>
        <v/>
      </c>
      <c r="PMV16" s="60" t="str">
        <f t="shared" si="177"/>
        <v/>
      </c>
      <c r="PMW16" s="60" t="str">
        <f t="shared" si="177"/>
        <v/>
      </c>
      <c r="PMX16" s="60" t="str">
        <f t="shared" si="177"/>
        <v/>
      </c>
      <c r="PMY16" s="60" t="str">
        <f t="shared" si="177"/>
        <v/>
      </c>
      <c r="PMZ16" s="60" t="str">
        <f t="shared" si="177"/>
        <v/>
      </c>
      <c r="PNA16" s="60" t="str">
        <f t="shared" si="177"/>
        <v/>
      </c>
      <c r="PNB16" s="60" t="str">
        <f t="shared" si="177"/>
        <v/>
      </c>
      <c r="PNC16" s="60" t="str">
        <f t="shared" si="177"/>
        <v/>
      </c>
      <c r="PND16" s="60" t="str">
        <f t="shared" si="177"/>
        <v/>
      </c>
      <c r="PNE16" s="60" t="str">
        <f t="shared" si="177"/>
        <v/>
      </c>
      <c r="PNF16" s="60" t="str">
        <f t="shared" si="177"/>
        <v/>
      </c>
      <c r="PNG16" s="60" t="str">
        <f t="shared" si="177"/>
        <v/>
      </c>
      <c r="PNH16" s="60" t="str">
        <f t="shared" si="177"/>
        <v/>
      </c>
      <c r="PNI16" s="60" t="str">
        <f t="shared" si="177"/>
        <v/>
      </c>
      <c r="PNJ16" s="60" t="str">
        <f t="shared" si="177"/>
        <v/>
      </c>
      <c r="PNK16" s="60" t="str">
        <f t="shared" si="177"/>
        <v/>
      </c>
      <c r="PNL16" s="60" t="str">
        <f t="shared" si="177"/>
        <v/>
      </c>
      <c r="PNM16" s="60" t="str">
        <f t="shared" si="177"/>
        <v/>
      </c>
      <c r="PNN16" s="60" t="str">
        <f t="shared" si="177"/>
        <v/>
      </c>
      <c r="PNO16" s="60" t="str">
        <f t="shared" si="177"/>
        <v/>
      </c>
      <c r="PNP16" s="60" t="str">
        <f t="shared" si="177"/>
        <v/>
      </c>
      <c r="PNQ16" s="60" t="str">
        <f t="shared" si="177"/>
        <v/>
      </c>
      <c r="PNR16" s="60" t="str">
        <f t="shared" si="177"/>
        <v/>
      </c>
      <c r="PNS16" s="60" t="str">
        <f t="shared" si="177"/>
        <v/>
      </c>
      <c r="PNT16" s="60" t="str">
        <f t="shared" si="177"/>
        <v/>
      </c>
      <c r="PNU16" s="60" t="str">
        <f t="shared" si="177"/>
        <v/>
      </c>
      <c r="PNV16" s="60" t="str">
        <f t="shared" si="177"/>
        <v/>
      </c>
      <c r="PNW16" s="60" t="str">
        <f t="shared" si="177"/>
        <v/>
      </c>
      <c r="PNX16" s="60" t="str">
        <f t="shared" si="177"/>
        <v/>
      </c>
      <c r="PNY16" s="60" t="str">
        <f t="shared" si="177"/>
        <v/>
      </c>
      <c r="PNZ16" s="60" t="str">
        <f t="shared" si="177"/>
        <v/>
      </c>
      <c r="POA16" s="60" t="str">
        <f t="shared" si="177"/>
        <v/>
      </c>
      <c r="POB16" s="60" t="str">
        <f t="shared" si="177"/>
        <v/>
      </c>
      <c r="POC16" s="60" t="str">
        <f t="shared" si="177"/>
        <v/>
      </c>
      <c r="POD16" s="60" t="str">
        <f t="shared" ref="POD16:PQO16" si="178">IF(ISNUMBER(POC11)=TRUE,IF(AND(LEFT($B16,5)&lt;&gt;"unemp",LEFT($B16,3)&lt;&gt;"net",RIGHT($B16,4)&lt;&gt;"rate"),(((POD11/POC11)^(1/15))-1)*100,"-"),"")</f>
        <v/>
      </c>
      <c r="POE16" s="60" t="str">
        <f t="shared" si="178"/>
        <v/>
      </c>
      <c r="POF16" s="60" t="str">
        <f t="shared" si="178"/>
        <v/>
      </c>
      <c r="POG16" s="60" t="str">
        <f t="shared" si="178"/>
        <v/>
      </c>
      <c r="POH16" s="60" t="str">
        <f t="shared" si="178"/>
        <v/>
      </c>
      <c r="POI16" s="60" t="str">
        <f t="shared" si="178"/>
        <v/>
      </c>
      <c r="POJ16" s="60" t="str">
        <f t="shared" si="178"/>
        <v/>
      </c>
      <c r="POK16" s="60" t="str">
        <f t="shared" si="178"/>
        <v/>
      </c>
      <c r="POL16" s="60" t="str">
        <f t="shared" si="178"/>
        <v/>
      </c>
      <c r="POM16" s="60" t="str">
        <f t="shared" si="178"/>
        <v/>
      </c>
      <c r="PON16" s="60" t="str">
        <f t="shared" si="178"/>
        <v/>
      </c>
      <c r="POO16" s="60" t="str">
        <f t="shared" si="178"/>
        <v/>
      </c>
      <c r="POP16" s="60" t="str">
        <f t="shared" si="178"/>
        <v/>
      </c>
      <c r="POQ16" s="60" t="str">
        <f t="shared" si="178"/>
        <v/>
      </c>
      <c r="POR16" s="60" t="str">
        <f t="shared" si="178"/>
        <v/>
      </c>
      <c r="POS16" s="60" t="str">
        <f t="shared" si="178"/>
        <v/>
      </c>
      <c r="POT16" s="60" t="str">
        <f t="shared" si="178"/>
        <v/>
      </c>
      <c r="POU16" s="60" t="str">
        <f t="shared" si="178"/>
        <v/>
      </c>
      <c r="POV16" s="60" t="str">
        <f t="shared" si="178"/>
        <v/>
      </c>
      <c r="POW16" s="60" t="str">
        <f t="shared" si="178"/>
        <v/>
      </c>
      <c r="POX16" s="60" t="str">
        <f t="shared" si="178"/>
        <v/>
      </c>
      <c r="POY16" s="60" t="str">
        <f t="shared" si="178"/>
        <v/>
      </c>
      <c r="POZ16" s="60" t="str">
        <f t="shared" si="178"/>
        <v/>
      </c>
      <c r="PPA16" s="60" t="str">
        <f t="shared" si="178"/>
        <v/>
      </c>
      <c r="PPB16" s="60" t="str">
        <f t="shared" si="178"/>
        <v/>
      </c>
      <c r="PPC16" s="60" t="str">
        <f t="shared" si="178"/>
        <v/>
      </c>
      <c r="PPD16" s="60" t="str">
        <f t="shared" si="178"/>
        <v/>
      </c>
      <c r="PPE16" s="60" t="str">
        <f t="shared" si="178"/>
        <v/>
      </c>
      <c r="PPF16" s="60" t="str">
        <f t="shared" si="178"/>
        <v/>
      </c>
      <c r="PPG16" s="60" t="str">
        <f t="shared" si="178"/>
        <v/>
      </c>
      <c r="PPH16" s="60" t="str">
        <f t="shared" si="178"/>
        <v/>
      </c>
      <c r="PPI16" s="60" t="str">
        <f t="shared" si="178"/>
        <v/>
      </c>
      <c r="PPJ16" s="60" t="str">
        <f t="shared" si="178"/>
        <v/>
      </c>
      <c r="PPK16" s="60" t="str">
        <f t="shared" si="178"/>
        <v/>
      </c>
      <c r="PPL16" s="60" t="str">
        <f t="shared" si="178"/>
        <v/>
      </c>
      <c r="PPM16" s="60" t="str">
        <f t="shared" si="178"/>
        <v/>
      </c>
      <c r="PPN16" s="60" t="str">
        <f t="shared" si="178"/>
        <v/>
      </c>
      <c r="PPO16" s="60" t="str">
        <f t="shared" si="178"/>
        <v/>
      </c>
      <c r="PPP16" s="60" t="str">
        <f t="shared" si="178"/>
        <v/>
      </c>
      <c r="PPQ16" s="60" t="str">
        <f t="shared" si="178"/>
        <v/>
      </c>
      <c r="PPR16" s="60" t="str">
        <f t="shared" si="178"/>
        <v/>
      </c>
      <c r="PPS16" s="60" t="str">
        <f t="shared" si="178"/>
        <v/>
      </c>
      <c r="PPT16" s="60" t="str">
        <f t="shared" si="178"/>
        <v/>
      </c>
      <c r="PPU16" s="60" t="str">
        <f t="shared" si="178"/>
        <v/>
      </c>
      <c r="PPV16" s="60" t="str">
        <f t="shared" si="178"/>
        <v/>
      </c>
      <c r="PPW16" s="60" t="str">
        <f t="shared" si="178"/>
        <v/>
      </c>
      <c r="PPX16" s="60" t="str">
        <f t="shared" si="178"/>
        <v/>
      </c>
      <c r="PPY16" s="60" t="str">
        <f t="shared" si="178"/>
        <v/>
      </c>
      <c r="PPZ16" s="60" t="str">
        <f t="shared" si="178"/>
        <v/>
      </c>
      <c r="PQA16" s="60" t="str">
        <f t="shared" si="178"/>
        <v/>
      </c>
      <c r="PQB16" s="60" t="str">
        <f t="shared" si="178"/>
        <v/>
      </c>
      <c r="PQC16" s="60" t="str">
        <f t="shared" si="178"/>
        <v/>
      </c>
      <c r="PQD16" s="60" t="str">
        <f t="shared" si="178"/>
        <v/>
      </c>
      <c r="PQE16" s="60" t="str">
        <f t="shared" si="178"/>
        <v/>
      </c>
      <c r="PQF16" s="60" t="str">
        <f t="shared" si="178"/>
        <v/>
      </c>
      <c r="PQG16" s="60" t="str">
        <f t="shared" si="178"/>
        <v/>
      </c>
      <c r="PQH16" s="60" t="str">
        <f t="shared" si="178"/>
        <v/>
      </c>
      <c r="PQI16" s="60" t="str">
        <f t="shared" si="178"/>
        <v/>
      </c>
      <c r="PQJ16" s="60" t="str">
        <f t="shared" si="178"/>
        <v/>
      </c>
      <c r="PQK16" s="60" t="str">
        <f t="shared" si="178"/>
        <v/>
      </c>
      <c r="PQL16" s="60" t="str">
        <f t="shared" si="178"/>
        <v/>
      </c>
      <c r="PQM16" s="60" t="str">
        <f t="shared" si="178"/>
        <v/>
      </c>
      <c r="PQN16" s="60" t="str">
        <f t="shared" si="178"/>
        <v/>
      </c>
      <c r="PQO16" s="60" t="str">
        <f t="shared" si="178"/>
        <v/>
      </c>
      <c r="PQP16" s="60" t="str">
        <f t="shared" ref="PQP16:PTA16" si="179">IF(ISNUMBER(PQO11)=TRUE,IF(AND(LEFT($B16,5)&lt;&gt;"unemp",LEFT($B16,3)&lt;&gt;"net",RIGHT($B16,4)&lt;&gt;"rate"),(((PQP11/PQO11)^(1/15))-1)*100,"-"),"")</f>
        <v/>
      </c>
      <c r="PQQ16" s="60" t="str">
        <f t="shared" si="179"/>
        <v/>
      </c>
      <c r="PQR16" s="60" t="str">
        <f t="shared" si="179"/>
        <v/>
      </c>
      <c r="PQS16" s="60" t="str">
        <f t="shared" si="179"/>
        <v/>
      </c>
      <c r="PQT16" s="60" t="str">
        <f t="shared" si="179"/>
        <v/>
      </c>
      <c r="PQU16" s="60" t="str">
        <f t="shared" si="179"/>
        <v/>
      </c>
      <c r="PQV16" s="60" t="str">
        <f t="shared" si="179"/>
        <v/>
      </c>
      <c r="PQW16" s="60" t="str">
        <f t="shared" si="179"/>
        <v/>
      </c>
      <c r="PQX16" s="60" t="str">
        <f t="shared" si="179"/>
        <v/>
      </c>
      <c r="PQY16" s="60" t="str">
        <f t="shared" si="179"/>
        <v/>
      </c>
      <c r="PQZ16" s="60" t="str">
        <f t="shared" si="179"/>
        <v/>
      </c>
      <c r="PRA16" s="60" t="str">
        <f t="shared" si="179"/>
        <v/>
      </c>
      <c r="PRB16" s="60" t="str">
        <f t="shared" si="179"/>
        <v/>
      </c>
      <c r="PRC16" s="60" t="str">
        <f t="shared" si="179"/>
        <v/>
      </c>
      <c r="PRD16" s="60" t="str">
        <f t="shared" si="179"/>
        <v/>
      </c>
      <c r="PRE16" s="60" t="str">
        <f t="shared" si="179"/>
        <v/>
      </c>
      <c r="PRF16" s="60" t="str">
        <f t="shared" si="179"/>
        <v/>
      </c>
      <c r="PRG16" s="60" t="str">
        <f t="shared" si="179"/>
        <v/>
      </c>
      <c r="PRH16" s="60" t="str">
        <f t="shared" si="179"/>
        <v/>
      </c>
      <c r="PRI16" s="60" t="str">
        <f t="shared" si="179"/>
        <v/>
      </c>
      <c r="PRJ16" s="60" t="str">
        <f t="shared" si="179"/>
        <v/>
      </c>
      <c r="PRK16" s="60" t="str">
        <f t="shared" si="179"/>
        <v/>
      </c>
      <c r="PRL16" s="60" t="str">
        <f t="shared" si="179"/>
        <v/>
      </c>
      <c r="PRM16" s="60" t="str">
        <f t="shared" si="179"/>
        <v/>
      </c>
      <c r="PRN16" s="60" t="str">
        <f t="shared" si="179"/>
        <v/>
      </c>
      <c r="PRO16" s="60" t="str">
        <f t="shared" si="179"/>
        <v/>
      </c>
      <c r="PRP16" s="60" t="str">
        <f t="shared" si="179"/>
        <v/>
      </c>
      <c r="PRQ16" s="60" t="str">
        <f t="shared" si="179"/>
        <v/>
      </c>
      <c r="PRR16" s="60" t="str">
        <f t="shared" si="179"/>
        <v/>
      </c>
      <c r="PRS16" s="60" t="str">
        <f t="shared" si="179"/>
        <v/>
      </c>
      <c r="PRT16" s="60" t="str">
        <f t="shared" si="179"/>
        <v/>
      </c>
      <c r="PRU16" s="60" t="str">
        <f t="shared" si="179"/>
        <v/>
      </c>
      <c r="PRV16" s="60" t="str">
        <f t="shared" si="179"/>
        <v/>
      </c>
      <c r="PRW16" s="60" t="str">
        <f t="shared" si="179"/>
        <v/>
      </c>
      <c r="PRX16" s="60" t="str">
        <f t="shared" si="179"/>
        <v/>
      </c>
      <c r="PRY16" s="60" t="str">
        <f t="shared" si="179"/>
        <v/>
      </c>
      <c r="PRZ16" s="60" t="str">
        <f t="shared" si="179"/>
        <v/>
      </c>
      <c r="PSA16" s="60" t="str">
        <f t="shared" si="179"/>
        <v/>
      </c>
      <c r="PSB16" s="60" t="str">
        <f t="shared" si="179"/>
        <v/>
      </c>
      <c r="PSC16" s="60" t="str">
        <f t="shared" si="179"/>
        <v/>
      </c>
      <c r="PSD16" s="60" t="str">
        <f t="shared" si="179"/>
        <v/>
      </c>
      <c r="PSE16" s="60" t="str">
        <f t="shared" si="179"/>
        <v/>
      </c>
      <c r="PSF16" s="60" t="str">
        <f t="shared" si="179"/>
        <v/>
      </c>
      <c r="PSG16" s="60" t="str">
        <f t="shared" si="179"/>
        <v/>
      </c>
      <c r="PSH16" s="60" t="str">
        <f t="shared" si="179"/>
        <v/>
      </c>
      <c r="PSI16" s="60" t="str">
        <f t="shared" si="179"/>
        <v/>
      </c>
      <c r="PSJ16" s="60" t="str">
        <f t="shared" si="179"/>
        <v/>
      </c>
      <c r="PSK16" s="60" t="str">
        <f t="shared" si="179"/>
        <v/>
      </c>
      <c r="PSL16" s="60" t="str">
        <f t="shared" si="179"/>
        <v/>
      </c>
      <c r="PSM16" s="60" t="str">
        <f t="shared" si="179"/>
        <v/>
      </c>
      <c r="PSN16" s="60" t="str">
        <f t="shared" si="179"/>
        <v/>
      </c>
      <c r="PSO16" s="60" t="str">
        <f t="shared" si="179"/>
        <v/>
      </c>
      <c r="PSP16" s="60" t="str">
        <f t="shared" si="179"/>
        <v/>
      </c>
      <c r="PSQ16" s="60" t="str">
        <f t="shared" si="179"/>
        <v/>
      </c>
      <c r="PSR16" s="60" t="str">
        <f t="shared" si="179"/>
        <v/>
      </c>
      <c r="PSS16" s="60" t="str">
        <f t="shared" si="179"/>
        <v/>
      </c>
      <c r="PST16" s="60" t="str">
        <f t="shared" si="179"/>
        <v/>
      </c>
      <c r="PSU16" s="60" t="str">
        <f t="shared" si="179"/>
        <v/>
      </c>
      <c r="PSV16" s="60" t="str">
        <f t="shared" si="179"/>
        <v/>
      </c>
      <c r="PSW16" s="60" t="str">
        <f t="shared" si="179"/>
        <v/>
      </c>
      <c r="PSX16" s="60" t="str">
        <f t="shared" si="179"/>
        <v/>
      </c>
      <c r="PSY16" s="60" t="str">
        <f t="shared" si="179"/>
        <v/>
      </c>
      <c r="PSZ16" s="60" t="str">
        <f t="shared" si="179"/>
        <v/>
      </c>
      <c r="PTA16" s="60" t="str">
        <f t="shared" si="179"/>
        <v/>
      </c>
      <c r="PTB16" s="60" t="str">
        <f t="shared" ref="PTB16:PVM16" si="180">IF(ISNUMBER(PTA11)=TRUE,IF(AND(LEFT($B16,5)&lt;&gt;"unemp",LEFT($B16,3)&lt;&gt;"net",RIGHT($B16,4)&lt;&gt;"rate"),(((PTB11/PTA11)^(1/15))-1)*100,"-"),"")</f>
        <v/>
      </c>
      <c r="PTC16" s="60" t="str">
        <f t="shared" si="180"/>
        <v/>
      </c>
      <c r="PTD16" s="60" t="str">
        <f t="shared" si="180"/>
        <v/>
      </c>
      <c r="PTE16" s="60" t="str">
        <f t="shared" si="180"/>
        <v/>
      </c>
      <c r="PTF16" s="60" t="str">
        <f t="shared" si="180"/>
        <v/>
      </c>
      <c r="PTG16" s="60" t="str">
        <f t="shared" si="180"/>
        <v/>
      </c>
      <c r="PTH16" s="60" t="str">
        <f t="shared" si="180"/>
        <v/>
      </c>
      <c r="PTI16" s="60" t="str">
        <f t="shared" si="180"/>
        <v/>
      </c>
      <c r="PTJ16" s="60" t="str">
        <f t="shared" si="180"/>
        <v/>
      </c>
      <c r="PTK16" s="60" t="str">
        <f t="shared" si="180"/>
        <v/>
      </c>
      <c r="PTL16" s="60" t="str">
        <f t="shared" si="180"/>
        <v/>
      </c>
      <c r="PTM16" s="60" t="str">
        <f t="shared" si="180"/>
        <v/>
      </c>
      <c r="PTN16" s="60" t="str">
        <f t="shared" si="180"/>
        <v/>
      </c>
      <c r="PTO16" s="60" t="str">
        <f t="shared" si="180"/>
        <v/>
      </c>
      <c r="PTP16" s="60" t="str">
        <f t="shared" si="180"/>
        <v/>
      </c>
      <c r="PTQ16" s="60" t="str">
        <f t="shared" si="180"/>
        <v/>
      </c>
      <c r="PTR16" s="60" t="str">
        <f t="shared" si="180"/>
        <v/>
      </c>
      <c r="PTS16" s="60" t="str">
        <f t="shared" si="180"/>
        <v/>
      </c>
      <c r="PTT16" s="60" t="str">
        <f t="shared" si="180"/>
        <v/>
      </c>
      <c r="PTU16" s="60" t="str">
        <f t="shared" si="180"/>
        <v/>
      </c>
      <c r="PTV16" s="60" t="str">
        <f t="shared" si="180"/>
        <v/>
      </c>
      <c r="PTW16" s="60" t="str">
        <f t="shared" si="180"/>
        <v/>
      </c>
      <c r="PTX16" s="60" t="str">
        <f t="shared" si="180"/>
        <v/>
      </c>
      <c r="PTY16" s="60" t="str">
        <f t="shared" si="180"/>
        <v/>
      </c>
      <c r="PTZ16" s="60" t="str">
        <f t="shared" si="180"/>
        <v/>
      </c>
      <c r="PUA16" s="60" t="str">
        <f t="shared" si="180"/>
        <v/>
      </c>
      <c r="PUB16" s="60" t="str">
        <f t="shared" si="180"/>
        <v/>
      </c>
      <c r="PUC16" s="60" t="str">
        <f t="shared" si="180"/>
        <v/>
      </c>
      <c r="PUD16" s="60" t="str">
        <f t="shared" si="180"/>
        <v/>
      </c>
      <c r="PUE16" s="60" t="str">
        <f t="shared" si="180"/>
        <v/>
      </c>
      <c r="PUF16" s="60" t="str">
        <f t="shared" si="180"/>
        <v/>
      </c>
      <c r="PUG16" s="60" t="str">
        <f t="shared" si="180"/>
        <v/>
      </c>
      <c r="PUH16" s="60" t="str">
        <f t="shared" si="180"/>
        <v/>
      </c>
      <c r="PUI16" s="60" t="str">
        <f t="shared" si="180"/>
        <v/>
      </c>
      <c r="PUJ16" s="60" t="str">
        <f t="shared" si="180"/>
        <v/>
      </c>
      <c r="PUK16" s="60" t="str">
        <f t="shared" si="180"/>
        <v/>
      </c>
      <c r="PUL16" s="60" t="str">
        <f t="shared" si="180"/>
        <v/>
      </c>
      <c r="PUM16" s="60" t="str">
        <f t="shared" si="180"/>
        <v/>
      </c>
      <c r="PUN16" s="60" t="str">
        <f t="shared" si="180"/>
        <v/>
      </c>
      <c r="PUO16" s="60" t="str">
        <f t="shared" si="180"/>
        <v/>
      </c>
      <c r="PUP16" s="60" t="str">
        <f t="shared" si="180"/>
        <v/>
      </c>
      <c r="PUQ16" s="60" t="str">
        <f t="shared" si="180"/>
        <v/>
      </c>
      <c r="PUR16" s="60" t="str">
        <f t="shared" si="180"/>
        <v/>
      </c>
      <c r="PUS16" s="60" t="str">
        <f t="shared" si="180"/>
        <v/>
      </c>
      <c r="PUT16" s="60" t="str">
        <f t="shared" si="180"/>
        <v/>
      </c>
      <c r="PUU16" s="60" t="str">
        <f t="shared" si="180"/>
        <v/>
      </c>
      <c r="PUV16" s="60" t="str">
        <f t="shared" si="180"/>
        <v/>
      </c>
      <c r="PUW16" s="60" t="str">
        <f t="shared" si="180"/>
        <v/>
      </c>
      <c r="PUX16" s="60" t="str">
        <f t="shared" si="180"/>
        <v/>
      </c>
      <c r="PUY16" s="60" t="str">
        <f t="shared" si="180"/>
        <v/>
      </c>
      <c r="PUZ16" s="60" t="str">
        <f t="shared" si="180"/>
        <v/>
      </c>
      <c r="PVA16" s="60" t="str">
        <f t="shared" si="180"/>
        <v/>
      </c>
      <c r="PVB16" s="60" t="str">
        <f t="shared" si="180"/>
        <v/>
      </c>
      <c r="PVC16" s="60" t="str">
        <f t="shared" si="180"/>
        <v/>
      </c>
      <c r="PVD16" s="60" t="str">
        <f t="shared" si="180"/>
        <v/>
      </c>
      <c r="PVE16" s="60" t="str">
        <f t="shared" si="180"/>
        <v/>
      </c>
      <c r="PVF16" s="60" t="str">
        <f t="shared" si="180"/>
        <v/>
      </c>
      <c r="PVG16" s="60" t="str">
        <f t="shared" si="180"/>
        <v/>
      </c>
      <c r="PVH16" s="60" t="str">
        <f t="shared" si="180"/>
        <v/>
      </c>
      <c r="PVI16" s="60" t="str">
        <f t="shared" si="180"/>
        <v/>
      </c>
      <c r="PVJ16" s="60" t="str">
        <f t="shared" si="180"/>
        <v/>
      </c>
      <c r="PVK16" s="60" t="str">
        <f t="shared" si="180"/>
        <v/>
      </c>
      <c r="PVL16" s="60" t="str">
        <f t="shared" si="180"/>
        <v/>
      </c>
      <c r="PVM16" s="60" t="str">
        <f t="shared" si="180"/>
        <v/>
      </c>
      <c r="PVN16" s="60" t="str">
        <f t="shared" ref="PVN16:PXY16" si="181">IF(ISNUMBER(PVM11)=TRUE,IF(AND(LEFT($B16,5)&lt;&gt;"unemp",LEFT($B16,3)&lt;&gt;"net",RIGHT($B16,4)&lt;&gt;"rate"),(((PVN11/PVM11)^(1/15))-1)*100,"-"),"")</f>
        <v/>
      </c>
      <c r="PVO16" s="60" t="str">
        <f t="shared" si="181"/>
        <v/>
      </c>
      <c r="PVP16" s="60" t="str">
        <f t="shared" si="181"/>
        <v/>
      </c>
      <c r="PVQ16" s="60" t="str">
        <f t="shared" si="181"/>
        <v/>
      </c>
      <c r="PVR16" s="60" t="str">
        <f t="shared" si="181"/>
        <v/>
      </c>
      <c r="PVS16" s="60" t="str">
        <f t="shared" si="181"/>
        <v/>
      </c>
      <c r="PVT16" s="60" t="str">
        <f t="shared" si="181"/>
        <v/>
      </c>
      <c r="PVU16" s="60" t="str">
        <f t="shared" si="181"/>
        <v/>
      </c>
      <c r="PVV16" s="60" t="str">
        <f t="shared" si="181"/>
        <v/>
      </c>
      <c r="PVW16" s="60" t="str">
        <f t="shared" si="181"/>
        <v/>
      </c>
      <c r="PVX16" s="60" t="str">
        <f t="shared" si="181"/>
        <v/>
      </c>
      <c r="PVY16" s="60" t="str">
        <f t="shared" si="181"/>
        <v/>
      </c>
      <c r="PVZ16" s="60" t="str">
        <f t="shared" si="181"/>
        <v/>
      </c>
      <c r="PWA16" s="60" t="str">
        <f t="shared" si="181"/>
        <v/>
      </c>
      <c r="PWB16" s="60" t="str">
        <f t="shared" si="181"/>
        <v/>
      </c>
      <c r="PWC16" s="60" t="str">
        <f t="shared" si="181"/>
        <v/>
      </c>
      <c r="PWD16" s="60" t="str">
        <f t="shared" si="181"/>
        <v/>
      </c>
      <c r="PWE16" s="60" t="str">
        <f t="shared" si="181"/>
        <v/>
      </c>
      <c r="PWF16" s="60" t="str">
        <f t="shared" si="181"/>
        <v/>
      </c>
      <c r="PWG16" s="60" t="str">
        <f t="shared" si="181"/>
        <v/>
      </c>
      <c r="PWH16" s="60" t="str">
        <f t="shared" si="181"/>
        <v/>
      </c>
      <c r="PWI16" s="60" t="str">
        <f t="shared" si="181"/>
        <v/>
      </c>
      <c r="PWJ16" s="60" t="str">
        <f t="shared" si="181"/>
        <v/>
      </c>
      <c r="PWK16" s="60" t="str">
        <f t="shared" si="181"/>
        <v/>
      </c>
      <c r="PWL16" s="60" t="str">
        <f t="shared" si="181"/>
        <v/>
      </c>
      <c r="PWM16" s="60" t="str">
        <f t="shared" si="181"/>
        <v/>
      </c>
      <c r="PWN16" s="60" t="str">
        <f t="shared" si="181"/>
        <v/>
      </c>
      <c r="PWO16" s="60" t="str">
        <f t="shared" si="181"/>
        <v/>
      </c>
      <c r="PWP16" s="60" t="str">
        <f t="shared" si="181"/>
        <v/>
      </c>
      <c r="PWQ16" s="60" t="str">
        <f t="shared" si="181"/>
        <v/>
      </c>
      <c r="PWR16" s="60" t="str">
        <f t="shared" si="181"/>
        <v/>
      </c>
      <c r="PWS16" s="60" t="str">
        <f t="shared" si="181"/>
        <v/>
      </c>
      <c r="PWT16" s="60" t="str">
        <f t="shared" si="181"/>
        <v/>
      </c>
      <c r="PWU16" s="60" t="str">
        <f t="shared" si="181"/>
        <v/>
      </c>
      <c r="PWV16" s="60" t="str">
        <f t="shared" si="181"/>
        <v/>
      </c>
      <c r="PWW16" s="60" t="str">
        <f t="shared" si="181"/>
        <v/>
      </c>
      <c r="PWX16" s="60" t="str">
        <f t="shared" si="181"/>
        <v/>
      </c>
      <c r="PWY16" s="60" t="str">
        <f t="shared" si="181"/>
        <v/>
      </c>
      <c r="PWZ16" s="60" t="str">
        <f t="shared" si="181"/>
        <v/>
      </c>
      <c r="PXA16" s="60" t="str">
        <f t="shared" si="181"/>
        <v/>
      </c>
      <c r="PXB16" s="60" t="str">
        <f t="shared" si="181"/>
        <v/>
      </c>
      <c r="PXC16" s="60" t="str">
        <f t="shared" si="181"/>
        <v/>
      </c>
      <c r="PXD16" s="60" t="str">
        <f t="shared" si="181"/>
        <v/>
      </c>
      <c r="PXE16" s="60" t="str">
        <f t="shared" si="181"/>
        <v/>
      </c>
      <c r="PXF16" s="60" t="str">
        <f t="shared" si="181"/>
        <v/>
      </c>
      <c r="PXG16" s="60" t="str">
        <f t="shared" si="181"/>
        <v/>
      </c>
      <c r="PXH16" s="60" t="str">
        <f t="shared" si="181"/>
        <v/>
      </c>
      <c r="PXI16" s="60" t="str">
        <f t="shared" si="181"/>
        <v/>
      </c>
      <c r="PXJ16" s="60" t="str">
        <f t="shared" si="181"/>
        <v/>
      </c>
      <c r="PXK16" s="60" t="str">
        <f t="shared" si="181"/>
        <v/>
      </c>
      <c r="PXL16" s="60" t="str">
        <f t="shared" si="181"/>
        <v/>
      </c>
      <c r="PXM16" s="60" t="str">
        <f t="shared" si="181"/>
        <v/>
      </c>
      <c r="PXN16" s="60" t="str">
        <f t="shared" si="181"/>
        <v/>
      </c>
      <c r="PXO16" s="60" t="str">
        <f t="shared" si="181"/>
        <v/>
      </c>
      <c r="PXP16" s="60" t="str">
        <f t="shared" si="181"/>
        <v/>
      </c>
      <c r="PXQ16" s="60" t="str">
        <f t="shared" si="181"/>
        <v/>
      </c>
      <c r="PXR16" s="60" t="str">
        <f t="shared" si="181"/>
        <v/>
      </c>
      <c r="PXS16" s="60" t="str">
        <f t="shared" si="181"/>
        <v/>
      </c>
      <c r="PXT16" s="60" t="str">
        <f t="shared" si="181"/>
        <v/>
      </c>
      <c r="PXU16" s="60" t="str">
        <f t="shared" si="181"/>
        <v/>
      </c>
      <c r="PXV16" s="60" t="str">
        <f t="shared" si="181"/>
        <v/>
      </c>
      <c r="PXW16" s="60" t="str">
        <f t="shared" si="181"/>
        <v/>
      </c>
      <c r="PXX16" s="60" t="str">
        <f t="shared" si="181"/>
        <v/>
      </c>
      <c r="PXY16" s="60" t="str">
        <f t="shared" si="181"/>
        <v/>
      </c>
      <c r="PXZ16" s="60" t="str">
        <f t="shared" ref="PXZ16:QAK16" si="182">IF(ISNUMBER(PXY11)=TRUE,IF(AND(LEFT($B16,5)&lt;&gt;"unemp",LEFT($B16,3)&lt;&gt;"net",RIGHT($B16,4)&lt;&gt;"rate"),(((PXZ11/PXY11)^(1/15))-1)*100,"-"),"")</f>
        <v/>
      </c>
      <c r="PYA16" s="60" t="str">
        <f t="shared" si="182"/>
        <v/>
      </c>
      <c r="PYB16" s="60" t="str">
        <f t="shared" si="182"/>
        <v/>
      </c>
      <c r="PYC16" s="60" t="str">
        <f t="shared" si="182"/>
        <v/>
      </c>
      <c r="PYD16" s="60" t="str">
        <f t="shared" si="182"/>
        <v/>
      </c>
      <c r="PYE16" s="60" t="str">
        <f t="shared" si="182"/>
        <v/>
      </c>
      <c r="PYF16" s="60" t="str">
        <f t="shared" si="182"/>
        <v/>
      </c>
      <c r="PYG16" s="60" t="str">
        <f t="shared" si="182"/>
        <v/>
      </c>
      <c r="PYH16" s="60" t="str">
        <f t="shared" si="182"/>
        <v/>
      </c>
      <c r="PYI16" s="60" t="str">
        <f t="shared" si="182"/>
        <v/>
      </c>
      <c r="PYJ16" s="60" t="str">
        <f t="shared" si="182"/>
        <v/>
      </c>
      <c r="PYK16" s="60" t="str">
        <f t="shared" si="182"/>
        <v/>
      </c>
      <c r="PYL16" s="60" t="str">
        <f t="shared" si="182"/>
        <v/>
      </c>
      <c r="PYM16" s="60" t="str">
        <f t="shared" si="182"/>
        <v/>
      </c>
      <c r="PYN16" s="60" t="str">
        <f t="shared" si="182"/>
        <v/>
      </c>
      <c r="PYO16" s="60" t="str">
        <f t="shared" si="182"/>
        <v/>
      </c>
      <c r="PYP16" s="60" t="str">
        <f t="shared" si="182"/>
        <v/>
      </c>
      <c r="PYQ16" s="60" t="str">
        <f t="shared" si="182"/>
        <v/>
      </c>
      <c r="PYR16" s="60" t="str">
        <f t="shared" si="182"/>
        <v/>
      </c>
      <c r="PYS16" s="60" t="str">
        <f t="shared" si="182"/>
        <v/>
      </c>
      <c r="PYT16" s="60" t="str">
        <f t="shared" si="182"/>
        <v/>
      </c>
      <c r="PYU16" s="60" t="str">
        <f t="shared" si="182"/>
        <v/>
      </c>
      <c r="PYV16" s="60" t="str">
        <f t="shared" si="182"/>
        <v/>
      </c>
      <c r="PYW16" s="60" t="str">
        <f t="shared" si="182"/>
        <v/>
      </c>
      <c r="PYX16" s="60" t="str">
        <f t="shared" si="182"/>
        <v/>
      </c>
      <c r="PYY16" s="60" t="str">
        <f t="shared" si="182"/>
        <v/>
      </c>
      <c r="PYZ16" s="60" t="str">
        <f t="shared" si="182"/>
        <v/>
      </c>
      <c r="PZA16" s="60" t="str">
        <f t="shared" si="182"/>
        <v/>
      </c>
      <c r="PZB16" s="60" t="str">
        <f t="shared" si="182"/>
        <v/>
      </c>
      <c r="PZC16" s="60" t="str">
        <f t="shared" si="182"/>
        <v/>
      </c>
      <c r="PZD16" s="60" t="str">
        <f t="shared" si="182"/>
        <v/>
      </c>
      <c r="PZE16" s="60" t="str">
        <f t="shared" si="182"/>
        <v/>
      </c>
      <c r="PZF16" s="60" t="str">
        <f t="shared" si="182"/>
        <v/>
      </c>
      <c r="PZG16" s="60" t="str">
        <f t="shared" si="182"/>
        <v/>
      </c>
      <c r="PZH16" s="60" t="str">
        <f t="shared" si="182"/>
        <v/>
      </c>
      <c r="PZI16" s="60" t="str">
        <f t="shared" si="182"/>
        <v/>
      </c>
      <c r="PZJ16" s="60" t="str">
        <f t="shared" si="182"/>
        <v/>
      </c>
      <c r="PZK16" s="60" t="str">
        <f t="shared" si="182"/>
        <v/>
      </c>
      <c r="PZL16" s="60" t="str">
        <f t="shared" si="182"/>
        <v/>
      </c>
      <c r="PZM16" s="60" t="str">
        <f t="shared" si="182"/>
        <v/>
      </c>
      <c r="PZN16" s="60" t="str">
        <f t="shared" si="182"/>
        <v/>
      </c>
      <c r="PZO16" s="60" t="str">
        <f t="shared" si="182"/>
        <v/>
      </c>
      <c r="PZP16" s="60" t="str">
        <f t="shared" si="182"/>
        <v/>
      </c>
      <c r="PZQ16" s="60" t="str">
        <f t="shared" si="182"/>
        <v/>
      </c>
      <c r="PZR16" s="60" t="str">
        <f t="shared" si="182"/>
        <v/>
      </c>
      <c r="PZS16" s="60" t="str">
        <f t="shared" si="182"/>
        <v/>
      </c>
      <c r="PZT16" s="60" t="str">
        <f t="shared" si="182"/>
        <v/>
      </c>
      <c r="PZU16" s="60" t="str">
        <f t="shared" si="182"/>
        <v/>
      </c>
      <c r="PZV16" s="60" t="str">
        <f t="shared" si="182"/>
        <v/>
      </c>
      <c r="PZW16" s="60" t="str">
        <f t="shared" si="182"/>
        <v/>
      </c>
      <c r="PZX16" s="60" t="str">
        <f t="shared" si="182"/>
        <v/>
      </c>
      <c r="PZY16" s="60" t="str">
        <f t="shared" si="182"/>
        <v/>
      </c>
      <c r="PZZ16" s="60" t="str">
        <f t="shared" si="182"/>
        <v/>
      </c>
      <c r="QAA16" s="60" t="str">
        <f t="shared" si="182"/>
        <v/>
      </c>
      <c r="QAB16" s="60" t="str">
        <f t="shared" si="182"/>
        <v/>
      </c>
      <c r="QAC16" s="60" t="str">
        <f t="shared" si="182"/>
        <v/>
      </c>
      <c r="QAD16" s="60" t="str">
        <f t="shared" si="182"/>
        <v/>
      </c>
      <c r="QAE16" s="60" t="str">
        <f t="shared" si="182"/>
        <v/>
      </c>
      <c r="QAF16" s="60" t="str">
        <f t="shared" si="182"/>
        <v/>
      </c>
      <c r="QAG16" s="60" t="str">
        <f t="shared" si="182"/>
        <v/>
      </c>
      <c r="QAH16" s="60" t="str">
        <f t="shared" si="182"/>
        <v/>
      </c>
      <c r="QAI16" s="60" t="str">
        <f t="shared" si="182"/>
        <v/>
      </c>
      <c r="QAJ16" s="60" t="str">
        <f t="shared" si="182"/>
        <v/>
      </c>
      <c r="QAK16" s="60" t="str">
        <f t="shared" si="182"/>
        <v/>
      </c>
      <c r="QAL16" s="60" t="str">
        <f t="shared" ref="QAL16:QCW16" si="183">IF(ISNUMBER(QAK11)=TRUE,IF(AND(LEFT($B16,5)&lt;&gt;"unemp",LEFT($B16,3)&lt;&gt;"net",RIGHT($B16,4)&lt;&gt;"rate"),(((QAL11/QAK11)^(1/15))-1)*100,"-"),"")</f>
        <v/>
      </c>
      <c r="QAM16" s="60" t="str">
        <f t="shared" si="183"/>
        <v/>
      </c>
      <c r="QAN16" s="60" t="str">
        <f t="shared" si="183"/>
        <v/>
      </c>
      <c r="QAO16" s="60" t="str">
        <f t="shared" si="183"/>
        <v/>
      </c>
      <c r="QAP16" s="60" t="str">
        <f t="shared" si="183"/>
        <v/>
      </c>
      <c r="QAQ16" s="60" t="str">
        <f t="shared" si="183"/>
        <v/>
      </c>
      <c r="QAR16" s="60" t="str">
        <f t="shared" si="183"/>
        <v/>
      </c>
      <c r="QAS16" s="60" t="str">
        <f t="shared" si="183"/>
        <v/>
      </c>
      <c r="QAT16" s="60" t="str">
        <f t="shared" si="183"/>
        <v/>
      </c>
      <c r="QAU16" s="60" t="str">
        <f t="shared" si="183"/>
        <v/>
      </c>
      <c r="QAV16" s="60" t="str">
        <f t="shared" si="183"/>
        <v/>
      </c>
      <c r="QAW16" s="60" t="str">
        <f t="shared" si="183"/>
        <v/>
      </c>
      <c r="QAX16" s="60" t="str">
        <f t="shared" si="183"/>
        <v/>
      </c>
      <c r="QAY16" s="60" t="str">
        <f t="shared" si="183"/>
        <v/>
      </c>
      <c r="QAZ16" s="60" t="str">
        <f t="shared" si="183"/>
        <v/>
      </c>
      <c r="QBA16" s="60" t="str">
        <f t="shared" si="183"/>
        <v/>
      </c>
      <c r="QBB16" s="60" t="str">
        <f t="shared" si="183"/>
        <v/>
      </c>
      <c r="QBC16" s="60" t="str">
        <f t="shared" si="183"/>
        <v/>
      </c>
      <c r="QBD16" s="60" t="str">
        <f t="shared" si="183"/>
        <v/>
      </c>
      <c r="QBE16" s="60" t="str">
        <f t="shared" si="183"/>
        <v/>
      </c>
      <c r="QBF16" s="60" t="str">
        <f t="shared" si="183"/>
        <v/>
      </c>
      <c r="QBG16" s="60" t="str">
        <f t="shared" si="183"/>
        <v/>
      </c>
      <c r="QBH16" s="60" t="str">
        <f t="shared" si="183"/>
        <v/>
      </c>
      <c r="QBI16" s="60" t="str">
        <f t="shared" si="183"/>
        <v/>
      </c>
      <c r="QBJ16" s="60" t="str">
        <f t="shared" si="183"/>
        <v/>
      </c>
      <c r="QBK16" s="60" t="str">
        <f t="shared" si="183"/>
        <v/>
      </c>
      <c r="QBL16" s="60" t="str">
        <f t="shared" si="183"/>
        <v/>
      </c>
      <c r="QBM16" s="60" t="str">
        <f t="shared" si="183"/>
        <v/>
      </c>
      <c r="QBN16" s="60" t="str">
        <f t="shared" si="183"/>
        <v/>
      </c>
      <c r="QBO16" s="60" t="str">
        <f t="shared" si="183"/>
        <v/>
      </c>
      <c r="QBP16" s="60" t="str">
        <f t="shared" si="183"/>
        <v/>
      </c>
      <c r="QBQ16" s="60" t="str">
        <f t="shared" si="183"/>
        <v/>
      </c>
      <c r="QBR16" s="60" t="str">
        <f t="shared" si="183"/>
        <v/>
      </c>
      <c r="QBS16" s="60" t="str">
        <f t="shared" si="183"/>
        <v/>
      </c>
      <c r="QBT16" s="60" t="str">
        <f t="shared" si="183"/>
        <v/>
      </c>
      <c r="QBU16" s="60" t="str">
        <f t="shared" si="183"/>
        <v/>
      </c>
      <c r="QBV16" s="60" t="str">
        <f t="shared" si="183"/>
        <v/>
      </c>
      <c r="QBW16" s="60" t="str">
        <f t="shared" si="183"/>
        <v/>
      </c>
      <c r="QBX16" s="60" t="str">
        <f t="shared" si="183"/>
        <v/>
      </c>
      <c r="QBY16" s="60" t="str">
        <f t="shared" si="183"/>
        <v/>
      </c>
      <c r="QBZ16" s="60" t="str">
        <f t="shared" si="183"/>
        <v/>
      </c>
      <c r="QCA16" s="60" t="str">
        <f t="shared" si="183"/>
        <v/>
      </c>
      <c r="QCB16" s="60" t="str">
        <f t="shared" si="183"/>
        <v/>
      </c>
      <c r="QCC16" s="60" t="str">
        <f t="shared" si="183"/>
        <v/>
      </c>
      <c r="QCD16" s="60" t="str">
        <f t="shared" si="183"/>
        <v/>
      </c>
      <c r="QCE16" s="60" t="str">
        <f t="shared" si="183"/>
        <v/>
      </c>
      <c r="QCF16" s="60" t="str">
        <f t="shared" si="183"/>
        <v/>
      </c>
      <c r="QCG16" s="60" t="str">
        <f t="shared" si="183"/>
        <v/>
      </c>
      <c r="QCH16" s="60" t="str">
        <f t="shared" si="183"/>
        <v/>
      </c>
      <c r="QCI16" s="60" t="str">
        <f t="shared" si="183"/>
        <v/>
      </c>
      <c r="QCJ16" s="60" t="str">
        <f t="shared" si="183"/>
        <v/>
      </c>
      <c r="QCK16" s="60" t="str">
        <f t="shared" si="183"/>
        <v/>
      </c>
      <c r="QCL16" s="60" t="str">
        <f t="shared" si="183"/>
        <v/>
      </c>
      <c r="QCM16" s="60" t="str">
        <f t="shared" si="183"/>
        <v/>
      </c>
      <c r="QCN16" s="60" t="str">
        <f t="shared" si="183"/>
        <v/>
      </c>
      <c r="QCO16" s="60" t="str">
        <f t="shared" si="183"/>
        <v/>
      </c>
      <c r="QCP16" s="60" t="str">
        <f t="shared" si="183"/>
        <v/>
      </c>
      <c r="QCQ16" s="60" t="str">
        <f t="shared" si="183"/>
        <v/>
      </c>
      <c r="QCR16" s="60" t="str">
        <f t="shared" si="183"/>
        <v/>
      </c>
      <c r="QCS16" s="60" t="str">
        <f t="shared" si="183"/>
        <v/>
      </c>
      <c r="QCT16" s="60" t="str">
        <f t="shared" si="183"/>
        <v/>
      </c>
      <c r="QCU16" s="60" t="str">
        <f t="shared" si="183"/>
        <v/>
      </c>
      <c r="QCV16" s="60" t="str">
        <f t="shared" si="183"/>
        <v/>
      </c>
      <c r="QCW16" s="60" t="str">
        <f t="shared" si="183"/>
        <v/>
      </c>
      <c r="QCX16" s="60" t="str">
        <f t="shared" ref="QCX16:QFI16" si="184">IF(ISNUMBER(QCW11)=TRUE,IF(AND(LEFT($B16,5)&lt;&gt;"unemp",LEFT($B16,3)&lt;&gt;"net",RIGHT($B16,4)&lt;&gt;"rate"),(((QCX11/QCW11)^(1/15))-1)*100,"-"),"")</f>
        <v/>
      </c>
      <c r="QCY16" s="60" t="str">
        <f t="shared" si="184"/>
        <v/>
      </c>
      <c r="QCZ16" s="60" t="str">
        <f t="shared" si="184"/>
        <v/>
      </c>
      <c r="QDA16" s="60" t="str">
        <f t="shared" si="184"/>
        <v/>
      </c>
      <c r="QDB16" s="60" t="str">
        <f t="shared" si="184"/>
        <v/>
      </c>
      <c r="QDC16" s="60" t="str">
        <f t="shared" si="184"/>
        <v/>
      </c>
      <c r="QDD16" s="60" t="str">
        <f t="shared" si="184"/>
        <v/>
      </c>
      <c r="QDE16" s="60" t="str">
        <f t="shared" si="184"/>
        <v/>
      </c>
      <c r="QDF16" s="60" t="str">
        <f t="shared" si="184"/>
        <v/>
      </c>
      <c r="QDG16" s="60" t="str">
        <f t="shared" si="184"/>
        <v/>
      </c>
      <c r="QDH16" s="60" t="str">
        <f t="shared" si="184"/>
        <v/>
      </c>
      <c r="QDI16" s="60" t="str">
        <f t="shared" si="184"/>
        <v/>
      </c>
      <c r="QDJ16" s="60" t="str">
        <f t="shared" si="184"/>
        <v/>
      </c>
      <c r="QDK16" s="60" t="str">
        <f t="shared" si="184"/>
        <v/>
      </c>
      <c r="QDL16" s="60" t="str">
        <f t="shared" si="184"/>
        <v/>
      </c>
      <c r="QDM16" s="60" t="str">
        <f t="shared" si="184"/>
        <v/>
      </c>
      <c r="QDN16" s="60" t="str">
        <f t="shared" si="184"/>
        <v/>
      </c>
      <c r="QDO16" s="60" t="str">
        <f t="shared" si="184"/>
        <v/>
      </c>
      <c r="QDP16" s="60" t="str">
        <f t="shared" si="184"/>
        <v/>
      </c>
      <c r="QDQ16" s="60" t="str">
        <f t="shared" si="184"/>
        <v/>
      </c>
      <c r="QDR16" s="60" t="str">
        <f t="shared" si="184"/>
        <v/>
      </c>
      <c r="QDS16" s="60" t="str">
        <f t="shared" si="184"/>
        <v/>
      </c>
      <c r="QDT16" s="60" t="str">
        <f t="shared" si="184"/>
        <v/>
      </c>
      <c r="QDU16" s="60" t="str">
        <f t="shared" si="184"/>
        <v/>
      </c>
      <c r="QDV16" s="60" t="str">
        <f t="shared" si="184"/>
        <v/>
      </c>
      <c r="QDW16" s="60" t="str">
        <f t="shared" si="184"/>
        <v/>
      </c>
      <c r="QDX16" s="60" t="str">
        <f t="shared" si="184"/>
        <v/>
      </c>
      <c r="QDY16" s="60" t="str">
        <f t="shared" si="184"/>
        <v/>
      </c>
      <c r="QDZ16" s="60" t="str">
        <f t="shared" si="184"/>
        <v/>
      </c>
      <c r="QEA16" s="60" t="str">
        <f t="shared" si="184"/>
        <v/>
      </c>
      <c r="QEB16" s="60" t="str">
        <f t="shared" si="184"/>
        <v/>
      </c>
      <c r="QEC16" s="60" t="str">
        <f t="shared" si="184"/>
        <v/>
      </c>
      <c r="QED16" s="60" t="str">
        <f t="shared" si="184"/>
        <v/>
      </c>
      <c r="QEE16" s="60" t="str">
        <f t="shared" si="184"/>
        <v/>
      </c>
      <c r="QEF16" s="60" t="str">
        <f t="shared" si="184"/>
        <v/>
      </c>
      <c r="QEG16" s="60" t="str">
        <f t="shared" si="184"/>
        <v/>
      </c>
      <c r="QEH16" s="60" t="str">
        <f t="shared" si="184"/>
        <v/>
      </c>
      <c r="QEI16" s="60" t="str">
        <f t="shared" si="184"/>
        <v/>
      </c>
      <c r="QEJ16" s="60" t="str">
        <f t="shared" si="184"/>
        <v/>
      </c>
      <c r="QEK16" s="60" t="str">
        <f t="shared" si="184"/>
        <v/>
      </c>
      <c r="QEL16" s="60" t="str">
        <f t="shared" si="184"/>
        <v/>
      </c>
      <c r="QEM16" s="60" t="str">
        <f t="shared" si="184"/>
        <v/>
      </c>
      <c r="QEN16" s="60" t="str">
        <f t="shared" si="184"/>
        <v/>
      </c>
      <c r="QEO16" s="60" t="str">
        <f t="shared" si="184"/>
        <v/>
      </c>
      <c r="QEP16" s="60" t="str">
        <f t="shared" si="184"/>
        <v/>
      </c>
      <c r="QEQ16" s="60" t="str">
        <f t="shared" si="184"/>
        <v/>
      </c>
      <c r="QER16" s="60" t="str">
        <f t="shared" si="184"/>
        <v/>
      </c>
      <c r="QES16" s="60" t="str">
        <f t="shared" si="184"/>
        <v/>
      </c>
      <c r="QET16" s="60" t="str">
        <f t="shared" si="184"/>
        <v/>
      </c>
      <c r="QEU16" s="60" t="str">
        <f t="shared" si="184"/>
        <v/>
      </c>
      <c r="QEV16" s="60" t="str">
        <f t="shared" si="184"/>
        <v/>
      </c>
      <c r="QEW16" s="60" t="str">
        <f t="shared" si="184"/>
        <v/>
      </c>
      <c r="QEX16" s="60" t="str">
        <f t="shared" si="184"/>
        <v/>
      </c>
      <c r="QEY16" s="60" t="str">
        <f t="shared" si="184"/>
        <v/>
      </c>
      <c r="QEZ16" s="60" t="str">
        <f t="shared" si="184"/>
        <v/>
      </c>
      <c r="QFA16" s="60" t="str">
        <f t="shared" si="184"/>
        <v/>
      </c>
      <c r="QFB16" s="60" t="str">
        <f t="shared" si="184"/>
        <v/>
      </c>
      <c r="QFC16" s="60" t="str">
        <f t="shared" si="184"/>
        <v/>
      </c>
      <c r="QFD16" s="60" t="str">
        <f t="shared" si="184"/>
        <v/>
      </c>
      <c r="QFE16" s="60" t="str">
        <f t="shared" si="184"/>
        <v/>
      </c>
      <c r="QFF16" s="60" t="str">
        <f t="shared" si="184"/>
        <v/>
      </c>
      <c r="QFG16" s="60" t="str">
        <f t="shared" si="184"/>
        <v/>
      </c>
      <c r="QFH16" s="60" t="str">
        <f t="shared" si="184"/>
        <v/>
      </c>
      <c r="QFI16" s="60" t="str">
        <f t="shared" si="184"/>
        <v/>
      </c>
      <c r="QFJ16" s="60" t="str">
        <f t="shared" ref="QFJ16:QHU16" si="185">IF(ISNUMBER(QFI11)=TRUE,IF(AND(LEFT($B16,5)&lt;&gt;"unemp",LEFT($B16,3)&lt;&gt;"net",RIGHT($B16,4)&lt;&gt;"rate"),(((QFJ11/QFI11)^(1/15))-1)*100,"-"),"")</f>
        <v/>
      </c>
      <c r="QFK16" s="60" t="str">
        <f t="shared" si="185"/>
        <v/>
      </c>
      <c r="QFL16" s="60" t="str">
        <f t="shared" si="185"/>
        <v/>
      </c>
      <c r="QFM16" s="60" t="str">
        <f t="shared" si="185"/>
        <v/>
      </c>
      <c r="QFN16" s="60" t="str">
        <f t="shared" si="185"/>
        <v/>
      </c>
      <c r="QFO16" s="60" t="str">
        <f t="shared" si="185"/>
        <v/>
      </c>
      <c r="QFP16" s="60" t="str">
        <f t="shared" si="185"/>
        <v/>
      </c>
      <c r="QFQ16" s="60" t="str">
        <f t="shared" si="185"/>
        <v/>
      </c>
      <c r="QFR16" s="60" t="str">
        <f t="shared" si="185"/>
        <v/>
      </c>
      <c r="QFS16" s="60" t="str">
        <f t="shared" si="185"/>
        <v/>
      </c>
      <c r="QFT16" s="60" t="str">
        <f t="shared" si="185"/>
        <v/>
      </c>
      <c r="QFU16" s="60" t="str">
        <f t="shared" si="185"/>
        <v/>
      </c>
      <c r="QFV16" s="60" t="str">
        <f t="shared" si="185"/>
        <v/>
      </c>
      <c r="QFW16" s="60" t="str">
        <f t="shared" si="185"/>
        <v/>
      </c>
      <c r="QFX16" s="60" t="str">
        <f t="shared" si="185"/>
        <v/>
      </c>
      <c r="QFY16" s="60" t="str">
        <f t="shared" si="185"/>
        <v/>
      </c>
      <c r="QFZ16" s="60" t="str">
        <f t="shared" si="185"/>
        <v/>
      </c>
      <c r="QGA16" s="60" t="str">
        <f t="shared" si="185"/>
        <v/>
      </c>
      <c r="QGB16" s="60" t="str">
        <f t="shared" si="185"/>
        <v/>
      </c>
      <c r="QGC16" s="60" t="str">
        <f t="shared" si="185"/>
        <v/>
      </c>
      <c r="QGD16" s="60" t="str">
        <f t="shared" si="185"/>
        <v/>
      </c>
      <c r="QGE16" s="60" t="str">
        <f t="shared" si="185"/>
        <v/>
      </c>
      <c r="QGF16" s="60" t="str">
        <f t="shared" si="185"/>
        <v/>
      </c>
      <c r="QGG16" s="60" t="str">
        <f t="shared" si="185"/>
        <v/>
      </c>
      <c r="QGH16" s="60" t="str">
        <f t="shared" si="185"/>
        <v/>
      </c>
      <c r="QGI16" s="60" t="str">
        <f t="shared" si="185"/>
        <v/>
      </c>
      <c r="QGJ16" s="60" t="str">
        <f t="shared" si="185"/>
        <v/>
      </c>
      <c r="QGK16" s="60" t="str">
        <f t="shared" si="185"/>
        <v/>
      </c>
      <c r="QGL16" s="60" t="str">
        <f t="shared" si="185"/>
        <v/>
      </c>
      <c r="QGM16" s="60" t="str">
        <f t="shared" si="185"/>
        <v/>
      </c>
      <c r="QGN16" s="60" t="str">
        <f t="shared" si="185"/>
        <v/>
      </c>
      <c r="QGO16" s="60" t="str">
        <f t="shared" si="185"/>
        <v/>
      </c>
      <c r="QGP16" s="60" t="str">
        <f t="shared" si="185"/>
        <v/>
      </c>
      <c r="QGQ16" s="60" t="str">
        <f t="shared" si="185"/>
        <v/>
      </c>
      <c r="QGR16" s="60" t="str">
        <f t="shared" si="185"/>
        <v/>
      </c>
      <c r="QGS16" s="60" t="str">
        <f t="shared" si="185"/>
        <v/>
      </c>
      <c r="QGT16" s="60" t="str">
        <f t="shared" si="185"/>
        <v/>
      </c>
      <c r="QGU16" s="60" t="str">
        <f t="shared" si="185"/>
        <v/>
      </c>
      <c r="QGV16" s="60" t="str">
        <f t="shared" si="185"/>
        <v/>
      </c>
      <c r="QGW16" s="60" t="str">
        <f t="shared" si="185"/>
        <v/>
      </c>
      <c r="QGX16" s="60" t="str">
        <f t="shared" si="185"/>
        <v/>
      </c>
      <c r="QGY16" s="60" t="str">
        <f t="shared" si="185"/>
        <v/>
      </c>
      <c r="QGZ16" s="60" t="str">
        <f t="shared" si="185"/>
        <v/>
      </c>
      <c r="QHA16" s="60" t="str">
        <f t="shared" si="185"/>
        <v/>
      </c>
      <c r="QHB16" s="60" t="str">
        <f t="shared" si="185"/>
        <v/>
      </c>
      <c r="QHC16" s="60" t="str">
        <f t="shared" si="185"/>
        <v/>
      </c>
      <c r="QHD16" s="60" t="str">
        <f t="shared" si="185"/>
        <v/>
      </c>
      <c r="QHE16" s="60" t="str">
        <f t="shared" si="185"/>
        <v/>
      </c>
      <c r="QHF16" s="60" t="str">
        <f t="shared" si="185"/>
        <v/>
      </c>
      <c r="QHG16" s="60" t="str">
        <f t="shared" si="185"/>
        <v/>
      </c>
      <c r="QHH16" s="60" t="str">
        <f t="shared" si="185"/>
        <v/>
      </c>
      <c r="QHI16" s="60" t="str">
        <f t="shared" si="185"/>
        <v/>
      </c>
      <c r="QHJ16" s="60" t="str">
        <f t="shared" si="185"/>
        <v/>
      </c>
      <c r="QHK16" s="60" t="str">
        <f t="shared" si="185"/>
        <v/>
      </c>
      <c r="QHL16" s="60" t="str">
        <f t="shared" si="185"/>
        <v/>
      </c>
      <c r="QHM16" s="60" t="str">
        <f t="shared" si="185"/>
        <v/>
      </c>
      <c r="QHN16" s="60" t="str">
        <f t="shared" si="185"/>
        <v/>
      </c>
      <c r="QHO16" s="60" t="str">
        <f t="shared" si="185"/>
        <v/>
      </c>
      <c r="QHP16" s="60" t="str">
        <f t="shared" si="185"/>
        <v/>
      </c>
      <c r="QHQ16" s="60" t="str">
        <f t="shared" si="185"/>
        <v/>
      </c>
      <c r="QHR16" s="60" t="str">
        <f t="shared" si="185"/>
        <v/>
      </c>
      <c r="QHS16" s="60" t="str">
        <f t="shared" si="185"/>
        <v/>
      </c>
      <c r="QHT16" s="60" t="str">
        <f t="shared" si="185"/>
        <v/>
      </c>
      <c r="QHU16" s="60" t="str">
        <f t="shared" si="185"/>
        <v/>
      </c>
      <c r="QHV16" s="60" t="str">
        <f t="shared" ref="QHV16:QKG16" si="186">IF(ISNUMBER(QHU11)=TRUE,IF(AND(LEFT($B16,5)&lt;&gt;"unemp",LEFT($B16,3)&lt;&gt;"net",RIGHT($B16,4)&lt;&gt;"rate"),(((QHV11/QHU11)^(1/15))-1)*100,"-"),"")</f>
        <v/>
      </c>
      <c r="QHW16" s="60" t="str">
        <f t="shared" si="186"/>
        <v/>
      </c>
      <c r="QHX16" s="60" t="str">
        <f t="shared" si="186"/>
        <v/>
      </c>
      <c r="QHY16" s="60" t="str">
        <f t="shared" si="186"/>
        <v/>
      </c>
      <c r="QHZ16" s="60" t="str">
        <f t="shared" si="186"/>
        <v/>
      </c>
      <c r="QIA16" s="60" t="str">
        <f t="shared" si="186"/>
        <v/>
      </c>
      <c r="QIB16" s="60" t="str">
        <f t="shared" si="186"/>
        <v/>
      </c>
      <c r="QIC16" s="60" t="str">
        <f t="shared" si="186"/>
        <v/>
      </c>
      <c r="QID16" s="60" t="str">
        <f t="shared" si="186"/>
        <v/>
      </c>
      <c r="QIE16" s="60" t="str">
        <f t="shared" si="186"/>
        <v/>
      </c>
      <c r="QIF16" s="60" t="str">
        <f t="shared" si="186"/>
        <v/>
      </c>
      <c r="QIG16" s="60" t="str">
        <f t="shared" si="186"/>
        <v/>
      </c>
      <c r="QIH16" s="60" t="str">
        <f t="shared" si="186"/>
        <v/>
      </c>
      <c r="QII16" s="60" t="str">
        <f t="shared" si="186"/>
        <v/>
      </c>
      <c r="QIJ16" s="60" t="str">
        <f t="shared" si="186"/>
        <v/>
      </c>
      <c r="QIK16" s="60" t="str">
        <f t="shared" si="186"/>
        <v/>
      </c>
      <c r="QIL16" s="60" t="str">
        <f t="shared" si="186"/>
        <v/>
      </c>
      <c r="QIM16" s="60" t="str">
        <f t="shared" si="186"/>
        <v/>
      </c>
      <c r="QIN16" s="60" t="str">
        <f t="shared" si="186"/>
        <v/>
      </c>
      <c r="QIO16" s="60" t="str">
        <f t="shared" si="186"/>
        <v/>
      </c>
      <c r="QIP16" s="60" t="str">
        <f t="shared" si="186"/>
        <v/>
      </c>
      <c r="QIQ16" s="60" t="str">
        <f t="shared" si="186"/>
        <v/>
      </c>
      <c r="QIR16" s="60" t="str">
        <f t="shared" si="186"/>
        <v/>
      </c>
      <c r="QIS16" s="60" t="str">
        <f t="shared" si="186"/>
        <v/>
      </c>
      <c r="QIT16" s="60" t="str">
        <f t="shared" si="186"/>
        <v/>
      </c>
      <c r="QIU16" s="60" t="str">
        <f t="shared" si="186"/>
        <v/>
      </c>
      <c r="QIV16" s="60" t="str">
        <f t="shared" si="186"/>
        <v/>
      </c>
      <c r="QIW16" s="60" t="str">
        <f t="shared" si="186"/>
        <v/>
      </c>
      <c r="QIX16" s="60" t="str">
        <f t="shared" si="186"/>
        <v/>
      </c>
      <c r="QIY16" s="60" t="str">
        <f t="shared" si="186"/>
        <v/>
      </c>
      <c r="QIZ16" s="60" t="str">
        <f t="shared" si="186"/>
        <v/>
      </c>
      <c r="QJA16" s="60" t="str">
        <f t="shared" si="186"/>
        <v/>
      </c>
      <c r="QJB16" s="60" t="str">
        <f t="shared" si="186"/>
        <v/>
      </c>
      <c r="QJC16" s="60" t="str">
        <f t="shared" si="186"/>
        <v/>
      </c>
      <c r="QJD16" s="60" t="str">
        <f t="shared" si="186"/>
        <v/>
      </c>
      <c r="QJE16" s="60" t="str">
        <f t="shared" si="186"/>
        <v/>
      </c>
      <c r="QJF16" s="60" t="str">
        <f t="shared" si="186"/>
        <v/>
      </c>
      <c r="QJG16" s="60" t="str">
        <f t="shared" si="186"/>
        <v/>
      </c>
      <c r="QJH16" s="60" t="str">
        <f t="shared" si="186"/>
        <v/>
      </c>
      <c r="QJI16" s="60" t="str">
        <f t="shared" si="186"/>
        <v/>
      </c>
      <c r="QJJ16" s="60" t="str">
        <f t="shared" si="186"/>
        <v/>
      </c>
      <c r="QJK16" s="60" t="str">
        <f t="shared" si="186"/>
        <v/>
      </c>
      <c r="QJL16" s="60" t="str">
        <f t="shared" si="186"/>
        <v/>
      </c>
      <c r="QJM16" s="60" t="str">
        <f t="shared" si="186"/>
        <v/>
      </c>
      <c r="QJN16" s="60" t="str">
        <f t="shared" si="186"/>
        <v/>
      </c>
      <c r="QJO16" s="60" t="str">
        <f t="shared" si="186"/>
        <v/>
      </c>
      <c r="QJP16" s="60" t="str">
        <f t="shared" si="186"/>
        <v/>
      </c>
      <c r="QJQ16" s="60" t="str">
        <f t="shared" si="186"/>
        <v/>
      </c>
      <c r="QJR16" s="60" t="str">
        <f t="shared" si="186"/>
        <v/>
      </c>
      <c r="QJS16" s="60" t="str">
        <f t="shared" si="186"/>
        <v/>
      </c>
      <c r="QJT16" s="60" t="str">
        <f t="shared" si="186"/>
        <v/>
      </c>
      <c r="QJU16" s="60" t="str">
        <f t="shared" si="186"/>
        <v/>
      </c>
      <c r="QJV16" s="60" t="str">
        <f t="shared" si="186"/>
        <v/>
      </c>
      <c r="QJW16" s="60" t="str">
        <f t="shared" si="186"/>
        <v/>
      </c>
      <c r="QJX16" s="60" t="str">
        <f t="shared" si="186"/>
        <v/>
      </c>
      <c r="QJY16" s="60" t="str">
        <f t="shared" si="186"/>
        <v/>
      </c>
      <c r="QJZ16" s="60" t="str">
        <f t="shared" si="186"/>
        <v/>
      </c>
      <c r="QKA16" s="60" t="str">
        <f t="shared" si="186"/>
        <v/>
      </c>
      <c r="QKB16" s="60" t="str">
        <f t="shared" si="186"/>
        <v/>
      </c>
      <c r="QKC16" s="60" t="str">
        <f t="shared" si="186"/>
        <v/>
      </c>
      <c r="QKD16" s="60" t="str">
        <f t="shared" si="186"/>
        <v/>
      </c>
      <c r="QKE16" s="60" t="str">
        <f t="shared" si="186"/>
        <v/>
      </c>
      <c r="QKF16" s="60" t="str">
        <f t="shared" si="186"/>
        <v/>
      </c>
      <c r="QKG16" s="60" t="str">
        <f t="shared" si="186"/>
        <v/>
      </c>
      <c r="QKH16" s="60" t="str">
        <f t="shared" ref="QKH16:QMS16" si="187">IF(ISNUMBER(QKG11)=TRUE,IF(AND(LEFT($B16,5)&lt;&gt;"unemp",LEFT($B16,3)&lt;&gt;"net",RIGHT($B16,4)&lt;&gt;"rate"),(((QKH11/QKG11)^(1/15))-1)*100,"-"),"")</f>
        <v/>
      </c>
      <c r="QKI16" s="60" t="str">
        <f t="shared" si="187"/>
        <v/>
      </c>
      <c r="QKJ16" s="60" t="str">
        <f t="shared" si="187"/>
        <v/>
      </c>
      <c r="QKK16" s="60" t="str">
        <f t="shared" si="187"/>
        <v/>
      </c>
      <c r="QKL16" s="60" t="str">
        <f t="shared" si="187"/>
        <v/>
      </c>
      <c r="QKM16" s="60" t="str">
        <f t="shared" si="187"/>
        <v/>
      </c>
      <c r="QKN16" s="60" t="str">
        <f t="shared" si="187"/>
        <v/>
      </c>
      <c r="QKO16" s="60" t="str">
        <f t="shared" si="187"/>
        <v/>
      </c>
      <c r="QKP16" s="60" t="str">
        <f t="shared" si="187"/>
        <v/>
      </c>
      <c r="QKQ16" s="60" t="str">
        <f t="shared" si="187"/>
        <v/>
      </c>
      <c r="QKR16" s="60" t="str">
        <f t="shared" si="187"/>
        <v/>
      </c>
      <c r="QKS16" s="60" t="str">
        <f t="shared" si="187"/>
        <v/>
      </c>
      <c r="QKT16" s="60" t="str">
        <f t="shared" si="187"/>
        <v/>
      </c>
      <c r="QKU16" s="60" t="str">
        <f t="shared" si="187"/>
        <v/>
      </c>
      <c r="QKV16" s="60" t="str">
        <f t="shared" si="187"/>
        <v/>
      </c>
      <c r="QKW16" s="60" t="str">
        <f t="shared" si="187"/>
        <v/>
      </c>
      <c r="QKX16" s="60" t="str">
        <f t="shared" si="187"/>
        <v/>
      </c>
      <c r="QKY16" s="60" t="str">
        <f t="shared" si="187"/>
        <v/>
      </c>
      <c r="QKZ16" s="60" t="str">
        <f t="shared" si="187"/>
        <v/>
      </c>
      <c r="QLA16" s="60" t="str">
        <f t="shared" si="187"/>
        <v/>
      </c>
      <c r="QLB16" s="60" t="str">
        <f t="shared" si="187"/>
        <v/>
      </c>
      <c r="QLC16" s="60" t="str">
        <f t="shared" si="187"/>
        <v/>
      </c>
      <c r="QLD16" s="60" t="str">
        <f t="shared" si="187"/>
        <v/>
      </c>
      <c r="QLE16" s="60" t="str">
        <f t="shared" si="187"/>
        <v/>
      </c>
      <c r="QLF16" s="60" t="str">
        <f t="shared" si="187"/>
        <v/>
      </c>
      <c r="QLG16" s="60" t="str">
        <f t="shared" si="187"/>
        <v/>
      </c>
      <c r="QLH16" s="60" t="str">
        <f t="shared" si="187"/>
        <v/>
      </c>
      <c r="QLI16" s="60" t="str">
        <f t="shared" si="187"/>
        <v/>
      </c>
      <c r="QLJ16" s="60" t="str">
        <f t="shared" si="187"/>
        <v/>
      </c>
      <c r="QLK16" s="60" t="str">
        <f t="shared" si="187"/>
        <v/>
      </c>
      <c r="QLL16" s="60" t="str">
        <f t="shared" si="187"/>
        <v/>
      </c>
      <c r="QLM16" s="60" t="str">
        <f t="shared" si="187"/>
        <v/>
      </c>
      <c r="QLN16" s="60" t="str">
        <f t="shared" si="187"/>
        <v/>
      </c>
      <c r="QLO16" s="60" t="str">
        <f t="shared" si="187"/>
        <v/>
      </c>
      <c r="QLP16" s="60" t="str">
        <f t="shared" si="187"/>
        <v/>
      </c>
      <c r="QLQ16" s="60" t="str">
        <f t="shared" si="187"/>
        <v/>
      </c>
      <c r="QLR16" s="60" t="str">
        <f t="shared" si="187"/>
        <v/>
      </c>
      <c r="QLS16" s="60" t="str">
        <f t="shared" si="187"/>
        <v/>
      </c>
      <c r="QLT16" s="60" t="str">
        <f t="shared" si="187"/>
        <v/>
      </c>
      <c r="QLU16" s="60" t="str">
        <f t="shared" si="187"/>
        <v/>
      </c>
      <c r="QLV16" s="60" t="str">
        <f t="shared" si="187"/>
        <v/>
      </c>
      <c r="QLW16" s="60" t="str">
        <f t="shared" si="187"/>
        <v/>
      </c>
      <c r="QLX16" s="60" t="str">
        <f t="shared" si="187"/>
        <v/>
      </c>
      <c r="QLY16" s="60" t="str">
        <f t="shared" si="187"/>
        <v/>
      </c>
      <c r="QLZ16" s="60" t="str">
        <f t="shared" si="187"/>
        <v/>
      </c>
      <c r="QMA16" s="60" t="str">
        <f t="shared" si="187"/>
        <v/>
      </c>
      <c r="QMB16" s="60" t="str">
        <f t="shared" si="187"/>
        <v/>
      </c>
      <c r="QMC16" s="60" t="str">
        <f t="shared" si="187"/>
        <v/>
      </c>
      <c r="QMD16" s="60" t="str">
        <f t="shared" si="187"/>
        <v/>
      </c>
      <c r="QME16" s="60" t="str">
        <f t="shared" si="187"/>
        <v/>
      </c>
      <c r="QMF16" s="60" t="str">
        <f t="shared" si="187"/>
        <v/>
      </c>
      <c r="QMG16" s="60" t="str">
        <f t="shared" si="187"/>
        <v/>
      </c>
      <c r="QMH16" s="60" t="str">
        <f t="shared" si="187"/>
        <v/>
      </c>
      <c r="QMI16" s="60" t="str">
        <f t="shared" si="187"/>
        <v/>
      </c>
      <c r="QMJ16" s="60" t="str">
        <f t="shared" si="187"/>
        <v/>
      </c>
      <c r="QMK16" s="60" t="str">
        <f t="shared" si="187"/>
        <v/>
      </c>
      <c r="QML16" s="60" t="str">
        <f t="shared" si="187"/>
        <v/>
      </c>
      <c r="QMM16" s="60" t="str">
        <f t="shared" si="187"/>
        <v/>
      </c>
      <c r="QMN16" s="60" t="str">
        <f t="shared" si="187"/>
        <v/>
      </c>
      <c r="QMO16" s="60" t="str">
        <f t="shared" si="187"/>
        <v/>
      </c>
      <c r="QMP16" s="60" t="str">
        <f t="shared" si="187"/>
        <v/>
      </c>
      <c r="QMQ16" s="60" t="str">
        <f t="shared" si="187"/>
        <v/>
      </c>
      <c r="QMR16" s="60" t="str">
        <f t="shared" si="187"/>
        <v/>
      </c>
      <c r="QMS16" s="60" t="str">
        <f t="shared" si="187"/>
        <v/>
      </c>
      <c r="QMT16" s="60" t="str">
        <f t="shared" ref="QMT16:QPE16" si="188">IF(ISNUMBER(QMS11)=TRUE,IF(AND(LEFT($B16,5)&lt;&gt;"unemp",LEFT($B16,3)&lt;&gt;"net",RIGHT($B16,4)&lt;&gt;"rate"),(((QMT11/QMS11)^(1/15))-1)*100,"-"),"")</f>
        <v/>
      </c>
      <c r="QMU16" s="60" t="str">
        <f t="shared" si="188"/>
        <v/>
      </c>
      <c r="QMV16" s="60" t="str">
        <f t="shared" si="188"/>
        <v/>
      </c>
      <c r="QMW16" s="60" t="str">
        <f t="shared" si="188"/>
        <v/>
      </c>
      <c r="QMX16" s="60" t="str">
        <f t="shared" si="188"/>
        <v/>
      </c>
      <c r="QMY16" s="60" t="str">
        <f t="shared" si="188"/>
        <v/>
      </c>
      <c r="QMZ16" s="60" t="str">
        <f t="shared" si="188"/>
        <v/>
      </c>
      <c r="QNA16" s="60" t="str">
        <f t="shared" si="188"/>
        <v/>
      </c>
      <c r="QNB16" s="60" t="str">
        <f t="shared" si="188"/>
        <v/>
      </c>
      <c r="QNC16" s="60" t="str">
        <f t="shared" si="188"/>
        <v/>
      </c>
      <c r="QND16" s="60" t="str">
        <f t="shared" si="188"/>
        <v/>
      </c>
      <c r="QNE16" s="60" t="str">
        <f t="shared" si="188"/>
        <v/>
      </c>
      <c r="QNF16" s="60" t="str">
        <f t="shared" si="188"/>
        <v/>
      </c>
      <c r="QNG16" s="60" t="str">
        <f t="shared" si="188"/>
        <v/>
      </c>
      <c r="QNH16" s="60" t="str">
        <f t="shared" si="188"/>
        <v/>
      </c>
      <c r="QNI16" s="60" t="str">
        <f t="shared" si="188"/>
        <v/>
      </c>
      <c r="QNJ16" s="60" t="str">
        <f t="shared" si="188"/>
        <v/>
      </c>
      <c r="QNK16" s="60" t="str">
        <f t="shared" si="188"/>
        <v/>
      </c>
      <c r="QNL16" s="60" t="str">
        <f t="shared" si="188"/>
        <v/>
      </c>
      <c r="QNM16" s="60" t="str">
        <f t="shared" si="188"/>
        <v/>
      </c>
      <c r="QNN16" s="60" t="str">
        <f t="shared" si="188"/>
        <v/>
      </c>
      <c r="QNO16" s="60" t="str">
        <f t="shared" si="188"/>
        <v/>
      </c>
      <c r="QNP16" s="60" t="str">
        <f t="shared" si="188"/>
        <v/>
      </c>
      <c r="QNQ16" s="60" t="str">
        <f t="shared" si="188"/>
        <v/>
      </c>
      <c r="QNR16" s="60" t="str">
        <f t="shared" si="188"/>
        <v/>
      </c>
      <c r="QNS16" s="60" t="str">
        <f t="shared" si="188"/>
        <v/>
      </c>
      <c r="QNT16" s="60" t="str">
        <f t="shared" si="188"/>
        <v/>
      </c>
      <c r="QNU16" s="60" t="str">
        <f t="shared" si="188"/>
        <v/>
      </c>
      <c r="QNV16" s="60" t="str">
        <f t="shared" si="188"/>
        <v/>
      </c>
      <c r="QNW16" s="60" t="str">
        <f t="shared" si="188"/>
        <v/>
      </c>
      <c r="QNX16" s="60" t="str">
        <f t="shared" si="188"/>
        <v/>
      </c>
      <c r="QNY16" s="60" t="str">
        <f t="shared" si="188"/>
        <v/>
      </c>
      <c r="QNZ16" s="60" t="str">
        <f t="shared" si="188"/>
        <v/>
      </c>
      <c r="QOA16" s="60" t="str">
        <f t="shared" si="188"/>
        <v/>
      </c>
      <c r="QOB16" s="60" t="str">
        <f t="shared" si="188"/>
        <v/>
      </c>
      <c r="QOC16" s="60" t="str">
        <f t="shared" si="188"/>
        <v/>
      </c>
      <c r="QOD16" s="60" t="str">
        <f t="shared" si="188"/>
        <v/>
      </c>
      <c r="QOE16" s="60" t="str">
        <f t="shared" si="188"/>
        <v/>
      </c>
      <c r="QOF16" s="60" t="str">
        <f t="shared" si="188"/>
        <v/>
      </c>
      <c r="QOG16" s="60" t="str">
        <f t="shared" si="188"/>
        <v/>
      </c>
      <c r="QOH16" s="60" t="str">
        <f t="shared" si="188"/>
        <v/>
      </c>
      <c r="QOI16" s="60" t="str">
        <f t="shared" si="188"/>
        <v/>
      </c>
      <c r="QOJ16" s="60" t="str">
        <f t="shared" si="188"/>
        <v/>
      </c>
      <c r="QOK16" s="60" t="str">
        <f t="shared" si="188"/>
        <v/>
      </c>
      <c r="QOL16" s="60" t="str">
        <f t="shared" si="188"/>
        <v/>
      </c>
      <c r="QOM16" s="60" t="str">
        <f t="shared" si="188"/>
        <v/>
      </c>
      <c r="QON16" s="60" t="str">
        <f t="shared" si="188"/>
        <v/>
      </c>
      <c r="QOO16" s="60" t="str">
        <f t="shared" si="188"/>
        <v/>
      </c>
      <c r="QOP16" s="60" t="str">
        <f t="shared" si="188"/>
        <v/>
      </c>
      <c r="QOQ16" s="60" t="str">
        <f t="shared" si="188"/>
        <v/>
      </c>
      <c r="QOR16" s="60" t="str">
        <f t="shared" si="188"/>
        <v/>
      </c>
      <c r="QOS16" s="60" t="str">
        <f t="shared" si="188"/>
        <v/>
      </c>
      <c r="QOT16" s="60" t="str">
        <f t="shared" si="188"/>
        <v/>
      </c>
      <c r="QOU16" s="60" t="str">
        <f t="shared" si="188"/>
        <v/>
      </c>
      <c r="QOV16" s="60" t="str">
        <f t="shared" si="188"/>
        <v/>
      </c>
      <c r="QOW16" s="60" t="str">
        <f t="shared" si="188"/>
        <v/>
      </c>
      <c r="QOX16" s="60" t="str">
        <f t="shared" si="188"/>
        <v/>
      </c>
      <c r="QOY16" s="60" t="str">
        <f t="shared" si="188"/>
        <v/>
      </c>
      <c r="QOZ16" s="60" t="str">
        <f t="shared" si="188"/>
        <v/>
      </c>
      <c r="QPA16" s="60" t="str">
        <f t="shared" si="188"/>
        <v/>
      </c>
      <c r="QPB16" s="60" t="str">
        <f t="shared" si="188"/>
        <v/>
      </c>
      <c r="QPC16" s="60" t="str">
        <f t="shared" si="188"/>
        <v/>
      </c>
      <c r="QPD16" s="60" t="str">
        <f t="shared" si="188"/>
        <v/>
      </c>
      <c r="QPE16" s="60" t="str">
        <f t="shared" si="188"/>
        <v/>
      </c>
      <c r="QPF16" s="60" t="str">
        <f t="shared" ref="QPF16:QRQ16" si="189">IF(ISNUMBER(QPE11)=TRUE,IF(AND(LEFT($B16,5)&lt;&gt;"unemp",LEFT($B16,3)&lt;&gt;"net",RIGHT($B16,4)&lt;&gt;"rate"),(((QPF11/QPE11)^(1/15))-1)*100,"-"),"")</f>
        <v/>
      </c>
      <c r="QPG16" s="60" t="str">
        <f t="shared" si="189"/>
        <v/>
      </c>
      <c r="QPH16" s="60" t="str">
        <f t="shared" si="189"/>
        <v/>
      </c>
      <c r="QPI16" s="60" t="str">
        <f t="shared" si="189"/>
        <v/>
      </c>
      <c r="QPJ16" s="60" t="str">
        <f t="shared" si="189"/>
        <v/>
      </c>
      <c r="QPK16" s="60" t="str">
        <f t="shared" si="189"/>
        <v/>
      </c>
      <c r="QPL16" s="60" t="str">
        <f t="shared" si="189"/>
        <v/>
      </c>
      <c r="QPM16" s="60" t="str">
        <f t="shared" si="189"/>
        <v/>
      </c>
      <c r="QPN16" s="60" t="str">
        <f t="shared" si="189"/>
        <v/>
      </c>
      <c r="QPO16" s="60" t="str">
        <f t="shared" si="189"/>
        <v/>
      </c>
      <c r="QPP16" s="60" t="str">
        <f t="shared" si="189"/>
        <v/>
      </c>
      <c r="QPQ16" s="60" t="str">
        <f t="shared" si="189"/>
        <v/>
      </c>
      <c r="QPR16" s="60" t="str">
        <f t="shared" si="189"/>
        <v/>
      </c>
      <c r="QPS16" s="60" t="str">
        <f t="shared" si="189"/>
        <v/>
      </c>
      <c r="QPT16" s="60" t="str">
        <f t="shared" si="189"/>
        <v/>
      </c>
      <c r="QPU16" s="60" t="str">
        <f t="shared" si="189"/>
        <v/>
      </c>
      <c r="QPV16" s="60" t="str">
        <f t="shared" si="189"/>
        <v/>
      </c>
      <c r="QPW16" s="60" t="str">
        <f t="shared" si="189"/>
        <v/>
      </c>
      <c r="QPX16" s="60" t="str">
        <f t="shared" si="189"/>
        <v/>
      </c>
      <c r="QPY16" s="60" t="str">
        <f t="shared" si="189"/>
        <v/>
      </c>
      <c r="QPZ16" s="60" t="str">
        <f t="shared" si="189"/>
        <v/>
      </c>
      <c r="QQA16" s="60" t="str">
        <f t="shared" si="189"/>
        <v/>
      </c>
      <c r="QQB16" s="60" t="str">
        <f t="shared" si="189"/>
        <v/>
      </c>
      <c r="QQC16" s="60" t="str">
        <f t="shared" si="189"/>
        <v/>
      </c>
      <c r="QQD16" s="60" t="str">
        <f t="shared" si="189"/>
        <v/>
      </c>
      <c r="QQE16" s="60" t="str">
        <f t="shared" si="189"/>
        <v/>
      </c>
      <c r="QQF16" s="60" t="str">
        <f t="shared" si="189"/>
        <v/>
      </c>
      <c r="QQG16" s="60" t="str">
        <f t="shared" si="189"/>
        <v/>
      </c>
      <c r="QQH16" s="60" t="str">
        <f t="shared" si="189"/>
        <v/>
      </c>
      <c r="QQI16" s="60" t="str">
        <f t="shared" si="189"/>
        <v/>
      </c>
      <c r="QQJ16" s="60" t="str">
        <f t="shared" si="189"/>
        <v/>
      </c>
      <c r="QQK16" s="60" t="str">
        <f t="shared" si="189"/>
        <v/>
      </c>
      <c r="QQL16" s="60" t="str">
        <f t="shared" si="189"/>
        <v/>
      </c>
      <c r="QQM16" s="60" t="str">
        <f t="shared" si="189"/>
        <v/>
      </c>
      <c r="QQN16" s="60" t="str">
        <f t="shared" si="189"/>
        <v/>
      </c>
      <c r="QQO16" s="60" t="str">
        <f t="shared" si="189"/>
        <v/>
      </c>
      <c r="QQP16" s="60" t="str">
        <f t="shared" si="189"/>
        <v/>
      </c>
      <c r="QQQ16" s="60" t="str">
        <f t="shared" si="189"/>
        <v/>
      </c>
      <c r="QQR16" s="60" t="str">
        <f t="shared" si="189"/>
        <v/>
      </c>
      <c r="QQS16" s="60" t="str">
        <f t="shared" si="189"/>
        <v/>
      </c>
      <c r="QQT16" s="60" t="str">
        <f t="shared" si="189"/>
        <v/>
      </c>
      <c r="QQU16" s="60" t="str">
        <f t="shared" si="189"/>
        <v/>
      </c>
      <c r="QQV16" s="60" t="str">
        <f t="shared" si="189"/>
        <v/>
      </c>
      <c r="QQW16" s="60" t="str">
        <f t="shared" si="189"/>
        <v/>
      </c>
      <c r="QQX16" s="60" t="str">
        <f t="shared" si="189"/>
        <v/>
      </c>
      <c r="QQY16" s="60" t="str">
        <f t="shared" si="189"/>
        <v/>
      </c>
      <c r="QQZ16" s="60" t="str">
        <f t="shared" si="189"/>
        <v/>
      </c>
      <c r="QRA16" s="60" t="str">
        <f t="shared" si="189"/>
        <v/>
      </c>
      <c r="QRB16" s="60" t="str">
        <f t="shared" si="189"/>
        <v/>
      </c>
      <c r="QRC16" s="60" t="str">
        <f t="shared" si="189"/>
        <v/>
      </c>
      <c r="QRD16" s="60" t="str">
        <f t="shared" si="189"/>
        <v/>
      </c>
      <c r="QRE16" s="60" t="str">
        <f t="shared" si="189"/>
        <v/>
      </c>
      <c r="QRF16" s="60" t="str">
        <f t="shared" si="189"/>
        <v/>
      </c>
      <c r="QRG16" s="60" t="str">
        <f t="shared" si="189"/>
        <v/>
      </c>
      <c r="QRH16" s="60" t="str">
        <f t="shared" si="189"/>
        <v/>
      </c>
      <c r="QRI16" s="60" t="str">
        <f t="shared" si="189"/>
        <v/>
      </c>
      <c r="QRJ16" s="60" t="str">
        <f t="shared" si="189"/>
        <v/>
      </c>
      <c r="QRK16" s="60" t="str">
        <f t="shared" si="189"/>
        <v/>
      </c>
      <c r="QRL16" s="60" t="str">
        <f t="shared" si="189"/>
        <v/>
      </c>
      <c r="QRM16" s="60" t="str">
        <f t="shared" si="189"/>
        <v/>
      </c>
      <c r="QRN16" s="60" t="str">
        <f t="shared" si="189"/>
        <v/>
      </c>
      <c r="QRO16" s="60" t="str">
        <f t="shared" si="189"/>
        <v/>
      </c>
      <c r="QRP16" s="60" t="str">
        <f t="shared" si="189"/>
        <v/>
      </c>
      <c r="QRQ16" s="60" t="str">
        <f t="shared" si="189"/>
        <v/>
      </c>
      <c r="QRR16" s="60" t="str">
        <f t="shared" ref="QRR16:QUC16" si="190">IF(ISNUMBER(QRQ11)=TRUE,IF(AND(LEFT($B16,5)&lt;&gt;"unemp",LEFT($B16,3)&lt;&gt;"net",RIGHT($B16,4)&lt;&gt;"rate"),(((QRR11/QRQ11)^(1/15))-1)*100,"-"),"")</f>
        <v/>
      </c>
      <c r="QRS16" s="60" t="str">
        <f t="shared" si="190"/>
        <v/>
      </c>
      <c r="QRT16" s="60" t="str">
        <f t="shared" si="190"/>
        <v/>
      </c>
      <c r="QRU16" s="60" t="str">
        <f t="shared" si="190"/>
        <v/>
      </c>
      <c r="QRV16" s="60" t="str">
        <f t="shared" si="190"/>
        <v/>
      </c>
      <c r="QRW16" s="60" t="str">
        <f t="shared" si="190"/>
        <v/>
      </c>
      <c r="QRX16" s="60" t="str">
        <f t="shared" si="190"/>
        <v/>
      </c>
      <c r="QRY16" s="60" t="str">
        <f t="shared" si="190"/>
        <v/>
      </c>
      <c r="QRZ16" s="60" t="str">
        <f t="shared" si="190"/>
        <v/>
      </c>
      <c r="QSA16" s="60" t="str">
        <f t="shared" si="190"/>
        <v/>
      </c>
      <c r="QSB16" s="60" t="str">
        <f t="shared" si="190"/>
        <v/>
      </c>
      <c r="QSC16" s="60" t="str">
        <f t="shared" si="190"/>
        <v/>
      </c>
      <c r="QSD16" s="60" t="str">
        <f t="shared" si="190"/>
        <v/>
      </c>
      <c r="QSE16" s="60" t="str">
        <f t="shared" si="190"/>
        <v/>
      </c>
      <c r="QSF16" s="60" t="str">
        <f t="shared" si="190"/>
        <v/>
      </c>
      <c r="QSG16" s="60" t="str">
        <f t="shared" si="190"/>
        <v/>
      </c>
      <c r="QSH16" s="60" t="str">
        <f t="shared" si="190"/>
        <v/>
      </c>
      <c r="QSI16" s="60" t="str">
        <f t="shared" si="190"/>
        <v/>
      </c>
      <c r="QSJ16" s="60" t="str">
        <f t="shared" si="190"/>
        <v/>
      </c>
      <c r="QSK16" s="60" t="str">
        <f t="shared" si="190"/>
        <v/>
      </c>
      <c r="QSL16" s="60" t="str">
        <f t="shared" si="190"/>
        <v/>
      </c>
      <c r="QSM16" s="60" t="str">
        <f t="shared" si="190"/>
        <v/>
      </c>
      <c r="QSN16" s="60" t="str">
        <f t="shared" si="190"/>
        <v/>
      </c>
      <c r="QSO16" s="60" t="str">
        <f t="shared" si="190"/>
        <v/>
      </c>
      <c r="QSP16" s="60" t="str">
        <f t="shared" si="190"/>
        <v/>
      </c>
      <c r="QSQ16" s="60" t="str">
        <f t="shared" si="190"/>
        <v/>
      </c>
      <c r="QSR16" s="60" t="str">
        <f t="shared" si="190"/>
        <v/>
      </c>
      <c r="QSS16" s="60" t="str">
        <f t="shared" si="190"/>
        <v/>
      </c>
      <c r="QST16" s="60" t="str">
        <f t="shared" si="190"/>
        <v/>
      </c>
      <c r="QSU16" s="60" t="str">
        <f t="shared" si="190"/>
        <v/>
      </c>
      <c r="QSV16" s="60" t="str">
        <f t="shared" si="190"/>
        <v/>
      </c>
      <c r="QSW16" s="60" t="str">
        <f t="shared" si="190"/>
        <v/>
      </c>
      <c r="QSX16" s="60" t="str">
        <f t="shared" si="190"/>
        <v/>
      </c>
      <c r="QSY16" s="60" t="str">
        <f t="shared" si="190"/>
        <v/>
      </c>
      <c r="QSZ16" s="60" t="str">
        <f t="shared" si="190"/>
        <v/>
      </c>
      <c r="QTA16" s="60" t="str">
        <f t="shared" si="190"/>
        <v/>
      </c>
      <c r="QTB16" s="60" t="str">
        <f t="shared" si="190"/>
        <v/>
      </c>
      <c r="QTC16" s="60" t="str">
        <f t="shared" si="190"/>
        <v/>
      </c>
      <c r="QTD16" s="60" t="str">
        <f t="shared" si="190"/>
        <v/>
      </c>
      <c r="QTE16" s="60" t="str">
        <f t="shared" si="190"/>
        <v/>
      </c>
      <c r="QTF16" s="60" t="str">
        <f t="shared" si="190"/>
        <v/>
      </c>
      <c r="QTG16" s="60" t="str">
        <f t="shared" si="190"/>
        <v/>
      </c>
      <c r="QTH16" s="60" t="str">
        <f t="shared" si="190"/>
        <v/>
      </c>
      <c r="QTI16" s="60" t="str">
        <f t="shared" si="190"/>
        <v/>
      </c>
      <c r="QTJ16" s="60" t="str">
        <f t="shared" si="190"/>
        <v/>
      </c>
      <c r="QTK16" s="60" t="str">
        <f t="shared" si="190"/>
        <v/>
      </c>
      <c r="QTL16" s="60" t="str">
        <f t="shared" si="190"/>
        <v/>
      </c>
      <c r="QTM16" s="60" t="str">
        <f t="shared" si="190"/>
        <v/>
      </c>
      <c r="QTN16" s="60" t="str">
        <f t="shared" si="190"/>
        <v/>
      </c>
      <c r="QTO16" s="60" t="str">
        <f t="shared" si="190"/>
        <v/>
      </c>
      <c r="QTP16" s="60" t="str">
        <f t="shared" si="190"/>
        <v/>
      </c>
      <c r="QTQ16" s="60" t="str">
        <f t="shared" si="190"/>
        <v/>
      </c>
      <c r="QTR16" s="60" t="str">
        <f t="shared" si="190"/>
        <v/>
      </c>
      <c r="QTS16" s="60" t="str">
        <f t="shared" si="190"/>
        <v/>
      </c>
      <c r="QTT16" s="60" t="str">
        <f t="shared" si="190"/>
        <v/>
      </c>
      <c r="QTU16" s="60" t="str">
        <f t="shared" si="190"/>
        <v/>
      </c>
      <c r="QTV16" s="60" t="str">
        <f t="shared" si="190"/>
        <v/>
      </c>
      <c r="QTW16" s="60" t="str">
        <f t="shared" si="190"/>
        <v/>
      </c>
      <c r="QTX16" s="60" t="str">
        <f t="shared" si="190"/>
        <v/>
      </c>
      <c r="QTY16" s="60" t="str">
        <f t="shared" si="190"/>
        <v/>
      </c>
      <c r="QTZ16" s="60" t="str">
        <f t="shared" si="190"/>
        <v/>
      </c>
      <c r="QUA16" s="60" t="str">
        <f t="shared" si="190"/>
        <v/>
      </c>
      <c r="QUB16" s="60" t="str">
        <f t="shared" si="190"/>
        <v/>
      </c>
      <c r="QUC16" s="60" t="str">
        <f t="shared" si="190"/>
        <v/>
      </c>
      <c r="QUD16" s="60" t="str">
        <f t="shared" ref="QUD16:QWO16" si="191">IF(ISNUMBER(QUC11)=TRUE,IF(AND(LEFT($B16,5)&lt;&gt;"unemp",LEFT($B16,3)&lt;&gt;"net",RIGHT($B16,4)&lt;&gt;"rate"),(((QUD11/QUC11)^(1/15))-1)*100,"-"),"")</f>
        <v/>
      </c>
      <c r="QUE16" s="60" t="str">
        <f t="shared" si="191"/>
        <v/>
      </c>
      <c r="QUF16" s="60" t="str">
        <f t="shared" si="191"/>
        <v/>
      </c>
      <c r="QUG16" s="60" t="str">
        <f t="shared" si="191"/>
        <v/>
      </c>
      <c r="QUH16" s="60" t="str">
        <f t="shared" si="191"/>
        <v/>
      </c>
      <c r="QUI16" s="60" t="str">
        <f t="shared" si="191"/>
        <v/>
      </c>
      <c r="QUJ16" s="60" t="str">
        <f t="shared" si="191"/>
        <v/>
      </c>
      <c r="QUK16" s="60" t="str">
        <f t="shared" si="191"/>
        <v/>
      </c>
      <c r="QUL16" s="60" t="str">
        <f t="shared" si="191"/>
        <v/>
      </c>
      <c r="QUM16" s="60" t="str">
        <f t="shared" si="191"/>
        <v/>
      </c>
      <c r="QUN16" s="60" t="str">
        <f t="shared" si="191"/>
        <v/>
      </c>
      <c r="QUO16" s="60" t="str">
        <f t="shared" si="191"/>
        <v/>
      </c>
      <c r="QUP16" s="60" t="str">
        <f t="shared" si="191"/>
        <v/>
      </c>
      <c r="QUQ16" s="60" t="str">
        <f t="shared" si="191"/>
        <v/>
      </c>
      <c r="QUR16" s="60" t="str">
        <f t="shared" si="191"/>
        <v/>
      </c>
      <c r="QUS16" s="60" t="str">
        <f t="shared" si="191"/>
        <v/>
      </c>
      <c r="QUT16" s="60" t="str">
        <f t="shared" si="191"/>
        <v/>
      </c>
      <c r="QUU16" s="60" t="str">
        <f t="shared" si="191"/>
        <v/>
      </c>
      <c r="QUV16" s="60" t="str">
        <f t="shared" si="191"/>
        <v/>
      </c>
      <c r="QUW16" s="60" t="str">
        <f t="shared" si="191"/>
        <v/>
      </c>
      <c r="QUX16" s="60" t="str">
        <f t="shared" si="191"/>
        <v/>
      </c>
      <c r="QUY16" s="60" t="str">
        <f t="shared" si="191"/>
        <v/>
      </c>
      <c r="QUZ16" s="60" t="str">
        <f t="shared" si="191"/>
        <v/>
      </c>
      <c r="QVA16" s="60" t="str">
        <f t="shared" si="191"/>
        <v/>
      </c>
      <c r="QVB16" s="60" t="str">
        <f t="shared" si="191"/>
        <v/>
      </c>
      <c r="QVC16" s="60" t="str">
        <f t="shared" si="191"/>
        <v/>
      </c>
      <c r="QVD16" s="60" t="str">
        <f t="shared" si="191"/>
        <v/>
      </c>
      <c r="QVE16" s="60" t="str">
        <f t="shared" si="191"/>
        <v/>
      </c>
      <c r="QVF16" s="60" t="str">
        <f t="shared" si="191"/>
        <v/>
      </c>
      <c r="QVG16" s="60" t="str">
        <f t="shared" si="191"/>
        <v/>
      </c>
      <c r="QVH16" s="60" t="str">
        <f t="shared" si="191"/>
        <v/>
      </c>
      <c r="QVI16" s="60" t="str">
        <f t="shared" si="191"/>
        <v/>
      </c>
      <c r="QVJ16" s="60" t="str">
        <f t="shared" si="191"/>
        <v/>
      </c>
      <c r="QVK16" s="60" t="str">
        <f t="shared" si="191"/>
        <v/>
      </c>
      <c r="QVL16" s="60" t="str">
        <f t="shared" si="191"/>
        <v/>
      </c>
      <c r="QVM16" s="60" t="str">
        <f t="shared" si="191"/>
        <v/>
      </c>
      <c r="QVN16" s="60" t="str">
        <f t="shared" si="191"/>
        <v/>
      </c>
      <c r="QVO16" s="60" t="str">
        <f t="shared" si="191"/>
        <v/>
      </c>
      <c r="QVP16" s="60" t="str">
        <f t="shared" si="191"/>
        <v/>
      </c>
      <c r="QVQ16" s="60" t="str">
        <f t="shared" si="191"/>
        <v/>
      </c>
      <c r="QVR16" s="60" t="str">
        <f t="shared" si="191"/>
        <v/>
      </c>
      <c r="QVS16" s="60" t="str">
        <f t="shared" si="191"/>
        <v/>
      </c>
      <c r="QVT16" s="60" t="str">
        <f t="shared" si="191"/>
        <v/>
      </c>
      <c r="QVU16" s="60" t="str">
        <f t="shared" si="191"/>
        <v/>
      </c>
      <c r="QVV16" s="60" t="str">
        <f t="shared" si="191"/>
        <v/>
      </c>
      <c r="QVW16" s="60" t="str">
        <f t="shared" si="191"/>
        <v/>
      </c>
      <c r="QVX16" s="60" t="str">
        <f t="shared" si="191"/>
        <v/>
      </c>
      <c r="QVY16" s="60" t="str">
        <f t="shared" si="191"/>
        <v/>
      </c>
      <c r="QVZ16" s="60" t="str">
        <f t="shared" si="191"/>
        <v/>
      </c>
      <c r="QWA16" s="60" t="str">
        <f t="shared" si="191"/>
        <v/>
      </c>
      <c r="QWB16" s="60" t="str">
        <f t="shared" si="191"/>
        <v/>
      </c>
      <c r="QWC16" s="60" t="str">
        <f t="shared" si="191"/>
        <v/>
      </c>
      <c r="QWD16" s="60" t="str">
        <f t="shared" si="191"/>
        <v/>
      </c>
      <c r="QWE16" s="60" t="str">
        <f t="shared" si="191"/>
        <v/>
      </c>
      <c r="QWF16" s="60" t="str">
        <f t="shared" si="191"/>
        <v/>
      </c>
      <c r="QWG16" s="60" t="str">
        <f t="shared" si="191"/>
        <v/>
      </c>
      <c r="QWH16" s="60" t="str">
        <f t="shared" si="191"/>
        <v/>
      </c>
      <c r="QWI16" s="60" t="str">
        <f t="shared" si="191"/>
        <v/>
      </c>
      <c r="QWJ16" s="60" t="str">
        <f t="shared" si="191"/>
        <v/>
      </c>
      <c r="QWK16" s="60" t="str">
        <f t="shared" si="191"/>
        <v/>
      </c>
      <c r="QWL16" s="60" t="str">
        <f t="shared" si="191"/>
        <v/>
      </c>
      <c r="QWM16" s="60" t="str">
        <f t="shared" si="191"/>
        <v/>
      </c>
      <c r="QWN16" s="60" t="str">
        <f t="shared" si="191"/>
        <v/>
      </c>
      <c r="QWO16" s="60" t="str">
        <f t="shared" si="191"/>
        <v/>
      </c>
      <c r="QWP16" s="60" t="str">
        <f t="shared" ref="QWP16:QZA16" si="192">IF(ISNUMBER(QWO11)=TRUE,IF(AND(LEFT($B16,5)&lt;&gt;"unemp",LEFT($B16,3)&lt;&gt;"net",RIGHT($B16,4)&lt;&gt;"rate"),(((QWP11/QWO11)^(1/15))-1)*100,"-"),"")</f>
        <v/>
      </c>
      <c r="QWQ16" s="60" t="str">
        <f t="shared" si="192"/>
        <v/>
      </c>
      <c r="QWR16" s="60" t="str">
        <f t="shared" si="192"/>
        <v/>
      </c>
      <c r="QWS16" s="60" t="str">
        <f t="shared" si="192"/>
        <v/>
      </c>
      <c r="QWT16" s="60" t="str">
        <f t="shared" si="192"/>
        <v/>
      </c>
      <c r="QWU16" s="60" t="str">
        <f t="shared" si="192"/>
        <v/>
      </c>
      <c r="QWV16" s="60" t="str">
        <f t="shared" si="192"/>
        <v/>
      </c>
      <c r="QWW16" s="60" t="str">
        <f t="shared" si="192"/>
        <v/>
      </c>
      <c r="QWX16" s="60" t="str">
        <f t="shared" si="192"/>
        <v/>
      </c>
      <c r="QWY16" s="60" t="str">
        <f t="shared" si="192"/>
        <v/>
      </c>
      <c r="QWZ16" s="60" t="str">
        <f t="shared" si="192"/>
        <v/>
      </c>
      <c r="QXA16" s="60" t="str">
        <f t="shared" si="192"/>
        <v/>
      </c>
      <c r="QXB16" s="60" t="str">
        <f t="shared" si="192"/>
        <v/>
      </c>
      <c r="QXC16" s="60" t="str">
        <f t="shared" si="192"/>
        <v/>
      </c>
      <c r="QXD16" s="60" t="str">
        <f t="shared" si="192"/>
        <v/>
      </c>
      <c r="QXE16" s="60" t="str">
        <f t="shared" si="192"/>
        <v/>
      </c>
      <c r="QXF16" s="60" t="str">
        <f t="shared" si="192"/>
        <v/>
      </c>
      <c r="QXG16" s="60" t="str">
        <f t="shared" si="192"/>
        <v/>
      </c>
      <c r="QXH16" s="60" t="str">
        <f t="shared" si="192"/>
        <v/>
      </c>
      <c r="QXI16" s="60" t="str">
        <f t="shared" si="192"/>
        <v/>
      </c>
      <c r="QXJ16" s="60" t="str">
        <f t="shared" si="192"/>
        <v/>
      </c>
      <c r="QXK16" s="60" t="str">
        <f t="shared" si="192"/>
        <v/>
      </c>
      <c r="QXL16" s="60" t="str">
        <f t="shared" si="192"/>
        <v/>
      </c>
      <c r="QXM16" s="60" t="str">
        <f t="shared" si="192"/>
        <v/>
      </c>
      <c r="QXN16" s="60" t="str">
        <f t="shared" si="192"/>
        <v/>
      </c>
      <c r="QXO16" s="60" t="str">
        <f t="shared" si="192"/>
        <v/>
      </c>
      <c r="QXP16" s="60" t="str">
        <f t="shared" si="192"/>
        <v/>
      </c>
      <c r="QXQ16" s="60" t="str">
        <f t="shared" si="192"/>
        <v/>
      </c>
      <c r="QXR16" s="60" t="str">
        <f t="shared" si="192"/>
        <v/>
      </c>
      <c r="QXS16" s="60" t="str">
        <f t="shared" si="192"/>
        <v/>
      </c>
      <c r="QXT16" s="60" t="str">
        <f t="shared" si="192"/>
        <v/>
      </c>
      <c r="QXU16" s="60" t="str">
        <f t="shared" si="192"/>
        <v/>
      </c>
      <c r="QXV16" s="60" t="str">
        <f t="shared" si="192"/>
        <v/>
      </c>
      <c r="QXW16" s="60" t="str">
        <f t="shared" si="192"/>
        <v/>
      </c>
      <c r="QXX16" s="60" t="str">
        <f t="shared" si="192"/>
        <v/>
      </c>
      <c r="QXY16" s="60" t="str">
        <f t="shared" si="192"/>
        <v/>
      </c>
      <c r="QXZ16" s="60" t="str">
        <f t="shared" si="192"/>
        <v/>
      </c>
      <c r="QYA16" s="60" t="str">
        <f t="shared" si="192"/>
        <v/>
      </c>
      <c r="QYB16" s="60" t="str">
        <f t="shared" si="192"/>
        <v/>
      </c>
      <c r="QYC16" s="60" t="str">
        <f t="shared" si="192"/>
        <v/>
      </c>
      <c r="QYD16" s="60" t="str">
        <f t="shared" si="192"/>
        <v/>
      </c>
      <c r="QYE16" s="60" t="str">
        <f t="shared" si="192"/>
        <v/>
      </c>
      <c r="QYF16" s="60" t="str">
        <f t="shared" si="192"/>
        <v/>
      </c>
      <c r="QYG16" s="60" t="str">
        <f t="shared" si="192"/>
        <v/>
      </c>
      <c r="QYH16" s="60" t="str">
        <f t="shared" si="192"/>
        <v/>
      </c>
      <c r="QYI16" s="60" t="str">
        <f t="shared" si="192"/>
        <v/>
      </c>
      <c r="QYJ16" s="60" t="str">
        <f t="shared" si="192"/>
        <v/>
      </c>
      <c r="QYK16" s="60" t="str">
        <f t="shared" si="192"/>
        <v/>
      </c>
      <c r="QYL16" s="60" t="str">
        <f t="shared" si="192"/>
        <v/>
      </c>
      <c r="QYM16" s="60" t="str">
        <f t="shared" si="192"/>
        <v/>
      </c>
      <c r="QYN16" s="60" t="str">
        <f t="shared" si="192"/>
        <v/>
      </c>
      <c r="QYO16" s="60" t="str">
        <f t="shared" si="192"/>
        <v/>
      </c>
      <c r="QYP16" s="60" t="str">
        <f t="shared" si="192"/>
        <v/>
      </c>
      <c r="QYQ16" s="60" t="str">
        <f t="shared" si="192"/>
        <v/>
      </c>
      <c r="QYR16" s="60" t="str">
        <f t="shared" si="192"/>
        <v/>
      </c>
      <c r="QYS16" s="60" t="str">
        <f t="shared" si="192"/>
        <v/>
      </c>
      <c r="QYT16" s="60" t="str">
        <f t="shared" si="192"/>
        <v/>
      </c>
      <c r="QYU16" s="60" t="str">
        <f t="shared" si="192"/>
        <v/>
      </c>
      <c r="QYV16" s="60" t="str">
        <f t="shared" si="192"/>
        <v/>
      </c>
      <c r="QYW16" s="60" t="str">
        <f t="shared" si="192"/>
        <v/>
      </c>
      <c r="QYX16" s="60" t="str">
        <f t="shared" si="192"/>
        <v/>
      </c>
      <c r="QYY16" s="60" t="str">
        <f t="shared" si="192"/>
        <v/>
      </c>
      <c r="QYZ16" s="60" t="str">
        <f t="shared" si="192"/>
        <v/>
      </c>
      <c r="QZA16" s="60" t="str">
        <f t="shared" si="192"/>
        <v/>
      </c>
      <c r="QZB16" s="60" t="str">
        <f t="shared" ref="QZB16:RBM16" si="193">IF(ISNUMBER(QZA11)=TRUE,IF(AND(LEFT($B16,5)&lt;&gt;"unemp",LEFT($B16,3)&lt;&gt;"net",RIGHT($B16,4)&lt;&gt;"rate"),(((QZB11/QZA11)^(1/15))-1)*100,"-"),"")</f>
        <v/>
      </c>
      <c r="QZC16" s="60" t="str">
        <f t="shared" si="193"/>
        <v/>
      </c>
      <c r="QZD16" s="60" t="str">
        <f t="shared" si="193"/>
        <v/>
      </c>
      <c r="QZE16" s="60" t="str">
        <f t="shared" si="193"/>
        <v/>
      </c>
      <c r="QZF16" s="60" t="str">
        <f t="shared" si="193"/>
        <v/>
      </c>
      <c r="QZG16" s="60" t="str">
        <f t="shared" si="193"/>
        <v/>
      </c>
      <c r="QZH16" s="60" t="str">
        <f t="shared" si="193"/>
        <v/>
      </c>
      <c r="QZI16" s="60" t="str">
        <f t="shared" si="193"/>
        <v/>
      </c>
      <c r="QZJ16" s="60" t="str">
        <f t="shared" si="193"/>
        <v/>
      </c>
      <c r="QZK16" s="60" t="str">
        <f t="shared" si="193"/>
        <v/>
      </c>
      <c r="QZL16" s="60" t="str">
        <f t="shared" si="193"/>
        <v/>
      </c>
      <c r="QZM16" s="60" t="str">
        <f t="shared" si="193"/>
        <v/>
      </c>
      <c r="QZN16" s="60" t="str">
        <f t="shared" si="193"/>
        <v/>
      </c>
      <c r="QZO16" s="60" t="str">
        <f t="shared" si="193"/>
        <v/>
      </c>
      <c r="QZP16" s="60" t="str">
        <f t="shared" si="193"/>
        <v/>
      </c>
      <c r="QZQ16" s="60" t="str">
        <f t="shared" si="193"/>
        <v/>
      </c>
      <c r="QZR16" s="60" t="str">
        <f t="shared" si="193"/>
        <v/>
      </c>
      <c r="QZS16" s="60" t="str">
        <f t="shared" si="193"/>
        <v/>
      </c>
      <c r="QZT16" s="60" t="str">
        <f t="shared" si="193"/>
        <v/>
      </c>
      <c r="QZU16" s="60" t="str">
        <f t="shared" si="193"/>
        <v/>
      </c>
      <c r="QZV16" s="60" t="str">
        <f t="shared" si="193"/>
        <v/>
      </c>
      <c r="QZW16" s="60" t="str">
        <f t="shared" si="193"/>
        <v/>
      </c>
      <c r="QZX16" s="60" t="str">
        <f t="shared" si="193"/>
        <v/>
      </c>
      <c r="QZY16" s="60" t="str">
        <f t="shared" si="193"/>
        <v/>
      </c>
      <c r="QZZ16" s="60" t="str">
        <f t="shared" si="193"/>
        <v/>
      </c>
      <c r="RAA16" s="60" t="str">
        <f t="shared" si="193"/>
        <v/>
      </c>
      <c r="RAB16" s="60" t="str">
        <f t="shared" si="193"/>
        <v/>
      </c>
      <c r="RAC16" s="60" t="str">
        <f t="shared" si="193"/>
        <v/>
      </c>
      <c r="RAD16" s="60" t="str">
        <f t="shared" si="193"/>
        <v/>
      </c>
      <c r="RAE16" s="60" t="str">
        <f t="shared" si="193"/>
        <v/>
      </c>
      <c r="RAF16" s="60" t="str">
        <f t="shared" si="193"/>
        <v/>
      </c>
      <c r="RAG16" s="60" t="str">
        <f t="shared" si="193"/>
        <v/>
      </c>
      <c r="RAH16" s="60" t="str">
        <f t="shared" si="193"/>
        <v/>
      </c>
      <c r="RAI16" s="60" t="str">
        <f t="shared" si="193"/>
        <v/>
      </c>
      <c r="RAJ16" s="60" t="str">
        <f t="shared" si="193"/>
        <v/>
      </c>
      <c r="RAK16" s="60" t="str">
        <f t="shared" si="193"/>
        <v/>
      </c>
      <c r="RAL16" s="60" t="str">
        <f t="shared" si="193"/>
        <v/>
      </c>
      <c r="RAM16" s="60" t="str">
        <f t="shared" si="193"/>
        <v/>
      </c>
      <c r="RAN16" s="60" t="str">
        <f t="shared" si="193"/>
        <v/>
      </c>
      <c r="RAO16" s="60" t="str">
        <f t="shared" si="193"/>
        <v/>
      </c>
      <c r="RAP16" s="60" t="str">
        <f t="shared" si="193"/>
        <v/>
      </c>
      <c r="RAQ16" s="60" t="str">
        <f t="shared" si="193"/>
        <v/>
      </c>
      <c r="RAR16" s="60" t="str">
        <f t="shared" si="193"/>
        <v/>
      </c>
      <c r="RAS16" s="60" t="str">
        <f t="shared" si="193"/>
        <v/>
      </c>
      <c r="RAT16" s="60" t="str">
        <f t="shared" si="193"/>
        <v/>
      </c>
      <c r="RAU16" s="60" t="str">
        <f t="shared" si="193"/>
        <v/>
      </c>
      <c r="RAV16" s="60" t="str">
        <f t="shared" si="193"/>
        <v/>
      </c>
      <c r="RAW16" s="60" t="str">
        <f t="shared" si="193"/>
        <v/>
      </c>
      <c r="RAX16" s="60" t="str">
        <f t="shared" si="193"/>
        <v/>
      </c>
      <c r="RAY16" s="60" t="str">
        <f t="shared" si="193"/>
        <v/>
      </c>
      <c r="RAZ16" s="60" t="str">
        <f t="shared" si="193"/>
        <v/>
      </c>
      <c r="RBA16" s="60" t="str">
        <f t="shared" si="193"/>
        <v/>
      </c>
      <c r="RBB16" s="60" t="str">
        <f t="shared" si="193"/>
        <v/>
      </c>
      <c r="RBC16" s="60" t="str">
        <f t="shared" si="193"/>
        <v/>
      </c>
      <c r="RBD16" s="60" t="str">
        <f t="shared" si="193"/>
        <v/>
      </c>
      <c r="RBE16" s="60" t="str">
        <f t="shared" si="193"/>
        <v/>
      </c>
      <c r="RBF16" s="60" t="str">
        <f t="shared" si="193"/>
        <v/>
      </c>
      <c r="RBG16" s="60" t="str">
        <f t="shared" si="193"/>
        <v/>
      </c>
      <c r="RBH16" s="60" t="str">
        <f t="shared" si="193"/>
        <v/>
      </c>
      <c r="RBI16" s="60" t="str">
        <f t="shared" si="193"/>
        <v/>
      </c>
      <c r="RBJ16" s="60" t="str">
        <f t="shared" si="193"/>
        <v/>
      </c>
      <c r="RBK16" s="60" t="str">
        <f t="shared" si="193"/>
        <v/>
      </c>
      <c r="RBL16" s="60" t="str">
        <f t="shared" si="193"/>
        <v/>
      </c>
      <c r="RBM16" s="60" t="str">
        <f t="shared" si="193"/>
        <v/>
      </c>
      <c r="RBN16" s="60" t="str">
        <f t="shared" ref="RBN16:RDY16" si="194">IF(ISNUMBER(RBM11)=TRUE,IF(AND(LEFT($B16,5)&lt;&gt;"unemp",LEFT($B16,3)&lt;&gt;"net",RIGHT($B16,4)&lt;&gt;"rate"),(((RBN11/RBM11)^(1/15))-1)*100,"-"),"")</f>
        <v/>
      </c>
      <c r="RBO16" s="60" t="str">
        <f t="shared" si="194"/>
        <v/>
      </c>
      <c r="RBP16" s="60" t="str">
        <f t="shared" si="194"/>
        <v/>
      </c>
      <c r="RBQ16" s="60" t="str">
        <f t="shared" si="194"/>
        <v/>
      </c>
      <c r="RBR16" s="60" t="str">
        <f t="shared" si="194"/>
        <v/>
      </c>
      <c r="RBS16" s="60" t="str">
        <f t="shared" si="194"/>
        <v/>
      </c>
      <c r="RBT16" s="60" t="str">
        <f t="shared" si="194"/>
        <v/>
      </c>
      <c r="RBU16" s="60" t="str">
        <f t="shared" si="194"/>
        <v/>
      </c>
      <c r="RBV16" s="60" t="str">
        <f t="shared" si="194"/>
        <v/>
      </c>
      <c r="RBW16" s="60" t="str">
        <f t="shared" si="194"/>
        <v/>
      </c>
      <c r="RBX16" s="60" t="str">
        <f t="shared" si="194"/>
        <v/>
      </c>
      <c r="RBY16" s="60" t="str">
        <f t="shared" si="194"/>
        <v/>
      </c>
      <c r="RBZ16" s="60" t="str">
        <f t="shared" si="194"/>
        <v/>
      </c>
      <c r="RCA16" s="60" t="str">
        <f t="shared" si="194"/>
        <v/>
      </c>
      <c r="RCB16" s="60" t="str">
        <f t="shared" si="194"/>
        <v/>
      </c>
      <c r="RCC16" s="60" t="str">
        <f t="shared" si="194"/>
        <v/>
      </c>
      <c r="RCD16" s="60" t="str">
        <f t="shared" si="194"/>
        <v/>
      </c>
      <c r="RCE16" s="60" t="str">
        <f t="shared" si="194"/>
        <v/>
      </c>
      <c r="RCF16" s="60" t="str">
        <f t="shared" si="194"/>
        <v/>
      </c>
      <c r="RCG16" s="60" t="str">
        <f t="shared" si="194"/>
        <v/>
      </c>
      <c r="RCH16" s="60" t="str">
        <f t="shared" si="194"/>
        <v/>
      </c>
      <c r="RCI16" s="60" t="str">
        <f t="shared" si="194"/>
        <v/>
      </c>
      <c r="RCJ16" s="60" t="str">
        <f t="shared" si="194"/>
        <v/>
      </c>
      <c r="RCK16" s="60" t="str">
        <f t="shared" si="194"/>
        <v/>
      </c>
      <c r="RCL16" s="60" t="str">
        <f t="shared" si="194"/>
        <v/>
      </c>
      <c r="RCM16" s="60" t="str">
        <f t="shared" si="194"/>
        <v/>
      </c>
      <c r="RCN16" s="60" t="str">
        <f t="shared" si="194"/>
        <v/>
      </c>
      <c r="RCO16" s="60" t="str">
        <f t="shared" si="194"/>
        <v/>
      </c>
      <c r="RCP16" s="60" t="str">
        <f t="shared" si="194"/>
        <v/>
      </c>
      <c r="RCQ16" s="60" t="str">
        <f t="shared" si="194"/>
        <v/>
      </c>
      <c r="RCR16" s="60" t="str">
        <f t="shared" si="194"/>
        <v/>
      </c>
      <c r="RCS16" s="60" t="str">
        <f t="shared" si="194"/>
        <v/>
      </c>
      <c r="RCT16" s="60" t="str">
        <f t="shared" si="194"/>
        <v/>
      </c>
      <c r="RCU16" s="60" t="str">
        <f t="shared" si="194"/>
        <v/>
      </c>
      <c r="RCV16" s="60" t="str">
        <f t="shared" si="194"/>
        <v/>
      </c>
      <c r="RCW16" s="60" t="str">
        <f t="shared" si="194"/>
        <v/>
      </c>
      <c r="RCX16" s="60" t="str">
        <f t="shared" si="194"/>
        <v/>
      </c>
      <c r="RCY16" s="60" t="str">
        <f t="shared" si="194"/>
        <v/>
      </c>
      <c r="RCZ16" s="60" t="str">
        <f t="shared" si="194"/>
        <v/>
      </c>
      <c r="RDA16" s="60" t="str">
        <f t="shared" si="194"/>
        <v/>
      </c>
      <c r="RDB16" s="60" t="str">
        <f t="shared" si="194"/>
        <v/>
      </c>
      <c r="RDC16" s="60" t="str">
        <f t="shared" si="194"/>
        <v/>
      </c>
      <c r="RDD16" s="60" t="str">
        <f t="shared" si="194"/>
        <v/>
      </c>
      <c r="RDE16" s="60" t="str">
        <f t="shared" si="194"/>
        <v/>
      </c>
      <c r="RDF16" s="60" t="str">
        <f t="shared" si="194"/>
        <v/>
      </c>
      <c r="RDG16" s="60" t="str">
        <f t="shared" si="194"/>
        <v/>
      </c>
      <c r="RDH16" s="60" t="str">
        <f t="shared" si="194"/>
        <v/>
      </c>
      <c r="RDI16" s="60" t="str">
        <f t="shared" si="194"/>
        <v/>
      </c>
      <c r="RDJ16" s="60" t="str">
        <f t="shared" si="194"/>
        <v/>
      </c>
      <c r="RDK16" s="60" t="str">
        <f t="shared" si="194"/>
        <v/>
      </c>
      <c r="RDL16" s="60" t="str">
        <f t="shared" si="194"/>
        <v/>
      </c>
      <c r="RDM16" s="60" t="str">
        <f t="shared" si="194"/>
        <v/>
      </c>
      <c r="RDN16" s="60" t="str">
        <f t="shared" si="194"/>
        <v/>
      </c>
      <c r="RDO16" s="60" t="str">
        <f t="shared" si="194"/>
        <v/>
      </c>
      <c r="RDP16" s="60" t="str">
        <f t="shared" si="194"/>
        <v/>
      </c>
      <c r="RDQ16" s="60" t="str">
        <f t="shared" si="194"/>
        <v/>
      </c>
      <c r="RDR16" s="60" t="str">
        <f t="shared" si="194"/>
        <v/>
      </c>
      <c r="RDS16" s="60" t="str">
        <f t="shared" si="194"/>
        <v/>
      </c>
      <c r="RDT16" s="60" t="str">
        <f t="shared" si="194"/>
        <v/>
      </c>
      <c r="RDU16" s="60" t="str">
        <f t="shared" si="194"/>
        <v/>
      </c>
      <c r="RDV16" s="60" t="str">
        <f t="shared" si="194"/>
        <v/>
      </c>
      <c r="RDW16" s="60" t="str">
        <f t="shared" si="194"/>
        <v/>
      </c>
      <c r="RDX16" s="60" t="str">
        <f t="shared" si="194"/>
        <v/>
      </c>
      <c r="RDY16" s="60" t="str">
        <f t="shared" si="194"/>
        <v/>
      </c>
      <c r="RDZ16" s="60" t="str">
        <f t="shared" ref="RDZ16:RGK16" si="195">IF(ISNUMBER(RDY11)=TRUE,IF(AND(LEFT($B16,5)&lt;&gt;"unemp",LEFT($B16,3)&lt;&gt;"net",RIGHT($B16,4)&lt;&gt;"rate"),(((RDZ11/RDY11)^(1/15))-1)*100,"-"),"")</f>
        <v/>
      </c>
      <c r="REA16" s="60" t="str">
        <f t="shared" si="195"/>
        <v/>
      </c>
      <c r="REB16" s="60" t="str">
        <f t="shared" si="195"/>
        <v/>
      </c>
      <c r="REC16" s="60" t="str">
        <f t="shared" si="195"/>
        <v/>
      </c>
      <c r="RED16" s="60" t="str">
        <f t="shared" si="195"/>
        <v/>
      </c>
      <c r="REE16" s="60" t="str">
        <f t="shared" si="195"/>
        <v/>
      </c>
      <c r="REF16" s="60" t="str">
        <f t="shared" si="195"/>
        <v/>
      </c>
      <c r="REG16" s="60" t="str">
        <f t="shared" si="195"/>
        <v/>
      </c>
      <c r="REH16" s="60" t="str">
        <f t="shared" si="195"/>
        <v/>
      </c>
      <c r="REI16" s="60" t="str">
        <f t="shared" si="195"/>
        <v/>
      </c>
      <c r="REJ16" s="60" t="str">
        <f t="shared" si="195"/>
        <v/>
      </c>
      <c r="REK16" s="60" t="str">
        <f t="shared" si="195"/>
        <v/>
      </c>
      <c r="REL16" s="60" t="str">
        <f t="shared" si="195"/>
        <v/>
      </c>
      <c r="REM16" s="60" t="str">
        <f t="shared" si="195"/>
        <v/>
      </c>
      <c r="REN16" s="60" t="str">
        <f t="shared" si="195"/>
        <v/>
      </c>
      <c r="REO16" s="60" t="str">
        <f t="shared" si="195"/>
        <v/>
      </c>
      <c r="REP16" s="60" t="str">
        <f t="shared" si="195"/>
        <v/>
      </c>
      <c r="REQ16" s="60" t="str">
        <f t="shared" si="195"/>
        <v/>
      </c>
      <c r="RER16" s="60" t="str">
        <f t="shared" si="195"/>
        <v/>
      </c>
      <c r="RES16" s="60" t="str">
        <f t="shared" si="195"/>
        <v/>
      </c>
      <c r="RET16" s="60" t="str">
        <f t="shared" si="195"/>
        <v/>
      </c>
      <c r="REU16" s="60" t="str">
        <f t="shared" si="195"/>
        <v/>
      </c>
      <c r="REV16" s="60" t="str">
        <f t="shared" si="195"/>
        <v/>
      </c>
      <c r="REW16" s="60" t="str">
        <f t="shared" si="195"/>
        <v/>
      </c>
      <c r="REX16" s="60" t="str">
        <f t="shared" si="195"/>
        <v/>
      </c>
      <c r="REY16" s="60" t="str">
        <f t="shared" si="195"/>
        <v/>
      </c>
      <c r="REZ16" s="60" t="str">
        <f t="shared" si="195"/>
        <v/>
      </c>
      <c r="RFA16" s="60" t="str">
        <f t="shared" si="195"/>
        <v/>
      </c>
      <c r="RFB16" s="60" t="str">
        <f t="shared" si="195"/>
        <v/>
      </c>
      <c r="RFC16" s="60" t="str">
        <f t="shared" si="195"/>
        <v/>
      </c>
      <c r="RFD16" s="60" t="str">
        <f t="shared" si="195"/>
        <v/>
      </c>
      <c r="RFE16" s="60" t="str">
        <f t="shared" si="195"/>
        <v/>
      </c>
      <c r="RFF16" s="60" t="str">
        <f t="shared" si="195"/>
        <v/>
      </c>
      <c r="RFG16" s="60" t="str">
        <f t="shared" si="195"/>
        <v/>
      </c>
      <c r="RFH16" s="60" t="str">
        <f t="shared" si="195"/>
        <v/>
      </c>
      <c r="RFI16" s="60" t="str">
        <f t="shared" si="195"/>
        <v/>
      </c>
      <c r="RFJ16" s="60" t="str">
        <f t="shared" si="195"/>
        <v/>
      </c>
      <c r="RFK16" s="60" t="str">
        <f t="shared" si="195"/>
        <v/>
      </c>
      <c r="RFL16" s="60" t="str">
        <f t="shared" si="195"/>
        <v/>
      </c>
      <c r="RFM16" s="60" t="str">
        <f t="shared" si="195"/>
        <v/>
      </c>
      <c r="RFN16" s="60" t="str">
        <f t="shared" si="195"/>
        <v/>
      </c>
      <c r="RFO16" s="60" t="str">
        <f t="shared" si="195"/>
        <v/>
      </c>
      <c r="RFP16" s="60" t="str">
        <f t="shared" si="195"/>
        <v/>
      </c>
      <c r="RFQ16" s="60" t="str">
        <f t="shared" si="195"/>
        <v/>
      </c>
      <c r="RFR16" s="60" t="str">
        <f t="shared" si="195"/>
        <v/>
      </c>
      <c r="RFS16" s="60" t="str">
        <f t="shared" si="195"/>
        <v/>
      </c>
      <c r="RFT16" s="60" t="str">
        <f t="shared" si="195"/>
        <v/>
      </c>
      <c r="RFU16" s="60" t="str">
        <f t="shared" si="195"/>
        <v/>
      </c>
      <c r="RFV16" s="60" t="str">
        <f t="shared" si="195"/>
        <v/>
      </c>
      <c r="RFW16" s="60" t="str">
        <f t="shared" si="195"/>
        <v/>
      </c>
      <c r="RFX16" s="60" t="str">
        <f t="shared" si="195"/>
        <v/>
      </c>
      <c r="RFY16" s="60" t="str">
        <f t="shared" si="195"/>
        <v/>
      </c>
      <c r="RFZ16" s="60" t="str">
        <f t="shared" si="195"/>
        <v/>
      </c>
      <c r="RGA16" s="60" t="str">
        <f t="shared" si="195"/>
        <v/>
      </c>
      <c r="RGB16" s="60" t="str">
        <f t="shared" si="195"/>
        <v/>
      </c>
      <c r="RGC16" s="60" t="str">
        <f t="shared" si="195"/>
        <v/>
      </c>
      <c r="RGD16" s="60" t="str">
        <f t="shared" si="195"/>
        <v/>
      </c>
      <c r="RGE16" s="60" t="str">
        <f t="shared" si="195"/>
        <v/>
      </c>
      <c r="RGF16" s="60" t="str">
        <f t="shared" si="195"/>
        <v/>
      </c>
      <c r="RGG16" s="60" t="str">
        <f t="shared" si="195"/>
        <v/>
      </c>
      <c r="RGH16" s="60" t="str">
        <f t="shared" si="195"/>
        <v/>
      </c>
      <c r="RGI16" s="60" t="str">
        <f t="shared" si="195"/>
        <v/>
      </c>
      <c r="RGJ16" s="60" t="str">
        <f t="shared" si="195"/>
        <v/>
      </c>
      <c r="RGK16" s="60" t="str">
        <f t="shared" si="195"/>
        <v/>
      </c>
      <c r="RGL16" s="60" t="str">
        <f t="shared" ref="RGL16:RIW16" si="196">IF(ISNUMBER(RGK11)=TRUE,IF(AND(LEFT($B16,5)&lt;&gt;"unemp",LEFT($B16,3)&lt;&gt;"net",RIGHT($B16,4)&lt;&gt;"rate"),(((RGL11/RGK11)^(1/15))-1)*100,"-"),"")</f>
        <v/>
      </c>
      <c r="RGM16" s="60" t="str">
        <f t="shared" si="196"/>
        <v/>
      </c>
      <c r="RGN16" s="60" t="str">
        <f t="shared" si="196"/>
        <v/>
      </c>
      <c r="RGO16" s="60" t="str">
        <f t="shared" si="196"/>
        <v/>
      </c>
      <c r="RGP16" s="60" t="str">
        <f t="shared" si="196"/>
        <v/>
      </c>
      <c r="RGQ16" s="60" t="str">
        <f t="shared" si="196"/>
        <v/>
      </c>
      <c r="RGR16" s="60" t="str">
        <f t="shared" si="196"/>
        <v/>
      </c>
      <c r="RGS16" s="60" t="str">
        <f t="shared" si="196"/>
        <v/>
      </c>
      <c r="RGT16" s="60" t="str">
        <f t="shared" si="196"/>
        <v/>
      </c>
      <c r="RGU16" s="60" t="str">
        <f t="shared" si="196"/>
        <v/>
      </c>
      <c r="RGV16" s="60" t="str">
        <f t="shared" si="196"/>
        <v/>
      </c>
      <c r="RGW16" s="60" t="str">
        <f t="shared" si="196"/>
        <v/>
      </c>
      <c r="RGX16" s="60" t="str">
        <f t="shared" si="196"/>
        <v/>
      </c>
      <c r="RGY16" s="60" t="str">
        <f t="shared" si="196"/>
        <v/>
      </c>
      <c r="RGZ16" s="60" t="str">
        <f t="shared" si="196"/>
        <v/>
      </c>
      <c r="RHA16" s="60" t="str">
        <f t="shared" si="196"/>
        <v/>
      </c>
      <c r="RHB16" s="60" t="str">
        <f t="shared" si="196"/>
        <v/>
      </c>
      <c r="RHC16" s="60" t="str">
        <f t="shared" si="196"/>
        <v/>
      </c>
      <c r="RHD16" s="60" t="str">
        <f t="shared" si="196"/>
        <v/>
      </c>
      <c r="RHE16" s="60" t="str">
        <f t="shared" si="196"/>
        <v/>
      </c>
      <c r="RHF16" s="60" t="str">
        <f t="shared" si="196"/>
        <v/>
      </c>
      <c r="RHG16" s="60" t="str">
        <f t="shared" si="196"/>
        <v/>
      </c>
      <c r="RHH16" s="60" t="str">
        <f t="shared" si="196"/>
        <v/>
      </c>
      <c r="RHI16" s="60" t="str">
        <f t="shared" si="196"/>
        <v/>
      </c>
      <c r="RHJ16" s="60" t="str">
        <f t="shared" si="196"/>
        <v/>
      </c>
      <c r="RHK16" s="60" t="str">
        <f t="shared" si="196"/>
        <v/>
      </c>
      <c r="RHL16" s="60" t="str">
        <f t="shared" si="196"/>
        <v/>
      </c>
      <c r="RHM16" s="60" t="str">
        <f t="shared" si="196"/>
        <v/>
      </c>
      <c r="RHN16" s="60" t="str">
        <f t="shared" si="196"/>
        <v/>
      </c>
      <c r="RHO16" s="60" t="str">
        <f t="shared" si="196"/>
        <v/>
      </c>
      <c r="RHP16" s="60" t="str">
        <f t="shared" si="196"/>
        <v/>
      </c>
      <c r="RHQ16" s="60" t="str">
        <f t="shared" si="196"/>
        <v/>
      </c>
      <c r="RHR16" s="60" t="str">
        <f t="shared" si="196"/>
        <v/>
      </c>
      <c r="RHS16" s="60" t="str">
        <f t="shared" si="196"/>
        <v/>
      </c>
      <c r="RHT16" s="60" t="str">
        <f t="shared" si="196"/>
        <v/>
      </c>
      <c r="RHU16" s="60" t="str">
        <f t="shared" si="196"/>
        <v/>
      </c>
      <c r="RHV16" s="60" t="str">
        <f t="shared" si="196"/>
        <v/>
      </c>
      <c r="RHW16" s="60" t="str">
        <f t="shared" si="196"/>
        <v/>
      </c>
      <c r="RHX16" s="60" t="str">
        <f t="shared" si="196"/>
        <v/>
      </c>
      <c r="RHY16" s="60" t="str">
        <f t="shared" si="196"/>
        <v/>
      </c>
      <c r="RHZ16" s="60" t="str">
        <f t="shared" si="196"/>
        <v/>
      </c>
      <c r="RIA16" s="60" t="str">
        <f t="shared" si="196"/>
        <v/>
      </c>
      <c r="RIB16" s="60" t="str">
        <f t="shared" si="196"/>
        <v/>
      </c>
      <c r="RIC16" s="60" t="str">
        <f t="shared" si="196"/>
        <v/>
      </c>
      <c r="RID16" s="60" t="str">
        <f t="shared" si="196"/>
        <v/>
      </c>
      <c r="RIE16" s="60" t="str">
        <f t="shared" si="196"/>
        <v/>
      </c>
      <c r="RIF16" s="60" t="str">
        <f t="shared" si="196"/>
        <v/>
      </c>
      <c r="RIG16" s="60" t="str">
        <f t="shared" si="196"/>
        <v/>
      </c>
      <c r="RIH16" s="60" t="str">
        <f t="shared" si="196"/>
        <v/>
      </c>
      <c r="RII16" s="60" t="str">
        <f t="shared" si="196"/>
        <v/>
      </c>
      <c r="RIJ16" s="60" t="str">
        <f t="shared" si="196"/>
        <v/>
      </c>
      <c r="RIK16" s="60" t="str">
        <f t="shared" si="196"/>
        <v/>
      </c>
      <c r="RIL16" s="60" t="str">
        <f t="shared" si="196"/>
        <v/>
      </c>
      <c r="RIM16" s="60" t="str">
        <f t="shared" si="196"/>
        <v/>
      </c>
      <c r="RIN16" s="60" t="str">
        <f t="shared" si="196"/>
        <v/>
      </c>
      <c r="RIO16" s="60" t="str">
        <f t="shared" si="196"/>
        <v/>
      </c>
      <c r="RIP16" s="60" t="str">
        <f t="shared" si="196"/>
        <v/>
      </c>
      <c r="RIQ16" s="60" t="str">
        <f t="shared" si="196"/>
        <v/>
      </c>
      <c r="RIR16" s="60" t="str">
        <f t="shared" si="196"/>
        <v/>
      </c>
      <c r="RIS16" s="60" t="str">
        <f t="shared" si="196"/>
        <v/>
      </c>
      <c r="RIT16" s="60" t="str">
        <f t="shared" si="196"/>
        <v/>
      </c>
      <c r="RIU16" s="60" t="str">
        <f t="shared" si="196"/>
        <v/>
      </c>
      <c r="RIV16" s="60" t="str">
        <f t="shared" si="196"/>
        <v/>
      </c>
      <c r="RIW16" s="60" t="str">
        <f t="shared" si="196"/>
        <v/>
      </c>
      <c r="RIX16" s="60" t="str">
        <f t="shared" ref="RIX16:RLI16" si="197">IF(ISNUMBER(RIW11)=TRUE,IF(AND(LEFT($B16,5)&lt;&gt;"unemp",LEFT($B16,3)&lt;&gt;"net",RIGHT($B16,4)&lt;&gt;"rate"),(((RIX11/RIW11)^(1/15))-1)*100,"-"),"")</f>
        <v/>
      </c>
      <c r="RIY16" s="60" t="str">
        <f t="shared" si="197"/>
        <v/>
      </c>
      <c r="RIZ16" s="60" t="str">
        <f t="shared" si="197"/>
        <v/>
      </c>
      <c r="RJA16" s="60" t="str">
        <f t="shared" si="197"/>
        <v/>
      </c>
      <c r="RJB16" s="60" t="str">
        <f t="shared" si="197"/>
        <v/>
      </c>
      <c r="RJC16" s="60" t="str">
        <f t="shared" si="197"/>
        <v/>
      </c>
      <c r="RJD16" s="60" t="str">
        <f t="shared" si="197"/>
        <v/>
      </c>
      <c r="RJE16" s="60" t="str">
        <f t="shared" si="197"/>
        <v/>
      </c>
      <c r="RJF16" s="60" t="str">
        <f t="shared" si="197"/>
        <v/>
      </c>
      <c r="RJG16" s="60" t="str">
        <f t="shared" si="197"/>
        <v/>
      </c>
      <c r="RJH16" s="60" t="str">
        <f t="shared" si="197"/>
        <v/>
      </c>
      <c r="RJI16" s="60" t="str">
        <f t="shared" si="197"/>
        <v/>
      </c>
      <c r="RJJ16" s="60" t="str">
        <f t="shared" si="197"/>
        <v/>
      </c>
      <c r="RJK16" s="60" t="str">
        <f t="shared" si="197"/>
        <v/>
      </c>
      <c r="RJL16" s="60" t="str">
        <f t="shared" si="197"/>
        <v/>
      </c>
      <c r="RJM16" s="60" t="str">
        <f t="shared" si="197"/>
        <v/>
      </c>
      <c r="RJN16" s="60" t="str">
        <f t="shared" si="197"/>
        <v/>
      </c>
      <c r="RJO16" s="60" t="str">
        <f t="shared" si="197"/>
        <v/>
      </c>
      <c r="RJP16" s="60" t="str">
        <f t="shared" si="197"/>
        <v/>
      </c>
      <c r="RJQ16" s="60" t="str">
        <f t="shared" si="197"/>
        <v/>
      </c>
      <c r="RJR16" s="60" t="str">
        <f t="shared" si="197"/>
        <v/>
      </c>
      <c r="RJS16" s="60" t="str">
        <f t="shared" si="197"/>
        <v/>
      </c>
      <c r="RJT16" s="60" t="str">
        <f t="shared" si="197"/>
        <v/>
      </c>
      <c r="RJU16" s="60" t="str">
        <f t="shared" si="197"/>
        <v/>
      </c>
      <c r="RJV16" s="60" t="str">
        <f t="shared" si="197"/>
        <v/>
      </c>
      <c r="RJW16" s="60" t="str">
        <f t="shared" si="197"/>
        <v/>
      </c>
      <c r="RJX16" s="60" t="str">
        <f t="shared" si="197"/>
        <v/>
      </c>
      <c r="RJY16" s="60" t="str">
        <f t="shared" si="197"/>
        <v/>
      </c>
      <c r="RJZ16" s="60" t="str">
        <f t="shared" si="197"/>
        <v/>
      </c>
      <c r="RKA16" s="60" t="str">
        <f t="shared" si="197"/>
        <v/>
      </c>
      <c r="RKB16" s="60" t="str">
        <f t="shared" si="197"/>
        <v/>
      </c>
      <c r="RKC16" s="60" t="str">
        <f t="shared" si="197"/>
        <v/>
      </c>
      <c r="RKD16" s="60" t="str">
        <f t="shared" si="197"/>
        <v/>
      </c>
      <c r="RKE16" s="60" t="str">
        <f t="shared" si="197"/>
        <v/>
      </c>
      <c r="RKF16" s="60" t="str">
        <f t="shared" si="197"/>
        <v/>
      </c>
      <c r="RKG16" s="60" t="str">
        <f t="shared" si="197"/>
        <v/>
      </c>
      <c r="RKH16" s="60" t="str">
        <f t="shared" si="197"/>
        <v/>
      </c>
      <c r="RKI16" s="60" t="str">
        <f t="shared" si="197"/>
        <v/>
      </c>
      <c r="RKJ16" s="60" t="str">
        <f t="shared" si="197"/>
        <v/>
      </c>
      <c r="RKK16" s="60" t="str">
        <f t="shared" si="197"/>
        <v/>
      </c>
      <c r="RKL16" s="60" t="str">
        <f t="shared" si="197"/>
        <v/>
      </c>
      <c r="RKM16" s="60" t="str">
        <f t="shared" si="197"/>
        <v/>
      </c>
      <c r="RKN16" s="60" t="str">
        <f t="shared" si="197"/>
        <v/>
      </c>
      <c r="RKO16" s="60" t="str">
        <f t="shared" si="197"/>
        <v/>
      </c>
      <c r="RKP16" s="60" t="str">
        <f t="shared" si="197"/>
        <v/>
      </c>
      <c r="RKQ16" s="60" t="str">
        <f t="shared" si="197"/>
        <v/>
      </c>
      <c r="RKR16" s="60" t="str">
        <f t="shared" si="197"/>
        <v/>
      </c>
      <c r="RKS16" s="60" t="str">
        <f t="shared" si="197"/>
        <v/>
      </c>
      <c r="RKT16" s="60" t="str">
        <f t="shared" si="197"/>
        <v/>
      </c>
      <c r="RKU16" s="60" t="str">
        <f t="shared" si="197"/>
        <v/>
      </c>
      <c r="RKV16" s="60" t="str">
        <f t="shared" si="197"/>
        <v/>
      </c>
      <c r="RKW16" s="60" t="str">
        <f t="shared" si="197"/>
        <v/>
      </c>
      <c r="RKX16" s="60" t="str">
        <f t="shared" si="197"/>
        <v/>
      </c>
      <c r="RKY16" s="60" t="str">
        <f t="shared" si="197"/>
        <v/>
      </c>
      <c r="RKZ16" s="60" t="str">
        <f t="shared" si="197"/>
        <v/>
      </c>
      <c r="RLA16" s="60" t="str">
        <f t="shared" si="197"/>
        <v/>
      </c>
      <c r="RLB16" s="60" t="str">
        <f t="shared" si="197"/>
        <v/>
      </c>
      <c r="RLC16" s="60" t="str">
        <f t="shared" si="197"/>
        <v/>
      </c>
      <c r="RLD16" s="60" t="str">
        <f t="shared" si="197"/>
        <v/>
      </c>
      <c r="RLE16" s="60" t="str">
        <f t="shared" si="197"/>
        <v/>
      </c>
      <c r="RLF16" s="60" t="str">
        <f t="shared" si="197"/>
        <v/>
      </c>
      <c r="RLG16" s="60" t="str">
        <f t="shared" si="197"/>
        <v/>
      </c>
      <c r="RLH16" s="60" t="str">
        <f t="shared" si="197"/>
        <v/>
      </c>
      <c r="RLI16" s="60" t="str">
        <f t="shared" si="197"/>
        <v/>
      </c>
      <c r="RLJ16" s="60" t="str">
        <f t="shared" ref="RLJ16:RNU16" si="198">IF(ISNUMBER(RLI11)=TRUE,IF(AND(LEFT($B16,5)&lt;&gt;"unemp",LEFT($B16,3)&lt;&gt;"net",RIGHT($B16,4)&lt;&gt;"rate"),(((RLJ11/RLI11)^(1/15))-1)*100,"-"),"")</f>
        <v/>
      </c>
      <c r="RLK16" s="60" t="str">
        <f t="shared" si="198"/>
        <v/>
      </c>
      <c r="RLL16" s="60" t="str">
        <f t="shared" si="198"/>
        <v/>
      </c>
      <c r="RLM16" s="60" t="str">
        <f t="shared" si="198"/>
        <v/>
      </c>
      <c r="RLN16" s="60" t="str">
        <f t="shared" si="198"/>
        <v/>
      </c>
      <c r="RLO16" s="60" t="str">
        <f t="shared" si="198"/>
        <v/>
      </c>
      <c r="RLP16" s="60" t="str">
        <f t="shared" si="198"/>
        <v/>
      </c>
      <c r="RLQ16" s="60" t="str">
        <f t="shared" si="198"/>
        <v/>
      </c>
      <c r="RLR16" s="60" t="str">
        <f t="shared" si="198"/>
        <v/>
      </c>
      <c r="RLS16" s="60" t="str">
        <f t="shared" si="198"/>
        <v/>
      </c>
      <c r="RLT16" s="60" t="str">
        <f t="shared" si="198"/>
        <v/>
      </c>
      <c r="RLU16" s="60" t="str">
        <f t="shared" si="198"/>
        <v/>
      </c>
      <c r="RLV16" s="60" t="str">
        <f t="shared" si="198"/>
        <v/>
      </c>
      <c r="RLW16" s="60" t="str">
        <f t="shared" si="198"/>
        <v/>
      </c>
      <c r="RLX16" s="60" t="str">
        <f t="shared" si="198"/>
        <v/>
      </c>
      <c r="RLY16" s="60" t="str">
        <f t="shared" si="198"/>
        <v/>
      </c>
      <c r="RLZ16" s="60" t="str">
        <f t="shared" si="198"/>
        <v/>
      </c>
      <c r="RMA16" s="60" t="str">
        <f t="shared" si="198"/>
        <v/>
      </c>
      <c r="RMB16" s="60" t="str">
        <f t="shared" si="198"/>
        <v/>
      </c>
      <c r="RMC16" s="60" t="str">
        <f t="shared" si="198"/>
        <v/>
      </c>
      <c r="RMD16" s="60" t="str">
        <f t="shared" si="198"/>
        <v/>
      </c>
      <c r="RME16" s="60" t="str">
        <f t="shared" si="198"/>
        <v/>
      </c>
      <c r="RMF16" s="60" t="str">
        <f t="shared" si="198"/>
        <v/>
      </c>
      <c r="RMG16" s="60" t="str">
        <f t="shared" si="198"/>
        <v/>
      </c>
      <c r="RMH16" s="60" t="str">
        <f t="shared" si="198"/>
        <v/>
      </c>
      <c r="RMI16" s="60" t="str">
        <f t="shared" si="198"/>
        <v/>
      </c>
      <c r="RMJ16" s="60" t="str">
        <f t="shared" si="198"/>
        <v/>
      </c>
      <c r="RMK16" s="60" t="str">
        <f t="shared" si="198"/>
        <v/>
      </c>
      <c r="RML16" s="60" t="str">
        <f t="shared" si="198"/>
        <v/>
      </c>
      <c r="RMM16" s="60" t="str">
        <f t="shared" si="198"/>
        <v/>
      </c>
      <c r="RMN16" s="60" t="str">
        <f t="shared" si="198"/>
        <v/>
      </c>
      <c r="RMO16" s="60" t="str">
        <f t="shared" si="198"/>
        <v/>
      </c>
      <c r="RMP16" s="60" t="str">
        <f t="shared" si="198"/>
        <v/>
      </c>
      <c r="RMQ16" s="60" t="str">
        <f t="shared" si="198"/>
        <v/>
      </c>
      <c r="RMR16" s="60" t="str">
        <f t="shared" si="198"/>
        <v/>
      </c>
      <c r="RMS16" s="60" t="str">
        <f t="shared" si="198"/>
        <v/>
      </c>
      <c r="RMT16" s="60" t="str">
        <f t="shared" si="198"/>
        <v/>
      </c>
      <c r="RMU16" s="60" t="str">
        <f t="shared" si="198"/>
        <v/>
      </c>
      <c r="RMV16" s="60" t="str">
        <f t="shared" si="198"/>
        <v/>
      </c>
      <c r="RMW16" s="60" t="str">
        <f t="shared" si="198"/>
        <v/>
      </c>
      <c r="RMX16" s="60" t="str">
        <f t="shared" si="198"/>
        <v/>
      </c>
      <c r="RMY16" s="60" t="str">
        <f t="shared" si="198"/>
        <v/>
      </c>
      <c r="RMZ16" s="60" t="str">
        <f t="shared" si="198"/>
        <v/>
      </c>
      <c r="RNA16" s="60" t="str">
        <f t="shared" si="198"/>
        <v/>
      </c>
      <c r="RNB16" s="60" t="str">
        <f t="shared" si="198"/>
        <v/>
      </c>
      <c r="RNC16" s="60" t="str">
        <f t="shared" si="198"/>
        <v/>
      </c>
      <c r="RND16" s="60" t="str">
        <f t="shared" si="198"/>
        <v/>
      </c>
      <c r="RNE16" s="60" t="str">
        <f t="shared" si="198"/>
        <v/>
      </c>
      <c r="RNF16" s="60" t="str">
        <f t="shared" si="198"/>
        <v/>
      </c>
      <c r="RNG16" s="60" t="str">
        <f t="shared" si="198"/>
        <v/>
      </c>
      <c r="RNH16" s="60" t="str">
        <f t="shared" si="198"/>
        <v/>
      </c>
      <c r="RNI16" s="60" t="str">
        <f t="shared" si="198"/>
        <v/>
      </c>
      <c r="RNJ16" s="60" t="str">
        <f t="shared" si="198"/>
        <v/>
      </c>
      <c r="RNK16" s="60" t="str">
        <f t="shared" si="198"/>
        <v/>
      </c>
      <c r="RNL16" s="60" t="str">
        <f t="shared" si="198"/>
        <v/>
      </c>
      <c r="RNM16" s="60" t="str">
        <f t="shared" si="198"/>
        <v/>
      </c>
      <c r="RNN16" s="60" t="str">
        <f t="shared" si="198"/>
        <v/>
      </c>
      <c r="RNO16" s="60" t="str">
        <f t="shared" si="198"/>
        <v/>
      </c>
      <c r="RNP16" s="60" t="str">
        <f t="shared" si="198"/>
        <v/>
      </c>
      <c r="RNQ16" s="60" t="str">
        <f t="shared" si="198"/>
        <v/>
      </c>
      <c r="RNR16" s="60" t="str">
        <f t="shared" si="198"/>
        <v/>
      </c>
      <c r="RNS16" s="60" t="str">
        <f t="shared" si="198"/>
        <v/>
      </c>
      <c r="RNT16" s="60" t="str">
        <f t="shared" si="198"/>
        <v/>
      </c>
      <c r="RNU16" s="60" t="str">
        <f t="shared" si="198"/>
        <v/>
      </c>
      <c r="RNV16" s="60" t="str">
        <f t="shared" ref="RNV16:RQG16" si="199">IF(ISNUMBER(RNU11)=TRUE,IF(AND(LEFT($B16,5)&lt;&gt;"unemp",LEFT($B16,3)&lt;&gt;"net",RIGHT($B16,4)&lt;&gt;"rate"),(((RNV11/RNU11)^(1/15))-1)*100,"-"),"")</f>
        <v/>
      </c>
      <c r="RNW16" s="60" t="str">
        <f t="shared" si="199"/>
        <v/>
      </c>
      <c r="RNX16" s="60" t="str">
        <f t="shared" si="199"/>
        <v/>
      </c>
      <c r="RNY16" s="60" t="str">
        <f t="shared" si="199"/>
        <v/>
      </c>
      <c r="RNZ16" s="60" t="str">
        <f t="shared" si="199"/>
        <v/>
      </c>
      <c r="ROA16" s="60" t="str">
        <f t="shared" si="199"/>
        <v/>
      </c>
      <c r="ROB16" s="60" t="str">
        <f t="shared" si="199"/>
        <v/>
      </c>
      <c r="ROC16" s="60" t="str">
        <f t="shared" si="199"/>
        <v/>
      </c>
      <c r="ROD16" s="60" t="str">
        <f t="shared" si="199"/>
        <v/>
      </c>
      <c r="ROE16" s="60" t="str">
        <f t="shared" si="199"/>
        <v/>
      </c>
      <c r="ROF16" s="60" t="str">
        <f t="shared" si="199"/>
        <v/>
      </c>
      <c r="ROG16" s="60" t="str">
        <f t="shared" si="199"/>
        <v/>
      </c>
      <c r="ROH16" s="60" t="str">
        <f t="shared" si="199"/>
        <v/>
      </c>
      <c r="ROI16" s="60" t="str">
        <f t="shared" si="199"/>
        <v/>
      </c>
      <c r="ROJ16" s="60" t="str">
        <f t="shared" si="199"/>
        <v/>
      </c>
      <c r="ROK16" s="60" t="str">
        <f t="shared" si="199"/>
        <v/>
      </c>
      <c r="ROL16" s="60" t="str">
        <f t="shared" si="199"/>
        <v/>
      </c>
      <c r="ROM16" s="60" t="str">
        <f t="shared" si="199"/>
        <v/>
      </c>
      <c r="RON16" s="60" t="str">
        <f t="shared" si="199"/>
        <v/>
      </c>
      <c r="ROO16" s="60" t="str">
        <f t="shared" si="199"/>
        <v/>
      </c>
      <c r="ROP16" s="60" t="str">
        <f t="shared" si="199"/>
        <v/>
      </c>
      <c r="ROQ16" s="60" t="str">
        <f t="shared" si="199"/>
        <v/>
      </c>
      <c r="ROR16" s="60" t="str">
        <f t="shared" si="199"/>
        <v/>
      </c>
      <c r="ROS16" s="60" t="str">
        <f t="shared" si="199"/>
        <v/>
      </c>
      <c r="ROT16" s="60" t="str">
        <f t="shared" si="199"/>
        <v/>
      </c>
      <c r="ROU16" s="60" t="str">
        <f t="shared" si="199"/>
        <v/>
      </c>
      <c r="ROV16" s="60" t="str">
        <f t="shared" si="199"/>
        <v/>
      </c>
      <c r="ROW16" s="60" t="str">
        <f t="shared" si="199"/>
        <v/>
      </c>
      <c r="ROX16" s="60" t="str">
        <f t="shared" si="199"/>
        <v/>
      </c>
      <c r="ROY16" s="60" t="str">
        <f t="shared" si="199"/>
        <v/>
      </c>
      <c r="ROZ16" s="60" t="str">
        <f t="shared" si="199"/>
        <v/>
      </c>
      <c r="RPA16" s="60" t="str">
        <f t="shared" si="199"/>
        <v/>
      </c>
      <c r="RPB16" s="60" t="str">
        <f t="shared" si="199"/>
        <v/>
      </c>
      <c r="RPC16" s="60" t="str">
        <f t="shared" si="199"/>
        <v/>
      </c>
      <c r="RPD16" s="60" t="str">
        <f t="shared" si="199"/>
        <v/>
      </c>
      <c r="RPE16" s="60" t="str">
        <f t="shared" si="199"/>
        <v/>
      </c>
      <c r="RPF16" s="60" t="str">
        <f t="shared" si="199"/>
        <v/>
      </c>
      <c r="RPG16" s="60" t="str">
        <f t="shared" si="199"/>
        <v/>
      </c>
      <c r="RPH16" s="60" t="str">
        <f t="shared" si="199"/>
        <v/>
      </c>
      <c r="RPI16" s="60" t="str">
        <f t="shared" si="199"/>
        <v/>
      </c>
      <c r="RPJ16" s="60" t="str">
        <f t="shared" si="199"/>
        <v/>
      </c>
      <c r="RPK16" s="60" t="str">
        <f t="shared" si="199"/>
        <v/>
      </c>
      <c r="RPL16" s="60" t="str">
        <f t="shared" si="199"/>
        <v/>
      </c>
      <c r="RPM16" s="60" t="str">
        <f t="shared" si="199"/>
        <v/>
      </c>
      <c r="RPN16" s="60" t="str">
        <f t="shared" si="199"/>
        <v/>
      </c>
      <c r="RPO16" s="60" t="str">
        <f t="shared" si="199"/>
        <v/>
      </c>
      <c r="RPP16" s="60" t="str">
        <f t="shared" si="199"/>
        <v/>
      </c>
      <c r="RPQ16" s="60" t="str">
        <f t="shared" si="199"/>
        <v/>
      </c>
      <c r="RPR16" s="60" t="str">
        <f t="shared" si="199"/>
        <v/>
      </c>
      <c r="RPS16" s="60" t="str">
        <f t="shared" si="199"/>
        <v/>
      </c>
      <c r="RPT16" s="60" t="str">
        <f t="shared" si="199"/>
        <v/>
      </c>
      <c r="RPU16" s="60" t="str">
        <f t="shared" si="199"/>
        <v/>
      </c>
      <c r="RPV16" s="60" t="str">
        <f t="shared" si="199"/>
        <v/>
      </c>
      <c r="RPW16" s="60" t="str">
        <f t="shared" si="199"/>
        <v/>
      </c>
      <c r="RPX16" s="60" t="str">
        <f t="shared" si="199"/>
        <v/>
      </c>
      <c r="RPY16" s="60" t="str">
        <f t="shared" si="199"/>
        <v/>
      </c>
      <c r="RPZ16" s="60" t="str">
        <f t="shared" si="199"/>
        <v/>
      </c>
      <c r="RQA16" s="60" t="str">
        <f t="shared" si="199"/>
        <v/>
      </c>
      <c r="RQB16" s="60" t="str">
        <f t="shared" si="199"/>
        <v/>
      </c>
      <c r="RQC16" s="60" t="str">
        <f t="shared" si="199"/>
        <v/>
      </c>
      <c r="RQD16" s="60" t="str">
        <f t="shared" si="199"/>
        <v/>
      </c>
      <c r="RQE16" s="60" t="str">
        <f t="shared" si="199"/>
        <v/>
      </c>
      <c r="RQF16" s="60" t="str">
        <f t="shared" si="199"/>
        <v/>
      </c>
      <c r="RQG16" s="60" t="str">
        <f t="shared" si="199"/>
        <v/>
      </c>
      <c r="RQH16" s="60" t="str">
        <f t="shared" ref="RQH16:RSS16" si="200">IF(ISNUMBER(RQG11)=TRUE,IF(AND(LEFT($B16,5)&lt;&gt;"unemp",LEFT($B16,3)&lt;&gt;"net",RIGHT($B16,4)&lt;&gt;"rate"),(((RQH11/RQG11)^(1/15))-1)*100,"-"),"")</f>
        <v/>
      </c>
      <c r="RQI16" s="60" t="str">
        <f t="shared" si="200"/>
        <v/>
      </c>
      <c r="RQJ16" s="60" t="str">
        <f t="shared" si="200"/>
        <v/>
      </c>
      <c r="RQK16" s="60" t="str">
        <f t="shared" si="200"/>
        <v/>
      </c>
      <c r="RQL16" s="60" t="str">
        <f t="shared" si="200"/>
        <v/>
      </c>
      <c r="RQM16" s="60" t="str">
        <f t="shared" si="200"/>
        <v/>
      </c>
      <c r="RQN16" s="60" t="str">
        <f t="shared" si="200"/>
        <v/>
      </c>
      <c r="RQO16" s="60" t="str">
        <f t="shared" si="200"/>
        <v/>
      </c>
      <c r="RQP16" s="60" t="str">
        <f t="shared" si="200"/>
        <v/>
      </c>
      <c r="RQQ16" s="60" t="str">
        <f t="shared" si="200"/>
        <v/>
      </c>
      <c r="RQR16" s="60" t="str">
        <f t="shared" si="200"/>
        <v/>
      </c>
      <c r="RQS16" s="60" t="str">
        <f t="shared" si="200"/>
        <v/>
      </c>
      <c r="RQT16" s="60" t="str">
        <f t="shared" si="200"/>
        <v/>
      </c>
      <c r="RQU16" s="60" t="str">
        <f t="shared" si="200"/>
        <v/>
      </c>
      <c r="RQV16" s="60" t="str">
        <f t="shared" si="200"/>
        <v/>
      </c>
      <c r="RQW16" s="60" t="str">
        <f t="shared" si="200"/>
        <v/>
      </c>
      <c r="RQX16" s="60" t="str">
        <f t="shared" si="200"/>
        <v/>
      </c>
      <c r="RQY16" s="60" t="str">
        <f t="shared" si="200"/>
        <v/>
      </c>
      <c r="RQZ16" s="60" t="str">
        <f t="shared" si="200"/>
        <v/>
      </c>
      <c r="RRA16" s="60" t="str">
        <f t="shared" si="200"/>
        <v/>
      </c>
      <c r="RRB16" s="60" t="str">
        <f t="shared" si="200"/>
        <v/>
      </c>
      <c r="RRC16" s="60" t="str">
        <f t="shared" si="200"/>
        <v/>
      </c>
      <c r="RRD16" s="60" t="str">
        <f t="shared" si="200"/>
        <v/>
      </c>
      <c r="RRE16" s="60" t="str">
        <f t="shared" si="200"/>
        <v/>
      </c>
      <c r="RRF16" s="60" t="str">
        <f t="shared" si="200"/>
        <v/>
      </c>
      <c r="RRG16" s="60" t="str">
        <f t="shared" si="200"/>
        <v/>
      </c>
      <c r="RRH16" s="60" t="str">
        <f t="shared" si="200"/>
        <v/>
      </c>
      <c r="RRI16" s="60" t="str">
        <f t="shared" si="200"/>
        <v/>
      </c>
      <c r="RRJ16" s="60" t="str">
        <f t="shared" si="200"/>
        <v/>
      </c>
      <c r="RRK16" s="60" t="str">
        <f t="shared" si="200"/>
        <v/>
      </c>
      <c r="RRL16" s="60" t="str">
        <f t="shared" si="200"/>
        <v/>
      </c>
      <c r="RRM16" s="60" t="str">
        <f t="shared" si="200"/>
        <v/>
      </c>
      <c r="RRN16" s="60" t="str">
        <f t="shared" si="200"/>
        <v/>
      </c>
      <c r="RRO16" s="60" t="str">
        <f t="shared" si="200"/>
        <v/>
      </c>
      <c r="RRP16" s="60" t="str">
        <f t="shared" si="200"/>
        <v/>
      </c>
      <c r="RRQ16" s="60" t="str">
        <f t="shared" si="200"/>
        <v/>
      </c>
      <c r="RRR16" s="60" t="str">
        <f t="shared" si="200"/>
        <v/>
      </c>
      <c r="RRS16" s="60" t="str">
        <f t="shared" si="200"/>
        <v/>
      </c>
      <c r="RRT16" s="60" t="str">
        <f t="shared" si="200"/>
        <v/>
      </c>
      <c r="RRU16" s="60" t="str">
        <f t="shared" si="200"/>
        <v/>
      </c>
      <c r="RRV16" s="60" t="str">
        <f t="shared" si="200"/>
        <v/>
      </c>
      <c r="RRW16" s="60" t="str">
        <f t="shared" si="200"/>
        <v/>
      </c>
      <c r="RRX16" s="60" t="str">
        <f t="shared" si="200"/>
        <v/>
      </c>
      <c r="RRY16" s="60" t="str">
        <f t="shared" si="200"/>
        <v/>
      </c>
      <c r="RRZ16" s="60" t="str">
        <f t="shared" si="200"/>
        <v/>
      </c>
      <c r="RSA16" s="60" t="str">
        <f t="shared" si="200"/>
        <v/>
      </c>
      <c r="RSB16" s="60" t="str">
        <f t="shared" si="200"/>
        <v/>
      </c>
      <c r="RSC16" s="60" t="str">
        <f t="shared" si="200"/>
        <v/>
      </c>
      <c r="RSD16" s="60" t="str">
        <f t="shared" si="200"/>
        <v/>
      </c>
      <c r="RSE16" s="60" t="str">
        <f t="shared" si="200"/>
        <v/>
      </c>
      <c r="RSF16" s="60" t="str">
        <f t="shared" si="200"/>
        <v/>
      </c>
      <c r="RSG16" s="60" t="str">
        <f t="shared" si="200"/>
        <v/>
      </c>
      <c r="RSH16" s="60" t="str">
        <f t="shared" si="200"/>
        <v/>
      </c>
      <c r="RSI16" s="60" t="str">
        <f t="shared" si="200"/>
        <v/>
      </c>
      <c r="RSJ16" s="60" t="str">
        <f t="shared" si="200"/>
        <v/>
      </c>
      <c r="RSK16" s="60" t="str">
        <f t="shared" si="200"/>
        <v/>
      </c>
      <c r="RSL16" s="60" t="str">
        <f t="shared" si="200"/>
        <v/>
      </c>
      <c r="RSM16" s="60" t="str">
        <f t="shared" si="200"/>
        <v/>
      </c>
      <c r="RSN16" s="60" t="str">
        <f t="shared" si="200"/>
        <v/>
      </c>
      <c r="RSO16" s="60" t="str">
        <f t="shared" si="200"/>
        <v/>
      </c>
      <c r="RSP16" s="60" t="str">
        <f t="shared" si="200"/>
        <v/>
      </c>
      <c r="RSQ16" s="60" t="str">
        <f t="shared" si="200"/>
        <v/>
      </c>
      <c r="RSR16" s="60" t="str">
        <f t="shared" si="200"/>
        <v/>
      </c>
      <c r="RSS16" s="60" t="str">
        <f t="shared" si="200"/>
        <v/>
      </c>
      <c r="RST16" s="60" t="str">
        <f t="shared" ref="RST16:RVE16" si="201">IF(ISNUMBER(RSS11)=TRUE,IF(AND(LEFT($B16,5)&lt;&gt;"unemp",LEFT($B16,3)&lt;&gt;"net",RIGHT($B16,4)&lt;&gt;"rate"),(((RST11/RSS11)^(1/15))-1)*100,"-"),"")</f>
        <v/>
      </c>
      <c r="RSU16" s="60" t="str">
        <f t="shared" si="201"/>
        <v/>
      </c>
      <c r="RSV16" s="60" t="str">
        <f t="shared" si="201"/>
        <v/>
      </c>
      <c r="RSW16" s="60" t="str">
        <f t="shared" si="201"/>
        <v/>
      </c>
      <c r="RSX16" s="60" t="str">
        <f t="shared" si="201"/>
        <v/>
      </c>
      <c r="RSY16" s="60" t="str">
        <f t="shared" si="201"/>
        <v/>
      </c>
      <c r="RSZ16" s="60" t="str">
        <f t="shared" si="201"/>
        <v/>
      </c>
      <c r="RTA16" s="60" t="str">
        <f t="shared" si="201"/>
        <v/>
      </c>
      <c r="RTB16" s="60" t="str">
        <f t="shared" si="201"/>
        <v/>
      </c>
      <c r="RTC16" s="60" t="str">
        <f t="shared" si="201"/>
        <v/>
      </c>
      <c r="RTD16" s="60" t="str">
        <f t="shared" si="201"/>
        <v/>
      </c>
      <c r="RTE16" s="60" t="str">
        <f t="shared" si="201"/>
        <v/>
      </c>
      <c r="RTF16" s="60" t="str">
        <f t="shared" si="201"/>
        <v/>
      </c>
      <c r="RTG16" s="60" t="str">
        <f t="shared" si="201"/>
        <v/>
      </c>
      <c r="RTH16" s="60" t="str">
        <f t="shared" si="201"/>
        <v/>
      </c>
      <c r="RTI16" s="60" t="str">
        <f t="shared" si="201"/>
        <v/>
      </c>
      <c r="RTJ16" s="60" t="str">
        <f t="shared" si="201"/>
        <v/>
      </c>
      <c r="RTK16" s="60" t="str">
        <f t="shared" si="201"/>
        <v/>
      </c>
      <c r="RTL16" s="60" t="str">
        <f t="shared" si="201"/>
        <v/>
      </c>
      <c r="RTM16" s="60" t="str">
        <f t="shared" si="201"/>
        <v/>
      </c>
      <c r="RTN16" s="60" t="str">
        <f t="shared" si="201"/>
        <v/>
      </c>
      <c r="RTO16" s="60" t="str">
        <f t="shared" si="201"/>
        <v/>
      </c>
      <c r="RTP16" s="60" t="str">
        <f t="shared" si="201"/>
        <v/>
      </c>
      <c r="RTQ16" s="60" t="str">
        <f t="shared" si="201"/>
        <v/>
      </c>
      <c r="RTR16" s="60" t="str">
        <f t="shared" si="201"/>
        <v/>
      </c>
      <c r="RTS16" s="60" t="str">
        <f t="shared" si="201"/>
        <v/>
      </c>
      <c r="RTT16" s="60" t="str">
        <f t="shared" si="201"/>
        <v/>
      </c>
      <c r="RTU16" s="60" t="str">
        <f t="shared" si="201"/>
        <v/>
      </c>
      <c r="RTV16" s="60" t="str">
        <f t="shared" si="201"/>
        <v/>
      </c>
      <c r="RTW16" s="60" t="str">
        <f t="shared" si="201"/>
        <v/>
      </c>
      <c r="RTX16" s="60" t="str">
        <f t="shared" si="201"/>
        <v/>
      </c>
      <c r="RTY16" s="60" t="str">
        <f t="shared" si="201"/>
        <v/>
      </c>
      <c r="RTZ16" s="60" t="str">
        <f t="shared" si="201"/>
        <v/>
      </c>
      <c r="RUA16" s="60" t="str">
        <f t="shared" si="201"/>
        <v/>
      </c>
      <c r="RUB16" s="60" t="str">
        <f t="shared" si="201"/>
        <v/>
      </c>
      <c r="RUC16" s="60" t="str">
        <f t="shared" si="201"/>
        <v/>
      </c>
      <c r="RUD16" s="60" t="str">
        <f t="shared" si="201"/>
        <v/>
      </c>
      <c r="RUE16" s="60" t="str">
        <f t="shared" si="201"/>
        <v/>
      </c>
      <c r="RUF16" s="60" t="str">
        <f t="shared" si="201"/>
        <v/>
      </c>
      <c r="RUG16" s="60" t="str">
        <f t="shared" si="201"/>
        <v/>
      </c>
      <c r="RUH16" s="60" t="str">
        <f t="shared" si="201"/>
        <v/>
      </c>
      <c r="RUI16" s="60" t="str">
        <f t="shared" si="201"/>
        <v/>
      </c>
      <c r="RUJ16" s="60" t="str">
        <f t="shared" si="201"/>
        <v/>
      </c>
      <c r="RUK16" s="60" t="str">
        <f t="shared" si="201"/>
        <v/>
      </c>
      <c r="RUL16" s="60" t="str">
        <f t="shared" si="201"/>
        <v/>
      </c>
      <c r="RUM16" s="60" t="str">
        <f t="shared" si="201"/>
        <v/>
      </c>
      <c r="RUN16" s="60" t="str">
        <f t="shared" si="201"/>
        <v/>
      </c>
      <c r="RUO16" s="60" t="str">
        <f t="shared" si="201"/>
        <v/>
      </c>
      <c r="RUP16" s="60" t="str">
        <f t="shared" si="201"/>
        <v/>
      </c>
      <c r="RUQ16" s="60" t="str">
        <f t="shared" si="201"/>
        <v/>
      </c>
      <c r="RUR16" s="60" t="str">
        <f t="shared" si="201"/>
        <v/>
      </c>
      <c r="RUS16" s="60" t="str">
        <f t="shared" si="201"/>
        <v/>
      </c>
      <c r="RUT16" s="60" t="str">
        <f t="shared" si="201"/>
        <v/>
      </c>
      <c r="RUU16" s="60" t="str">
        <f t="shared" si="201"/>
        <v/>
      </c>
      <c r="RUV16" s="60" t="str">
        <f t="shared" si="201"/>
        <v/>
      </c>
      <c r="RUW16" s="60" t="str">
        <f t="shared" si="201"/>
        <v/>
      </c>
      <c r="RUX16" s="60" t="str">
        <f t="shared" si="201"/>
        <v/>
      </c>
      <c r="RUY16" s="60" t="str">
        <f t="shared" si="201"/>
        <v/>
      </c>
      <c r="RUZ16" s="60" t="str">
        <f t="shared" si="201"/>
        <v/>
      </c>
      <c r="RVA16" s="60" t="str">
        <f t="shared" si="201"/>
        <v/>
      </c>
      <c r="RVB16" s="60" t="str">
        <f t="shared" si="201"/>
        <v/>
      </c>
      <c r="RVC16" s="60" t="str">
        <f t="shared" si="201"/>
        <v/>
      </c>
      <c r="RVD16" s="60" t="str">
        <f t="shared" si="201"/>
        <v/>
      </c>
      <c r="RVE16" s="60" t="str">
        <f t="shared" si="201"/>
        <v/>
      </c>
      <c r="RVF16" s="60" t="str">
        <f t="shared" ref="RVF16:RXQ16" si="202">IF(ISNUMBER(RVE11)=TRUE,IF(AND(LEFT($B16,5)&lt;&gt;"unemp",LEFT($B16,3)&lt;&gt;"net",RIGHT($B16,4)&lt;&gt;"rate"),(((RVF11/RVE11)^(1/15))-1)*100,"-"),"")</f>
        <v/>
      </c>
      <c r="RVG16" s="60" t="str">
        <f t="shared" si="202"/>
        <v/>
      </c>
      <c r="RVH16" s="60" t="str">
        <f t="shared" si="202"/>
        <v/>
      </c>
      <c r="RVI16" s="60" t="str">
        <f t="shared" si="202"/>
        <v/>
      </c>
      <c r="RVJ16" s="60" t="str">
        <f t="shared" si="202"/>
        <v/>
      </c>
      <c r="RVK16" s="60" t="str">
        <f t="shared" si="202"/>
        <v/>
      </c>
      <c r="RVL16" s="60" t="str">
        <f t="shared" si="202"/>
        <v/>
      </c>
      <c r="RVM16" s="60" t="str">
        <f t="shared" si="202"/>
        <v/>
      </c>
      <c r="RVN16" s="60" t="str">
        <f t="shared" si="202"/>
        <v/>
      </c>
      <c r="RVO16" s="60" t="str">
        <f t="shared" si="202"/>
        <v/>
      </c>
      <c r="RVP16" s="60" t="str">
        <f t="shared" si="202"/>
        <v/>
      </c>
      <c r="RVQ16" s="60" t="str">
        <f t="shared" si="202"/>
        <v/>
      </c>
      <c r="RVR16" s="60" t="str">
        <f t="shared" si="202"/>
        <v/>
      </c>
      <c r="RVS16" s="60" t="str">
        <f t="shared" si="202"/>
        <v/>
      </c>
      <c r="RVT16" s="60" t="str">
        <f t="shared" si="202"/>
        <v/>
      </c>
      <c r="RVU16" s="60" t="str">
        <f t="shared" si="202"/>
        <v/>
      </c>
      <c r="RVV16" s="60" t="str">
        <f t="shared" si="202"/>
        <v/>
      </c>
      <c r="RVW16" s="60" t="str">
        <f t="shared" si="202"/>
        <v/>
      </c>
      <c r="RVX16" s="60" t="str">
        <f t="shared" si="202"/>
        <v/>
      </c>
      <c r="RVY16" s="60" t="str">
        <f t="shared" si="202"/>
        <v/>
      </c>
      <c r="RVZ16" s="60" t="str">
        <f t="shared" si="202"/>
        <v/>
      </c>
      <c r="RWA16" s="60" t="str">
        <f t="shared" si="202"/>
        <v/>
      </c>
      <c r="RWB16" s="60" t="str">
        <f t="shared" si="202"/>
        <v/>
      </c>
      <c r="RWC16" s="60" t="str">
        <f t="shared" si="202"/>
        <v/>
      </c>
      <c r="RWD16" s="60" t="str">
        <f t="shared" si="202"/>
        <v/>
      </c>
      <c r="RWE16" s="60" t="str">
        <f t="shared" si="202"/>
        <v/>
      </c>
      <c r="RWF16" s="60" t="str">
        <f t="shared" si="202"/>
        <v/>
      </c>
      <c r="RWG16" s="60" t="str">
        <f t="shared" si="202"/>
        <v/>
      </c>
      <c r="RWH16" s="60" t="str">
        <f t="shared" si="202"/>
        <v/>
      </c>
      <c r="RWI16" s="60" t="str">
        <f t="shared" si="202"/>
        <v/>
      </c>
      <c r="RWJ16" s="60" t="str">
        <f t="shared" si="202"/>
        <v/>
      </c>
      <c r="RWK16" s="60" t="str">
        <f t="shared" si="202"/>
        <v/>
      </c>
      <c r="RWL16" s="60" t="str">
        <f t="shared" si="202"/>
        <v/>
      </c>
      <c r="RWM16" s="60" t="str">
        <f t="shared" si="202"/>
        <v/>
      </c>
      <c r="RWN16" s="60" t="str">
        <f t="shared" si="202"/>
        <v/>
      </c>
      <c r="RWO16" s="60" t="str">
        <f t="shared" si="202"/>
        <v/>
      </c>
      <c r="RWP16" s="60" t="str">
        <f t="shared" si="202"/>
        <v/>
      </c>
      <c r="RWQ16" s="60" t="str">
        <f t="shared" si="202"/>
        <v/>
      </c>
      <c r="RWR16" s="60" t="str">
        <f t="shared" si="202"/>
        <v/>
      </c>
      <c r="RWS16" s="60" t="str">
        <f t="shared" si="202"/>
        <v/>
      </c>
      <c r="RWT16" s="60" t="str">
        <f t="shared" si="202"/>
        <v/>
      </c>
      <c r="RWU16" s="60" t="str">
        <f t="shared" si="202"/>
        <v/>
      </c>
      <c r="RWV16" s="60" t="str">
        <f t="shared" si="202"/>
        <v/>
      </c>
      <c r="RWW16" s="60" t="str">
        <f t="shared" si="202"/>
        <v/>
      </c>
      <c r="RWX16" s="60" t="str">
        <f t="shared" si="202"/>
        <v/>
      </c>
      <c r="RWY16" s="60" t="str">
        <f t="shared" si="202"/>
        <v/>
      </c>
      <c r="RWZ16" s="60" t="str">
        <f t="shared" si="202"/>
        <v/>
      </c>
      <c r="RXA16" s="60" t="str">
        <f t="shared" si="202"/>
        <v/>
      </c>
      <c r="RXB16" s="60" t="str">
        <f t="shared" si="202"/>
        <v/>
      </c>
      <c r="RXC16" s="60" t="str">
        <f t="shared" si="202"/>
        <v/>
      </c>
      <c r="RXD16" s="60" t="str">
        <f t="shared" si="202"/>
        <v/>
      </c>
      <c r="RXE16" s="60" t="str">
        <f t="shared" si="202"/>
        <v/>
      </c>
      <c r="RXF16" s="60" t="str">
        <f t="shared" si="202"/>
        <v/>
      </c>
      <c r="RXG16" s="60" t="str">
        <f t="shared" si="202"/>
        <v/>
      </c>
      <c r="RXH16" s="60" t="str">
        <f t="shared" si="202"/>
        <v/>
      </c>
      <c r="RXI16" s="60" t="str">
        <f t="shared" si="202"/>
        <v/>
      </c>
      <c r="RXJ16" s="60" t="str">
        <f t="shared" si="202"/>
        <v/>
      </c>
      <c r="RXK16" s="60" t="str">
        <f t="shared" si="202"/>
        <v/>
      </c>
      <c r="RXL16" s="60" t="str">
        <f t="shared" si="202"/>
        <v/>
      </c>
      <c r="RXM16" s="60" t="str">
        <f t="shared" si="202"/>
        <v/>
      </c>
      <c r="RXN16" s="60" t="str">
        <f t="shared" si="202"/>
        <v/>
      </c>
      <c r="RXO16" s="60" t="str">
        <f t="shared" si="202"/>
        <v/>
      </c>
      <c r="RXP16" s="60" t="str">
        <f t="shared" si="202"/>
        <v/>
      </c>
      <c r="RXQ16" s="60" t="str">
        <f t="shared" si="202"/>
        <v/>
      </c>
      <c r="RXR16" s="60" t="str">
        <f t="shared" ref="RXR16:SAC16" si="203">IF(ISNUMBER(RXQ11)=TRUE,IF(AND(LEFT($B16,5)&lt;&gt;"unemp",LEFT($B16,3)&lt;&gt;"net",RIGHT($B16,4)&lt;&gt;"rate"),(((RXR11/RXQ11)^(1/15))-1)*100,"-"),"")</f>
        <v/>
      </c>
      <c r="RXS16" s="60" t="str">
        <f t="shared" si="203"/>
        <v/>
      </c>
      <c r="RXT16" s="60" t="str">
        <f t="shared" si="203"/>
        <v/>
      </c>
      <c r="RXU16" s="60" t="str">
        <f t="shared" si="203"/>
        <v/>
      </c>
      <c r="RXV16" s="60" t="str">
        <f t="shared" si="203"/>
        <v/>
      </c>
      <c r="RXW16" s="60" t="str">
        <f t="shared" si="203"/>
        <v/>
      </c>
      <c r="RXX16" s="60" t="str">
        <f t="shared" si="203"/>
        <v/>
      </c>
      <c r="RXY16" s="60" t="str">
        <f t="shared" si="203"/>
        <v/>
      </c>
      <c r="RXZ16" s="60" t="str">
        <f t="shared" si="203"/>
        <v/>
      </c>
      <c r="RYA16" s="60" t="str">
        <f t="shared" si="203"/>
        <v/>
      </c>
      <c r="RYB16" s="60" t="str">
        <f t="shared" si="203"/>
        <v/>
      </c>
      <c r="RYC16" s="60" t="str">
        <f t="shared" si="203"/>
        <v/>
      </c>
      <c r="RYD16" s="60" t="str">
        <f t="shared" si="203"/>
        <v/>
      </c>
      <c r="RYE16" s="60" t="str">
        <f t="shared" si="203"/>
        <v/>
      </c>
      <c r="RYF16" s="60" t="str">
        <f t="shared" si="203"/>
        <v/>
      </c>
      <c r="RYG16" s="60" t="str">
        <f t="shared" si="203"/>
        <v/>
      </c>
      <c r="RYH16" s="60" t="str">
        <f t="shared" si="203"/>
        <v/>
      </c>
      <c r="RYI16" s="60" t="str">
        <f t="shared" si="203"/>
        <v/>
      </c>
      <c r="RYJ16" s="60" t="str">
        <f t="shared" si="203"/>
        <v/>
      </c>
      <c r="RYK16" s="60" t="str">
        <f t="shared" si="203"/>
        <v/>
      </c>
      <c r="RYL16" s="60" t="str">
        <f t="shared" si="203"/>
        <v/>
      </c>
      <c r="RYM16" s="60" t="str">
        <f t="shared" si="203"/>
        <v/>
      </c>
      <c r="RYN16" s="60" t="str">
        <f t="shared" si="203"/>
        <v/>
      </c>
      <c r="RYO16" s="60" t="str">
        <f t="shared" si="203"/>
        <v/>
      </c>
      <c r="RYP16" s="60" t="str">
        <f t="shared" si="203"/>
        <v/>
      </c>
      <c r="RYQ16" s="60" t="str">
        <f t="shared" si="203"/>
        <v/>
      </c>
      <c r="RYR16" s="60" t="str">
        <f t="shared" si="203"/>
        <v/>
      </c>
      <c r="RYS16" s="60" t="str">
        <f t="shared" si="203"/>
        <v/>
      </c>
      <c r="RYT16" s="60" t="str">
        <f t="shared" si="203"/>
        <v/>
      </c>
      <c r="RYU16" s="60" t="str">
        <f t="shared" si="203"/>
        <v/>
      </c>
      <c r="RYV16" s="60" t="str">
        <f t="shared" si="203"/>
        <v/>
      </c>
      <c r="RYW16" s="60" t="str">
        <f t="shared" si="203"/>
        <v/>
      </c>
      <c r="RYX16" s="60" t="str">
        <f t="shared" si="203"/>
        <v/>
      </c>
      <c r="RYY16" s="60" t="str">
        <f t="shared" si="203"/>
        <v/>
      </c>
      <c r="RYZ16" s="60" t="str">
        <f t="shared" si="203"/>
        <v/>
      </c>
      <c r="RZA16" s="60" t="str">
        <f t="shared" si="203"/>
        <v/>
      </c>
      <c r="RZB16" s="60" t="str">
        <f t="shared" si="203"/>
        <v/>
      </c>
      <c r="RZC16" s="60" t="str">
        <f t="shared" si="203"/>
        <v/>
      </c>
      <c r="RZD16" s="60" t="str">
        <f t="shared" si="203"/>
        <v/>
      </c>
      <c r="RZE16" s="60" t="str">
        <f t="shared" si="203"/>
        <v/>
      </c>
      <c r="RZF16" s="60" t="str">
        <f t="shared" si="203"/>
        <v/>
      </c>
      <c r="RZG16" s="60" t="str">
        <f t="shared" si="203"/>
        <v/>
      </c>
      <c r="RZH16" s="60" t="str">
        <f t="shared" si="203"/>
        <v/>
      </c>
      <c r="RZI16" s="60" t="str">
        <f t="shared" si="203"/>
        <v/>
      </c>
      <c r="RZJ16" s="60" t="str">
        <f t="shared" si="203"/>
        <v/>
      </c>
      <c r="RZK16" s="60" t="str">
        <f t="shared" si="203"/>
        <v/>
      </c>
      <c r="RZL16" s="60" t="str">
        <f t="shared" si="203"/>
        <v/>
      </c>
      <c r="RZM16" s="60" t="str">
        <f t="shared" si="203"/>
        <v/>
      </c>
      <c r="RZN16" s="60" t="str">
        <f t="shared" si="203"/>
        <v/>
      </c>
      <c r="RZO16" s="60" t="str">
        <f t="shared" si="203"/>
        <v/>
      </c>
      <c r="RZP16" s="60" t="str">
        <f t="shared" si="203"/>
        <v/>
      </c>
      <c r="RZQ16" s="60" t="str">
        <f t="shared" si="203"/>
        <v/>
      </c>
      <c r="RZR16" s="60" t="str">
        <f t="shared" si="203"/>
        <v/>
      </c>
      <c r="RZS16" s="60" t="str">
        <f t="shared" si="203"/>
        <v/>
      </c>
      <c r="RZT16" s="60" t="str">
        <f t="shared" si="203"/>
        <v/>
      </c>
      <c r="RZU16" s="60" t="str">
        <f t="shared" si="203"/>
        <v/>
      </c>
      <c r="RZV16" s="60" t="str">
        <f t="shared" si="203"/>
        <v/>
      </c>
      <c r="RZW16" s="60" t="str">
        <f t="shared" si="203"/>
        <v/>
      </c>
      <c r="RZX16" s="60" t="str">
        <f t="shared" si="203"/>
        <v/>
      </c>
      <c r="RZY16" s="60" t="str">
        <f t="shared" si="203"/>
        <v/>
      </c>
      <c r="RZZ16" s="60" t="str">
        <f t="shared" si="203"/>
        <v/>
      </c>
      <c r="SAA16" s="60" t="str">
        <f t="shared" si="203"/>
        <v/>
      </c>
      <c r="SAB16" s="60" t="str">
        <f t="shared" si="203"/>
        <v/>
      </c>
      <c r="SAC16" s="60" t="str">
        <f t="shared" si="203"/>
        <v/>
      </c>
      <c r="SAD16" s="60" t="str">
        <f t="shared" ref="SAD16:SCO16" si="204">IF(ISNUMBER(SAC11)=TRUE,IF(AND(LEFT($B16,5)&lt;&gt;"unemp",LEFT($B16,3)&lt;&gt;"net",RIGHT($B16,4)&lt;&gt;"rate"),(((SAD11/SAC11)^(1/15))-1)*100,"-"),"")</f>
        <v/>
      </c>
      <c r="SAE16" s="60" t="str">
        <f t="shared" si="204"/>
        <v/>
      </c>
      <c r="SAF16" s="60" t="str">
        <f t="shared" si="204"/>
        <v/>
      </c>
      <c r="SAG16" s="60" t="str">
        <f t="shared" si="204"/>
        <v/>
      </c>
      <c r="SAH16" s="60" t="str">
        <f t="shared" si="204"/>
        <v/>
      </c>
      <c r="SAI16" s="60" t="str">
        <f t="shared" si="204"/>
        <v/>
      </c>
      <c r="SAJ16" s="60" t="str">
        <f t="shared" si="204"/>
        <v/>
      </c>
      <c r="SAK16" s="60" t="str">
        <f t="shared" si="204"/>
        <v/>
      </c>
      <c r="SAL16" s="60" t="str">
        <f t="shared" si="204"/>
        <v/>
      </c>
      <c r="SAM16" s="60" t="str">
        <f t="shared" si="204"/>
        <v/>
      </c>
      <c r="SAN16" s="60" t="str">
        <f t="shared" si="204"/>
        <v/>
      </c>
      <c r="SAO16" s="60" t="str">
        <f t="shared" si="204"/>
        <v/>
      </c>
      <c r="SAP16" s="60" t="str">
        <f t="shared" si="204"/>
        <v/>
      </c>
      <c r="SAQ16" s="60" t="str">
        <f t="shared" si="204"/>
        <v/>
      </c>
      <c r="SAR16" s="60" t="str">
        <f t="shared" si="204"/>
        <v/>
      </c>
      <c r="SAS16" s="60" t="str">
        <f t="shared" si="204"/>
        <v/>
      </c>
      <c r="SAT16" s="60" t="str">
        <f t="shared" si="204"/>
        <v/>
      </c>
      <c r="SAU16" s="60" t="str">
        <f t="shared" si="204"/>
        <v/>
      </c>
      <c r="SAV16" s="60" t="str">
        <f t="shared" si="204"/>
        <v/>
      </c>
      <c r="SAW16" s="60" t="str">
        <f t="shared" si="204"/>
        <v/>
      </c>
      <c r="SAX16" s="60" t="str">
        <f t="shared" si="204"/>
        <v/>
      </c>
      <c r="SAY16" s="60" t="str">
        <f t="shared" si="204"/>
        <v/>
      </c>
      <c r="SAZ16" s="60" t="str">
        <f t="shared" si="204"/>
        <v/>
      </c>
      <c r="SBA16" s="60" t="str">
        <f t="shared" si="204"/>
        <v/>
      </c>
      <c r="SBB16" s="60" t="str">
        <f t="shared" si="204"/>
        <v/>
      </c>
      <c r="SBC16" s="60" t="str">
        <f t="shared" si="204"/>
        <v/>
      </c>
      <c r="SBD16" s="60" t="str">
        <f t="shared" si="204"/>
        <v/>
      </c>
      <c r="SBE16" s="60" t="str">
        <f t="shared" si="204"/>
        <v/>
      </c>
      <c r="SBF16" s="60" t="str">
        <f t="shared" si="204"/>
        <v/>
      </c>
      <c r="SBG16" s="60" t="str">
        <f t="shared" si="204"/>
        <v/>
      </c>
      <c r="SBH16" s="60" t="str">
        <f t="shared" si="204"/>
        <v/>
      </c>
      <c r="SBI16" s="60" t="str">
        <f t="shared" si="204"/>
        <v/>
      </c>
      <c r="SBJ16" s="60" t="str">
        <f t="shared" si="204"/>
        <v/>
      </c>
      <c r="SBK16" s="60" t="str">
        <f t="shared" si="204"/>
        <v/>
      </c>
      <c r="SBL16" s="60" t="str">
        <f t="shared" si="204"/>
        <v/>
      </c>
      <c r="SBM16" s="60" t="str">
        <f t="shared" si="204"/>
        <v/>
      </c>
      <c r="SBN16" s="60" t="str">
        <f t="shared" si="204"/>
        <v/>
      </c>
      <c r="SBO16" s="60" t="str">
        <f t="shared" si="204"/>
        <v/>
      </c>
      <c r="SBP16" s="60" t="str">
        <f t="shared" si="204"/>
        <v/>
      </c>
      <c r="SBQ16" s="60" t="str">
        <f t="shared" si="204"/>
        <v/>
      </c>
      <c r="SBR16" s="60" t="str">
        <f t="shared" si="204"/>
        <v/>
      </c>
      <c r="SBS16" s="60" t="str">
        <f t="shared" si="204"/>
        <v/>
      </c>
      <c r="SBT16" s="60" t="str">
        <f t="shared" si="204"/>
        <v/>
      </c>
      <c r="SBU16" s="60" t="str">
        <f t="shared" si="204"/>
        <v/>
      </c>
      <c r="SBV16" s="60" t="str">
        <f t="shared" si="204"/>
        <v/>
      </c>
      <c r="SBW16" s="60" t="str">
        <f t="shared" si="204"/>
        <v/>
      </c>
      <c r="SBX16" s="60" t="str">
        <f t="shared" si="204"/>
        <v/>
      </c>
      <c r="SBY16" s="60" t="str">
        <f t="shared" si="204"/>
        <v/>
      </c>
      <c r="SBZ16" s="60" t="str">
        <f t="shared" si="204"/>
        <v/>
      </c>
      <c r="SCA16" s="60" t="str">
        <f t="shared" si="204"/>
        <v/>
      </c>
      <c r="SCB16" s="60" t="str">
        <f t="shared" si="204"/>
        <v/>
      </c>
      <c r="SCC16" s="60" t="str">
        <f t="shared" si="204"/>
        <v/>
      </c>
      <c r="SCD16" s="60" t="str">
        <f t="shared" si="204"/>
        <v/>
      </c>
      <c r="SCE16" s="60" t="str">
        <f t="shared" si="204"/>
        <v/>
      </c>
      <c r="SCF16" s="60" t="str">
        <f t="shared" si="204"/>
        <v/>
      </c>
      <c r="SCG16" s="60" t="str">
        <f t="shared" si="204"/>
        <v/>
      </c>
      <c r="SCH16" s="60" t="str">
        <f t="shared" si="204"/>
        <v/>
      </c>
      <c r="SCI16" s="60" t="str">
        <f t="shared" si="204"/>
        <v/>
      </c>
      <c r="SCJ16" s="60" t="str">
        <f t="shared" si="204"/>
        <v/>
      </c>
      <c r="SCK16" s="60" t="str">
        <f t="shared" si="204"/>
        <v/>
      </c>
      <c r="SCL16" s="60" t="str">
        <f t="shared" si="204"/>
        <v/>
      </c>
      <c r="SCM16" s="60" t="str">
        <f t="shared" si="204"/>
        <v/>
      </c>
      <c r="SCN16" s="60" t="str">
        <f t="shared" si="204"/>
        <v/>
      </c>
      <c r="SCO16" s="60" t="str">
        <f t="shared" si="204"/>
        <v/>
      </c>
      <c r="SCP16" s="60" t="str">
        <f t="shared" ref="SCP16:SFA16" si="205">IF(ISNUMBER(SCO11)=TRUE,IF(AND(LEFT($B16,5)&lt;&gt;"unemp",LEFT($B16,3)&lt;&gt;"net",RIGHT($B16,4)&lt;&gt;"rate"),(((SCP11/SCO11)^(1/15))-1)*100,"-"),"")</f>
        <v/>
      </c>
      <c r="SCQ16" s="60" t="str">
        <f t="shared" si="205"/>
        <v/>
      </c>
      <c r="SCR16" s="60" t="str">
        <f t="shared" si="205"/>
        <v/>
      </c>
      <c r="SCS16" s="60" t="str">
        <f t="shared" si="205"/>
        <v/>
      </c>
      <c r="SCT16" s="60" t="str">
        <f t="shared" si="205"/>
        <v/>
      </c>
      <c r="SCU16" s="60" t="str">
        <f t="shared" si="205"/>
        <v/>
      </c>
      <c r="SCV16" s="60" t="str">
        <f t="shared" si="205"/>
        <v/>
      </c>
      <c r="SCW16" s="60" t="str">
        <f t="shared" si="205"/>
        <v/>
      </c>
      <c r="SCX16" s="60" t="str">
        <f t="shared" si="205"/>
        <v/>
      </c>
      <c r="SCY16" s="60" t="str">
        <f t="shared" si="205"/>
        <v/>
      </c>
      <c r="SCZ16" s="60" t="str">
        <f t="shared" si="205"/>
        <v/>
      </c>
      <c r="SDA16" s="60" t="str">
        <f t="shared" si="205"/>
        <v/>
      </c>
      <c r="SDB16" s="60" t="str">
        <f t="shared" si="205"/>
        <v/>
      </c>
      <c r="SDC16" s="60" t="str">
        <f t="shared" si="205"/>
        <v/>
      </c>
      <c r="SDD16" s="60" t="str">
        <f t="shared" si="205"/>
        <v/>
      </c>
      <c r="SDE16" s="60" t="str">
        <f t="shared" si="205"/>
        <v/>
      </c>
      <c r="SDF16" s="60" t="str">
        <f t="shared" si="205"/>
        <v/>
      </c>
      <c r="SDG16" s="60" t="str">
        <f t="shared" si="205"/>
        <v/>
      </c>
      <c r="SDH16" s="60" t="str">
        <f t="shared" si="205"/>
        <v/>
      </c>
      <c r="SDI16" s="60" t="str">
        <f t="shared" si="205"/>
        <v/>
      </c>
      <c r="SDJ16" s="60" t="str">
        <f t="shared" si="205"/>
        <v/>
      </c>
      <c r="SDK16" s="60" t="str">
        <f t="shared" si="205"/>
        <v/>
      </c>
      <c r="SDL16" s="60" t="str">
        <f t="shared" si="205"/>
        <v/>
      </c>
      <c r="SDM16" s="60" t="str">
        <f t="shared" si="205"/>
        <v/>
      </c>
      <c r="SDN16" s="60" t="str">
        <f t="shared" si="205"/>
        <v/>
      </c>
      <c r="SDO16" s="60" t="str">
        <f t="shared" si="205"/>
        <v/>
      </c>
      <c r="SDP16" s="60" t="str">
        <f t="shared" si="205"/>
        <v/>
      </c>
      <c r="SDQ16" s="60" t="str">
        <f t="shared" si="205"/>
        <v/>
      </c>
      <c r="SDR16" s="60" t="str">
        <f t="shared" si="205"/>
        <v/>
      </c>
      <c r="SDS16" s="60" t="str">
        <f t="shared" si="205"/>
        <v/>
      </c>
      <c r="SDT16" s="60" t="str">
        <f t="shared" si="205"/>
        <v/>
      </c>
      <c r="SDU16" s="60" t="str">
        <f t="shared" si="205"/>
        <v/>
      </c>
      <c r="SDV16" s="60" t="str">
        <f t="shared" si="205"/>
        <v/>
      </c>
      <c r="SDW16" s="60" t="str">
        <f t="shared" si="205"/>
        <v/>
      </c>
      <c r="SDX16" s="60" t="str">
        <f t="shared" si="205"/>
        <v/>
      </c>
      <c r="SDY16" s="60" t="str">
        <f t="shared" si="205"/>
        <v/>
      </c>
      <c r="SDZ16" s="60" t="str">
        <f t="shared" si="205"/>
        <v/>
      </c>
      <c r="SEA16" s="60" t="str">
        <f t="shared" si="205"/>
        <v/>
      </c>
      <c r="SEB16" s="60" t="str">
        <f t="shared" si="205"/>
        <v/>
      </c>
      <c r="SEC16" s="60" t="str">
        <f t="shared" si="205"/>
        <v/>
      </c>
      <c r="SED16" s="60" t="str">
        <f t="shared" si="205"/>
        <v/>
      </c>
      <c r="SEE16" s="60" t="str">
        <f t="shared" si="205"/>
        <v/>
      </c>
      <c r="SEF16" s="60" t="str">
        <f t="shared" si="205"/>
        <v/>
      </c>
      <c r="SEG16" s="60" t="str">
        <f t="shared" si="205"/>
        <v/>
      </c>
      <c r="SEH16" s="60" t="str">
        <f t="shared" si="205"/>
        <v/>
      </c>
      <c r="SEI16" s="60" t="str">
        <f t="shared" si="205"/>
        <v/>
      </c>
      <c r="SEJ16" s="60" t="str">
        <f t="shared" si="205"/>
        <v/>
      </c>
      <c r="SEK16" s="60" t="str">
        <f t="shared" si="205"/>
        <v/>
      </c>
      <c r="SEL16" s="60" t="str">
        <f t="shared" si="205"/>
        <v/>
      </c>
      <c r="SEM16" s="60" t="str">
        <f t="shared" si="205"/>
        <v/>
      </c>
      <c r="SEN16" s="60" t="str">
        <f t="shared" si="205"/>
        <v/>
      </c>
      <c r="SEO16" s="60" t="str">
        <f t="shared" si="205"/>
        <v/>
      </c>
      <c r="SEP16" s="60" t="str">
        <f t="shared" si="205"/>
        <v/>
      </c>
      <c r="SEQ16" s="60" t="str">
        <f t="shared" si="205"/>
        <v/>
      </c>
      <c r="SER16" s="60" t="str">
        <f t="shared" si="205"/>
        <v/>
      </c>
      <c r="SES16" s="60" t="str">
        <f t="shared" si="205"/>
        <v/>
      </c>
      <c r="SET16" s="60" t="str">
        <f t="shared" si="205"/>
        <v/>
      </c>
      <c r="SEU16" s="60" t="str">
        <f t="shared" si="205"/>
        <v/>
      </c>
      <c r="SEV16" s="60" t="str">
        <f t="shared" si="205"/>
        <v/>
      </c>
      <c r="SEW16" s="60" t="str">
        <f t="shared" si="205"/>
        <v/>
      </c>
      <c r="SEX16" s="60" t="str">
        <f t="shared" si="205"/>
        <v/>
      </c>
      <c r="SEY16" s="60" t="str">
        <f t="shared" si="205"/>
        <v/>
      </c>
      <c r="SEZ16" s="60" t="str">
        <f t="shared" si="205"/>
        <v/>
      </c>
      <c r="SFA16" s="60" t="str">
        <f t="shared" si="205"/>
        <v/>
      </c>
      <c r="SFB16" s="60" t="str">
        <f t="shared" ref="SFB16:SHM16" si="206">IF(ISNUMBER(SFA11)=TRUE,IF(AND(LEFT($B16,5)&lt;&gt;"unemp",LEFT($B16,3)&lt;&gt;"net",RIGHT($B16,4)&lt;&gt;"rate"),(((SFB11/SFA11)^(1/15))-1)*100,"-"),"")</f>
        <v/>
      </c>
      <c r="SFC16" s="60" t="str">
        <f t="shared" si="206"/>
        <v/>
      </c>
      <c r="SFD16" s="60" t="str">
        <f t="shared" si="206"/>
        <v/>
      </c>
      <c r="SFE16" s="60" t="str">
        <f t="shared" si="206"/>
        <v/>
      </c>
      <c r="SFF16" s="60" t="str">
        <f t="shared" si="206"/>
        <v/>
      </c>
      <c r="SFG16" s="60" t="str">
        <f t="shared" si="206"/>
        <v/>
      </c>
      <c r="SFH16" s="60" t="str">
        <f t="shared" si="206"/>
        <v/>
      </c>
      <c r="SFI16" s="60" t="str">
        <f t="shared" si="206"/>
        <v/>
      </c>
      <c r="SFJ16" s="60" t="str">
        <f t="shared" si="206"/>
        <v/>
      </c>
      <c r="SFK16" s="60" t="str">
        <f t="shared" si="206"/>
        <v/>
      </c>
      <c r="SFL16" s="60" t="str">
        <f t="shared" si="206"/>
        <v/>
      </c>
      <c r="SFM16" s="60" t="str">
        <f t="shared" si="206"/>
        <v/>
      </c>
      <c r="SFN16" s="60" t="str">
        <f t="shared" si="206"/>
        <v/>
      </c>
      <c r="SFO16" s="60" t="str">
        <f t="shared" si="206"/>
        <v/>
      </c>
      <c r="SFP16" s="60" t="str">
        <f t="shared" si="206"/>
        <v/>
      </c>
      <c r="SFQ16" s="60" t="str">
        <f t="shared" si="206"/>
        <v/>
      </c>
      <c r="SFR16" s="60" t="str">
        <f t="shared" si="206"/>
        <v/>
      </c>
      <c r="SFS16" s="60" t="str">
        <f t="shared" si="206"/>
        <v/>
      </c>
      <c r="SFT16" s="60" t="str">
        <f t="shared" si="206"/>
        <v/>
      </c>
      <c r="SFU16" s="60" t="str">
        <f t="shared" si="206"/>
        <v/>
      </c>
      <c r="SFV16" s="60" t="str">
        <f t="shared" si="206"/>
        <v/>
      </c>
      <c r="SFW16" s="60" t="str">
        <f t="shared" si="206"/>
        <v/>
      </c>
      <c r="SFX16" s="60" t="str">
        <f t="shared" si="206"/>
        <v/>
      </c>
      <c r="SFY16" s="60" t="str">
        <f t="shared" si="206"/>
        <v/>
      </c>
      <c r="SFZ16" s="60" t="str">
        <f t="shared" si="206"/>
        <v/>
      </c>
      <c r="SGA16" s="60" t="str">
        <f t="shared" si="206"/>
        <v/>
      </c>
      <c r="SGB16" s="60" t="str">
        <f t="shared" si="206"/>
        <v/>
      </c>
      <c r="SGC16" s="60" t="str">
        <f t="shared" si="206"/>
        <v/>
      </c>
      <c r="SGD16" s="60" t="str">
        <f t="shared" si="206"/>
        <v/>
      </c>
      <c r="SGE16" s="60" t="str">
        <f t="shared" si="206"/>
        <v/>
      </c>
      <c r="SGF16" s="60" t="str">
        <f t="shared" si="206"/>
        <v/>
      </c>
      <c r="SGG16" s="60" t="str">
        <f t="shared" si="206"/>
        <v/>
      </c>
      <c r="SGH16" s="60" t="str">
        <f t="shared" si="206"/>
        <v/>
      </c>
      <c r="SGI16" s="60" t="str">
        <f t="shared" si="206"/>
        <v/>
      </c>
      <c r="SGJ16" s="60" t="str">
        <f t="shared" si="206"/>
        <v/>
      </c>
      <c r="SGK16" s="60" t="str">
        <f t="shared" si="206"/>
        <v/>
      </c>
      <c r="SGL16" s="60" t="str">
        <f t="shared" si="206"/>
        <v/>
      </c>
      <c r="SGM16" s="60" t="str">
        <f t="shared" si="206"/>
        <v/>
      </c>
      <c r="SGN16" s="60" t="str">
        <f t="shared" si="206"/>
        <v/>
      </c>
      <c r="SGO16" s="60" t="str">
        <f t="shared" si="206"/>
        <v/>
      </c>
      <c r="SGP16" s="60" t="str">
        <f t="shared" si="206"/>
        <v/>
      </c>
      <c r="SGQ16" s="60" t="str">
        <f t="shared" si="206"/>
        <v/>
      </c>
      <c r="SGR16" s="60" t="str">
        <f t="shared" si="206"/>
        <v/>
      </c>
      <c r="SGS16" s="60" t="str">
        <f t="shared" si="206"/>
        <v/>
      </c>
      <c r="SGT16" s="60" t="str">
        <f t="shared" si="206"/>
        <v/>
      </c>
      <c r="SGU16" s="60" t="str">
        <f t="shared" si="206"/>
        <v/>
      </c>
      <c r="SGV16" s="60" t="str">
        <f t="shared" si="206"/>
        <v/>
      </c>
      <c r="SGW16" s="60" t="str">
        <f t="shared" si="206"/>
        <v/>
      </c>
      <c r="SGX16" s="60" t="str">
        <f t="shared" si="206"/>
        <v/>
      </c>
      <c r="SGY16" s="60" t="str">
        <f t="shared" si="206"/>
        <v/>
      </c>
      <c r="SGZ16" s="60" t="str">
        <f t="shared" si="206"/>
        <v/>
      </c>
      <c r="SHA16" s="60" t="str">
        <f t="shared" si="206"/>
        <v/>
      </c>
      <c r="SHB16" s="60" t="str">
        <f t="shared" si="206"/>
        <v/>
      </c>
      <c r="SHC16" s="60" t="str">
        <f t="shared" si="206"/>
        <v/>
      </c>
      <c r="SHD16" s="60" t="str">
        <f t="shared" si="206"/>
        <v/>
      </c>
      <c r="SHE16" s="60" t="str">
        <f t="shared" si="206"/>
        <v/>
      </c>
      <c r="SHF16" s="60" t="str">
        <f t="shared" si="206"/>
        <v/>
      </c>
      <c r="SHG16" s="60" t="str">
        <f t="shared" si="206"/>
        <v/>
      </c>
      <c r="SHH16" s="60" t="str">
        <f t="shared" si="206"/>
        <v/>
      </c>
      <c r="SHI16" s="60" t="str">
        <f t="shared" si="206"/>
        <v/>
      </c>
      <c r="SHJ16" s="60" t="str">
        <f t="shared" si="206"/>
        <v/>
      </c>
      <c r="SHK16" s="60" t="str">
        <f t="shared" si="206"/>
        <v/>
      </c>
      <c r="SHL16" s="60" t="str">
        <f t="shared" si="206"/>
        <v/>
      </c>
      <c r="SHM16" s="60" t="str">
        <f t="shared" si="206"/>
        <v/>
      </c>
      <c r="SHN16" s="60" t="str">
        <f t="shared" ref="SHN16:SJY16" si="207">IF(ISNUMBER(SHM11)=TRUE,IF(AND(LEFT($B16,5)&lt;&gt;"unemp",LEFT($B16,3)&lt;&gt;"net",RIGHT($B16,4)&lt;&gt;"rate"),(((SHN11/SHM11)^(1/15))-1)*100,"-"),"")</f>
        <v/>
      </c>
      <c r="SHO16" s="60" t="str">
        <f t="shared" si="207"/>
        <v/>
      </c>
      <c r="SHP16" s="60" t="str">
        <f t="shared" si="207"/>
        <v/>
      </c>
      <c r="SHQ16" s="60" t="str">
        <f t="shared" si="207"/>
        <v/>
      </c>
      <c r="SHR16" s="60" t="str">
        <f t="shared" si="207"/>
        <v/>
      </c>
      <c r="SHS16" s="60" t="str">
        <f t="shared" si="207"/>
        <v/>
      </c>
      <c r="SHT16" s="60" t="str">
        <f t="shared" si="207"/>
        <v/>
      </c>
      <c r="SHU16" s="60" t="str">
        <f t="shared" si="207"/>
        <v/>
      </c>
      <c r="SHV16" s="60" t="str">
        <f t="shared" si="207"/>
        <v/>
      </c>
      <c r="SHW16" s="60" t="str">
        <f t="shared" si="207"/>
        <v/>
      </c>
      <c r="SHX16" s="60" t="str">
        <f t="shared" si="207"/>
        <v/>
      </c>
      <c r="SHY16" s="60" t="str">
        <f t="shared" si="207"/>
        <v/>
      </c>
      <c r="SHZ16" s="60" t="str">
        <f t="shared" si="207"/>
        <v/>
      </c>
      <c r="SIA16" s="60" t="str">
        <f t="shared" si="207"/>
        <v/>
      </c>
      <c r="SIB16" s="60" t="str">
        <f t="shared" si="207"/>
        <v/>
      </c>
      <c r="SIC16" s="60" t="str">
        <f t="shared" si="207"/>
        <v/>
      </c>
      <c r="SID16" s="60" t="str">
        <f t="shared" si="207"/>
        <v/>
      </c>
      <c r="SIE16" s="60" t="str">
        <f t="shared" si="207"/>
        <v/>
      </c>
      <c r="SIF16" s="60" t="str">
        <f t="shared" si="207"/>
        <v/>
      </c>
      <c r="SIG16" s="60" t="str">
        <f t="shared" si="207"/>
        <v/>
      </c>
      <c r="SIH16" s="60" t="str">
        <f t="shared" si="207"/>
        <v/>
      </c>
      <c r="SII16" s="60" t="str">
        <f t="shared" si="207"/>
        <v/>
      </c>
      <c r="SIJ16" s="60" t="str">
        <f t="shared" si="207"/>
        <v/>
      </c>
      <c r="SIK16" s="60" t="str">
        <f t="shared" si="207"/>
        <v/>
      </c>
      <c r="SIL16" s="60" t="str">
        <f t="shared" si="207"/>
        <v/>
      </c>
      <c r="SIM16" s="60" t="str">
        <f t="shared" si="207"/>
        <v/>
      </c>
      <c r="SIN16" s="60" t="str">
        <f t="shared" si="207"/>
        <v/>
      </c>
      <c r="SIO16" s="60" t="str">
        <f t="shared" si="207"/>
        <v/>
      </c>
      <c r="SIP16" s="60" t="str">
        <f t="shared" si="207"/>
        <v/>
      </c>
      <c r="SIQ16" s="60" t="str">
        <f t="shared" si="207"/>
        <v/>
      </c>
      <c r="SIR16" s="60" t="str">
        <f t="shared" si="207"/>
        <v/>
      </c>
      <c r="SIS16" s="60" t="str">
        <f t="shared" si="207"/>
        <v/>
      </c>
      <c r="SIT16" s="60" t="str">
        <f t="shared" si="207"/>
        <v/>
      </c>
      <c r="SIU16" s="60" t="str">
        <f t="shared" si="207"/>
        <v/>
      </c>
      <c r="SIV16" s="60" t="str">
        <f t="shared" si="207"/>
        <v/>
      </c>
      <c r="SIW16" s="60" t="str">
        <f t="shared" si="207"/>
        <v/>
      </c>
      <c r="SIX16" s="60" t="str">
        <f t="shared" si="207"/>
        <v/>
      </c>
      <c r="SIY16" s="60" t="str">
        <f t="shared" si="207"/>
        <v/>
      </c>
      <c r="SIZ16" s="60" t="str">
        <f t="shared" si="207"/>
        <v/>
      </c>
      <c r="SJA16" s="60" t="str">
        <f t="shared" si="207"/>
        <v/>
      </c>
      <c r="SJB16" s="60" t="str">
        <f t="shared" si="207"/>
        <v/>
      </c>
      <c r="SJC16" s="60" t="str">
        <f t="shared" si="207"/>
        <v/>
      </c>
      <c r="SJD16" s="60" t="str">
        <f t="shared" si="207"/>
        <v/>
      </c>
      <c r="SJE16" s="60" t="str">
        <f t="shared" si="207"/>
        <v/>
      </c>
      <c r="SJF16" s="60" t="str">
        <f t="shared" si="207"/>
        <v/>
      </c>
      <c r="SJG16" s="60" t="str">
        <f t="shared" si="207"/>
        <v/>
      </c>
      <c r="SJH16" s="60" t="str">
        <f t="shared" si="207"/>
        <v/>
      </c>
      <c r="SJI16" s="60" t="str">
        <f t="shared" si="207"/>
        <v/>
      </c>
      <c r="SJJ16" s="60" t="str">
        <f t="shared" si="207"/>
        <v/>
      </c>
      <c r="SJK16" s="60" t="str">
        <f t="shared" si="207"/>
        <v/>
      </c>
      <c r="SJL16" s="60" t="str">
        <f t="shared" si="207"/>
        <v/>
      </c>
      <c r="SJM16" s="60" t="str">
        <f t="shared" si="207"/>
        <v/>
      </c>
      <c r="SJN16" s="60" t="str">
        <f t="shared" si="207"/>
        <v/>
      </c>
      <c r="SJO16" s="60" t="str">
        <f t="shared" si="207"/>
        <v/>
      </c>
      <c r="SJP16" s="60" t="str">
        <f t="shared" si="207"/>
        <v/>
      </c>
      <c r="SJQ16" s="60" t="str">
        <f t="shared" si="207"/>
        <v/>
      </c>
      <c r="SJR16" s="60" t="str">
        <f t="shared" si="207"/>
        <v/>
      </c>
      <c r="SJS16" s="60" t="str">
        <f t="shared" si="207"/>
        <v/>
      </c>
      <c r="SJT16" s="60" t="str">
        <f t="shared" si="207"/>
        <v/>
      </c>
      <c r="SJU16" s="60" t="str">
        <f t="shared" si="207"/>
        <v/>
      </c>
      <c r="SJV16" s="60" t="str">
        <f t="shared" si="207"/>
        <v/>
      </c>
      <c r="SJW16" s="60" t="str">
        <f t="shared" si="207"/>
        <v/>
      </c>
      <c r="SJX16" s="60" t="str">
        <f t="shared" si="207"/>
        <v/>
      </c>
      <c r="SJY16" s="60" t="str">
        <f t="shared" si="207"/>
        <v/>
      </c>
      <c r="SJZ16" s="60" t="str">
        <f t="shared" ref="SJZ16:SMK16" si="208">IF(ISNUMBER(SJY11)=TRUE,IF(AND(LEFT($B16,5)&lt;&gt;"unemp",LEFT($B16,3)&lt;&gt;"net",RIGHT($B16,4)&lt;&gt;"rate"),(((SJZ11/SJY11)^(1/15))-1)*100,"-"),"")</f>
        <v/>
      </c>
      <c r="SKA16" s="60" t="str">
        <f t="shared" si="208"/>
        <v/>
      </c>
      <c r="SKB16" s="60" t="str">
        <f t="shared" si="208"/>
        <v/>
      </c>
      <c r="SKC16" s="60" t="str">
        <f t="shared" si="208"/>
        <v/>
      </c>
      <c r="SKD16" s="60" t="str">
        <f t="shared" si="208"/>
        <v/>
      </c>
      <c r="SKE16" s="60" t="str">
        <f t="shared" si="208"/>
        <v/>
      </c>
      <c r="SKF16" s="60" t="str">
        <f t="shared" si="208"/>
        <v/>
      </c>
      <c r="SKG16" s="60" t="str">
        <f t="shared" si="208"/>
        <v/>
      </c>
      <c r="SKH16" s="60" t="str">
        <f t="shared" si="208"/>
        <v/>
      </c>
      <c r="SKI16" s="60" t="str">
        <f t="shared" si="208"/>
        <v/>
      </c>
      <c r="SKJ16" s="60" t="str">
        <f t="shared" si="208"/>
        <v/>
      </c>
      <c r="SKK16" s="60" t="str">
        <f t="shared" si="208"/>
        <v/>
      </c>
      <c r="SKL16" s="60" t="str">
        <f t="shared" si="208"/>
        <v/>
      </c>
      <c r="SKM16" s="60" t="str">
        <f t="shared" si="208"/>
        <v/>
      </c>
      <c r="SKN16" s="60" t="str">
        <f t="shared" si="208"/>
        <v/>
      </c>
      <c r="SKO16" s="60" t="str">
        <f t="shared" si="208"/>
        <v/>
      </c>
      <c r="SKP16" s="60" t="str">
        <f t="shared" si="208"/>
        <v/>
      </c>
      <c r="SKQ16" s="60" t="str">
        <f t="shared" si="208"/>
        <v/>
      </c>
      <c r="SKR16" s="60" t="str">
        <f t="shared" si="208"/>
        <v/>
      </c>
      <c r="SKS16" s="60" t="str">
        <f t="shared" si="208"/>
        <v/>
      </c>
      <c r="SKT16" s="60" t="str">
        <f t="shared" si="208"/>
        <v/>
      </c>
      <c r="SKU16" s="60" t="str">
        <f t="shared" si="208"/>
        <v/>
      </c>
      <c r="SKV16" s="60" t="str">
        <f t="shared" si="208"/>
        <v/>
      </c>
      <c r="SKW16" s="60" t="str">
        <f t="shared" si="208"/>
        <v/>
      </c>
      <c r="SKX16" s="60" t="str">
        <f t="shared" si="208"/>
        <v/>
      </c>
      <c r="SKY16" s="60" t="str">
        <f t="shared" si="208"/>
        <v/>
      </c>
      <c r="SKZ16" s="60" t="str">
        <f t="shared" si="208"/>
        <v/>
      </c>
      <c r="SLA16" s="60" t="str">
        <f t="shared" si="208"/>
        <v/>
      </c>
      <c r="SLB16" s="60" t="str">
        <f t="shared" si="208"/>
        <v/>
      </c>
      <c r="SLC16" s="60" t="str">
        <f t="shared" si="208"/>
        <v/>
      </c>
      <c r="SLD16" s="60" t="str">
        <f t="shared" si="208"/>
        <v/>
      </c>
      <c r="SLE16" s="60" t="str">
        <f t="shared" si="208"/>
        <v/>
      </c>
      <c r="SLF16" s="60" t="str">
        <f t="shared" si="208"/>
        <v/>
      </c>
      <c r="SLG16" s="60" t="str">
        <f t="shared" si="208"/>
        <v/>
      </c>
      <c r="SLH16" s="60" t="str">
        <f t="shared" si="208"/>
        <v/>
      </c>
      <c r="SLI16" s="60" t="str">
        <f t="shared" si="208"/>
        <v/>
      </c>
      <c r="SLJ16" s="60" t="str">
        <f t="shared" si="208"/>
        <v/>
      </c>
      <c r="SLK16" s="60" t="str">
        <f t="shared" si="208"/>
        <v/>
      </c>
      <c r="SLL16" s="60" t="str">
        <f t="shared" si="208"/>
        <v/>
      </c>
      <c r="SLM16" s="60" t="str">
        <f t="shared" si="208"/>
        <v/>
      </c>
      <c r="SLN16" s="60" t="str">
        <f t="shared" si="208"/>
        <v/>
      </c>
      <c r="SLO16" s="60" t="str">
        <f t="shared" si="208"/>
        <v/>
      </c>
      <c r="SLP16" s="60" t="str">
        <f t="shared" si="208"/>
        <v/>
      </c>
      <c r="SLQ16" s="60" t="str">
        <f t="shared" si="208"/>
        <v/>
      </c>
      <c r="SLR16" s="60" t="str">
        <f t="shared" si="208"/>
        <v/>
      </c>
      <c r="SLS16" s="60" t="str">
        <f t="shared" si="208"/>
        <v/>
      </c>
      <c r="SLT16" s="60" t="str">
        <f t="shared" si="208"/>
        <v/>
      </c>
      <c r="SLU16" s="60" t="str">
        <f t="shared" si="208"/>
        <v/>
      </c>
      <c r="SLV16" s="60" t="str">
        <f t="shared" si="208"/>
        <v/>
      </c>
      <c r="SLW16" s="60" t="str">
        <f t="shared" si="208"/>
        <v/>
      </c>
      <c r="SLX16" s="60" t="str">
        <f t="shared" si="208"/>
        <v/>
      </c>
      <c r="SLY16" s="60" t="str">
        <f t="shared" si="208"/>
        <v/>
      </c>
      <c r="SLZ16" s="60" t="str">
        <f t="shared" si="208"/>
        <v/>
      </c>
      <c r="SMA16" s="60" t="str">
        <f t="shared" si="208"/>
        <v/>
      </c>
      <c r="SMB16" s="60" t="str">
        <f t="shared" si="208"/>
        <v/>
      </c>
      <c r="SMC16" s="60" t="str">
        <f t="shared" si="208"/>
        <v/>
      </c>
      <c r="SMD16" s="60" t="str">
        <f t="shared" si="208"/>
        <v/>
      </c>
      <c r="SME16" s="60" t="str">
        <f t="shared" si="208"/>
        <v/>
      </c>
      <c r="SMF16" s="60" t="str">
        <f t="shared" si="208"/>
        <v/>
      </c>
      <c r="SMG16" s="60" t="str">
        <f t="shared" si="208"/>
        <v/>
      </c>
      <c r="SMH16" s="60" t="str">
        <f t="shared" si="208"/>
        <v/>
      </c>
      <c r="SMI16" s="60" t="str">
        <f t="shared" si="208"/>
        <v/>
      </c>
      <c r="SMJ16" s="60" t="str">
        <f t="shared" si="208"/>
        <v/>
      </c>
      <c r="SMK16" s="60" t="str">
        <f t="shared" si="208"/>
        <v/>
      </c>
      <c r="SML16" s="60" t="str">
        <f t="shared" ref="SML16:SOW16" si="209">IF(ISNUMBER(SMK11)=TRUE,IF(AND(LEFT($B16,5)&lt;&gt;"unemp",LEFT($B16,3)&lt;&gt;"net",RIGHT($B16,4)&lt;&gt;"rate"),(((SML11/SMK11)^(1/15))-1)*100,"-"),"")</f>
        <v/>
      </c>
      <c r="SMM16" s="60" t="str">
        <f t="shared" si="209"/>
        <v/>
      </c>
      <c r="SMN16" s="60" t="str">
        <f t="shared" si="209"/>
        <v/>
      </c>
      <c r="SMO16" s="60" t="str">
        <f t="shared" si="209"/>
        <v/>
      </c>
      <c r="SMP16" s="60" t="str">
        <f t="shared" si="209"/>
        <v/>
      </c>
      <c r="SMQ16" s="60" t="str">
        <f t="shared" si="209"/>
        <v/>
      </c>
      <c r="SMR16" s="60" t="str">
        <f t="shared" si="209"/>
        <v/>
      </c>
      <c r="SMS16" s="60" t="str">
        <f t="shared" si="209"/>
        <v/>
      </c>
      <c r="SMT16" s="60" t="str">
        <f t="shared" si="209"/>
        <v/>
      </c>
      <c r="SMU16" s="60" t="str">
        <f t="shared" si="209"/>
        <v/>
      </c>
      <c r="SMV16" s="60" t="str">
        <f t="shared" si="209"/>
        <v/>
      </c>
      <c r="SMW16" s="60" t="str">
        <f t="shared" si="209"/>
        <v/>
      </c>
      <c r="SMX16" s="60" t="str">
        <f t="shared" si="209"/>
        <v/>
      </c>
      <c r="SMY16" s="60" t="str">
        <f t="shared" si="209"/>
        <v/>
      </c>
      <c r="SMZ16" s="60" t="str">
        <f t="shared" si="209"/>
        <v/>
      </c>
      <c r="SNA16" s="60" t="str">
        <f t="shared" si="209"/>
        <v/>
      </c>
      <c r="SNB16" s="60" t="str">
        <f t="shared" si="209"/>
        <v/>
      </c>
      <c r="SNC16" s="60" t="str">
        <f t="shared" si="209"/>
        <v/>
      </c>
      <c r="SND16" s="60" t="str">
        <f t="shared" si="209"/>
        <v/>
      </c>
      <c r="SNE16" s="60" t="str">
        <f t="shared" si="209"/>
        <v/>
      </c>
      <c r="SNF16" s="60" t="str">
        <f t="shared" si="209"/>
        <v/>
      </c>
      <c r="SNG16" s="60" t="str">
        <f t="shared" si="209"/>
        <v/>
      </c>
      <c r="SNH16" s="60" t="str">
        <f t="shared" si="209"/>
        <v/>
      </c>
      <c r="SNI16" s="60" t="str">
        <f t="shared" si="209"/>
        <v/>
      </c>
      <c r="SNJ16" s="60" t="str">
        <f t="shared" si="209"/>
        <v/>
      </c>
      <c r="SNK16" s="60" t="str">
        <f t="shared" si="209"/>
        <v/>
      </c>
      <c r="SNL16" s="60" t="str">
        <f t="shared" si="209"/>
        <v/>
      </c>
      <c r="SNM16" s="60" t="str">
        <f t="shared" si="209"/>
        <v/>
      </c>
      <c r="SNN16" s="60" t="str">
        <f t="shared" si="209"/>
        <v/>
      </c>
      <c r="SNO16" s="60" t="str">
        <f t="shared" si="209"/>
        <v/>
      </c>
      <c r="SNP16" s="60" t="str">
        <f t="shared" si="209"/>
        <v/>
      </c>
      <c r="SNQ16" s="60" t="str">
        <f t="shared" si="209"/>
        <v/>
      </c>
      <c r="SNR16" s="60" t="str">
        <f t="shared" si="209"/>
        <v/>
      </c>
      <c r="SNS16" s="60" t="str">
        <f t="shared" si="209"/>
        <v/>
      </c>
      <c r="SNT16" s="60" t="str">
        <f t="shared" si="209"/>
        <v/>
      </c>
      <c r="SNU16" s="60" t="str">
        <f t="shared" si="209"/>
        <v/>
      </c>
      <c r="SNV16" s="60" t="str">
        <f t="shared" si="209"/>
        <v/>
      </c>
      <c r="SNW16" s="60" t="str">
        <f t="shared" si="209"/>
        <v/>
      </c>
      <c r="SNX16" s="60" t="str">
        <f t="shared" si="209"/>
        <v/>
      </c>
      <c r="SNY16" s="60" t="str">
        <f t="shared" si="209"/>
        <v/>
      </c>
      <c r="SNZ16" s="60" t="str">
        <f t="shared" si="209"/>
        <v/>
      </c>
      <c r="SOA16" s="60" t="str">
        <f t="shared" si="209"/>
        <v/>
      </c>
      <c r="SOB16" s="60" t="str">
        <f t="shared" si="209"/>
        <v/>
      </c>
      <c r="SOC16" s="60" t="str">
        <f t="shared" si="209"/>
        <v/>
      </c>
      <c r="SOD16" s="60" t="str">
        <f t="shared" si="209"/>
        <v/>
      </c>
      <c r="SOE16" s="60" t="str">
        <f t="shared" si="209"/>
        <v/>
      </c>
      <c r="SOF16" s="60" t="str">
        <f t="shared" si="209"/>
        <v/>
      </c>
      <c r="SOG16" s="60" t="str">
        <f t="shared" si="209"/>
        <v/>
      </c>
      <c r="SOH16" s="60" t="str">
        <f t="shared" si="209"/>
        <v/>
      </c>
      <c r="SOI16" s="60" t="str">
        <f t="shared" si="209"/>
        <v/>
      </c>
      <c r="SOJ16" s="60" t="str">
        <f t="shared" si="209"/>
        <v/>
      </c>
      <c r="SOK16" s="60" t="str">
        <f t="shared" si="209"/>
        <v/>
      </c>
      <c r="SOL16" s="60" t="str">
        <f t="shared" si="209"/>
        <v/>
      </c>
      <c r="SOM16" s="60" t="str">
        <f t="shared" si="209"/>
        <v/>
      </c>
      <c r="SON16" s="60" t="str">
        <f t="shared" si="209"/>
        <v/>
      </c>
      <c r="SOO16" s="60" t="str">
        <f t="shared" si="209"/>
        <v/>
      </c>
      <c r="SOP16" s="60" t="str">
        <f t="shared" si="209"/>
        <v/>
      </c>
      <c r="SOQ16" s="60" t="str">
        <f t="shared" si="209"/>
        <v/>
      </c>
      <c r="SOR16" s="60" t="str">
        <f t="shared" si="209"/>
        <v/>
      </c>
      <c r="SOS16" s="60" t="str">
        <f t="shared" si="209"/>
        <v/>
      </c>
      <c r="SOT16" s="60" t="str">
        <f t="shared" si="209"/>
        <v/>
      </c>
      <c r="SOU16" s="60" t="str">
        <f t="shared" si="209"/>
        <v/>
      </c>
      <c r="SOV16" s="60" t="str">
        <f t="shared" si="209"/>
        <v/>
      </c>
      <c r="SOW16" s="60" t="str">
        <f t="shared" si="209"/>
        <v/>
      </c>
      <c r="SOX16" s="60" t="str">
        <f t="shared" ref="SOX16:SRI16" si="210">IF(ISNUMBER(SOW11)=TRUE,IF(AND(LEFT($B16,5)&lt;&gt;"unemp",LEFT($B16,3)&lt;&gt;"net",RIGHT($B16,4)&lt;&gt;"rate"),(((SOX11/SOW11)^(1/15))-1)*100,"-"),"")</f>
        <v/>
      </c>
      <c r="SOY16" s="60" t="str">
        <f t="shared" si="210"/>
        <v/>
      </c>
      <c r="SOZ16" s="60" t="str">
        <f t="shared" si="210"/>
        <v/>
      </c>
      <c r="SPA16" s="60" t="str">
        <f t="shared" si="210"/>
        <v/>
      </c>
      <c r="SPB16" s="60" t="str">
        <f t="shared" si="210"/>
        <v/>
      </c>
      <c r="SPC16" s="60" t="str">
        <f t="shared" si="210"/>
        <v/>
      </c>
      <c r="SPD16" s="60" t="str">
        <f t="shared" si="210"/>
        <v/>
      </c>
      <c r="SPE16" s="60" t="str">
        <f t="shared" si="210"/>
        <v/>
      </c>
      <c r="SPF16" s="60" t="str">
        <f t="shared" si="210"/>
        <v/>
      </c>
      <c r="SPG16" s="60" t="str">
        <f t="shared" si="210"/>
        <v/>
      </c>
      <c r="SPH16" s="60" t="str">
        <f t="shared" si="210"/>
        <v/>
      </c>
      <c r="SPI16" s="60" t="str">
        <f t="shared" si="210"/>
        <v/>
      </c>
      <c r="SPJ16" s="60" t="str">
        <f t="shared" si="210"/>
        <v/>
      </c>
      <c r="SPK16" s="60" t="str">
        <f t="shared" si="210"/>
        <v/>
      </c>
      <c r="SPL16" s="60" t="str">
        <f t="shared" si="210"/>
        <v/>
      </c>
      <c r="SPM16" s="60" t="str">
        <f t="shared" si="210"/>
        <v/>
      </c>
      <c r="SPN16" s="60" t="str">
        <f t="shared" si="210"/>
        <v/>
      </c>
      <c r="SPO16" s="60" t="str">
        <f t="shared" si="210"/>
        <v/>
      </c>
      <c r="SPP16" s="60" t="str">
        <f t="shared" si="210"/>
        <v/>
      </c>
      <c r="SPQ16" s="60" t="str">
        <f t="shared" si="210"/>
        <v/>
      </c>
      <c r="SPR16" s="60" t="str">
        <f t="shared" si="210"/>
        <v/>
      </c>
      <c r="SPS16" s="60" t="str">
        <f t="shared" si="210"/>
        <v/>
      </c>
      <c r="SPT16" s="60" t="str">
        <f t="shared" si="210"/>
        <v/>
      </c>
      <c r="SPU16" s="60" t="str">
        <f t="shared" si="210"/>
        <v/>
      </c>
      <c r="SPV16" s="60" t="str">
        <f t="shared" si="210"/>
        <v/>
      </c>
      <c r="SPW16" s="60" t="str">
        <f t="shared" si="210"/>
        <v/>
      </c>
      <c r="SPX16" s="60" t="str">
        <f t="shared" si="210"/>
        <v/>
      </c>
      <c r="SPY16" s="60" t="str">
        <f t="shared" si="210"/>
        <v/>
      </c>
      <c r="SPZ16" s="60" t="str">
        <f t="shared" si="210"/>
        <v/>
      </c>
      <c r="SQA16" s="60" t="str">
        <f t="shared" si="210"/>
        <v/>
      </c>
      <c r="SQB16" s="60" t="str">
        <f t="shared" si="210"/>
        <v/>
      </c>
      <c r="SQC16" s="60" t="str">
        <f t="shared" si="210"/>
        <v/>
      </c>
      <c r="SQD16" s="60" t="str">
        <f t="shared" si="210"/>
        <v/>
      </c>
      <c r="SQE16" s="60" t="str">
        <f t="shared" si="210"/>
        <v/>
      </c>
      <c r="SQF16" s="60" t="str">
        <f t="shared" si="210"/>
        <v/>
      </c>
      <c r="SQG16" s="60" t="str">
        <f t="shared" si="210"/>
        <v/>
      </c>
      <c r="SQH16" s="60" t="str">
        <f t="shared" si="210"/>
        <v/>
      </c>
      <c r="SQI16" s="60" t="str">
        <f t="shared" si="210"/>
        <v/>
      </c>
      <c r="SQJ16" s="60" t="str">
        <f t="shared" si="210"/>
        <v/>
      </c>
      <c r="SQK16" s="60" t="str">
        <f t="shared" si="210"/>
        <v/>
      </c>
      <c r="SQL16" s="60" t="str">
        <f t="shared" si="210"/>
        <v/>
      </c>
      <c r="SQM16" s="60" t="str">
        <f t="shared" si="210"/>
        <v/>
      </c>
      <c r="SQN16" s="60" t="str">
        <f t="shared" si="210"/>
        <v/>
      </c>
      <c r="SQO16" s="60" t="str">
        <f t="shared" si="210"/>
        <v/>
      </c>
      <c r="SQP16" s="60" t="str">
        <f t="shared" si="210"/>
        <v/>
      </c>
      <c r="SQQ16" s="60" t="str">
        <f t="shared" si="210"/>
        <v/>
      </c>
      <c r="SQR16" s="60" t="str">
        <f t="shared" si="210"/>
        <v/>
      </c>
      <c r="SQS16" s="60" t="str">
        <f t="shared" si="210"/>
        <v/>
      </c>
      <c r="SQT16" s="60" t="str">
        <f t="shared" si="210"/>
        <v/>
      </c>
      <c r="SQU16" s="60" t="str">
        <f t="shared" si="210"/>
        <v/>
      </c>
      <c r="SQV16" s="60" t="str">
        <f t="shared" si="210"/>
        <v/>
      </c>
      <c r="SQW16" s="60" t="str">
        <f t="shared" si="210"/>
        <v/>
      </c>
      <c r="SQX16" s="60" t="str">
        <f t="shared" si="210"/>
        <v/>
      </c>
      <c r="SQY16" s="60" t="str">
        <f t="shared" si="210"/>
        <v/>
      </c>
      <c r="SQZ16" s="60" t="str">
        <f t="shared" si="210"/>
        <v/>
      </c>
      <c r="SRA16" s="60" t="str">
        <f t="shared" si="210"/>
        <v/>
      </c>
      <c r="SRB16" s="60" t="str">
        <f t="shared" si="210"/>
        <v/>
      </c>
      <c r="SRC16" s="60" t="str">
        <f t="shared" si="210"/>
        <v/>
      </c>
      <c r="SRD16" s="60" t="str">
        <f t="shared" si="210"/>
        <v/>
      </c>
      <c r="SRE16" s="60" t="str">
        <f t="shared" si="210"/>
        <v/>
      </c>
      <c r="SRF16" s="60" t="str">
        <f t="shared" si="210"/>
        <v/>
      </c>
      <c r="SRG16" s="60" t="str">
        <f t="shared" si="210"/>
        <v/>
      </c>
      <c r="SRH16" s="60" t="str">
        <f t="shared" si="210"/>
        <v/>
      </c>
      <c r="SRI16" s="60" t="str">
        <f t="shared" si="210"/>
        <v/>
      </c>
      <c r="SRJ16" s="60" t="str">
        <f t="shared" ref="SRJ16:STU16" si="211">IF(ISNUMBER(SRI11)=TRUE,IF(AND(LEFT($B16,5)&lt;&gt;"unemp",LEFT($B16,3)&lt;&gt;"net",RIGHT($B16,4)&lt;&gt;"rate"),(((SRJ11/SRI11)^(1/15))-1)*100,"-"),"")</f>
        <v/>
      </c>
      <c r="SRK16" s="60" t="str">
        <f t="shared" si="211"/>
        <v/>
      </c>
      <c r="SRL16" s="60" t="str">
        <f t="shared" si="211"/>
        <v/>
      </c>
      <c r="SRM16" s="60" t="str">
        <f t="shared" si="211"/>
        <v/>
      </c>
      <c r="SRN16" s="60" t="str">
        <f t="shared" si="211"/>
        <v/>
      </c>
      <c r="SRO16" s="60" t="str">
        <f t="shared" si="211"/>
        <v/>
      </c>
      <c r="SRP16" s="60" t="str">
        <f t="shared" si="211"/>
        <v/>
      </c>
      <c r="SRQ16" s="60" t="str">
        <f t="shared" si="211"/>
        <v/>
      </c>
      <c r="SRR16" s="60" t="str">
        <f t="shared" si="211"/>
        <v/>
      </c>
      <c r="SRS16" s="60" t="str">
        <f t="shared" si="211"/>
        <v/>
      </c>
      <c r="SRT16" s="60" t="str">
        <f t="shared" si="211"/>
        <v/>
      </c>
      <c r="SRU16" s="60" t="str">
        <f t="shared" si="211"/>
        <v/>
      </c>
      <c r="SRV16" s="60" t="str">
        <f t="shared" si="211"/>
        <v/>
      </c>
      <c r="SRW16" s="60" t="str">
        <f t="shared" si="211"/>
        <v/>
      </c>
      <c r="SRX16" s="60" t="str">
        <f t="shared" si="211"/>
        <v/>
      </c>
      <c r="SRY16" s="60" t="str">
        <f t="shared" si="211"/>
        <v/>
      </c>
      <c r="SRZ16" s="60" t="str">
        <f t="shared" si="211"/>
        <v/>
      </c>
      <c r="SSA16" s="60" t="str">
        <f t="shared" si="211"/>
        <v/>
      </c>
      <c r="SSB16" s="60" t="str">
        <f t="shared" si="211"/>
        <v/>
      </c>
      <c r="SSC16" s="60" t="str">
        <f t="shared" si="211"/>
        <v/>
      </c>
      <c r="SSD16" s="60" t="str">
        <f t="shared" si="211"/>
        <v/>
      </c>
      <c r="SSE16" s="60" t="str">
        <f t="shared" si="211"/>
        <v/>
      </c>
      <c r="SSF16" s="60" t="str">
        <f t="shared" si="211"/>
        <v/>
      </c>
      <c r="SSG16" s="60" t="str">
        <f t="shared" si="211"/>
        <v/>
      </c>
      <c r="SSH16" s="60" t="str">
        <f t="shared" si="211"/>
        <v/>
      </c>
      <c r="SSI16" s="60" t="str">
        <f t="shared" si="211"/>
        <v/>
      </c>
      <c r="SSJ16" s="60" t="str">
        <f t="shared" si="211"/>
        <v/>
      </c>
      <c r="SSK16" s="60" t="str">
        <f t="shared" si="211"/>
        <v/>
      </c>
      <c r="SSL16" s="60" t="str">
        <f t="shared" si="211"/>
        <v/>
      </c>
      <c r="SSM16" s="60" t="str">
        <f t="shared" si="211"/>
        <v/>
      </c>
      <c r="SSN16" s="60" t="str">
        <f t="shared" si="211"/>
        <v/>
      </c>
      <c r="SSO16" s="60" t="str">
        <f t="shared" si="211"/>
        <v/>
      </c>
      <c r="SSP16" s="60" t="str">
        <f t="shared" si="211"/>
        <v/>
      </c>
      <c r="SSQ16" s="60" t="str">
        <f t="shared" si="211"/>
        <v/>
      </c>
      <c r="SSR16" s="60" t="str">
        <f t="shared" si="211"/>
        <v/>
      </c>
      <c r="SSS16" s="60" t="str">
        <f t="shared" si="211"/>
        <v/>
      </c>
      <c r="SST16" s="60" t="str">
        <f t="shared" si="211"/>
        <v/>
      </c>
      <c r="SSU16" s="60" t="str">
        <f t="shared" si="211"/>
        <v/>
      </c>
      <c r="SSV16" s="60" t="str">
        <f t="shared" si="211"/>
        <v/>
      </c>
      <c r="SSW16" s="60" t="str">
        <f t="shared" si="211"/>
        <v/>
      </c>
      <c r="SSX16" s="60" t="str">
        <f t="shared" si="211"/>
        <v/>
      </c>
      <c r="SSY16" s="60" t="str">
        <f t="shared" si="211"/>
        <v/>
      </c>
      <c r="SSZ16" s="60" t="str">
        <f t="shared" si="211"/>
        <v/>
      </c>
      <c r="STA16" s="60" t="str">
        <f t="shared" si="211"/>
        <v/>
      </c>
      <c r="STB16" s="60" t="str">
        <f t="shared" si="211"/>
        <v/>
      </c>
      <c r="STC16" s="60" t="str">
        <f t="shared" si="211"/>
        <v/>
      </c>
      <c r="STD16" s="60" t="str">
        <f t="shared" si="211"/>
        <v/>
      </c>
      <c r="STE16" s="60" t="str">
        <f t="shared" si="211"/>
        <v/>
      </c>
      <c r="STF16" s="60" t="str">
        <f t="shared" si="211"/>
        <v/>
      </c>
      <c r="STG16" s="60" t="str">
        <f t="shared" si="211"/>
        <v/>
      </c>
      <c r="STH16" s="60" t="str">
        <f t="shared" si="211"/>
        <v/>
      </c>
      <c r="STI16" s="60" t="str">
        <f t="shared" si="211"/>
        <v/>
      </c>
      <c r="STJ16" s="60" t="str">
        <f t="shared" si="211"/>
        <v/>
      </c>
      <c r="STK16" s="60" t="str">
        <f t="shared" si="211"/>
        <v/>
      </c>
      <c r="STL16" s="60" t="str">
        <f t="shared" si="211"/>
        <v/>
      </c>
      <c r="STM16" s="60" t="str">
        <f t="shared" si="211"/>
        <v/>
      </c>
      <c r="STN16" s="60" t="str">
        <f t="shared" si="211"/>
        <v/>
      </c>
      <c r="STO16" s="60" t="str">
        <f t="shared" si="211"/>
        <v/>
      </c>
      <c r="STP16" s="60" t="str">
        <f t="shared" si="211"/>
        <v/>
      </c>
      <c r="STQ16" s="60" t="str">
        <f t="shared" si="211"/>
        <v/>
      </c>
      <c r="STR16" s="60" t="str">
        <f t="shared" si="211"/>
        <v/>
      </c>
      <c r="STS16" s="60" t="str">
        <f t="shared" si="211"/>
        <v/>
      </c>
      <c r="STT16" s="60" t="str">
        <f t="shared" si="211"/>
        <v/>
      </c>
      <c r="STU16" s="60" t="str">
        <f t="shared" si="211"/>
        <v/>
      </c>
      <c r="STV16" s="60" t="str">
        <f t="shared" ref="STV16:SWG16" si="212">IF(ISNUMBER(STU11)=TRUE,IF(AND(LEFT($B16,5)&lt;&gt;"unemp",LEFT($B16,3)&lt;&gt;"net",RIGHT($B16,4)&lt;&gt;"rate"),(((STV11/STU11)^(1/15))-1)*100,"-"),"")</f>
        <v/>
      </c>
      <c r="STW16" s="60" t="str">
        <f t="shared" si="212"/>
        <v/>
      </c>
      <c r="STX16" s="60" t="str">
        <f t="shared" si="212"/>
        <v/>
      </c>
      <c r="STY16" s="60" t="str">
        <f t="shared" si="212"/>
        <v/>
      </c>
      <c r="STZ16" s="60" t="str">
        <f t="shared" si="212"/>
        <v/>
      </c>
      <c r="SUA16" s="60" t="str">
        <f t="shared" si="212"/>
        <v/>
      </c>
      <c r="SUB16" s="60" t="str">
        <f t="shared" si="212"/>
        <v/>
      </c>
      <c r="SUC16" s="60" t="str">
        <f t="shared" si="212"/>
        <v/>
      </c>
      <c r="SUD16" s="60" t="str">
        <f t="shared" si="212"/>
        <v/>
      </c>
      <c r="SUE16" s="60" t="str">
        <f t="shared" si="212"/>
        <v/>
      </c>
      <c r="SUF16" s="60" t="str">
        <f t="shared" si="212"/>
        <v/>
      </c>
      <c r="SUG16" s="60" t="str">
        <f t="shared" si="212"/>
        <v/>
      </c>
      <c r="SUH16" s="60" t="str">
        <f t="shared" si="212"/>
        <v/>
      </c>
      <c r="SUI16" s="60" t="str">
        <f t="shared" si="212"/>
        <v/>
      </c>
      <c r="SUJ16" s="60" t="str">
        <f t="shared" si="212"/>
        <v/>
      </c>
      <c r="SUK16" s="60" t="str">
        <f t="shared" si="212"/>
        <v/>
      </c>
      <c r="SUL16" s="60" t="str">
        <f t="shared" si="212"/>
        <v/>
      </c>
      <c r="SUM16" s="60" t="str">
        <f t="shared" si="212"/>
        <v/>
      </c>
      <c r="SUN16" s="60" t="str">
        <f t="shared" si="212"/>
        <v/>
      </c>
      <c r="SUO16" s="60" t="str">
        <f t="shared" si="212"/>
        <v/>
      </c>
      <c r="SUP16" s="60" t="str">
        <f t="shared" si="212"/>
        <v/>
      </c>
      <c r="SUQ16" s="60" t="str">
        <f t="shared" si="212"/>
        <v/>
      </c>
      <c r="SUR16" s="60" t="str">
        <f t="shared" si="212"/>
        <v/>
      </c>
      <c r="SUS16" s="60" t="str">
        <f t="shared" si="212"/>
        <v/>
      </c>
      <c r="SUT16" s="60" t="str">
        <f t="shared" si="212"/>
        <v/>
      </c>
      <c r="SUU16" s="60" t="str">
        <f t="shared" si="212"/>
        <v/>
      </c>
      <c r="SUV16" s="60" t="str">
        <f t="shared" si="212"/>
        <v/>
      </c>
      <c r="SUW16" s="60" t="str">
        <f t="shared" si="212"/>
        <v/>
      </c>
      <c r="SUX16" s="60" t="str">
        <f t="shared" si="212"/>
        <v/>
      </c>
      <c r="SUY16" s="60" t="str">
        <f t="shared" si="212"/>
        <v/>
      </c>
      <c r="SUZ16" s="60" t="str">
        <f t="shared" si="212"/>
        <v/>
      </c>
      <c r="SVA16" s="60" t="str">
        <f t="shared" si="212"/>
        <v/>
      </c>
      <c r="SVB16" s="60" t="str">
        <f t="shared" si="212"/>
        <v/>
      </c>
      <c r="SVC16" s="60" t="str">
        <f t="shared" si="212"/>
        <v/>
      </c>
      <c r="SVD16" s="60" t="str">
        <f t="shared" si="212"/>
        <v/>
      </c>
      <c r="SVE16" s="60" t="str">
        <f t="shared" si="212"/>
        <v/>
      </c>
      <c r="SVF16" s="60" t="str">
        <f t="shared" si="212"/>
        <v/>
      </c>
      <c r="SVG16" s="60" t="str">
        <f t="shared" si="212"/>
        <v/>
      </c>
      <c r="SVH16" s="60" t="str">
        <f t="shared" si="212"/>
        <v/>
      </c>
      <c r="SVI16" s="60" t="str">
        <f t="shared" si="212"/>
        <v/>
      </c>
      <c r="SVJ16" s="60" t="str">
        <f t="shared" si="212"/>
        <v/>
      </c>
      <c r="SVK16" s="60" t="str">
        <f t="shared" si="212"/>
        <v/>
      </c>
      <c r="SVL16" s="60" t="str">
        <f t="shared" si="212"/>
        <v/>
      </c>
      <c r="SVM16" s="60" t="str">
        <f t="shared" si="212"/>
        <v/>
      </c>
      <c r="SVN16" s="60" t="str">
        <f t="shared" si="212"/>
        <v/>
      </c>
      <c r="SVO16" s="60" t="str">
        <f t="shared" si="212"/>
        <v/>
      </c>
      <c r="SVP16" s="60" t="str">
        <f t="shared" si="212"/>
        <v/>
      </c>
      <c r="SVQ16" s="60" t="str">
        <f t="shared" si="212"/>
        <v/>
      </c>
      <c r="SVR16" s="60" t="str">
        <f t="shared" si="212"/>
        <v/>
      </c>
      <c r="SVS16" s="60" t="str">
        <f t="shared" si="212"/>
        <v/>
      </c>
      <c r="SVT16" s="60" t="str">
        <f t="shared" si="212"/>
        <v/>
      </c>
      <c r="SVU16" s="60" t="str">
        <f t="shared" si="212"/>
        <v/>
      </c>
      <c r="SVV16" s="60" t="str">
        <f t="shared" si="212"/>
        <v/>
      </c>
      <c r="SVW16" s="60" t="str">
        <f t="shared" si="212"/>
        <v/>
      </c>
      <c r="SVX16" s="60" t="str">
        <f t="shared" si="212"/>
        <v/>
      </c>
      <c r="SVY16" s="60" t="str">
        <f t="shared" si="212"/>
        <v/>
      </c>
      <c r="SVZ16" s="60" t="str">
        <f t="shared" si="212"/>
        <v/>
      </c>
      <c r="SWA16" s="60" t="str">
        <f t="shared" si="212"/>
        <v/>
      </c>
      <c r="SWB16" s="60" t="str">
        <f t="shared" si="212"/>
        <v/>
      </c>
      <c r="SWC16" s="60" t="str">
        <f t="shared" si="212"/>
        <v/>
      </c>
      <c r="SWD16" s="60" t="str">
        <f t="shared" si="212"/>
        <v/>
      </c>
      <c r="SWE16" s="60" t="str">
        <f t="shared" si="212"/>
        <v/>
      </c>
      <c r="SWF16" s="60" t="str">
        <f t="shared" si="212"/>
        <v/>
      </c>
      <c r="SWG16" s="60" t="str">
        <f t="shared" si="212"/>
        <v/>
      </c>
      <c r="SWH16" s="60" t="str">
        <f t="shared" ref="SWH16:SYS16" si="213">IF(ISNUMBER(SWG11)=TRUE,IF(AND(LEFT($B16,5)&lt;&gt;"unemp",LEFT($B16,3)&lt;&gt;"net",RIGHT($B16,4)&lt;&gt;"rate"),(((SWH11/SWG11)^(1/15))-1)*100,"-"),"")</f>
        <v/>
      </c>
      <c r="SWI16" s="60" t="str">
        <f t="shared" si="213"/>
        <v/>
      </c>
      <c r="SWJ16" s="60" t="str">
        <f t="shared" si="213"/>
        <v/>
      </c>
      <c r="SWK16" s="60" t="str">
        <f t="shared" si="213"/>
        <v/>
      </c>
      <c r="SWL16" s="60" t="str">
        <f t="shared" si="213"/>
        <v/>
      </c>
      <c r="SWM16" s="60" t="str">
        <f t="shared" si="213"/>
        <v/>
      </c>
      <c r="SWN16" s="60" t="str">
        <f t="shared" si="213"/>
        <v/>
      </c>
      <c r="SWO16" s="60" t="str">
        <f t="shared" si="213"/>
        <v/>
      </c>
      <c r="SWP16" s="60" t="str">
        <f t="shared" si="213"/>
        <v/>
      </c>
      <c r="SWQ16" s="60" t="str">
        <f t="shared" si="213"/>
        <v/>
      </c>
      <c r="SWR16" s="60" t="str">
        <f t="shared" si="213"/>
        <v/>
      </c>
      <c r="SWS16" s="60" t="str">
        <f t="shared" si="213"/>
        <v/>
      </c>
      <c r="SWT16" s="60" t="str">
        <f t="shared" si="213"/>
        <v/>
      </c>
      <c r="SWU16" s="60" t="str">
        <f t="shared" si="213"/>
        <v/>
      </c>
      <c r="SWV16" s="60" t="str">
        <f t="shared" si="213"/>
        <v/>
      </c>
      <c r="SWW16" s="60" t="str">
        <f t="shared" si="213"/>
        <v/>
      </c>
      <c r="SWX16" s="60" t="str">
        <f t="shared" si="213"/>
        <v/>
      </c>
      <c r="SWY16" s="60" t="str">
        <f t="shared" si="213"/>
        <v/>
      </c>
      <c r="SWZ16" s="60" t="str">
        <f t="shared" si="213"/>
        <v/>
      </c>
      <c r="SXA16" s="60" t="str">
        <f t="shared" si="213"/>
        <v/>
      </c>
      <c r="SXB16" s="60" t="str">
        <f t="shared" si="213"/>
        <v/>
      </c>
      <c r="SXC16" s="60" t="str">
        <f t="shared" si="213"/>
        <v/>
      </c>
      <c r="SXD16" s="60" t="str">
        <f t="shared" si="213"/>
        <v/>
      </c>
      <c r="SXE16" s="60" t="str">
        <f t="shared" si="213"/>
        <v/>
      </c>
      <c r="SXF16" s="60" t="str">
        <f t="shared" si="213"/>
        <v/>
      </c>
      <c r="SXG16" s="60" t="str">
        <f t="shared" si="213"/>
        <v/>
      </c>
      <c r="SXH16" s="60" t="str">
        <f t="shared" si="213"/>
        <v/>
      </c>
      <c r="SXI16" s="60" t="str">
        <f t="shared" si="213"/>
        <v/>
      </c>
      <c r="SXJ16" s="60" t="str">
        <f t="shared" si="213"/>
        <v/>
      </c>
      <c r="SXK16" s="60" t="str">
        <f t="shared" si="213"/>
        <v/>
      </c>
      <c r="SXL16" s="60" t="str">
        <f t="shared" si="213"/>
        <v/>
      </c>
      <c r="SXM16" s="60" t="str">
        <f t="shared" si="213"/>
        <v/>
      </c>
      <c r="SXN16" s="60" t="str">
        <f t="shared" si="213"/>
        <v/>
      </c>
      <c r="SXO16" s="60" t="str">
        <f t="shared" si="213"/>
        <v/>
      </c>
      <c r="SXP16" s="60" t="str">
        <f t="shared" si="213"/>
        <v/>
      </c>
      <c r="SXQ16" s="60" t="str">
        <f t="shared" si="213"/>
        <v/>
      </c>
      <c r="SXR16" s="60" t="str">
        <f t="shared" si="213"/>
        <v/>
      </c>
      <c r="SXS16" s="60" t="str">
        <f t="shared" si="213"/>
        <v/>
      </c>
      <c r="SXT16" s="60" t="str">
        <f t="shared" si="213"/>
        <v/>
      </c>
      <c r="SXU16" s="60" t="str">
        <f t="shared" si="213"/>
        <v/>
      </c>
      <c r="SXV16" s="60" t="str">
        <f t="shared" si="213"/>
        <v/>
      </c>
      <c r="SXW16" s="60" t="str">
        <f t="shared" si="213"/>
        <v/>
      </c>
      <c r="SXX16" s="60" t="str">
        <f t="shared" si="213"/>
        <v/>
      </c>
      <c r="SXY16" s="60" t="str">
        <f t="shared" si="213"/>
        <v/>
      </c>
      <c r="SXZ16" s="60" t="str">
        <f t="shared" si="213"/>
        <v/>
      </c>
      <c r="SYA16" s="60" t="str">
        <f t="shared" si="213"/>
        <v/>
      </c>
      <c r="SYB16" s="60" t="str">
        <f t="shared" si="213"/>
        <v/>
      </c>
      <c r="SYC16" s="60" t="str">
        <f t="shared" si="213"/>
        <v/>
      </c>
      <c r="SYD16" s="60" t="str">
        <f t="shared" si="213"/>
        <v/>
      </c>
      <c r="SYE16" s="60" t="str">
        <f t="shared" si="213"/>
        <v/>
      </c>
      <c r="SYF16" s="60" t="str">
        <f t="shared" si="213"/>
        <v/>
      </c>
      <c r="SYG16" s="60" t="str">
        <f t="shared" si="213"/>
        <v/>
      </c>
      <c r="SYH16" s="60" t="str">
        <f t="shared" si="213"/>
        <v/>
      </c>
      <c r="SYI16" s="60" t="str">
        <f t="shared" si="213"/>
        <v/>
      </c>
      <c r="SYJ16" s="60" t="str">
        <f t="shared" si="213"/>
        <v/>
      </c>
      <c r="SYK16" s="60" t="str">
        <f t="shared" si="213"/>
        <v/>
      </c>
      <c r="SYL16" s="60" t="str">
        <f t="shared" si="213"/>
        <v/>
      </c>
      <c r="SYM16" s="60" t="str">
        <f t="shared" si="213"/>
        <v/>
      </c>
      <c r="SYN16" s="60" t="str">
        <f t="shared" si="213"/>
        <v/>
      </c>
      <c r="SYO16" s="60" t="str">
        <f t="shared" si="213"/>
        <v/>
      </c>
      <c r="SYP16" s="60" t="str">
        <f t="shared" si="213"/>
        <v/>
      </c>
      <c r="SYQ16" s="60" t="str">
        <f t="shared" si="213"/>
        <v/>
      </c>
      <c r="SYR16" s="60" t="str">
        <f t="shared" si="213"/>
        <v/>
      </c>
      <c r="SYS16" s="60" t="str">
        <f t="shared" si="213"/>
        <v/>
      </c>
      <c r="SYT16" s="60" t="str">
        <f t="shared" ref="SYT16:TBE16" si="214">IF(ISNUMBER(SYS11)=TRUE,IF(AND(LEFT($B16,5)&lt;&gt;"unemp",LEFT($B16,3)&lt;&gt;"net",RIGHT($B16,4)&lt;&gt;"rate"),(((SYT11/SYS11)^(1/15))-1)*100,"-"),"")</f>
        <v/>
      </c>
      <c r="SYU16" s="60" t="str">
        <f t="shared" si="214"/>
        <v/>
      </c>
      <c r="SYV16" s="60" t="str">
        <f t="shared" si="214"/>
        <v/>
      </c>
      <c r="SYW16" s="60" t="str">
        <f t="shared" si="214"/>
        <v/>
      </c>
      <c r="SYX16" s="60" t="str">
        <f t="shared" si="214"/>
        <v/>
      </c>
      <c r="SYY16" s="60" t="str">
        <f t="shared" si="214"/>
        <v/>
      </c>
      <c r="SYZ16" s="60" t="str">
        <f t="shared" si="214"/>
        <v/>
      </c>
      <c r="SZA16" s="60" t="str">
        <f t="shared" si="214"/>
        <v/>
      </c>
      <c r="SZB16" s="60" t="str">
        <f t="shared" si="214"/>
        <v/>
      </c>
      <c r="SZC16" s="60" t="str">
        <f t="shared" si="214"/>
        <v/>
      </c>
      <c r="SZD16" s="60" t="str">
        <f t="shared" si="214"/>
        <v/>
      </c>
      <c r="SZE16" s="60" t="str">
        <f t="shared" si="214"/>
        <v/>
      </c>
      <c r="SZF16" s="60" t="str">
        <f t="shared" si="214"/>
        <v/>
      </c>
      <c r="SZG16" s="60" t="str">
        <f t="shared" si="214"/>
        <v/>
      </c>
      <c r="SZH16" s="60" t="str">
        <f t="shared" si="214"/>
        <v/>
      </c>
      <c r="SZI16" s="60" t="str">
        <f t="shared" si="214"/>
        <v/>
      </c>
      <c r="SZJ16" s="60" t="str">
        <f t="shared" si="214"/>
        <v/>
      </c>
      <c r="SZK16" s="60" t="str">
        <f t="shared" si="214"/>
        <v/>
      </c>
      <c r="SZL16" s="60" t="str">
        <f t="shared" si="214"/>
        <v/>
      </c>
      <c r="SZM16" s="60" t="str">
        <f t="shared" si="214"/>
        <v/>
      </c>
      <c r="SZN16" s="60" t="str">
        <f t="shared" si="214"/>
        <v/>
      </c>
      <c r="SZO16" s="60" t="str">
        <f t="shared" si="214"/>
        <v/>
      </c>
      <c r="SZP16" s="60" t="str">
        <f t="shared" si="214"/>
        <v/>
      </c>
      <c r="SZQ16" s="60" t="str">
        <f t="shared" si="214"/>
        <v/>
      </c>
      <c r="SZR16" s="60" t="str">
        <f t="shared" si="214"/>
        <v/>
      </c>
      <c r="SZS16" s="60" t="str">
        <f t="shared" si="214"/>
        <v/>
      </c>
      <c r="SZT16" s="60" t="str">
        <f t="shared" si="214"/>
        <v/>
      </c>
      <c r="SZU16" s="60" t="str">
        <f t="shared" si="214"/>
        <v/>
      </c>
      <c r="SZV16" s="60" t="str">
        <f t="shared" si="214"/>
        <v/>
      </c>
      <c r="SZW16" s="60" t="str">
        <f t="shared" si="214"/>
        <v/>
      </c>
      <c r="SZX16" s="60" t="str">
        <f t="shared" si="214"/>
        <v/>
      </c>
      <c r="SZY16" s="60" t="str">
        <f t="shared" si="214"/>
        <v/>
      </c>
      <c r="SZZ16" s="60" t="str">
        <f t="shared" si="214"/>
        <v/>
      </c>
      <c r="TAA16" s="60" t="str">
        <f t="shared" si="214"/>
        <v/>
      </c>
      <c r="TAB16" s="60" t="str">
        <f t="shared" si="214"/>
        <v/>
      </c>
      <c r="TAC16" s="60" t="str">
        <f t="shared" si="214"/>
        <v/>
      </c>
      <c r="TAD16" s="60" t="str">
        <f t="shared" si="214"/>
        <v/>
      </c>
      <c r="TAE16" s="60" t="str">
        <f t="shared" si="214"/>
        <v/>
      </c>
      <c r="TAF16" s="60" t="str">
        <f t="shared" si="214"/>
        <v/>
      </c>
      <c r="TAG16" s="60" t="str">
        <f t="shared" si="214"/>
        <v/>
      </c>
      <c r="TAH16" s="60" t="str">
        <f t="shared" si="214"/>
        <v/>
      </c>
      <c r="TAI16" s="60" t="str">
        <f t="shared" si="214"/>
        <v/>
      </c>
      <c r="TAJ16" s="60" t="str">
        <f t="shared" si="214"/>
        <v/>
      </c>
      <c r="TAK16" s="60" t="str">
        <f t="shared" si="214"/>
        <v/>
      </c>
      <c r="TAL16" s="60" t="str">
        <f t="shared" si="214"/>
        <v/>
      </c>
      <c r="TAM16" s="60" t="str">
        <f t="shared" si="214"/>
        <v/>
      </c>
      <c r="TAN16" s="60" t="str">
        <f t="shared" si="214"/>
        <v/>
      </c>
      <c r="TAO16" s="60" t="str">
        <f t="shared" si="214"/>
        <v/>
      </c>
      <c r="TAP16" s="60" t="str">
        <f t="shared" si="214"/>
        <v/>
      </c>
      <c r="TAQ16" s="60" t="str">
        <f t="shared" si="214"/>
        <v/>
      </c>
      <c r="TAR16" s="60" t="str">
        <f t="shared" si="214"/>
        <v/>
      </c>
      <c r="TAS16" s="60" t="str">
        <f t="shared" si="214"/>
        <v/>
      </c>
      <c r="TAT16" s="60" t="str">
        <f t="shared" si="214"/>
        <v/>
      </c>
      <c r="TAU16" s="60" t="str">
        <f t="shared" si="214"/>
        <v/>
      </c>
      <c r="TAV16" s="60" t="str">
        <f t="shared" si="214"/>
        <v/>
      </c>
      <c r="TAW16" s="60" t="str">
        <f t="shared" si="214"/>
        <v/>
      </c>
      <c r="TAX16" s="60" t="str">
        <f t="shared" si="214"/>
        <v/>
      </c>
      <c r="TAY16" s="60" t="str">
        <f t="shared" si="214"/>
        <v/>
      </c>
      <c r="TAZ16" s="60" t="str">
        <f t="shared" si="214"/>
        <v/>
      </c>
      <c r="TBA16" s="60" t="str">
        <f t="shared" si="214"/>
        <v/>
      </c>
      <c r="TBB16" s="60" t="str">
        <f t="shared" si="214"/>
        <v/>
      </c>
      <c r="TBC16" s="60" t="str">
        <f t="shared" si="214"/>
        <v/>
      </c>
      <c r="TBD16" s="60" t="str">
        <f t="shared" si="214"/>
        <v/>
      </c>
      <c r="TBE16" s="60" t="str">
        <f t="shared" si="214"/>
        <v/>
      </c>
      <c r="TBF16" s="60" t="str">
        <f t="shared" ref="TBF16:TDQ16" si="215">IF(ISNUMBER(TBE11)=TRUE,IF(AND(LEFT($B16,5)&lt;&gt;"unemp",LEFT($B16,3)&lt;&gt;"net",RIGHT($B16,4)&lt;&gt;"rate"),(((TBF11/TBE11)^(1/15))-1)*100,"-"),"")</f>
        <v/>
      </c>
      <c r="TBG16" s="60" t="str">
        <f t="shared" si="215"/>
        <v/>
      </c>
      <c r="TBH16" s="60" t="str">
        <f t="shared" si="215"/>
        <v/>
      </c>
      <c r="TBI16" s="60" t="str">
        <f t="shared" si="215"/>
        <v/>
      </c>
      <c r="TBJ16" s="60" t="str">
        <f t="shared" si="215"/>
        <v/>
      </c>
      <c r="TBK16" s="60" t="str">
        <f t="shared" si="215"/>
        <v/>
      </c>
      <c r="TBL16" s="60" t="str">
        <f t="shared" si="215"/>
        <v/>
      </c>
      <c r="TBM16" s="60" t="str">
        <f t="shared" si="215"/>
        <v/>
      </c>
      <c r="TBN16" s="60" t="str">
        <f t="shared" si="215"/>
        <v/>
      </c>
      <c r="TBO16" s="60" t="str">
        <f t="shared" si="215"/>
        <v/>
      </c>
      <c r="TBP16" s="60" t="str">
        <f t="shared" si="215"/>
        <v/>
      </c>
      <c r="TBQ16" s="60" t="str">
        <f t="shared" si="215"/>
        <v/>
      </c>
      <c r="TBR16" s="60" t="str">
        <f t="shared" si="215"/>
        <v/>
      </c>
      <c r="TBS16" s="60" t="str">
        <f t="shared" si="215"/>
        <v/>
      </c>
      <c r="TBT16" s="60" t="str">
        <f t="shared" si="215"/>
        <v/>
      </c>
      <c r="TBU16" s="60" t="str">
        <f t="shared" si="215"/>
        <v/>
      </c>
      <c r="TBV16" s="60" t="str">
        <f t="shared" si="215"/>
        <v/>
      </c>
      <c r="TBW16" s="60" t="str">
        <f t="shared" si="215"/>
        <v/>
      </c>
      <c r="TBX16" s="60" t="str">
        <f t="shared" si="215"/>
        <v/>
      </c>
      <c r="TBY16" s="60" t="str">
        <f t="shared" si="215"/>
        <v/>
      </c>
      <c r="TBZ16" s="60" t="str">
        <f t="shared" si="215"/>
        <v/>
      </c>
      <c r="TCA16" s="60" t="str">
        <f t="shared" si="215"/>
        <v/>
      </c>
      <c r="TCB16" s="60" t="str">
        <f t="shared" si="215"/>
        <v/>
      </c>
      <c r="TCC16" s="60" t="str">
        <f t="shared" si="215"/>
        <v/>
      </c>
      <c r="TCD16" s="60" t="str">
        <f t="shared" si="215"/>
        <v/>
      </c>
      <c r="TCE16" s="60" t="str">
        <f t="shared" si="215"/>
        <v/>
      </c>
      <c r="TCF16" s="60" t="str">
        <f t="shared" si="215"/>
        <v/>
      </c>
      <c r="TCG16" s="60" t="str">
        <f t="shared" si="215"/>
        <v/>
      </c>
      <c r="TCH16" s="60" t="str">
        <f t="shared" si="215"/>
        <v/>
      </c>
      <c r="TCI16" s="60" t="str">
        <f t="shared" si="215"/>
        <v/>
      </c>
      <c r="TCJ16" s="60" t="str">
        <f t="shared" si="215"/>
        <v/>
      </c>
      <c r="TCK16" s="60" t="str">
        <f t="shared" si="215"/>
        <v/>
      </c>
      <c r="TCL16" s="60" t="str">
        <f t="shared" si="215"/>
        <v/>
      </c>
      <c r="TCM16" s="60" t="str">
        <f t="shared" si="215"/>
        <v/>
      </c>
      <c r="TCN16" s="60" t="str">
        <f t="shared" si="215"/>
        <v/>
      </c>
      <c r="TCO16" s="60" t="str">
        <f t="shared" si="215"/>
        <v/>
      </c>
      <c r="TCP16" s="60" t="str">
        <f t="shared" si="215"/>
        <v/>
      </c>
      <c r="TCQ16" s="60" t="str">
        <f t="shared" si="215"/>
        <v/>
      </c>
      <c r="TCR16" s="60" t="str">
        <f t="shared" si="215"/>
        <v/>
      </c>
      <c r="TCS16" s="60" t="str">
        <f t="shared" si="215"/>
        <v/>
      </c>
      <c r="TCT16" s="60" t="str">
        <f t="shared" si="215"/>
        <v/>
      </c>
      <c r="TCU16" s="60" t="str">
        <f t="shared" si="215"/>
        <v/>
      </c>
      <c r="TCV16" s="60" t="str">
        <f t="shared" si="215"/>
        <v/>
      </c>
      <c r="TCW16" s="60" t="str">
        <f t="shared" si="215"/>
        <v/>
      </c>
      <c r="TCX16" s="60" t="str">
        <f t="shared" si="215"/>
        <v/>
      </c>
      <c r="TCY16" s="60" t="str">
        <f t="shared" si="215"/>
        <v/>
      </c>
      <c r="TCZ16" s="60" t="str">
        <f t="shared" si="215"/>
        <v/>
      </c>
      <c r="TDA16" s="60" t="str">
        <f t="shared" si="215"/>
        <v/>
      </c>
      <c r="TDB16" s="60" t="str">
        <f t="shared" si="215"/>
        <v/>
      </c>
      <c r="TDC16" s="60" t="str">
        <f t="shared" si="215"/>
        <v/>
      </c>
      <c r="TDD16" s="60" t="str">
        <f t="shared" si="215"/>
        <v/>
      </c>
      <c r="TDE16" s="60" t="str">
        <f t="shared" si="215"/>
        <v/>
      </c>
      <c r="TDF16" s="60" t="str">
        <f t="shared" si="215"/>
        <v/>
      </c>
      <c r="TDG16" s="60" t="str">
        <f t="shared" si="215"/>
        <v/>
      </c>
      <c r="TDH16" s="60" t="str">
        <f t="shared" si="215"/>
        <v/>
      </c>
      <c r="TDI16" s="60" t="str">
        <f t="shared" si="215"/>
        <v/>
      </c>
      <c r="TDJ16" s="60" t="str">
        <f t="shared" si="215"/>
        <v/>
      </c>
      <c r="TDK16" s="60" t="str">
        <f t="shared" si="215"/>
        <v/>
      </c>
      <c r="TDL16" s="60" t="str">
        <f t="shared" si="215"/>
        <v/>
      </c>
      <c r="TDM16" s="60" t="str">
        <f t="shared" si="215"/>
        <v/>
      </c>
      <c r="TDN16" s="60" t="str">
        <f t="shared" si="215"/>
        <v/>
      </c>
      <c r="TDO16" s="60" t="str">
        <f t="shared" si="215"/>
        <v/>
      </c>
      <c r="TDP16" s="60" t="str">
        <f t="shared" si="215"/>
        <v/>
      </c>
      <c r="TDQ16" s="60" t="str">
        <f t="shared" si="215"/>
        <v/>
      </c>
      <c r="TDR16" s="60" t="str">
        <f t="shared" ref="TDR16:TGC16" si="216">IF(ISNUMBER(TDQ11)=TRUE,IF(AND(LEFT($B16,5)&lt;&gt;"unemp",LEFT($B16,3)&lt;&gt;"net",RIGHT($B16,4)&lt;&gt;"rate"),(((TDR11/TDQ11)^(1/15))-1)*100,"-"),"")</f>
        <v/>
      </c>
      <c r="TDS16" s="60" t="str">
        <f t="shared" si="216"/>
        <v/>
      </c>
      <c r="TDT16" s="60" t="str">
        <f t="shared" si="216"/>
        <v/>
      </c>
      <c r="TDU16" s="60" t="str">
        <f t="shared" si="216"/>
        <v/>
      </c>
      <c r="TDV16" s="60" t="str">
        <f t="shared" si="216"/>
        <v/>
      </c>
      <c r="TDW16" s="60" t="str">
        <f t="shared" si="216"/>
        <v/>
      </c>
      <c r="TDX16" s="60" t="str">
        <f t="shared" si="216"/>
        <v/>
      </c>
      <c r="TDY16" s="60" t="str">
        <f t="shared" si="216"/>
        <v/>
      </c>
      <c r="TDZ16" s="60" t="str">
        <f t="shared" si="216"/>
        <v/>
      </c>
      <c r="TEA16" s="60" t="str">
        <f t="shared" si="216"/>
        <v/>
      </c>
      <c r="TEB16" s="60" t="str">
        <f t="shared" si="216"/>
        <v/>
      </c>
      <c r="TEC16" s="60" t="str">
        <f t="shared" si="216"/>
        <v/>
      </c>
      <c r="TED16" s="60" t="str">
        <f t="shared" si="216"/>
        <v/>
      </c>
      <c r="TEE16" s="60" t="str">
        <f t="shared" si="216"/>
        <v/>
      </c>
      <c r="TEF16" s="60" t="str">
        <f t="shared" si="216"/>
        <v/>
      </c>
      <c r="TEG16" s="60" t="str">
        <f t="shared" si="216"/>
        <v/>
      </c>
      <c r="TEH16" s="60" t="str">
        <f t="shared" si="216"/>
        <v/>
      </c>
      <c r="TEI16" s="60" t="str">
        <f t="shared" si="216"/>
        <v/>
      </c>
      <c r="TEJ16" s="60" t="str">
        <f t="shared" si="216"/>
        <v/>
      </c>
      <c r="TEK16" s="60" t="str">
        <f t="shared" si="216"/>
        <v/>
      </c>
      <c r="TEL16" s="60" t="str">
        <f t="shared" si="216"/>
        <v/>
      </c>
      <c r="TEM16" s="60" t="str">
        <f t="shared" si="216"/>
        <v/>
      </c>
      <c r="TEN16" s="60" t="str">
        <f t="shared" si="216"/>
        <v/>
      </c>
      <c r="TEO16" s="60" t="str">
        <f t="shared" si="216"/>
        <v/>
      </c>
      <c r="TEP16" s="60" t="str">
        <f t="shared" si="216"/>
        <v/>
      </c>
      <c r="TEQ16" s="60" t="str">
        <f t="shared" si="216"/>
        <v/>
      </c>
      <c r="TER16" s="60" t="str">
        <f t="shared" si="216"/>
        <v/>
      </c>
      <c r="TES16" s="60" t="str">
        <f t="shared" si="216"/>
        <v/>
      </c>
      <c r="TET16" s="60" t="str">
        <f t="shared" si="216"/>
        <v/>
      </c>
      <c r="TEU16" s="60" t="str">
        <f t="shared" si="216"/>
        <v/>
      </c>
      <c r="TEV16" s="60" t="str">
        <f t="shared" si="216"/>
        <v/>
      </c>
      <c r="TEW16" s="60" t="str">
        <f t="shared" si="216"/>
        <v/>
      </c>
      <c r="TEX16" s="60" t="str">
        <f t="shared" si="216"/>
        <v/>
      </c>
      <c r="TEY16" s="60" t="str">
        <f t="shared" si="216"/>
        <v/>
      </c>
      <c r="TEZ16" s="60" t="str">
        <f t="shared" si="216"/>
        <v/>
      </c>
      <c r="TFA16" s="60" t="str">
        <f t="shared" si="216"/>
        <v/>
      </c>
      <c r="TFB16" s="60" t="str">
        <f t="shared" si="216"/>
        <v/>
      </c>
      <c r="TFC16" s="60" t="str">
        <f t="shared" si="216"/>
        <v/>
      </c>
      <c r="TFD16" s="60" t="str">
        <f t="shared" si="216"/>
        <v/>
      </c>
      <c r="TFE16" s="60" t="str">
        <f t="shared" si="216"/>
        <v/>
      </c>
      <c r="TFF16" s="60" t="str">
        <f t="shared" si="216"/>
        <v/>
      </c>
      <c r="TFG16" s="60" t="str">
        <f t="shared" si="216"/>
        <v/>
      </c>
      <c r="TFH16" s="60" t="str">
        <f t="shared" si="216"/>
        <v/>
      </c>
      <c r="TFI16" s="60" t="str">
        <f t="shared" si="216"/>
        <v/>
      </c>
      <c r="TFJ16" s="60" t="str">
        <f t="shared" si="216"/>
        <v/>
      </c>
      <c r="TFK16" s="60" t="str">
        <f t="shared" si="216"/>
        <v/>
      </c>
      <c r="TFL16" s="60" t="str">
        <f t="shared" si="216"/>
        <v/>
      </c>
      <c r="TFM16" s="60" t="str">
        <f t="shared" si="216"/>
        <v/>
      </c>
      <c r="TFN16" s="60" t="str">
        <f t="shared" si="216"/>
        <v/>
      </c>
      <c r="TFO16" s="60" t="str">
        <f t="shared" si="216"/>
        <v/>
      </c>
      <c r="TFP16" s="60" t="str">
        <f t="shared" si="216"/>
        <v/>
      </c>
      <c r="TFQ16" s="60" t="str">
        <f t="shared" si="216"/>
        <v/>
      </c>
      <c r="TFR16" s="60" t="str">
        <f t="shared" si="216"/>
        <v/>
      </c>
      <c r="TFS16" s="60" t="str">
        <f t="shared" si="216"/>
        <v/>
      </c>
      <c r="TFT16" s="60" t="str">
        <f t="shared" si="216"/>
        <v/>
      </c>
      <c r="TFU16" s="60" t="str">
        <f t="shared" si="216"/>
        <v/>
      </c>
      <c r="TFV16" s="60" t="str">
        <f t="shared" si="216"/>
        <v/>
      </c>
      <c r="TFW16" s="60" t="str">
        <f t="shared" si="216"/>
        <v/>
      </c>
      <c r="TFX16" s="60" t="str">
        <f t="shared" si="216"/>
        <v/>
      </c>
      <c r="TFY16" s="60" t="str">
        <f t="shared" si="216"/>
        <v/>
      </c>
      <c r="TFZ16" s="60" t="str">
        <f t="shared" si="216"/>
        <v/>
      </c>
      <c r="TGA16" s="60" t="str">
        <f t="shared" si="216"/>
        <v/>
      </c>
      <c r="TGB16" s="60" t="str">
        <f t="shared" si="216"/>
        <v/>
      </c>
      <c r="TGC16" s="60" t="str">
        <f t="shared" si="216"/>
        <v/>
      </c>
      <c r="TGD16" s="60" t="str">
        <f t="shared" ref="TGD16:TIO16" si="217">IF(ISNUMBER(TGC11)=TRUE,IF(AND(LEFT($B16,5)&lt;&gt;"unemp",LEFT($B16,3)&lt;&gt;"net",RIGHT($B16,4)&lt;&gt;"rate"),(((TGD11/TGC11)^(1/15))-1)*100,"-"),"")</f>
        <v/>
      </c>
      <c r="TGE16" s="60" t="str">
        <f t="shared" si="217"/>
        <v/>
      </c>
      <c r="TGF16" s="60" t="str">
        <f t="shared" si="217"/>
        <v/>
      </c>
      <c r="TGG16" s="60" t="str">
        <f t="shared" si="217"/>
        <v/>
      </c>
      <c r="TGH16" s="60" t="str">
        <f t="shared" si="217"/>
        <v/>
      </c>
      <c r="TGI16" s="60" t="str">
        <f t="shared" si="217"/>
        <v/>
      </c>
      <c r="TGJ16" s="60" t="str">
        <f t="shared" si="217"/>
        <v/>
      </c>
      <c r="TGK16" s="60" t="str">
        <f t="shared" si="217"/>
        <v/>
      </c>
      <c r="TGL16" s="60" t="str">
        <f t="shared" si="217"/>
        <v/>
      </c>
      <c r="TGM16" s="60" t="str">
        <f t="shared" si="217"/>
        <v/>
      </c>
      <c r="TGN16" s="60" t="str">
        <f t="shared" si="217"/>
        <v/>
      </c>
      <c r="TGO16" s="60" t="str">
        <f t="shared" si="217"/>
        <v/>
      </c>
      <c r="TGP16" s="60" t="str">
        <f t="shared" si="217"/>
        <v/>
      </c>
      <c r="TGQ16" s="60" t="str">
        <f t="shared" si="217"/>
        <v/>
      </c>
      <c r="TGR16" s="60" t="str">
        <f t="shared" si="217"/>
        <v/>
      </c>
      <c r="TGS16" s="60" t="str">
        <f t="shared" si="217"/>
        <v/>
      </c>
      <c r="TGT16" s="60" t="str">
        <f t="shared" si="217"/>
        <v/>
      </c>
      <c r="TGU16" s="60" t="str">
        <f t="shared" si="217"/>
        <v/>
      </c>
      <c r="TGV16" s="60" t="str">
        <f t="shared" si="217"/>
        <v/>
      </c>
      <c r="TGW16" s="60" t="str">
        <f t="shared" si="217"/>
        <v/>
      </c>
      <c r="TGX16" s="60" t="str">
        <f t="shared" si="217"/>
        <v/>
      </c>
      <c r="TGY16" s="60" t="str">
        <f t="shared" si="217"/>
        <v/>
      </c>
      <c r="TGZ16" s="60" t="str">
        <f t="shared" si="217"/>
        <v/>
      </c>
      <c r="THA16" s="60" t="str">
        <f t="shared" si="217"/>
        <v/>
      </c>
      <c r="THB16" s="60" t="str">
        <f t="shared" si="217"/>
        <v/>
      </c>
      <c r="THC16" s="60" t="str">
        <f t="shared" si="217"/>
        <v/>
      </c>
      <c r="THD16" s="60" t="str">
        <f t="shared" si="217"/>
        <v/>
      </c>
      <c r="THE16" s="60" t="str">
        <f t="shared" si="217"/>
        <v/>
      </c>
      <c r="THF16" s="60" t="str">
        <f t="shared" si="217"/>
        <v/>
      </c>
      <c r="THG16" s="60" t="str">
        <f t="shared" si="217"/>
        <v/>
      </c>
      <c r="THH16" s="60" t="str">
        <f t="shared" si="217"/>
        <v/>
      </c>
      <c r="THI16" s="60" t="str">
        <f t="shared" si="217"/>
        <v/>
      </c>
      <c r="THJ16" s="60" t="str">
        <f t="shared" si="217"/>
        <v/>
      </c>
      <c r="THK16" s="60" t="str">
        <f t="shared" si="217"/>
        <v/>
      </c>
      <c r="THL16" s="60" t="str">
        <f t="shared" si="217"/>
        <v/>
      </c>
      <c r="THM16" s="60" t="str">
        <f t="shared" si="217"/>
        <v/>
      </c>
      <c r="THN16" s="60" t="str">
        <f t="shared" si="217"/>
        <v/>
      </c>
      <c r="THO16" s="60" t="str">
        <f t="shared" si="217"/>
        <v/>
      </c>
      <c r="THP16" s="60" t="str">
        <f t="shared" si="217"/>
        <v/>
      </c>
      <c r="THQ16" s="60" t="str">
        <f t="shared" si="217"/>
        <v/>
      </c>
      <c r="THR16" s="60" t="str">
        <f t="shared" si="217"/>
        <v/>
      </c>
      <c r="THS16" s="60" t="str">
        <f t="shared" si="217"/>
        <v/>
      </c>
      <c r="THT16" s="60" t="str">
        <f t="shared" si="217"/>
        <v/>
      </c>
      <c r="THU16" s="60" t="str">
        <f t="shared" si="217"/>
        <v/>
      </c>
      <c r="THV16" s="60" t="str">
        <f t="shared" si="217"/>
        <v/>
      </c>
      <c r="THW16" s="60" t="str">
        <f t="shared" si="217"/>
        <v/>
      </c>
      <c r="THX16" s="60" t="str">
        <f t="shared" si="217"/>
        <v/>
      </c>
      <c r="THY16" s="60" t="str">
        <f t="shared" si="217"/>
        <v/>
      </c>
      <c r="THZ16" s="60" t="str">
        <f t="shared" si="217"/>
        <v/>
      </c>
      <c r="TIA16" s="60" t="str">
        <f t="shared" si="217"/>
        <v/>
      </c>
      <c r="TIB16" s="60" t="str">
        <f t="shared" si="217"/>
        <v/>
      </c>
      <c r="TIC16" s="60" t="str">
        <f t="shared" si="217"/>
        <v/>
      </c>
      <c r="TID16" s="60" t="str">
        <f t="shared" si="217"/>
        <v/>
      </c>
      <c r="TIE16" s="60" t="str">
        <f t="shared" si="217"/>
        <v/>
      </c>
      <c r="TIF16" s="60" t="str">
        <f t="shared" si="217"/>
        <v/>
      </c>
      <c r="TIG16" s="60" t="str">
        <f t="shared" si="217"/>
        <v/>
      </c>
      <c r="TIH16" s="60" t="str">
        <f t="shared" si="217"/>
        <v/>
      </c>
      <c r="TII16" s="60" t="str">
        <f t="shared" si="217"/>
        <v/>
      </c>
      <c r="TIJ16" s="60" t="str">
        <f t="shared" si="217"/>
        <v/>
      </c>
      <c r="TIK16" s="60" t="str">
        <f t="shared" si="217"/>
        <v/>
      </c>
      <c r="TIL16" s="60" t="str">
        <f t="shared" si="217"/>
        <v/>
      </c>
      <c r="TIM16" s="60" t="str">
        <f t="shared" si="217"/>
        <v/>
      </c>
      <c r="TIN16" s="60" t="str">
        <f t="shared" si="217"/>
        <v/>
      </c>
      <c r="TIO16" s="60" t="str">
        <f t="shared" si="217"/>
        <v/>
      </c>
      <c r="TIP16" s="60" t="str">
        <f t="shared" ref="TIP16:TLA16" si="218">IF(ISNUMBER(TIO11)=TRUE,IF(AND(LEFT($B16,5)&lt;&gt;"unemp",LEFT($B16,3)&lt;&gt;"net",RIGHT($B16,4)&lt;&gt;"rate"),(((TIP11/TIO11)^(1/15))-1)*100,"-"),"")</f>
        <v/>
      </c>
      <c r="TIQ16" s="60" t="str">
        <f t="shared" si="218"/>
        <v/>
      </c>
      <c r="TIR16" s="60" t="str">
        <f t="shared" si="218"/>
        <v/>
      </c>
      <c r="TIS16" s="60" t="str">
        <f t="shared" si="218"/>
        <v/>
      </c>
      <c r="TIT16" s="60" t="str">
        <f t="shared" si="218"/>
        <v/>
      </c>
      <c r="TIU16" s="60" t="str">
        <f t="shared" si="218"/>
        <v/>
      </c>
      <c r="TIV16" s="60" t="str">
        <f t="shared" si="218"/>
        <v/>
      </c>
      <c r="TIW16" s="60" t="str">
        <f t="shared" si="218"/>
        <v/>
      </c>
      <c r="TIX16" s="60" t="str">
        <f t="shared" si="218"/>
        <v/>
      </c>
      <c r="TIY16" s="60" t="str">
        <f t="shared" si="218"/>
        <v/>
      </c>
      <c r="TIZ16" s="60" t="str">
        <f t="shared" si="218"/>
        <v/>
      </c>
      <c r="TJA16" s="60" t="str">
        <f t="shared" si="218"/>
        <v/>
      </c>
      <c r="TJB16" s="60" t="str">
        <f t="shared" si="218"/>
        <v/>
      </c>
      <c r="TJC16" s="60" t="str">
        <f t="shared" si="218"/>
        <v/>
      </c>
      <c r="TJD16" s="60" t="str">
        <f t="shared" si="218"/>
        <v/>
      </c>
      <c r="TJE16" s="60" t="str">
        <f t="shared" si="218"/>
        <v/>
      </c>
      <c r="TJF16" s="60" t="str">
        <f t="shared" si="218"/>
        <v/>
      </c>
      <c r="TJG16" s="60" t="str">
        <f t="shared" si="218"/>
        <v/>
      </c>
      <c r="TJH16" s="60" t="str">
        <f t="shared" si="218"/>
        <v/>
      </c>
      <c r="TJI16" s="60" t="str">
        <f t="shared" si="218"/>
        <v/>
      </c>
      <c r="TJJ16" s="60" t="str">
        <f t="shared" si="218"/>
        <v/>
      </c>
      <c r="TJK16" s="60" t="str">
        <f t="shared" si="218"/>
        <v/>
      </c>
      <c r="TJL16" s="60" t="str">
        <f t="shared" si="218"/>
        <v/>
      </c>
      <c r="TJM16" s="60" t="str">
        <f t="shared" si="218"/>
        <v/>
      </c>
      <c r="TJN16" s="60" t="str">
        <f t="shared" si="218"/>
        <v/>
      </c>
      <c r="TJO16" s="60" t="str">
        <f t="shared" si="218"/>
        <v/>
      </c>
      <c r="TJP16" s="60" t="str">
        <f t="shared" si="218"/>
        <v/>
      </c>
      <c r="TJQ16" s="60" t="str">
        <f t="shared" si="218"/>
        <v/>
      </c>
      <c r="TJR16" s="60" t="str">
        <f t="shared" si="218"/>
        <v/>
      </c>
      <c r="TJS16" s="60" t="str">
        <f t="shared" si="218"/>
        <v/>
      </c>
      <c r="TJT16" s="60" t="str">
        <f t="shared" si="218"/>
        <v/>
      </c>
      <c r="TJU16" s="60" t="str">
        <f t="shared" si="218"/>
        <v/>
      </c>
      <c r="TJV16" s="60" t="str">
        <f t="shared" si="218"/>
        <v/>
      </c>
      <c r="TJW16" s="60" t="str">
        <f t="shared" si="218"/>
        <v/>
      </c>
      <c r="TJX16" s="60" t="str">
        <f t="shared" si="218"/>
        <v/>
      </c>
      <c r="TJY16" s="60" t="str">
        <f t="shared" si="218"/>
        <v/>
      </c>
      <c r="TJZ16" s="60" t="str">
        <f t="shared" si="218"/>
        <v/>
      </c>
      <c r="TKA16" s="60" t="str">
        <f t="shared" si="218"/>
        <v/>
      </c>
      <c r="TKB16" s="60" t="str">
        <f t="shared" si="218"/>
        <v/>
      </c>
      <c r="TKC16" s="60" t="str">
        <f t="shared" si="218"/>
        <v/>
      </c>
      <c r="TKD16" s="60" t="str">
        <f t="shared" si="218"/>
        <v/>
      </c>
      <c r="TKE16" s="60" t="str">
        <f t="shared" si="218"/>
        <v/>
      </c>
      <c r="TKF16" s="60" t="str">
        <f t="shared" si="218"/>
        <v/>
      </c>
      <c r="TKG16" s="60" t="str">
        <f t="shared" si="218"/>
        <v/>
      </c>
      <c r="TKH16" s="60" t="str">
        <f t="shared" si="218"/>
        <v/>
      </c>
      <c r="TKI16" s="60" t="str">
        <f t="shared" si="218"/>
        <v/>
      </c>
      <c r="TKJ16" s="60" t="str">
        <f t="shared" si="218"/>
        <v/>
      </c>
      <c r="TKK16" s="60" t="str">
        <f t="shared" si="218"/>
        <v/>
      </c>
      <c r="TKL16" s="60" t="str">
        <f t="shared" si="218"/>
        <v/>
      </c>
      <c r="TKM16" s="60" t="str">
        <f t="shared" si="218"/>
        <v/>
      </c>
      <c r="TKN16" s="60" t="str">
        <f t="shared" si="218"/>
        <v/>
      </c>
      <c r="TKO16" s="60" t="str">
        <f t="shared" si="218"/>
        <v/>
      </c>
      <c r="TKP16" s="60" t="str">
        <f t="shared" si="218"/>
        <v/>
      </c>
      <c r="TKQ16" s="60" t="str">
        <f t="shared" si="218"/>
        <v/>
      </c>
      <c r="TKR16" s="60" t="str">
        <f t="shared" si="218"/>
        <v/>
      </c>
      <c r="TKS16" s="60" t="str">
        <f t="shared" si="218"/>
        <v/>
      </c>
      <c r="TKT16" s="60" t="str">
        <f t="shared" si="218"/>
        <v/>
      </c>
      <c r="TKU16" s="60" t="str">
        <f t="shared" si="218"/>
        <v/>
      </c>
      <c r="TKV16" s="60" t="str">
        <f t="shared" si="218"/>
        <v/>
      </c>
      <c r="TKW16" s="60" t="str">
        <f t="shared" si="218"/>
        <v/>
      </c>
      <c r="TKX16" s="60" t="str">
        <f t="shared" si="218"/>
        <v/>
      </c>
      <c r="TKY16" s="60" t="str">
        <f t="shared" si="218"/>
        <v/>
      </c>
      <c r="TKZ16" s="60" t="str">
        <f t="shared" si="218"/>
        <v/>
      </c>
      <c r="TLA16" s="60" t="str">
        <f t="shared" si="218"/>
        <v/>
      </c>
      <c r="TLB16" s="60" t="str">
        <f t="shared" ref="TLB16:TNM16" si="219">IF(ISNUMBER(TLA11)=TRUE,IF(AND(LEFT($B16,5)&lt;&gt;"unemp",LEFT($B16,3)&lt;&gt;"net",RIGHT($B16,4)&lt;&gt;"rate"),(((TLB11/TLA11)^(1/15))-1)*100,"-"),"")</f>
        <v/>
      </c>
      <c r="TLC16" s="60" t="str">
        <f t="shared" si="219"/>
        <v/>
      </c>
      <c r="TLD16" s="60" t="str">
        <f t="shared" si="219"/>
        <v/>
      </c>
      <c r="TLE16" s="60" t="str">
        <f t="shared" si="219"/>
        <v/>
      </c>
      <c r="TLF16" s="60" t="str">
        <f t="shared" si="219"/>
        <v/>
      </c>
      <c r="TLG16" s="60" t="str">
        <f t="shared" si="219"/>
        <v/>
      </c>
      <c r="TLH16" s="60" t="str">
        <f t="shared" si="219"/>
        <v/>
      </c>
      <c r="TLI16" s="60" t="str">
        <f t="shared" si="219"/>
        <v/>
      </c>
      <c r="TLJ16" s="60" t="str">
        <f t="shared" si="219"/>
        <v/>
      </c>
      <c r="TLK16" s="60" t="str">
        <f t="shared" si="219"/>
        <v/>
      </c>
      <c r="TLL16" s="60" t="str">
        <f t="shared" si="219"/>
        <v/>
      </c>
      <c r="TLM16" s="60" t="str">
        <f t="shared" si="219"/>
        <v/>
      </c>
      <c r="TLN16" s="60" t="str">
        <f t="shared" si="219"/>
        <v/>
      </c>
      <c r="TLO16" s="60" t="str">
        <f t="shared" si="219"/>
        <v/>
      </c>
      <c r="TLP16" s="60" t="str">
        <f t="shared" si="219"/>
        <v/>
      </c>
      <c r="TLQ16" s="60" t="str">
        <f t="shared" si="219"/>
        <v/>
      </c>
      <c r="TLR16" s="60" t="str">
        <f t="shared" si="219"/>
        <v/>
      </c>
      <c r="TLS16" s="60" t="str">
        <f t="shared" si="219"/>
        <v/>
      </c>
      <c r="TLT16" s="60" t="str">
        <f t="shared" si="219"/>
        <v/>
      </c>
      <c r="TLU16" s="60" t="str">
        <f t="shared" si="219"/>
        <v/>
      </c>
      <c r="TLV16" s="60" t="str">
        <f t="shared" si="219"/>
        <v/>
      </c>
      <c r="TLW16" s="60" t="str">
        <f t="shared" si="219"/>
        <v/>
      </c>
      <c r="TLX16" s="60" t="str">
        <f t="shared" si="219"/>
        <v/>
      </c>
      <c r="TLY16" s="60" t="str">
        <f t="shared" si="219"/>
        <v/>
      </c>
      <c r="TLZ16" s="60" t="str">
        <f t="shared" si="219"/>
        <v/>
      </c>
      <c r="TMA16" s="60" t="str">
        <f t="shared" si="219"/>
        <v/>
      </c>
      <c r="TMB16" s="60" t="str">
        <f t="shared" si="219"/>
        <v/>
      </c>
      <c r="TMC16" s="60" t="str">
        <f t="shared" si="219"/>
        <v/>
      </c>
      <c r="TMD16" s="60" t="str">
        <f t="shared" si="219"/>
        <v/>
      </c>
      <c r="TME16" s="60" t="str">
        <f t="shared" si="219"/>
        <v/>
      </c>
      <c r="TMF16" s="60" t="str">
        <f t="shared" si="219"/>
        <v/>
      </c>
      <c r="TMG16" s="60" t="str">
        <f t="shared" si="219"/>
        <v/>
      </c>
      <c r="TMH16" s="60" t="str">
        <f t="shared" si="219"/>
        <v/>
      </c>
      <c r="TMI16" s="60" t="str">
        <f t="shared" si="219"/>
        <v/>
      </c>
      <c r="TMJ16" s="60" t="str">
        <f t="shared" si="219"/>
        <v/>
      </c>
      <c r="TMK16" s="60" t="str">
        <f t="shared" si="219"/>
        <v/>
      </c>
      <c r="TML16" s="60" t="str">
        <f t="shared" si="219"/>
        <v/>
      </c>
      <c r="TMM16" s="60" t="str">
        <f t="shared" si="219"/>
        <v/>
      </c>
      <c r="TMN16" s="60" t="str">
        <f t="shared" si="219"/>
        <v/>
      </c>
      <c r="TMO16" s="60" t="str">
        <f t="shared" si="219"/>
        <v/>
      </c>
      <c r="TMP16" s="60" t="str">
        <f t="shared" si="219"/>
        <v/>
      </c>
      <c r="TMQ16" s="60" t="str">
        <f t="shared" si="219"/>
        <v/>
      </c>
      <c r="TMR16" s="60" t="str">
        <f t="shared" si="219"/>
        <v/>
      </c>
      <c r="TMS16" s="60" t="str">
        <f t="shared" si="219"/>
        <v/>
      </c>
      <c r="TMT16" s="60" t="str">
        <f t="shared" si="219"/>
        <v/>
      </c>
      <c r="TMU16" s="60" t="str">
        <f t="shared" si="219"/>
        <v/>
      </c>
      <c r="TMV16" s="60" t="str">
        <f t="shared" si="219"/>
        <v/>
      </c>
      <c r="TMW16" s="60" t="str">
        <f t="shared" si="219"/>
        <v/>
      </c>
      <c r="TMX16" s="60" t="str">
        <f t="shared" si="219"/>
        <v/>
      </c>
      <c r="TMY16" s="60" t="str">
        <f t="shared" si="219"/>
        <v/>
      </c>
      <c r="TMZ16" s="60" t="str">
        <f t="shared" si="219"/>
        <v/>
      </c>
      <c r="TNA16" s="60" t="str">
        <f t="shared" si="219"/>
        <v/>
      </c>
      <c r="TNB16" s="60" t="str">
        <f t="shared" si="219"/>
        <v/>
      </c>
      <c r="TNC16" s="60" t="str">
        <f t="shared" si="219"/>
        <v/>
      </c>
      <c r="TND16" s="60" t="str">
        <f t="shared" si="219"/>
        <v/>
      </c>
      <c r="TNE16" s="60" t="str">
        <f t="shared" si="219"/>
        <v/>
      </c>
      <c r="TNF16" s="60" t="str">
        <f t="shared" si="219"/>
        <v/>
      </c>
      <c r="TNG16" s="60" t="str">
        <f t="shared" si="219"/>
        <v/>
      </c>
      <c r="TNH16" s="60" t="str">
        <f t="shared" si="219"/>
        <v/>
      </c>
      <c r="TNI16" s="60" t="str">
        <f t="shared" si="219"/>
        <v/>
      </c>
      <c r="TNJ16" s="60" t="str">
        <f t="shared" si="219"/>
        <v/>
      </c>
      <c r="TNK16" s="60" t="str">
        <f t="shared" si="219"/>
        <v/>
      </c>
      <c r="TNL16" s="60" t="str">
        <f t="shared" si="219"/>
        <v/>
      </c>
      <c r="TNM16" s="60" t="str">
        <f t="shared" si="219"/>
        <v/>
      </c>
      <c r="TNN16" s="60" t="str">
        <f t="shared" ref="TNN16:TPY16" si="220">IF(ISNUMBER(TNM11)=TRUE,IF(AND(LEFT($B16,5)&lt;&gt;"unemp",LEFT($B16,3)&lt;&gt;"net",RIGHT($B16,4)&lt;&gt;"rate"),(((TNN11/TNM11)^(1/15))-1)*100,"-"),"")</f>
        <v/>
      </c>
      <c r="TNO16" s="60" t="str">
        <f t="shared" si="220"/>
        <v/>
      </c>
      <c r="TNP16" s="60" t="str">
        <f t="shared" si="220"/>
        <v/>
      </c>
      <c r="TNQ16" s="60" t="str">
        <f t="shared" si="220"/>
        <v/>
      </c>
      <c r="TNR16" s="60" t="str">
        <f t="shared" si="220"/>
        <v/>
      </c>
      <c r="TNS16" s="60" t="str">
        <f t="shared" si="220"/>
        <v/>
      </c>
      <c r="TNT16" s="60" t="str">
        <f t="shared" si="220"/>
        <v/>
      </c>
      <c r="TNU16" s="60" t="str">
        <f t="shared" si="220"/>
        <v/>
      </c>
      <c r="TNV16" s="60" t="str">
        <f t="shared" si="220"/>
        <v/>
      </c>
      <c r="TNW16" s="60" t="str">
        <f t="shared" si="220"/>
        <v/>
      </c>
      <c r="TNX16" s="60" t="str">
        <f t="shared" si="220"/>
        <v/>
      </c>
      <c r="TNY16" s="60" t="str">
        <f t="shared" si="220"/>
        <v/>
      </c>
      <c r="TNZ16" s="60" t="str">
        <f t="shared" si="220"/>
        <v/>
      </c>
      <c r="TOA16" s="60" t="str">
        <f t="shared" si="220"/>
        <v/>
      </c>
      <c r="TOB16" s="60" t="str">
        <f t="shared" si="220"/>
        <v/>
      </c>
      <c r="TOC16" s="60" t="str">
        <f t="shared" si="220"/>
        <v/>
      </c>
      <c r="TOD16" s="60" t="str">
        <f t="shared" si="220"/>
        <v/>
      </c>
      <c r="TOE16" s="60" t="str">
        <f t="shared" si="220"/>
        <v/>
      </c>
      <c r="TOF16" s="60" t="str">
        <f t="shared" si="220"/>
        <v/>
      </c>
      <c r="TOG16" s="60" t="str">
        <f t="shared" si="220"/>
        <v/>
      </c>
      <c r="TOH16" s="60" t="str">
        <f t="shared" si="220"/>
        <v/>
      </c>
      <c r="TOI16" s="60" t="str">
        <f t="shared" si="220"/>
        <v/>
      </c>
      <c r="TOJ16" s="60" t="str">
        <f t="shared" si="220"/>
        <v/>
      </c>
      <c r="TOK16" s="60" t="str">
        <f t="shared" si="220"/>
        <v/>
      </c>
      <c r="TOL16" s="60" t="str">
        <f t="shared" si="220"/>
        <v/>
      </c>
      <c r="TOM16" s="60" t="str">
        <f t="shared" si="220"/>
        <v/>
      </c>
      <c r="TON16" s="60" t="str">
        <f t="shared" si="220"/>
        <v/>
      </c>
      <c r="TOO16" s="60" t="str">
        <f t="shared" si="220"/>
        <v/>
      </c>
      <c r="TOP16" s="60" t="str">
        <f t="shared" si="220"/>
        <v/>
      </c>
      <c r="TOQ16" s="60" t="str">
        <f t="shared" si="220"/>
        <v/>
      </c>
      <c r="TOR16" s="60" t="str">
        <f t="shared" si="220"/>
        <v/>
      </c>
      <c r="TOS16" s="60" t="str">
        <f t="shared" si="220"/>
        <v/>
      </c>
      <c r="TOT16" s="60" t="str">
        <f t="shared" si="220"/>
        <v/>
      </c>
      <c r="TOU16" s="60" t="str">
        <f t="shared" si="220"/>
        <v/>
      </c>
      <c r="TOV16" s="60" t="str">
        <f t="shared" si="220"/>
        <v/>
      </c>
      <c r="TOW16" s="60" t="str">
        <f t="shared" si="220"/>
        <v/>
      </c>
      <c r="TOX16" s="60" t="str">
        <f t="shared" si="220"/>
        <v/>
      </c>
      <c r="TOY16" s="60" t="str">
        <f t="shared" si="220"/>
        <v/>
      </c>
      <c r="TOZ16" s="60" t="str">
        <f t="shared" si="220"/>
        <v/>
      </c>
      <c r="TPA16" s="60" t="str">
        <f t="shared" si="220"/>
        <v/>
      </c>
      <c r="TPB16" s="60" t="str">
        <f t="shared" si="220"/>
        <v/>
      </c>
      <c r="TPC16" s="60" t="str">
        <f t="shared" si="220"/>
        <v/>
      </c>
      <c r="TPD16" s="60" t="str">
        <f t="shared" si="220"/>
        <v/>
      </c>
      <c r="TPE16" s="60" t="str">
        <f t="shared" si="220"/>
        <v/>
      </c>
      <c r="TPF16" s="60" t="str">
        <f t="shared" si="220"/>
        <v/>
      </c>
      <c r="TPG16" s="60" t="str">
        <f t="shared" si="220"/>
        <v/>
      </c>
      <c r="TPH16" s="60" t="str">
        <f t="shared" si="220"/>
        <v/>
      </c>
      <c r="TPI16" s="60" t="str">
        <f t="shared" si="220"/>
        <v/>
      </c>
      <c r="TPJ16" s="60" t="str">
        <f t="shared" si="220"/>
        <v/>
      </c>
      <c r="TPK16" s="60" t="str">
        <f t="shared" si="220"/>
        <v/>
      </c>
      <c r="TPL16" s="60" t="str">
        <f t="shared" si="220"/>
        <v/>
      </c>
      <c r="TPM16" s="60" t="str">
        <f t="shared" si="220"/>
        <v/>
      </c>
      <c r="TPN16" s="60" t="str">
        <f t="shared" si="220"/>
        <v/>
      </c>
      <c r="TPO16" s="60" t="str">
        <f t="shared" si="220"/>
        <v/>
      </c>
      <c r="TPP16" s="60" t="str">
        <f t="shared" si="220"/>
        <v/>
      </c>
      <c r="TPQ16" s="60" t="str">
        <f t="shared" si="220"/>
        <v/>
      </c>
      <c r="TPR16" s="60" t="str">
        <f t="shared" si="220"/>
        <v/>
      </c>
      <c r="TPS16" s="60" t="str">
        <f t="shared" si="220"/>
        <v/>
      </c>
      <c r="TPT16" s="60" t="str">
        <f t="shared" si="220"/>
        <v/>
      </c>
      <c r="TPU16" s="60" t="str">
        <f t="shared" si="220"/>
        <v/>
      </c>
      <c r="TPV16" s="60" t="str">
        <f t="shared" si="220"/>
        <v/>
      </c>
      <c r="TPW16" s="60" t="str">
        <f t="shared" si="220"/>
        <v/>
      </c>
      <c r="TPX16" s="60" t="str">
        <f t="shared" si="220"/>
        <v/>
      </c>
      <c r="TPY16" s="60" t="str">
        <f t="shared" si="220"/>
        <v/>
      </c>
      <c r="TPZ16" s="60" t="str">
        <f t="shared" ref="TPZ16:TSK16" si="221">IF(ISNUMBER(TPY11)=TRUE,IF(AND(LEFT($B16,5)&lt;&gt;"unemp",LEFT($B16,3)&lt;&gt;"net",RIGHT($B16,4)&lt;&gt;"rate"),(((TPZ11/TPY11)^(1/15))-1)*100,"-"),"")</f>
        <v/>
      </c>
      <c r="TQA16" s="60" t="str">
        <f t="shared" si="221"/>
        <v/>
      </c>
      <c r="TQB16" s="60" t="str">
        <f t="shared" si="221"/>
        <v/>
      </c>
      <c r="TQC16" s="60" t="str">
        <f t="shared" si="221"/>
        <v/>
      </c>
      <c r="TQD16" s="60" t="str">
        <f t="shared" si="221"/>
        <v/>
      </c>
      <c r="TQE16" s="60" t="str">
        <f t="shared" si="221"/>
        <v/>
      </c>
      <c r="TQF16" s="60" t="str">
        <f t="shared" si="221"/>
        <v/>
      </c>
      <c r="TQG16" s="60" t="str">
        <f t="shared" si="221"/>
        <v/>
      </c>
      <c r="TQH16" s="60" t="str">
        <f t="shared" si="221"/>
        <v/>
      </c>
      <c r="TQI16" s="60" t="str">
        <f t="shared" si="221"/>
        <v/>
      </c>
      <c r="TQJ16" s="60" t="str">
        <f t="shared" si="221"/>
        <v/>
      </c>
      <c r="TQK16" s="60" t="str">
        <f t="shared" si="221"/>
        <v/>
      </c>
      <c r="TQL16" s="60" t="str">
        <f t="shared" si="221"/>
        <v/>
      </c>
      <c r="TQM16" s="60" t="str">
        <f t="shared" si="221"/>
        <v/>
      </c>
      <c r="TQN16" s="60" t="str">
        <f t="shared" si="221"/>
        <v/>
      </c>
      <c r="TQO16" s="60" t="str">
        <f t="shared" si="221"/>
        <v/>
      </c>
      <c r="TQP16" s="60" t="str">
        <f t="shared" si="221"/>
        <v/>
      </c>
      <c r="TQQ16" s="60" t="str">
        <f t="shared" si="221"/>
        <v/>
      </c>
      <c r="TQR16" s="60" t="str">
        <f t="shared" si="221"/>
        <v/>
      </c>
      <c r="TQS16" s="60" t="str">
        <f t="shared" si="221"/>
        <v/>
      </c>
      <c r="TQT16" s="60" t="str">
        <f t="shared" si="221"/>
        <v/>
      </c>
      <c r="TQU16" s="60" t="str">
        <f t="shared" si="221"/>
        <v/>
      </c>
      <c r="TQV16" s="60" t="str">
        <f t="shared" si="221"/>
        <v/>
      </c>
      <c r="TQW16" s="60" t="str">
        <f t="shared" si="221"/>
        <v/>
      </c>
      <c r="TQX16" s="60" t="str">
        <f t="shared" si="221"/>
        <v/>
      </c>
      <c r="TQY16" s="60" t="str">
        <f t="shared" si="221"/>
        <v/>
      </c>
      <c r="TQZ16" s="60" t="str">
        <f t="shared" si="221"/>
        <v/>
      </c>
      <c r="TRA16" s="60" t="str">
        <f t="shared" si="221"/>
        <v/>
      </c>
      <c r="TRB16" s="60" t="str">
        <f t="shared" si="221"/>
        <v/>
      </c>
      <c r="TRC16" s="60" t="str">
        <f t="shared" si="221"/>
        <v/>
      </c>
      <c r="TRD16" s="60" t="str">
        <f t="shared" si="221"/>
        <v/>
      </c>
      <c r="TRE16" s="60" t="str">
        <f t="shared" si="221"/>
        <v/>
      </c>
      <c r="TRF16" s="60" t="str">
        <f t="shared" si="221"/>
        <v/>
      </c>
      <c r="TRG16" s="60" t="str">
        <f t="shared" si="221"/>
        <v/>
      </c>
      <c r="TRH16" s="60" t="str">
        <f t="shared" si="221"/>
        <v/>
      </c>
      <c r="TRI16" s="60" t="str">
        <f t="shared" si="221"/>
        <v/>
      </c>
      <c r="TRJ16" s="60" t="str">
        <f t="shared" si="221"/>
        <v/>
      </c>
      <c r="TRK16" s="60" t="str">
        <f t="shared" si="221"/>
        <v/>
      </c>
      <c r="TRL16" s="60" t="str">
        <f t="shared" si="221"/>
        <v/>
      </c>
      <c r="TRM16" s="60" t="str">
        <f t="shared" si="221"/>
        <v/>
      </c>
      <c r="TRN16" s="60" t="str">
        <f t="shared" si="221"/>
        <v/>
      </c>
      <c r="TRO16" s="60" t="str">
        <f t="shared" si="221"/>
        <v/>
      </c>
      <c r="TRP16" s="60" t="str">
        <f t="shared" si="221"/>
        <v/>
      </c>
      <c r="TRQ16" s="60" t="str">
        <f t="shared" si="221"/>
        <v/>
      </c>
      <c r="TRR16" s="60" t="str">
        <f t="shared" si="221"/>
        <v/>
      </c>
      <c r="TRS16" s="60" t="str">
        <f t="shared" si="221"/>
        <v/>
      </c>
      <c r="TRT16" s="60" t="str">
        <f t="shared" si="221"/>
        <v/>
      </c>
      <c r="TRU16" s="60" t="str">
        <f t="shared" si="221"/>
        <v/>
      </c>
      <c r="TRV16" s="60" t="str">
        <f t="shared" si="221"/>
        <v/>
      </c>
      <c r="TRW16" s="60" t="str">
        <f t="shared" si="221"/>
        <v/>
      </c>
      <c r="TRX16" s="60" t="str">
        <f t="shared" si="221"/>
        <v/>
      </c>
      <c r="TRY16" s="60" t="str">
        <f t="shared" si="221"/>
        <v/>
      </c>
      <c r="TRZ16" s="60" t="str">
        <f t="shared" si="221"/>
        <v/>
      </c>
      <c r="TSA16" s="60" t="str">
        <f t="shared" si="221"/>
        <v/>
      </c>
      <c r="TSB16" s="60" t="str">
        <f t="shared" si="221"/>
        <v/>
      </c>
      <c r="TSC16" s="60" t="str">
        <f t="shared" si="221"/>
        <v/>
      </c>
      <c r="TSD16" s="60" t="str">
        <f t="shared" si="221"/>
        <v/>
      </c>
      <c r="TSE16" s="60" t="str">
        <f t="shared" si="221"/>
        <v/>
      </c>
      <c r="TSF16" s="60" t="str">
        <f t="shared" si="221"/>
        <v/>
      </c>
      <c r="TSG16" s="60" t="str">
        <f t="shared" si="221"/>
        <v/>
      </c>
      <c r="TSH16" s="60" t="str">
        <f t="shared" si="221"/>
        <v/>
      </c>
      <c r="TSI16" s="60" t="str">
        <f t="shared" si="221"/>
        <v/>
      </c>
      <c r="TSJ16" s="60" t="str">
        <f t="shared" si="221"/>
        <v/>
      </c>
      <c r="TSK16" s="60" t="str">
        <f t="shared" si="221"/>
        <v/>
      </c>
      <c r="TSL16" s="60" t="str">
        <f t="shared" ref="TSL16:TUW16" si="222">IF(ISNUMBER(TSK11)=TRUE,IF(AND(LEFT($B16,5)&lt;&gt;"unemp",LEFT($B16,3)&lt;&gt;"net",RIGHT($B16,4)&lt;&gt;"rate"),(((TSL11/TSK11)^(1/15))-1)*100,"-"),"")</f>
        <v/>
      </c>
      <c r="TSM16" s="60" t="str">
        <f t="shared" si="222"/>
        <v/>
      </c>
      <c r="TSN16" s="60" t="str">
        <f t="shared" si="222"/>
        <v/>
      </c>
      <c r="TSO16" s="60" t="str">
        <f t="shared" si="222"/>
        <v/>
      </c>
      <c r="TSP16" s="60" t="str">
        <f t="shared" si="222"/>
        <v/>
      </c>
      <c r="TSQ16" s="60" t="str">
        <f t="shared" si="222"/>
        <v/>
      </c>
      <c r="TSR16" s="60" t="str">
        <f t="shared" si="222"/>
        <v/>
      </c>
      <c r="TSS16" s="60" t="str">
        <f t="shared" si="222"/>
        <v/>
      </c>
      <c r="TST16" s="60" t="str">
        <f t="shared" si="222"/>
        <v/>
      </c>
      <c r="TSU16" s="60" t="str">
        <f t="shared" si="222"/>
        <v/>
      </c>
      <c r="TSV16" s="60" t="str">
        <f t="shared" si="222"/>
        <v/>
      </c>
      <c r="TSW16" s="60" t="str">
        <f t="shared" si="222"/>
        <v/>
      </c>
      <c r="TSX16" s="60" t="str">
        <f t="shared" si="222"/>
        <v/>
      </c>
      <c r="TSY16" s="60" t="str">
        <f t="shared" si="222"/>
        <v/>
      </c>
      <c r="TSZ16" s="60" t="str">
        <f t="shared" si="222"/>
        <v/>
      </c>
      <c r="TTA16" s="60" t="str">
        <f t="shared" si="222"/>
        <v/>
      </c>
      <c r="TTB16" s="60" t="str">
        <f t="shared" si="222"/>
        <v/>
      </c>
      <c r="TTC16" s="60" t="str">
        <f t="shared" si="222"/>
        <v/>
      </c>
      <c r="TTD16" s="60" t="str">
        <f t="shared" si="222"/>
        <v/>
      </c>
      <c r="TTE16" s="60" t="str">
        <f t="shared" si="222"/>
        <v/>
      </c>
      <c r="TTF16" s="60" t="str">
        <f t="shared" si="222"/>
        <v/>
      </c>
      <c r="TTG16" s="60" t="str">
        <f t="shared" si="222"/>
        <v/>
      </c>
      <c r="TTH16" s="60" t="str">
        <f t="shared" si="222"/>
        <v/>
      </c>
      <c r="TTI16" s="60" t="str">
        <f t="shared" si="222"/>
        <v/>
      </c>
      <c r="TTJ16" s="60" t="str">
        <f t="shared" si="222"/>
        <v/>
      </c>
      <c r="TTK16" s="60" t="str">
        <f t="shared" si="222"/>
        <v/>
      </c>
      <c r="TTL16" s="60" t="str">
        <f t="shared" si="222"/>
        <v/>
      </c>
      <c r="TTM16" s="60" t="str">
        <f t="shared" si="222"/>
        <v/>
      </c>
      <c r="TTN16" s="60" t="str">
        <f t="shared" si="222"/>
        <v/>
      </c>
      <c r="TTO16" s="60" t="str">
        <f t="shared" si="222"/>
        <v/>
      </c>
      <c r="TTP16" s="60" t="str">
        <f t="shared" si="222"/>
        <v/>
      </c>
      <c r="TTQ16" s="60" t="str">
        <f t="shared" si="222"/>
        <v/>
      </c>
      <c r="TTR16" s="60" t="str">
        <f t="shared" si="222"/>
        <v/>
      </c>
      <c r="TTS16" s="60" t="str">
        <f t="shared" si="222"/>
        <v/>
      </c>
      <c r="TTT16" s="60" t="str">
        <f t="shared" si="222"/>
        <v/>
      </c>
      <c r="TTU16" s="60" t="str">
        <f t="shared" si="222"/>
        <v/>
      </c>
      <c r="TTV16" s="60" t="str">
        <f t="shared" si="222"/>
        <v/>
      </c>
      <c r="TTW16" s="60" t="str">
        <f t="shared" si="222"/>
        <v/>
      </c>
      <c r="TTX16" s="60" t="str">
        <f t="shared" si="222"/>
        <v/>
      </c>
      <c r="TTY16" s="60" t="str">
        <f t="shared" si="222"/>
        <v/>
      </c>
      <c r="TTZ16" s="60" t="str">
        <f t="shared" si="222"/>
        <v/>
      </c>
      <c r="TUA16" s="60" t="str">
        <f t="shared" si="222"/>
        <v/>
      </c>
      <c r="TUB16" s="60" t="str">
        <f t="shared" si="222"/>
        <v/>
      </c>
      <c r="TUC16" s="60" t="str">
        <f t="shared" si="222"/>
        <v/>
      </c>
      <c r="TUD16" s="60" t="str">
        <f t="shared" si="222"/>
        <v/>
      </c>
      <c r="TUE16" s="60" t="str">
        <f t="shared" si="222"/>
        <v/>
      </c>
      <c r="TUF16" s="60" t="str">
        <f t="shared" si="222"/>
        <v/>
      </c>
      <c r="TUG16" s="60" t="str">
        <f t="shared" si="222"/>
        <v/>
      </c>
      <c r="TUH16" s="60" t="str">
        <f t="shared" si="222"/>
        <v/>
      </c>
      <c r="TUI16" s="60" t="str">
        <f t="shared" si="222"/>
        <v/>
      </c>
      <c r="TUJ16" s="60" t="str">
        <f t="shared" si="222"/>
        <v/>
      </c>
      <c r="TUK16" s="60" t="str">
        <f t="shared" si="222"/>
        <v/>
      </c>
      <c r="TUL16" s="60" t="str">
        <f t="shared" si="222"/>
        <v/>
      </c>
      <c r="TUM16" s="60" t="str">
        <f t="shared" si="222"/>
        <v/>
      </c>
      <c r="TUN16" s="60" t="str">
        <f t="shared" si="222"/>
        <v/>
      </c>
      <c r="TUO16" s="60" t="str">
        <f t="shared" si="222"/>
        <v/>
      </c>
      <c r="TUP16" s="60" t="str">
        <f t="shared" si="222"/>
        <v/>
      </c>
      <c r="TUQ16" s="60" t="str">
        <f t="shared" si="222"/>
        <v/>
      </c>
      <c r="TUR16" s="60" t="str">
        <f t="shared" si="222"/>
        <v/>
      </c>
      <c r="TUS16" s="60" t="str">
        <f t="shared" si="222"/>
        <v/>
      </c>
      <c r="TUT16" s="60" t="str">
        <f t="shared" si="222"/>
        <v/>
      </c>
      <c r="TUU16" s="60" t="str">
        <f t="shared" si="222"/>
        <v/>
      </c>
      <c r="TUV16" s="60" t="str">
        <f t="shared" si="222"/>
        <v/>
      </c>
      <c r="TUW16" s="60" t="str">
        <f t="shared" si="222"/>
        <v/>
      </c>
      <c r="TUX16" s="60" t="str">
        <f t="shared" ref="TUX16:TXI16" si="223">IF(ISNUMBER(TUW11)=TRUE,IF(AND(LEFT($B16,5)&lt;&gt;"unemp",LEFT($B16,3)&lt;&gt;"net",RIGHT($B16,4)&lt;&gt;"rate"),(((TUX11/TUW11)^(1/15))-1)*100,"-"),"")</f>
        <v/>
      </c>
      <c r="TUY16" s="60" t="str">
        <f t="shared" si="223"/>
        <v/>
      </c>
      <c r="TUZ16" s="60" t="str">
        <f t="shared" si="223"/>
        <v/>
      </c>
      <c r="TVA16" s="60" t="str">
        <f t="shared" si="223"/>
        <v/>
      </c>
      <c r="TVB16" s="60" t="str">
        <f t="shared" si="223"/>
        <v/>
      </c>
      <c r="TVC16" s="60" t="str">
        <f t="shared" si="223"/>
        <v/>
      </c>
      <c r="TVD16" s="60" t="str">
        <f t="shared" si="223"/>
        <v/>
      </c>
      <c r="TVE16" s="60" t="str">
        <f t="shared" si="223"/>
        <v/>
      </c>
      <c r="TVF16" s="60" t="str">
        <f t="shared" si="223"/>
        <v/>
      </c>
      <c r="TVG16" s="60" t="str">
        <f t="shared" si="223"/>
        <v/>
      </c>
      <c r="TVH16" s="60" t="str">
        <f t="shared" si="223"/>
        <v/>
      </c>
      <c r="TVI16" s="60" t="str">
        <f t="shared" si="223"/>
        <v/>
      </c>
      <c r="TVJ16" s="60" t="str">
        <f t="shared" si="223"/>
        <v/>
      </c>
      <c r="TVK16" s="60" t="str">
        <f t="shared" si="223"/>
        <v/>
      </c>
      <c r="TVL16" s="60" t="str">
        <f t="shared" si="223"/>
        <v/>
      </c>
      <c r="TVM16" s="60" t="str">
        <f t="shared" si="223"/>
        <v/>
      </c>
      <c r="TVN16" s="60" t="str">
        <f t="shared" si="223"/>
        <v/>
      </c>
      <c r="TVO16" s="60" t="str">
        <f t="shared" si="223"/>
        <v/>
      </c>
      <c r="TVP16" s="60" t="str">
        <f t="shared" si="223"/>
        <v/>
      </c>
      <c r="TVQ16" s="60" t="str">
        <f t="shared" si="223"/>
        <v/>
      </c>
      <c r="TVR16" s="60" t="str">
        <f t="shared" si="223"/>
        <v/>
      </c>
      <c r="TVS16" s="60" t="str">
        <f t="shared" si="223"/>
        <v/>
      </c>
      <c r="TVT16" s="60" t="str">
        <f t="shared" si="223"/>
        <v/>
      </c>
      <c r="TVU16" s="60" t="str">
        <f t="shared" si="223"/>
        <v/>
      </c>
      <c r="TVV16" s="60" t="str">
        <f t="shared" si="223"/>
        <v/>
      </c>
      <c r="TVW16" s="60" t="str">
        <f t="shared" si="223"/>
        <v/>
      </c>
      <c r="TVX16" s="60" t="str">
        <f t="shared" si="223"/>
        <v/>
      </c>
      <c r="TVY16" s="60" t="str">
        <f t="shared" si="223"/>
        <v/>
      </c>
      <c r="TVZ16" s="60" t="str">
        <f t="shared" si="223"/>
        <v/>
      </c>
      <c r="TWA16" s="60" t="str">
        <f t="shared" si="223"/>
        <v/>
      </c>
      <c r="TWB16" s="60" t="str">
        <f t="shared" si="223"/>
        <v/>
      </c>
      <c r="TWC16" s="60" t="str">
        <f t="shared" si="223"/>
        <v/>
      </c>
      <c r="TWD16" s="60" t="str">
        <f t="shared" si="223"/>
        <v/>
      </c>
      <c r="TWE16" s="60" t="str">
        <f t="shared" si="223"/>
        <v/>
      </c>
      <c r="TWF16" s="60" t="str">
        <f t="shared" si="223"/>
        <v/>
      </c>
      <c r="TWG16" s="60" t="str">
        <f t="shared" si="223"/>
        <v/>
      </c>
      <c r="TWH16" s="60" t="str">
        <f t="shared" si="223"/>
        <v/>
      </c>
      <c r="TWI16" s="60" t="str">
        <f t="shared" si="223"/>
        <v/>
      </c>
      <c r="TWJ16" s="60" t="str">
        <f t="shared" si="223"/>
        <v/>
      </c>
      <c r="TWK16" s="60" t="str">
        <f t="shared" si="223"/>
        <v/>
      </c>
      <c r="TWL16" s="60" t="str">
        <f t="shared" si="223"/>
        <v/>
      </c>
      <c r="TWM16" s="60" t="str">
        <f t="shared" si="223"/>
        <v/>
      </c>
      <c r="TWN16" s="60" t="str">
        <f t="shared" si="223"/>
        <v/>
      </c>
      <c r="TWO16" s="60" t="str">
        <f t="shared" si="223"/>
        <v/>
      </c>
      <c r="TWP16" s="60" t="str">
        <f t="shared" si="223"/>
        <v/>
      </c>
      <c r="TWQ16" s="60" t="str">
        <f t="shared" si="223"/>
        <v/>
      </c>
      <c r="TWR16" s="60" t="str">
        <f t="shared" si="223"/>
        <v/>
      </c>
      <c r="TWS16" s="60" t="str">
        <f t="shared" si="223"/>
        <v/>
      </c>
      <c r="TWT16" s="60" t="str">
        <f t="shared" si="223"/>
        <v/>
      </c>
      <c r="TWU16" s="60" t="str">
        <f t="shared" si="223"/>
        <v/>
      </c>
      <c r="TWV16" s="60" t="str">
        <f t="shared" si="223"/>
        <v/>
      </c>
      <c r="TWW16" s="60" t="str">
        <f t="shared" si="223"/>
        <v/>
      </c>
      <c r="TWX16" s="60" t="str">
        <f t="shared" si="223"/>
        <v/>
      </c>
      <c r="TWY16" s="60" t="str">
        <f t="shared" si="223"/>
        <v/>
      </c>
      <c r="TWZ16" s="60" t="str">
        <f t="shared" si="223"/>
        <v/>
      </c>
      <c r="TXA16" s="60" t="str">
        <f t="shared" si="223"/>
        <v/>
      </c>
      <c r="TXB16" s="60" t="str">
        <f t="shared" si="223"/>
        <v/>
      </c>
      <c r="TXC16" s="60" t="str">
        <f t="shared" si="223"/>
        <v/>
      </c>
      <c r="TXD16" s="60" t="str">
        <f t="shared" si="223"/>
        <v/>
      </c>
      <c r="TXE16" s="60" t="str">
        <f t="shared" si="223"/>
        <v/>
      </c>
      <c r="TXF16" s="60" t="str">
        <f t="shared" si="223"/>
        <v/>
      </c>
      <c r="TXG16" s="60" t="str">
        <f t="shared" si="223"/>
        <v/>
      </c>
      <c r="TXH16" s="60" t="str">
        <f t="shared" si="223"/>
        <v/>
      </c>
      <c r="TXI16" s="60" t="str">
        <f t="shared" si="223"/>
        <v/>
      </c>
      <c r="TXJ16" s="60" t="str">
        <f t="shared" ref="TXJ16:TZU16" si="224">IF(ISNUMBER(TXI11)=TRUE,IF(AND(LEFT($B16,5)&lt;&gt;"unemp",LEFT($B16,3)&lt;&gt;"net",RIGHT($B16,4)&lt;&gt;"rate"),(((TXJ11/TXI11)^(1/15))-1)*100,"-"),"")</f>
        <v/>
      </c>
      <c r="TXK16" s="60" t="str">
        <f t="shared" si="224"/>
        <v/>
      </c>
      <c r="TXL16" s="60" t="str">
        <f t="shared" si="224"/>
        <v/>
      </c>
      <c r="TXM16" s="60" t="str">
        <f t="shared" si="224"/>
        <v/>
      </c>
      <c r="TXN16" s="60" t="str">
        <f t="shared" si="224"/>
        <v/>
      </c>
      <c r="TXO16" s="60" t="str">
        <f t="shared" si="224"/>
        <v/>
      </c>
      <c r="TXP16" s="60" t="str">
        <f t="shared" si="224"/>
        <v/>
      </c>
      <c r="TXQ16" s="60" t="str">
        <f t="shared" si="224"/>
        <v/>
      </c>
      <c r="TXR16" s="60" t="str">
        <f t="shared" si="224"/>
        <v/>
      </c>
      <c r="TXS16" s="60" t="str">
        <f t="shared" si="224"/>
        <v/>
      </c>
      <c r="TXT16" s="60" t="str">
        <f t="shared" si="224"/>
        <v/>
      </c>
      <c r="TXU16" s="60" t="str">
        <f t="shared" si="224"/>
        <v/>
      </c>
      <c r="TXV16" s="60" t="str">
        <f t="shared" si="224"/>
        <v/>
      </c>
      <c r="TXW16" s="60" t="str">
        <f t="shared" si="224"/>
        <v/>
      </c>
      <c r="TXX16" s="60" t="str">
        <f t="shared" si="224"/>
        <v/>
      </c>
      <c r="TXY16" s="60" t="str">
        <f t="shared" si="224"/>
        <v/>
      </c>
      <c r="TXZ16" s="60" t="str">
        <f t="shared" si="224"/>
        <v/>
      </c>
      <c r="TYA16" s="60" t="str">
        <f t="shared" si="224"/>
        <v/>
      </c>
      <c r="TYB16" s="60" t="str">
        <f t="shared" si="224"/>
        <v/>
      </c>
      <c r="TYC16" s="60" t="str">
        <f t="shared" si="224"/>
        <v/>
      </c>
      <c r="TYD16" s="60" t="str">
        <f t="shared" si="224"/>
        <v/>
      </c>
      <c r="TYE16" s="60" t="str">
        <f t="shared" si="224"/>
        <v/>
      </c>
      <c r="TYF16" s="60" t="str">
        <f t="shared" si="224"/>
        <v/>
      </c>
      <c r="TYG16" s="60" t="str">
        <f t="shared" si="224"/>
        <v/>
      </c>
      <c r="TYH16" s="60" t="str">
        <f t="shared" si="224"/>
        <v/>
      </c>
      <c r="TYI16" s="60" t="str">
        <f t="shared" si="224"/>
        <v/>
      </c>
      <c r="TYJ16" s="60" t="str">
        <f t="shared" si="224"/>
        <v/>
      </c>
      <c r="TYK16" s="60" t="str">
        <f t="shared" si="224"/>
        <v/>
      </c>
      <c r="TYL16" s="60" t="str">
        <f t="shared" si="224"/>
        <v/>
      </c>
      <c r="TYM16" s="60" t="str">
        <f t="shared" si="224"/>
        <v/>
      </c>
      <c r="TYN16" s="60" t="str">
        <f t="shared" si="224"/>
        <v/>
      </c>
      <c r="TYO16" s="60" t="str">
        <f t="shared" si="224"/>
        <v/>
      </c>
      <c r="TYP16" s="60" t="str">
        <f t="shared" si="224"/>
        <v/>
      </c>
      <c r="TYQ16" s="60" t="str">
        <f t="shared" si="224"/>
        <v/>
      </c>
      <c r="TYR16" s="60" t="str">
        <f t="shared" si="224"/>
        <v/>
      </c>
      <c r="TYS16" s="60" t="str">
        <f t="shared" si="224"/>
        <v/>
      </c>
      <c r="TYT16" s="60" t="str">
        <f t="shared" si="224"/>
        <v/>
      </c>
      <c r="TYU16" s="60" t="str">
        <f t="shared" si="224"/>
        <v/>
      </c>
      <c r="TYV16" s="60" t="str">
        <f t="shared" si="224"/>
        <v/>
      </c>
      <c r="TYW16" s="60" t="str">
        <f t="shared" si="224"/>
        <v/>
      </c>
      <c r="TYX16" s="60" t="str">
        <f t="shared" si="224"/>
        <v/>
      </c>
      <c r="TYY16" s="60" t="str">
        <f t="shared" si="224"/>
        <v/>
      </c>
      <c r="TYZ16" s="60" t="str">
        <f t="shared" si="224"/>
        <v/>
      </c>
      <c r="TZA16" s="60" t="str">
        <f t="shared" si="224"/>
        <v/>
      </c>
      <c r="TZB16" s="60" t="str">
        <f t="shared" si="224"/>
        <v/>
      </c>
      <c r="TZC16" s="60" t="str">
        <f t="shared" si="224"/>
        <v/>
      </c>
      <c r="TZD16" s="60" t="str">
        <f t="shared" si="224"/>
        <v/>
      </c>
      <c r="TZE16" s="60" t="str">
        <f t="shared" si="224"/>
        <v/>
      </c>
      <c r="TZF16" s="60" t="str">
        <f t="shared" si="224"/>
        <v/>
      </c>
      <c r="TZG16" s="60" t="str">
        <f t="shared" si="224"/>
        <v/>
      </c>
      <c r="TZH16" s="60" t="str">
        <f t="shared" si="224"/>
        <v/>
      </c>
      <c r="TZI16" s="60" t="str">
        <f t="shared" si="224"/>
        <v/>
      </c>
      <c r="TZJ16" s="60" t="str">
        <f t="shared" si="224"/>
        <v/>
      </c>
      <c r="TZK16" s="60" t="str">
        <f t="shared" si="224"/>
        <v/>
      </c>
      <c r="TZL16" s="60" t="str">
        <f t="shared" si="224"/>
        <v/>
      </c>
      <c r="TZM16" s="60" t="str">
        <f t="shared" si="224"/>
        <v/>
      </c>
      <c r="TZN16" s="60" t="str">
        <f t="shared" si="224"/>
        <v/>
      </c>
      <c r="TZO16" s="60" t="str">
        <f t="shared" si="224"/>
        <v/>
      </c>
      <c r="TZP16" s="60" t="str">
        <f t="shared" si="224"/>
        <v/>
      </c>
      <c r="TZQ16" s="60" t="str">
        <f t="shared" si="224"/>
        <v/>
      </c>
      <c r="TZR16" s="60" t="str">
        <f t="shared" si="224"/>
        <v/>
      </c>
      <c r="TZS16" s="60" t="str">
        <f t="shared" si="224"/>
        <v/>
      </c>
      <c r="TZT16" s="60" t="str">
        <f t="shared" si="224"/>
        <v/>
      </c>
      <c r="TZU16" s="60" t="str">
        <f t="shared" si="224"/>
        <v/>
      </c>
      <c r="TZV16" s="60" t="str">
        <f t="shared" ref="TZV16:UCG16" si="225">IF(ISNUMBER(TZU11)=TRUE,IF(AND(LEFT($B16,5)&lt;&gt;"unemp",LEFT($B16,3)&lt;&gt;"net",RIGHT($B16,4)&lt;&gt;"rate"),(((TZV11/TZU11)^(1/15))-1)*100,"-"),"")</f>
        <v/>
      </c>
      <c r="TZW16" s="60" t="str">
        <f t="shared" si="225"/>
        <v/>
      </c>
      <c r="TZX16" s="60" t="str">
        <f t="shared" si="225"/>
        <v/>
      </c>
      <c r="TZY16" s="60" t="str">
        <f t="shared" si="225"/>
        <v/>
      </c>
      <c r="TZZ16" s="60" t="str">
        <f t="shared" si="225"/>
        <v/>
      </c>
      <c r="UAA16" s="60" t="str">
        <f t="shared" si="225"/>
        <v/>
      </c>
      <c r="UAB16" s="60" t="str">
        <f t="shared" si="225"/>
        <v/>
      </c>
      <c r="UAC16" s="60" t="str">
        <f t="shared" si="225"/>
        <v/>
      </c>
      <c r="UAD16" s="60" t="str">
        <f t="shared" si="225"/>
        <v/>
      </c>
      <c r="UAE16" s="60" t="str">
        <f t="shared" si="225"/>
        <v/>
      </c>
      <c r="UAF16" s="60" t="str">
        <f t="shared" si="225"/>
        <v/>
      </c>
      <c r="UAG16" s="60" t="str">
        <f t="shared" si="225"/>
        <v/>
      </c>
      <c r="UAH16" s="60" t="str">
        <f t="shared" si="225"/>
        <v/>
      </c>
      <c r="UAI16" s="60" t="str">
        <f t="shared" si="225"/>
        <v/>
      </c>
      <c r="UAJ16" s="60" t="str">
        <f t="shared" si="225"/>
        <v/>
      </c>
      <c r="UAK16" s="60" t="str">
        <f t="shared" si="225"/>
        <v/>
      </c>
      <c r="UAL16" s="60" t="str">
        <f t="shared" si="225"/>
        <v/>
      </c>
      <c r="UAM16" s="60" t="str">
        <f t="shared" si="225"/>
        <v/>
      </c>
      <c r="UAN16" s="60" t="str">
        <f t="shared" si="225"/>
        <v/>
      </c>
      <c r="UAO16" s="60" t="str">
        <f t="shared" si="225"/>
        <v/>
      </c>
      <c r="UAP16" s="60" t="str">
        <f t="shared" si="225"/>
        <v/>
      </c>
      <c r="UAQ16" s="60" t="str">
        <f t="shared" si="225"/>
        <v/>
      </c>
      <c r="UAR16" s="60" t="str">
        <f t="shared" si="225"/>
        <v/>
      </c>
      <c r="UAS16" s="60" t="str">
        <f t="shared" si="225"/>
        <v/>
      </c>
      <c r="UAT16" s="60" t="str">
        <f t="shared" si="225"/>
        <v/>
      </c>
      <c r="UAU16" s="60" t="str">
        <f t="shared" si="225"/>
        <v/>
      </c>
      <c r="UAV16" s="60" t="str">
        <f t="shared" si="225"/>
        <v/>
      </c>
      <c r="UAW16" s="60" t="str">
        <f t="shared" si="225"/>
        <v/>
      </c>
      <c r="UAX16" s="60" t="str">
        <f t="shared" si="225"/>
        <v/>
      </c>
      <c r="UAY16" s="60" t="str">
        <f t="shared" si="225"/>
        <v/>
      </c>
      <c r="UAZ16" s="60" t="str">
        <f t="shared" si="225"/>
        <v/>
      </c>
      <c r="UBA16" s="60" t="str">
        <f t="shared" si="225"/>
        <v/>
      </c>
      <c r="UBB16" s="60" t="str">
        <f t="shared" si="225"/>
        <v/>
      </c>
      <c r="UBC16" s="60" t="str">
        <f t="shared" si="225"/>
        <v/>
      </c>
      <c r="UBD16" s="60" t="str">
        <f t="shared" si="225"/>
        <v/>
      </c>
      <c r="UBE16" s="60" t="str">
        <f t="shared" si="225"/>
        <v/>
      </c>
      <c r="UBF16" s="60" t="str">
        <f t="shared" si="225"/>
        <v/>
      </c>
      <c r="UBG16" s="60" t="str">
        <f t="shared" si="225"/>
        <v/>
      </c>
      <c r="UBH16" s="60" t="str">
        <f t="shared" si="225"/>
        <v/>
      </c>
      <c r="UBI16" s="60" t="str">
        <f t="shared" si="225"/>
        <v/>
      </c>
      <c r="UBJ16" s="60" t="str">
        <f t="shared" si="225"/>
        <v/>
      </c>
      <c r="UBK16" s="60" t="str">
        <f t="shared" si="225"/>
        <v/>
      </c>
      <c r="UBL16" s="60" t="str">
        <f t="shared" si="225"/>
        <v/>
      </c>
      <c r="UBM16" s="60" t="str">
        <f t="shared" si="225"/>
        <v/>
      </c>
      <c r="UBN16" s="60" t="str">
        <f t="shared" si="225"/>
        <v/>
      </c>
      <c r="UBO16" s="60" t="str">
        <f t="shared" si="225"/>
        <v/>
      </c>
      <c r="UBP16" s="60" t="str">
        <f t="shared" si="225"/>
        <v/>
      </c>
      <c r="UBQ16" s="60" t="str">
        <f t="shared" si="225"/>
        <v/>
      </c>
      <c r="UBR16" s="60" t="str">
        <f t="shared" si="225"/>
        <v/>
      </c>
      <c r="UBS16" s="60" t="str">
        <f t="shared" si="225"/>
        <v/>
      </c>
      <c r="UBT16" s="60" t="str">
        <f t="shared" si="225"/>
        <v/>
      </c>
      <c r="UBU16" s="60" t="str">
        <f t="shared" si="225"/>
        <v/>
      </c>
      <c r="UBV16" s="60" t="str">
        <f t="shared" si="225"/>
        <v/>
      </c>
      <c r="UBW16" s="60" t="str">
        <f t="shared" si="225"/>
        <v/>
      </c>
      <c r="UBX16" s="60" t="str">
        <f t="shared" si="225"/>
        <v/>
      </c>
      <c r="UBY16" s="60" t="str">
        <f t="shared" si="225"/>
        <v/>
      </c>
      <c r="UBZ16" s="60" t="str">
        <f t="shared" si="225"/>
        <v/>
      </c>
      <c r="UCA16" s="60" t="str">
        <f t="shared" si="225"/>
        <v/>
      </c>
      <c r="UCB16" s="60" t="str">
        <f t="shared" si="225"/>
        <v/>
      </c>
      <c r="UCC16" s="60" t="str">
        <f t="shared" si="225"/>
        <v/>
      </c>
      <c r="UCD16" s="60" t="str">
        <f t="shared" si="225"/>
        <v/>
      </c>
      <c r="UCE16" s="60" t="str">
        <f t="shared" si="225"/>
        <v/>
      </c>
      <c r="UCF16" s="60" t="str">
        <f t="shared" si="225"/>
        <v/>
      </c>
      <c r="UCG16" s="60" t="str">
        <f t="shared" si="225"/>
        <v/>
      </c>
      <c r="UCH16" s="60" t="str">
        <f t="shared" ref="UCH16:UES16" si="226">IF(ISNUMBER(UCG11)=TRUE,IF(AND(LEFT($B16,5)&lt;&gt;"unemp",LEFT($B16,3)&lt;&gt;"net",RIGHT($B16,4)&lt;&gt;"rate"),(((UCH11/UCG11)^(1/15))-1)*100,"-"),"")</f>
        <v/>
      </c>
      <c r="UCI16" s="60" t="str">
        <f t="shared" si="226"/>
        <v/>
      </c>
      <c r="UCJ16" s="60" t="str">
        <f t="shared" si="226"/>
        <v/>
      </c>
      <c r="UCK16" s="60" t="str">
        <f t="shared" si="226"/>
        <v/>
      </c>
      <c r="UCL16" s="60" t="str">
        <f t="shared" si="226"/>
        <v/>
      </c>
      <c r="UCM16" s="60" t="str">
        <f t="shared" si="226"/>
        <v/>
      </c>
      <c r="UCN16" s="60" t="str">
        <f t="shared" si="226"/>
        <v/>
      </c>
      <c r="UCO16" s="60" t="str">
        <f t="shared" si="226"/>
        <v/>
      </c>
      <c r="UCP16" s="60" t="str">
        <f t="shared" si="226"/>
        <v/>
      </c>
      <c r="UCQ16" s="60" t="str">
        <f t="shared" si="226"/>
        <v/>
      </c>
      <c r="UCR16" s="60" t="str">
        <f t="shared" si="226"/>
        <v/>
      </c>
      <c r="UCS16" s="60" t="str">
        <f t="shared" si="226"/>
        <v/>
      </c>
      <c r="UCT16" s="60" t="str">
        <f t="shared" si="226"/>
        <v/>
      </c>
      <c r="UCU16" s="60" t="str">
        <f t="shared" si="226"/>
        <v/>
      </c>
      <c r="UCV16" s="60" t="str">
        <f t="shared" si="226"/>
        <v/>
      </c>
      <c r="UCW16" s="60" t="str">
        <f t="shared" si="226"/>
        <v/>
      </c>
      <c r="UCX16" s="60" t="str">
        <f t="shared" si="226"/>
        <v/>
      </c>
      <c r="UCY16" s="60" t="str">
        <f t="shared" si="226"/>
        <v/>
      </c>
      <c r="UCZ16" s="60" t="str">
        <f t="shared" si="226"/>
        <v/>
      </c>
      <c r="UDA16" s="60" t="str">
        <f t="shared" si="226"/>
        <v/>
      </c>
      <c r="UDB16" s="60" t="str">
        <f t="shared" si="226"/>
        <v/>
      </c>
      <c r="UDC16" s="60" t="str">
        <f t="shared" si="226"/>
        <v/>
      </c>
      <c r="UDD16" s="60" t="str">
        <f t="shared" si="226"/>
        <v/>
      </c>
      <c r="UDE16" s="60" t="str">
        <f t="shared" si="226"/>
        <v/>
      </c>
      <c r="UDF16" s="60" t="str">
        <f t="shared" si="226"/>
        <v/>
      </c>
      <c r="UDG16" s="60" t="str">
        <f t="shared" si="226"/>
        <v/>
      </c>
      <c r="UDH16" s="60" t="str">
        <f t="shared" si="226"/>
        <v/>
      </c>
      <c r="UDI16" s="60" t="str">
        <f t="shared" si="226"/>
        <v/>
      </c>
      <c r="UDJ16" s="60" t="str">
        <f t="shared" si="226"/>
        <v/>
      </c>
      <c r="UDK16" s="60" t="str">
        <f t="shared" si="226"/>
        <v/>
      </c>
      <c r="UDL16" s="60" t="str">
        <f t="shared" si="226"/>
        <v/>
      </c>
      <c r="UDM16" s="60" t="str">
        <f t="shared" si="226"/>
        <v/>
      </c>
      <c r="UDN16" s="60" t="str">
        <f t="shared" si="226"/>
        <v/>
      </c>
      <c r="UDO16" s="60" t="str">
        <f t="shared" si="226"/>
        <v/>
      </c>
      <c r="UDP16" s="60" t="str">
        <f t="shared" si="226"/>
        <v/>
      </c>
      <c r="UDQ16" s="60" t="str">
        <f t="shared" si="226"/>
        <v/>
      </c>
      <c r="UDR16" s="60" t="str">
        <f t="shared" si="226"/>
        <v/>
      </c>
      <c r="UDS16" s="60" t="str">
        <f t="shared" si="226"/>
        <v/>
      </c>
      <c r="UDT16" s="60" t="str">
        <f t="shared" si="226"/>
        <v/>
      </c>
      <c r="UDU16" s="60" t="str">
        <f t="shared" si="226"/>
        <v/>
      </c>
      <c r="UDV16" s="60" t="str">
        <f t="shared" si="226"/>
        <v/>
      </c>
      <c r="UDW16" s="60" t="str">
        <f t="shared" si="226"/>
        <v/>
      </c>
      <c r="UDX16" s="60" t="str">
        <f t="shared" si="226"/>
        <v/>
      </c>
      <c r="UDY16" s="60" t="str">
        <f t="shared" si="226"/>
        <v/>
      </c>
      <c r="UDZ16" s="60" t="str">
        <f t="shared" si="226"/>
        <v/>
      </c>
      <c r="UEA16" s="60" t="str">
        <f t="shared" si="226"/>
        <v/>
      </c>
      <c r="UEB16" s="60" t="str">
        <f t="shared" si="226"/>
        <v/>
      </c>
      <c r="UEC16" s="60" t="str">
        <f t="shared" si="226"/>
        <v/>
      </c>
      <c r="UED16" s="60" t="str">
        <f t="shared" si="226"/>
        <v/>
      </c>
      <c r="UEE16" s="60" t="str">
        <f t="shared" si="226"/>
        <v/>
      </c>
      <c r="UEF16" s="60" t="str">
        <f t="shared" si="226"/>
        <v/>
      </c>
      <c r="UEG16" s="60" t="str">
        <f t="shared" si="226"/>
        <v/>
      </c>
      <c r="UEH16" s="60" t="str">
        <f t="shared" si="226"/>
        <v/>
      </c>
      <c r="UEI16" s="60" t="str">
        <f t="shared" si="226"/>
        <v/>
      </c>
      <c r="UEJ16" s="60" t="str">
        <f t="shared" si="226"/>
        <v/>
      </c>
      <c r="UEK16" s="60" t="str">
        <f t="shared" si="226"/>
        <v/>
      </c>
      <c r="UEL16" s="60" t="str">
        <f t="shared" si="226"/>
        <v/>
      </c>
      <c r="UEM16" s="60" t="str">
        <f t="shared" si="226"/>
        <v/>
      </c>
      <c r="UEN16" s="60" t="str">
        <f t="shared" si="226"/>
        <v/>
      </c>
      <c r="UEO16" s="60" t="str">
        <f t="shared" si="226"/>
        <v/>
      </c>
      <c r="UEP16" s="60" t="str">
        <f t="shared" si="226"/>
        <v/>
      </c>
      <c r="UEQ16" s="60" t="str">
        <f t="shared" si="226"/>
        <v/>
      </c>
      <c r="UER16" s="60" t="str">
        <f t="shared" si="226"/>
        <v/>
      </c>
      <c r="UES16" s="60" t="str">
        <f t="shared" si="226"/>
        <v/>
      </c>
      <c r="UET16" s="60" t="str">
        <f t="shared" ref="UET16:UHE16" si="227">IF(ISNUMBER(UES11)=TRUE,IF(AND(LEFT($B16,5)&lt;&gt;"unemp",LEFT($B16,3)&lt;&gt;"net",RIGHT($B16,4)&lt;&gt;"rate"),(((UET11/UES11)^(1/15))-1)*100,"-"),"")</f>
        <v/>
      </c>
      <c r="UEU16" s="60" t="str">
        <f t="shared" si="227"/>
        <v/>
      </c>
      <c r="UEV16" s="60" t="str">
        <f t="shared" si="227"/>
        <v/>
      </c>
      <c r="UEW16" s="60" t="str">
        <f t="shared" si="227"/>
        <v/>
      </c>
      <c r="UEX16" s="60" t="str">
        <f t="shared" si="227"/>
        <v/>
      </c>
      <c r="UEY16" s="60" t="str">
        <f t="shared" si="227"/>
        <v/>
      </c>
      <c r="UEZ16" s="60" t="str">
        <f t="shared" si="227"/>
        <v/>
      </c>
      <c r="UFA16" s="60" t="str">
        <f t="shared" si="227"/>
        <v/>
      </c>
      <c r="UFB16" s="60" t="str">
        <f t="shared" si="227"/>
        <v/>
      </c>
      <c r="UFC16" s="60" t="str">
        <f t="shared" si="227"/>
        <v/>
      </c>
      <c r="UFD16" s="60" t="str">
        <f t="shared" si="227"/>
        <v/>
      </c>
      <c r="UFE16" s="60" t="str">
        <f t="shared" si="227"/>
        <v/>
      </c>
      <c r="UFF16" s="60" t="str">
        <f t="shared" si="227"/>
        <v/>
      </c>
      <c r="UFG16" s="60" t="str">
        <f t="shared" si="227"/>
        <v/>
      </c>
      <c r="UFH16" s="60" t="str">
        <f t="shared" si="227"/>
        <v/>
      </c>
      <c r="UFI16" s="60" t="str">
        <f t="shared" si="227"/>
        <v/>
      </c>
      <c r="UFJ16" s="60" t="str">
        <f t="shared" si="227"/>
        <v/>
      </c>
      <c r="UFK16" s="60" t="str">
        <f t="shared" si="227"/>
        <v/>
      </c>
      <c r="UFL16" s="60" t="str">
        <f t="shared" si="227"/>
        <v/>
      </c>
      <c r="UFM16" s="60" t="str">
        <f t="shared" si="227"/>
        <v/>
      </c>
      <c r="UFN16" s="60" t="str">
        <f t="shared" si="227"/>
        <v/>
      </c>
      <c r="UFO16" s="60" t="str">
        <f t="shared" si="227"/>
        <v/>
      </c>
      <c r="UFP16" s="60" t="str">
        <f t="shared" si="227"/>
        <v/>
      </c>
      <c r="UFQ16" s="60" t="str">
        <f t="shared" si="227"/>
        <v/>
      </c>
      <c r="UFR16" s="60" t="str">
        <f t="shared" si="227"/>
        <v/>
      </c>
      <c r="UFS16" s="60" t="str">
        <f t="shared" si="227"/>
        <v/>
      </c>
      <c r="UFT16" s="60" t="str">
        <f t="shared" si="227"/>
        <v/>
      </c>
      <c r="UFU16" s="60" t="str">
        <f t="shared" si="227"/>
        <v/>
      </c>
      <c r="UFV16" s="60" t="str">
        <f t="shared" si="227"/>
        <v/>
      </c>
      <c r="UFW16" s="60" t="str">
        <f t="shared" si="227"/>
        <v/>
      </c>
      <c r="UFX16" s="60" t="str">
        <f t="shared" si="227"/>
        <v/>
      </c>
      <c r="UFY16" s="60" t="str">
        <f t="shared" si="227"/>
        <v/>
      </c>
      <c r="UFZ16" s="60" t="str">
        <f t="shared" si="227"/>
        <v/>
      </c>
      <c r="UGA16" s="60" t="str">
        <f t="shared" si="227"/>
        <v/>
      </c>
      <c r="UGB16" s="60" t="str">
        <f t="shared" si="227"/>
        <v/>
      </c>
      <c r="UGC16" s="60" t="str">
        <f t="shared" si="227"/>
        <v/>
      </c>
      <c r="UGD16" s="60" t="str">
        <f t="shared" si="227"/>
        <v/>
      </c>
      <c r="UGE16" s="60" t="str">
        <f t="shared" si="227"/>
        <v/>
      </c>
      <c r="UGF16" s="60" t="str">
        <f t="shared" si="227"/>
        <v/>
      </c>
      <c r="UGG16" s="60" t="str">
        <f t="shared" si="227"/>
        <v/>
      </c>
      <c r="UGH16" s="60" t="str">
        <f t="shared" si="227"/>
        <v/>
      </c>
      <c r="UGI16" s="60" t="str">
        <f t="shared" si="227"/>
        <v/>
      </c>
      <c r="UGJ16" s="60" t="str">
        <f t="shared" si="227"/>
        <v/>
      </c>
      <c r="UGK16" s="60" t="str">
        <f t="shared" si="227"/>
        <v/>
      </c>
      <c r="UGL16" s="60" t="str">
        <f t="shared" si="227"/>
        <v/>
      </c>
      <c r="UGM16" s="60" t="str">
        <f t="shared" si="227"/>
        <v/>
      </c>
      <c r="UGN16" s="60" t="str">
        <f t="shared" si="227"/>
        <v/>
      </c>
      <c r="UGO16" s="60" t="str">
        <f t="shared" si="227"/>
        <v/>
      </c>
      <c r="UGP16" s="60" t="str">
        <f t="shared" si="227"/>
        <v/>
      </c>
      <c r="UGQ16" s="60" t="str">
        <f t="shared" si="227"/>
        <v/>
      </c>
      <c r="UGR16" s="60" t="str">
        <f t="shared" si="227"/>
        <v/>
      </c>
      <c r="UGS16" s="60" t="str">
        <f t="shared" si="227"/>
        <v/>
      </c>
      <c r="UGT16" s="60" t="str">
        <f t="shared" si="227"/>
        <v/>
      </c>
      <c r="UGU16" s="60" t="str">
        <f t="shared" si="227"/>
        <v/>
      </c>
      <c r="UGV16" s="60" t="str">
        <f t="shared" si="227"/>
        <v/>
      </c>
      <c r="UGW16" s="60" t="str">
        <f t="shared" si="227"/>
        <v/>
      </c>
      <c r="UGX16" s="60" t="str">
        <f t="shared" si="227"/>
        <v/>
      </c>
      <c r="UGY16" s="60" t="str">
        <f t="shared" si="227"/>
        <v/>
      </c>
      <c r="UGZ16" s="60" t="str">
        <f t="shared" si="227"/>
        <v/>
      </c>
      <c r="UHA16" s="60" t="str">
        <f t="shared" si="227"/>
        <v/>
      </c>
      <c r="UHB16" s="60" t="str">
        <f t="shared" si="227"/>
        <v/>
      </c>
      <c r="UHC16" s="60" t="str">
        <f t="shared" si="227"/>
        <v/>
      </c>
      <c r="UHD16" s="60" t="str">
        <f t="shared" si="227"/>
        <v/>
      </c>
      <c r="UHE16" s="60" t="str">
        <f t="shared" si="227"/>
        <v/>
      </c>
      <c r="UHF16" s="60" t="str">
        <f t="shared" ref="UHF16:UJQ16" si="228">IF(ISNUMBER(UHE11)=TRUE,IF(AND(LEFT($B16,5)&lt;&gt;"unemp",LEFT($B16,3)&lt;&gt;"net",RIGHT($B16,4)&lt;&gt;"rate"),(((UHF11/UHE11)^(1/15))-1)*100,"-"),"")</f>
        <v/>
      </c>
      <c r="UHG16" s="60" t="str">
        <f t="shared" si="228"/>
        <v/>
      </c>
      <c r="UHH16" s="60" t="str">
        <f t="shared" si="228"/>
        <v/>
      </c>
      <c r="UHI16" s="60" t="str">
        <f t="shared" si="228"/>
        <v/>
      </c>
      <c r="UHJ16" s="60" t="str">
        <f t="shared" si="228"/>
        <v/>
      </c>
      <c r="UHK16" s="60" t="str">
        <f t="shared" si="228"/>
        <v/>
      </c>
      <c r="UHL16" s="60" t="str">
        <f t="shared" si="228"/>
        <v/>
      </c>
      <c r="UHM16" s="60" t="str">
        <f t="shared" si="228"/>
        <v/>
      </c>
      <c r="UHN16" s="60" t="str">
        <f t="shared" si="228"/>
        <v/>
      </c>
      <c r="UHO16" s="60" t="str">
        <f t="shared" si="228"/>
        <v/>
      </c>
      <c r="UHP16" s="60" t="str">
        <f t="shared" si="228"/>
        <v/>
      </c>
      <c r="UHQ16" s="60" t="str">
        <f t="shared" si="228"/>
        <v/>
      </c>
      <c r="UHR16" s="60" t="str">
        <f t="shared" si="228"/>
        <v/>
      </c>
      <c r="UHS16" s="60" t="str">
        <f t="shared" si="228"/>
        <v/>
      </c>
      <c r="UHT16" s="60" t="str">
        <f t="shared" si="228"/>
        <v/>
      </c>
      <c r="UHU16" s="60" t="str">
        <f t="shared" si="228"/>
        <v/>
      </c>
      <c r="UHV16" s="60" t="str">
        <f t="shared" si="228"/>
        <v/>
      </c>
      <c r="UHW16" s="60" t="str">
        <f t="shared" si="228"/>
        <v/>
      </c>
      <c r="UHX16" s="60" t="str">
        <f t="shared" si="228"/>
        <v/>
      </c>
      <c r="UHY16" s="60" t="str">
        <f t="shared" si="228"/>
        <v/>
      </c>
      <c r="UHZ16" s="60" t="str">
        <f t="shared" si="228"/>
        <v/>
      </c>
      <c r="UIA16" s="60" t="str">
        <f t="shared" si="228"/>
        <v/>
      </c>
      <c r="UIB16" s="60" t="str">
        <f t="shared" si="228"/>
        <v/>
      </c>
      <c r="UIC16" s="60" t="str">
        <f t="shared" si="228"/>
        <v/>
      </c>
      <c r="UID16" s="60" t="str">
        <f t="shared" si="228"/>
        <v/>
      </c>
      <c r="UIE16" s="60" t="str">
        <f t="shared" si="228"/>
        <v/>
      </c>
      <c r="UIF16" s="60" t="str">
        <f t="shared" si="228"/>
        <v/>
      </c>
      <c r="UIG16" s="60" t="str">
        <f t="shared" si="228"/>
        <v/>
      </c>
      <c r="UIH16" s="60" t="str">
        <f t="shared" si="228"/>
        <v/>
      </c>
      <c r="UII16" s="60" t="str">
        <f t="shared" si="228"/>
        <v/>
      </c>
      <c r="UIJ16" s="60" t="str">
        <f t="shared" si="228"/>
        <v/>
      </c>
      <c r="UIK16" s="60" t="str">
        <f t="shared" si="228"/>
        <v/>
      </c>
      <c r="UIL16" s="60" t="str">
        <f t="shared" si="228"/>
        <v/>
      </c>
      <c r="UIM16" s="60" t="str">
        <f t="shared" si="228"/>
        <v/>
      </c>
      <c r="UIN16" s="60" t="str">
        <f t="shared" si="228"/>
        <v/>
      </c>
      <c r="UIO16" s="60" t="str">
        <f t="shared" si="228"/>
        <v/>
      </c>
      <c r="UIP16" s="60" t="str">
        <f t="shared" si="228"/>
        <v/>
      </c>
      <c r="UIQ16" s="60" t="str">
        <f t="shared" si="228"/>
        <v/>
      </c>
      <c r="UIR16" s="60" t="str">
        <f t="shared" si="228"/>
        <v/>
      </c>
      <c r="UIS16" s="60" t="str">
        <f t="shared" si="228"/>
        <v/>
      </c>
      <c r="UIT16" s="60" t="str">
        <f t="shared" si="228"/>
        <v/>
      </c>
      <c r="UIU16" s="60" t="str">
        <f t="shared" si="228"/>
        <v/>
      </c>
      <c r="UIV16" s="60" t="str">
        <f t="shared" si="228"/>
        <v/>
      </c>
      <c r="UIW16" s="60" t="str">
        <f t="shared" si="228"/>
        <v/>
      </c>
      <c r="UIX16" s="60" t="str">
        <f t="shared" si="228"/>
        <v/>
      </c>
      <c r="UIY16" s="60" t="str">
        <f t="shared" si="228"/>
        <v/>
      </c>
      <c r="UIZ16" s="60" t="str">
        <f t="shared" si="228"/>
        <v/>
      </c>
      <c r="UJA16" s="60" t="str">
        <f t="shared" si="228"/>
        <v/>
      </c>
      <c r="UJB16" s="60" t="str">
        <f t="shared" si="228"/>
        <v/>
      </c>
      <c r="UJC16" s="60" t="str">
        <f t="shared" si="228"/>
        <v/>
      </c>
      <c r="UJD16" s="60" t="str">
        <f t="shared" si="228"/>
        <v/>
      </c>
      <c r="UJE16" s="60" t="str">
        <f t="shared" si="228"/>
        <v/>
      </c>
      <c r="UJF16" s="60" t="str">
        <f t="shared" si="228"/>
        <v/>
      </c>
      <c r="UJG16" s="60" t="str">
        <f t="shared" si="228"/>
        <v/>
      </c>
      <c r="UJH16" s="60" t="str">
        <f t="shared" si="228"/>
        <v/>
      </c>
      <c r="UJI16" s="60" t="str">
        <f t="shared" si="228"/>
        <v/>
      </c>
      <c r="UJJ16" s="60" t="str">
        <f t="shared" si="228"/>
        <v/>
      </c>
      <c r="UJK16" s="60" t="str">
        <f t="shared" si="228"/>
        <v/>
      </c>
      <c r="UJL16" s="60" t="str">
        <f t="shared" si="228"/>
        <v/>
      </c>
      <c r="UJM16" s="60" t="str">
        <f t="shared" si="228"/>
        <v/>
      </c>
      <c r="UJN16" s="60" t="str">
        <f t="shared" si="228"/>
        <v/>
      </c>
      <c r="UJO16" s="60" t="str">
        <f t="shared" si="228"/>
        <v/>
      </c>
      <c r="UJP16" s="60" t="str">
        <f t="shared" si="228"/>
        <v/>
      </c>
      <c r="UJQ16" s="60" t="str">
        <f t="shared" si="228"/>
        <v/>
      </c>
      <c r="UJR16" s="60" t="str">
        <f t="shared" ref="UJR16:UMC16" si="229">IF(ISNUMBER(UJQ11)=TRUE,IF(AND(LEFT($B16,5)&lt;&gt;"unemp",LEFT($B16,3)&lt;&gt;"net",RIGHT($B16,4)&lt;&gt;"rate"),(((UJR11/UJQ11)^(1/15))-1)*100,"-"),"")</f>
        <v/>
      </c>
      <c r="UJS16" s="60" t="str">
        <f t="shared" si="229"/>
        <v/>
      </c>
      <c r="UJT16" s="60" t="str">
        <f t="shared" si="229"/>
        <v/>
      </c>
      <c r="UJU16" s="60" t="str">
        <f t="shared" si="229"/>
        <v/>
      </c>
      <c r="UJV16" s="60" t="str">
        <f t="shared" si="229"/>
        <v/>
      </c>
      <c r="UJW16" s="60" t="str">
        <f t="shared" si="229"/>
        <v/>
      </c>
      <c r="UJX16" s="60" t="str">
        <f t="shared" si="229"/>
        <v/>
      </c>
      <c r="UJY16" s="60" t="str">
        <f t="shared" si="229"/>
        <v/>
      </c>
      <c r="UJZ16" s="60" t="str">
        <f t="shared" si="229"/>
        <v/>
      </c>
      <c r="UKA16" s="60" t="str">
        <f t="shared" si="229"/>
        <v/>
      </c>
      <c r="UKB16" s="60" t="str">
        <f t="shared" si="229"/>
        <v/>
      </c>
      <c r="UKC16" s="60" t="str">
        <f t="shared" si="229"/>
        <v/>
      </c>
      <c r="UKD16" s="60" t="str">
        <f t="shared" si="229"/>
        <v/>
      </c>
      <c r="UKE16" s="60" t="str">
        <f t="shared" si="229"/>
        <v/>
      </c>
      <c r="UKF16" s="60" t="str">
        <f t="shared" si="229"/>
        <v/>
      </c>
      <c r="UKG16" s="60" t="str">
        <f t="shared" si="229"/>
        <v/>
      </c>
      <c r="UKH16" s="60" t="str">
        <f t="shared" si="229"/>
        <v/>
      </c>
      <c r="UKI16" s="60" t="str">
        <f t="shared" si="229"/>
        <v/>
      </c>
      <c r="UKJ16" s="60" t="str">
        <f t="shared" si="229"/>
        <v/>
      </c>
      <c r="UKK16" s="60" t="str">
        <f t="shared" si="229"/>
        <v/>
      </c>
      <c r="UKL16" s="60" t="str">
        <f t="shared" si="229"/>
        <v/>
      </c>
      <c r="UKM16" s="60" t="str">
        <f t="shared" si="229"/>
        <v/>
      </c>
      <c r="UKN16" s="60" t="str">
        <f t="shared" si="229"/>
        <v/>
      </c>
      <c r="UKO16" s="60" t="str">
        <f t="shared" si="229"/>
        <v/>
      </c>
      <c r="UKP16" s="60" t="str">
        <f t="shared" si="229"/>
        <v/>
      </c>
      <c r="UKQ16" s="60" t="str">
        <f t="shared" si="229"/>
        <v/>
      </c>
      <c r="UKR16" s="60" t="str">
        <f t="shared" si="229"/>
        <v/>
      </c>
      <c r="UKS16" s="60" t="str">
        <f t="shared" si="229"/>
        <v/>
      </c>
      <c r="UKT16" s="60" t="str">
        <f t="shared" si="229"/>
        <v/>
      </c>
      <c r="UKU16" s="60" t="str">
        <f t="shared" si="229"/>
        <v/>
      </c>
      <c r="UKV16" s="60" t="str">
        <f t="shared" si="229"/>
        <v/>
      </c>
      <c r="UKW16" s="60" t="str">
        <f t="shared" si="229"/>
        <v/>
      </c>
      <c r="UKX16" s="60" t="str">
        <f t="shared" si="229"/>
        <v/>
      </c>
      <c r="UKY16" s="60" t="str">
        <f t="shared" si="229"/>
        <v/>
      </c>
      <c r="UKZ16" s="60" t="str">
        <f t="shared" si="229"/>
        <v/>
      </c>
      <c r="ULA16" s="60" t="str">
        <f t="shared" si="229"/>
        <v/>
      </c>
      <c r="ULB16" s="60" t="str">
        <f t="shared" si="229"/>
        <v/>
      </c>
      <c r="ULC16" s="60" t="str">
        <f t="shared" si="229"/>
        <v/>
      </c>
      <c r="ULD16" s="60" t="str">
        <f t="shared" si="229"/>
        <v/>
      </c>
      <c r="ULE16" s="60" t="str">
        <f t="shared" si="229"/>
        <v/>
      </c>
      <c r="ULF16" s="60" t="str">
        <f t="shared" si="229"/>
        <v/>
      </c>
      <c r="ULG16" s="60" t="str">
        <f t="shared" si="229"/>
        <v/>
      </c>
      <c r="ULH16" s="60" t="str">
        <f t="shared" si="229"/>
        <v/>
      </c>
      <c r="ULI16" s="60" t="str">
        <f t="shared" si="229"/>
        <v/>
      </c>
      <c r="ULJ16" s="60" t="str">
        <f t="shared" si="229"/>
        <v/>
      </c>
      <c r="ULK16" s="60" t="str">
        <f t="shared" si="229"/>
        <v/>
      </c>
      <c r="ULL16" s="60" t="str">
        <f t="shared" si="229"/>
        <v/>
      </c>
      <c r="ULM16" s="60" t="str">
        <f t="shared" si="229"/>
        <v/>
      </c>
      <c r="ULN16" s="60" t="str">
        <f t="shared" si="229"/>
        <v/>
      </c>
      <c r="ULO16" s="60" t="str">
        <f t="shared" si="229"/>
        <v/>
      </c>
      <c r="ULP16" s="60" t="str">
        <f t="shared" si="229"/>
        <v/>
      </c>
      <c r="ULQ16" s="60" t="str">
        <f t="shared" si="229"/>
        <v/>
      </c>
      <c r="ULR16" s="60" t="str">
        <f t="shared" si="229"/>
        <v/>
      </c>
      <c r="ULS16" s="60" t="str">
        <f t="shared" si="229"/>
        <v/>
      </c>
      <c r="ULT16" s="60" t="str">
        <f t="shared" si="229"/>
        <v/>
      </c>
      <c r="ULU16" s="60" t="str">
        <f t="shared" si="229"/>
        <v/>
      </c>
      <c r="ULV16" s="60" t="str">
        <f t="shared" si="229"/>
        <v/>
      </c>
      <c r="ULW16" s="60" t="str">
        <f t="shared" si="229"/>
        <v/>
      </c>
      <c r="ULX16" s="60" t="str">
        <f t="shared" si="229"/>
        <v/>
      </c>
      <c r="ULY16" s="60" t="str">
        <f t="shared" si="229"/>
        <v/>
      </c>
      <c r="ULZ16" s="60" t="str">
        <f t="shared" si="229"/>
        <v/>
      </c>
      <c r="UMA16" s="60" t="str">
        <f t="shared" si="229"/>
        <v/>
      </c>
      <c r="UMB16" s="60" t="str">
        <f t="shared" si="229"/>
        <v/>
      </c>
      <c r="UMC16" s="60" t="str">
        <f t="shared" si="229"/>
        <v/>
      </c>
      <c r="UMD16" s="60" t="str">
        <f t="shared" ref="UMD16:UOO16" si="230">IF(ISNUMBER(UMC11)=TRUE,IF(AND(LEFT($B16,5)&lt;&gt;"unemp",LEFT($B16,3)&lt;&gt;"net",RIGHT($B16,4)&lt;&gt;"rate"),(((UMD11/UMC11)^(1/15))-1)*100,"-"),"")</f>
        <v/>
      </c>
      <c r="UME16" s="60" t="str">
        <f t="shared" si="230"/>
        <v/>
      </c>
      <c r="UMF16" s="60" t="str">
        <f t="shared" si="230"/>
        <v/>
      </c>
      <c r="UMG16" s="60" t="str">
        <f t="shared" si="230"/>
        <v/>
      </c>
      <c r="UMH16" s="60" t="str">
        <f t="shared" si="230"/>
        <v/>
      </c>
      <c r="UMI16" s="60" t="str">
        <f t="shared" si="230"/>
        <v/>
      </c>
      <c r="UMJ16" s="60" t="str">
        <f t="shared" si="230"/>
        <v/>
      </c>
      <c r="UMK16" s="60" t="str">
        <f t="shared" si="230"/>
        <v/>
      </c>
      <c r="UML16" s="60" t="str">
        <f t="shared" si="230"/>
        <v/>
      </c>
      <c r="UMM16" s="60" t="str">
        <f t="shared" si="230"/>
        <v/>
      </c>
      <c r="UMN16" s="60" t="str">
        <f t="shared" si="230"/>
        <v/>
      </c>
      <c r="UMO16" s="60" t="str">
        <f t="shared" si="230"/>
        <v/>
      </c>
      <c r="UMP16" s="60" t="str">
        <f t="shared" si="230"/>
        <v/>
      </c>
      <c r="UMQ16" s="60" t="str">
        <f t="shared" si="230"/>
        <v/>
      </c>
      <c r="UMR16" s="60" t="str">
        <f t="shared" si="230"/>
        <v/>
      </c>
      <c r="UMS16" s="60" t="str">
        <f t="shared" si="230"/>
        <v/>
      </c>
      <c r="UMT16" s="60" t="str">
        <f t="shared" si="230"/>
        <v/>
      </c>
      <c r="UMU16" s="60" t="str">
        <f t="shared" si="230"/>
        <v/>
      </c>
      <c r="UMV16" s="60" t="str">
        <f t="shared" si="230"/>
        <v/>
      </c>
      <c r="UMW16" s="60" t="str">
        <f t="shared" si="230"/>
        <v/>
      </c>
      <c r="UMX16" s="60" t="str">
        <f t="shared" si="230"/>
        <v/>
      </c>
      <c r="UMY16" s="60" t="str">
        <f t="shared" si="230"/>
        <v/>
      </c>
      <c r="UMZ16" s="60" t="str">
        <f t="shared" si="230"/>
        <v/>
      </c>
      <c r="UNA16" s="60" t="str">
        <f t="shared" si="230"/>
        <v/>
      </c>
      <c r="UNB16" s="60" t="str">
        <f t="shared" si="230"/>
        <v/>
      </c>
      <c r="UNC16" s="60" t="str">
        <f t="shared" si="230"/>
        <v/>
      </c>
      <c r="UND16" s="60" t="str">
        <f t="shared" si="230"/>
        <v/>
      </c>
      <c r="UNE16" s="60" t="str">
        <f t="shared" si="230"/>
        <v/>
      </c>
      <c r="UNF16" s="60" t="str">
        <f t="shared" si="230"/>
        <v/>
      </c>
      <c r="UNG16" s="60" t="str">
        <f t="shared" si="230"/>
        <v/>
      </c>
      <c r="UNH16" s="60" t="str">
        <f t="shared" si="230"/>
        <v/>
      </c>
      <c r="UNI16" s="60" t="str">
        <f t="shared" si="230"/>
        <v/>
      </c>
      <c r="UNJ16" s="60" t="str">
        <f t="shared" si="230"/>
        <v/>
      </c>
      <c r="UNK16" s="60" t="str">
        <f t="shared" si="230"/>
        <v/>
      </c>
      <c r="UNL16" s="60" t="str">
        <f t="shared" si="230"/>
        <v/>
      </c>
      <c r="UNM16" s="60" t="str">
        <f t="shared" si="230"/>
        <v/>
      </c>
      <c r="UNN16" s="60" t="str">
        <f t="shared" si="230"/>
        <v/>
      </c>
      <c r="UNO16" s="60" t="str">
        <f t="shared" si="230"/>
        <v/>
      </c>
      <c r="UNP16" s="60" t="str">
        <f t="shared" si="230"/>
        <v/>
      </c>
      <c r="UNQ16" s="60" t="str">
        <f t="shared" si="230"/>
        <v/>
      </c>
      <c r="UNR16" s="60" t="str">
        <f t="shared" si="230"/>
        <v/>
      </c>
      <c r="UNS16" s="60" t="str">
        <f t="shared" si="230"/>
        <v/>
      </c>
      <c r="UNT16" s="60" t="str">
        <f t="shared" si="230"/>
        <v/>
      </c>
      <c r="UNU16" s="60" t="str">
        <f t="shared" si="230"/>
        <v/>
      </c>
      <c r="UNV16" s="60" t="str">
        <f t="shared" si="230"/>
        <v/>
      </c>
      <c r="UNW16" s="60" t="str">
        <f t="shared" si="230"/>
        <v/>
      </c>
      <c r="UNX16" s="60" t="str">
        <f t="shared" si="230"/>
        <v/>
      </c>
      <c r="UNY16" s="60" t="str">
        <f t="shared" si="230"/>
        <v/>
      </c>
      <c r="UNZ16" s="60" t="str">
        <f t="shared" si="230"/>
        <v/>
      </c>
      <c r="UOA16" s="60" t="str">
        <f t="shared" si="230"/>
        <v/>
      </c>
      <c r="UOB16" s="60" t="str">
        <f t="shared" si="230"/>
        <v/>
      </c>
      <c r="UOC16" s="60" t="str">
        <f t="shared" si="230"/>
        <v/>
      </c>
      <c r="UOD16" s="60" t="str">
        <f t="shared" si="230"/>
        <v/>
      </c>
      <c r="UOE16" s="60" t="str">
        <f t="shared" si="230"/>
        <v/>
      </c>
      <c r="UOF16" s="60" t="str">
        <f t="shared" si="230"/>
        <v/>
      </c>
      <c r="UOG16" s="60" t="str">
        <f t="shared" si="230"/>
        <v/>
      </c>
      <c r="UOH16" s="60" t="str">
        <f t="shared" si="230"/>
        <v/>
      </c>
      <c r="UOI16" s="60" t="str">
        <f t="shared" si="230"/>
        <v/>
      </c>
      <c r="UOJ16" s="60" t="str">
        <f t="shared" si="230"/>
        <v/>
      </c>
      <c r="UOK16" s="60" t="str">
        <f t="shared" si="230"/>
        <v/>
      </c>
      <c r="UOL16" s="60" t="str">
        <f t="shared" si="230"/>
        <v/>
      </c>
      <c r="UOM16" s="60" t="str">
        <f t="shared" si="230"/>
        <v/>
      </c>
      <c r="UON16" s="60" t="str">
        <f t="shared" si="230"/>
        <v/>
      </c>
      <c r="UOO16" s="60" t="str">
        <f t="shared" si="230"/>
        <v/>
      </c>
      <c r="UOP16" s="60" t="str">
        <f t="shared" ref="UOP16:URA16" si="231">IF(ISNUMBER(UOO11)=TRUE,IF(AND(LEFT($B16,5)&lt;&gt;"unemp",LEFT($B16,3)&lt;&gt;"net",RIGHT($B16,4)&lt;&gt;"rate"),(((UOP11/UOO11)^(1/15))-1)*100,"-"),"")</f>
        <v/>
      </c>
      <c r="UOQ16" s="60" t="str">
        <f t="shared" si="231"/>
        <v/>
      </c>
      <c r="UOR16" s="60" t="str">
        <f t="shared" si="231"/>
        <v/>
      </c>
      <c r="UOS16" s="60" t="str">
        <f t="shared" si="231"/>
        <v/>
      </c>
      <c r="UOT16" s="60" t="str">
        <f t="shared" si="231"/>
        <v/>
      </c>
      <c r="UOU16" s="60" t="str">
        <f t="shared" si="231"/>
        <v/>
      </c>
      <c r="UOV16" s="60" t="str">
        <f t="shared" si="231"/>
        <v/>
      </c>
      <c r="UOW16" s="60" t="str">
        <f t="shared" si="231"/>
        <v/>
      </c>
      <c r="UOX16" s="60" t="str">
        <f t="shared" si="231"/>
        <v/>
      </c>
      <c r="UOY16" s="60" t="str">
        <f t="shared" si="231"/>
        <v/>
      </c>
      <c r="UOZ16" s="60" t="str">
        <f t="shared" si="231"/>
        <v/>
      </c>
      <c r="UPA16" s="60" t="str">
        <f t="shared" si="231"/>
        <v/>
      </c>
      <c r="UPB16" s="60" t="str">
        <f t="shared" si="231"/>
        <v/>
      </c>
      <c r="UPC16" s="60" t="str">
        <f t="shared" si="231"/>
        <v/>
      </c>
      <c r="UPD16" s="60" t="str">
        <f t="shared" si="231"/>
        <v/>
      </c>
      <c r="UPE16" s="60" t="str">
        <f t="shared" si="231"/>
        <v/>
      </c>
      <c r="UPF16" s="60" t="str">
        <f t="shared" si="231"/>
        <v/>
      </c>
      <c r="UPG16" s="60" t="str">
        <f t="shared" si="231"/>
        <v/>
      </c>
      <c r="UPH16" s="60" t="str">
        <f t="shared" si="231"/>
        <v/>
      </c>
      <c r="UPI16" s="60" t="str">
        <f t="shared" si="231"/>
        <v/>
      </c>
      <c r="UPJ16" s="60" t="str">
        <f t="shared" si="231"/>
        <v/>
      </c>
      <c r="UPK16" s="60" t="str">
        <f t="shared" si="231"/>
        <v/>
      </c>
      <c r="UPL16" s="60" t="str">
        <f t="shared" si="231"/>
        <v/>
      </c>
      <c r="UPM16" s="60" t="str">
        <f t="shared" si="231"/>
        <v/>
      </c>
      <c r="UPN16" s="60" t="str">
        <f t="shared" si="231"/>
        <v/>
      </c>
      <c r="UPO16" s="60" t="str">
        <f t="shared" si="231"/>
        <v/>
      </c>
      <c r="UPP16" s="60" t="str">
        <f t="shared" si="231"/>
        <v/>
      </c>
      <c r="UPQ16" s="60" t="str">
        <f t="shared" si="231"/>
        <v/>
      </c>
      <c r="UPR16" s="60" t="str">
        <f t="shared" si="231"/>
        <v/>
      </c>
      <c r="UPS16" s="60" t="str">
        <f t="shared" si="231"/>
        <v/>
      </c>
      <c r="UPT16" s="60" t="str">
        <f t="shared" si="231"/>
        <v/>
      </c>
      <c r="UPU16" s="60" t="str">
        <f t="shared" si="231"/>
        <v/>
      </c>
      <c r="UPV16" s="60" t="str">
        <f t="shared" si="231"/>
        <v/>
      </c>
      <c r="UPW16" s="60" t="str">
        <f t="shared" si="231"/>
        <v/>
      </c>
      <c r="UPX16" s="60" t="str">
        <f t="shared" si="231"/>
        <v/>
      </c>
      <c r="UPY16" s="60" t="str">
        <f t="shared" si="231"/>
        <v/>
      </c>
      <c r="UPZ16" s="60" t="str">
        <f t="shared" si="231"/>
        <v/>
      </c>
      <c r="UQA16" s="60" t="str">
        <f t="shared" si="231"/>
        <v/>
      </c>
      <c r="UQB16" s="60" t="str">
        <f t="shared" si="231"/>
        <v/>
      </c>
      <c r="UQC16" s="60" t="str">
        <f t="shared" si="231"/>
        <v/>
      </c>
      <c r="UQD16" s="60" t="str">
        <f t="shared" si="231"/>
        <v/>
      </c>
      <c r="UQE16" s="60" t="str">
        <f t="shared" si="231"/>
        <v/>
      </c>
      <c r="UQF16" s="60" t="str">
        <f t="shared" si="231"/>
        <v/>
      </c>
      <c r="UQG16" s="60" t="str">
        <f t="shared" si="231"/>
        <v/>
      </c>
      <c r="UQH16" s="60" t="str">
        <f t="shared" si="231"/>
        <v/>
      </c>
      <c r="UQI16" s="60" t="str">
        <f t="shared" si="231"/>
        <v/>
      </c>
      <c r="UQJ16" s="60" t="str">
        <f t="shared" si="231"/>
        <v/>
      </c>
      <c r="UQK16" s="60" t="str">
        <f t="shared" si="231"/>
        <v/>
      </c>
      <c r="UQL16" s="60" t="str">
        <f t="shared" si="231"/>
        <v/>
      </c>
      <c r="UQM16" s="60" t="str">
        <f t="shared" si="231"/>
        <v/>
      </c>
      <c r="UQN16" s="60" t="str">
        <f t="shared" si="231"/>
        <v/>
      </c>
      <c r="UQO16" s="60" t="str">
        <f t="shared" si="231"/>
        <v/>
      </c>
      <c r="UQP16" s="60" t="str">
        <f t="shared" si="231"/>
        <v/>
      </c>
      <c r="UQQ16" s="60" t="str">
        <f t="shared" si="231"/>
        <v/>
      </c>
      <c r="UQR16" s="60" t="str">
        <f t="shared" si="231"/>
        <v/>
      </c>
      <c r="UQS16" s="60" t="str">
        <f t="shared" si="231"/>
        <v/>
      </c>
      <c r="UQT16" s="60" t="str">
        <f t="shared" si="231"/>
        <v/>
      </c>
      <c r="UQU16" s="60" t="str">
        <f t="shared" si="231"/>
        <v/>
      </c>
      <c r="UQV16" s="60" t="str">
        <f t="shared" si="231"/>
        <v/>
      </c>
      <c r="UQW16" s="60" t="str">
        <f t="shared" si="231"/>
        <v/>
      </c>
      <c r="UQX16" s="60" t="str">
        <f t="shared" si="231"/>
        <v/>
      </c>
      <c r="UQY16" s="60" t="str">
        <f t="shared" si="231"/>
        <v/>
      </c>
      <c r="UQZ16" s="60" t="str">
        <f t="shared" si="231"/>
        <v/>
      </c>
      <c r="URA16" s="60" t="str">
        <f t="shared" si="231"/>
        <v/>
      </c>
      <c r="URB16" s="60" t="str">
        <f t="shared" ref="URB16:UTM16" si="232">IF(ISNUMBER(URA11)=TRUE,IF(AND(LEFT($B16,5)&lt;&gt;"unemp",LEFT($B16,3)&lt;&gt;"net",RIGHT($B16,4)&lt;&gt;"rate"),(((URB11/URA11)^(1/15))-1)*100,"-"),"")</f>
        <v/>
      </c>
      <c r="URC16" s="60" t="str">
        <f t="shared" si="232"/>
        <v/>
      </c>
      <c r="URD16" s="60" t="str">
        <f t="shared" si="232"/>
        <v/>
      </c>
      <c r="URE16" s="60" t="str">
        <f t="shared" si="232"/>
        <v/>
      </c>
      <c r="URF16" s="60" t="str">
        <f t="shared" si="232"/>
        <v/>
      </c>
      <c r="URG16" s="60" t="str">
        <f t="shared" si="232"/>
        <v/>
      </c>
      <c r="URH16" s="60" t="str">
        <f t="shared" si="232"/>
        <v/>
      </c>
      <c r="URI16" s="60" t="str">
        <f t="shared" si="232"/>
        <v/>
      </c>
      <c r="URJ16" s="60" t="str">
        <f t="shared" si="232"/>
        <v/>
      </c>
      <c r="URK16" s="60" t="str">
        <f t="shared" si="232"/>
        <v/>
      </c>
      <c r="URL16" s="60" t="str">
        <f t="shared" si="232"/>
        <v/>
      </c>
      <c r="URM16" s="60" t="str">
        <f t="shared" si="232"/>
        <v/>
      </c>
      <c r="URN16" s="60" t="str">
        <f t="shared" si="232"/>
        <v/>
      </c>
      <c r="URO16" s="60" t="str">
        <f t="shared" si="232"/>
        <v/>
      </c>
      <c r="URP16" s="60" t="str">
        <f t="shared" si="232"/>
        <v/>
      </c>
      <c r="URQ16" s="60" t="str">
        <f t="shared" si="232"/>
        <v/>
      </c>
      <c r="URR16" s="60" t="str">
        <f t="shared" si="232"/>
        <v/>
      </c>
      <c r="URS16" s="60" t="str">
        <f t="shared" si="232"/>
        <v/>
      </c>
      <c r="URT16" s="60" t="str">
        <f t="shared" si="232"/>
        <v/>
      </c>
      <c r="URU16" s="60" t="str">
        <f t="shared" si="232"/>
        <v/>
      </c>
      <c r="URV16" s="60" t="str">
        <f t="shared" si="232"/>
        <v/>
      </c>
      <c r="URW16" s="60" t="str">
        <f t="shared" si="232"/>
        <v/>
      </c>
      <c r="URX16" s="60" t="str">
        <f t="shared" si="232"/>
        <v/>
      </c>
      <c r="URY16" s="60" t="str">
        <f t="shared" si="232"/>
        <v/>
      </c>
      <c r="URZ16" s="60" t="str">
        <f t="shared" si="232"/>
        <v/>
      </c>
      <c r="USA16" s="60" t="str">
        <f t="shared" si="232"/>
        <v/>
      </c>
      <c r="USB16" s="60" t="str">
        <f t="shared" si="232"/>
        <v/>
      </c>
      <c r="USC16" s="60" t="str">
        <f t="shared" si="232"/>
        <v/>
      </c>
      <c r="USD16" s="60" t="str">
        <f t="shared" si="232"/>
        <v/>
      </c>
      <c r="USE16" s="60" t="str">
        <f t="shared" si="232"/>
        <v/>
      </c>
      <c r="USF16" s="60" t="str">
        <f t="shared" si="232"/>
        <v/>
      </c>
      <c r="USG16" s="60" t="str">
        <f t="shared" si="232"/>
        <v/>
      </c>
      <c r="USH16" s="60" t="str">
        <f t="shared" si="232"/>
        <v/>
      </c>
      <c r="USI16" s="60" t="str">
        <f t="shared" si="232"/>
        <v/>
      </c>
      <c r="USJ16" s="60" t="str">
        <f t="shared" si="232"/>
        <v/>
      </c>
      <c r="USK16" s="60" t="str">
        <f t="shared" si="232"/>
        <v/>
      </c>
      <c r="USL16" s="60" t="str">
        <f t="shared" si="232"/>
        <v/>
      </c>
      <c r="USM16" s="60" t="str">
        <f t="shared" si="232"/>
        <v/>
      </c>
      <c r="USN16" s="60" t="str">
        <f t="shared" si="232"/>
        <v/>
      </c>
      <c r="USO16" s="60" t="str">
        <f t="shared" si="232"/>
        <v/>
      </c>
      <c r="USP16" s="60" t="str">
        <f t="shared" si="232"/>
        <v/>
      </c>
      <c r="USQ16" s="60" t="str">
        <f t="shared" si="232"/>
        <v/>
      </c>
      <c r="USR16" s="60" t="str">
        <f t="shared" si="232"/>
        <v/>
      </c>
      <c r="USS16" s="60" t="str">
        <f t="shared" si="232"/>
        <v/>
      </c>
      <c r="UST16" s="60" t="str">
        <f t="shared" si="232"/>
        <v/>
      </c>
      <c r="USU16" s="60" t="str">
        <f t="shared" si="232"/>
        <v/>
      </c>
      <c r="USV16" s="60" t="str">
        <f t="shared" si="232"/>
        <v/>
      </c>
      <c r="USW16" s="60" t="str">
        <f t="shared" si="232"/>
        <v/>
      </c>
      <c r="USX16" s="60" t="str">
        <f t="shared" si="232"/>
        <v/>
      </c>
      <c r="USY16" s="60" t="str">
        <f t="shared" si="232"/>
        <v/>
      </c>
      <c r="USZ16" s="60" t="str">
        <f t="shared" si="232"/>
        <v/>
      </c>
      <c r="UTA16" s="60" t="str">
        <f t="shared" si="232"/>
        <v/>
      </c>
      <c r="UTB16" s="60" t="str">
        <f t="shared" si="232"/>
        <v/>
      </c>
      <c r="UTC16" s="60" t="str">
        <f t="shared" si="232"/>
        <v/>
      </c>
      <c r="UTD16" s="60" t="str">
        <f t="shared" si="232"/>
        <v/>
      </c>
      <c r="UTE16" s="60" t="str">
        <f t="shared" si="232"/>
        <v/>
      </c>
      <c r="UTF16" s="60" t="str">
        <f t="shared" si="232"/>
        <v/>
      </c>
      <c r="UTG16" s="60" t="str">
        <f t="shared" si="232"/>
        <v/>
      </c>
      <c r="UTH16" s="60" t="str">
        <f t="shared" si="232"/>
        <v/>
      </c>
      <c r="UTI16" s="60" t="str">
        <f t="shared" si="232"/>
        <v/>
      </c>
      <c r="UTJ16" s="60" t="str">
        <f t="shared" si="232"/>
        <v/>
      </c>
      <c r="UTK16" s="60" t="str">
        <f t="shared" si="232"/>
        <v/>
      </c>
      <c r="UTL16" s="60" t="str">
        <f t="shared" si="232"/>
        <v/>
      </c>
      <c r="UTM16" s="60" t="str">
        <f t="shared" si="232"/>
        <v/>
      </c>
      <c r="UTN16" s="60" t="str">
        <f t="shared" ref="UTN16:UVY16" si="233">IF(ISNUMBER(UTM11)=TRUE,IF(AND(LEFT($B16,5)&lt;&gt;"unemp",LEFT($B16,3)&lt;&gt;"net",RIGHT($B16,4)&lt;&gt;"rate"),(((UTN11/UTM11)^(1/15))-1)*100,"-"),"")</f>
        <v/>
      </c>
      <c r="UTO16" s="60" t="str">
        <f t="shared" si="233"/>
        <v/>
      </c>
      <c r="UTP16" s="60" t="str">
        <f t="shared" si="233"/>
        <v/>
      </c>
      <c r="UTQ16" s="60" t="str">
        <f t="shared" si="233"/>
        <v/>
      </c>
      <c r="UTR16" s="60" t="str">
        <f t="shared" si="233"/>
        <v/>
      </c>
      <c r="UTS16" s="60" t="str">
        <f t="shared" si="233"/>
        <v/>
      </c>
      <c r="UTT16" s="60" t="str">
        <f t="shared" si="233"/>
        <v/>
      </c>
      <c r="UTU16" s="60" t="str">
        <f t="shared" si="233"/>
        <v/>
      </c>
      <c r="UTV16" s="60" t="str">
        <f t="shared" si="233"/>
        <v/>
      </c>
      <c r="UTW16" s="60" t="str">
        <f t="shared" si="233"/>
        <v/>
      </c>
      <c r="UTX16" s="60" t="str">
        <f t="shared" si="233"/>
        <v/>
      </c>
      <c r="UTY16" s="60" t="str">
        <f t="shared" si="233"/>
        <v/>
      </c>
      <c r="UTZ16" s="60" t="str">
        <f t="shared" si="233"/>
        <v/>
      </c>
      <c r="UUA16" s="60" t="str">
        <f t="shared" si="233"/>
        <v/>
      </c>
      <c r="UUB16" s="60" t="str">
        <f t="shared" si="233"/>
        <v/>
      </c>
      <c r="UUC16" s="60" t="str">
        <f t="shared" si="233"/>
        <v/>
      </c>
      <c r="UUD16" s="60" t="str">
        <f t="shared" si="233"/>
        <v/>
      </c>
      <c r="UUE16" s="60" t="str">
        <f t="shared" si="233"/>
        <v/>
      </c>
      <c r="UUF16" s="60" t="str">
        <f t="shared" si="233"/>
        <v/>
      </c>
      <c r="UUG16" s="60" t="str">
        <f t="shared" si="233"/>
        <v/>
      </c>
      <c r="UUH16" s="60" t="str">
        <f t="shared" si="233"/>
        <v/>
      </c>
      <c r="UUI16" s="60" t="str">
        <f t="shared" si="233"/>
        <v/>
      </c>
      <c r="UUJ16" s="60" t="str">
        <f t="shared" si="233"/>
        <v/>
      </c>
      <c r="UUK16" s="60" t="str">
        <f t="shared" si="233"/>
        <v/>
      </c>
      <c r="UUL16" s="60" t="str">
        <f t="shared" si="233"/>
        <v/>
      </c>
      <c r="UUM16" s="60" t="str">
        <f t="shared" si="233"/>
        <v/>
      </c>
      <c r="UUN16" s="60" t="str">
        <f t="shared" si="233"/>
        <v/>
      </c>
      <c r="UUO16" s="60" t="str">
        <f t="shared" si="233"/>
        <v/>
      </c>
      <c r="UUP16" s="60" t="str">
        <f t="shared" si="233"/>
        <v/>
      </c>
      <c r="UUQ16" s="60" t="str">
        <f t="shared" si="233"/>
        <v/>
      </c>
      <c r="UUR16" s="60" t="str">
        <f t="shared" si="233"/>
        <v/>
      </c>
      <c r="UUS16" s="60" t="str">
        <f t="shared" si="233"/>
        <v/>
      </c>
      <c r="UUT16" s="60" t="str">
        <f t="shared" si="233"/>
        <v/>
      </c>
      <c r="UUU16" s="60" t="str">
        <f t="shared" si="233"/>
        <v/>
      </c>
      <c r="UUV16" s="60" t="str">
        <f t="shared" si="233"/>
        <v/>
      </c>
      <c r="UUW16" s="60" t="str">
        <f t="shared" si="233"/>
        <v/>
      </c>
      <c r="UUX16" s="60" t="str">
        <f t="shared" si="233"/>
        <v/>
      </c>
      <c r="UUY16" s="60" t="str">
        <f t="shared" si="233"/>
        <v/>
      </c>
      <c r="UUZ16" s="60" t="str">
        <f t="shared" si="233"/>
        <v/>
      </c>
      <c r="UVA16" s="60" t="str">
        <f t="shared" si="233"/>
        <v/>
      </c>
      <c r="UVB16" s="60" t="str">
        <f t="shared" si="233"/>
        <v/>
      </c>
      <c r="UVC16" s="60" t="str">
        <f t="shared" si="233"/>
        <v/>
      </c>
      <c r="UVD16" s="60" t="str">
        <f t="shared" si="233"/>
        <v/>
      </c>
      <c r="UVE16" s="60" t="str">
        <f t="shared" si="233"/>
        <v/>
      </c>
      <c r="UVF16" s="60" t="str">
        <f t="shared" si="233"/>
        <v/>
      </c>
      <c r="UVG16" s="60" t="str">
        <f t="shared" si="233"/>
        <v/>
      </c>
      <c r="UVH16" s="60" t="str">
        <f t="shared" si="233"/>
        <v/>
      </c>
      <c r="UVI16" s="60" t="str">
        <f t="shared" si="233"/>
        <v/>
      </c>
      <c r="UVJ16" s="60" t="str">
        <f t="shared" si="233"/>
        <v/>
      </c>
      <c r="UVK16" s="60" t="str">
        <f t="shared" si="233"/>
        <v/>
      </c>
      <c r="UVL16" s="60" t="str">
        <f t="shared" si="233"/>
        <v/>
      </c>
      <c r="UVM16" s="60" t="str">
        <f t="shared" si="233"/>
        <v/>
      </c>
      <c r="UVN16" s="60" t="str">
        <f t="shared" si="233"/>
        <v/>
      </c>
      <c r="UVO16" s="60" t="str">
        <f t="shared" si="233"/>
        <v/>
      </c>
      <c r="UVP16" s="60" t="str">
        <f t="shared" si="233"/>
        <v/>
      </c>
      <c r="UVQ16" s="60" t="str">
        <f t="shared" si="233"/>
        <v/>
      </c>
      <c r="UVR16" s="60" t="str">
        <f t="shared" si="233"/>
        <v/>
      </c>
      <c r="UVS16" s="60" t="str">
        <f t="shared" si="233"/>
        <v/>
      </c>
      <c r="UVT16" s="60" t="str">
        <f t="shared" si="233"/>
        <v/>
      </c>
      <c r="UVU16" s="60" t="str">
        <f t="shared" si="233"/>
        <v/>
      </c>
      <c r="UVV16" s="60" t="str">
        <f t="shared" si="233"/>
        <v/>
      </c>
      <c r="UVW16" s="60" t="str">
        <f t="shared" si="233"/>
        <v/>
      </c>
      <c r="UVX16" s="60" t="str">
        <f t="shared" si="233"/>
        <v/>
      </c>
      <c r="UVY16" s="60" t="str">
        <f t="shared" si="233"/>
        <v/>
      </c>
      <c r="UVZ16" s="60" t="str">
        <f t="shared" ref="UVZ16:UYK16" si="234">IF(ISNUMBER(UVY11)=TRUE,IF(AND(LEFT($B16,5)&lt;&gt;"unemp",LEFT($B16,3)&lt;&gt;"net",RIGHT($B16,4)&lt;&gt;"rate"),(((UVZ11/UVY11)^(1/15))-1)*100,"-"),"")</f>
        <v/>
      </c>
      <c r="UWA16" s="60" t="str">
        <f t="shared" si="234"/>
        <v/>
      </c>
      <c r="UWB16" s="60" t="str">
        <f t="shared" si="234"/>
        <v/>
      </c>
      <c r="UWC16" s="60" t="str">
        <f t="shared" si="234"/>
        <v/>
      </c>
      <c r="UWD16" s="60" t="str">
        <f t="shared" si="234"/>
        <v/>
      </c>
      <c r="UWE16" s="60" t="str">
        <f t="shared" si="234"/>
        <v/>
      </c>
      <c r="UWF16" s="60" t="str">
        <f t="shared" si="234"/>
        <v/>
      </c>
      <c r="UWG16" s="60" t="str">
        <f t="shared" si="234"/>
        <v/>
      </c>
      <c r="UWH16" s="60" t="str">
        <f t="shared" si="234"/>
        <v/>
      </c>
      <c r="UWI16" s="60" t="str">
        <f t="shared" si="234"/>
        <v/>
      </c>
      <c r="UWJ16" s="60" t="str">
        <f t="shared" si="234"/>
        <v/>
      </c>
      <c r="UWK16" s="60" t="str">
        <f t="shared" si="234"/>
        <v/>
      </c>
      <c r="UWL16" s="60" t="str">
        <f t="shared" si="234"/>
        <v/>
      </c>
      <c r="UWM16" s="60" t="str">
        <f t="shared" si="234"/>
        <v/>
      </c>
      <c r="UWN16" s="60" t="str">
        <f t="shared" si="234"/>
        <v/>
      </c>
      <c r="UWO16" s="60" t="str">
        <f t="shared" si="234"/>
        <v/>
      </c>
      <c r="UWP16" s="60" t="str">
        <f t="shared" si="234"/>
        <v/>
      </c>
      <c r="UWQ16" s="60" t="str">
        <f t="shared" si="234"/>
        <v/>
      </c>
      <c r="UWR16" s="60" t="str">
        <f t="shared" si="234"/>
        <v/>
      </c>
      <c r="UWS16" s="60" t="str">
        <f t="shared" si="234"/>
        <v/>
      </c>
      <c r="UWT16" s="60" t="str">
        <f t="shared" si="234"/>
        <v/>
      </c>
      <c r="UWU16" s="60" t="str">
        <f t="shared" si="234"/>
        <v/>
      </c>
      <c r="UWV16" s="60" t="str">
        <f t="shared" si="234"/>
        <v/>
      </c>
      <c r="UWW16" s="60" t="str">
        <f t="shared" si="234"/>
        <v/>
      </c>
      <c r="UWX16" s="60" t="str">
        <f t="shared" si="234"/>
        <v/>
      </c>
      <c r="UWY16" s="60" t="str">
        <f t="shared" si="234"/>
        <v/>
      </c>
      <c r="UWZ16" s="60" t="str">
        <f t="shared" si="234"/>
        <v/>
      </c>
      <c r="UXA16" s="60" t="str">
        <f t="shared" si="234"/>
        <v/>
      </c>
      <c r="UXB16" s="60" t="str">
        <f t="shared" si="234"/>
        <v/>
      </c>
      <c r="UXC16" s="60" t="str">
        <f t="shared" si="234"/>
        <v/>
      </c>
      <c r="UXD16" s="60" t="str">
        <f t="shared" si="234"/>
        <v/>
      </c>
      <c r="UXE16" s="60" t="str">
        <f t="shared" si="234"/>
        <v/>
      </c>
      <c r="UXF16" s="60" t="str">
        <f t="shared" si="234"/>
        <v/>
      </c>
      <c r="UXG16" s="60" t="str">
        <f t="shared" si="234"/>
        <v/>
      </c>
      <c r="UXH16" s="60" t="str">
        <f t="shared" si="234"/>
        <v/>
      </c>
      <c r="UXI16" s="60" t="str">
        <f t="shared" si="234"/>
        <v/>
      </c>
      <c r="UXJ16" s="60" t="str">
        <f t="shared" si="234"/>
        <v/>
      </c>
      <c r="UXK16" s="60" t="str">
        <f t="shared" si="234"/>
        <v/>
      </c>
      <c r="UXL16" s="60" t="str">
        <f t="shared" si="234"/>
        <v/>
      </c>
      <c r="UXM16" s="60" t="str">
        <f t="shared" si="234"/>
        <v/>
      </c>
      <c r="UXN16" s="60" t="str">
        <f t="shared" si="234"/>
        <v/>
      </c>
      <c r="UXO16" s="60" t="str">
        <f t="shared" si="234"/>
        <v/>
      </c>
      <c r="UXP16" s="60" t="str">
        <f t="shared" si="234"/>
        <v/>
      </c>
      <c r="UXQ16" s="60" t="str">
        <f t="shared" si="234"/>
        <v/>
      </c>
      <c r="UXR16" s="60" t="str">
        <f t="shared" si="234"/>
        <v/>
      </c>
      <c r="UXS16" s="60" t="str">
        <f t="shared" si="234"/>
        <v/>
      </c>
      <c r="UXT16" s="60" t="str">
        <f t="shared" si="234"/>
        <v/>
      </c>
      <c r="UXU16" s="60" t="str">
        <f t="shared" si="234"/>
        <v/>
      </c>
      <c r="UXV16" s="60" t="str">
        <f t="shared" si="234"/>
        <v/>
      </c>
      <c r="UXW16" s="60" t="str">
        <f t="shared" si="234"/>
        <v/>
      </c>
      <c r="UXX16" s="60" t="str">
        <f t="shared" si="234"/>
        <v/>
      </c>
      <c r="UXY16" s="60" t="str">
        <f t="shared" si="234"/>
        <v/>
      </c>
      <c r="UXZ16" s="60" t="str">
        <f t="shared" si="234"/>
        <v/>
      </c>
      <c r="UYA16" s="60" t="str">
        <f t="shared" si="234"/>
        <v/>
      </c>
      <c r="UYB16" s="60" t="str">
        <f t="shared" si="234"/>
        <v/>
      </c>
      <c r="UYC16" s="60" t="str">
        <f t="shared" si="234"/>
        <v/>
      </c>
      <c r="UYD16" s="60" t="str">
        <f t="shared" si="234"/>
        <v/>
      </c>
      <c r="UYE16" s="60" t="str">
        <f t="shared" si="234"/>
        <v/>
      </c>
      <c r="UYF16" s="60" t="str">
        <f t="shared" si="234"/>
        <v/>
      </c>
      <c r="UYG16" s="60" t="str">
        <f t="shared" si="234"/>
        <v/>
      </c>
      <c r="UYH16" s="60" t="str">
        <f t="shared" si="234"/>
        <v/>
      </c>
      <c r="UYI16" s="60" t="str">
        <f t="shared" si="234"/>
        <v/>
      </c>
      <c r="UYJ16" s="60" t="str">
        <f t="shared" si="234"/>
        <v/>
      </c>
      <c r="UYK16" s="60" t="str">
        <f t="shared" si="234"/>
        <v/>
      </c>
      <c r="UYL16" s="60" t="str">
        <f t="shared" ref="UYL16:VAW16" si="235">IF(ISNUMBER(UYK11)=TRUE,IF(AND(LEFT($B16,5)&lt;&gt;"unemp",LEFT($B16,3)&lt;&gt;"net",RIGHT($B16,4)&lt;&gt;"rate"),(((UYL11/UYK11)^(1/15))-1)*100,"-"),"")</f>
        <v/>
      </c>
      <c r="UYM16" s="60" t="str">
        <f t="shared" si="235"/>
        <v/>
      </c>
      <c r="UYN16" s="60" t="str">
        <f t="shared" si="235"/>
        <v/>
      </c>
      <c r="UYO16" s="60" t="str">
        <f t="shared" si="235"/>
        <v/>
      </c>
      <c r="UYP16" s="60" t="str">
        <f t="shared" si="235"/>
        <v/>
      </c>
      <c r="UYQ16" s="60" t="str">
        <f t="shared" si="235"/>
        <v/>
      </c>
      <c r="UYR16" s="60" t="str">
        <f t="shared" si="235"/>
        <v/>
      </c>
      <c r="UYS16" s="60" t="str">
        <f t="shared" si="235"/>
        <v/>
      </c>
      <c r="UYT16" s="60" t="str">
        <f t="shared" si="235"/>
        <v/>
      </c>
      <c r="UYU16" s="60" t="str">
        <f t="shared" si="235"/>
        <v/>
      </c>
      <c r="UYV16" s="60" t="str">
        <f t="shared" si="235"/>
        <v/>
      </c>
      <c r="UYW16" s="60" t="str">
        <f t="shared" si="235"/>
        <v/>
      </c>
      <c r="UYX16" s="60" t="str">
        <f t="shared" si="235"/>
        <v/>
      </c>
      <c r="UYY16" s="60" t="str">
        <f t="shared" si="235"/>
        <v/>
      </c>
      <c r="UYZ16" s="60" t="str">
        <f t="shared" si="235"/>
        <v/>
      </c>
      <c r="UZA16" s="60" t="str">
        <f t="shared" si="235"/>
        <v/>
      </c>
      <c r="UZB16" s="60" t="str">
        <f t="shared" si="235"/>
        <v/>
      </c>
      <c r="UZC16" s="60" t="str">
        <f t="shared" si="235"/>
        <v/>
      </c>
      <c r="UZD16" s="60" t="str">
        <f t="shared" si="235"/>
        <v/>
      </c>
      <c r="UZE16" s="60" t="str">
        <f t="shared" si="235"/>
        <v/>
      </c>
      <c r="UZF16" s="60" t="str">
        <f t="shared" si="235"/>
        <v/>
      </c>
      <c r="UZG16" s="60" t="str">
        <f t="shared" si="235"/>
        <v/>
      </c>
      <c r="UZH16" s="60" t="str">
        <f t="shared" si="235"/>
        <v/>
      </c>
      <c r="UZI16" s="60" t="str">
        <f t="shared" si="235"/>
        <v/>
      </c>
      <c r="UZJ16" s="60" t="str">
        <f t="shared" si="235"/>
        <v/>
      </c>
      <c r="UZK16" s="60" t="str">
        <f t="shared" si="235"/>
        <v/>
      </c>
      <c r="UZL16" s="60" t="str">
        <f t="shared" si="235"/>
        <v/>
      </c>
      <c r="UZM16" s="60" t="str">
        <f t="shared" si="235"/>
        <v/>
      </c>
      <c r="UZN16" s="60" t="str">
        <f t="shared" si="235"/>
        <v/>
      </c>
      <c r="UZO16" s="60" t="str">
        <f t="shared" si="235"/>
        <v/>
      </c>
      <c r="UZP16" s="60" t="str">
        <f t="shared" si="235"/>
        <v/>
      </c>
      <c r="UZQ16" s="60" t="str">
        <f t="shared" si="235"/>
        <v/>
      </c>
      <c r="UZR16" s="60" t="str">
        <f t="shared" si="235"/>
        <v/>
      </c>
      <c r="UZS16" s="60" t="str">
        <f t="shared" si="235"/>
        <v/>
      </c>
      <c r="UZT16" s="60" t="str">
        <f t="shared" si="235"/>
        <v/>
      </c>
      <c r="UZU16" s="60" t="str">
        <f t="shared" si="235"/>
        <v/>
      </c>
      <c r="UZV16" s="60" t="str">
        <f t="shared" si="235"/>
        <v/>
      </c>
      <c r="UZW16" s="60" t="str">
        <f t="shared" si="235"/>
        <v/>
      </c>
      <c r="UZX16" s="60" t="str">
        <f t="shared" si="235"/>
        <v/>
      </c>
      <c r="UZY16" s="60" t="str">
        <f t="shared" si="235"/>
        <v/>
      </c>
      <c r="UZZ16" s="60" t="str">
        <f t="shared" si="235"/>
        <v/>
      </c>
      <c r="VAA16" s="60" t="str">
        <f t="shared" si="235"/>
        <v/>
      </c>
      <c r="VAB16" s="60" t="str">
        <f t="shared" si="235"/>
        <v/>
      </c>
      <c r="VAC16" s="60" t="str">
        <f t="shared" si="235"/>
        <v/>
      </c>
      <c r="VAD16" s="60" t="str">
        <f t="shared" si="235"/>
        <v/>
      </c>
      <c r="VAE16" s="60" t="str">
        <f t="shared" si="235"/>
        <v/>
      </c>
      <c r="VAF16" s="60" t="str">
        <f t="shared" si="235"/>
        <v/>
      </c>
      <c r="VAG16" s="60" t="str">
        <f t="shared" si="235"/>
        <v/>
      </c>
      <c r="VAH16" s="60" t="str">
        <f t="shared" si="235"/>
        <v/>
      </c>
      <c r="VAI16" s="60" t="str">
        <f t="shared" si="235"/>
        <v/>
      </c>
      <c r="VAJ16" s="60" t="str">
        <f t="shared" si="235"/>
        <v/>
      </c>
      <c r="VAK16" s="60" t="str">
        <f t="shared" si="235"/>
        <v/>
      </c>
      <c r="VAL16" s="60" t="str">
        <f t="shared" si="235"/>
        <v/>
      </c>
      <c r="VAM16" s="60" t="str">
        <f t="shared" si="235"/>
        <v/>
      </c>
      <c r="VAN16" s="60" t="str">
        <f t="shared" si="235"/>
        <v/>
      </c>
      <c r="VAO16" s="60" t="str">
        <f t="shared" si="235"/>
        <v/>
      </c>
      <c r="VAP16" s="60" t="str">
        <f t="shared" si="235"/>
        <v/>
      </c>
      <c r="VAQ16" s="60" t="str">
        <f t="shared" si="235"/>
        <v/>
      </c>
      <c r="VAR16" s="60" t="str">
        <f t="shared" si="235"/>
        <v/>
      </c>
      <c r="VAS16" s="60" t="str">
        <f t="shared" si="235"/>
        <v/>
      </c>
      <c r="VAT16" s="60" t="str">
        <f t="shared" si="235"/>
        <v/>
      </c>
      <c r="VAU16" s="60" t="str">
        <f t="shared" si="235"/>
        <v/>
      </c>
      <c r="VAV16" s="60" t="str">
        <f t="shared" si="235"/>
        <v/>
      </c>
      <c r="VAW16" s="60" t="str">
        <f t="shared" si="235"/>
        <v/>
      </c>
      <c r="VAX16" s="60" t="str">
        <f t="shared" ref="VAX16:VDI16" si="236">IF(ISNUMBER(VAW11)=TRUE,IF(AND(LEFT($B16,5)&lt;&gt;"unemp",LEFT($B16,3)&lt;&gt;"net",RIGHT($B16,4)&lt;&gt;"rate"),(((VAX11/VAW11)^(1/15))-1)*100,"-"),"")</f>
        <v/>
      </c>
      <c r="VAY16" s="60" t="str">
        <f t="shared" si="236"/>
        <v/>
      </c>
      <c r="VAZ16" s="60" t="str">
        <f t="shared" si="236"/>
        <v/>
      </c>
      <c r="VBA16" s="60" t="str">
        <f t="shared" si="236"/>
        <v/>
      </c>
      <c r="VBB16" s="60" t="str">
        <f t="shared" si="236"/>
        <v/>
      </c>
      <c r="VBC16" s="60" t="str">
        <f t="shared" si="236"/>
        <v/>
      </c>
      <c r="VBD16" s="60" t="str">
        <f t="shared" si="236"/>
        <v/>
      </c>
      <c r="VBE16" s="60" t="str">
        <f t="shared" si="236"/>
        <v/>
      </c>
      <c r="VBF16" s="60" t="str">
        <f t="shared" si="236"/>
        <v/>
      </c>
      <c r="VBG16" s="60" t="str">
        <f t="shared" si="236"/>
        <v/>
      </c>
      <c r="VBH16" s="60" t="str">
        <f t="shared" si="236"/>
        <v/>
      </c>
      <c r="VBI16" s="60" t="str">
        <f t="shared" si="236"/>
        <v/>
      </c>
      <c r="VBJ16" s="60" t="str">
        <f t="shared" si="236"/>
        <v/>
      </c>
      <c r="VBK16" s="60" t="str">
        <f t="shared" si="236"/>
        <v/>
      </c>
      <c r="VBL16" s="60" t="str">
        <f t="shared" si="236"/>
        <v/>
      </c>
      <c r="VBM16" s="60" t="str">
        <f t="shared" si="236"/>
        <v/>
      </c>
      <c r="VBN16" s="60" t="str">
        <f t="shared" si="236"/>
        <v/>
      </c>
      <c r="VBO16" s="60" t="str">
        <f t="shared" si="236"/>
        <v/>
      </c>
      <c r="VBP16" s="60" t="str">
        <f t="shared" si="236"/>
        <v/>
      </c>
      <c r="VBQ16" s="60" t="str">
        <f t="shared" si="236"/>
        <v/>
      </c>
      <c r="VBR16" s="60" t="str">
        <f t="shared" si="236"/>
        <v/>
      </c>
      <c r="VBS16" s="60" t="str">
        <f t="shared" si="236"/>
        <v/>
      </c>
      <c r="VBT16" s="60" t="str">
        <f t="shared" si="236"/>
        <v/>
      </c>
      <c r="VBU16" s="60" t="str">
        <f t="shared" si="236"/>
        <v/>
      </c>
      <c r="VBV16" s="60" t="str">
        <f t="shared" si="236"/>
        <v/>
      </c>
      <c r="VBW16" s="60" t="str">
        <f t="shared" si="236"/>
        <v/>
      </c>
      <c r="VBX16" s="60" t="str">
        <f t="shared" si="236"/>
        <v/>
      </c>
      <c r="VBY16" s="60" t="str">
        <f t="shared" si="236"/>
        <v/>
      </c>
      <c r="VBZ16" s="60" t="str">
        <f t="shared" si="236"/>
        <v/>
      </c>
      <c r="VCA16" s="60" t="str">
        <f t="shared" si="236"/>
        <v/>
      </c>
      <c r="VCB16" s="60" t="str">
        <f t="shared" si="236"/>
        <v/>
      </c>
      <c r="VCC16" s="60" t="str">
        <f t="shared" si="236"/>
        <v/>
      </c>
      <c r="VCD16" s="60" t="str">
        <f t="shared" si="236"/>
        <v/>
      </c>
      <c r="VCE16" s="60" t="str">
        <f t="shared" si="236"/>
        <v/>
      </c>
      <c r="VCF16" s="60" t="str">
        <f t="shared" si="236"/>
        <v/>
      </c>
      <c r="VCG16" s="60" t="str">
        <f t="shared" si="236"/>
        <v/>
      </c>
      <c r="VCH16" s="60" t="str">
        <f t="shared" si="236"/>
        <v/>
      </c>
      <c r="VCI16" s="60" t="str">
        <f t="shared" si="236"/>
        <v/>
      </c>
      <c r="VCJ16" s="60" t="str">
        <f t="shared" si="236"/>
        <v/>
      </c>
      <c r="VCK16" s="60" t="str">
        <f t="shared" si="236"/>
        <v/>
      </c>
      <c r="VCL16" s="60" t="str">
        <f t="shared" si="236"/>
        <v/>
      </c>
      <c r="VCM16" s="60" t="str">
        <f t="shared" si="236"/>
        <v/>
      </c>
      <c r="VCN16" s="60" t="str">
        <f t="shared" si="236"/>
        <v/>
      </c>
      <c r="VCO16" s="60" t="str">
        <f t="shared" si="236"/>
        <v/>
      </c>
      <c r="VCP16" s="60" t="str">
        <f t="shared" si="236"/>
        <v/>
      </c>
      <c r="VCQ16" s="60" t="str">
        <f t="shared" si="236"/>
        <v/>
      </c>
      <c r="VCR16" s="60" t="str">
        <f t="shared" si="236"/>
        <v/>
      </c>
      <c r="VCS16" s="60" t="str">
        <f t="shared" si="236"/>
        <v/>
      </c>
      <c r="VCT16" s="60" t="str">
        <f t="shared" si="236"/>
        <v/>
      </c>
      <c r="VCU16" s="60" t="str">
        <f t="shared" si="236"/>
        <v/>
      </c>
      <c r="VCV16" s="60" t="str">
        <f t="shared" si="236"/>
        <v/>
      </c>
      <c r="VCW16" s="60" t="str">
        <f t="shared" si="236"/>
        <v/>
      </c>
      <c r="VCX16" s="60" t="str">
        <f t="shared" si="236"/>
        <v/>
      </c>
      <c r="VCY16" s="60" t="str">
        <f t="shared" si="236"/>
        <v/>
      </c>
      <c r="VCZ16" s="60" t="str">
        <f t="shared" si="236"/>
        <v/>
      </c>
      <c r="VDA16" s="60" t="str">
        <f t="shared" si="236"/>
        <v/>
      </c>
      <c r="VDB16" s="60" t="str">
        <f t="shared" si="236"/>
        <v/>
      </c>
      <c r="VDC16" s="60" t="str">
        <f t="shared" si="236"/>
        <v/>
      </c>
      <c r="VDD16" s="60" t="str">
        <f t="shared" si="236"/>
        <v/>
      </c>
      <c r="VDE16" s="60" t="str">
        <f t="shared" si="236"/>
        <v/>
      </c>
      <c r="VDF16" s="60" t="str">
        <f t="shared" si="236"/>
        <v/>
      </c>
      <c r="VDG16" s="60" t="str">
        <f t="shared" si="236"/>
        <v/>
      </c>
      <c r="VDH16" s="60" t="str">
        <f t="shared" si="236"/>
        <v/>
      </c>
      <c r="VDI16" s="60" t="str">
        <f t="shared" si="236"/>
        <v/>
      </c>
      <c r="VDJ16" s="60" t="str">
        <f t="shared" ref="VDJ16:VFU16" si="237">IF(ISNUMBER(VDI11)=TRUE,IF(AND(LEFT($B16,5)&lt;&gt;"unemp",LEFT($B16,3)&lt;&gt;"net",RIGHT($B16,4)&lt;&gt;"rate"),(((VDJ11/VDI11)^(1/15))-1)*100,"-"),"")</f>
        <v/>
      </c>
      <c r="VDK16" s="60" t="str">
        <f t="shared" si="237"/>
        <v/>
      </c>
      <c r="VDL16" s="60" t="str">
        <f t="shared" si="237"/>
        <v/>
      </c>
      <c r="VDM16" s="60" t="str">
        <f t="shared" si="237"/>
        <v/>
      </c>
      <c r="VDN16" s="60" t="str">
        <f t="shared" si="237"/>
        <v/>
      </c>
      <c r="VDO16" s="60" t="str">
        <f t="shared" si="237"/>
        <v/>
      </c>
      <c r="VDP16" s="60" t="str">
        <f t="shared" si="237"/>
        <v/>
      </c>
      <c r="VDQ16" s="60" t="str">
        <f t="shared" si="237"/>
        <v/>
      </c>
      <c r="VDR16" s="60" t="str">
        <f t="shared" si="237"/>
        <v/>
      </c>
      <c r="VDS16" s="60" t="str">
        <f t="shared" si="237"/>
        <v/>
      </c>
      <c r="VDT16" s="60" t="str">
        <f t="shared" si="237"/>
        <v/>
      </c>
      <c r="VDU16" s="60" t="str">
        <f t="shared" si="237"/>
        <v/>
      </c>
      <c r="VDV16" s="60" t="str">
        <f t="shared" si="237"/>
        <v/>
      </c>
      <c r="VDW16" s="60" t="str">
        <f t="shared" si="237"/>
        <v/>
      </c>
      <c r="VDX16" s="60" t="str">
        <f t="shared" si="237"/>
        <v/>
      </c>
      <c r="VDY16" s="60" t="str">
        <f t="shared" si="237"/>
        <v/>
      </c>
      <c r="VDZ16" s="60" t="str">
        <f t="shared" si="237"/>
        <v/>
      </c>
      <c r="VEA16" s="60" t="str">
        <f t="shared" si="237"/>
        <v/>
      </c>
      <c r="VEB16" s="60" t="str">
        <f t="shared" si="237"/>
        <v/>
      </c>
      <c r="VEC16" s="60" t="str">
        <f t="shared" si="237"/>
        <v/>
      </c>
      <c r="VED16" s="60" t="str">
        <f t="shared" si="237"/>
        <v/>
      </c>
      <c r="VEE16" s="60" t="str">
        <f t="shared" si="237"/>
        <v/>
      </c>
      <c r="VEF16" s="60" t="str">
        <f t="shared" si="237"/>
        <v/>
      </c>
      <c r="VEG16" s="60" t="str">
        <f t="shared" si="237"/>
        <v/>
      </c>
      <c r="VEH16" s="60" t="str">
        <f t="shared" si="237"/>
        <v/>
      </c>
      <c r="VEI16" s="60" t="str">
        <f t="shared" si="237"/>
        <v/>
      </c>
      <c r="VEJ16" s="60" t="str">
        <f t="shared" si="237"/>
        <v/>
      </c>
      <c r="VEK16" s="60" t="str">
        <f t="shared" si="237"/>
        <v/>
      </c>
      <c r="VEL16" s="60" t="str">
        <f t="shared" si="237"/>
        <v/>
      </c>
      <c r="VEM16" s="60" t="str">
        <f t="shared" si="237"/>
        <v/>
      </c>
      <c r="VEN16" s="60" t="str">
        <f t="shared" si="237"/>
        <v/>
      </c>
      <c r="VEO16" s="60" t="str">
        <f t="shared" si="237"/>
        <v/>
      </c>
      <c r="VEP16" s="60" t="str">
        <f t="shared" si="237"/>
        <v/>
      </c>
      <c r="VEQ16" s="60" t="str">
        <f t="shared" si="237"/>
        <v/>
      </c>
      <c r="VER16" s="60" t="str">
        <f t="shared" si="237"/>
        <v/>
      </c>
      <c r="VES16" s="60" t="str">
        <f t="shared" si="237"/>
        <v/>
      </c>
      <c r="VET16" s="60" t="str">
        <f t="shared" si="237"/>
        <v/>
      </c>
      <c r="VEU16" s="60" t="str">
        <f t="shared" si="237"/>
        <v/>
      </c>
      <c r="VEV16" s="60" t="str">
        <f t="shared" si="237"/>
        <v/>
      </c>
      <c r="VEW16" s="60" t="str">
        <f t="shared" si="237"/>
        <v/>
      </c>
      <c r="VEX16" s="60" t="str">
        <f t="shared" si="237"/>
        <v/>
      </c>
      <c r="VEY16" s="60" t="str">
        <f t="shared" si="237"/>
        <v/>
      </c>
      <c r="VEZ16" s="60" t="str">
        <f t="shared" si="237"/>
        <v/>
      </c>
      <c r="VFA16" s="60" t="str">
        <f t="shared" si="237"/>
        <v/>
      </c>
      <c r="VFB16" s="60" t="str">
        <f t="shared" si="237"/>
        <v/>
      </c>
      <c r="VFC16" s="60" t="str">
        <f t="shared" si="237"/>
        <v/>
      </c>
      <c r="VFD16" s="60" t="str">
        <f t="shared" si="237"/>
        <v/>
      </c>
      <c r="VFE16" s="60" t="str">
        <f t="shared" si="237"/>
        <v/>
      </c>
      <c r="VFF16" s="60" t="str">
        <f t="shared" si="237"/>
        <v/>
      </c>
      <c r="VFG16" s="60" t="str">
        <f t="shared" si="237"/>
        <v/>
      </c>
      <c r="VFH16" s="60" t="str">
        <f t="shared" si="237"/>
        <v/>
      </c>
      <c r="VFI16" s="60" t="str">
        <f t="shared" si="237"/>
        <v/>
      </c>
      <c r="VFJ16" s="60" t="str">
        <f t="shared" si="237"/>
        <v/>
      </c>
      <c r="VFK16" s="60" t="str">
        <f t="shared" si="237"/>
        <v/>
      </c>
      <c r="VFL16" s="60" t="str">
        <f t="shared" si="237"/>
        <v/>
      </c>
      <c r="VFM16" s="60" t="str">
        <f t="shared" si="237"/>
        <v/>
      </c>
      <c r="VFN16" s="60" t="str">
        <f t="shared" si="237"/>
        <v/>
      </c>
      <c r="VFO16" s="60" t="str">
        <f t="shared" si="237"/>
        <v/>
      </c>
      <c r="VFP16" s="60" t="str">
        <f t="shared" si="237"/>
        <v/>
      </c>
      <c r="VFQ16" s="60" t="str">
        <f t="shared" si="237"/>
        <v/>
      </c>
      <c r="VFR16" s="60" t="str">
        <f t="shared" si="237"/>
        <v/>
      </c>
      <c r="VFS16" s="60" t="str">
        <f t="shared" si="237"/>
        <v/>
      </c>
      <c r="VFT16" s="60" t="str">
        <f t="shared" si="237"/>
        <v/>
      </c>
      <c r="VFU16" s="60" t="str">
        <f t="shared" si="237"/>
        <v/>
      </c>
      <c r="VFV16" s="60" t="str">
        <f t="shared" ref="VFV16:VIG16" si="238">IF(ISNUMBER(VFU11)=TRUE,IF(AND(LEFT($B16,5)&lt;&gt;"unemp",LEFT($B16,3)&lt;&gt;"net",RIGHT($B16,4)&lt;&gt;"rate"),(((VFV11/VFU11)^(1/15))-1)*100,"-"),"")</f>
        <v/>
      </c>
      <c r="VFW16" s="60" t="str">
        <f t="shared" si="238"/>
        <v/>
      </c>
      <c r="VFX16" s="60" t="str">
        <f t="shared" si="238"/>
        <v/>
      </c>
      <c r="VFY16" s="60" t="str">
        <f t="shared" si="238"/>
        <v/>
      </c>
      <c r="VFZ16" s="60" t="str">
        <f t="shared" si="238"/>
        <v/>
      </c>
      <c r="VGA16" s="60" t="str">
        <f t="shared" si="238"/>
        <v/>
      </c>
      <c r="VGB16" s="60" t="str">
        <f t="shared" si="238"/>
        <v/>
      </c>
      <c r="VGC16" s="60" t="str">
        <f t="shared" si="238"/>
        <v/>
      </c>
      <c r="VGD16" s="60" t="str">
        <f t="shared" si="238"/>
        <v/>
      </c>
      <c r="VGE16" s="60" t="str">
        <f t="shared" si="238"/>
        <v/>
      </c>
      <c r="VGF16" s="60" t="str">
        <f t="shared" si="238"/>
        <v/>
      </c>
      <c r="VGG16" s="60" t="str">
        <f t="shared" si="238"/>
        <v/>
      </c>
      <c r="VGH16" s="60" t="str">
        <f t="shared" si="238"/>
        <v/>
      </c>
      <c r="VGI16" s="60" t="str">
        <f t="shared" si="238"/>
        <v/>
      </c>
      <c r="VGJ16" s="60" t="str">
        <f t="shared" si="238"/>
        <v/>
      </c>
      <c r="VGK16" s="60" t="str">
        <f t="shared" si="238"/>
        <v/>
      </c>
      <c r="VGL16" s="60" t="str">
        <f t="shared" si="238"/>
        <v/>
      </c>
      <c r="VGM16" s="60" t="str">
        <f t="shared" si="238"/>
        <v/>
      </c>
      <c r="VGN16" s="60" t="str">
        <f t="shared" si="238"/>
        <v/>
      </c>
      <c r="VGO16" s="60" t="str">
        <f t="shared" si="238"/>
        <v/>
      </c>
      <c r="VGP16" s="60" t="str">
        <f t="shared" si="238"/>
        <v/>
      </c>
      <c r="VGQ16" s="60" t="str">
        <f t="shared" si="238"/>
        <v/>
      </c>
      <c r="VGR16" s="60" t="str">
        <f t="shared" si="238"/>
        <v/>
      </c>
      <c r="VGS16" s="60" t="str">
        <f t="shared" si="238"/>
        <v/>
      </c>
      <c r="VGT16" s="60" t="str">
        <f t="shared" si="238"/>
        <v/>
      </c>
      <c r="VGU16" s="60" t="str">
        <f t="shared" si="238"/>
        <v/>
      </c>
      <c r="VGV16" s="60" t="str">
        <f t="shared" si="238"/>
        <v/>
      </c>
      <c r="VGW16" s="60" t="str">
        <f t="shared" si="238"/>
        <v/>
      </c>
      <c r="VGX16" s="60" t="str">
        <f t="shared" si="238"/>
        <v/>
      </c>
      <c r="VGY16" s="60" t="str">
        <f t="shared" si="238"/>
        <v/>
      </c>
      <c r="VGZ16" s="60" t="str">
        <f t="shared" si="238"/>
        <v/>
      </c>
      <c r="VHA16" s="60" t="str">
        <f t="shared" si="238"/>
        <v/>
      </c>
      <c r="VHB16" s="60" t="str">
        <f t="shared" si="238"/>
        <v/>
      </c>
      <c r="VHC16" s="60" t="str">
        <f t="shared" si="238"/>
        <v/>
      </c>
      <c r="VHD16" s="60" t="str">
        <f t="shared" si="238"/>
        <v/>
      </c>
      <c r="VHE16" s="60" t="str">
        <f t="shared" si="238"/>
        <v/>
      </c>
      <c r="VHF16" s="60" t="str">
        <f t="shared" si="238"/>
        <v/>
      </c>
      <c r="VHG16" s="60" t="str">
        <f t="shared" si="238"/>
        <v/>
      </c>
      <c r="VHH16" s="60" t="str">
        <f t="shared" si="238"/>
        <v/>
      </c>
      <c r="VHI16" s="60" t="str">
        <f t="shared" si="238"/>
        <v/>
      </c>
      <c r="VHJ16" s="60" t="str">
        <f t="shared" si="238"/>
        <v/>
      </c>
      <c r="VHK16" s="60" t="str">
        <f t="shared" si="238"/>
        <v/>
      </c>
      <c r="VHL16" s="60" t="str">
        <f t="shared" si="238"/>
        <v/>
      </c>
      <c r="VHM16" s="60" t="str">
        <f t="shared" si="238"/>
        <v/>
      </c>
      <c r="VHN16" s="60" t="str">
        <f t="shared" si="238"/>
        <v/>
      </c>
      <c r="VHO16" s="60" t="str">
        <f t="shared" si="238"/>
        <v/>
      </c>
      <c r="VHP16" s="60" t="str">
        <f t="shared" si="238"/>
        <v/>
      </c>
      <c r="VHQ16" s="60" t="str">
        <f t="shared" si="238"/>
        <v/>
      </c>
      <c r="VHR16" s="60" t="str">
        <f t="shared" si="238"/>
        <v/>
      </c>
      <c r="VHS16" s="60" t="str">
        <f t="shared" si="238"/>
        <v/>
      </c>
      <c r="VHT16" s="60" t="str">
        <f t="shared" si="238"/>
        <v/>
      </c>
      <c r="VHU16" s="60" t="str">
        <f t="shared" si="238"/>
        <v/>
      </c>
      <c r="VHV16" s="60" t="str">
        <f t="shared" si="238"/>
        <v/>
      </c>
      <c r="VHW16" s="60" t="str">
        <f t="shared" si="238"/>
        <v/>
      </c>
      <c r="VHX16" s="60" t="str">
        <f t="shared" si="238"/>
        <v/>
      </c>
      <c r="VHY16" s="60" t="str">
        <f t="shared" si="238"/>
        <v/>
      </c>
      <c r="VHZ16" s="60" t="str">
        <f t="shared" si="238"/>
        <v/>
      </c>
      <c r="VIA16" s="60" t="str">
        <f t="shared" si="238"/>
        <v/>
      </c>
      <c r="VIB16" s="60" t="str">
        <f t="shared" si="238"/>
        <v/>
      </c>
      <c r="VIC16" s="60" t="str">
        <f t="shared" si="238"/>
        <v/>
      </c>
      <c r="VID16" s="60" t="str">
        <f t="shared" si="238"/>
        <v/>
      </c>
      <c r="VIE16" s="60" t="str">
        <f t="shared" si="238"/>
        <v/>
      </c>
      <c r="VIF16" s="60" t="str">
        <f t="shared" si="238"/>
        <v/>
      </c>
      <c r="VIG16" s="60" t="str">
        <f t="shared" si="238"/>
        <v/>
      </c>
      <c r="VIH16" s="60" t="str">
        <f t="shared" ref="VIH16:VKS16" si="239">IF(ISNUMBER(VIG11)=TRUE,IF(AND(LEFT($B16,5)&lt;&gt;"unemp",LEFT($B16,3)&lt;&gt;"net",RIGHT($B16,4)&lt;&gt;"rate"),(((VIH11/VIG11)^(1/15))-1)*100,"-"),"")</f>
        <v/>
      </c>
      <c r="VII16" s="60" t="str">
        <f t="shared" si="239"/>
        <v/>
      </c>
      <c r="VIJ16" s="60" t="str">
        <f t="shared" si="239"/>
        <v/>
      </c>
      <c r="VIK16" s="60" t="str">
        <f t="shared" si="239"/>
        <v/>
      </c>
      <c r="VIL16" s="60" t="str">
        <f t="shared" si="239"/>
        <v/>
      </c>
      <c r="VIM16" s="60" t="str">
        <f t="shared" si="239"/>
        <v/>
      </c>
      <c r="VIN16" s="60" t="str">
        <f t="shared" si="239"/>
        <v/>
      </c>
      <c r="VIO16" s="60" t="str">
        <f t="shared" si="239"/>
        <v/>
      </c>
      <c r="VIP16" s="60" t="str">
        <f t="shared" si="239"/>
        <v/>
      </c>
      <c r="VIQ16" s="60" t="str">
        <f t="shared" si="239"/>
        <v/>
      </c>
      <c r="VIR16" s="60" t="str">
        <f t="shared" si="239"/>
        <v/>
      </c>
      <c r="VIS16" s="60" t="str">
        <f t="shared" si="239"/>
        <v/>
      </c>
      <c r="VIT16" s="60" t="str">
        <f t="shared" si="239"/>
        <v/>
      </c>
      <c r="VIU16" s="60" t="str">
        <f t="shared" si="239"/>
        <v/>
      </c>
      <c r="VIV16" s="60" t="str">
        <f t="shared" si="239"/>
        <v/>
      </c>
      <c r="VIW16" s="60" t="str">
        <f t="shared" si="239"/>
        <v/>
      </c>
      <c r="VIX16" s="60" t="str">
        <f t="shared" si="239"/>
        <v/>
      </c>
      <c r="VIY16" s="60" t="str">
        <f t="shared" si="239"/>
        <v/>
      </c>
      <c r="VIZ16" s="60" t="str">
        <f t="shared" si="239"/>
        <v/>
      </c>
      <c r="VJA16" s="60" t="str">
        <f t="shared" si="239"/>
        <v/>
      </c>
      <c r="VJB16" s="60" t="str">
        <f t="shared" si="239"/>
        <v/>
      </c>
      <c r="VJC16" s="60" t="str">
        <f t="shared" si="239"/>
        <v/>
      </c>
      <c r="VJD16" s="60" t="str">
        <f t="shared" si="239"/>
        <v/>
      </c>
      <c r="VJE16" s="60" t="str">
        <f t="shared" si="239"/>
        <v/>
      </c>
      <c r="VJF16" s="60" t="str">
        <f t="shared" si="239"/>
        <v/>
      </c>
      <c r="VJG16" s="60" t="str">
        <f t="shared" si="239"/>
        <v/>
      </c>
      <c r="VJH16" s="60" t="str">
        <f t="shared" si="239"/>
        <v/>
      </c>
      <c r="VJI16" s="60" t="str">
        <f t="shared" si="239"/>
        <v/>
      </c>
      <c r="VJJ16" s="60" t="str">
        <f t="shared" si="239"/>
        <v/>
      </c>
      <c r="VJK16" s="60" t="str">
        <f t="shared" si="239"/>
        <v/>
      </c>
      <c r="VJL16" s="60" t="str">
        <f t="shared" si="239"/>
        <v/>
      </c>
      <c r="VJM16" s="60" t="str">
        <f t="shared" si="239"/>
        <v/>
      </c>
      <c r="VJN16" s="60" t="str">
        <f t="shared" si="239"/>
        <v/>
      </c>
      <c r="VJO16" s="60" t="str">
        <f t="shared" si="239"/>
        <v/>
      </c>
      <c r="VJP16" s="60" t="str">
        <f t="shared" si="239"/>
        <v/>
      </c>
      <c r="VJQ16" s="60" t="str">
        <f t="shared" si="239"/>
        <v/>
      </c>
      <c r="VJR16" s="60" t="str">
        <f t="shared" si="239"/>
        <v/>
      </c>
      <c r="VJS16" s="60" t="str">
        <f t="shared" si="239"/>
        <v/>
      </c>
      <c r="VJT16" s="60" t="str">
        <f t="shared" si="239"/>
        <v/>
      </c>
      <c r="VJU16" s="60" t="str">
        <f t="shared" si="239"/>
        <v/>
      </c>
      <c r="VJV16" s="60" t="str">
        <f t="shared" si="239"/>
        <v/>
      </c>
      <c r="VJW16" s="60" t="str">
        <f t="shared" si="239"/>
        <v/>
      </c>
      <c r="VJX16" s="60" t="str">
        <f t="shared" si="239"/>
        <v/>
      </c>
      <c r="VJY16" s="60" t="str">
        <f t="shared" si="239"/>
        <v/>
      </c>
      <c r="VJZ16" s="60" t="str">
        <f t="shared" si="239"/>
        <v/>
      </c>
      <c r="VKA16" s="60" t="str">
        <f t="shared" si="239"/>
        <v/>
      </c>
      <c r="VKB16" s="60" t="str">
        <f t="shared" si="239"/>
        <v/>
      </c>
      <c r="VKC16" s="60" t="str">
        <f t="shared" si="239"/>
        <v/>
      </c>
      <c r="VKD16" s="60" t="str">
        <f t="shared" si="239"/>
        <v/>
      </c>
      <c r="VKE16" s="60" t="str">
        <f t="shared" si="239"/>
        <v/>
      </c>
      <c r="VKF16" s="60" t="str">
        <f t="shared" si="239"/>
        <v/>
      </c>
      <c r="VKG16" s="60" t="str">
        <f t="shared" si="239"/>
        <v/>
      </c>
      <c r="VKH16" s="60" t="str">
        <f t="shared" si="239"/>
        <v/>
      </c>
      <c r="VKI16" s="60" t="str">
        <f t="shared" si="239"/>
        <v/>
      </c>
      <c r="VKJ16" s="60" t="str">
        <f t="shared" si="239"/>
        <v/>
      </c>
      <c r="VKK16" s="60" t="str">
        <f t="shared" si="239"/>
        <v/>
      </c>
      <c r="VKL16" s="60" t="str">
        <f t="shared" si="239"/>
        <v/>
      </c>
      <c r="VKM16" s="60" t="str">
        <f t="shared" si="239"/>
        <v/>
      </c>
      <c r="VKN16" s="60" t="str">
        <f t="shared" si="239"/>
        <v/>
      </c>
      <c r="VKO16" s="60" t="str">
        <f t="shared" si="239"/>
        <v/>
      </c>
      <c r="VKP16" s="60" t="str">
        <f t="shared" si="239"/>
        <v/>
      </c>
      <c r="VKQ16" s="60" t="str">
        <f t="shared" si="239"/>
        <v/>
      </c>
      <c r="VKR16" s="60" t="str">
        <f t="shared" si="239"/>
        <v/>
      </c>
      <c r="VKS16" s="60" t="str">
        <f t="shared" si="239"/>
        <v/>
      </c>
      <c r="VKT16" s="60" t="str">
        <f t="shared" ref="VKT16:VNE16" si="240">IF(ISNUMBER(VKS11)=TRUE,IF(AND(LEFT($B16,5)&lt;&gt;"unemp",LEFT($B16,3)&lt;&gt;"net",RIGHT($B16,4)&lt;&gt;"rate"),(((VKT11/VKS11)^(1/15))-1)*100,"-"),"")</f>
        <v/>
      </c>
      <c r="VKU16" s="60" t="str">
        <f t="shared" si="240"/>
        <v/>
      </c>
      <c r="VKV16" s="60" t="str">
        <f t="shared" si="240"/>
        <v/>
      </c>
      <c r="VKW16" s="60" t="str">
        <f t="shared" si="240"/>
        <v/>
      </c>
      <c r="VKX16" s="60" t="str">
        <f t="shared" si="240"/>
        <v/>
      </c>
      <c r="VKY16" s="60" t="str">
        <f t="shared" si="240"/>
        <v/>
      </c>
      <c r="VKZ16" s="60" t="str">
        <f t="shared" si="240"/>
        <v/>
      </c>
      <c r="VLA16" s="60" t="str">
        <f t="shared" si="240"/>
        <v/>
      </c>
      <c r="VLB16" s="60" t="str">
        <f t="shared" si="240"/>
        <v/>
      </c>
      <c r="VLC16" s="60" t="str">
        <f t="shared" si="240"/>
        <v/>
      </c>
      <c r="VLD16" s="60" t="str">
        <f t="shared" si="240"/>
        <v/>
      </c>
      <c r="VLE16" s="60" t="str">
        <f t="shared" si="240"/>
        <v/>
      </c>
      <c r="VLF16" s="60" t="str">
        <f t="shared" si="240"/>
        <v/>
      </c>
      <c r="VLG16" s="60" t="str">
        <f t="shared" si="240"/>
        <v/>
      </c>
      <c r="VLH16" s="60" t="str">
        <f t="shared" si="240"/>
        <v/>
      </c>
      <c r="VLI16" s="60" t="str">
        <f t="shared" si="240"/>
        <v/>
      </c>
      <c r="VLJ16" s="60" t="str">
        <f t="shared" si="240"/>
        <v/>
      </c>
      <c r="VLK16" s="60" t="str">
        <f t="shared" si="240"/>
        <v/>
      </c>
      <c r="VLL16" s="60" t="str">
        <f t="shared" si="240"/>
        <v/>
      </c>
      <c r="VLM16" s="60" t="str">
        <f t="shared" si="240"/>
        <v/>
      </c>
      <c r="VLN16" s="60" t="str">
        <f t="shared" si="240"/>
        <v/>
      </c>
      <c r="VLO16" s="60" t="str">
        <f t="shared" si="240"/>
        <v/>
      </c>
      <c r="VLP16" s="60" t="str">
        <f t="shared" si="240"/>
        <v/>
      </c>
      <c r="VLQ16" s="60" t="str">
        <f t="shared" si="240"/>
        <v/>
      </c>
      <c r="VLR16" s="60" t="str">
        <f t="shared" si="240"/>
        <v/>
      </c>
      <c r="VLS16" s="60" t="str">
        <f t="shared" si="240"/>
        <v/>
      </c>
      <c r="VLT16" s="60" t="str">
        <f t="shared" si="240"/>
        <v/>
      </c>
      <c r="VLU16" s="60" t="str">
        <f t="shared" si="240"/>
        <v/>
      </c>
      <c r="VLV16" s="60" t="str">
        <f t="shared" si="240"/>
        <v/>
      </c>
      <c r="VLW16" s="60" t="str">
        <f t="shared" si="240"/>
        <v/>
      </c>
      <c r="VLX16" s="60" t="str">
        <f t="shared" si="240"/>
        <v/>
      </c>
      <c r="VLY16" s="60" t="str">
        <f t="shared" si="240"/>
        <v/>
      </c>
      <c r="VLZ16" s="60" t="str">
        <f t="shared" si="240"/>
        <v/>
      </c>
      <c r="VMA16" s="60" t="str">
        <f t="shared" si="240"/>
        <v/>
      </c>
      <c r="VMB16" s="60" t="str">
        <f t="shared" si="240"/>
        <v/>
      </c>
      <c r="VMC16" s="60" t="str">
        <f t="shared" si="240"/>
        <v/>
      </c>
      <c r="VMD16" s="60" t="str">
        <f t="shared" si="240"/>
        <v/>
      </c>
      <c r="VME16" s="60" t="str">
        <f t="shared" si="240"/>
        <v/>
      </c>
      <c r="VMF16" s="60" t="str">
        <f t="shared" si="240"/>
        <v/>
      </c>
      <c r="VMG16" s="60" t="str">
        <f t="shared" si="240"/>
        <v/>
      </c>
      <c r="VMH16" s="60" t="str">
        <f t="shared" si="240"/>
        <v/>
      </c>
      <c r="VMI16" s="60" t="str">
        <f t="shared" si="240"/>
        <v/>
      </c>
      <c r="VMJ16" s="60" t="str">
        <f t="shared" si="240"/>
        <v/>
      </c>
      <c r="VMK16" s="60" t="str">
        <f t="shared" si="240"/>
        <v/>
      </c>
      <c r="VML16" s="60" t="str">
        <f t="shared" si="240"/>
        <v/>
      </c>
      <c r="VMM16" s="60" t="str">
        <f t="shared" si="240"/>
        <v/>
      </c>
      <c r="VMN16" s="60" t="str">
        <f t="shared" si="240"/>
        <v/>
      </c>
      <c r="VMO16" s="60" t="str">
        <f t="shared" si="240"/>
        <v/>
      </c>
      <c r="VMP16" s="60" t="str">
        <f t="shared" si="240"/>
        <v/>
      </c>
      <c r="VMQ16" s="60" t="str">
        <f t="shared" si="240"/>
        <v/>
      </c>
      <c r="VMR16" s="60" t="str">
        <f t="shared" si="240"/>
        <v/>
      </c>
      <c r="VMS16" s="60" t="str">
        <f t="shared" si="240"/>
        <v/>
      </c>
      <c r="VMT16" s="60" t="str">
        <f t="shared" si="240"/>
        <v/>
      </c>
      <c r="VMU16" s="60" t="str">
        <f t="shared" si="240"/>
        <v/>
      </c>
      <c r="VMV16" s="60" t="str">
        <f t="shared" si="240"/>
        <v/>
      </c>
      <c r="VMW16" s="60" t="str">
        <f t="shared" si="240"/>
        <v/>
      </c>
      <c r="VMX16" s="60" t="str">
        <f t="shared" si="240"/>
        <v/>
      </c>
      <c r="VMY16" s="60" t="str">
        <f t="shared" si="240"/>
        <v/>
      </c>
      <c r="VMZ16" s="60" t="str">
        <f t="shared" si="240"/>
        <v/>
      </c>
      <c r="VNA16" s="60" t="str">
        <f t="shared" si="240"/>
        <v/>
      </c>
      <c r="VNB16" s="60" t="str">
        <f t="shared" si="240"/>
        <v/>
      </c>
      <c r="VNC16" s="60" t="str">
        <f t="shared" si="240"/>
        <v/>
      </c>
      <c r="VND16" s="60" t="str">
        <f t="shared" si="240"/>
        <v/>
      </c>
      <c r="VNE16" s="60" t="str">
        <f t="shared" si="240"/>
        <v/>
      </c>
      <c r="VNF16" s="60" t="str">
        <f t="shared" ref="VNF16:VPQ16" si="241">IF(ISNUMBER(VNE11)=TRUE,IF(AND(LEFT($B16,5)&lt;&gt;"unemp",LEFT($B16,3)&lt;&gt;"net",RIGHT($B16,4)&lt;&gt;"rate"),(((VNF11/VNE11)^(1/15))-1)*100,"-"),"")</f>
        <v/>
      </c>
      <c r="VNG16" s="60" t="str">
        <f t="shared" si="241"/>
        <v/>
      </c>
      <c r="VNH16" s="60" t="str">
        <f t="shared" si="241"/>
        <v/>
      </c>
      <c r="VNI16" s="60" t="str">
        <f t="shared" si="241"/>
        <v/>
      </c>
      <c r="VNJ16" s="60" t="str">
        <f t="shared" si="241"/>
        <v/>
      </c>
      <c r="VNK16" s="60" t="str">
        <f t="shared" si="241"/>
        <v/>
      </c>
      <c r="VNL16" s="60" t="str">
        <f t="shared" si="241"/>
        <v/>
      </c>
      <c r="VNM16" s="60" t="str">
        <f t="shared" si="241"/>
        <v/>
      </c>
      <c r="VNN16" s="60" t="str">
        <f t="shared" si="241"/>
        <v/>
      </c>
      <c r="VNO16" s="60" t="str">
        <f t="shared" si="241"/>
        <v/>
      </c>
      <c r="VNP16" s="60" t="str">
        <f t="shared" si="241"/>
        <v/>
      </c>
      <c r="VNQ16" s="60" t="str">
        <f t="shared" si="241"/>
        <v/>
      </c>
      <c r="VNR16" s="60" t="str">
        <f t="shared" si="241"/>
        <v/>
      </c>
      <c r="VNS16" s="60" t="str">
        <f t="shared" si="241"/>
        <v/>
      </c>
      <c r="VNT16" s="60" t="str">
        <f t="shared" si="241"/>
        <v/>
      </c>
      <c r="VNU16" s="60" t="str">
        <f t="shared" si="241"/>
        <v/>
      </c>
      <c r="VNV16" s="60" t="str">
        <f t="shared" si="241"/>
        <v/>
      </c>
      <c r="VNW16" s="60" t="str">
        <f t="shared" si="241"/>
        <v/>
      </c>
      <c r="VNX16" s="60" t="str">
        <f t="shared" si="241"/>
        <v/>
      </c>
      <c r="VNY16" s="60" t="str">
        <f t="shared" si="241"/>
        <v/>
      </c>
      <c r="VNZ16" s="60" t="str">
        <f t="shared" si="241"/>
        <v/>
      </c>
      <c r="VOA16" s="60" t="str">
        <f t="shared" si="241"/>
        <v/>
      </c>
      <c r="VOB16" s="60" t="str">
        <f t="shared" si="241"/>
        <v/>
      </c>
      <c r="VOC16" s="60" t="str">
        <f t="shared" si="241"/>
        <v/>
      </c>
      <c r="VOD16" s="60" t="str">
        <f t="shared" si="241"/>
        <v/>
      </c>
      <c r="VOE16" s="60" t="str">
        <f t="shared" si="241"/>
        <v/>
      </c>
      <c r="VOF16" s="60" t="str">
        <f t="shared" si="241"/>
        <v/>
      </c>
      <c r="VOG16" s="60" t="str">
        <f t="shared" si="241"/>
        <v/>
      </c>
      <c r="VOH16" s="60" t="str">
        <f t="shared" si="241"/>
        <v/>
      </c>
      <c r="VOI16" s="60" t="str">
        <f t="shared" si="241"/>
        <v/>
      </c>
      <c r="VOJ16" s="60" t="str">
        <f t="shared" si="241"/>
        <v/>
      </c>
      <c r="VOK16" s="60" t="str">
        <f t="shared" si="241"/>
        <v/>
      </c>
      <c r="VOL16" s="60" t="str">
        <f t="shared" si="241"/>
        <v/>
      </c>
      <c r="VOM16" s="60" t="str">
        <f t="shared" si="241"/>
        <v/>
      </c>
      <c r="VON16" s="60" t="str">
        <f t="shared" si="241"/>
        <v/>
      </c>
      <c r="VOO16" s="60" t="str">
        <f t="shared" si="241"/>
        <v/>
      </c>
      <c r="VOP16" s="60" t="str">
        <f t="shared" si="241"/>
        <v/>
      </c>
      <c r="VOQ16" s="60" t="str">
        <f t="shared" si="241"/>
        <v/>
      </c>
      <c r="VOR16" s="60" t="str">
        <f t="shared" si="241"/>
        <v/>
      </c>
      <c r="VOS16" s="60" t="str">
        <f t="shared" si="241"/>
        <v/>
      </c>
      <c r="VOT16" s="60" t="str">
        <f t="shared" si="241"/>
        <v/>
      </c>
      <c r="VOU16" s="60" t="str">
        <f t="shared" si="241"/>
        <v/>
      </c>
      <c r="VOV16" s="60" t="str">
        <f t="shared" si="241"/>
        <v/>
      </c>
      <c r="VOW16" s="60" t="str">
        <f t="shared" si="241"/>
        <v/>
      </c>
      <c r="VOX16" s="60" t="str">
        <f t="shared" si="241"/>
        <v/>
      </c>
      <c r="VOY16" s="60" t="str">
        <f t="shared" si="241"/>
        <v/>
      </c>
      <c r="VOZ16" s="60" t="str">
        <f t="shared" si="241"/>
        <v/>
      </c>
      <c r="VPA16" s="60" t="str">
        <f t="shared" si="241"/>
        <v/>
      </c>
      <c r="VPB16" s="60" t="str">
        <f t="shared" si="241"/>
        <v/>
      </c>
      <c r="VPC16" s="60" t="str">
        <f t="shared" si="241"/>
        <v/>
      </c>
      <c r="VPD16" s="60" t="str">
        <f t="shared" si="241"/>
        <v/>
      </c>
      <c r="VPE16" s="60" t="str">
        <f t="shared" si="241"/>
        <v/>
      </c>
      <c r="VPF16" s="60" t="str">
        <f t="shared" si="241"/>
        <v/>
      </c>
      <c r="VPG16" s="60" t="str">
        <f t="shared" si="241"/>
        <v/>
      </c>
      <c r="VPH16" s="60" t="str">
        <f t="shared" si="241"/>
        <v/>
      </c>
      <c r="VPI16" s="60" t="str">
        <f t="shared" si="241"/>
        <v/>
      </c>
      <c r="VPJ16" s="60" t="str">
        <f t="shared" si="241"/>
        <v/>
      </c>
      <c r="VPK16" s="60" t="str">
        <f t="shared" si="241"/>
        <v/>
      </c>
      <c r="VPL16" s="60" t="str">
        <f t="shared" si="241"/>
        <v/>
      </c>
      <c r="VPM16" s="60" t="str">
        <f t="shared" si="241"/>
        <v/>
      </c>
      <c r="VPN16" s="60" t="str">
        <f t="shared" si="241"/>
        <v/>
      </c>
      <c r="VPO16" s="60" t="str">
        <f t="shared" si="241"/>
        <v/>
      </c>
      <c r="VPP16" s="60" t="str">
        <f t="shared" si="241"/>
        <v/>
      </c>
      <c r="VPQ16" s="60" t="str">
        <f t="shared" si="241"/>
        <v/>
      </c>
      <c r="VPR16" s="60" t="str">
        <f t="shared" ref="VPR16:VSC16" si="242">IF(ISNUMBER(VPQ11)=TRUE,IF(AND(LEFT($B16,5)&lt;&gt;"unemp",LEFT($B16,3)&lt;&gt;"net",RIGHT($B16,4)&lt;&gt;"rate"),(((VPR11/VPQ11)^(1/15))-1)*100,"-"),"")</f>
        <v/>
      </c>
      <c r="VPS16" s="60" t="str">
        <f t="shared" si="242"/>
        <v/>
      </c>
      <c r="VPT16" s="60" t="str">
        <f t="shared" si="242"/>
        <v/>
      </c>
      <c r="VPU16" s="60" t="str">
        <f t="shared" si="242"/>
        <v/>
      </c>
      <c r="VPV16" s="60" t="str">
        <f t="shared" si="242"/>
        <v/>
      </c>
      <c r="VPW16" s="60" t="str">
        <f t="shared" si="242"/>
        <v/>
      </c>
      <c r="VPX16" s="60" t="str">
        <f t="shared" si="242"/>
        <v/>
      </c>
      <c r="VPY16" s="60" t="str">
        <f t="shared" si="242"/>
        <v/>
      </c>
      <c r="VPZ16" s="60" t="str">
        <f t="shared" si="242"/>
        <v/>
      </c>
      <c r="VQA16" s="60" t="str">
        <f t="shared" si="242"/>
        <v/>
      </c>
      <c r="VQB16" s="60" t="str">
        <f t="shared" si="242"/>
        <v/>
      </c>
      <c r="VQC16" s="60" t="str">
        <f t="shared" si="242"/>
        <v/>
      </c>
      <c r="VQD16" s="60" t="str">
        <f t="shared" si="242"/>
        <v/>
      </c>
      <c r="VQE16" s="60" t="str">
        <f t="shared" si="242"/>
        <v/>
      </c>
      <c r="VQF16" s="60" t="str">
        <f t="shared" si="242"/>
        <v/>
      </c>
      <c r="VQG16" s="60" t="str">
        <f t="shared" si="242"/>
        <v/>
      </c>
      <c r="VQH16" s="60" t="str">
        <f t="shared" si="242"/>
        <v/>
      </c>
      <c r="VQI16" s="60" t="str">
        <f t="shared" si="242"/>
        <v/>
      </c>
      <c r="VQJ16" s="60" t="str">
        <f t="shared" si="242"/>
        <v/>
      </c>
      <c r="VQK16" s="60" t="str">
        <f t="shared" si="242"/>
        <v/>
      </c>
      <c r="VQL16" s="60" t="str">
        <f t="shared" si="242"/>
        <v/>
      </c>
      <c r="VQM16" s="60" t="str">
        <f t="shared" si="242"/>
        <v/>
      </c>
      <c r="VQN16" s="60" t="str">
        <f t="shared" si="242"/>
        <v/>
      </c>
      <c r="VQO16" s="60" t="str">
        <f t="shared" si="242"/>
        <v/>
      </c>
      <c r="VQP16" s="60" t="str">
        <f t="shared" si="242"/>
        <v/>
      </c>
      <c r="VQQ16" s="60" t="str">
        <f t="shared" si="242"/>
        <v/>
      </c>
      <c r="VQR16" s="60" t="str">
        <f t="shared" si="242"/>
        <v/>
      </c>
      <c r="VQS16" s="60" t="str">
        <f t="shared" si="242"/>
        <v/>
      </c>
      <c r="VQT16" s="60" t="str">
        <f t="shared" si="242"/>
        <v/>
      </c>
      <c r="VQU16" s="60" t="str">
        <f t="shared" si="242"/>
        <v/>
      </c>
      <c r="VQV16" s="60" t="str">
        <f t="shared" si="242"/>
        <v/>
      </c>
      <c r="VQW16" s="60" t="str">
        <f t="shared" si="242"/>
        <v/>
      </c>
      <c r="VQX16" s="60" t="str">
        <f t="shared" si="242"/>
        <v/>
      </c>
      <c r="VQY16" s="60" t="str">
        <f t="shared" si="242"/>
        <v/>
      </c>
      <c r="VQZ16" s="60" t="str">
        <f t="shared" si="242"/>
        <v/>
      </c>
      <c r="VRA16" s="60" t="str">
        <f t="shared" si="242"/>
        <v/>
      </c>
      <c r="VRB16" s="60" t="str">
        <f t="shared" si="242"/>
        <v/>
      </c>
      <c r="VRC16" s="60" t="str">
        <f t="shared" si="242"/>
        <v/>
      </c>
      <c r="VRD16" s="60" t="str">
        <f t="shared" si="242"/>
        <v/>
      </c>
      <c r="VRE16" s="60" t="str">
        <f t="shared" si="242"/>
        <v/>
      </c>
      <c r="VRF16" s="60" t="str">
        <f t="shared" si="242"/>
        <v/>
      </c>
      <c r="VRG16" s="60" t="str">
        <f t="shared" si="242"/>
        <v/>
      </c>
      <c r="VRH16" s="60" t="str">
        <f t="shared" si="242"/>
        <v/>
      </c>
      <c r="VRI16" s="60" t="str">
        <f t="shared" si="242"/>
        <v/>
      </c>
      <c r="VRJ16" s="60" t="str">
        <f t="shared" si="242"/>
        <v/>
      </c>
      <c r="VRK16" s="60" t="str">
        <f t="shared" si="242"/>
        <v/>
      </c>
      <c r="VRL16" s="60" t="str">
        <f t="shared" si="242"/>
        <v/>
      </c>
      <c r="VRM16" s="60" t="str">
        <f t="shared" si="242"/>
        <v/>
      </c>
      <c r="VRN16" s="60" t="str">
        <f t="shared" si="242"/>
        <v/>
      </c>
      <c r="VRO16" s="60" t="str">
        <f t="shared" si="242"/>
        <v/>
      </c>
      <c r="VRP16" s="60" t="str">
        <f t="shared" si="242"/>
        <v/>
      </c>
      <c r="VRQ16" s="60" t="str">
        <f t="shared" si="242"/>
        <v/>
      </c>
      <c r="VRR16" s="60" t="str">
        <f t="shared" si="242"/>
        <v/>
      </c>
      <c r="VRS16" s="60" t="str">
        <f t="shared" si="242"/>
        <v/>
      </c>
      <c r="VRT16" s="60" t="str">
        <f t="shared" si="242"/>
        <v/>
      </c>
      <c r="VRU16" s="60" t="str">
        <f t="shared" si="242"/>
        <v/>
      </c>
      <c r="VRV16" s="60" t="str">
        <f t="shared" si="242"/>
        <v/>
      </c>
      <c r="VRW16" s="60" t="str">
        <f t="shared" si="242"/>
        <v/>
      </c>
      <c r="VRX16" s="60" t="str">
        <f t="shared" si="242"/>
        <v/>
      </c>
      <c r="VRY16" s="60" t="str">
        <f t="shared" si="242"/>
        <v/>
      </c>
      <c r="VRZ16" s="60" t="str">
        <f t="shared" si="242"/>
        <v/>
      </c>
      <c r="VSA16" s="60" t="str">
        <f t="shared" si="242"/>
        <v/>
      </c>
      <c r="VSB16" s="60" t="str">
        <f t="shared" si="242"/>
        <v/>
      </c>
      <c r="VSC16" s="60" t="str">
        <f t="shared" si="242"/>
        <v/>
      </c>
      <c r="VSD16" s="60" t="str">
        <f t="shared" ref="VSD16:VUO16" si="243">IF(ISNUMBER(VSC11)=TRUE,IF(AND(LEFT($B16,5)&lt;&gt;"unemp",LEFT($B16,3)&lt;&gt;"net",RIGHT($B16,4)&lt;&gt;"rate"),(((VSD11/VSC11)^(1/15))-1)*100,"-"),"")</f>
        <v/>
      </c>
      <c r="VSE16" s="60" t="str">
        <f t="shared" si="243"/>
        <v/>
      </c>
      <c r="VSF16" s="60" t="str">
        <f t="shared" si="243"/>
        <v/>
      </c>
      <c r="VSG16" s="60" t="str">
        <f t="shared" si="243"/>
        <v/>
      </c>
      <c r="VSH16" s="60" t="str">
        <f t="shared" si="243"/>
        <v/>
      </c>
      <c r="VSI16" s="60" t="str">
        <f t="shared" si="243"/>
        <v/>
      </c>
      <c r="VSJ16" s="60" t="str">
        <f t="shared" si="243"/>
        <v/>
      </c>
      <c r="VSK16" s="60" t="str">
        <f t="shared" si="243"/>
        <v/>
      </c>
      <c r="VSL16" s="60" t="str">
        <f t="shared" si="243"/>
        <v/>
      </c>
      <c r="VSM16" s="60" t="str">
        <f t="shared" si="243"/>
        <v/>
      </c>
      <c r="VSN16" s="60" t="str">
        <f t="shared" si="243"/>
        <v/>
      </c>
      <c r="VSO16" s="60" t="str">
        <f t="shared" si="243"/>
        <v/>
      </c>
      <c r="VSP16" s="60" t="str">
        <f t="shared" si="243"/>
        <v/>
      </c>
      <c r="VSQ16" s="60" t="str">
        <f t="shared" si="243"/>
        <v/>
      </c>
      <c r="VSR16" s="60" t="str">
        <f t="shared" si="243"/>
        <v/>
      </c>
      <c r="VSS16" s="60" t="str">
        <f t="shared" si="243"/>
        <v/>
      </c>
      <c r="VST16" s="60" t="str">
        <f t="shared" si="243"/>
        <v/>
      </c>
      <c r="VSU16" s="60" t="str">
        <f t="shared" si="243"/>
        <v/>
      </c>
      <c r="VSV16" s="60" t="str">
        <f t="shared" si="243"/>
        <v/>
      </c>
      <c r="VSW16" s="60" t="str">
        <f t="shared" si="243"/>
        <v/>
      </c>
      <c r="VSX16" s="60" t="str">
        <f t="shared" si="243"/>
        <v/>
      </c>
      <c r="VSY16" s="60" t="str">
        <f t="shared" si="243"/>
        <v/>
      </c>
      <c r="VSZ16" s="60" t="str">
        <f t="shared" si="243"/>
        <v/>
      </c>
      <c r="VTA16" s="60" t="str">
        <f t="shared" si="243"/>
        <v/>
      </c>
      <c r="VTB16" s="60" t="str">
        <f t="shared" si="243"/>
        <v/>
      </c>
      <c r="VTC16" s="60" t="str">
        <f t="shared" si="243"/>
        <v/>
      </c>
      <c r="VTD16" s="60" t="str">
        <f t="shared" si="243"/>
        <v/>
      </c>
      <c r="VTE16" s="60" t="str">
        <f t="shared" si="243"/>
        <v/>
      </c>
      <c r="VTF16" s="60" t="str">
        <f t="shared" si="243"/>
        <v/>
      </c>
      <c r="VTG16" s="60" t="str">
        <f t="shared" si="243"/>
        <v/>
      </c>
      <c r="VTH16" s="60" t="str">
        <f t="shared" si="243"/>
        <v/>
      </c>
      <c r="VTI16" s="60" t="str">
        <f t="shared" si="243"/>
        <v/>
      </c>
      <c r="VTJ16" s="60" t="str">
        <f t="shared" si="243"/>
        <v/>
      </c>
      <c r="VTK16" s="60" t="str">
        <f t="shared" si="243"/>
        <v/>
      </c>
      <c r="VTL16" s="60" t="str">
        <f t="shared" si="243"/>
        <v/>
      </c>
      <c r="VTM16" s="60" t="str">
        <f t="shared" si="243"/>
        <v/>
      </c>
      <c r="VTN16" s="60" t="str">
        <f t="shared" si="243"/>
        <v/>
      </c>
      <c r="VTO16" s="60" t="str">
        <f t="shared" si="243"/>
        <v/>
      </c>
      <c r="VTP16" s="60" t="str">
        <f t="shared" si="243"/>
        <v/>
      </c>
      <c r="VTQ16" s="60" t="str">
        <f t="shared" si="243"/>
        <v/>
      </c>
      <c r="VTR16" s="60" t="str">
        <f t="shared" si="243"/>
        <v/>
      </c>
      <c r="VTS16" s="60" t="str">
        <f t="shared" si="243"/>
        <v/>
      </c>
      <c r="VTT16" s="60" t="str">
        <f t="shared" si="243"/>
        <v/>
      </c>
      <c r="VTU16" s="60" t="str">
        <f t="shared" si="243"/>
        <v/>
      </c>
      <c r="VTV16" s="60" t="str">
        <f t="shared" si="243"/>
        <v/>
      </c>
      <c r="VTW16" s="60" t="str">
        <f t="shared" si="243"/>
        <v/>
      </c>
      <c r="VTX16" s="60" t="str">
        <f t="shared" si="243"/>
        <v/>
      </c>
      <c r="VTY16" s="60" t="str">
        <f t="shared" si="243"/>
        <v/>
      </c>
      <c r="VTZ16" s="60" t="str">
        <f t="shared" si="243"/>
        <v/>
      </c>
      <c r="VUA16" s="60" t="str">
        <f t="shared" si="243"/>
        <v/>
      </c>
      <c r="VUB16" s="60" t="str">
        <f t="shared" si="243"/>
        <v/>
      </c>
      <c r="VUC16" s="60" t="str">
        <f t="shared" si="243"/>
        <v/>
      </c>
      <c r="VUD16" s="60" t="str">
        <f t="shared" si="243"/>
        <v/>
      </c>
      <c r="VUE16" s="60" t="str">
        <f t="shared" si="243"/>
        <v/>
      </c>
      <c r="VUF16" s="60" t="str">
        <f t="shared" si="243"/>
        <v/>
      </c>
      <c r="VUG16" s="60" t="str">
        <f t="shared" si="243"/>
        <v/>
      </c>
      <c r="VUH16" s="60" t="str">
        <f t="shared" si="243"/>
        <v/>
      </c>
      <c r="VUI16" s="60" t="str">
        <f t="shared" si="243"/>
        <v/>
      </c>
      <c r="VUJ16" s="60" t="str">
        <f t="shared" si="243"/>
        <v/>
      </c>
      <c r="VUK16" s="60" t="str">
        <f t="shared" si="243"/>
        <v/>
      </c>
      <c r="VUL16" s="60" t="str">
        <f t="shared" si="243"/>
        <v/>
      </c>
      <c r="VUM16" s="60" t="str">
        <f t="shared" si="243"/>
        <v/>
      </c>
      <c r="VUN16" s="60" t="str">
        <f t="shared" si="243"/>
        <v/>
      </c>
      <c r="VUO16" s="60" t="str">
        <f t="shared" si="243"/>
        <v/>
      </c>
      <c r="VUP16" s="60" t="str">
        <f t="shared" ref="VUP16:VXA16" si="244">IF(ISNUMBER(VUO11)=TRUE,IF(AND(LEFT($B16,5)&lt;&gt;"unemp",LEFT($B16,3)&lt;&gt;"net",RIGHT($B16,4)&lt;&gt;"rate"),(((VUP11/VUO11)^(1/15))-1)*100,"-"),"")</f>
        <v/>
      </c>
      <c r="VUQ16" s="60" t="str">
        <f t="shared" si="244"/>
        <v/>
      </c>
      <c r="VUR16" s="60" t="str">
        <f t="shared" si="244"/>
        <v/>
      </c>
      <c r="VUS16" s="60" t="str">
        <f t="shared" si="244"/>
        <v/>
      </c>
      <c r="VUT16" s="60" t="str">
        <f t="shared" si="244"/>
        <v/>
      </c>
      <c r="VUU16" s="60" t="str">
        <f t="shared" si="244"/>
        <v/>
      </c>
      <c r="VUV16" s="60" t="str">
        <f t="shared" si="244"/>
        <v/>
      </c>
      <c r="VUW16" s="60" t="str">
        <f t="shared" si="244"/>
        <v/>
      </c>
      <c r="VUX16" s="60" t="str">
        <f t="shared" si="244"/>
        <v/>
      </c>
      <c r="VUY16" s="60" t="str">
        <f t="shared" si="244"/>
        <v/>
      </c>
      <c r="VUZ16" s="60" t="str">
        <f t="shared" si="244"/>
        <v/>
      </c>
      <c r="VVA16" s="60" t="str">
        <f t="shared" si="244"/>
        <v/>
      </c>
      <c r="VVB16" s="60" t="str">
        <f t="shared" si="244"/>
        <v/>
      </c>
      <c r="VVC16" s="60" t="str">
        <f t="shared" si="244"/>
        <v/>
      </c>
      <c r="VVD16" s="60" t="str">
        <f t="shared" si="244"/>
        <v/>
      </c>
      <c r="VVE16" s="60" t="str">
        <f t="shared" si="244"/>
        <v/>
      </c>
      <c r="VVF16" s="60" t="str">
        <f t="shared" si="244"/>
        <v/>
      </c>
      <c r="VVG16" s="60" t="str">
        <f t="shared" si="244"/>
        <v/>
      </c>
      <c r="VVH16" s="60" t="str">
        <f t="shared" si="244"/>
        <v/>
      </c>
      <c r="VVI16" s="60" t="str">
        <f t="shared" si="244"/>
        <v/>
      </c>
      <c r="VVJ16" s="60" t="str">
        <f t="shared" si="244"/>
        <v/>
      </c>
      <c r="VVK16" s="60" t="str">
        <f t="shared" si="244"/>
        <v/>
      </c>
      <c r="VVL16" s="60" t="str">
        <f t="shared" si="244"/>
        <v/>
      </c>
      <c r="VVM16" s="60" t="str">
        <f t="shared" si="244"/>
        <v/>
      </c>
      <c r="VVN16" s="60" t="str">
        <f t="shared" si="244"/>
        <v/>
      </c>
      <c r="VVO16" s="60" t="str">
        <f t="shared" si="244"/>
        <v/>
      </c>
      <c r="VVP16" s="60" t="str">
        <f t="shared" si="244"/>
        <v/>
      </c>
      <c r="VVQ16" s="60" t="str">
        <f t="shared" si="244"/>
        <v/>
      </c>
      <c r="VVR16" s="60" t="str">
        <f t="shared" si="244"/>
        <v/>
      </c>
      <c r="VVS16" s="60" t="str">
        <f t="shared" si="244"/>
        <v/>
      </c>
      <c r="VVT16" s="60" t="str">
        <f t="shared" si="244"/>
        <v/>
      </c>
      <c r="VVU16" s="60" t="str">
        <f t="shared" si="244"/>
        <v/>
      </c>
      <c r="VVV16" s="60" t="str">
        <f t="shared" si="244"/>
        <v/>
      </c>
      <c r="VVW16" s="60" t="str">
        <f t="shared" si="244"/>
        <v/>
      </c>
      <c r="VVX16" s="60" t="str">
        <f t="shared" si="244"/>
        <v/>
      </c>
      <c r="VVY16" s="60" t="str">
        <f t="shared" si="244"/>
        <v/>
      </c>
      <c r="VVZ16" s="60" t="str">
        <f t="shared" si="244"/>
        <v/>
      </c>
      <c r="VWA16" s="60" t="str">
        <f t="shared" si="244"/>
        <v/>
      </c>
      <c r="VWB16" s="60" t="str">
        <f t="shared" si="244"/>
        <v/>
      </c>
      <c r="VWC16" s="60" t="str">
        <f t="shared" si="244"/>
        <v/>
      </c>
      <c r="VWD16" s="60" t="str">
        <f t="shared" si="244"/>
        <v/>
      </c>
      <c r="VWE16" s="60" t="str">
        <f t="shared" si="244"/>
        <v/>
      </c>
      <c r="VWF16" s="60" t="str">
        <f t="shared" si="244"/>
        <v/>
      </c>
      <c r="VWG16" s="60" t="str">
        <f t="shared" si="244"/>
        <v/>
      </c>
      <c r="VWH16" s="60" t="str">
        <f t="shared" si="244"/>
        <v/>
      </c>
      <c r="VWI16" s="60" t="str">
        <f t="shared" si="244"/>
        <v/>
      </c>
      <c r="VWJ16" s="60" t="str">
        <f t="shared" si="244"/>
        <v/>
      </c>
      <c r="VWK16" s="60" t="str">
        <f t="shared" si="244"/>
        <v/>
      </c>
      <c r="VWL16" s="60" t="str">
        <f t="shared" si="244"/>
        <v/>
      </c>
      <c r="VWM16" s="60" t="str">
        <f t="shared" si="244"/>
        <v/>
      </c>
      <c r="VWN16" s="60" t="str">
        <f t="shared" si="244"/>
        <v/>
      </c>
      <c r="VWO16" s="60" t="str">
        <f t="shared" si="244"/>
        <v/>
      </c>
      <c r="VWP16" s="60" t="str">
        <f t="shared" si="244"/>
        <v/>
      </c>
      <c r="VWQ16" s="60" t="str">
        <f t="shared" si="244"/>
        <v/>
      </c>
      <c r="VWR16" s="60" t="str">
        <f t="shared" si="244"/>
        <v/>
      </c>
      <c r="VWS16" s="60" t="str">
        <f t="shared" si="244"/>
        <v/>
      </c>
      <c r="VWT16" s="60" t="str">
        <f t="shared" si="244"/>
        <v/>
      </c>
      <c r="VWU16" s="60" t="str">
        <f t="shared" si="244"/>
        <v/>
      </c>
      <c r="VWV16" s="60" t="str">
        <f t="shared" si="244"/>
        <v/>
      </c>
      <c r="VWW16" s="60" t="str">
        <f t="shared" si="244"/>
        <v/>
      </c>
      <c r="VWX16" s="60" t="str">
        <f t="shared" si="244"/>
        <v/>
      </c>
      <c r="VWY16" s="60" t="str">
        <f t="shared" si="244"/>
        <v/>
      </c>
      <c r="VWZ16" s="60" t="str">
        <f t="shared" si="244"/>
        <v/>
      </c>
      <c r="VXA16" s="60" t="str">
        <f t="shared" si="244"/>
        <v/>
      </c>
      <c r="VXB16" s="60" t="str">
        <f t="shared" ref="VXB16:VZM16" si="245">IF(ISNUMBER(VXA11)=TRUE,IF(AND(LEFT($B16,5)&lt;&gt;"unemp",LEFT($B16,3)&lt;&gt;"net",RIGHT($B16,4)&lt;&gt;"rate"),(((VXB11/VXA11)^(1/15))-1)*100,"-"),"")</f>
        <v/>
      </c>
      <c r="VXC16" s="60" t="str">
        <f t="shared" si="245"/>
        <v/>
      </c>
      <c r="VXD16" s="60" t="str">
        <f t="shared" si="245"/>
        <v/>
      </c>
      <c r="VXE16" s="60" t="str">
        <f t="shared" si="245"/>
        <v/>
      </c>
      <c r="VXF16" s="60" t="str">
        <f t="shared" si="245"/>
        <v/>
      </c>
      <c r="VXG16" s="60" t="str">
        <f t="shared" si="245"/>
        <v/>
      </c>
      <c r="VXH16" s="60" t="str">
        <f t="shared" si="245"/>
        <v/>
      </c>
      <c r="VXI16" s="60" t="str">
        <f t="shared" si="245"/>
        <v/>
      </c>
      <c r="VXJ16" s="60" t="str">
        <f t="shared" si="245"/>
        <v/>
      </c>
      <c r="VXK16" s="60" t="str">
        <f t="shared" si="245"/>
        <v/>
      </c>
      <c r="VXL16" s="60" t="str">
        <f t="shared" si="245"/>
        <v/>
      </c>
      <c r="VXM16" s="60" t="str">
        <f t="shared" si="245"/>
        <v/>
      </c>
      <c r="VXN16" s="60" t="str">
        <f t="shared" si="245"/>
        <v/>
      </c>
      <c r="VXO16" s="60" t="str">
        <f t="shared" si="245"/>
        <v/>
      </c>
      <c r="VXP16" s="60" t="str">
        <f t="shared" si="245"/>
        <v/>
      </c>
      <c r="VXQ16" s="60" t="str">
        <f t="shared" si="245"/>
        <v/>
      </c>
      <c r="VXR16" s="60" t="str">
        <f t="shared" si="245"/>
        <v/>
      </c>
      <c r="VXS16" s="60" t="str">
        <f t="shared" si="245"/>
        <v/>
      </c>
      <c r="VXT16" s="60" t="str">
        <f t="shared" si="245"/>
        <v/>
      </c>
      <c r="VXU16" s="60" t="str">
        <f t="shared" si="245"/>
        <v/>
      </c>
      <c r="VXV16" s="60" t="str">
        <f t="shared" si="245"/>
        <v/>
      </c>
      <c r="VXW16" s="60" t="str">
        <f t="shared" si="245"/>
        <v/>
      </c>
      <c r="VXX16" s="60" t="str">
        <f t="shared" si="245"/>
        <v/>
      </c>
      <c r="VXY16" s="60" t="str">
        <f t="shared" si="245"/>
        <v/>
      </c>
      <c r="VXZ16" s="60" t="str">
        <f t="shared" si="245"/>
        <v/>
      </c>
      <c r="VYA16" s="60" t="str">
        <f t="shared" si="245"/>
        <v/>
      </c>
      <c r="VYB16" s="60" t="str">
        <f t="shared" si="245"/>
        <v/>
      </c>
      <c r="VYC16" s="60" t="str">
        <f t="shared" si="245"/>
        <v/>
      </c>
      <c r="VYD16" s="60" t="str">
        <f t="shared" si="245"/>
        <v/>
      </c>
      <c r="VYE16" s="60" t="str">
        <f t="shared" si="245"/>
        <v/>
      </c>
      <c r="VYF16" s="60" t="str">
        <f t="shared" si="245"/>
        <v/>
      </c>
      <c r="VYG16" s="60" t="str">
        <f t="shared" si="245"/>
        <v/>
      </c>
      <c r="VYH16" s="60" t="str">
        <f t="shared" si="245"/>
        <v/>
      </c>
      <c r="VYI16" s="60" t="str">
        <f t="shared" si="245"/>
        <v/>
      </c>
      <c r="VYJ16" s="60" t="str">
        <f t="shared" si="245"/>
        <v/>
      </c>
      <c r="VYK16" s="60" t="str">
        <f t="shared" si="245"/>
        <v/>
      </c>
      <c r="VYL16" s="60" t="str">
        <f t="shared" si="245"/>
        <v/>
      </c>
      <c r="VYM16" s="60" t="str">
        <f t="shared" si="245"/>
        <v/>
      </c>
      <c r="VYN16" s="60" t="str">
        <f t="shared" si="245"/>
        <v/>
      </c>
      <c r="VYO16" s="60" t="str">
        <f t="shared" si="245"/>
        <v/>
      </c>
      <c r="VYP16" s="60" t="str">
        <f t="shared" si="245"/>
        <v/>
      </c>
      <c r="VYQ16" s="60" t="str">
        <f t="shared" si="245"/>
        <v/>
      </c>
      <c r="VYR16" s="60" t="str">
        <f t="shared" si="245"/>
        <v/>
      </c>
      <c r="VYS16" s="60" t="str">
        <f t="shared" si="245"/>
        <v/>
      </c>
      <c r="VYT16" s="60" t="str">
        <f t="shared" si="245"/>
        <v/>
      </c>
      <c r="VYU16" s="60" t="str">
        <f t="shared" si="245"/>
        <v/>
      </c>
      <c r="VYV16" s="60" t="str">
        <f t="shared" si="245"/>
        <v/>
      </c>
      <c r="VYW16" s="60" t="str">
        <f t="shared" si="245"/>
        <v/>
      </c>
      <c r="VYX16" s="60" t="str">
        <f t="shared" si="245"/>
        <v/>
      </c>
      <c r="VYY16" s="60" t="str">
        <f t="shared" si="245"/>
        <v/>
      </c>
      <c r="VYZ16" s="60" t="str">
        <f t="shared" si="245"/>
        <v/>
      </c>
      <c r="VZA16" s="60" t="str">
        <f t="shared" si="245"/>
        <v/>
      </c>
      <c r="VZB16" s="60" t="str">
        <f t="shared" si="245"/>
        <v/>
      </c>
      <c r="VZC16" s="60" t="str">
        <f t="shared" si="245"/>
        <v/>
      </c>
      <c r="VZD16" s="60" t="str">
        <f t="shared" si="245"/>
        <v/>
      </c>
      <c r="VZE16" s="60" t="str">
        <f t="shared" si="245"/>
        <v/>
      </c>
      <c r="VZF16" s="60" t="str">
        <f t="shared" si="245"/>
        <v/>
      </c>
      <c r="VZG16" s="60" t="str">
        <f t="shared" si="245"/>
        <v/>
      </c>
      <c r="VZH16" s="60" t="str">
        <f t="shared" si="245"/>
        <v/>
      </c>
      <c r="VZI16" s="60" t="str">
        <f t="shared" si="245"/>
        <v/>
      </c>
      <c r="VZJ16" s="60" t="str">
        <f t="shared" si="245"/>
        <v/>
      </c>
      <c r="VZK16" s="60" t="str">
        <f t="shared" si="245"/>
        <v/>
      </c>
      <c r="VZL16" s="60" t="str">
        <f t="shared" si="245"/>
        <v/>
      </c>
      <c r="VZM16" s="60" t="str">
        <f t="shared" si="245"/>
        <v/>
      </c>
      <c r="VZN16" s="60" t="str">
        <f t="shared" ref="VZN16:WBY16" si="246">IF(ISNUMBER(VZM11)=TRUE,IF(AND(LEFT($B16,5)&lt;&gt;"unemp",LEFT($B16,3)&lt;&gt;"net",RIGHT($B16,4)&lt;&gt;"rate"),(((VZN11/VZM11)^(1/15))-1)*100,"-"),"")</f>
        <v/>
      </c>
      <c r="VZO16" s="60" t="str">
        <f t="shared" si="246"/>
        <v/>
      </c>
      <c r="VZP16" s="60" t="str">
        <f t="shared" si="246"/>
        <v/>
      </c>
      <c r="VZQ16" s="60" t="str">
        <f t="shared" si="246"/>
        <v/>
      </c>
      <c r="VZR16" s="60" t="str">
        <f t="shared" si="246"/>
        <v/>
      </c>
      <c r="VZS16" s="60" t="str">
        <f t="shared" si="246"/>
        <v/>
      </c>
      <c r="VZT16" s="60" t="str">
        <f t="shared" si="246"/>
        <v/>
      </c>
      <c r="VZU16" s="60" t="str">
        <f t="shared" si="246"/>
        <v/>
      </c>
      <c r="VZV16" s="60" t="str">
        <f t="shared" si="246"/>
        <v/>
      </c>
      <c r="VZW16" s="60" t="str">
        <f t="shared" si="246"/>
        <v/>
      </c>
      <c r="VZX16" s="60" t="str">
        <f t="shared" si="246"/>
        <v/>
      </c>
      <c r="VZY16" s="60" t="str">
        <f t="shared" si="246"/>
        <v/>
      </c>
      <c r="VZZ16" s="60" t="str">
        <f t="shared" si="246"/>
        <v/>
      </c>
      <c r="WAA16" s="60" t="str">
        <f t="shared" si="246"/>
        <v/>
      </c>
      <c r="WAB16" s="60" t="str">
        <f t="shared" si="246"/>
        <v/>
      </c>
      <c r="WAC16" s="60" t="str">
        <f t="shared" si="246"/>
        <v/>
      </c>
      <c r="WAD16" s="60" t="str">
        <f t="shared" si="246"/>
        <v/>
      </c>
      <c r="WAE16" s="60" t="str">
        <f t="shared" si="246"/>
        <v/>
      </c>
      <c r="WAF16" s="60" t="str">
        <f t="shared" si="246"/>
        <v/>
      </c>
      <c r="WAG16" s="60" t="str">
        <f t="shared" si="246"/>
        <v/>
      </c>
      <c r="WAH16" s="60" t="str">
        <f t="shared" si="246"/>
        <v/>
      </c>
      <c r="WAI16" s="60" t="str">
        <f t="shared" si="246"/>
        <v/>
      </c>
      <c r="WAJ16" s="60" t="str">
        <f t="shared" si="246"/>
        <v/>
      </c>
      <c r="WAK16" s="60" t="str">
        <f t="shared" si="246"/>
        <v/>
      </c>
      <c r="WAL16" s="60" t="str">
        <f t="shared" si="246"/>
        <v/>
      </c>
      <c r="WAM16" s="60" t="str">
        <f t="shared" si="246"/>
        <v/>
      </c>
      <c r="WAN16" s="60" t="str">
        <f t="shared" si="246"/>
        <v/>
      </c>
      <c r="WAO16" s="60" t="str">
        <f t="shared" si="246"/>
        <v/>
      </c>
      <c r="WAP16" s="60" t="str">
        <f t="shared" si="246"/>
        <v/>
      </c>
      <c r="WAQ16" s="60" t="str">
        <f t="shared" si="246"/>
        <v/>
      </c>
      <c r="WAR16" s="60" t="str">
        <f t="shared" si="246"/>
        <v/>
      </c>
      <c r="WAS16" s="60" t="str">
        <f t="shared" si="246"/>
        <v/>
      </c>
      <c r="WAT16" s="60" t="str">
        <f t="shared" si="246"/>
        <v/>
      </c>
      <c r="WAU16" s="60" t="str">
        <f t="shared" si="246"/>
        <v/>
      </c>
      <c r="WAV16" s="60" t="str">
        <f t="shared" si="246"/>
        <v/>
      </c>
      <c r="WAW16" s="60" t="str">
        <f t="shared" si="246"/>
        <v/>
      </c>
      <c r="WAX16" s="60" t="str">
        <f t="shared" si="246"/>
        <v/>
      </c>
      <c r="WAY16" s="60" t="str">
        <f t="shared" si="246"/>
        <v/>
      </c>
      <c r="WAZ16" s="60" t="str">
        <f t="shared" si="246"/>
        <v/>
      </c>
      <c r="WBA16" s="60" t="str">
        <f t="shared" si="246"/>
        <v/>
      </c>
      <c r="WBB16" s="60" t="str">
        <f t="shared" si="246"/>
        <v/>
      </c>
      <c r="WBC16" s="60" t="str">
        <f t="shared" si="246"/>
        <v/>
      </c>
      <c r="WBD16" s="60" t="str">
        <f t="shared" si="246"/>
        <v/>
      </c>
      <c r="WBE16" s="60" t="str">
        <f t="shared" si="246"/>
        <v/>
      </c>
      <c r="WBF16" s="60" t="str">
        <f t="shared" si="246"/>
        <v/>
      </c>
      <c r="WBG16" s="60" t="str">
        <f t="shared" si="246"/>
        <v/>
      </c>
      <c r="WBH16" s="60" t="str">
        <f t="shared" si="246"/>
        <v/>
      </c>
      <c r="WBI16" s="60" t="str">
        <f t="shared" si="246"/>
        <v/>
      </c>
      <c r="WBJ16" s="60" t="str">
        <f t="shared" si="246"/>
        <v/>
      </c>
      <c r="WBK16" s="60" t="str">
        <f t="shared" si="246"/>
        <v/>
      </c>
      <c r="WBL16" s="60" t="str">
        <f t="shared" si="246"/>
        <v/>
      </c>
      <c r="WBM16" s="60" t="str">
        <f t="shared" si="246"/>
        <v/>
      </c>
      <c r="WBN16" s="60" t="str">
        <f t="shared" si="246"/>
        <v/>
      </c>
      <c r="WBO16" s="60" t="str">
        <f t="shared" si="246"/>
        <v/>
      </c>
      <c r="WBP16" s="60" t="str">
        <f t="shared" si="246"/>
        <v/>
      </c>
      <c r="WBQ16" s="60" t="str">
        <f t="shared" si="246"/>
        <v/>
      </c>
      <c r="WBR16" s="60" t="str">
        <f t="shared" si="246"/>
        <v/>
      </c>
      <c r="WBS16" s="60" t="str">
        <f t="shared" si="246"/>
        <v/>
      </c>
      <c r="WBT16" s="60" t="str">
        <f t="shared" si="246"/>
        <v/>
      </c>
      <c r="WBU16" s="60" t="str">
        <f t="shared" si="246"/>
        <v/>
      </c>
      <c r="WBV16" s="60" t="str">
        <f t="shared" si="246"/>
        <v/>
      </c>
      <c r="WBW16" s="60" t="str">
        <f t="shared" si="246"/>
        <v/>
      </c>
      <c r="WBX16" s="60" t="str">
        <f t="shared" si="246"/>
        <v/>
      </c>
      <c r="WBY16" s="60" t="str">
        <f t="shared" si="246"/>
        <v/>
      </c>
      <c r="WBZ16" s="60" t="str">
        <f t="shared" ref="WBZ16:WEK16" si="247">IF(ISNUMBER(WBY11)=TRUE,IF(AND(LEFT($B16,5)&lt;&gt;"unemp",LEFT($B16,3)&lt;&gt;"net",RIGHT($B16,4)&lt;&gt;"rate"),(((WBZ11/WBY11)^(1/15))-1)*100,"-"),"")</f>
        <v/>
      </c>
      <c r="WCA16" s="60" t="str">
        <f t="shared" si="247"/>
        <v/>
      </c>
      <c r="WCB16" s="60" t="str">
        <f t="shared" si="247"/>
        <v/>
      </c>
      <c r="WCC16" s="60" t="str">
        <f t="shared" si="247"/>
        <v/>
      </c>
      <c r="WCD16" s="60" t="str">
        <f t="shared" si="247"/>
        <v/>
      </c>
      <c r="WCE16" s="60" t="str">
        <f t="shared" si="247"/>
        <v/>
      </c>
      <c r="WCF16" s="60" t="str">
        <f t="shared" si="247"/>
        <v/>
      </c>
      <c r="WCG16" s="60" t="str">
        <f t="shared" si="247"/>
        <v/>
      </c>
      <c r="WCH16" s="60" t="str">
        <f t="shared" si="247"/>
        <v/>
      </c>
      <c r="WCI16" s="60" t="str">
        <f t="shared" si="247"/>
        <v/>
      </c>
      <c r="WCJ16" s="60" t="str">
        <f t="shared" si="247"/>
        <v/>
      </c>
      <c r="WCK16" s="60" t="str">
        <f t="shared" si="247"/>
        <v/>
      </c>
      <c r="WCL16" s="60" t="str">
        <f t="shared" si="247"/>
        <v/>
      </c>
      <c r="WCM16" s="60" t="str">
        <f t="shared" si="247"/>
        <v/>
      </c>
      <c r="WCN16" s="60" t="str">
        <f t="shared" si="247"/>
        <v/>
      </c>
      <c r="WCO16" s="60" t="str">
        <f t="shared" si="247"/>
        <v/>
      </c>
      <c r="WCP16" s="60" t="str">
        <f t="shared" si="247"/>
        <v/>
      </c>
      <c r="WCQ16" s="60" t="str">
        <f t="shared" si="247"/>
        <v/>
      </c>
      <c r="WCR16" s="60" t="str">
        <f t="shared" si="247"/>
        <v/>
      </c>
      <c r="WCS16" s="60" t="str">
        <f t="shared" si="247"/>
        <v/>
      </c>
      <c r="WCT16" s="60" t="str">
        <f t="shared" si="247"/>
        <v/>
      </c>
      <c r="WCU16" s="60" t="str">
        <f t="shared" si="247"/>
        <v/>
      </c>
      <c r="WCV16" s="60" t="str">
        <f t="shared" si="247"/>
        <v/>
      </c>
      <c r="WCW16" s="60" t="str">
        <f t="shared" si="247"/>
        <v/>
      </c>
      <c r="WCX16" s="60" t="str">
        <f t="shared" si="247"/>
        <v/>
      </c>
      <c r="WCY16" s="60" t="str">
        <f t="shared" si="247"/>
        <v/>
      </c>
      <c r="WCZ16" s="60" t="str">
        <f t="shared" si="247"/>
        <v/>
      </c>
      <c r="WDA16" s="60" t="str">
        <f t="shared" si="247"/>
        <v/>
      </c>
      <c r="WDB16" s="60" t="str">
        <f t="shared" si="247"/>
        <v/>
      </c>
      <c r="WDC16" s="60" t="str">
        <f t="shared" si="247"/>
        <v/>
      </c>
      <c r="WDD16" s="60" t="str">
        <f t="shared" si="247"/>
        <v/>
      </c>
      <c r="WDE16" s="60" t="str">
        <f t="shared" si="247"/>
        <v/>
      </c>
      <c r="WDF16" s="60" t="str">
        <f t="shared" si="247"/>
        <v/>
      </c>
      <c r="WDG16" s="60" t="str">
        <f t="shared" si="247"/>
        <v/>
      </c>
      <c r="WDH16" s="60" t="str">
        <f t="shared" si="247"/>
        <v/>
      </c>
      <c r="WDI16" s="60" t="str">
        <f t="shared" si="247"/>
        <v/>
      </c>
      <c r="WDJ16" s="60" t="str">
        <f t="shared" si="247"/>
        <v/>
      </c>
      <c r="WDK16" s="60" t="str">
        <f t="shared" si="247"/>
        <v/>
      </c>
      <c r="WDL16" s="60" t="str">
        <f t="shared" si="247"/>
        <v/>
      </c>
      <c r="WDM16" s="60" t="str">
        <f t="shared" si="247"/>
        <v/>
      </c>
      <c r="WDN16" s="60" t="str">
        <f t="shared" si="247"/>
        <v/>
      </c>
      <c r="WDO16" s="60" t="str">
        <f t="shared" si="247"/>
        <v/>
      </c>
      <c r="WDP16" s="60" t="str">
        <f t="shared" si="247"/>
        <v/>
      </c>
      <c r="WDQ16" s="60" t="str">
        <f t="shared" si="247"/>
        <v/>
      </c>
      <c r="WDR16" s="60" t="str">
        <f t="shared" si="247"/>
        <v/>
      </c>
      <c r="WDS16" s="60" t="str">
        <f t="shared" si="247"/>
        <v/>
      </c>
      <c r="WDT16" s="60" t="str">
        <f t="shared" si="247"/>
        <v/>
      </c>
      <c r="WDU16" s="60" t="str">
        <f t="shared" si="247"/>
        <v/>
      </c>
      <c r="WDV16" s="60" t="str">
        <f t="shared" si="247"/>
        <v/>
      </c>
      <c r="WDW16" s="60" t="str">
        <f t="shared" si="247"/>
        <v/>
      </c>
      <c r="WDX16" s="60" t="str">
        <f t="shared" si="247"/>
        <v/>
      </c>
      <c r="WDY16" s="60" t="str">
        <f t="shared" si="247"/>
        <v/>
      </c>
      <c r="WDZ16" s="60" t="str">
        <f t="shared" si="247"/>
        <v/>
      </c>
      <c r="WEA16" s="60" t="str">
        <f t="shared" si="247"/>
        <v/>
      </c>
      <c r="WEB16" s="60" t="str">
        <f t="shared" si="247"/>
        <v/>
      </c>
      <c r="WEC16" s="60" t="str">
        <f t="shared" si="247"/>
        <v/>
      </c>
      <c r="WED16" s="60" t="str">
        <f t="shared" si="247"/>
        <v/>
      </c>
      <c r="WEE16" s="60" t="str">
        <f t="shared" si="247"/>
        <v/>
      </c>
      <c r="WEF16" s="60" t="str">
        <f t="shared" si="247"/>
        <v/>
      </c>
      <c r="WEG16" s="60" t="str">
        <f t="shared" si="247"/>
        <v/>
      </c>
      <c r="WEH16" s="60" t="str">
        <f t="shared" si="247"/>
        <v/>
      </c>
      <c r="WEI16" s="60" t="str">
        <f t="shared" si="247"/>
        <v/>
      </c>
      <c r="WEJ16" s="60" t="str">
        <f t="shared" si="247"/>
        <v/>
      </c>
      <c r="WEK16" s="60" t="str">
        <f t="shared" si="247"/>
        <v/>
      </c>
      <c r="WEL16" s="60" t="str">
        <f t="shared" ref="WEL16:WGW16" si="248">IF(ISNUMBER(WEK11)=TRUE,IF(AND(LEFT($B16,5)&lt;&gt;"unemp",LEFT($B16,3)&lt;&gt;"net",RIGHT($B16,4)&lt;&gt;"rate"),(((WEL11/WEK11)^(1/15))-1)*100,"-"),"")</f>
        <v/>
      </c>
      <c r="WEM16" s="60" t="str">
        <f t="shared" si="248"/>
        <v/>
      </c>
      <c r="WEN16" s="60" t="str">
        <f t="shared" si="248"/>
        <v/>
      </c>
      <c r="WEO16" s="60" t="str">
        <f t="shared" si="248"/>
        <v/>
      </c>
      <c r="WEP16" s="60" t="str">
        <f t="shared" si="248"/>
        <v/>
      </c>
      <c r="WEQ16" s="60" t="str">
        <f t="shared" si="248"/>
        <v/>
      </c>
      <c r="WER16" s="60" t="str">
        <f t="shared" si="248"/>
        <v/>
      </c>
      <c r="WES16" s="60" t="str">
        <f t="shared" si="248"/>
        <v/>
      </c>
      <c r="WET16" s="60" t="str">
        <f t="shared" si="248"/>
        <v/>
      </c>
      <c r="WEU16" s="60" t="str">
        <f t="shared" si="248"/>
        <v/>
      </c>
      <c r="WEV16" s="60" t="str">
        <f t="shared" si="248"/>
        <v/>
      </c>
      <c r="WEW16" s="60" t="str">
        <f t="shared" si="248"/>
        <v/>
      </c>
      <c r="WEX16" s="60" t="str">
        <f t="shared" si="248"/>
        <v/>
      </c>
      <c r="WEY16" s="60" t="str">
        <f t="shared" si="248"/>
        <v/>
      </c>
      <c r="WEZ16" s="60" t="str">
        <f t="shared" si="248"/>
        <v/>
      </c>
      <c r="WFA16" s="60" t="str">
        <f t="shared" si="248"/>
        <v/>
      </c>
      <c r="WFB16" s="60" t="str">
        <f t="shared" si="248"/>
        <v/>
      </c>
      <c r="WFC16" s="60" t="str">
        <f t="shared" si="248"/>
        <v/>
      </c>
      <c r="WFD16" s="60" t="str">
        <f t="shared" si="248"/>
        <v/>
      </c>
      <c r="WFE16" s="60" t="str">
        <f t="shared" si="248"/>
        <v/>
      </c>
      <c r="WFF16" s="60" t="str">
        <f t="shared" si="248"/>
        <v/>
      </c>
      <c r="WFG16" s="60" t="str">
        <f t="shared" si="248"/>
        <v/>
      </c>
      <c r="WFH16" s="60" t="str">
        <f t="shared" si="248"/>
        <v/>
      </c>
      <c r="WFI16" s="60" t="str">
        <f t="shared" si="248"/>
        <v/>
      </c>
      <c r="WFJ16" s="60" t="str">
        <f t="shared" si="248"/>
        <v/>
      </c>
      <c r="WFK16" s="60" t="str">
        <f t="shared" si="248"/>
        <v/>
      </c>
      <c r="WFL16" s="60" t="str">
        <f t="shared" si="248"/>
        <v/>
      </c>
      <c r="WFM16" s="60" t="str">
        <f t="shared" si="248"/>
        <v/>
      </c>
      <c r="WFN16" s="60" t="str">
        <f t="shared" si="248"/>
        <v/>
      </c>
      <c r="WFO16" s="60" t="str">
        <f t="shared" si="248"/>
        <v/>
      </c>
      <c r="WFP16" s="60" t="str">
        <f t="shared" si="248"/>
        <v/>
      </c>
      <c r="WFQ16" s="60" t="str">
        <f t="shared" si="248"/>
        <v/>
      </c>
      <c r="WFR16" s="60" t="str">
        <f t="shared" si="248"/>
        <v/>
      </c>
      <c r="WFS16" s="60" t="str">
        <f t="shared" si="248"/>
        <v/>
      </c>
      <c r="WFT16" s="60" t="str">
        <f t="shared" si="248"/>
        <v/>
      </c>
      <c r="WFU16" s="60" t="str">
        <f t="shared" si="248"/>
        <v/>
      </c>
      <c r="WFV16" s="60" t="str">
        <f t="shared" si="248"/>
        <v/>
      </c>
      <c r="WFW16" s="60" t="str">
        <f t="shared" si="248"/>
        <v/>
      </c>
      <c r="WFX16" s="60" t="str">
        <f t="shared" si="248"/>
        <v/>
      </c>
      <c r="WFY16" s="60" t="str">
        <f t="shared" si="248"/>
        <v/>
      </c>
      <c r="WFZ16" s="60" t="str">
        <f t="shared" si="248"/>
        <v/>
      </c>
      <c r="WGA16" s="60" t="str">
        <f t="shared" si="248"/>
        <v/>
      </c>
      <c r="WGB16" s="60" t="str">
        <f t="shared" si="248"/>
        <v/>
      </c>
      <c r="WGC16" s="60" t="str">
        <f t="shared" si="248"/>
        <v/>
      </c>
      <c r="WGD16" s="60" t="str">
        <f t="shared" si="248"/>
        <v/>
      </c>
      <c r="WGE16" s="60" t="str">
        <f t="shared" si="248"/>
        <v/>
      </c>
      <c r="WGF16" s="60" t="str">
        <f t="shared" si="248"/>
        <v/>
      </c>
      <c r="WGG16" s="60" t="str">
        <f t="shared" si="248"/>
        <v/>
      </c>
      <c r="WGH16" s="60" t="str">
        <f t="shared" si="248"/>
        <v/>
      </c>
      <c r="WGI16" s="60" t="str">
        <f t="shared" si="248"/>
        <v/>
      </c>
      <c r="WGJ16" s="60" t="str">
        <f t="shared" si="248"/>
        <v/>
      </c>
      <c r="WGK16" s="60" t="str">
        <f t="shared" si="248"/>
        <v/>
      </c>
      <c r="WGL16" s="60" t="str">
        <f t="shared" si="248"/>
        <v/>
      </c>
      <c r="WGM16" s="60" t="str">
        <f t="shared" si="248"/>
        <v/>
      </c>
      <c r="WGN16" s="60" t="str">
        <f t="shared" si="248"/>
        <v/>
      </c>
      <c r="WGO16" s="60" t="str">
        <f t="shared" si="248"/>
        <v/>
      </c>
      <c r="WGP16" s="60" t="str">
        <f t="shared" si="248"/>
        <v/>
      </c>
      <c r="WGQ16" s="60" t="str">
        <f t="shared" si="248"/>
        <v/>
      </c>
      <c r="WGR16" s="60" t="str">
        <f t="shared" si="248"/>
        <v/>
      </c>
      <c r="WGS16" s="60" t="str">
        <f t="shared" si="248"/>
        <v/>
      </c>
      <c r="WGT16" s="60" t="str">
        <f t="shared" si="248"/>
        <v/>
      </c>
      <c r="WGU16" s="60" t="str">
        <f t="shared" si="248"/>
        <v/>
      </c>
      <c r="WGV16" s="60" t="str">
        <f t="shared" si="248"/>
        <v/>
      </c>
      <c r="WGW16" s="60" t="str">
        <f t="shared" si="248"/>
        <v/>
      </c>
      <c r="WGX16" s="60" t="str">
        <f t="shared" ref="WGX16:WJI16" si="249">IF(ISNUMBER(WGW11)=TRUE,IF(AND(LEFT($B16,5)&lt;&gt;"unemp",LEFT($B16,3)&lt;&gt;"net",RIGHT($B16,4)&lt;&gt;"rate"),(((WGX11/WGW11)^(1/15))-1)*100,"-"),"")</f>
        <v/>
      </c>
      <c r="WGY16" s="60" t="str">
        <f t="shared" si="249"/>
        <v/>
      </c>
      <c r="WGZ16" s="60" t="str">
        <f t="shared" si="249"/>
        <v/>
      </c>
      <c r="WHA16" s="60" t="str">
        <f t="shared" si="249"/>
        <v/>
      </c>
      <c r="WHB16" s="60" t="str">
        <f t="shared" si="249"/>
        <v/>
      </c>
      <c r="WHC16" s="60" t="str">
        <f t="shared" si="249"/>
        <v/>
      </c>
      <c r="WHD16" s="60" t="str">
        <f t="shared" si="249"/>
        <v/>
      </c>
      <c r="WHE16" s="60" t="str">
        <f t="shared" si="249"/>
        <v/>
      </c>
      <c r="WHF16" s="60" t="str">
        <f t="shared" si="249"/>
        <v/>
      </c>
      <c r="WHG16" s="60" t="str">
        <f t="shared" si="249"/>
        <v/>
      </c>
      <c r="WHH16" s="60" t="str">
        <f t="shared" si="249"/>
        <v/>
      </c>
      <c r="WHI16" s="60" t="str">
        <f t="shared" si="249"/>
        <v/>
      </c>
      <c r="WHJ16" s="60" t="str">
        <f t="shared" si="249"/>
        <v/>
      </c>
      <c r="WHK16" s="60" t="str">
        <f t="shared" si="249"/>
        <v/>
      </c>
      <c r="WHL16" s="60" t="str">
        <f t="shared" si="249"/>
        <v/>
      </c>
      <c r="WHM16" s="60" t="str">
        <f t="shared" si="249"/>
        <v/>
      </c>
      <c r="WHN16" s="60" t="str">
        <f t="shared" si="249"/>
        <v/>
      </c>
      <c r="WHO16" s="60" t="str">
        <f t="shared" si="249"/>
        <v/>
      </c>
      <c r="WHP16" s="60" t="str">
        <f t="shared" si="249"/>
        <v/>
      </c>
      <c r="WHQ16" s="60" t="str">
        <f t="shared" si="249"/>
        <v/>
      </c>
      <c r="WHR16" s="60" t="str">
        <f t="shared" si="249"/>
        <v/>
      </c>
      <c r="WHS16" s="60" t="str">
        <f t="shared" si="249"/>
        <v/>
      </c>
      <c r="WHT16" s="60" t="str">
        <f t="shared" si="249"/>
        <v/>
      </c>
      <c r="WHU16" s="60" t="str">
        <f t="shared" si="249"/>
        <v/>
      </c>
      <c r="WHV16" s="60" t="str">
        <f t="shared" si="249"/>
        <v/>
      </c>
      <c r="WHW16" s="60" t="str">
        <f t="shared" si="249"/>
        <v/>
      </c>
      <c r="WHX16" s="60" t="str">
        <f t="shared" si="249"/>
        <v/>
      </c>
      <c r="WHY16" s="60" t="str">
        <f t="shared" si="249"/>
        <v/>
      </c>
      <c r="WHZ16" s="60" t="str">
        <f t="shared" si="249"/>
        <v/>
      </c>
      <c r="WIA16" s="60" t="str">
        <f t="shared" si="249"/>
        <v/>
      </c>
      <c r="WIB16" s="60" t="str">
        <f t="shared" si="249"/>
        <v/>
      </c>
      <c r="WIC16" s="60" t="str">
        <f t="shared" si="249"/>
        <v/>
      </c>
      <c r="WID16" s="60" t="str">
        <f t="shared" si="249"/>
        <v/>
      </c>
      <c r="WIE16" s="60" t="str">
        <f t="shared" si="249"/>
        <v/>
      </c>
      <c r="WIF16" s="60" t="str">
        <f t="shared" si="249"/>
        <v/>
      </c>
      <c r="WIG16" s="60" t="str">
        <f t="shared" si="249"/>
        <v/>
      </c>
      <c r="WIH16" s="60" t="str">
        <f t="shared" si="249"/>
        <v/>
      </c>
      <c r="WII16" s="60" t="str">
        <f t="shared" si="249"/>
        <v/>
      </c>
      <c r="WIJ16" s="60" t="str">
        <f t="shared" si="249"/>
        <v/>
      </c>
      <c r="WIK16" s="60" t="str">
        <f t="shared" si="249"/>
        <v/>
      </c>
      <c r="WIL16" s="60" t="str">
        <f t="shared" si="249"/>
        <v/>
      </c>
      <c r="WIM16" s="60" t="str">
        <f t="shared" si="249"/>
        <v/>
      </c>
      <c r="WIN16" s="60" t="str">
        <f t="shared" si="249"/>
        <v/>
      </c>
      <c r="WIO16" s="60" t="str">
        <f t="shared" si="249"/>
        <v/>
      </c>
      <c r="WIP16" s="60" t="str">
        <f t="shared" si="249"/>
        <v/>
      </c>
      <c r="WIQ16" s="60" t="str">
        <f t="shared" si="249"/>
        <v/>
      </c>
      <c r="WIR16" s="60" t="str">
        <f t="shared" si="249"/>
        <v/>
      </c>
      <c r="WIS16" s="60" t="str">
        <f t="shared" si="249"/>
        <v/>
      </c>
      <c r="WIT16" s="60" t="str">
        <f t="shared" si="249"/>
        <v/>
      </c>
      <c r="WIU16" s="60" t="str">
        <f t="shared" si="249"/>
        <v/>
      </c>
      <c r="WIV16" s="60" t="str">
        <f t="shared" si="249"/>
        <v/>
      </c>
      <c r="WIW16" s="60" t="str">
        <f t="shared" si="249"/>
        <v/>
      </c>
      <c r="WIX16" s="60" t="str">
        <f t="shared" si="249"/>
        <v/>
      </c>
      <c r="WIY16" s="60" t="str">
        <f t="shared" si="249"/>
        <v/>
      </c>
      <c r="WIZ16" s="60" t="str">
        <f t="shared" si="249"/>
        <v/>
      </c>
      <c r="WJA16" s="60" t="str">
        <f t="shared" si="249"/>
        <v/>
      </c>
      <c r="WJB16" s="60" t="str">
        <f t="shared" si="249"/>
        <v/>
      </c>
      <c r="WJC16" s="60" t="str">
        <f t="shared" si="249"/>
        <v/>
      </c>
      <c r="WJD16" s="60" t="str">
        <f t="shared" si="249"/>
        <v/>
      </c>
      <c r="WJE16" s="60" t="str">
        <f t="shared" si="249"/>
        <v/>
      </c>
      <c r="WJF16" s="60" t="str">
        <f t="shared" si="249"/>
        <v/>
      </c>
      <c r="WJG16" s="60" t="str">
        <f t="shared" si="249"/>
        <v/>
      </c>
      <c r="WJH16" s="60" t="str">
        <f t="shared" si="249"/>
        <v/>
      </c>
      <c r="WJI16" s="60" t="str">
        <f t="shared" si="249"/>
        <v/>
      </c>
      <c r="WJJ16" s="60" t="str">
        <f t="shared" ref="WJJ16:WLU16" si="250">IF(ISNUMBER(WJI11)=TRUE,IF(AND(LEFT($B16,5)&lt;&gt;"unemp",LEFT($B16,3)&lt;&gt;"net",RIGHT($B16,4)&lt;&gt;"rate"),(((WJJ11/WJI11)^(1/15))-1)*100,"-"),"")</f>
        <v/>
      </c>
      <c r="WJK16" s="60" t="str">
        <f t="shared" si="250"/>
        <v/>
      </c>
      <c r="WJL16" s="60" t="str">
        <f t="shared" si="250"/>
        <v/>
      </c>
      <c r="WJM16" s="60" t="str">
        <f t="shared" si="250"/>
        <v/>
      </c>
      <c r="WJN16" s="60" t="str">
        <f t="shared" si="250"/>
        <v/>
      </c>
      <c r="WJO16" s="60" t="str">
        <f t="shared" si="250"/>
        <v/>
      </c>
      <c r="WJP16" s="60" t="str">
        <f t="shared" si="250"/>
        <v/>
      </c>
      <c r="WJQ16" s="60" t="str">
        <f t="shared" si="250"/>
        <v/>
      </c>
      <c r="WJR16" s="60" t="str">
        <f t="shared" si="250"/>
        <v/>
      </c>
      <c r="WJS16" s="60" t="str">
        <f t="shared" si="250"/>
        <v/>
      </c>
      <c r="WJT16" s="60" t="str">
        <f t="shared" si="250"/>
        <v/>
      </c>
      <c r="WJU16" s="60" t="str">
        <f t="shared" si="250"/>
        <v/>
      </c>
      <c r="WJV16" s="60" t="str">
        <f t="shared" si="250"/>
        <v/>
      </c>
      <c r="WJW16" s="60" t="str">
        <f t="shared" si="250"/>
        <v/>
      </c>
      <c r="WJX16" s="60" t="str">
        <f t="shared" si="250"/>
        <v/>
      </c>
      <c r="WJY16" s="60" t="str">
        <f t="shared" si="250"/>
        <v/>
      </c>
      <c r="WJZ16" s="60" t="str">
        <f t="shared" si="250"/>
        <v/>
      </c>
      <c r="WKA16" s="60" t="str">
        <f t="shared" si="250"/>
        <v/>
      </c>
      <c r="WKB16" s="60" t="str">
        <f t="shared" si="250"/>
        <v/>
      </c>
      <c r="WKC16" s="60" t="str">
        <f t="shared" si="250"/>
        <v/>
      </c>
      <c r="WKD16" s="60" t="str">
        <f t="shared" si="250"/>
        <v/>
      </c>
      <c r="WKE16" s="60" t="str">
        <f t="shared" si="250"/>
        <v/>
      </c>
      <c r="WKF16" s="60" t="str">
        <f t="shared" si="250"/>
        <v/>
      </c>
      <c r="WKG16" s="60" t="str">
        <f t="shared" si="250"/>
        <v/>
      </c>
      <c r="WKH16" s="60" t="str">
        <f t="shared" si="250"/>
        <v/>
      </c>
      <c r="WKI16" s="60" t="str">
        <f t="shared" si="250"/>
        <v/>
      </c>
      <c r="WKJ16" s="60" t="str">
        <f t="shared" si="250"/>
        <v/>
      </c>
      <c r="WKK16" s="60" t="str">
        <f t="shared" si="250"/>
        <v/>
      </c>
      <c r="WKL16" s="60" t="str">
        <f t="shared" si="250"/>
        <v/>
      </c>
      <c r="WKM16" s="60" t="str">
        <f t="shared" si="250"/>
        <v/>
      </c>
      <c r="WKN16" s="60" t="str">
        <f t="shared" si="250"/>
        <v/>
      </c>
      <c r="WKO16" s="60" t="str">
        <f t="shared" si="250"/>
        <v/>
      </c>
      <c r="WKP16" s="60" t="str">
        <f t="shared" si="250"/>
        <v/>
      </c>
      <c r="WKQ16" s="60" t="str">
        <f t="shared" si="250"/>
        <v/>
      </c>
      <c r="WKR16" s="60" t="str">
        <f t="shared" si="250"/>
        <v/>
      </c>
      <c r="WKS16" s="60" t="str">
        <f t="shared" si="250"/>
        <v/>
      </c>
      <c r="WKT16" s="60" t="str">
        <f t="shared" si="250"/>
        <v/>
      </c>
      <c r="WKU16" s="60" t="str">
        <f t="shared" si="250"/>
        <v/>
      </c>
      <c r="WKV16" s="60" t="str">
        <f t="shared" si="250"/>
        <v/>
      </c>
      <c r="WKW16" s="60" t="str">
        <f t="shared" si="250"/>
        <v/>
      </c>
      <c r="WKX16" s="60" t="str">
        <f t="shared" si="250"/>
        <v/>
      </c>
      <c r="WKY16" s="60" t="str">
        <f t="shared" si="250"/>
        <v/>
      </c>
      <c r="WKZ16" s="60" t="str">
        <f t="shared" si="250"/>
        <v/>
      </c>
      <c r="WLA16" s="60" t="str">
        <f t="shared" si="250"/>
        <v/>
      </c>
      <c r="WLB16" s="60" t="str">
        <f t="shared" si="250"/>
        <v/>
      </c>
      <c r="WLC16" s="60" t="str">
        <f t="shared" si="250"/>
        <v/>
      </c>
      <c r="WLD16" s="60" t="str">
        <f t="shared" si="250"/>
        <v/>
      </c>
      <c r="WLE16" s="60" t="str">
        <f t="shared" si="250"/>
        <v/>
      </c>
      <c r="WLF16" s="60" t="str">
        <f t="shared" si="250"/>
        <v/>
      </c>
      <c r="WLG16" s="60" t="str">
        <f t="shared" si="250"/>
        <v/>
      </c>
      <c r="WLH16" s="60" t="str">
        <f t="shared" si="250"/>
        <v/>
      </c>
      <c r="WLI16" s="60" t="str">
        <f t="shared" si="250"/>
        <v/>
      </c>
      <c r="WLJ16" s="60" t="str">
        <f t="shared" si="250"/>
        <v/>
      </c>
      <c r="WLK16" s="60" t="str">
        <f t="shared" si="250"/>
        <v/>
      </c>
      <c r="WLL16" s="60" t="str">
        <f t="shared" si="250"/>
        <v/>
      </c>
      <c r="WLM16" s="60" t="str">
        <f t="shared" si="250"/>
        <v/>
      </c>
      <c r="WLN16" s="60" t="str">
        <f t="shared" si="250"/>
        <v/>
      </c>
      <c r="WLO16" s="60" t="str">
        <f t="shared" si="250"/>
        <v/>
      </c>
      <c r="WLP16" s="60" t="str">
        <f t="shared" si="250"/>
        <v/>
      </c>
      <c r="WLQ16" s="60" t="str">
        <f t="shared" si="250"/>
        <v/>
      </c>
      <c r="WLR16" s="60" t="str">
        <f t="shared" si="250"/>
        <v/>
      </c>
      <c r="WLS16" s="60" t="str">
        <f t="shared" si="250"/>
        <v/>
      </c>
      <c r="WLT16" s="60" t="str">
        <f t="shared" si="250"/>
        <v/>
      </c>
      <c r="WLU16" s="60" t="str">
        <f t="shared" si="250"/>
        <v/>
      </c>
      <c r="WLV16" s="60" t="str">
        <f t="shared" ref="WLV16:WOG16" si="251">IF(ISNUMBER(WLU11)=TRUE,IF(AND(LEFT($B16,5)&lt;&gt;"unemp",LEFT($B16,3)&lt;&gt;"net",RIGHT($B16,4)&lt;&gt;"rate"),(((WLV11/WLU11)^(1/15))-1)*100,"-"),"")</f>
        <v/>
      </c>
      <c r="WLW16" s="60" t="str">
        <f t="shared" si="251"/>
        <v/>
      </c>
      <c r="WLX16" s="60" t="str">
        <f t="shared" si="251"/>
        <v/>
      </c>
      <c r="WLY16" s="60" t="str">
        <f t="shared" si="251"/>
        <v/>
      </c>
      <c r="WLZ16" s="60" t="str">
        <f t="shared" si="251"/>
        <v/>
      </c>
      <c r="WMA16" s="60" t="str">
        <f t="shared" si="251"/>
        <v/>
      </c>
      <c r="WMB16" s="60" t="str">
        <f t="shared" si="251"/>
        <v/>
      </c>
      <c r="WMC16" s="60" t="str">
        <f t="shared" si="251"/>
        <v/>
      </c>
      <c r="WMD16" s="60" t="str">
        <f t="shared" si="251"/>
        <v/>
      </c>
      <c r="WME16" s="60" t="str">
        <f t="shared" si="251"/>
        <v/>
      </c>
      <c r="WMF16" s="60" t="str">
        <f t="shared" si="251"/>
        <v/>
      </c>
      <c r="WMG16" s="60" t="str">
        <f t="shared" si="251"/>
        <v/>
      </c>
      <c r="WMH16" s="60" t="str">
        <f t="shared" si="251"/>
        <v/>
      </c>
      <c r="WMI16" s="60" t="str">
        <f t="shared" si="251"/>
        <v/>
      </c>
      <c r="WMJ16" s="60" t="str">
        <f t="shared" si="251"/>
        <v/>
      </c>
      <c r="WMK16" s="60" t="str">
        <f t="shared" si="251"/>
        <v/>
      </c>
      <c r="WML16" s="60" t="str">
        <f t="shared" si="251"/>
        <v/>
      </c>
      <c r="WMM16" s="60" t="str">
        <f t="shared" si="251"/>
        <v/>
      </c>
      <c r="WMN16" s="60" t="str">
        <f t="shared" si="251"/>
        <v/>
      </c>
      <c r="WMO16" s="60" t="str">
        <f t="shared" si="251"/>
        <v/>
      </c>
      <c r="WMP16" s="60" t="str">
        <f t="shared" si="251"/>
        <v/>
      </c>
      <c r="WMQ16" s="60" t="str">
        <f t="shared" si="251"/>
        <v/>
      </c>
      <c r="WMR16" s="60" t="str">
        <f t="shared" si="251"/>
        <v/>
      </c>
      <c r="WMS16" s="60" t="str">
        <f t="shared" si="251"/>
        <v/>
      </c>
      <c r="WMT16" s="60" t="str">
        <f t="shared" si="251"/>
        <v/>
      </c>
      <c r="WMU16" s="60" t="str">
        <f t="shared" si="251"/>
        <v/>
      </c>
      <c r="WMV16" s="60" t="str">
        <f t="shared" si="251"/>
        <v/>
      </c>
      <c r="WMW16" s="60" t="str">
        <f t="shared" si="251"/>
        <v/>
      </c>
      <c r="WMX16" s="60" t="str">
        <f t="shared" si="251"/>
        <v/>
      </c>
      <c r="WMY16" s="60" t="str">
        <f t="shared" si="251"/>
        <v/>
      </c>
      <c r="WMZ16" s="60" t="str">
        <f t="shared" si="251"/>
        <v/>
      </c>
      <c r="WNA16" s="60" t="str">
        <f t="shared" si="251"/>
        <v/>
      </c>
      <c r="WNB16" s="60" t="str">
        <f t="shared" si="251"/>
        <v/>
      </c>
      <c r="WNC16" s="60" t="str">
        <f t="shared" si="251"/>
        <v/>
      </c>
      <c r="WND16" s="60" t="str">
        <f t="shared" si="251"/>
        <v/>
      </c>
      <c r="WNE16" s="60" t="str">
        <f t="shared" si="251"/>
        <v/>
      </c>
      <c r="WNF16" s="60" t="str">
        <f t="shared" si="251"/>
        <v/>
      </c>
      <c r="WNG16" s="60" t="str">
        <f t="shared" si="251"/>
        <v/>
      </c>
      <c r="WNH16" s="60" t="str">
        <f t="shared" si="251"/>
        <v/>
      </c>
      <c r="WNI16" s="60" t="str">
        <f t="shared" si="251"/>
        <v/>
      </c>
      <c r="WNJ16" s="60" t="str">
        <f t="shared" si="251"/>
        <v/>
      </c>
      <c r="WNK16" s="60" t="str">
        <f t="shared" si="251"/>
        <v/>
      </c>
      <c r="WNL16" s="60" t="str">
        <f t="shared" si="251"/>
        <v/>
      </c>
      <c r="WNM16" s="60" t="str">
        <f t="shared" si="251"/>
        <v/>
      </c>
      <c r="WNN16" s="60" t="str">
        <f t="shared" si="251"/>
        <v/>
      </c>
      <c r="WNO16" s="60" t="str">
        <f t="shared" si="251"/>
        <v/>
      </c>
      <c r="WNP16" s="60" t="str">
        <f t="shared" si="251"/>
        <v/>
      </c>
      <c r="WNQ16" s="60" t="str">
        <f t="shared" si="251"/>
        <v/>
      </c>
      <c r="WNR16" s="60" t="str">
        <f t="shared" si="251"/>
        <v/>
      </c>
      <c r="WNS16" s="60" t="str">
        <f t="shared" si="251"/>
        <v/>
      </c>
      <c r="WNT16" s="60" t="str">
        <f t="shared" si="251"/>
        <v/>
      </c>
      <c r="WNU16" s="60" t="str">
        <f t="shared" si="251"/>
        <v/>
      </c>
      <c r="WNV16" s="60" t="str">
        <f t="shared" si="251"/>
        <v/>
      </c>
      <c r="WNW16" s="60" t="str">
        <f t="shared" si="251"/>
        <v/>
      </c>
      <c r="WNX16" s="60" t="str">
        <f t="shared" si="251"/>
        <v/>
      </c>
      <c r="WNY16" s="60" t="str">
        <f t="shared" si="251"/>
        <v/>
      </c>
      <c r="WNZ16" s="60" t="str">
        <f t="shared" si="251"/>
        <v/>
      </c>
      <c r="WOA16" s="60" t="str">
        <f t="shared" si="251"/>
        <v/>
      </c>
      <c r="WOB16" s="60" t="str">
        <f t="shared" si="251"/>
        <v/>
      </c>
      <c r="WOC16" s="60" t="str">
        <f t="shared" si="251"/>
        <v/>
      </c>
      <c r="WOD16" s="60" t="str">
        <f t="shared" si="251"/>
        <v/>
      </c>
      <c r="WOE16" s="60" t="str">
        <f t="shared" si="251"/>
        <v/>
      </c>
      <c r="WOF16" s="60" t="str">
        <f t="shared" si="251"/>
        <v/>
      </c>
      <c r="WOG16" s="60" t="str">
        <f t="shared" si="251"/>
        <v/>
      </c>
      <c r="WOH16" s="60" t="str">
        <f t="shared" ref="WOH16:WQS16" si="252">IF(ISNUMBER(WOG11)=TRUE,IF(AND(LEFT($B16,5)&lt;&gt;"unemp",LEFT($B16,3)&lt;&gt;"net",RIGHT($B16,4)&lt;&gt;"rate"),(((WOH11/WOG11)^(1/15))-1)*100,"-"),"")</f>
        <v/>
      </c>
      <c r="WOI16" s="60" t="str">
        <f t="shared" si="252"/>
        <v/>
      </c>
      <c r="WOJ16" s="60" t="str">
        <f t="shared" si="252"/>
        <v/>
      </c>
      <c r="WOK16" s="60" t="str">
        <f t="shared" si="252"/>
        <v/>
      </c>
      <c r="WOL16" s="60" t="str">
        <f t="shared" si="252"/>
        <v/>
      </c>
      <c r="WOM16" s="60" t="str">
        <f t="shared" si="252"/>
        <v/>
      </c>
      <c r="WON16" s="60" t="str">
        <f t="shared" si="252"/>
        <v/>
      </c>
      <c r="WOO16" s="60" t="str">
        <f t="shared" si="252"/>
        <v/>
      </c>
      <c r="WOP16" s="60" t="str">
        <f t="shared" si="252"/>
        <v/>
      </c>
      <c r="WOQ16" s="60" t="str">
        <f t="shared" si="252"/>
        <v/>
      </c>
      <c r="WOR16" s="60" t="str">
        <f t="shared" si="252"/>
        <v/>
      </c>
      <c r="WOS16" s="60" t="str">
        <f t="shared" si="252"/>
        <v/>
      </c>
      <c r="WOT16" s="60" t="str">
        <f t="shared" si="252"/>
        <v/>
      </c>
      <c r="WOU16" s="60" t="str">
        <f t="shared" si="252"/>
        <v/>
      </c>
      <c r="WOV16" s="60" t="str">
        <f t="shared" si="252"/>
        <v/>
      </c>
      <c r="WOW16" s="60" t="str">
        <f t="shared" si="252"/>
        <v/>
      </c>
      <c r="WOX16" s="60" t="str">
        <f t="shared" si="252"/>
        <v/>
      </c>
      <c r="WOY16" s="60" t="str">
        <f t="shared" si="252"/>
        <v/>
      </c>
      <c r="WOZ16" s="60" t="str">
        <f t="shared" si="252"/>
        <v/>
      </c>
      <c r="WPA16" s="60" t="str">
        <f t="shared" si="252"/>
        <v/>
      </c>
      <c r="WPB16" s="60" t="str">
        <f t="shared" si="252"/>
        <v/>
      </c>
      <c r="WPC16" s="60" t="str">
        <f t="shared" si="252"/>
        <v/>
      </c>
      <c r="WPD16" s="60" t="str">
        <f t="shared" si="252"/>
        <v/>
      </c>
      <c r="WPE16" s="60" t="str">
        <f t="shared" si="252"/>
        <v/>
      </c>
      <c r="WPF16" s="60" t="str">
        <f t="shared" si="252"/>
        <v/>
      </c>
      <c r="WPG16" s="60" t="str">
        <f t="shared" si="252"/>
        <v/>
      </c>
      <c r="WPH16" s="60" t="str">
        <f t="shared" si="252"/>
        <v/>
      </c>
      <c r="WPI16" s="60" t="str">
        <f t="shared" si="252"/>
        <v/>
      </c>
      <c r="WPJ16" s="60" t="str">
        <f t="shared" si="252"/>
        <v/>
      </c>
      <c r="WPK16" s="60" t="str">
        <f t="shared" si="252"/>
        <v/>
      </c>
      <c r="WPL16" s="60" t="str">
        <f t="shared" si="252"/>
        <v/>
      </c>
      <c r="WPM16" s="60" t="str">
        <f t="shared" si="252"/>
        <v/>
      </c>
      <c r="WPN16" s="60" t="str">
        <f t="shared" si="252"/>
        <v/>
      </c>
      <c r="WPO16" s="60" t="str">
        <f t="shared" si="252"/>
        <v/>
      </c>
      <c r="WPP16" s="60" t="str">
        <f t="shared" si="252"/>
        <v/>
      </c>
      <c r="WPQ16" s="60" t="str">
        <f t="shared" si="252"/>
        <v/>
      </c>
      <c r="WPR16" s="60" t="str">
        <f t="shared" si="252"/>
        <v/>
      </c>
      <c r="WPS16" s="60" t="str">
        <f t="shared" si="252"/>
        <v/>
      </c>
      <c r="WPT16" s="60" t="str">
        <f t="shared" si="252"/>
        <v/>
      </c>
      <c r="WPU16" s="60" t="str">
        <f t="shared" si="252"/>
        <v/>
      </c>
      <c r="WPV16" s="60" t="str">
        <f t="shared" si="252"/>
        <v/>
      </c>
      <c r="WPW16" s="60" t="str">
        <f t="shared" si="252"/>
        <v/>
      </c>
      <c r="WPX16" s="60" t="str">
        <f t="shared" si="252"/>
        <v/>
      </c>
      <c r="WPY16" s="60" t="str">
        <f t="shared" si="252"/>
        <v/>
      </c>
      <c r="WPZ16" s="60" t="str">
        <f t="shared" si="252"/>
        <v/>
      </c>
      <c r="WQA16" s="60" t="str">
        <f t="shared" si="252"/>
        <v/>
      </c>
      <c r="WQB16" s="60" t="str">
        <f t="shared" si="252"/>
        <v/>
      </c>
      <c r="WQC16" s="60" t="str">
        <f t="shared" si="252"/>
        <v/>
      </c>
      <c r="WQD16" s="60" t="str">
        <f t="shared" si="252"/>
        <v/>
      </c>
      <c r="WQE16" s="60" t="str">
        <f t="shared" si="252"/>
        <v/>
      </c>
      <c r="WQF16" s="60" t="str">
        <f t="shared" si="252"/>
        <v/>
      </c>
      <c r="WQG16" s="60" t="str">
        <f t="shared" si="252"/>
        <v/>
      </c>
      <c r="WQH16" s="60" t="str">
        <f t="shared" si="252"/>
        <v/>
      </c>
      <c r="WQI16" s="60" t="str">
        <f t="shared" si="252"/>
        <v/>
      </c>
      <c r="WQJ16" s="60" t="str">
        <f t="shared" si="252"/>
        <v/>
      </c>
      <c r="WQK16" s="60" t="str">
        <f t="shared" si="252"/>
        <v/>
      </c>
      <c r="WQL16" s="60" t="str">
        <f t="shared" si="252"/>
        <v/>
      </c>
      <c r="WQM16" s="60" t="str">
        <f t="shared" si="252"/>
        <v/>
      </c>
      <c r="WQN16" s="60" t="str">
        <f t="shared" si="252"/>
        <v/>
      </c>
      <c r="WQO16" s="60" t="str">
        <f t="shared" si="252"/>
        <v/>
      </c>
      <c r="WQP16" s="60" t="str">
        <f t="shared" si="252"/>
        <v/>
      </c>
      <c r="WQQ16" s="60" t="str">
        <f t="shared" si="252"/>
        <v/>
      </c>
      <c r="WQR16" s="60" t="str">
        <f t="shared" si="252"/>
        <v/>
      </c>
      <c r="WQS16" s="60" t="str">
        <f t="shared" si="252"/>
        <v/>
      </c>
      <c r="WQT16" s="60" t="str">
        <f t="shared" ref="WQT16:WTE16" si="253">IF(ISNUMBER(WQS11)=TRUE,IF(AND(LEFT($B16,5)&lt;&gt;"unemp",LEFT($B16,3)&lt;&gt;"net",RIGHT($B16,4)&lt;&gt;"rate"),(((WQT11/WQS11)^(1/15))-1)*100,"-"),"")</f>
        <v/>
      </c>
      <c r="WQU16" s="60" t="str">
        <f t="shared" si="253"/>
        <v/>
      </c>
      <c r="WQV16" s="60" t="str">
        <f t="shared" si="253"/>
        <v/>
      </c>
      <c r="WQW16" s="60" t="str">
        <f t="shared" si="253"/>
        <v/>
      </c>
      <c r="WQX16" s="60" t="str">
        <f t="shared" si="253"/>
        <v/>
      </c>
      <c r="WQY16" s="60" t="str">
        <f t="shared" si="253"/>
        <v/>
      </c>
      <c r="WQZ16" s="60" t="str">
        <f t="shared" si="253"/>
        <v/>
      </c>
      <c r="WRA16" s="60" t="str">
        <f t="shared" si="253"/>
        <v/>
      </c>
      <c r="WRB16" s="60" t="str">
        <f t="shared" si="253"/>
        <v/>
      </c>
      <c r="WRC16" s="60" t="str">
        <f t="shared" si="253"/>
        <v/>
      </c>
      <c r="WRD16" s="60" t="str">
        <f t="shared" si="253"/>
        <v/>
      </c>
      <c r="WRE16" s="60" t="str">
        <f t="shared" si="253"/>
        <v/>
      </c>
      <c r="WRF16" s="60" t="str">
        <f t="shared" si="253"/>
        <v/>
      </c>
      <c r="WRG16" s="60" t="str">
        <f t="shared" si="253"/>
        <v/>
      </c>
      <c r="WRH16" s="60" t="str">
        <f t="shared" si="253"/>
        <v/>
      </c>
      <c r="WRI16" s="60" t="str">
        <f t="shared" si="253"/>
        <v/>
      </c>
      <c r="WRJ16" s="60" t="str">
        <f t="shared" si="253"/>
        <v/>
      </c>
      <c r="WRK16" s="60" t="str">
        <f t="shared" si="253"/>
        <v/>
      </c>
      <c r="WRL16" s="60" t="str">
        <f t="shared" si="253"/>
        <v/>
      </c>
      <c r="WRM16" s="60" t="str">
        <f t="shared" si="253"/>
        <v/>
      </c>
      <c r="WRN16" s="60" t="str">
        <f t="shared" si="253"/>
        <v/>
      </c>
      <c r="WRO16" s="60" t="str">
        <f t="shared" si="253"/>
        <v/>
      </c>
      <c r="WRP16" s="60" t="str">
        <f t="shared" si="253"/>
        <v/>
      </c>
      <c r="WRQ16" s="60" t="str">
        <f t="shared" si="253"/>
        <v/>
      </c>
      <c r="WRR16" s="60" t="str">
        <f t="shared" si="253"/>
        <v/>
      </c>
      <c r="WRS16" s="60" t="str">
        <f t="shared" si="253"/>
        <v/>
      </c>
      <c r="WRT16" s="60" t="str">
        <f t="shared" si="253"/>
        <v/>
      </c>
      <c r="WRU16" s="60" t="str">
        <f t="shared" si="253"/>
        <v/>
      </c>
      <c r="WRV16" s="60" t="str">
        <f t="shared" si="253"/>
        <v/>
      </c>
      <c r="WRW16" s="60" t="str">
        <f t="shared" si="253"/>
        <v/>
      </c>
      <c r="WRX16" s="60" t="str">
        <f t="shared" si="253"/>
        <v/>
      </c>
      <c r="WRY16" s="60" t="str">
        <f t="shared" si="253"/>
        <v/>
      </c>
      <c r="WRZ16" s="60" t="str">
        <f t="shared" si="253"/>
        <v/>
      </c>
      <c r="WSA16" s="60" t="str">
        <f t="shared" si="253"/>
        <v/>
      </c>
      <c r="WSB16" s="60" t="str">
        <f t="shared" si="253"/>
        <v/>
      </c>
      <c r="WSC16" s="60" t="str">
        <f t="shared" si="253"/>
        <v/>
      </c>
      <c r="WSD16" s="60" t="str">
        <f t="shared" si="253"/>
        <v/>
      </c>
      <c r="WSE16" s="60" t="str">
        <f t="shared" si="253"/>
        <v/>
      </c>
      <c r="WSF16" s="60" t="str">
        <f t="shared" si="253"/>
        <v/>
      </c>
      <c r="WSG16" s="60" t="str">
        <f t="shared" si="253"/>
        <v/>
      </c>
      <c r="WSH16" s="60" t="str">
        <f t="shared" si="253"/>
        <v/>
      </c>
      <c r="WSI16" s="60" t="str">
        <f t="shared" si="253"/>
        <v/>
      </c>
      <c r="WSJ16" s="60" t="str">
        <f t="shared" si="253"/>
        <v/>
      </c>
      <c r="WSK16" s="60" t="str">
        <f t="shared" si="253"/>
        <v/>
      </c>
      <c r="WSL16" s="60" t="str">
        <f t="shared" si="253"/>
        <v/>
      </c>
      <c r="WSM16" s="60" t="str">
        <f t="shared" si="253"/>
        <v/>
      </c>
      <c r="WSN16" s="60" t="str">
        <f t="shared" si="253"/>
        <v/>
      </c>
      <c r="WSO16" s="60" t="str">
        <f t="shared" si="253"/>
        <v/>
      </c>
      <c r="WSP16" s="60" t="str">
        <f t="shared" si="253"/>
        <v/>
      </c>
      <c r="WSQ16" s="60" t="str">
        <f t="shared" si="253"/>
        <v/>
      </c>
      <c r="WSR16" s="60" t="str">
        <f t="shared" si="253"/>
        <v/>
      </c>
      <c r="WSS16" s="60" t="str">
        <f t="shared" si="253"/>
        <v/>
      </c>
      <c r="WST16" s="60" t="str">
        <f t="shared" si="253"/>
        <v/>
      </c>
      <c r="WSU16" s="60" t="str">
        <f t="shared" si="253"/>
        <v/>
      </c>
      <c r="WSV16" s="60" t="str">
        <f t="shared" si="253"/>
        <v/>
      </c>
      <c r="WSW16" s="60" t="str">
        <f t="shared" si="253"/>
        <v/>
      </c>
      <c r="WSX16" s="60" t="str">
        <f t="shared" si="253"/>
        <v/>
      </c>
      <c r="WSY16" s="60" t="str">
        <f t="shared" si="253"/>
        <v/>
      </c>
      <c r="WSZ16" s="60" t="str">
        <f t="shared" si="253"/>
        <v/>
      </c>
      <c r="WTA16" s="60" t="str">
        <f t="shared" si="253"/>
        <v/>
      </c>
      <c r="WTB16" s="60" t="str">
        <f t="shared" si="253"/>
        <v/>
      </c>
      <c r="WTC16" s="60" t="str">
        <f t="shared" si="253"/>
        <v/>
      </c>
      <c r="WTD16" s="60" t="str">
        <f t="shared" si="253"/>
        <v/>
      </c>
      <c r="WTE16" s="60" t="str">
        <f t="shared" si="253"/>
        <v/>
      </c>
      <c r="WTF16" s="60" t="str">
        <f t="shared" ref="WTF16:WVQ16" si="254">IF(ISNUMBER(WTE11)=TRUE,IF(AND(LEFT($B16,5)&lt;&gt;"unemp",LEFT($B16,3)&lt;&gt;"net",RIGHT($B16,4)&lt;&gt;"rate"),(((WTF11/WTE11)^(1/15))-1)*100,"-"),"")</f>
        <v/>
      </c>
      <c r="WTG16" s="60" t="str">
        <f t="shared" si="254"/>
        <v/>
      </c>
      <c r="WTH16" s="60" t="str">
        <f t="shared" si="254"/>
        <v/>
      </c>
      <c r="WTI16" s="60" t="str">
        <f t="shared" si="254"/>
        <v/>
      </c>
      <c r="WTJ16" s="60" t="str">
        <f t="shared" si="254"/>
        <v/>
      </c>
      <c r="WTK16" s="60" t="str">
        <f t="shared" si="254"/>
        <v/>
      </c>
      <c r="WTL16" s="60" t="str">
        <f t="shared" si="254"/>
        <v/>
      </c>
      <c r="WTM16" s="60" t="str">
        <f t="shared" si="254"/>
        <v/>
      </c>
      <c r="WTN16" s="60" t="str">
        <f t="shared" si="254"/>
        <v/>
      </c>
      <c r="WTO16" s="60" t="str">
        <f t="shared" si="254"/>
        <v/>
      </c>
      <c r="WTP16" s="60" t="str">
        <f t="shared" si="254"/>
        <v/>
      </c>
      <c r="WTQ16" s="60" t="str">
        <f t="shared" si="254"/>
        <v/>
      </c>
      <c r="WTR16" s="60" t="str">
        <f t="shared" si="254"/>
        <v/>
      </c>
      <c r="WTS16" s="60" t="str">
        <f t="shared" si="254"/>
        <v/>
      </c>
      <c r="WTT16" s="60" t="str">
        <f t="shared" si="254"/>
        <v/>
      </c>
      <c r="WTU16" s="60" t="str">
        <f t="shared" si="254"/>
        <v/>
      </c>
      <c r="WTV16" s="60" t="str">
        <f t="shared" si="254"/>
        <v/>
      </c>
      <c r="WTW16" s="60" t="str">
        <f t="shared" si="254"/>
        <v/>
      </c>
      <c r="WTX16" s="60" t="str">
        <f t="shared" si="254"/>
        <v/>
      </c>
      <c r="WTY16" s="60" t="str">
        <f t="shared" si="254"/>
        <v/>
      </c>
      <c r="WTZ16" s="60" t="str">
        <f t="shared" si="254"/>
        <v/>
      </c>
      <c r="WUA16" s="60" t="str">
        <f t="shared" si="254"/>
        <v/>
      </c>
      <c r="WUB16" s="60" t="str">
        <f t="shared" si="254"/>
        <v/>
      </c>
      <c r="WUC16" s="60" t="str">
        <f t="shared" si="254"/>
        <v/>
      </c>
      <c r="WUD16" s="60" t="str">
        <f t="shared" si="254"/>
        <v/>
      </c>
      <c r="WUE16" s="60" t="str">
        <f t="shared" si="254"/>
        <v/>
      </c>
      <c r="WUF16" s="60" t="str">
        <f t="shared" si="254"/>
        <v/>
      </c>
      <c r="WUG16" s="60" t="str">
        <f t="shared" si="254"/>
        <v/>
      </c>
      <c r="WUH16" s="60" t="str">
        <f t="shared" si="254"/>
        <v/>
      </c>
      <c r="WUI16" s="60" t="str">
        <f t="shared" si="254"/>
        <v/>
      </c>
      <c r="WUJ16" s="60" t="str">
        <f t="shared" si="254"/>
        <v/>
      </c>
      <c r="WUK16" s="60" t="str">
        <f t="shared" si="254"/>
        <v/>
      </c>
      <c r="WUL16" s="60" t="str">
        <f t="shared" si="254"/>
        <v/>
      </c>
      <c r="WUM16" s="60" t="str">
        <f t="shared" si="254"/>
        <v/>
      </c>
      <c r="WUN16" s="60" t="str">
        <f t="shared" si="254"/>
        <v/>
      </c>
      <c r="WUO16" s="60" t="str">
        <f t="shared" si="254"/>
        <v/>
      </c>
      <c r="WUP16" s="60" t="str">
        <f t="shared" si="254"/>
        <v/>
      </c>
      <c r="WUQ16" s="60" t="str">
        <f t="shared" si="254"/>
        <v/>
      </c>
      <c r="WUR16" s="60" t="str">
        <f t="shared" si="254"/>
        <v/>
      </c>
      <c r="WUS16" s="60" t="str">
        <f t="shared" si="254"/>
        <v/>
      </c>
      <c r="WUT16" s="60" t="str">
        <f t="shared" si="254"/>
        <v/>
      </c>
      <c r="WUU16" s="60" t="str">
        <f t="shared" si="254"/>
        <v/>
      </c>
      <c r="WUV16" s="60" t="str">
        <f t="shared" si="254"/>
        <v/>
      </c>
      <c r="WUW16" s="60" t="str">
        <f t="shared" si="254"/>
        <v/>
      </c>
      <c r="WUX16" s="60" t="str">
        <f t="shared" si="254"/>
        <v/>
      </c>
      <c r="WUY16" s="60" t="str">
        <f t="shared" si="254"/>
        <v/>
      </c>
      <c r="WUZ16" s="60" t="str">
        <f t="shared" si="254"/>
        <v/>
      </c>
      <c r="WVA16" s="60" t="str">
        <f t="shared" si="254"/>
        <v/>
      </c>
      <c r="WVB16" s="60" t="str">
        <f t="shared" si="254"/>
        <v/>
      </c>
      <c r="WVC16" s="60" t="str">
        <f t="shared" si="254"/>
        <v/>
      </c>
      <c r="WVD16" s="60" t="str">
        <f t="shared" si="254"/>
        <v/>
      </c>
      <c r="WVE16" s="60" t="str">
        <f t="shared" si="254"/>
        <v/>
      </c>
      <c r="WVF16" s="60" t="str">
        <f t="shared" si="254"/>
        <v/>
      </c>
      <c r="WVG16" s="60" t="str">
        <f t="shared" si="254"/>
        <v/>
      </c>
      <c r="WVH16" s="60" t="str">
        <f t="shared" si="254"/>
        <v/>
      </c>
      <c r="WVI16" s="60" t="str">
        <f t="shared" si="254"/>
        <v/>
      </c>
      <c r="WVJ16" s="60" t="str">
        <f t="shared" si="254"/>
        <v/>
      </c>
      <c r="WVK16" s="60" t="str">
        <f t="shared" si="254"/>
        <v/>
      </c>
      <c r="WVL16" s="60" t="str">
        <f t="shared" si="254"/>
        <v/>
      </c>
      <c r="WVM16" s="60" t="str">
        <f t="shared" si="254"/>
        <v/>
      </c>
      <c r="WVN16" s="60" t="str">
        <f t="shared" si="254"/>
        <v/>
      </c>
      <c r="WVO16" s="60" t="str">
        <f t="shared" si="254"/>
        <v/>
      </c>
      <c r="WVP16" s="60" t="str">
        <f t="shared" si="254"/>
        <v/>
      </c>
      <c r="WVQ16" s="60" t="str">
        <f t="shared" si="254"/>
        <v/>
      </c>
      <c r="WVR16" s="60" t="str">
        <f t="shared" ref="WVR16:WYC16" si="255">IF(ISNUMBER(WVQ11)=TRUE,IF(AND(LEFT($B16,5)&lt;&gt;"unemp",LEFT($B16,3)&lt;&gt;"net",RIGHT($B16,4)&lt;&gt;"rate"),(((WVR11/WVQ11)^(1/15))-1)*100,"-"),"")</f>
        <v/>
      </c>
      <c r="WVS16" s="60" t="str">
        <f t="shared" si="255"/>
        <v/>
      </c>
      <c r="WVT16" s="60" t="str">
        <f t="shared" si="255"/>
        <v/>
      </c>
      <c r="WVU16" s="60" t="str">
        <f t="shared" si="255"/>
        <v/>
      </c>
      <c r="WVV16" s="60" t="str">
        <f t="shared" si="255"/>
        <v/>
      </c>
      <c r="WVW16" s="60" t="str">
        <f t="shared" si="255"/>
        <v/>
      </c>
      <c r="WVX16" s="60" t="str">
        <f t="shared" si="255"/>
        <v/>
      </c>
      <c r="WVY16" s="60" t="str">
        <f t="shared" si="255"/>
        <v/>
      </c>
      <c r="WVZ16" s="60" t="str">
        <f t="shared" si="255"/>
        <v/>
      </c>
      <c r="WWA16" s="60" t="str">
        <f t="shared" si="255"/>
        <v/>
      </c>
      <c r="WWB16" s="60" t="str">
        <f t="shared" si="255"/>
        <v/>
      </c>
      <c r="WWC16" s="60" t="str">
        <f t="shared" si="255"/>
        <v/>
      </c>
      <c r="WWD16" s="60" t="str">
        <f t="shared" si="255"/>
        <v/>
      </c>
      <c r="WWE16" s="60" t="str">
        <f t="shared" si="255"/>
        <v/>
      </c>
      <c r="WWF16" s="60" t="str">
        <f t="shared" si="255"/>
        <v/>
      </c>
      <c r="WWG16" s="60" t="str">
        <f t="shared" si="255"/>
        <v/>
      </c>
      <c r="WWH16" s="60" t="str">
        <f t="shared" si="255"/>
        <v/>
      </c>
      <c r="WWI16" s="60" t="str">
        <f t="shared" si="255"/>
        <v/>
      </c>
      <c r="WWJ16" s="60" t="str">
        <f t="shared" si="255"/>
        <v/>
      </c>
      <c r="WWK16" s="60" t="str">
        <f t="shared" si="255"/>
        <v/>
      </c>
      <c r="WWL16" s="60" t="str">
        <f t="shared" si="255"/>
        <v/>
      </c>
      <c r="WWM16" s="60" t="str">
        <f t="shared" si="255"/>
        <v/>
      </c>
      <c r="WWN16" s="60" t="str">
        <f t="shared" si="255"/>
        <v/>
      </c>
      <c r="WWO16" s="60" t="str">
        <f t="shared" si="255"/>
        <v/>
      </c>
      <c r="WWP16" s="60" t="str">
        <f t="shared" si="255"/>
        <v/>
      </c>
      <c r="WWQ16" s="60" t="str">
        <f t="shared" si="255"/>
        <v/>
      </c>
      <c r="WWR16" s="60" t="str">
        <f t="shared" si="255"/>
        <v/>
      </c>
      <c r="WWS16" s="60" t="str">
        <f t="shared" si="255"/>
        <v/>
      </c>
      <c r="WWT16" s="60" t="str">
        <f t="shared" si="255"/>
        <v/>
      </c>
      <c r="WWU16" s="60" t="str">
        <f t="shared" si="255"/>
        <v/>
      </c>
      <c r="WWV16" s="60" t="str">
        <f t="shared" si="255"/>
        <v/>
      </c>
      <c r="WWW16" s="60" t="str">
        <f t="shared" si="255"/>
        <v/>
      </c>
      <c r="WWX16" s="60" t="str">
        <f t="shared" si="255"/>
        <v/>
      </c>
      <c r="WWY16" s="60" t="str">
        <f t="shared" si="255"/>
        <v/>
      </c>
      <c r="WWZ16" s="60" t="str">
        <f t="shared" si="255"/>
        <v/>
      </c>
      <c r="WXA16" s="60" t="str">
        <f t="shared" si="255"/>
        <v/>
      </c>
      <c r="WXB16" s="60" t="str">
        <f t="shared" si="255"/>
        <v/>
      </c>
      <c r="WXC16" s="60" t="str">
        <f t="shared" si="255"/>
        <v/>
      </c>
      <c r="WXD16" s="60" t="str">
        <f t="shared" si="255"/>
        <v/>
      </c>
      <c r="WXE16" s="60" t="str">
        <f t="shared" si="255"/>
        <v/>
      </c>
      <c r="WXF16" s="60" t="str">
        <f t="shared" si="255"/>
        <v/>
      </c>
      <c r="WXG16" s="60" t="str">
        <f t="shared" si="255"/>
        <v/>
      </c>
      <c r="WXH16" s="60" t="str">
        <f t="shared" si="255"/>
        <v/>
      </c>
      <c r="WXI16" s="60" t="str">
        <f t="shared" si="255"/>
        <v/>
      </c>
      <c r="WXJ16" s="60" t="str">
        <f t="shared" si="255"/>
        <v/>
      </c>
      <c r="WXK16" s="60" t="str">
        <f t="shared" si="255"/>
        <v/>
      </c>
      <c r="WXL16" s="60" t="str">
        <f t="shared" si="255"/>
        <v/>
      </c>
      <c r="WXM16" s="60" t="str">
        <f t="shared" si="255"/>
        <v/>
      </c>
      <c r="WXN16" s="60" t="str">
        <f t="shared" si="255"/>
        <v/>
      </c>
      <c r="WXO16" s="60" t="str">
        <f t="shared" si="255"/>
        <v/>
      </c>
      <c r="WXP16" s="60" t="str">
        <f t="shared" si="255"/>
        <v/>
      </c>
      <c r="WXQ16" s="60" t="str">
        <f t="shared" si="255"/>
        <v/>
      </c>
      <c r="WXR16" s="60" t="str">
        <f t="shared" si="255"/>
        <v/>
      </c>
      <c r="WXS16" s="60" t="str">
        <f t="shared" si="255"/>
        <v/>
      </c>
      <c r="WXT16" s="60" t="str">
        <f t="shared" si="255"/>
        <v/>
      </c>
      <c r="WXU16" s="60" t="str">
        <f t="shared" si="255"/>
        <v/>
      </c>
      <c r="WXV16" s="60" t="str">
        <f t="shared" si="255"/>
        <v/>
      </c>
      <c r="WXW16" s="60" t="str">
        <f t="shared" si="255"/>
        <v/>
      </c>
      <c r="WXX16" s="60" t="str">
        <f t="shared" si="255"/>
        <v/>
      </c>
      <c r="WXY16" s="60" t="str">
        <f t="shared" si="255"/>
        <v/>
      </c>
      <c r="WXZ16" s="60" t="str">
        <f t="shared" si="255"/>
        <v/>
      </c>
      <c r="WYA16" s="60" t="str">
        <f t="shared" si="255"/>
        <v/>
      </c>
      <c r="WYB16" s="60" t="str">
        <f t="shared" si="255"/>
        <v/>
      </c>
      <c r="WYC16" s="60" t="str">
        <f t="shared" si="255"/>
        <v/>
      </c>
      <c r="WYD16" s="60" t="str">
        <f t="shared" ref="WYD16:XAO16" si="256">IF(ISNUMBER(WYC11)=TRUE,IF(AND(LEFT($B16,5)&lt;&gt;"unemp",LEFT($B16,3)&lt;&gt;"net",RIGHT($B16,4)&lt;&gt;"rate"),(((WYD11/WYC11)^(1/15))-1)*100,"-"),"")</f>
        <v/>
      </c>
      <c r="WYE16" s="60" t="str">
        <f t="shared" si="256"/>
        <v/>
      </c>
      <c r="WYF16" s="60" t="str">
        <f t="shared" si="256"/>
        <v/>
      </c>
      <c r="WYG16" s="60" t="str">
        <f t="shared" si="256"/>
        <v/>
      </c>
      <c r="WYH16" s="60" t="str">
        <f t="shared" si="256"/>
        <v/>
      </c>
      <c r="WYI16" s="60" t="str">
        <f t="shared" si="256"/>
        <v/>
      </c>
      <c r="WYJ16" s="60" t="str">
        <f t="shared" si="256"/>
        <v/>
      </c>
      <c r="WYK16" s="60" t="str">
        <f t="shared" si="256"/>
        <v/>
      </c>
      <c r="WYL16" s="60" t="str">
        <f t="shared" si="256"/>
        <v/>
      </c>
      <c r="WYM16" s="60" t="str">
        <f t="shared" si="256"/>
        <v/>
      </c>
      <c r="WYN16" s="60" t="str">
        <f t="shared" si="256"/>
        <v/>
      </c>
      <c r="WYO16" s="60" t="str">
        <f t="shared" si="256"/>
        <v/>
      </c>
      <c r="WYP16" s="60" t="str">
        <f t="shared" si="256"/>
        <v/>
      </c>
      <c r="WYQ16" s="60" t="str">
        <f t="shared" si="256"/>
        <v/>
      </c>
      <c r="WYR16" s="60" t="str">
        <f t="shared" si="256"/>
        <v/>
      </c>
      <c r="WYS16" s="60" t="str">
        <f t="shared" si="256"/>
        <v/>
      </c>
      <c r="WYT16" s="60" t="str">
        <f t="shared" si="256"/>
        <v/>
      </c>
      <c r="WYU16" s="60" t="str">
        <f t="shared" si="256"/>
        <v/>
      </c>
      <c r="WYV16" s="60" t="str">
        <f t="shared" si="256"/>
        <v/>
      </c>
      <c r="WYW16" s="60" t="str">
        <f t="shared" si="256"/>
        <v/>
      </c>
      <c r="WYX16" s="60" t="str">
        <f t="shared" si="256"/>
        <v/>
      </c>
      <c r="WYY16" s="60" t="str">
        <f t="shared" si="256"/>
        <v/>
      </c>
      <c r="WYZ16" s="60" t="str">
        <f t="shared" si="256"/>
        <v/>
      </c>
      <c r="WZA16" s="60" t="str">
        <f t="shared" si="256"/>
        <v/>
      </c>
      <c r="WZB16" s="60" t="str">
        <f t="shared" si="256"/>
        <v/>
      </c>
      <c r="WZC16" s="60" t="str">
        <f t="shared" si="256"/>
        <v/>
      </c>
      <c r="WZD16" s="60" t="str">
        <f t="shared" si="256"/>
        <v/>
      </c>
      <c r="WZE16" s="60" t="str">
        <f t="shared" si="256"/>
        <v/>
      </c>
      <c r="WZF16" s="60" t="str">
        <f t="shared" si="256"/>
        <v/>
      </c>
      <c r="WZG16" s="60" t="str">
        <f t="shared" si="256"/>
        <v/>
      </c>
      <c r="WZH16" s="60" t="str">
        <f t="shared" si="256"/>
        <v/>
      </c>
      <c r="WZI16" s="60" t="str">
        <f t="shared" si="256"/>
        <v/>
      </c>
      <c r="WZJ16" s="60" t="str">
        <f t="shared" si="256"/>
        <v/>
      </c>
      <c r="WZK16" s="60" t="str">
        <f t="shared" si="256"/>
        <v/>
      </c>
      <c r="WZL16" s="60" t="str">
        <f t="shared" si="256"/>
        <v/>
      </c>
      <c r="WZM16" s="60" t="str">
        <f t="shared" si="256"/>
        <v/>
      </c>
      <c r="WZN16" s="60" t="str">
        <f t="shared" si="256"/>
        <v/>
      </c>
      <c r="WZO16" s="60" t="str">
        <f t="shared" si="256"/>
        <v/>
      </c>
      <c r="WZP16" s="60" t="str">
        <f t="shared" si="256"/>
        <v/>
      </c>
      <c r="WZQ16" s="60" t="str">
        <f t="shared" si="256"/>
        <v/>
      </c>
      <c r="WZR16" s="60" t="str">
        <f t="shared" si="256"/>
        <v/>
      </c>
      <c r="WZS16" s="60" t="str">
        <f t="shared" si="256"/>
        <v/>
      </c>
      <c r="WZT16" s="60" t="str">
        <f t="shared" si="256"/>
        <v/>
      </c>
      <c r="WZU16" s="60" t="str">
        <f t="shared" si="256"/>
        <v/>
      </c>
      <c r="WZV16" s="60" t="str">
        <f t="shared" si="256"/>
        <v/>
      </c>
      <c r="WZW16" s="60" t="str">
        <f t="shared" si="256"/>
        <v/>
      </c>
      <c r="WZX16" s="60" t="str">
        <f t="shared" si="256"/>
        <v/>
      </c>
      <c r="WZY16" s="60" t="str">
        <f t="shared" si="256"/>
        <v/>
      </c>
      <c r="WZZ16" s="60" t="str">
        <f t="shared" si="256"/>
        <v/>
      </c>
      <c r="XAA16" s="60" t="str">
        <f t="shared" si="256"/>
        <v/>
      </c>
      <c r="XAB16" s="60" t="str">
        <f t="shared" si="256"/>
        <v/>
      </c>
      <c r="XAC16" s="60" t="str">
        <f t="shared" si="256"/>
        <v/>
      </c>
      <c r="XAD16" s="60" t="str">
        <f t="shared" si="256"/>
        <v/>
      </c>
      <c r="XAE16" s="60" t="str">
        <f t="shared" si="256"/>
        <v/>
      </c>
      <c r="XAF16" s="60" t="str">
        <f t="shared" si="256"/>
        <v/>
      </c>
      <c r="XAG16" s="60" t="str">
        <f t="shared" si="256"/>
        <v/>
      </c>
      <c r="XAH16" s="60" t="str">
        <f t="shared" si="256"/>
        <v/>
      </c>
      <c r="XAI16" s="60" t="str">
        <f t="shared" si="256"/>
        <v/>
      </c>
      <c r="XAJ16" s="60" t="str">
        <f t="shared" si="256"/>
        <v/>
      </c>
      <c r="XAK16" s="60" t="str">
        <f t="shared" si="256"/>
        <v/>
      </c>
      <c r="XAL16" s="60" t="str">
        <f t="shared" si="256"/>
        <v/>
      </c>
      <c r="XAM16" s="60" t="str">
        <f t="shared" si="256"/>
        <v/>
      </c>
      <c r="XAN16" s="60" t="str">
        <f t="shared" si="256"/>
        <v/>
      </c>
      <c r="XAO16" s="60" t="str">
        <f t="shared" si="256"/>
        <v/>
      </c>
      <c r="XAP16" s="60" t="str">
        <f t="shared" ref="XAP16:XDA16" si="257">IF(ISNUMBER(XAO11)=TRUE,IF(AND(LEFT($B16,5)&lt;&gt;"unemp",LEFT($B16,3)&lt;&gt;"net",RIGHT($B16,4)&lt;&gt;"rate"),(((XAP11/XAO11)^(1/15))-1)*100,"-"),"")</f>
        <v/>
      </c>
      <c r="XAQ16" s="60" t="str">
        <f t="shared" si="257"/>
        <v/>
      </c>
      <c r="XAR16" s="60" t="str">
        <f t="shared" si="257"/>
        <v/>
      </c>
      <c r="XAS16" s="60" t="str">
        <f t="shared" si="257"/>
        <v/>
      </c>
      <c r="XAT16" s="60" t="str">
        <f t="shared" si="257"/>
        <v/>
      </c>
      <c r="XAU16" s="60" t="str">
        <f t="shared" si="257"/>
        <v/>
      </c>
      <c r="XAV16" s="60" t="str">
        <f t="shared" si="257"/>
        <v/>
      </c>
      <c r="XAW16" s="60" t="str">
        <f t="shared" si="257"/>
        <v/>
      </c>
      <c r="XAX16" s="60" t="str">
        <f t="shared" si="257"/>
        <v/>
      </c>
      <c r="XAY16" s="60" t="str">
        <f t="shared" si="257"/>
        <v/>
      </c>
      <c r="XAZ16" s="60" t="str">
        <f t="shared" si="257"/>
        <v/>
      </c>
      <c r="XBA16" s="60" t="str">
        <f t="shared" si="257"/>
        <v/>
      </c>
      <c r="XBB16" s="60" t="str">
        <f t="shared" si="257"/>
        <v/>
      </c>
      <c r="XBC16" s="60" t="str">
        <f t="shared" si="257"/>
        <v/>
      </c>
      <c r="XBD16" s="60" t="str">
        <f t="shared" si="257"/>
        <v/>
      </c>
      <c r="XBE16" s="60" t="str">
        <f t="shared" si="257"/>
        <v/>
      </c>
      <c r="XBF16" s="60" t="str">
        <f t="shared" si="257"/>
        <v/>
      </c>
      <c r="XBG16" s="60" t="str">
        <f t="shared" si="257"/>
        <v/>
      </c>
      <c r="XBH16" s="60" t="str">
        <f t="shared" si="257"/>
        <v/>
      </c>
      <c r="XBI16" s="60" t="str">
        <f t="shared" si="257"/>
        <v/>
      </c>
      <c r="XBJ16" s="60" t="str">
        <f t="shared" si="257"/>
        <v/>
      </c>
      <c r="XBK16" s="60" t="str">
        <f t="shared" si="257"/>
        <v/>
      </c>
      <c r="XBL16" s="60" t="str">
        <f t="shared" si="257"/>
        <v/>
      </c>
      <c r="XBM16" s="60" t="str">
        <f t="shared" si="257"/>
        <v/>
      </c>
      <c r="XBN16" s="60" t="str">
        <f t="shared" si="257"/>
        <v/>
      </c>
      <c r="XBO16" s="60" t="str">
        <f t="shared" si="257"/>
        <v/>
      </c>
      <c r="XBP16" s="60" t="str">
        <f t="shared" si="257"/>
        <v/>
      </c>
      <c r="XBQ16" s="60" t="str">
        <f t="shared" si="257"/>
        <v/>
      </c>
      <c r="XBR16" s="60" t="str">
        <f t="shared" si="257"/>
        <v/>
      </c>
      <c r="XBS16" s="60" t="str">
        <f t="shared" si="257"/>
        <v/>
      </c>
      <c r="XBT16" s="60" t="str">
        <f t="shared" si="257"/>
        <v/>
      </c>
      <c r="XBU16" s="60" t="str">
        <f t="shared" si="257"/>
        <v/>
      </c>
      <c r="XBV16" s="60" t="str">
        <f t="shared" si="257"/>
        <v/>
      </c>
      <c r="XBW16" s="60" t="str">
        <f t="shared" si="257"/>
        <v/>
      </c>
      <c r="XBX16" s="60" t="str">
        <f t="shared" si="257"/>
        <v/>
      </c>
      <c r="XBY16" s="60" t="str">
        <f t="shared" si="257"/>
        <v/>
      </c>
      <c r="XBZ16" s="60" t="str">
        <f t="shared" si="257"/>
        <v/>
      </c>
      <c r="XCA16" s="60" t="str">
        <f t="shared" si="257"/>
        <v/>
      </c>
      <c r="XCB16" s="60" t="str">
        <f t="shared" si="257"/>
        <v/>
      </c>
      <c r="XCC16" s="60" t="str">
        <f t="shared" si="257"/>
        <v/>
      </c>
      <c r="XCD16" s="60" t="str">
        <f t="shared" si="257"/>
        <v/>
      </c>
      <c r="XCE16" s="60" t="str">
        <f t="shared" si="257"/>
        <v/>
      </c>
      <c r="XCF16" s="60" t="str">
        <f t="shared" si="257"/>
        <v/>
      </c>
      <c r="XCG16" s="60" t="str">
        <f t="shared" si="257"/>
        <v/>
      </c>
      <c r="XCH16" s="60" t="str">
        <f t="shared" si="257"/>
        <v/>
      </c>
      <c r="XCI16" s="60" t="str">
        <f t="shared" si="257"/>
        <v/>
      </c>
      <c r="XCJ16" s="60" t="str">
        <f t="shared" si="257"/>
        <v/>
      </c>
      <c r="XCK16" s="60" t="str">
        <f t="shared" si="257"/>
        <v/>
      </c>
      <c r="XCL16" s="60" t="str">
        <f t="shared" si="257"/>
        <v/>
      </c>
      <c r="XCM16" s="60" t="str">
        <f t="shared" si="257"/>
        <v/>
      </c>
      <c r="XCN16" s="60" t="str">
        <f t="shared" si="257"/>
        <v/>
      </c>
      <c r="XCO16" s="60" t="str">
        <f t="shared" si="257"/>
        <v/>
      </c>
      <c r="XCP16" s="60" t="str">
        <f t="shared" si="257"/>
        <v/>
      </c>
      <c r="XCQ16" s="60" t="str">
        <f t="shared" si="257"/>
        <v/>
      </c>
      <c r="XCR16" s="60" t="str">
        <f t="shared" si="257"/>
        <v/>
      </c>
      <c r="XCS16" s="60" t="str">
        <f t="shared" si="257"/>
        <v/>
      </c>
      <c r="XCT16" s="60" t="str">
        <f t="shared" si="257"/>
        <v/>
      </c>
      <c r="XCU16" s="60" t="str">
        <f t="shared" si="257"/>
        <v/>
      </c>
      <c r="XCV16" s="60" t="str">
        <f t="shared" si="257"/>
        <v/>
      </c>
      <c r="XCW16" s="60" t="str">
        <f t="shared" si="257"/>
        <v/>
      </c>
      <c r="XCX16" s="60" t="str">
        <f t="shared" si="257"/>
        <v/>
      </c>
      <c r="XCY16" s="60" t="str">
        <f t="shared" si="257"/>
        <v/>
      </c>
      <c r="XCZ16" s="60" t="str">
        <f t="shared" si="257"/>
        <v/>
      </c>
      <c r="XDA16" s="60" t="str">
        <f t="shared" si="257"/>
        <v/>
      </c>
      <c r="XDB16" s="60" t="str">
        <f t="shared" ref="XDB16:XFD16" si="258">IF(ISNUMBER(XDA11)=TRUE,IF(AND(LEFT($B16,5)&lt;&gt;"unemp",LEFT($B16,3)&lt;&gt;"net",RIGHT($B16,4)&lt;&gt;"rate"),(((XDB11/XDA11)^(1/15))-1)*100,"-"),"")</f>
        <v/>
      </c>
      <c r="XDC16" s="60" t="str">
        <f t="shared" si="258"/>
        <v/>
      </c>
      <c r="XDD16" s="60" t="str">
        <f t="shared" si="258"/>
        <v/>
      </c>
      <c r="XDE16" s="60" t="str">
        <f t="shared" si="258"/>
        <v/>
      </c>
      <c r="XDF16" s="60" t="str">
        <f t="shared" si="258"/>
        <v/>
      </c>
      <c r="XDG16" s="60" t="str">
        <f t="shared" si="258"/>
        <v/>
      </c>
      <c r="XDH16" s="60" t="str">
        <f t="shared" si="258"/>
        <v/>
      </c>
      <c r="XDI16" s="60" t="str">
        <f t="shared" si="258"/>
        <v/>
      </c>
      <c r="XDJ16" s="60" t="str">
        <f t="shared" si="258"/>
        <v/>
      </c>
      <c r="XDK16" s="60" t="str">
        <f t="shared" si="258"/>
        <v/>
      </c>
      <c r="XDL16" s="60" t="str">
        <f t="shared" si="258"/>
        <v/>
      </c>
      <c r="XDM16" s="60" t="str">
        <f t="shared" si="258"/>
        <v/>
      </c>
      <c r="XDN16" s="60" t="str">
        <f t="shared" si="258"/>
        <v/>
      </c>
      <c r="XDO16" s="60" t="str">
        <f t="shared" si="258"/>
        <v/>
      </c>
      <c r="XDP16" s="60" t="str">
        <f t="shared" si="258"/>
        <v/>
      </c>
      <c r="XDQ16" s="60" t="str">
        <f t="shared" si="258"/>
        <v/>
      </c>
      <c r="XDR16" s="60" t="str">
        <f t="shared" si="258"/>
        <v/>
      </c>
      <c r="XDS16" s="60" t="str">
        <f t="shared" si="258"/>
        <v/>
      </c>
      <c r="XDT16" s="60" t="str">
        <f t="shared" si="258"/>
        <v/>
      </c>
      <c r="XDU16" s="60" t="str">
        <f t="shared" si="258"/>
        <v/>
      </c>
      <c r="XDV16" s="60" t="str">
        <f t="shared" si="258"/>
        <v/>
      </c>
      <c r="XDW16" s="60" t="str">
        <f t="shared" si="258"/>
        <v/>
      </c>
      <c r="XDX16" s="60" t="str">
        <f t="shared" si="258"/>
        <v/>
      </c>
      <c r="XDY16" s="60" t="str">
        <f t="shared" si="258"/>
        <v/>
      </c>
      <c r="XDZ16" s="60" t="str">
        <f t="shared" si="258"/>
        <v/>
      </c>
      <c r="XEA16" s="60" t="str">
        <f t="shared" si="258"/>
        <v/>
      </c>
      <c r="XEB16" s="60" t="str">
        <f t="shared" si="258"/>
        <v/>
      </c>
      <c r="XEC16" s="60" t="str">
        <f t="shared" si="258"/>
        <v/>
      </c>
      <c r="XED16" s="60" t="str">
        <f t="shared" si="258"/>
        <v/>
      </c>
      <c r="XEE16" s="60" t="str">
        <f t="shared" si="258"/>
        <v/>
      </c>
      <c r="XEF16" s="60" t="str">
        <f t="shared" si="258"/>
        <v/>
      </c>
      <c r="XEG16" s="60" t="str">
        <f t="shared" si="258"/>
        <v/>
      </c>
      <c r="XEH16" s="60" t="str">
        <f t="shared" si="258"/>
        <v/>
      </c>
      <c r="XEI16" s="60" t="str">
        <f t="shared" si="258"/>
        <v/>
      </c>
      <c r="XEJ16" s="60" t="str">
        <f t="shared" si="258"/>
        <v/>
      </c>
      <c r="XEK16" s="60" t="str">
        <f t="shared" si="258"/>
        <v/>
      </c>
      <c r="XEL16" s="60" t="str">
        <f t="shared" si="258"/>
        <v/>
      </c>
      <c r="XEM16" s="60" t="str">
        <f t="shared" si="258"/>
        <v/>
      </c>
      <c r="XEN16" s="60" t="str">
        <f t="shared" si="258"/>
        <v/>
      </c>
      <c r="XEO16" s="60" t="str">
        <f t="shared" si="258"/>
        <v/>
      </c>
      <c r="XEP16" s="60" t="str">
        <f t="shared" si="258"/>
        <v/>
      </c>
      <c r="XEQ16" s="60" t="str">
        <f t="shared" si="258"/>
        <v/>
      </c>
      <c r="XER16" s="60" t="str">
        <f t="shared" si="258"/>
        <v/>
      </c>
      <c r="XES16" s="60" t="str">
        <f t="shared" si="258"/>
        <v/>
      </c>
      <c r="XET16" s="60" t="str">
        <f t="shared" si="258"/>
        <v/>
      </c>
      <c r="XEU16" s="60" t="str">
        <f t="shared" si="258"/>
        <v/>
      </c>
      <c r="XEV16" s="60" t="str">
        <f t="shared" si="258"/>
        <v/>
      </c>
      <c r="XEW16" s="60" t="str">
        <f t="shared" si="258"/>
        <v/>
      </c>
      <c r="XEX16" s="60" t="str">
        <f t="shared" si="258"/>
        <v/>
      </c>
      <c r="XEY16" s="60" t="str">
        <f t="shared" si="258"/>
        <v/>
      </c>
      <c r="XEZ16" s="60" t="str">
        <f t="shared" si="258"/>
        <v/>
      </c>
      <c r="XFA16" s="60" t="str">
        <f t="shared" si="258"/>
        <v/>
      </c>
      <c r="XFB16" s="60" t="str">
        <f t="shared" si="258"/>
        <v/>
      </c>
      <c r="XFC16" s="60" t="str">
        <f>IF(ISNUMBER(#REF!)=TRUE,IF(AND(LEFT($B16,5)&lt;&gt;"unemp",LEFT($B16,3)&lt;&gt;"net",RIGHT($B16,4)&lt;&gt;"rate"),(((XFC11/#REF!)^(1/15))-1)*100,"-"),"")</f>
        <v/>
      </c>
      <c r="XFD16" s="60" t="str">
        <f t="shared" si="258"/>
        <v/>
      </c>
    </row>
    <row r="17" spans="1:16384" s="38" customFormat="1" ht="12.75" customHeight="1" x14ac:dyDescent="0.2">
      <c r="A17" s="33" t="s">
        <v>146</v>
      </c>
      <c r="B17" s="33" t="str">
        <f>var_out</f>
        <v>Total employment</v>
      </c>
      <c r="C17" s="37" t="s">
        <v>142</v>
      </c>
      <c r="D17" s="60">
        <f>IF(AND(LEFT($B17,5)&lt;&gt;"unemp",LEFT($B17,3)&lt;&gt;"net",RIGHT($B17,4)&lt;&gt;"rate"),(((BA12/AF12)^(1/20))-1)*100,"")</f>
        <v>0.67432018352009404</v>
      </c>
      <c r="F17" s="60"/>
      <c r="G17" s="60">
        <f>IF(ISNUMBER(F12)=TRUE,IF(AND(LEFT($B17,5)&lt;&gt;"unemp",LEFT($B17,3)&lt;&gt;"net",RIGHT($B17,4)&lt;&gt;"rate"),((G12/F12)-1)*100,""),"")</f>
        <v>-1.4717880392810412</v>
      </c>
      <c r="H17" s="60">
        <f t="shared" ref="H17:AX17" si="259">IF(ISNUMBER(G12)=TRUE,IF(AND(LEFT($B17,5)&lt;&gt;"unemp",LEFT($B17,3)&lt;&gt;"net",RIGHT($B17,4)&lt;&gt;"rate"),((H12/G12)-1)*100,""),"")</f>
        <v>-0.47520957299118649</v>
      </c>
      <c r="I17" s="60">
        <f t="shared" si="259"/>
        <v>-0.72502351594434522</v>
      </c>
      <c r="J17" s="60">
        <f t="shared" si="259"/>
        <v>0.50906763777196495</v>
      </c>
      <c r="K17" s="60">
        <f t="shared" si="259"/>
        <v>1.8063216722310926</v>
      </c>
      <c r="L17" s="60">
        <f t="shared" si="259"/>
        <v>0.70238543704659318</v>
      </c>
      <c r="M17" s="60">
        <f t="shared" si="259"/>
        <v>-3.5013495195227895</v>
      </c>
      <c r="N17" s="60">
        <f t="shared" si="259"/>
        <v>4.2618998392679686</v>
      </c>
      <c r="O17" s="60">
        <f t="shared" si="259"/>
        <v>0.80831002515524553</v>
      </c>
      <c r="P17" s="60">
        <f t="shared" si="259"/>
        <v>0.18972938973287334</v>
      </c>
      <c r="Q17" s="60">
        <f t="shared" si="259"/>
        <v>0.29418866550290357</v>
      </c>
      <c r="R17" s="60">
        <f t="shared" si="259"/>
        <v>2.9780929248980126</v>
      </c>
      <c r="S17" s="60">
        <f t="shared" si="259"/>
        <v>2.0822809504062123</v>
      </c>
      <c r="T17" s="60">
        <f t="shared" si="259"/>
        <v>-1.0508025566475121</v>
      </c>
      <c r="U17" s="60">
        <f t="shared" si="259"/>
        <v>-0.33875924871940022</v>
      </c>
      <c r="V17" s="60">
        <f t="shared" si="259"/>
        <v>1.3669528191117442</v>
      </c>
      <c r="W17" s="60">
        <f t="shared" si="259"/>
        <v>-0.14114681221540915</v>
      </c>
      <c r="X17" s="60">
        <f t="shared" si="259"/>
        <v>-0.87297712657002924</v>
      </c>
      <c r="Y17" s="60">
        <f t="shared" si="259"/>
        <v>-0.99108027750247629</v>
      </c>
      <c r="Z17" s="60">
        <f t="shared" si="259"/>
        <v>-0.71296411265783233</v>
      </c>
      <c r="AA17" s="60">
        <f t="shared" si="259"/>
        <v>1.4705973172599363</v>
      </c>
      <c r="AB17" s="60">
        <f t="shared" si="259"/>
        <v>1.6858864826291287</v>
      </c>
      <c r="AC17" s="60">
        <f t="shared" si="259"/>
        <v>2.1214243282592804</v>
      </c>
      <c r="AD17" s="60">
        <f t="shared" si="259"/>
        <v>1.3513266864816798</v>
      </c>
      <c r="AE17" s="60">
        <f t="shared" si="259"/>
        <v>2.7637602244770187</v>
      </c>
      <c r="AF17" s="60">
        <f t="shared" si="259"/>
        <v>1.4995205771187514</v>
      </c>
      <c r="AG17" s="60">
        <f t="shared" si="259"/>
        <v>0.91895743975820565</v>
      </c>
      <c r="AH17" s="60">
        <f t="shared" si="259"/>
        <v>0.23868438289140759</v>
      </c>
      <c r="AI17" s="60">
        <f t="shared" si="259"/>
        <v>0.5973364027510808</v>
      </c>
      <c r="AJ17" s="60">
        <f t="shared" si="259"/>
        <v>0.86267279010956432</v>
      </c>
      <c r="AK17" s="60">
        <f t="shared" si="259"/>
        <v>0.95715202423660717</v>
      </c>
      <c r="AL17" s="60">
        <f t="shared" si="259"/>
        <v>0.86428153037358957</v>
      </c>
      <c r="AM17" s="60">
        <f t="shared" si="259"/>
        <v>0.73958123988877578</v>
      </c>
      <c r="AN17" s="60">
        <f t="shared" si="259"/>
        <v>0.65621390968799709</v>
      </c>
      <c r="AO17" s="60">
        <f t="shared" si="259"/>
        <v>0.55404784431449805</v>
      </c>
      <c r="AP17" s="60">
        <f t="shared" si="259"/>
        <v>0.55286526675271119</v>
      </c>
      <c r="AQ17" s="60">
        <f t="shared" si="259"/>
        <v>0.57381404983209983</v>
      </c>
      <c r="AR17" s="60">
        <f t="shared" si="259"/>
        <v>0.59862906258236759</v>
      </c>
      <c r="AS17" s="60">
        <f t="shared" si="259"/>
        <v>0.60994678421579795</v>
      </c>
      <c r="AT17" s="60">
        <f t="shared" si="259"/>
        <v>0.57970150585697766</v>
      </c>
      <c r="AU17" s="60">
        <f t="shared" si="259"/>
        <v>0.54986571342487967</v>
      </c>
      <c r="AV17" s="60">
        <f t="shared" si="259"/>
        <v>0.5558275059293516</v>
      </c>
      <c r="AW17" s="60">
        <f t="shared" si="259"/>
        <v>0.58024112895240787</v>
      </c>
      <c r="AX17" s="60">
        <f t="shared" si="259"/>
        <v>0.59678304673489446</v>
      </c>
      <c r="AY17" s="60">
        <f>IF(ISNUMBER(AW12)=TRUE,IF(AND(LEFT($B17,5)&lt;&gt;"unemp",LEFT($B17,3)&lt;&gt;"net",RIGHT($B17,4)&lt;&gt;"rate"),((AY12/AW12)-1)*100,""),"")</f>
        <v>1.2188461335623346</v>
      </c>
      <c r="AZ17" s="60">
        <f>IF(ISNUMBER(AX12)=TRUE,IF(AND(LEFT($B17,5)&lt;&gt;"unemp",LEFT($B17,3)&lt;&gt;"net",RIGHT($B17,4)&lt;&gt;"rate"),((AZ12/AX12)-1)*100,""),"")</f>
        <v>1.2553265872143671</v>
      </c>
      <c r="BA17" s="60">
        <f>IF(ISNUMBER(AY12)=TRUE,IF(AND(LEFT($B17,5)&lt;&gt;"unemp",LEFT($B17,3)&lt;&gt;"net",RIGHT($B17,4)&lt;&gt;"rate"),((BA12/AY12)-1)*100,""),"")</f>
        <v>1.2858500461331301</v>
      </c>
      <c r="BB17" s="60">
        <f>IF(ISNUMBER(AX12)=TRUE,IF(AND(LEFT($B17,5)&lt;&gt;"unemp",LEFT($B17,3)&lt;&gt;"net",RIGHT($B17,4)&lt;&gt;"rate"),(((BA12/AX12)^(1/15))-1)*100,"-"),"")</f>
        <v>0.12635455019878172</v>
      </c>
      <c r="BC17" s="60" t="str">
        <f t="shared" ref="BC17:BU17" si="260">IF(ISNUMBER(BB12)=TRUE,IF(AND(LEFT($B17,5)&lt;&gt;"unemp",LEFT($B17,3)&lt;&gt;"net",RIGHT($B17,4)&lt;&gt;"rate"),(((BC12/BB12)^(1/15))-1)*100,"-"),"")</f>
        <v/>
      </c>
      <c r="BD17" s="60" t="str">
        <f t="shared" si="260"/>
        <v/>
      </c>
      <c r="BE17" s="60" t="str">
        <f t="shared" si="260"/>
        <v/>
      </c>
      <c r="BF17" s="60" t="str">
        <f t="shared" si="260"/>
        <v/>
      </c>
      <c r="BG17" s="60" t="str">
        <f t="shared" si="260"/>
        <v/>
      </c>
      <c r="BH17" s="60" t="str">
        <f t="shared" si="260"/>
        <v/>
      </c>
      <c r="BI17" s="60" t="str">
        <f t="shared" si="260"/>
        <v/>
      </c>
      <c r="BJ17" s="60" t="str">
        <f t="shared" si="260"/>
        <v/>
      </c>
      <c r="BK17" s="60" t="str">
        <f t="shared" si="260"/>
        <v/>
      </c>
      <c r="BL17" s="60" t="str">
        <f t="shared" si="260"/>
        <v/>
      </c>
      <c r="BM17" s="60" t="str">
        <f t="shared" si="260"/>
        <v/>
      </c>
      <c r="BN17" s="60" t="str">
        <f t="shared" si="260"/>
        <v/>
      </c>
      <c r="BO17" s="60" t="str">
        <f t="shared" si="260"/>
        <v/>
      </c>
      <c r="BP17" s="60" t="str">
        <f t="shared" si="260"/>
        <v/>
      </c>
      <c r="BQ17" s="60" t="str">
        <f t="shared" si="260"/>
        <v/>
      </c>
      <c r="BR17" s="60" t="str">
        <f t="shared" si="260"/>
        <v/>
      </c>
      <c r="BS17" s="60" t="str">
        <f t="shared" si="260"/>
        <v/>
      </c>
      <c r="BT17" s="60" t="str">
        <f t="shared" si="260"/>
        <v/>
      </c>
      <c r="BU17" s="60" t="str">
        <f t="shared" si="260"/>
        <v/>
      </c>
      <c r="BV17" s="60" t="str">
        <f t="shared" ref="BV17:EG17" si="261">IF(ISNUMBER(BU12)=TRUE,IF(AND(LEFT($B17,5)&lt;&gt;"unemp",LEFT($B17,3)&lt;&gt;"net",RIGHT($B17,4)&lt;&gt;"rate"),(((BV12/BU12)^(1/15))-1)*100,"-"),"")</f>
        <v/>
      </c>
      <c r="BW17" s="60" t="str">
        <f t="shared" si="261"/>
        <v/>
      </c>
      <c r="BX17" s="60" t="str">
        <f t="shared" si="261"/>
        <v/>
      </c>
      <c r="BY17" s="60" t="str">
        <f t="shared" si="261"/>
        <v/>
      </c>
      <c r="BZ17" s="60" t="str">
        <f t="shared" si="261"/>
        <v/>
      </c>
      <c r="CA17" s="60" t="str">
        <f t="shared" si="261"/>
        <v/>
      </c>
      <c r="CB17" s="60" t="str">
        <f t="shared" si="261"/>
        <v/>
      </c>
      <c r="CC17" s="60" t="str">
        <f t="shared" si="261"/>
        <v/>
      </c>
      <c r="CD17" s="60" t="str">
        <f t="shared" si="261"/>
        <v/>
      </c>
      <c r="CE17" s="60" t="str">
        <f t="shared" si="261"/>
        <v/>
      </c>
      <c r="CF17" s="60" t="str">
        <f t="shared" si="261"/>
        <v/>
      </c>
      <c r="CG17" s="60" t="str">
        <f t="shared" si="261"/>
        <v/>
      </c>
      <c r="CH17" s="60" t="str">
        <f t="shared" si="261"/>
        <v/>
      </c>
      <c r="CI17" s="60" t="str">
        <f t="shared" si="261"/>
        <v/>
      </c>
      <c r="CJ17" s="60" t="str">
        <f t="shared" si="261"/>
        <v/>
      </c>
      <c r="CK17" s="60" t="str">
        <f t="shared" si="261"/>
        <v/>
      </c>
      <c r="CL17" s="60" t="str">
        <f t="shared" si="261"/>
        <v/>
      </c>
      <c r="CM17" s="60" t="str">
        <f t="shared" si="261"/>
        <v/>
      </c>
      <c r="CN17" s="60" t="str">
        <f t="shared" si="261"/>
        <v/>
      </c>
      <c r="CO17" s="60" t="str">
        <f t="shared" si="261"/>
        <v/>
      </c>
      <c r="CP17" s="60" t="str">
        <f t="shared" si="261"/>
        <v/>
      </c>
      <c r="CQ17" s="60" t="str">
        <f t="shared" si="261"/>
        <v/>
      </c>
      <c r="CR17" s="60" t="str">
        <f t="shared" si="261"/>
        <v/>
      </c>
      <c r="CS17" s="60" t="str">
        <f t="shared" si="261"/>
        <v/>
      </c>
      <c r="CT17" s="60" t="str">
        <f t="shared" si="261"/>
        <v/>
      </c>
      <c r="CU17" s="60" t="str">
        <f t="shared" si="261"/>
        <v/>
      </c>
      <c r="CV17" s="60" t="str">
        <f t="shared" si="261"/>
        <v/>
      </c>
      <c r="CW17" s="60" t="str">
        <f t="shared" si="261"/>
        <v/>
      </c>
      <c r="CX17" s="60" t="str">
        <f t="shared" si="261"/>
        <v/>
      </c>
      <c r="CY17" s="60" t="str">
        <f t="shared" si="261"/>
        <v/>
      </c>
      <c r="CZ17" s="60" t="str">
        <f t="shared" si="261"/>
        <v/>
      </c>
      <c r="DA17" s="60" t="str">
        <f t="shared" si="261"/>
        <v/>
      </c>
      <c r="DB17" s="60" t="str">
        <f t="shared" si="261"/>
        <v/>
      </c>
      <c r="DC17" s="60" t="str">
        <f t="shared" si="261"/>
        <v/>
      </c>
      <c r="DD17" s="60" t="str">
        <f t="shared" si="261"/>
        <v/>
      </c>
      <c r="DE17" s="60" t="str">
        <f t="shared" si="261"/>
        <v/>
      </c>
      <c r="DF17" s="60" t="str">
        <f t="shared" si="261"/>
        <v/>
      </c>
      <c r="DG17" s="60" t="str">
        <f t="shared" si="261"/>
        <v/>
      </c>
      <c r="DH17" s="60" t="str">
        <f t="shared" si="261"/>
        <v/>
      </c>
      <c r="DI17" s="60" t="str">
        <f t="shared" si="261"/>
        <v/>
      </c>
      <c r="DJ17" s="60" t="str">
        <f t="shared" si="261"/>
        <v/>
      </c>
      <c r="DK17" s="60" t="str">
        <f t="shared" si="261"/>
        <v/>
      </c>
      <c r="DL17" s="60" t="str">
        <f t="shared" si="261"/>
        <v/>
      </c>
      <c r="DM17" s="60" t="str">
        <f t="shared" si="261"/>
        <v/>
      </c>
      <c r="DN17" s="60" t="str">
        <f t="shared" si="261"/>
        <v/>
      </c>
      <c r="DO17" s="60" t="str">
        <f t="shared" si="261"/>
        <v/>
      </c>
      <c r="DP17" s="60" t="str">
        <f t="shared" si="261"/>
        <v/>
      </c>
      <c r="DQ17" s="60" t="str">
        <f t="shared" si="261"/>
        <v/>
      </c>
      <c r="DR17" s="60" t="str">
        <f t="shared" si="261"/>
        <v/>
      </c>
      <c r="DS17" s="60" t="str">
        <f t="shared" si="261"/>
        <v/>
      </c>
      <c r="DT17" s="60" t="str">
        <f t="shared" si="261"/>
        <v/>
      </c>
      <c r="DU17" s="60" t="str">
        <f t="shared" si="261"/>
        <v/>
      </c>
      <c r="DV17" s="60" t="str">
        <f t="shared" si="261"/>
        <v/>
      </c>
      <c r="DW17" s="60" t="str">
        <f t="shared" si="261"/>
        <v/>
      </c>
      <c r="DX17" s="60" t="str">
        <f t="shared" si="261"/>
        <v/>
      </c>
      <c r="DY17" s="60" t="str">
        <f t="shared" si="261"/>
        <v/>
      </c>
      <c r="DZ17" s="60" t="str">
        <f t="shared" si="261"/>
        <v/>
      </c>
      <c r="EA17" s="60" t="str">
        <f t="shared" si="261"/>
        <v/>
      </c>
      <c r="EB17" s="60" t="str">
        <f t="shared" si="261"/>
        <v/>
      </c>
      <c r="EC17" s="60" t="str">
        <f t="shared" si="261"/>
        <v/>
      </c>
      <c r="ED17" s="60" t="str">
        <f t="shared" si="261"/>
        <v/>
      </c>
      <c r="EE17" s="60" t="str">
        <f t="shared" si="261"/>
        <v/>
      </c>
      <c r="EF17" s="60" t="str">
        <f t="shared" si="261"/>
        <v/>
      </c>
      <c r="EG17" s="60" t="str">
        <f t="shared" si="261"/>
        <v/>
      </c>
      <c r="EH17" s="60" t="str">
        <f t="shared" ref="EH17:GS17" si="262">IF(ISNUMBER(EG12)=TRUE,IF(AND(LEFT($B17,5)&lt;&gt;"unemp",LEFT($B17,3)&lt;&gt;"net",RIGHT($B17,4)&lt;&gt;"rate"),(((EH12/EG12)^(1/15))-1)*100,"-"),"")</f>
        <v/>
      </c>
      <c r="EI17" s="60" t="str">
        <f t="shared" si="262"/>
        <v/>
      </c>
      <c r="EJ17" s="60" t="str">
        <f t="shared" si="262"/>
        <v/>
      </c>
      <c r="EK17" s="60" t="str">
        <f t="shared" si="262"/>
        <v/>
      </c>
      <c r="EL17" s="60" t="str">
        <f t="shared" si="262"/>
        <v/>
      </c>
      <c r="EM17" s="60" t="str">
        <f t="shared" si="262"/>
        <v/>
      </c>
      <c r="EN17" s="60" t="str">
        <f t="shared" si="262"/>
        <v/>
      </c>
      <c r="EO17" s="60" t="str">
        <f t="shared" si="262"/>
        <v/>
      </c>
      <c r="EP17" s="60" t="str">
        <f t="shared" si="262"/>
        <v/>
      </c>
      <c r="EQ17" s="60" t="str">
        <f t="shared" si="262"/>
        <v/>
      </c>
      <c r="ER17" s="60" t="str">
        <f t="shared" si="262"/>
        <v/>
      </c>
      <c r="ES17" s="60" t="str">
        <f t="shared" si="262"/>
        <v/>
      </c>
      <c r="ET17" s="60" t="str">
        <f t="shared" si="262"/>
        <v/>
      </c>
      <c r="EU17" s="60" t="str">
        <f t="shared" si="262"/>
        <v/>
      </c>
      <c r="EV17" s="60" t="str">
        <f t="shared" si="262"/>
        <v/>
      </c>
      <c r="EW17" s="60" t="str">
        <f t="shared" si="262"/>
        <v/>
      </c>
      <c r="EX17" s="60" t="str">
        <f t="shared" si="262"/>
        <v/>
      </c>
      <c r="EY17" s="60" t="str">
        <f t="shared" si="262"/>
        <v/>
      </c>
      <c r="EZ17" s="60" t="str">
        <f t="shared" si="262"/>
        <v/>
      </c>
      <c r="FA17" s="60" t="str">
        <f t="shared" si="262"/>
        <v/>
      </c>
      <c r="FB17" s="60" t="str">
        <f t="shared" si="262"/>
        <v/>
      </c>
      <c r="FC17" s="60" t="str">
        <f t="shared" si="262"/>
        <v/>
      </c>
      <c r="FD17" s="60" t="str">
        <f t="shared" si="262"/>
        <v/>
      </c>
      <c r="FE17" s="60" t="str">
        <f t="shared" si="262"/>
        <v/>
      </c>
      <c r="FF17" s="60" t="str">
        <f t="shared" si="262"/>
        <v/>
      </c>
      <c r="FG17" s="60" t="str">
        <f t="shared" si="262"/>
        <v/>
      </c>
      <c r="FH17" s="60" t="str">
        <f t="shared" si="262"/>
        <v/>
      </c>
      <c r="FI17" s="60" t="str">
        <f t="shared" si="262"/>
        <v/>
      </c>
      <c r="FJ17" s="60" t="str">
        <f t="shared" si="262"/>
        <v/>
      </c>
      <c r="FK17" s="60" t="str">
        <f t="shared" si="262"/>
        <v/>
      </c>
      <c r="FL17" s="60" t="str">
        <f t="shared" si="262"/>
        <v/>
      </c>
      <c r="FM17" s="60" t="str">
        <f t="shared" si="262"/>
        <v/>
      </c>
      <c r="FN17" s="60" t="str">
        <f t="shared" si="262"/>
        <v/>
      </c>
      <c r="FO17" s="60" t="str">
        <f t="shared" si="262"/>
        <v/>
      </c>
      <c r="FP17" s="60" t="str">
        <f t="shared" si="262"/>
        <v/>
      </c>
      <c r="FQ17" s="60" t="str">
        <f t="shared" si="262"/>
        <v/>
      </c>
      <c r="FR17" s="60" t="str">
        <f t="shared" si="262"/>
        <v/>
      </c>
      <c r="FS17" s="60" t="str">
        <f t="shared" si="262"/>
        <v/>
      </c>
      <c r="FT17" s="60" t="str">
        <f t="shared" si="262"/>
        <v/>
      </c>
      <c r="FU17" s="60" t="str">
        <f t="shared" si="262"/>
        <v/>
      </c>
      <c r="FV17" s="60" t="str">
        <f t="shared" si="262"/>
        <v/>
      </c>
      <c r="FW17" s="60" t="str">
        <f t="shared" si="262"/>
        <v/>
      </c>
      <c r="FX17" s="60" t="str">
        <f t="shared" si="262"/>
        <v/>
      </c>
      <c r="FY17" s="60" t="str">
        <f t="shared" si="262"/>
        <v/>
      </c>
      <c r="FZ17" s="60" t="str">
        <f t="shared" si="262"/>
        <v/>
      </c>
      <c r="GA17" s="60" t="str">
        <f t="shared" si="262"/>
        <v/>
      </c>
      <c r="GB17" s="60" t="str">
        <f t="shared" si="262"/>
        <v/>
      </c>
      <c r="GC17" s="60" t="str">
        <f t="shared" si="262"/>
        <v/>
      </c>
      <c r="GD17" s="60" t="str">
        <f t="shared" si="262"/>
        <v/>
      </c>
      <c r="GE17" s="60" t="str">
        <f t="shared" si="262"/>
        <v/>
      </c>
      <c r="GF17" s="60" t="str">
        <f t="shared" si="262"/>
        <v/>
      </c>
      <c r="GG17" s="60" t="str">
        <f t="shared" si="262"/>
        <v/>
      </c>
      <c r="GH17" s="60" t="str">
        <f t="shared" si="262"/>
        <v/>
      </c>
      <c r="GI17" s="60" t="str">
        <f t="shared" si="262"/>
        <v/>
      </c>
      <c r="GJ17" s="60" t="str">
        <f t="shared" si="262"/>
        <v/>
      </c>
      <c r="GK17" s="60" t="str">
        <f t="shared" si="262"/>
        <v/>
      </c>
      <c r="GL17" s="60" t="str">
        <f t="shared" si="262"/>
        <v/>
      </c>
      <c r="GM17" s="60" t="str">
        <f t="shared" si="262"/>
        <v/>
      </c>
      <c r="GN17" s="60" t="str">
        <f t="shared" si="262"/>
        <v/>
      </c>
      <c r="GO17" s="60" t="str">
        <f t="shared" si="262"/>
        <v/>
      </c>
      <c r="GP17" s="60" t="str">
        <f t="shared" si="262"/>
        <v/>
      </c>
      <c r="GQ17" s="60" t="str">
        <f t="shared" si="262"/>
        <v/>
      </c>
      <c r="GR17" s="60" t="str">
        <f t="shared" si="262"/>
        <v/>
      </c>
      <c r="GS17" s="60" t="str">
        <f t="shared" si="262"/>
        <v/>
      </c>
      <c r="GT17" s="60" t="str">
        <f t="shared" ref="GT17:JE17" si="263">IF(ISNUMBER(GS12)=TRUE,IF(AND(LEFT($B17,5)&lt;&gt;"unemp",LEFT($B17,3)&lt;&gt;"net",RIGHT($B17,4)&lt;&gt;"rate"),(((GT12/GS12)^(1/15))-1)*100,"-"),"")</f>
        <v/>
      </c>
      <c r="GU17" s="60" t="str">
        <f t="shared" si="263"/>
        <v/>
      </c>
      <c r="GV17" s="60" t="str">
        <f t="shared" si="263"/>
        <v/>
      </c>
      <c r="GW17" s="60" t="str">
        <f t="shared" si="263"/>
        <v/>
      </c>
      <c r="GX17" s="60" t="str">
        <f t="shared" si="263"/>
        <v/>
      </c>
      <c r="GY17" s="60" t="str">
        <f t="shared" si="263"/>
        <v/>
      </c>
      <c r="GZ17" s="60" t="str">
        <f t="shared" si="263"/>
        <v/>
      </c>
      <c r="HA17" s="60" t="str">
        <f t="shared" si="263"/>
        <v/>
      </c>
      <c r="HB17" s="60" t="str">
        <f t="shared" si="263"/>
        <v/>
      </c>
      <c r="HC17" s="60" t="str">
        <f t="shared" si="263"/>
        <v/>
      </c>
      <c r="HD17" s="60" t="str">
        <f t="shared" si="263"/>
        <v/>
      </c>
      <c r="HE17" s="60" t="str">
        <f t="shared" si="263"/>
        <v/>
      </c>
      <c r="HF17" s="60" t="str">
        <f t="shared" si="263"/>
        <v/>
      </c>
      <c r="HG17" s="60" t="str">
        <f t="shared" si="263"/>
        <v/>
      </c>
      <c r="HH17" s="60" t="str">
        <f t="shared" si="263"/>
        <v/>
      </c>
      <c r="HI17" s="60" t="str">
        <f t="shared" si="263"/>
        <v/>
      </c>
      <c r="HJ17" s="60" t="str">
        <f t="shared" si="263"/>
        <v/>
      </c>
      <c r="HK17" s="60" t="str">
        <f t="shared" si="263"/>
        <v/>
      </c>
      <c r="HL17" s="60" t="str">
        <f t="shared" si="263"/>
        <v/>
      </c>
      <c r="HM17" s="60" t="str">
        <f t="shared" si="263"/>
        <v/>
      </c>
      <c r="HN17" s="60" t="str">
        <f t="shared" si="263"/>
        <v/>
      </c>
      <c r="HO17" s="60" t="str">
        <f t="shared" si="263"/>
        <v/>
      </c>
      <c r="HP17" s="60" t="str">
        <f t="shared" si="263"/>
        <v/>
      </c>
      <c r="HQ17" s="60" t="str">
        <f t="shared" si="263"/>
        <v/>
      </c>
      <c r="HR17" s="60" t="str">
        <f t="shared" si="263"/>
        <v/>
      </c>
      <c r="HS17" s="60" t="str">
        <f t="shared" si="263"/>
        <v/>
      </c>
      <c r="HT17" s="60" t="str">
        <f t="shared" si="263"/>
        <v/>
      </c>
      <c r="HU17" s="60" t="str">
        <f t="shared" si="263"/>
        <v/>
      </c>
      <c r="HV17" s="60" t="str">
        <f t="shared" si="263"/>
        <v/>
      </c>
      <c r="HW17" s="60" t="str">
        <f t="shared" si="263"/>
        <v/>
      </c>
      <c r="HX17" s="60" t="str">
        <f t="shared" si="263"/>
        <v/>
      </c>
      <c r="HY17" s="60" t="str">
        <f t="shared" si="263"/>
        <v/>
      </c>
      <c r="HZ17" s="60" t="str">
        <f t="shared" si="263"/>
        <v/>
      </c>
      <c r="IA17" s="60" t="str">
        <f t="shared" si="263"/>
        <v/>
      </c>
      <c r="IB17" s="60" t="str">
        <f t="shared" si="263"/>
        <v/>
      </c>
      <c r="IC17" s="60" t="str">
        <f t="shared" si="263"/>
        <v/>
      </c>
      <c r="ID17" s="60" t="str">
        <f t="shared" si="263"/>
        <v/>
      </c>
      <c r="IE17" s="60" t="str">
        <f t="shared" si="263"/>
        <v/>
      </c>
      <c r="IF17" s="60" t="str">
        <f t="shared" si="263"/>
        <v/>
      </c>
      <c r="IG17" s="60" t="str">
        <f t="shared" si="263"/>
        <v/>
      </c>
      <c r="IH17" s="60" t="str">
        <f t="shared" si="263"/>
        <v/>
      </c>
      <c r="II17" s="60" t="str">
        <f t="shared" si="263"/>
        <v/>
      </c>
      <c r="IJ17" s="60" t="str">
        <f t="shared" si="263"/>
        <v/>
      </c>
      <c r="IK17" s="60" t="str">
        <f t="shared" si="263"/>
        <v/>
      </c>
      <c r="IL17" s="60" t="str">
        <f t="shared" si="263"/>
        <v/>
      </c>
      <c r="IM17" s="60" t="str">
        <f t="shared" si="263"/>
        <v/>
      </c>
      <c r="IN17" s="60" t="str">
        <f t="shared" si="263"/>
        <v/>
      </c>
      <c r="IO17" s="60" t="str">
        <f t="shared" si="263"/>
        <v/>
      </c>
      <c r="IP17" s="60" t="str">
        <f t="shared" si="263"/>
        <v/>
      </c>
      <c r="IQ17" s="60" t="str">
        <f t="shared" si="263"/>
        <v/>
      </c>
      <c r="IR17" s="60" t="str">
        <f t="shared" si="263"/>
        <v/>
      </c>
      <c r="IS17" s="60" t="str">
        <f t="shared" si="263"/>
        <v/>
      </c>
      <c r="IT17" s="60" t="str">
        <f t="shared" si="263"/>
        <v/>
      </c>
      <c r="IU17" s="60" t="str">
        <f t="shared" si="263"/>
        <v/>
      </c>
      <c r="IV17" s="60" t="str">
        <f t="shared" si="263"/>
        <v/>
      </c>
      <c r="IW17" s="60" t="str">
        <f t="shared" si="263"/>
        <v/>
      </c>
      <c r="IX17" s="60" t="str">
        <f t="shared" si="263"/>
        <v/>
      </c>
      <c r="IY17" s="60" t="str">
        <f t="shared" si="263"/>
        <v/>
      </c>
      <c r="IZ17" s="60" t="str">
        <f t="shared" si="263"/>
        <v/>
      </c>
      <c r="JA17" s="60" t="str">
        <f t="shared" si="263"/>
        <v/>
      </c>
      <c r="JB17" s="60" t="str">
        <f t="shared" si="263"/>
        <v/>
      </c>
      <c r="JC17" s="60" t="str">
        <f t="shared" si="263"/>
        <v/>
      </c>
      <c r="JD17" s="60" t="str">
        <f t="shared" si="263"/>
        <v/>
      </c>
      <c r="JE17" s="60" t="str">
        <f t="shared" si="263"/>
        <v/>
      </c>
      <c r="JF17" s="60" t="str">
        <f t="shared" ref="JF17:LQ17" si="264">IF(ISNUMBER(JE12)=TRUE,IF(AND(LEFT($B17,5)&lt;&gt;"unemp",LEFT($B17,3)&lt;&gt;"net",RIGHT($B17,4)&lt;&gt;"rate"),(((JF12/JE12)^(1/15))-1)*100,"-"),"")</f>
        <v/>
      </c>
      <c r="JG17" s="60" t="str">
        <f t="shared" si="264"/>
        <v/>
      </c>
      <c r="JH17" s="60" t="str">
        <f t="shared" si="264"/>
        <v/>
      </c>
      <c r="JI17" s="60" t="str">
        <f t="shared" si="264"/>
        <v/>
      </c>
      <c r="JJ17" s="60" t="str">
        <f t="shared" si="264"/>
        <v/>
      </c>
      <c r="JK17" s="60" t="str">
        <f t="shared" si="264"/>
        <v/>
      </c>
      <c r="JL17" s="60" t="str">
        <f t="shared" si="264"/>
        <v/>
      </c>
      <c r="JM17" s="60" t="str">
        <f t="shared" si="264"/>
        <v/>
      </c>
      <c r="JN17" s="60" t="str">
        <f t="shared" si="264"/>
        <v/>
      </c>
      <c r="JO17" s="60" t="str">
        <f t="shared" si="264"/>
        <v/>
      </c>
      <c r="JP17" s="60" t="str">
        <f t="shared" si="264"/>
        <v/>
      </c>
      <c r="JQ17" s="60" t="str">
        <f t="shared" si="264"/>
        <v/>
      </c>
      <c r="JR17" s="60" t="str">
        <f t="shared" si="264"/>
        <v/>
      </c>
      <c r="JS17" s="60" t="str">
        <f t="shared" si="264"/>
        <v/>
      </c>
      <c r="JT17" s="60" t="str">
        <f t="shared" si="264"/>
        <v/>
      </c>
      <c r="JU17" s="60" t="str">
        <f t="shared" si="264"/>
        <v/>
      </c>
      <c r="JV17" s="60" t="str">
        <f t="shared" si="264"/>
        <v/>
      </c>
      <c r="JW17" s="60" t="str">
        <f t="shared" si="264"/>
        <v/>
      </c>
      <c r="JX17" s="60" t="str">
        <f t="shared" si="264"/>
        <v/>
      </c>
      <c r="JY17" s="60" t="str">
        <f t="shared" si="264"/>
        <v/>
      </c>
      <c r="JZ17" s="60" t="str">
        <f t="shared" si="264"/>
        <v/>
      </c>
      <c r="KA17" s="60" t="str">
        <f t="shared" si="264"/>
        <v/>
      </c>
      <c r="KB17" s="60" t="str">
        <f t="shared" si="264"/>
        <v/>
      </c>
      <c r="KC17" s="60" t="str">
        <f t="shared" si="264"/>
        <v/>
      </c>
      <c r="KD17" s="60" t="str">
        <f t="shared" si="264"/>
        <v/>
      </c>
      <c r="KE17" s="60" t="str">
        <f t="shared" si="264"/>
        <v/>
      </c>
      <c r="KF17" s="60" t="str">
        <f t="shared" si="264"/>
        <v/>
      </c>
      <c r="KG17" s="60" t="str">
        <f t="shared" si="264"/>
        <v/>
      </c>
      <c r="KH17" s="60" t="str">
        <f t="shared" si="264"/>
        <v/>
      </c>
      <c r="KI17" s="60" t="str">
        <f t="shared" si="264"/>
        <v/>
      </c>
      <c r="KJ17" s="60" t="str">
        <f t="shared" si="264"/>
        <v/>
      </c>
      <c r="KK17" s="60" t="str">
        <f t="shared" si="264"/>
        <v/>
      </c>
      <c r="KL17" s="60" t="str">
        <f t="shared" si="264"/>
        <v/>
      </c>
      <c r="KM17" s="60" t="str">
        <f t="shared" si="264"/>
        <v/>
      </c>
      <c r="KN17" s="60" t="str">
        <f t="shared" si="264"/>
        <v/>
      </c>
      <c r="KO17" s="60" t="str">
        <f t="shared" si="264"/>
        <v/>
      </c>
      <c r="KP17" s="60" t="str">
        <f t="shared" si="264"/>
        <v/>
      </c>
      <c r="KQ17" s="60" t="str">
        <f t="shared" si="264"/>
        <v/>
      </c>
      <c r="KR17" s="60" t="str">
        <f t="shared" si="264"/>
        <v/>
      </c>
      <c r="KS17" s="60" t="str">
        <f t="shared" si="264"/>
        <v/>
      </c>
      <c r="KT17" s="60" t="str">
        <f t="shared" si="264"/>
        <v/>
      </c>
      <c r="KU17" s="60" t="str">
        <f t="shared" si="264"/>
        <v/>
      </c>
      <c r="KV17" s="60" t="str">
        <f t="shared" si="264"/>
        <v/>
      </c>
      <c r="KW17" s="60" t="str">
        <f t="shared" si="264"/>
        <v/>
      </c>
      <c r="KX17" s="60" t="str">
        <f t="shared" si="264"/>
        <v/>
      </c>
      <c r="KY17" s="60" t="str">
        <f t="shared" si="264"/>
        <v/>
      </c>
      <c r="KZ17" s="60" t="str">
        <f t="shared" si="264"/>
        <v/>
      </c>
      <c r="LA17" s="60" t="str">
        <f t="shared" si="264"/>
        <v/>
      </c>
      <c r="LB17" s="60" t="str">
        <f t="shared" si="264"/>
        <v/>
      </c>
      <c r="LC17" s="60" t="str">
        <f t="shared" si="264"/>
        <v/>
      </c>
      <c r="LD17" s="60" t="str">
        <f t="shared" si="264"/>
        <v/>
      </c>
      <c r="LE17" s="60" t="str">
        <f t="shared" si="264"/>
        <v/>
      </c>
      <c r="LF17" s="60" t="str">
        <f t="shared" si="264"/>
        <v/>
      </c>
      <c r="LG17" s="60" t="str">
        <f t="shared" si="264"/>
        <v/>
      </c>
      <c r="LH17" s="60" t="str">
        <f t="shared" si="264"/>
        <v/>
      </c>
      <c r="LI17" s="60" t="str">
        <f t="shared" si="264"/>
        <v/>
      </c>
      <c r="LJ17" s="60" t="str">
        <f t="shared" si="264"/>
        <v/>
      </c>
      <c r="LK17" s="60" t="str">
        <f t="shared" si="264"/>
        <v/>
      </c>
      <c r="LL17" s="60" t="str">
        <f t="shared" si="264"/>
        <v/>
      </c>
      <c r="LM17" s="60" t="str">
        <f t="shared" si="264"/>
        <v/>
      </c>
      <c r="LN17" s="60" t="str">
        <f t="shared" si="264"/>
        <v/>
      </c>
      <c r="LO17" s="60" t="str">
        <f t="shared" si="264"/>
        <v/>
      </c>
      <c r="LP17" s="60" t="str">
        <f t="shared" si="264"/>
        <v/>
      </c>
      <c r="LQ17" s="60" t="str">
        <f t="shared" si="264"/>
        <v/>
      </c>
      <c r="LR17" s="60" t="str">
        <f t="shared" ref="LR17:OC17" si="265">IF(ISNUMBER(LQ12)=TRUE,IF(AND(LEFT($B17,5)&lt;&gt;"unemp",LEFT($B17,3)&lt;&gt;"net",RIGHT($B17,4)&lt;&gt;"rate"),(((LR12/LQ12)^(1/15))-1)*100,"-"),"")</f>
        <v/>
      </c>
      <c r="LS17" s="60" t="str">
        <f t="shared" si="265"/>
        <v/>
      </c>
      <c r="LT17" s="60" t="str">
        <f t="shared" si="265"/>
        <v/>
      </c>
      <c r="LU17" s="60" t="str">
        <f t="shared" si="265"/>
        <v/>
      </c>
      <c r="LV17" s="60" t="str">
        <f t="shared" si="265"/>
        <v/>
      </c>
      <c r="LW17" s="60" t="str">
        <f t="shared" si="265"/>
        <v/>
      </c>
      <c r="LX17" s="60" t="str">
        <f t="shared" si="265"/>
        <v/>
      </c>
      <c r="LY17" s="60" t="str">
        <f t="shared" si="265"/>
        <v/>
      </c>
      <c r="LZ17" s="60" t="str">
        <f t="shared" si="265"/>
        <v/>
      </c>
      <c r="MA17" s="60" t="str">
        <f t="shared" si="265"/>
        <v/>
      </c>
      <c r="MB17" s="60" t="str">
        <f t="shared" si="265"/>
        <v/>
      </c>
      <c r="MC17" s="60" t="str">
        <f t="shared" si="265"/>
        <v/>
      </c>
      <c r="MD17" s="60" t="str">
        <f t="shared" si="265"/>
        <v/>
      </c>
      <c r="ME17" s="60" t="str">
        <f t="shared" si="265"/>
        <v/>
      </c>
      <c r="MF17" s="60" t="str">
        <f t="shared" si="265"/>
        <v/>
      </c>
      <c r="MG17" s="60" t="str">
        <f t="shared" si="265"/>
        <v/>
      </c>
      <c r="MH17" s="60" t="str">
        <f t="shared" si="265"/>
        <v/>
      </c>
      <c r="MI17" s="60" t="str">
        <f t="shared" si="265"/>
        <v/>
      </c>
      <c r="MJ17" s="60" t="str">
        <f t="shared" si="265"/>
        <v/>
      </c>
      <c r="MK17" s="60" t="str">
        <f t="shared" si="265"/>
        <v/>
      </c>
      <c r="ML17" s="60" t="str">
        <f t="shared" si="265"/>
        <v/>
      </c>
      <c r="MM17" s="60" t="str">
        <f t="shared" si="265"/>
        <v/>
      </c>
      <c r="MN17" s="60" t="str">
        <f t="shared" si="265"/>
        <v/>
      </c>
      <c r="MO17" s="60" t="str">
        <f t="shared" si="265"/>
        <v/>
      </c>
      <c r="MP17" s="60" t="str">
        <f t="shared" si="265"/>
        <v/>
      </c>
      <c r="MQ17" s="60" t="str">
        <f t="shared" si="265"/>
        <v/>
      </c>
      <c r="MR17" s="60" t="str">
        <f t="shared" si="265"/>
        <v/>
      </c>
      <c r="MS17" s="60" t="str">
        <f t="shared" si="265"/>
        <v/>
      </c>
      <c r="MT17" s="60" t="str">
        <f t="shared" si="265"/>
        <v/>
      </c>
      <c r="MU17" s="60" t="str">
        <f t="shared" si="265"/>
        <v/>
      </c>
      <c r="MV17" s="60" t="str">
        <f t="shared" si="265"/>
        <v/>
      </c>
      <c r="MW17" s="60" t="str">
        <f t="shared" si="265"/>
        <v/>
      </c>
      <c r="MX17" s="60" t="str">
        <f t="shared" si="265"/>
        <v/>
      </c>
      <c r="MY17" s="60" t="str">
        <f t="shared" si="265"/>
        <v/>
      </c>
      <c r="MZ17" s="60" t="str">
        <f t="shared" si="265"/>
        <v/>
      </c>
      <c r="NA17" s="60" t="str">
        <f t="shared" si="265"/>
        <v/>
      </c>
      <c r="NB17" s="60" t="str">
        <f t="shared" si="265"/>
        <v/>
      </c>
      <c r="NC17" s="60" t="str">
        <f t="shared" si="265"/>
        <v/>
      </c>
      <c r="ND17" s="60" t="str">
        <f t="shared" si="265"/>
        <v/>
      </c>
      <c r="NE17" s="60" t="str">
        <f t="shared" si="265"/>
        <v/>
      </c>
      <c r="NF17" s="60" t="str">
        <f t="shared" si="265"/>
        <v/>
      </c>
      <c r="NG17" s="60" t="str">
        <f t="shared" si="265"/>
        <v/>
      </c>
      <c r="NH17" s="60" t="str">
        <f t="shared" si="265"/>
        <v/>
      </c>
      <c r="NI17" s="60" t="str">
        <f t="shared" si="265"/>
        <v/>
      </c>
      <c r="NJ17" s="60" t="str">
        <f t="shared" si="265"/>
        <v/>
      </c>
      <c r="NK17" s="60" t="str">
        <f t="shared" si="265"/>
        <v/>
      </c>
      <c r="NL17" s="60" t="str">
        <f t="shared" si="265"/>
        <v/>
      </c>
      <c r="NM17" s="60" t="str">
        <f t="shared" si="265"/>
        <v/>
      </c>
      <c r="NN17" s="60" t="str">
        <f t="shared" si="265"/>
        <v/>
      </c>
      <c r="NO17" s="60" t="str">
        <f t="shared" si="265"/>
        <v/>
      </c>
      <c r="NP17" s="60" t="str">
        <f t="shared" si="265"/>
        <v/>
      </c>
      <c r="NQ17" s="60" t="str">
        <f t="shared" si="265"/>
        <v/>
      </c>
      <c r="NR17" s="60" t="str">
        <f t="shared" si="265"/>
        <v/>
      </c>
      <c r="NS17" s="60" t="str">
        <f t="shared" si="265"/>
        <v/>
      </c>
      <c r="NT17" s="60" t="str">
        <f t="shared" si="265"/>
        <v/>
      </c>
      <c r="NU17" s="60" t="str">
        <f t="shared" si="265"/>
        <v/>
      </c>
      <c r="NV17" s="60" t="str">
        <f t="shared" si="265"/>
        <v/>
      </c>
      <c r="NW17" s="60" t="str">
        <f t="shared" si="265"/>
        <v/>
      </c>
      <c r="NX17" s="60" t="str">
        <f t="shared" si="265"/>
        <v/>
      </c>
      <c r="NY17" s="60" t="str">
        <f t="shared" si="265"/>
        <v/>
      </c>
      <c r="NZ17" s="60" t="str">
        <f t="shared" si="265"/>
        <v/>
      </c>
      <c r="OA17" s="60" t="str">
        <f t="shared" si="265"/>
        <v/>
      </c>
      <c r="OB17" s="60" t="str">
        <f t="shared" si="265"/>
        <v/>
      </c>
      <c r="OC17" s="60" t="str">
        <f t="shared" si="265"/>
        <v/>
      </c>
      <c r="OD17" s="60" t="str">
        <f t="shared" ref="OD17:QO17" si="266">IF(ISNUMBER(OC12)=TRUE,IF(AND(LEFT($B17,5)&lt;&gt;"unemp",LEFT($B17,3)&lt;&gt;"net",RIGHT($B17,4)&lt;&gt;"rate"),(((OD12/OC12)^(1/15))-1)*100,"-"),"")</f>
        <v/>
      </c>
      <c r="OE17" s="60" t="str">
        <f t="shared" si="266"/>
        <v/>
      </c>
      <c r="OF17" s="60" t="str">
        <f t="shared" si="266"/>
        <v/>
      </c>
      <c r="OG17" s="60" t="str">
        <f t="shared" si="266"/>
        <v/>
      </c>
      <c r="OH17" s="60" t="str">
        <f t="shared" si="266"/>
        <v/>
      </c>
      <c r="OI17" s="60" t="str">
        <f t="shared" si="266"/>
        <v/>
      </c>
      <c r="OJ17" s="60" t="str">
        <f t="shared" si="266"/>
        <v/>
      </c>
      <c r="OK17" s="60" t="str">
        <f t="shared" si="266"/>
        <v/>
      </c>
      <c r="OL17" s="60" t="str">
        <f t="shared" si="266"/>
        <v/>
      </c>
      <c r="OM17" s="60" t="str">
        <f t="shared" si="266"/>
        <v/>
      </c>
      <c r="ON17" s="60" t="str">
        <f t="shared" si="266"/>
        <v/>
      </c>
      <c r="OO17" s="60" t="str">
        <f t="shared" si="266"/>
        <v/>
      </c>
      <c r="OP17" s="60" t="str">
        <f t="shared" si="266"/>
        <v/>
      </c>
      <c r="OQ17" s="60" t="str">
        <f t="shared" si="266"/>
        <v/>
      </c>
      <c r="OR17" s="60" t="str">
        <f t="shared" si="266"/>
        <v/>
      </c>
      <c r="OS17" s="60" t="str">
        <f t="shared" si="266"/>
        <v/>
      </c>
      <c r="OT17" s="60" t="str">
        <f t="shared" si="266"/>
        <v/>
      </c>
      <c r="OU17" s="60" t="str">
        <f t="shared" si="266"/>
        <v/>
      </c>
      <c r="OV17" s="60" t="str">
        <f t="shared" si="266"/>
        <v/>
      </c>
      <c r="OW17" s="60" t="str">
        <f t="shared" si="266"/>
        <v/>
      </c>
      <c r="OX17" s="60" t="str">
        <f t="shared" si="266"/>
        <v/>
      </c>
      <c r="OY17" s="60" t="str">
        <f t="shared" si="266"/>
        <v/>
      </c>
      <c r="OZ17" s="60" t="str">
        <f t="shared" si="266"/>
        <v/>
      </c>
      <c r="PA17" s="60" t="str">
        <f t="shared" si="266"/>
        <v/>
      </c>
      <c r="PB17" s="60" t="str">
        <f t="shared" si="266"/>
        <v/>
      </c>
      <c r="PC17" s="60" t="str">
        <f t="shared" si="266"/>
        <v/>
      </c>
      <c r="PD17" s="60" t="str">
        <f t="shared" si="266"/>
        <v/>
      </c>
      <c r="PE17" s="60" t="str">
        <f t="shared" si="266"/>
        <v/>
      </c>
      <c r="PF17" s="60" t="str">
        <f t="shared" si="266"/>
        <v/>
      </c>
      <c r="PG17" s="60" t="str">
        <f t="shared" si="266"/>
        <v/>
      </c>
      <c r="PH17" s="60" t="str">
        <f t="shared" si="266"/>
        <v/>
      </c>
      <c r="PI17" s="60" t="str">
        <f t="shared" si="266"/>
        <v/>
      </c>
      <c r="PJ17" s="60" t="str">
        <f t="shared" si="266"/>
        <v/>
      </c>
      <c r="PK17" s="60" t="str">
        <f t="shared" si="266"/>
        <v/>
      </c>
      <c r="PL17" s="60" t="str">
        <f t="shared" si="266"/>
        <v/>
      </c>
      <c r="PM17" s="60" t="str">
        <f t="shared" si="266"/>
        <v/>
      </c>
      <c r="PN17" s="60" t="str">
        <f t="shared" si="266"/>
        <v/>
      </c>
      <c r="PO17" s="60" t="str">
        <f t="shared" si="266"/>
        <v/>
      </c>
      <c r="PP17" s="60" t="str">
        <f t="shared" si="266"/>
        <v/>
      </c>
      <c r="PQ17" s="60" t="str">
        <f t="shared" si="266"/>
        <v/>
      </c>
      <c r="PR17" s="60" t="str">
        <f t="shared" si="266"/>
        <v/>
      </c>
      <c r="PS17" s="60" t="str">
        <f t="shared" si="266"/>
        <v/>
      </c>
      <c r="PT17" s="60" t="str">
        <f t="shared" si="266"/>
        <v/>
      </c>
      <c r="PU17" s="60" t="str">
        <f t="shared" si="266"/>
        <v/>
      </c>
      <c r="PV17" s="60" t="str">
        <f t="shared" si="266"/>
        <v/>
      </c>
      <c r="PW17" s="60" t="str">
        <f t="shared" si="266"/>
        <v/>
      </c>
      <c r="PX17" s="60" t="str">
        <f t="shared" si="266"/>
        <v/>
      </c>
      <c r="PY17" s="60" t="str">
        <f t="shared" si="266"/>
        <v/>
      </c>
      <c r="PZ17" s="60" t="str">
        <f t="shared" si="266"/>
        <v/>
      </c>
      <c r="QA17" s="60" t="str">
        <f t="shared" si="266"/>
        <v/>
      </c>
      <c r="QB17" s="60" t="str">
        <f t="shared" si="266"/>
        <v/>
      </c>
      <c r="QC17" s="60" t="str">
        <f t="shared" si="266"/>
        <v/>
      </c>
      <c r="QD17" s="60" t="str">
        <f t="shared" si="266"/>
        <v/>
      </c>
      <c r="QE17" s="60" t="str">
        <f t="shared" si="266"/>
        <v/>
      </c>
      <c r="QF17" s="60" t="str">
        <f t="shared" si="266"/>
        <v/>
      </c>
      <c r="QG17" s="60" t="str">
        <f t="shared" si="266"/>
        <v/>
      </c>
      <c r="QH17" s="60" t="str">
        <f t="shared" si="266"/>
        <v/>
      </c>
      <c r="QI17" s="60" t="str">
        <f t="shared" si="266"/>
        <v/>
      </c>
      <c r="QJ17" s="60" t="str">
        <f t="shared" si="266"/>
        <v/>
      </c>
      <c r="QK17" s="60" t="str">
        <f t="shared" si="266"/>
        <v/>
      </c>
      <c r="QL17" s="60" t="str">
        <f t="shared" si="266"/>
        <v/>
      </c>
      <c r="QM17" s="60" t="str">
        <f t="shared" si="266"/>
        <v/>
      </c>
      <c r="QN17" s="60" t="str">
        <f t="shared" si="266"/>
        <v/>
      </c>
      <c r="QO17" s="60" t="str">
        <f t="shared" si="266"/>
        <v/>
      </c>
      <c r="QP17" s="60" t="str">
        <f t="shared" ref="QP17:TA17" si="267">IF(ISNUMBER(QO12)=TRUE,IF(AND(LEFT($B17,5)&lt;&gt;"unemp",LEFT($B17,3)&lt;&gt;"net",RIGHT($B17,4)&lt;&gt;"rate"),(((QP12/QO12)^(1/15))-1)*100,"-"),"")</f>
        <v/>
      </c>
      <c r="QQ17" s="60" t="str">
        <f t="shared" si="267"/>
        <v/>
      </c>
      <c r="QR17" s="60" t="str">
        <f t="shared" si="267"/>
        <v/>
      </c>
      <c r="QS17" s="60" t="str">
        <f t="shared" si="267"/>
        <v/>
      </c>
      <c r="QT17" s="60" t="str">
        <f t="shared" si="267"/>
        <v/>
      </c>
      <c r="QU17" s="60" t="str">
        <f t="shared" si="267"/>
        <v/>
      </c>
      <c r="QV17" s="60" t="str">
        <f t="shared" si="267"/>
        <v/>
      </c>
      <c r="QW17" s="60" t="str">
        <f t="shared" si="267"/>
        <v/>
      </c>
      <c r="QX17" s="60" t="str">
        <f t="shared" si="267"/>
        <v/>
      </c>
      <c r="QY17" s="60" t="str">
        <f t="shared" si="267"/>
        <v/>
      </c>
      <c r="QZ17" s="60" t="str">
        <f t="shared" si="267"/>
        <v/>
      </c>
      <c r="RA17" s="60" t="str">
        <f t="shared" si="267"/>
        <v/>
      </c>
      <c r="RB17" s="60" t="str">
        <f t="shared" si="267"/>
        <v/>
      </c>
      <c r="RC17" s="60" t="str">
        <f t="shared" si="267"/>
        <v/>
      </c>
      <c r="RD17" s="60" t="str">
        <f t="shared" si="267"/>
        <v/>
      </c>
      <c r="RE17" s="60" t="str">
        <f t="shared" si="267"/>
        <v/>
      </c>
      <c r="RF17" s="60" t="str">
        <f t="shared" si="267"/>
        <v/>
      </c>
      <c r="RG17" s="60" t="str">
        <f t="shared" si="267"/>
        <v/>
      </c>
      <c r="RH17" s="60" t="str">
        <f t="shared" si="267"/>
        <v/>
      </c>
      <c r="RI17" s="60" t="str">
        <f t="shared" si="267"/>
        <v/>
      </c>
      <c r="RJ17" s="60" t="str">
        <f t="shared" si="267"/>
        <v/>
      </c>
      <c r="RK17" s="60" t="str">
        <f t="shared" si="267"/>
        <v/>
      </c>
      <c r="RL17" s="60" t="str">
        <f t="shared" si="267"/>
        <v/>
      </c>
      <c r="RM17" s="60" t="str">
        <f t="shared" si="267"/>
        <v/>
      </c>
      <c r="RN17" s="60" t="str">
        <f t="shared" si="267"/>
        <v/>
      </c>
      <c r="RO17" s="60" t="str">
        <f t="shared" si="267"/>
        <v/>
      </c>
      <c r="RP17" s="60" t="str">
        <f t="shared" si="267"/>
        <v/>
      </c>
      <c r="RQ17" s="60" t="str">
        <f t="shared" si="267"/>
        <v/>
      </c>
      <c r="RR17" s="60" t="str">
        <f t="shared" si="267"/>
        <v/>
      </c>
      <c r="RS17" s="60" t="str">
        <f t="shared" si="267"/>
        <v/>
      </c>
      <c r="RT17" s="60" t="str">
        <f t="shared" si="267"/>
        <v/>
      </c>
      <c r="RU17" s="60" t="str">
        <f t="shared" si="267"/>
        <v/>
      </c>
      <c r="RV17" s="60" t="str">
        <f t="shared" si="267"/>
        <v/>
      </c>
      <c r="RW17" s="60" t="str">
        <f t="shared" si="267"/>
        <v/>
      </c>
      <c r="RX17" s="60" t="str">
        <f t="shared" si="267"/>
        <v/>
      </c>
      <c r="RY17" s="60" t="str">
        <f t="shared" si="267"/>
        <v/>
      </c>
      <c r="RZ17" s="60" t="str">
        <f t="shared" si="267"/>
        <v/>
      </c>
      <c r="SA17" s="60" t="str">
        <f t="shared" si="267"/>
        <v/>
      </c>
      <c r="SB17" s="60" t="str">
        <f t="shared" si="267"/>
        <v/>
      </c>
      <c r="SC17" s="60" t="str">
        <f t="shared" si="267"/>
        <v/>
      </c>
      <c r="SD17" s="60" t="str">
        <f t="shared" si="267"/>
        <v/>
      </c>
      <c r="SE17" s="60" t="str">
        <f t="shared" si="267"/>
        <v/>
      </c>
      <c r="SF17" s="60" t="str">
        <f t="shared" si="267"/>
        <v/>
      </c>
      <c r="SG17" s="60" t="str">
        <f t="shared" si="267"/>
        <v/>
      </c>
      <c r="SH17" s="60" t="str">
        <f t="shared" si="267"/>
        <v/>
      </c>
      <c r="SI17" s="60" t="str">
        <f t="shared" si="267"/>
        <v/>
      </c>
      <c r="SJ17" s="60" t="str">
        <f t="shared" si="267"/>
        <v/>
      </c>
      <c r="SK17" s="60" t="str">
        <f t="shared" si="267"/>
        <v/>
      </c>
      <c r="SL17" s="60" t="str">
        <f t="shared" si="267"/>
        <v/>
      </c>
      <c r="SM17" s="60" t="str">
        <f t="shared" si="267"/>
        <v/>
      </c>
      <c r="SN17" s="60" t="str">
        <f t="shared" si="267"/>
        <v/>
      </c>
      <c r="SO17" s="60" t="str">
        <f t="shared" si="267"/>
        <v/>
      </c>
      <c r="SP17" s="60" t="str">
        <f t="shared" si="267"/>
        <v/>
      </c>
      <c r="SQ17" s="60" t="str">
        <f t="shared" si="267"/>
        <v/>
      </c>
      <c r="SR17" s="60" t="str">
        <f t="shared" si="267"/>
        <v/>
      </c>
      <c r="SS17" s="60" t="str">
        <f t="shared" si="267"/>
        <v/>
      </c>
      <c r="ST17" s="60" t="str">
        <f t="shared" si="267"/>
        <v/>
      </c>
      <c r="SU17" s="60" t="str">
        <f t="shared" si="267"/>
        <v/>
      </c>
      <c r="SV17" s="60" t="str">
        <f t="shared" si="267"/>
        <v/>
      </c>
      <c r="SW17" s="60" t="str">
        <f t="shared" si="267"/>
        <v/>
      </c>
      <c r="SX17" s="60" t="str">
        <f t="shared" si="267"/>
        <v/>
      </c>
      <c r="SY17" s="60" t="str">
        <f t="shared" si="267"/>
        <v/>
      </c>
      <c r="SZ17" s="60" t="str">
        <f t="shared" si="267"/>
        <v/>
      </c>
      <c r="TA17" s="60" t="str">
        <f t="shared" si="267"/>
        <v/>
      </c>
      <c r="TB17" s="60" t="str">
        <f t="shared" ref="TB17:VM17" si="268">IF(ISNUMBER(TA12)=TRUE,IF(AND(LEFT($B17,5)&lt;&gt;"unemp",LEFT($B17,3)&lt;&gt;"net",RIGHT($B17,4)&lt;&gt;"rate"),(((TB12/TA12)^(1/15))-1)*100,"-"),"")</f>
        <v/>
      </c>
      <c r="TC17" s="60" t="str">
        <f t="shared" si="268"/>
        <v/>
      </c>
      <c r="TD17" s="60" t="str">
        <f t="shared" si="268"/>
        <v/>
      </c>
      <c r="TE17" s="60" t="str">
        <f t="shared" si="268"/>
        <v/>
      </c>
      <c r="TF17" s="60" t="str">
        <f t="shared" si="268"/>
        <v/>
      </c>
      <c r="TG17" s="60" t="str">
        <f t="shared" si="268"/>
        <v/>
      </c>
      <c r="TH17" s="60" t="str">
        <f t="shared" si="268"/>
        <v/>
      </c>
      <c r="TI17" s="60" t="str">
        <f t="shared" si="268"/>
        <v/>
      </c>
      <c r="TJ17" s="60" t="str">
        <f t="shared" si="268"/>
        <v/>
      </c>
      <c r="TK17" s="60" t="str">
        <f t="shared" si="268"/>
        <v/>
      </c>
      <c r="TL17" s="60" t="str">
        <f t="shared" si="268"/>
        <v/>
      </c>
      <c r="TM17" s="60" t="str">
        <f t="shared" si="268"/>
        <v/>
      </c>
      <c r="TN17" s="60" t="str">
        <f t="shared" si="268"/>
        <v/>
      </c>
      <c r="TO17" s="60" t="str">
        <f t="shared" si="268"/>
        <v/>
      </c>
      <c r="TP17" s="60" t="str">
        <f t="shared" si="268"/>
        <v/>
      </c>
      <c r="TQ17" s="60" t="str">
        <f t="shared" si="268"/>
        <v/>
      </c>
      <c r="TR17" s="60" t="str">
        <f t="shared" si="268"/>
        <v/>
      </c>
      <c r="TS17" s="60" t="str">
        <f t="shared" si="268"/>
        <v/>
      </c>
      <c r="TT17" s="60" t="str">
        <f t="shared" si="268"/>
        <v/>
      </c>
      <c r="TU17" s="60" t="str">
        <f t="shared" si="268"/>
        <v/>
      </c>
      <c r="TV17" s="60" t="str">
        <f t="shared" si="268"/>
        <v/>
      </c>
      <c r="TW17" s="60" t="str">
        <f t="shared" si="268"/>
        <v/>
      </c>
      <c r="TX17" s="60" t="str">
        <f t="shared" si="268"/>
        <v/>
      </c>
      <c r="TY17" s="60" t="str">
        <f t="shared" si="268"/>
        <v/>
      </c>
      <c r="TZ17" s="60" t="str">
        <f t="shared" si="268"/>
        <v/>
      </c>
      <c r="UA17" s="60" t="str">
        <f t="shared" si="268"/>
        <v/>
      </c>
      <c r="UB17" s="60" t="str">
        <f t="shared" si="268"/>
        <v/>
      </c>
      <c r="UC17" s="60" t="str">
        <f t="shared" si="268"/>
        <v/>
      </c>
      <c r="UD17" s="60" t="str">
        <f t="shared" si="268"/>
        <v/>
      </c>
      <c r="UE17" s="60" t="str">
        <f t="shared" si="268"/>
        <v/>
      </c>
      <c r="UF17" s="60" t="str">
        <f t="shared" si="268"/>
        <v/>
      </c>
      <c r="UG17" s="60" t="str">
        <f t="shared" si="268"/>
        <v/>
      </c>
      <c r="UH17" s="60" t="str">
        <f t="shared" si="268"/>
        <v/>
      </c>
      <c r="UI17" s="60" t="str">
        <f t="shared" si="268"/>
        <v/>
      </c>
      <c r="UJ17" s="60" t="str">
        <f t="shared" si="268"/>
        <v/>
      </c>
      <c r="UK17" s="60" t="str">
        <f t="shared" si="268"/>
        <v/>
      </c>
      <c r="UL17" s="60" t="str">
        <f t="shared" si="268"/>
        <v/>
      </c>
      <c r="UM17" s="60" t="str">
        <f t="shared" si="268"/>
        <v/>
      </c>
      <c r="UN17" s="60" t="str">
        <f t="shared" si="268"/>
        <v/>
      </c>
      <c r="UO17" s="60" t="str">
        <f t="shared" si="268"/>
        <v/>
      </c>
      <c r="UP17" s="60" t="str">
        <f t="shared" si="268"/>
        <v/>
      </c>
      <c r="UQ17" s="60" t="str">
        <f t="shared" si="268"/>
        <v/>
      </c>
      <c r="UR17" s="60" t="str">
        <f t="shared" si="268"/>
        <v/>
      </c>
      <c r="US17" s="60" t="str">
        <f t="shared" si="268"/>
        <v/>
      </c>
      <c r="UT17" s="60" t="str">
        <f t="shared" si="268"/>
        <v/>
      </c>
      <c r="UU17" s="60" t="str">
        <f t="shared" si="268"/>
        <v/>
      </c>
      <c r="UV17" s="60" t="str">
        <f t="shared" si="268"/>
        <v/>
      </c>
      <c r="UW17" s="60" t="str">
        <f t="shared" si="268"/>
        <v/>
      </c>
      <c r="UX17" s="60" t="str">
        <f t="shared" si="268"/>
        <v/>
      </c>
      <c r="UY17" s="60" t="str">
        <f t="shared" si="268"/>
        <v/>
      </c>
      <c r="UZ17" s="60" t="str">
        <f t="shared" si="268"/>
        <v/>
      </c>
      <c r="VA17" s="60" t="str">
        <f t="shared" si="268"/>
        <v/>
      </c>
      <c r="VB17" s="60" t="str">
        <f t="shared" si="268"/>
        <v/>
      </c>
      <c r="VC17" s="60" t="str">
        <f t="shared" si="268"/>
        <v/>
      </c>
      <c r="VD17" s="60" t="str">
        <f t="shared" si="268"/>
        <v/>
      </c>
      <c r="VE17" s="60" t="str">
        <f t="shared" si="268"/>
        <v/>
      </c>
      <c r="VF17" s="60" t="str">
        <f t="shared" si="268"/>
        <v/>
      </c>
      <c r="VG17" s="60" t="str">
        <f t="shared" si="268"/>
        <v/>
      </c>
      <c r="VH17" s="60" t="str">
        <f t="shared" si="268"/>
        <v/>
      </c>
      <c r="VI17" s="60" t="str">
        <f t="shared" si="268"/>
        <v/>
      </c>
      <c r="VJ17" s="60" t="str">
        <f t="shared" si="268"/>
        <v/>
      </c>
      <c r="VK17" s="60" t="str">
        <f t="shared" si="268"/>
        <v/>
      </c>
      <c r="VL17" s="60" t="str">
        <f t="shared" si="268"/>
        <v/>
      </c>
      <c r="VM17" s="60" t="str">
        <f t="shared" si="268"/>
        <v/>
      </c>
      <c r="VN17" s="60" t="str">
        <f t="shared" ref="VN17:XY17" si="269">IF(ISNUMBER(VM12)=TRUE,IF(AND(LEFT($B17,5)&lt;&gt;"unemp",LEFT($B17,3)&lt;&gt;"net",RIGHT($B17,4)&lt;&gt;"rate"),(((VN12/VM12)^(1/15))-1)*100,"-"),"")</f>
        <v/>
      </c>
      <c r="VO17" s="60" t="str">
        <f t="shared" si="269"/>
        <v/>
      </c>
      <c r="VP17" s="60" t="str">
        <f t="shared" si="269"/>
        <v/>
      </c>
      <c r="VQ17" s="60" t="str">
        <f t="shared" si="269"/>
        <v/>
      </c>
      <c r="VR17" s="60" t="str">
        <f t="shared" si="269"/>
        <v/>
      </c>
      <c r="VS17" s="60" t="str">
        <f t="shared" si="269"/>
        <v/>
      </c>
      <c r="VT17" s="60" t="str">
        <f t="shared" si="269"/>
        <v/>
      </c>
      <c r="VU17" s="60" t="str">
        <f t="shared" si="269"/>
        <v/>
      </c>
      <c r="VV17" s="60" t="str">
        <f t="shared" si="269"/>
        <v/>
      </c>
      <c r="VW17" s="60" t="str">
        <f t="shared" si="269"/>
        <v/>
      </c>
      <c r="VX17" s="60" t="str">
        <f t="shared" si="269"/>
        <v/>
      </c>
      <c r="VY17" s="60" t="str">
        <f t="shared" si="269"/>
        <v/>
      </c>
      <c r="VZ17" s="60" t="str">
        <f t="shared" si="269"/>
        <v/>
      </c>
      <c r="WA17" s="60" t="str">
        <f t="shared" si="269"/>
        <v/>
      </c>
      <c r="WB17" s="60" t="str">
        <f t="shared" si="269"/>
        <v/>
      </c>
      <c r="WC17" s="60" t="str">
        <f t="shared" si="269"/>
        <v/>
      </c>
      <c r="WD17" s="60" t="str">
        <f t="shared" si="269"/>
        <v/>
      </c>
      <c r="WE17" s="60" t="str">
        <f t="shared" si="269"/>
        <v/>
      </c>
      <c r="WF17" s="60" t="str">
        <f t="shared" si="269"/>
        <v/>
      </c>
      <c r="WG17" s="60" t="str">
        <f t="shared" si="269"/>
        <v/>
      </c>
      <c r="WH17" s="60" t="str">
        <f t="shared" si="269"/>
        <v/>
      </c>
      <c r="WI17" s="60" t="str">
        <f t="shared" si="269"/>
        <v/>
      </c>
      <c r="WJ17" s="60" t="str">
        <f t="shared" si="269"/>
        <v/>
      </c>
      <c r="WK17" s="60" t="str">
        <f t="shared" si="269"/>
        <v/>
      </c>
      <c r="WL17" s="60" t="str">
        <f t="shared" si="269"/>
        <v/>
      </c>
      <c r="WM17" s="60" t="str">
        <f t="shared" si="269"/>
        <v/>
      </c>
      <c r="WN17" s="60" t="str">
        <f t="shared" si="269"/>
        <v/>
      </c>
      <c r="WO17" s="60" t="str">
        <f t="shared" si="269"/>
        <v/>
      </c>
      <c r="WP17" s="60" t="str">
        <f t="shared" si="269"/>
        <v/>
      </c>
      <c r="WQ17" s="60" t="str">
        <f t="shared" si="269"/>
        <v/>
      </c>
      <c r="WR17" s="60" t="str">
        <f t="shared" si="269"/>
        <v/>
      </c>
      <c r="WS17" s="60" t="str">
        <f t="shared" si="269"/>
        <v/>
      </c>
      <c r="WT17" s="60" t="str">
        <f t="shared" si="269"/>
        <v/>
      </c>
      <c r="WU17" s="60" t="str">
        <f t="shared" si="269"/>
        <v/>
      </c>
      <c r="WV17" s="60" t="str">
        <f t="shared" si="269"/>
        <v/>
      </c>
      <c r="WW17" s="60" t="str">
        <f t="shared" si="269"/>
        <v/>
      </c>
      <c r="WX17" s="60" t="str">
        <f t="shared" si="269"/>
        <v/>
      </c>
      <c r="WY17" s="60" t="str">
        <f t="shared" si="269"/>
        <v/>
      </c>
      <c r="WZ17" s="60" t="str">
        <f t="shared" si="269"/>
        <v/>
      </c>
      <c r="XA17" s="60" t="str">
        <f t="shared" si="269"/>
        <v/>
      </c>
      <c r="XB17" s="60" t="str">
        <f t="shared" si="269"/>
        <v/>
      </c>
      <c r="XC17" s="60" t="str">
        <f t="shared" si="269"/>
        <v/>
      </c>
      <c r="XD17" s="60" t="str">
        <f t="shared" si="269"/>
        <v/>
      </c>
      <c r="XE17" s="60" t="str">
        <f t="shared" si="269"/>
        <v/>
      </c>
      <c r="XF17" s="60" t="str">
        <f t="shared" si="269"/>
        <v/>
      </c>
      <c r="XG17" s="60" t="str">
        <f t="shared" si="269"/>
        <v/>
      </c>
      <c r="XH17" s="60" t="str">
        <f t="shared" si="269"/>
        <v/>
      </c>
      <c r="XI17" s="60" t="str">
        <f t="shared" si="269"/>
        <v/>
      </c>
      <c r="XJ17" s="60" t="str">
        <f t="shared" si="269"/>
        <v/>
      </c>
      <c r="XK17" s="60" t="str">
        <f t="shared" si="269"/>
        <v/>
      </c>
      <c r="XL17" s="60" t="str">
        <f t="shared" si="269"/>
        <v/>
      </c>
      <c r="XM17" s="60" t="str">
        <f t="shared" si="269"/>
        <v/>
      </c>
      <c r="XN17" s="60" t="str">
        <f t="shared" si="269"/>
        <v/>
      </c>
      <c r="XO17" s="60" t="str">
        <f t="shared" si="269"/>
        <v/>
      </c>
      <c r="XP17" s="60" t="str">
        <f t="shared" si="269"/>
        <v/>
      </c>
      <c r="XQ17" s="60" t="str">
        <f t="shared" si="269"/>
        <v/>
      </c>
      <c r="XR17" s="60" t="str">
        <f t="shared" si="269"/>
        <v/>
      </c>
      <c r="XS17" s="60" t="str">
        <f t="shared" si="269"/>
        <v/>
      </c>
      <c r="XT17" s="60" t="str">
        <f t="shared" si="269"/>
        <v/>
      </c>
      <c r="XU17" s="60" t="str">
        <f t="shared" si="269"/>
        <v/>
      </c>
      <c r="XV17" s="60" t="str">
        <f t="shared" si="269"/>
        <v/>
      </c>
      <c r="XW17" s="60" t="str">
        <f t="shared" si="269"/>
        <v/>
      </c>
      <c r="XX17" s="60" t="str">
        <f t="shared" si="269"/>
        <v/>
      </c>
      <c r="XY17" s="60" t="str">
        <f t="shared" si="269"/>
        <v/>
      </c>
      <c r="XZ17" s="60" t="str">
        <f t="shared" ref="XZ17:AAK17" si="270">IF(ISNUMBER(XY12)=TRUE,IF(AND(LEFT($B17,5)&lt;&gt;"unemp",LEFT($B17,3)&lt;&gt;"net",RIGHT($B17,4)&lt;&gt;"rate"),(((XZ12/XY12)^(1/15))-1)*100,"-"),"")</f>
        <v/>
      </c>
      <c r="YA17" s="60" t="str">
        <f t="shared" si="270"/>
        <v/>
      </c>
      <c r="YB17" s="60" t="str">
        <f t="shared" si="270"/>
        <v/>
      </c>
      <c r="YC17" s="60" t="str">
        <f t="shared" si="270"/>
        <v/>
      </c>
      <c r="YD17" s="60" t="str">
        <f t="shared" si="270"/>
        <v/>
      </c>
      <c r="YE17" s="60" t="str">
        <f t="shared" si="270"/>
        <v/>
      </c>
      <c r="YF17" s="60" t="str">
        <f t="shared" si="270"/>
        <v/>
      </c>
      <c r="YG17" s="60" t="str">
        <f t="shared" si="270"/>
        <v/>
      </c>
      <c r="YH17" s="60" t="str">
        <f t="shared" si="270"/>
        <v/>
      </c>
      <c r="YI17" s="60" t="str">
        <f t="shared" si="270"/>
        <v/>
      </c>
      <c r="YJ17" s="60" t="str">
        <f t="shared" si="270"/>
        <v/>
      </c>
      <c r="YK17" s="60" t="str">
        <f t="shared" si="270"/>
        <v/>
      </c>
      <c r="YL17" s="60" t="str">
        <f t="shared" si="270"/>
        <v/>
      </c>
      <c r="YM17" s="60" t="str">
        <f t="shared" si="270"/>
        <v/>
      </c>
      <c r="YN17" s="60" t="str">
        <f t="shared" si="270"/>
        <v/>
      </c>
      <c r="YO17" s="60" t="str">
        <f t="shared" si="270"/>
        <v/>
      </c>
      <c r="YP17" s="60" t="str">
        <f t="shared" si="270"/>
        <v/>
      </c>
      <c r="YQ17" s="60" t="str">
        <f t="shared" si="270"/>
        <v/>
      </c>
      <c r="YR17" s="60" t="str">
        <f t="shared" si="270"/>
        <v/>
      </c>
      <c r="YS17" s="60" t="str">
        <f t="shared" si="270"/>
        <v/>
      </c>
      <c r="YT17" s="60" t="str">
        <f t="shared" si="270"/>
        <v/>
      </c>
      <c r="YU17" s="60" t="str">
        <f t="shared" si="270"/>
        <v/>
      </c>
      <c r="YV17" s="60" t="str">
        <f t="shared" si="270"/>
        <v/>
      </c>
      <c r="YW17" s="60" t="str">
        <f t="shared" si="270"/>
        <v/>
      </c>
      <c r="YX17" s="60" t="str">
        <f t="shared" si="270"/>
        <v/>
      </c>
      <c r="YY17" s="60" t="str">
        <f t="shared" si="270"/>
        <v/>
      </c>
      <c r="YZ17" s="60" t="str">
        <f t="shared" si="270"/>
        <v/>
      </c>
      <c r="ZA17" s="60" t="str">
        <f t="shared" si="270"/>
        <v/>
      </c>
      <c r="ZB17" s="60" t="str">
        <f t="shared" si="270"/>
        <v/>
      </c>
      <c r="ZC17" s="60" t="str">
        <f t="shared" si="270"/>
        <v/>
      </c>
      <c r="ZD17" s="60" t="str">
        <f t="shared" si="270"/>
        <v/>
      </c>
      <c r="ZE17" s="60" t="str">
        <f t="shared" si="270"/>
        <v/>
      </c>
      <c r="ZF17" s="60" t="str">
        <f t="shared" si="270"/>
        <v/>
      </c>
      <c r="ZG17" s="60" t="str">
        <f t="shared" si="270"/>
        <v/>
      </c>
      <c r="ZH17" s="60" t="str">
        <f t="shared" si="270"/>
        <v/>
      </c>
      <c r="ZI17" s="60" t="str">
        <f t="shared" si="270"/>
        <v/>
      </c>
      <c r="ZJ17" s="60" t="str">
        <f t="shared" si="270"/>
        <v/>
      </c>
      <c r="ZK17" s="60" t="str">
        <f t="shared" si="270"/>
        <v/>
      </c>
      <c r="ZL17" s="60" t="str">
        <f t="shared" si="270"/>
        <v/>
      </c>
      <c r="ZM17" s="60" t="str">
        <f t="shared" si="270"/>
        <v/>
      </c>
      <c r="ZN17" s="60" t="str">
        <f t="shared" si="270"/>
        <v/>
      </c>
      <c r="ZO17" s="60" t="str">
        <f t="shared" si="270"/>
        <v/>
      </c>
      <c r="ZP17" s="60" t="str">
        <f t="shared" si="270"/>
        <v/>
      </c>
      <c r="ZQ17" s="60" t="str">
        <f t="shared" si="270"/>
        <v/>
      </c>
      <c r="ZR17" s="60" t="str">
        <f t="shared" si="270"/>
        <v/>
      </c>
      <c r="ZS17" s="60" t="str">
        <f t="shared" si="270"/>
        <v/>
      </c>
      <c r="ZT17" s="60" t="str">
        <f t="shared" si="270"/>
        <v/>
      </c>
      <c r="ZU17" s="60" t="str">
        <f t="shared" si="270"/>
        <v/>
      </c>
      <c r="ZV17" s="60" t="str">
        <f t="shared" si="270"/>
        <v/>
      </c>
      <c r="ZW17" s="60" t="str">
        <f t="shared" si="270"/>
        <v/>
      </c>
      <c r="ZX17" s="60" t="str">
        <f t="shared" si="270"/>
        <v/>
      </c>
      <c r="ZY17" s="60" t="str">
        <f t="shared" si="270"/>
        <v/>
      </c>
      <c r="ZZ17" s="60" t="str">
        <f t="shared" si="270"/>
        <v/>
      </c>
      <c r="AAA17" s="60" t="str">
        <f t="shared" si="270"/>
        <v/>
      </c>
      <c r="AAB17" s="60" t="str">
        <f t="shared" si="270"/>
        <v/>
      </c>
      <c r="AAC17" s="60" t="str">
        <f t="shared" si="270"/>
        <v/>
      </c>
      <c r="AAD17" s="60" t="str">
        <f t="shared" si="270"/>
        <v/>
      </c>
      <c r="AAE17" s="60" t="str">
        <f t="shared" si="270"/>
        <v/>
      </c>
      <c r="AAF17" s="60" t="str">
        <f t="shared" si="270"/>
        <v/>
      </c>
      <c r="AAG17" s="60" t="str">
        <f t="shared" si="270"/>
        <v/>
      </c>
      <c r="AAH17" s="60" t="str">
        <f t="shared" si="270"/>
        <v/>
      </c>
      <c r="AAI17" s="60" t="str">
        <f t="shared" si="270"/>
        <v/>
      </c>
      <c r="AAJ17" s="60" t="str">
        <f t="shared" si="270"/>
        <v/>
      </c>
      <c r="AAK17" s="60" t="str">
        <f t="shared" si="270"/>
        <v/>
      </c>
      <c r="AAL17" s="60" t="str">
        <f t="shared" ref="AAL17:ACW17" si="271">IF(ISNUMBER(AAK12)=TRUE,IF(AND(LEFT($B17,5)&lt;&gt;"unemp",LEFT($B17,3)&lt;&gt;"net",RIGHT($B17,4)&lt;&gt;"rate"),(((AAL12/AAK12)^(1/15))-1)*100,"-"),"")</f>
        <v/>
      </c>
      <c r="AAM17" s="60" t="str">
        <f t="shared" si="271"/>
        <v/>
      </c>
      <c r="AAN17" s="60" t="str">
        <f t="shared" si="271"/>
        <v/>
      </c>
      <c r="AAO17" s="60" t="str">
        <f t="shared" si="271"/>
        <v/>
      </c>
      <c r="AAP17" s="60" t="str">
        <f t="shared" si="271"/>
        <v/>
      </c>
      <c r="AAQ17" s="60" t="str">
        <f t="shared" si="271"/>
        <v/>
      </c>
      <c r="AAR17" s="60" t="str">
        <f t="shared" si="271"/>
        <v/>
      </c>
      <c r="AAS17" s="60" t="str">
        <f t="shared" si="271"/>
        <v/>
      </c>
      <c r="AAT17" s="60" t="str">
        <f t="shared" si="271"/>
        <v/>
      </c>
      <c r="AAU17" s="60" t="str">
        <f t="shared" si="271"/>
        <v/>
      </c>
      <c r="AAV17" s="60" t="str">
        <f t="shared" si="271"/>
        <v/>
      </c>
      <c r="AAW17" s="60" t="str">
        <f t="shared" si="271"/>
        <v/>
      </c>
      <c r="AAX17" s="60" t="str">
        <f t="shared" si="271"/>
        <v/>
      </c>
      <c r="AAY17" s="60" t="str">
        <f t="shared" si="271"/>
        <v/>
      </c>
      <c r="AAZ17" s="60" t="str">
        <f t="shared" si="271"/>
        <v/>
      </c>
      <c r="ABA17" s="60" t="str">
        <f t="shared" si="271"/>
        <v/>
      </c>
      <c r="ABB17" s="60" t="str">
        <f t="shared" si="271"/>
        <v/>
      </c>
      <c r="ABC17" s="60" t="str">
        <f t="shared" si="271"/>
        <v/>
      </c>
      <c r="ABD17" s="60" t="str">
        <f t="shared" si="271"/>
        <v/>
      </c>
      <c r="ABE17" s="60" t="str">
        <f t="shared" si="271"/>
        <v/>
      </c>
      <c r="ABF17" s="60" t="str">
        <f t="shared" si="271"/>
        <v/>
      </c>
      <c r="ABG17" s="60" t="str">
        <f t="shared" si="271"/>
        <v/>
      </c>
      <c r="ABH17" s="60" t="str">
        <f t="shared" si="271"/>
        <v/>
      </c>
      <c r="ABI17" s="60" t="str">
        <f t="shared" si="271"/>
        <v/>
      </c>
      <c r="ABJ17" s="60" t="str">
        <f t="shared" si="271"/>
        <v/>
      </c>
      <c r="ABK17" s="60" t="str">
        <f t="shared" si="271"/>
        <v/>
      </c>
      <c r="ABL17" s="60" t="str">
        <f t="shared" si="271"/>
        <v/>
      </c>
      <c r="ABM17" s="60" t="str">
        <f t="shared" si="271"/>
        <v/>
      </c>
      <c r="ABN17" s="60" t="str">
        <f t="shared" si="271"/>
        <v/>
      </c>
      <c r="ABO17" s="60" t="str">
        <f t="shared" si="271"/>
        <v/>
      </c>
      <c r="ABP17" s="60" t="str">
        <f t="shared" si="271"/>
        <v/>
      </c>
      <c r="ABQ17" s="60" t="str">
        <f t="shared" si="271"/>
        <v/>
      </c>
      <c r="ABR17" s="60" t="str">
        <f t="shared" si="271"/>
        <v/>
      </c>
      <c r="ABS17" s="60" t="str">
        <f t="shared" si="271"/>
        <v/>
      </c>
      <c r="ABT17" s="60" t="str">
        <f t="shared" si="271"/>
        <v/>
      </c>
      <c r="ABU17" s="60" t="str">
        <f t="shared" si="271"/>
        <v/>
      </c>
      <c r="ABV17" s="60" t="str">
        <f t="shared" si="271"/>
        <v/>
      </c>
      <c r="ABW17" s="60" t="str">
        <f t="shared" si="271"/>
        <v/>
      </c>
      <c r="ABX17" s="60" t="str">
        <f t="shared" si="271"/>
        <v/>
      </c>
      <c r="ABY17" s="60" t="str">
        <f t="shared" si="271"/>
        <v/>
      </c>
      <c r="ABZ17" s="60" t="str">
        <f t="shared" si="271"/>
        <v/>
      </c>
      <c r="ACA17" s="60" t="str">
        <f t="shared" si="271"/>
        <v/>
      </c>
      <c r="ACB17" s="60" t="str">
        <f t="shared" si="271"/>
        <v/>
      </c>
      <c r="ACC17" s="60" t="str">
        <f t="shared" si="271"/>
        <v/>
      </c>
      <c r="ACD17" s="60" t="str">
        <f t="shared" si="271"/>
        <v/>
      </c>
      <c r="ACE17" s="60" t="str">
        <f t="shared" si="271"/>
        <v/>
      </c>
      <c r="ACF17" s="60" t="str">
        <f t="shared" si="271"/>
        <v/>
      </c>
      <c r="ACG17" s="60" t="str">
        <f t="shared" si="271"/>
        <v/>
      </c>
      <c r="ACH17" s="60" t="str">
        <f t="shared" si="271"/>
        <v/>
      </c>
      <c r="ACI17" s="60" t="str">
        <f t="shared" si="271"/>
        <v/>
      </c>
      <c r="ACJ17" s="60" t="str">
        <f t="shared" si="271"/>
        <v/>
      </c>
      <c r="ACK17" s="60" t="str">
        <f t="shared" si="271"/>
        <v/>
      </c>
      <c r="ACL17" s="60" t="str">
        <f t="shared" si="271"/>
        <v/>
      </c>
      <c r="ACM17" s="60" t="str">
        <f t="shared" si="271"/>
        <v/>
      </c>
      <c r="ACN17" s="60" t="str">
        <f t="shared" si="271"/>
        <v/>
      </c>
      <c r="ACO17" s="60" t="str">
        <f t="shared" si="271"/>
        <v/>
      </c>
      <c r="ACP17" s="60" t="str">
        <f t="shared" si="271"/>
        <v/>
      </c>
      <c r="ACQ17" s="60" t="str">
        <f t="shared" si="271"/>
        <v/>
      </c>
      <c r="ACR17" s="60" t="str">
        <f t="shared" si="271"/>
        <v/>
      </c>
      <c r="ACS17" s="60" t="str">
        <f t="shared" si="271"/>
        <v/>
      </c>
      <c r="ACT17" s="60" t="str">
        <f t="shared" si="271"/>
        <v/>
      </c>
      <c r="ACU17" s="60" t="str">
        <f t="shared" si="271"/>
        <v/>
      </c>
      <c r="ACV17" s="60" t="str">
        <f t="shared" si="271"/>
        <v/>
      </c>
      <c r="ACW17" s="60" t="str">
        <f t="shared" si="271"/>
        <v/>
      </c>
      <c r="ACX17" s="60" t="str">
        <f t="shared" ref="ACX17:AFI17" si="272">IF(ISNUMBER(ACW12)=TRUE,IF(AND(LEFT($B17,5)&lt;&gt;"unemp",LEFT($B17,3)&lt;&gt;"net",RIGHT($B17,4)&lt;&gt;"rate"),(((ACX12/ACW12)^(1/15))-1)*100,"-"),"")</f>
        <v/>
      </c>
      <c r="ACY17" s="60" t="str">
        <f t="shared" si="272"/>
        <v/>
      </c>
      <c r="ACZ17" s="60" t="str">
        <f t="shared" si="272"/>
        <v/>
      </c>
      <c r="ADA17" s="60" t="str">
        <f t="shared" si="272"/>
        <v/>
      </c>
      <c r="ADB17" s="60" t="str">
        <f t="shared" si="272"/>
        <v/>
      </c>
      <c r="ADC17" s="60" t="str">
        <f t="shared" si="272"/>
        <v/>
      </c>
      <c r="ADD17" s="60" t="str">
        <f t="shared" si="272"/>
        <v/>
      </c>
      <c r="ADE17" s="60" t="str">
        <f t="shared" si="272"/>
        <v/>
      </c>
      <c r="ADF17" s="60" t="str">
        <f t="shared" si="272"/>
        <v/>
      </c>
      <c r="ADG17" s="60" t="str">
        <f t="shared" si="272"/>
        <v/>
      </c>
      <c r="ADH17" s="60" t="str">
        <f t="shared" si="272"/>
        <v/>
      </c>
      <c r="ADI17" s="60" t="str">
        <f t="shared" si="272"/>
        <v/>
      </c>
      <c r="ADJ17" s="60" t="str">
        <f t="shared" si="272"/>
        <v/>
      </c>
      <c r="ADK17" s="60" t="str">
        <f t="shared" si="272"/>
        <v/>
      </c>
      <c r="ADL17" s="60" t="str">
        <f t="shared" si="272"/>
        <v/>
      </c>
      <c r="ADM17" s="60" t="str">
        <f t="shared" si="272"/>
        <v/>
      </c>
      <c r="ADN17" s="60" t="str">
        <f t="shared" si="272"/>
        <v/>
      </c>
      <c r="ADO17" s="60" t="str">
        <f t="shared" si="272"/>
        <v/>
      </c>
      <c r="ADP17" s="60" t="str">
        <f t="shared" si="272"/>
        <v/>
      </c>
      <c r="ADQ17" s="60" t="str">
        <f t="shared" si="272"/>
        <v/>
      </c>
      <c r="ADR17" s="60" t="str">
        <f t="shared" si="272"/>
        <v/>
      </c>
      <c r="ADS17" s="60" t="str">
        <f t="shared" si="272"/>
        <v/>
      </c>
      <c r="ADT17" s="60" t="str">
        <f t="shared" si="272"/>
        <v/>
      </c>
      <c r="ADU17" s="60" t="str">
        <f t="shared" si="272"/>
        <v/>
      </c>
      <c r="ADV17" s="60" t="str">
        <f t="shared" si="272"/>
        <v/>
      </c>
      <c r="ADW17" s="60" t="str">
        <f t="shared" si="272"/>
        <v/>
      </c>
      <c r="ADX17" s="60" t="str">
        <f t="shared" si="272"/>
        <v/>
      </c>
      <c r="ADY17" s="60" t="str">
        <f t="shared" si="272"/>
        <v/>
      </c>
      <c r="ADZ17" s="60" t="str">
        <f t="shared" si="272"/>
        <v/>
      </c>
      <c r="AEA17" s="60" t="str">
        <f t="shared" si="272"/>
        <v/>
      </c>
      <c r="AEB17" s="60" t="str">
        <f t="shared" si="272"/>
        <v/>
      </c>
      <c r="AEC17" s="60" t="str">
        <f t="shared" si="272"/>
        <v/>
      </c>
      <c r="AED17" s="60" t="str">
        <f t="shared" si="272"/>
        <v/>
      </c>
      <c r="AEE17" s="60" t="str">
        <f t="shared" si="272"/>
        <v/>
      </c>
      <c r="AEF17" s="60" t="str">
        <f t="shared" si="272"/>
        <v/>
      </c>
      <c r="AEG17" s="60" t="str">
        <f t="shared" si="272"/>
        <v/>
      </c>
      <c r="AEH17" s="60" t="str">
        <f t="shared" si="272"/>
        <v/>
      </c>
      <c r="AEI17" s="60" t="str">
        <f t="shared" si="272"/>
        <v/>
      </c>
      <c r="AEJ17" s="60" t="str">
        <f t="shared" si="272"/>
        <v/>
      </c>
      <c r="AEK17" s="60" t="str">
        <f t="shared" si="272"/>
        <v/>
      </c>
      <c r="AEL17" s="60" t="str">
        <f t="shared" si="272"/>
        <v/>
      </c>
      <c r="AEM17" s="60" t="str">
        <f t="shared" si="272"/>
        <v/>
      </c>
      <c r="AEN17" s="60" t="str">
        <f t="shared" si="272"/>
        <v/>
      </c>
      <c r="AEO17" s="60" t="str">
        <f t="shared" si="272"/>
        <v/>
      </c>
      <c r="AEP17" s="60" t="str">
        <f t="shared" si="272"/>
        <v/>
      </c>
      <c r="AEQ17" s="60" t="str">
        <f t="shared" si="272"/>
        <v/>
      </c>
      <c r="AER17" s="60" t="str">
        <f t="shared" si="272"/>
        <v/>
      </c>
      <c r="AES17" s="60" t="str">
        <f t="shared" si="272"/>
        <v/>
      </c>
      <c r="AET17" s="60" t="str">
        <f t="shared" si="272"/>
        <v/>
      </c>
      <c r="AEU17" s="60" t="str">
        <f t="shared" si="272"/>
        <v/>
      </c>
      <c r="AEV17" s="60" t="str">
        <f t="shared" si="272"/>
        <v/>
      </c>
      <c r="AEW17" s="60" t="str">
        <f t="shared" si="272"/>
        <v/>
      </c>
      <c r="AEX17" s="60" t="str">
        <f t="shared" si="272"/>
        <v/>
      </c>
      <c r="AEY17" s="60" t="str">
        <f t="shared" si="272"/>
        <v/>
      </c>
      <c r="AEZ17" s="60" t="str">
        <f t="shared" si="272"/>
        <v/>
      </c>
      <c r="AFA17" s="60" t="str">
        <f t="shared" si="272"/>
        <v/>
      </c>
      <c r="AFB17" s="60" t="str">
        <f t="shared" si="272"/>
        <v/>
      </c>
      <c r="AFC17" s="60" t="str">
        <f t="shared" si="272"/>
        <v/>
      </c>
      <c r="AFD17" s="60" t="str">
        <f t="shared" si="272"/>
        <v/>
      </c>
      <c r="AFE17" s="60" t="str">
        <f t="shared" si="272"/>
        <v/>
      </c>
      <c r="AFF17" s="60" t="str">
        <f t="shared" si="272"/>
        <v/>
      </c>
      <c r="AFG17" s="60" t="str">
        <f t="shared" si="272"/>
        <v/>
      </c>
      <c r="AFH17" s="60" t="str">
        <f t="shared" si="272"/>
        <v/>
      </c>
      <c r="AFI17" s="60" t="str">
        <f t="shared" si="272"/>
        <v/>
      </c>
      <c r="AFJ17" s="60" t="str">
        <f t="shared" ref="AFJ17:AHU17" si="273">IF(ISNUMBER(AFI12)=TRUE,IF(AND(LEFT($B17,5)&lt;&gt;"unemp",LEFT($B17,3)&lt;&gt;"net",RIGHT($B17,4)&lt;&gt;"rate"),(((AFJ12/AFI12)^(1/15))-1)*100,"-"),"")</f>
        <v/>
      </c>
      <c r="AFK17" s="60" t="str">
        <f t="shared" si="273"/>
        <v/>
      </c>
      <c r="AFL17" s="60" t="str">
        <f t="shared" si="273"/>
        <v/>
      </c>
      <c r="AFM17" s="60" t="str">
        <f t="shared" si="273"/>
        <v/>
      </c>
      <c r="AFN17" s="60" t="str">
        <f t="shared" si="273"/>
        <v/>
      </c>
      <c r="AFO17" s="60" t="str">
        <f t="shared" si="273"/>
        <v/>
      </c>
      <c r="AFP17" s="60" t="str">
        <f t="shared" si="273"/>
        <v/>
      </c>
      <c r="AFQ17" s="60" t="str">
        <f t="shared" si="273"/>
        <v/>
      </c>
      <c r="AFR17" s="60" t="str">
        <f t="shared" si="273"/>
        <v/>
      </c>
      <c r="AFS17" s="60" t="str">
        <f t="shared" si="273"/>
        <v/>
      </c>
      <c r="AFT17" s="60" t="str">
        <f t="shared" si="273"/>
        <v/>
      </c>
      <c r="AFU17" s="60" t="str">
        <f t="shared" si="273"/>
        <v/>
      </c>
      <c r="AFV17" s="60" t="str">
        <f t="shared" si="273"/>
        <v/>
      </c>
      <c r="AFW17" s="60" t="str">
        <f t="shared" si="273"/>
        <v/>
      </c>
      <c r="AFX17" s="60" t="str">
        <f t="shared" si="273"/>
        <v/>
      </c>
      <c r="AFY17" s="60" t="str">
        <f t="shared" si="273"/>
        <v/>
      </c>
      <c r="AFZ17" s="60" t="str">
        <f t="shared" si="273"/>
        <v/>
      </c>
      <c r="AGA17" s="60" t="str">
        <f t="shared" si="273"/>
        <v/>
      </c>
      <c r="AGB17" s="60" t="str">
        <f t="shared" si="273"/>
        <v/>
      </c>
      <c r="AGC17" s="60" t="str">
        <f t="shared" si="273"/>
        <v/>
      </c>
      <c r="AGD17" s="60" t="str">
        <f t="shared" si="273"/>
        <v/>
      </c>
      <c r="AGE17" s="60" t="str">
        <f t="shared" si="273"/>
        <v/>
      </c>
      <c r="AGF17" s="60" t="str">
        <f t="shared" si="273"/>
        <v/>
      </c>
      <c r="AGG17" s="60" t="str">
        <f t="shared" si="273"/>
        <v/>
      </c>
      <c r="AGH17" s="60" t="str">
        <f t="shared" si="273"/>
        <v/>
      </c>
      <c r="AGI17" s="60" t="str">
        <f t="shared" si="273"/>
        <v/>
      </c>
      <c r="AGJ17" s="60" t="str">
        <f t="shared" si="273"/>
        <v/>
      </c>
      <c r="AGK17" s="60" t="str">
        <f t="shared" si="273"/>
        <v/>
      </c>
      <c r="AGL17" s="60" t="str">
        <f t="shared" si="273"/>
        <v/>
      </c>
      <c r="AGM17" s="60" t="str">
        <f t="shared" si="273"/>
        <v/>
      </c>
      <c r="AGN17" s="60" t="str">
        <f t="shared" si="273"/>
        <v/>
      </c>
      <c r="AGO17" s="60" t="str">
        <f t="shared" si="273"/>
        <v/>
      </c>
      <c r="AGP17" s="60" t="str">
        <f t="shared" si="273"/>
        <v/>
      </c>
      <c r="AGQ17" s="60" t="str">
        <f t="shared" si="273"/>
        <v/>
      </c>
      <c r="AGR17" s="60" t="str">
        <f t="shared" si="273"/>
        <v/>
      </c>
      <c r="AGS17" s="60" t="str">
        <f t="shared" si="273"/>
        <v/>
      </c>
      <c r="AGT17" s="60" t="str">
        <f t="shared" si="273"/>
        <v/>
      </c>
      <c r="AGU17" s="60" t="str">
        <f t="shared" si="273"/>
        <v/>
      </c>
      <c r="AGV17" s="60" t="str">
        <f t="shared" si="273"/>
        <v/>
      </c>
      <c r="AGW17" s="60" t="str">
        <f t="shared" si="273"/>
        <v/>
      </c>
      <c r="AGX17" s="60" t="str">
        <f t="shared" si="273"/>
        <v/>
      </c>
      <c r="AGY17" s="60" t="str">
        <f t="shared" si="273"/>
        <v/>
      </c>
      <c r="AGZ17" s="60" t="str">
        <f t="shared" si="273"/>
        <v/>
      </c>
      <c r="AHA17" s="60" t="str">
        <f t="shared" si="273"/>
        <v/>
      </c>
      <c r="AHB17" s="60" t="str">
        <f t="shared" si="273"/>
        <v/>
      </c>
      <c r="AHC17" s="60" t="str">
        <f t="shared" si="273"/>
        <v/>
      </c>
      <c r="AHD17" s="60" t="str">
        <f t="shared" si="273"/>
        <v/>
      </c>
      <c r="AHE17" s="60" t="str">
        <f t="shared" si="273"/>
        <v/>
      </c>
      <c r="AHF17" s="60" t="str">
        <f t="shared" si="273"/>
        <v/>
      </c>
      <c r="AHG17" s="60" t="str">
        <f t="shared" si="273"/>
        <v/>
      </c>
      <c r="AHH17" s="60" t="str">
        <f t="shared" si="273"/>
        <v/>
      </c>
      <c r="AHI17" s="60" t="str">
        <f t="shared" si="273"/>
        <v/>
      </c>
      <c r="AHJ17" s="60" t="str">
        <f t="shared" si="273"/>
        <v/>
      </c>
      <c r="AHK17" s="60" t="str">
        <f t="shared" si="273"/>
        <v/>
      </c>
      <c r="AHL17" s="60" t="str">
        <f t="shared" si="273"/>
        <v/>
      </c>
      <c r="AHM17" s="60" t="str">
        <f t="shared" si="273"/>
        <v/>
      </c>
      <c r="AHN17" s="60" t="str">
        <f t="shared" si="273"/>
        <v/>
      </c>
      <c r="AHO17" s="60" t="str">
        <f t="shared" si="273"/>
        <v/>
      </c>
      <c r="AHP17" s="60" t="str">
        <f t="shared" si="273"/>
        <v/>
      </c>
      <c r="AHQ17" s="60" t="str">
        <f t="shared" si="273"/>
        <v/>
      </c>
      <c r="AHR17" s="60" t="str">
        <f t="shared" si="273"/>
        <v/>
      </c>
      <c r="AHS17" s="60" t="str">
        <f t="shared" si="273"/>
        <v/>
      </c>
      <c r="AHT17" s="60" t="str">
        <f t="shared" si="273"/>
        <v/>
      </c>
      <c r="AHU17" s="60" t="str">
        <f t="shared" si="273"/>
        <v/>
      </c>
      <c r="AHV17" s="60" t="str">
        <f t="shared" ref="AHV17:AKG17" si="274">IF(ISNUMBER(AHU12)=TRUE,IF(AND(LEFT($B17,5)&lt;&gt;"unemp",LEFT($B17,3)&lt;&gt;"net",RIGHT($B17,4)&lt;&gt;"rate"),(((AHV12/AHU12)^(1/15))-1)*100,"-"),"")</f>
        <v/>
      </c>
      <c r="AHW17" s="60" t="str">
        <f t="shared" si="274"/>
        <v/>
      </c>
      <c r="AHX17" s="60" t="str">
        <f t="shared" si="274"/>
        <v/>
      </c>
      <c r="AHY17" s="60" t="str">
        <f t="shared" si="274"/>
        <v/>
      </c>
      <c r="AHZ17" s="60" t="str">
        <f t="shared" si="274"/>
        <v/>
      </c>
      <c r="AIA17" s="60" t="str">
        <f t="shared" si="274"/>
        <v/>
      </c>
      <c r="AIB17" s="60" t="str">
        <f t="shared" si="274"/>
        <v/>
      </c>
      <c r="AIC17" s="60" t="str">
        <f t="shared" si="274"/>
        <v/>
      </c>
      <c r="AID17" s="60" t="str">
        <f t="shared" si="274"/>
        <v/>
      </c>
      <c r="AIE17" s="60" t="str">
        <f t="shared" si="274"/>
        <v/>
      </c>
      <c r="AIF17" s="60" t="str">
        <f t="shared" si="274"/>
        <v/>
      </c>
      <c r="AIG17" s="60" t="str">
        <f t="shared" si="274"/>
        <v/>
      </c>
      <c r="AIH17" s="60" t="str">
        <f t="shared" si="274"/>
        <v/>
      </c>
      <c r="AII17" s="60" t="str">
        <f t="shared" si="274"/>
        <v/>
      </c>
      <c r="AIJ17" s="60" t="str">
        <f t="shared" si="274"/>
        <v/>
      </c>
      <c r="AIK17" s="60" t="str">
        <f t="shared" si="274"/>
        <v/>
      </c>
      <c r="AIL17" s="60" t="str">
        <f t="shared" si="274"/>
        <v/>
      </c>
      <c r="AIM17" s="60" t="str">
        <f t="shared" si="274"/>
        <v/>
      </c>
      <c r="AIN17" s="60" t="str">
        <f t="shared" si="274"/>
        <v/>
      </c>
      <c r="AIO17" s="60" t="str">
        <f t="shared" si="274"/>
        <v/>
      </c>
      <c r="AIP17" s="60" t="str">
        <f t="shared" si="274"/>
        <v/>
      </c>
      <c r="AIQ17" s="60" t="str">
        <f t="shared" si="274"/>
        <v/>
      </c>
      <c r="AIR17" s="60" t="str">
        <f t="shared" si="274"/>
        <v/>
      </c>
      <c r="AIS17" s="60" t="str">
        <f t="shared" si="274"/>
        <v/>
      </c>
      <c r="AIT17" s="60" t="str">
        <f t="shared" si="274"/>
        <v/>
      </c>
      <c r="AIU17" s="60" t="str">
        <f t="shared" si="274"/>
        <v/>
      </c>
      <c r="AIV17" s="60" t="str">
        <f t="shared" si="274"/>
        <v/>
      </c>
      <c r="AIW17" s="60" t="str">
        <f t="shared" si="274"/>
        <v/>
      </c>
      <c r="AIX17" s="60" t="str">
        <f t="shared" si="274"/>
        <v/>
      </c>
      <c r="AIY17" s="60" t="str">
        <f t="shared" si="274"/>
        <v/>
      </c>
      <c r="AIZ17" s="60" t="str">
        <f t="shared" si="274"/>
        <v/>
      </c>
      <c r="AJA17" s="60" t="str">
        <f t="shared" si="274"/>
        <v/>
      </c>
      <c r="AJB17" s="60" t="str">
        <f t="shared" si="274"/>
        <v/>
      </c>
      <c r="AJC17" s="60" t="str">
        <f t="shared" si="274"/>
        <v/>
      </c>
      <c r="AJD17" s="60" t="str">
        <f t="shared" si="274"/>
        <v/>
      </c>
      <c r="AJE17" s="60" t="str">
        <f t="shared" si="274"/>
        <v/>
      </c>
      <c r="AJF17" s="60" t="str">
        <f t="shared" si="274"/>
        <v/>
      </c>
      <c r="AJG17" s="60" t="str">
        <f t="shared" si="274"/>
        <v/>
      </c>
      <c r="AJH17" s="60" t="str">
        <f t="shared" si="274"/>
        <v/>
      </c>
      <c r="AJI17" s="60" t="str">
        <f t="shared" si="274"/>
        <v/>
      </c>
      <c r="AJJ17" s="60" t="str">
        <f t="shared" si="274"/>
        <v/>
      </c>
      <c r="AJK17" s="60" t="str">
        <f t="shared" si="274"/>
        <v/>
      </c>
      <c r="AJL17" s="60" t="str">
        <f t="shared" si="274"/>
        <v/>
      </c>
      <c r="AJM17" s="60" t="str">
        <f t="shared" si="274"/>
        <v/>
      </c>
      <c r="AJN17" s="60" t="str">
        <f t="shared" si="274"/>
        <v/>
      </c>
      <c r="AJO17" s="60" t="str">
        <f t="shared" si="274"/>
        <v/>
      </c>
      <c r="AJP17" s="60" t="str">
        <f t="shared" si="274"/>
        <v/>
      </c>
      <c r="AJQ17" s="60" t="str">
        <f t="shared" si="274"/>
        <v/>
      </c>
      <c r="AJR17" s="60" t="str">
        <f t="shared" si="274"/>
        <v/>
      </c>
      <c r="AJS17" s="60" t="str">
        <f t="shared" si="274"/>
        <v/>
      </c>
      <c r="AJT17" s="60" t="str">
        <f t="shared" si="274"/>
        <v/>
      </c>
      <c r="AJU17" s="60" t="str">
        <f t="shared" si="274"/>
        <v/>
      </c>
      <c r="AJV17" s="60" t="str">
        <f t="shared" si="274"/>
        <v/>
      </c>
      <c r="AJW17" s="60" t="str">
        <f t="shared" si="274"/>
        <v/>
      </c>
      <c r="AJX17" s="60" t="str">
        <f t="shared" si="274"/>
        <v/>
      </c>
      <c r="AJY17" s="60" t="str">
        <f t="shared" si="274"/>
        <v/>
      </c>
      <c r="AJZ17" s="60" t="str">
        <f t="shared" si="274"/>
        <v/>
      </c>
      <c r="AKA17" s="60" t="str">
        <f t="shared" si="274"/>
        <v/>
      </c>
      <c r="AKB17" s="60" t="str">
        <f t="shared" si="274"/>
        <v/>
      </c>
      <c r="AKC17" s="60" t="str">
        <f t="shared" si="274"/>
        <v/>
      </c>
      <c r="AKD17" s="60" t="str">
        <f t="shared" si="274"/>
        <v/>
      </c>
      <c r="AKE17" s="60" t="str">
        <f t="shared" si="274"/>
        <v/>
      </c>
      <c r="AKF17" s="60" t="str">
        <f t="shared" si="274"/>
        <v/>
      </c>
      <c r="AKG17" s="60" t="str">
        <f t="shared" si="274"/>
        <v/>
      </c>
      <c r="AKH17" s="60" t="str">
        <f t="shared" ref="AKH17:AMS17" si="275">IF(ISNUMBER(AKG12)=TRUE,IF(AND(LEFT($B17,5)&lt;&gt;"unemp",LEFT($B17,3)&lt;&gt;"net",RIGHT($B17,4)&lt;&gt;"rate"),(((AKH12/AKG12)^(1/15))-1)*100,"-"),"")</f>
        <v/>
      </c>
      <c r="AKI17" s="60" t="str">
        <f t="shared" si="275"/>
        <v/>
      </c>
      <c r="AKJ17" s="60" t="str">
        <f t="shared" si="275"/>
        <v/>
      </c>
      <c r="AKK17" s="60" t="str">
        <f t="shared" si="275"/>
        <v/>
      </c>
      <c r="AKL17" s="60" t="str">
        <f t="shared" si="275"/>
        <v/>
      </c>
      <c r="AKM17" s="60" t="str">
        <f t="shared" si="275"/>
        <v/>
      </c>
      <c r="AKN17" s="60" t="str">
        <f t="shared" si="275"/>
        <v/>
      </c>
      <c r="AKO17" s="60" t="str">
        <f t="shared" si="275"/>
        <v/>
      </c>
      <c r="AKP17" s="60" t="str">
        <f t="shared" si="275"/>
        <v/>
      </c>
      <c r="AKQ17" s="60" t="str">
        <f t="shared" si="275"/>
        <v/>
      </c>
      <c r="AKR17" s="60" t="str">
        <f t="shared" si="275"/>
        <v/>
      </c>
      <c r="AKS17" s="60" t="str">
        <f t="shared" si="275"/>
        <v/>
      </c>
      <c r="AKT17" s="60" t="str">
        <f t="shared" si="275"/>
        <v/>
      </c>
      <c r="AKU17" s="60" t="str">
        <f t="shared" si="275"/>
        <v/>
      </c>
      <c r="AKV17" s="60" t="str">
        <f t="shared" si="275"/>
        <v/>
      </c>
      <c r="AKW17" s="60" t="str">
        <f t="shared" si="275"/>
        <v/>
      </c>
      <c r="AKX17" s="60" t="str">
        <f t="shared" si="275"/>
        <v/>
      </c>
      <c r="AKY17" s="60" t="str">
        <f t="shared" si="275"/>
        <v/>
      </c>
      <c r="AKZ17" s="60" t="str">
        <f t="shared" si="275"/>
        <v/>
      </c>
      <c r="ALA17" s="60" t="str">
        <f t="shared" si="275"/>
        <v/>
      </c>
      <c r="ALB17" s="60" t="str">
        <f t="shared" si="275"/>
        <v/>
      </c>
      <c r="ALC17" s="60" t="str">
        <f t="shared" si="275"/>
        <v/>
      </c>
      <c r="ALD17" s="60" t="str">
        <f t="shared" si="275"/>
        <v/>
      </c>
      <c r="ALE17" s="60" t="str">
        <f t="shared" si="275"/>
        <v/>
      </c>
      <c r="ALF17" s="60" t="str">
        <f t="shared" si="275"/>
        <v/>
      </c>
      <c r="ALG17" s="60" t="str">
        <f t="shared" si="275"/>
        <v/>
      </c>
      <c r="ALH17" s="60" t="str">
        <f t="shared" si="275"/>
        <v/>
      </c>
      <c r="ALI17" s="60" t="str">
        <f t="shared" si="275"/>
        <v/>
      </c>
      <c r="ALJ17" s="60" t="str">
        <f t="shared" si="275"/>
        <v/>
      </c>
      <c r="ALK17" s="60" t="str">
        <f t="shared" si="275"/>
        <v/>
      </c>
      <c r="ALL17" s="60" t="str">
        <f t="shared" si="275"/>
        <v/>
      </c>
      <c r="ALM17" s="60" t="str">
        <f t="shared" si="275"/>
        <v/>
      </c>
      <c r="ALN17" s="60" t="str">
        <f t="shared" si="275"/>
        <v/>
      </c>
      <c r="ALO17" s="60" t="str">
        <f t="shared" si="275"/>
        <v/>
      </c>
      <c r="ALP17" s="60" t="str">
        <f t="shared" si="275"/>
        <v/>
      </c>
      <c r="ALQ17" s="60" t="str">
        <f t="shared" si="275"/>
        <v/>
      </c>
      <c r="ALR17" s="60" t="str">
        <f t="shared" si="275"/>
        <v/>
      </c>
      <c r="ALS17" s="60" t="str">
        <f t="shared" si="275"/>
        <v/>
      </c>
      <c r="ALT17" s="60" t="str">
        <f t="shared" si="275"/>
        <v/>
      </c>
      <c r="ALU17" s="60" t="str">
        <f t="shared" si="275"/>
        <v/>
      </c>
      <c r="ALV17" s="60" t="str">
        <f t="shared" si="275"/>
        <v/>
      </c>
      <c r="ALW17" s="60" t="str">
        <f t="shared" si="275"/>
        <v/>
      </c>
      <c r="ALX17" s="60" t="str">
        <f t="shared" si="275"/>
        <v/>
      </c>
      <c r="ALY17" s="60" t="str">
        <f t="shared" si="275"/>
        <v/>
      </c>
      <c r="ALZ17" s="60" t="str">
        <f t="shared" si="275"/>
        <v/>
      </c>
      <c r="AMA17" s="60" t="str">
        <f t="shared" si="275"/>
        <v/>
      </c>
      <c r="AMB17" s="60" t="str">
        <f t="shared" si="275"/>
        <v/>
      </c>
      <c r="AMC17" s="60" t="str">
        <f t="shared" si="275"/>
        <v/>
      </c>
      <c r="AMD17" s="60" t="str">
        <f t="shared" si="275"/>
        <v/>
      </c>
      <c r="AME17" s="60" t="str">
        <f t="shared" si="275"/>
        <v/>
      </c>
      <c r="AMF17" s="60" t="str">
        <f t="shared" si="275"/>
        <v/>
      </c>
      <c r="AMG17" s="60" t="str">
        <f t="shared" si="275"/>
        <v/>
      </c>
      <c r="AMH17" s="60" t="str">
        <f t="shared" si="275"/>
        <v/>
      </c>
      <c r="AMI17" s="60" t="str">
        <f t="shared" si="275"/>
        <v/>
      </c>
      <c r="AMJ17" s="60" t="str">
        <f t="shared" si="275"/>
        <v/>
      </c>
      <c r="AMK17" s="60" t="str">
        <f t="shared" si="275"/>
        <v/>
      </c>
      <c r="AML17" s="60" t="str">
        <f t="shared" si="275"/>
        <v/>
      </c>
      <c r="AMM17" s="60" t="str">
        <f t="shared" si="275"/>
        <v/>
      </c>
      <c r="AMN17" s="60" t="str">
        <f t="shared" si="275"/>
        <v/>
      </c>
      <c r="AMO17" s="60" t="str">
        <f t="shared" si="275"/>
        <v/>
      </c>
      <c r="AMP17" s="60" t="str">
        <f t="shared" si="275"/>
        <v/>
      </c>
      <c r="AMQ17" s="60" t="str">
        <f t="shared" si="275"/>
        <v/>
      </c>
      <c r="AMR17" s="60" t="str">
        <f t="shared" si="275"/>
        <v/>
      </c>
      <c r="AMS17" s="60" t="str">
        <f t="shared" si="275"/>
        <v/>
      </c>
      <c r="AMT17" s="60" t="str">
        <f t="shared" ref="AMT17:APE17" si="276">IF(ISNUMBER(AMS12)=TRUE,IF(AND(LEFT($B17,5)&lt;&gt;"unemp",LEFT($B17,3)&lt;&gt;"net",RIGHT($B17,4)&lt;&gt;"rate"),(((AMT12/AMS12)^(1/15))-1)*100,"-"),"")</f>
        <v/>
      </c>
      <c r="AMU17" s="60" t="str">
        <f t="shared" si="276"/>
        <v/>
      </c>
      <c r="AMV17" s="60" t="str">
        <f t="shared" si="276"/>
        <v/>
      </c>
      <c r="AMW17" s="60" t="str">
        <f t="shared" si="276"/>
        <v/>
      </c>
      <c r="AMX17" s="60" t="str">
        <f t="shared" si="276"/>
        <v/>
      </c>
      <c r="AMY17" s="60" t="str">
        <f t="shared" si="276"/>
        <v/>
      </c>
      <c r="AMZ17" s="60" t="str">
        <f t="shared" si="276"/>
        <v/>
      </c>
      <c r="ANA17" s="60" t="str">
        <f t="shared" si="276"/>
        <v/>
      </c>
      <c r="ANB17" s="60" t="str">
        <f t="shared" si="276"/>
        <v/>
      </c>
      <c r="ANC17" s="60" t="str">
        <f t="shared" si="276"/>
        <v/>
      </c>
      <c r="AND17" s="60" t="str">
        <f t="shared" si="276"/>
        <v/>
      </c>
      <c r="ANE17" s="60" t="str">
        <f t="shared" si="276"/>
        <v/>
      </c>
      <c r="ANF17" s="60" t="str">
        <f t="shared" si="276"/>
        <v/>
      </c>
      <c r="ANG17" s="60" t="str">
        <f t="shared" si="276"/>
        <v/>
      </c>
      <c r="ANH17" s="60" t="str">
        <f t="shared" si="276"/>
        <v/>
      </c>
      <c r="ANI17" s="60" t="str">
        <f t="shared" si="276"/>
        <v/>
      </c>
      <c r="ANJ17" s="60" t="str">
        <f t="shared" si="276"/>
        <v/>
      </c>
      <c r="ANK17" s="60" t="str">
        <f t="shared" si="276"/>
        <v/>
      </c>
      <c r="ANL17" s="60" t="str">
        <f t="shared" si="276"/>
        <v/>
      </c>
      <c r="ANM17" s="60" t="str">
        <f t="shared" si="276"/>
        <v/>
      </c>
      <c r="ANN17" s="60" t="str">
        <f t="shared" si="276"/>
        <v/>
      </c>
      <c r="ANO17" s="60" t="str">
        <f t="shared" si="276"/>
        <v/>
      </c>
      <c r="ANP17" s="60" t="str">
        <f t="shared" si="276"/>
        <v/>
      </c>
      <c r="ANQ17" s="60" t="str">
        <f t="shared" si="276"/>
        <v/>
      </c>
      <c r="ANR17" s="60" t="str">
        <f t="shared" si="276"/>
        <v/>
      </c>
      <c r="ANS17" s="60" t="str">
        <f t="shared" si="276"/>
        <v/>
      </c>
      <c r="ANT17" s="60" t="str">
        <f t="shared" si="276"/>
        <v/>
      </c>
      <c r="ANU17" s="60" t="str">
        <f t="shared" si="276"/>
        <v/>
      </c>
      <c r="ANV17" s="60" t="str">
        <f t="shared" si="276"/>
        <v/>
      </c>
      <c r="ANW17" s="60" t="str">
        <f t="shared" si="276"/>
        <v/>
      </c>
      <c r="ANX17" s="60" t="str">
        <f t="shared" si="276"/>
        <v/>
      </c>
      <c r="ANY17" s="60" t="str">
        <f t="shared" si="276"/>
        <v/>
      </c>
      <c r="ANZ17" s="60" t="str">
        <f t="shared" si="276"/>
        <v/>
      </c>
      <c r="AOA17" s="60" t="str">
        <f t="shared" si="276"/>
        <v/>
      </c>
      <c r="AOB17" s="60" t="str">
        <f t="shared" si="276"/>
        <v/>
      </c>
      <c r="AOC17" s="60" t="str">
        <f t="shared" si="276"/>
        <v/>
      </c>
      <c r="AOD17" s="60" t="str">
        <f t="shared" si="276"/>
        <v/>
      </c>
      <c r="AOE17" s="60" t="str">
        <f t="shared" si="276"/>
        <v/>
      </c>
      <c r="AOF17" s="60" t="str">
        <f t="shared" si="276"/>
        <v/>
      </c>
      <c r="AOG17" s="60" t="str">
        <f t="shared" si="276"/>
        <v/>
      </c>
      <c r="AOH17" s="60" t="str">
        <f t="shared" si="276"/>
        <v/>
      </c>
      <c r="AOI17" s="60" t="str">
        <f t="shared" si="276"/>
        <v/>
      </c>
      <c r="AOJ17" s="60" t="str">
        <f t="shared" si="276"/>
        <v/>
      </c>
      <c r="AOK17" s="60" t="str">
        <f t="shared" si="276"/>
        <v/>
      </c>
      <c r="AOL17" s="60" t="str">
        <f t="shared" si="276"/>
        <v/>
      </c>
      <c r="AOM17" s="60" t="str">
        <f t="shared" si="276"/>
        <v/>
      </c>
      <c r="AON17" s="60" t="str">
        <f t="shared" si="276"/>
        <v/>
      </c>
      <c r="AOO17" s="60" t="str">
        <f t="shared" si="276"/>
        <v/>
      </c>
      <c r="AOP17" s="60" t="str">
        <f t="shared" si="276"/>
        <v/>
      </c>
      <c r="AOQ17" s="60" t="str">
        <f t="shared" si="276"/>
        <v/>
      </c>
      <c r="AOR17" s="60" t="str">
        <f t="shared" si="276"/>
        <v/>
      </c>
      <c r="AOS17" s="60" t="str">
        <f t="shared" si="276"/>
        <v/>
      </c>
      <c r="AOT17" s="60" t="str">
        <f t="shared" si="276"/>
        <v/>
      </c>
      <c r="AOU17" s="60" t="str">
        <f t="shared" si="276"/>
        <v/>
      </c>
      <c r="AOV17" s="60" t="str">
        <f t="shared" si="276"/>
        <v/>
      </c>
      <c r="AOW17" s="60" t="str">
        <f t="shared" si="276"/>
        <v/>
      </c>
      <c r="AOX17" s="60" t="str">
        <f t="shared" si="276"/>
        <v/>
      </c>
      <c r="AOY17" s="60" t="str">
        <f t="shared" si="276"/>
        <v/>
      </c>
      <c r="AOZ17" s="60" t="str">
        <f t="shared" si="276"/>
        <v/>
      </c>
      <c r="APA17" s="60" t="str">
        <f t="shared" si="276"/>
        <v/>
      </c>
      <c r="APB17" s="60" t="str">
        <f t="shared" si="276"/>
        <v/>
      </c>
      <c r="APC17" s="60" t="str">
        <f t="shared" si="276"/>
        <v/>
      </c>
      <c r="APD17" s="60" t="str">
        <f t="shared" si="276"/>
        <v/>
      </c>
      <c r="APE17" s="60" t="str">
        <f t="shared" si="276"/>
        <v/>
      </c>
      <c r="APF17" s="60" t="str">
        <f t="shared" ref="APF17:ARQ17" si="277">IF(ISNUMBER(APE12)=TRUE,IF(AND(LEFT($B17,5)&lt;&gt;"unemp",LEFT($B17,3)&lt;&gt;"net",RIGHT($B17,4)&lt;&gt;"rate"),(((APF12/APE12)^(1/15))-1)*100,"-"),"")</f>
        <v/>
      </c>
      <c r="APG17" s="60" t="str">
        <f t="shared" si="277"/>
        <v/>
      </c>
      <c r="APH17" s="60" t="str">
        <f t="shared" si="277"/>
        <v/>
      </c>
      <c r="API17" s="60" t="str">
        <f t="shared" si="277"/>
        <v/>
      </c>
      <c r="APJ17" s="60" t="str">
        <f t="shared" si="277"/>
        <v/>
      </c>
      <c r="APK17" s="60" t="str">
        <f t="shared" si="277"/>
        <v/>
      </c>
      <c r="APL17" s="60" t="str">
        <f t="shared" si="277"/>
        <v/>
      </c>
      <c r="APM17" s="60" t="str">
        <f t="shared" si="277"/>
        <v/>
      </c>
      <c r="APN17" s="60" t="str">
        <f t="shared" si="277"/>
        <v/>
      </c>
      <c r="APO17" s="60" t="str">
        <f t="shared" si="277"/>
        <v/>
      </c>
      <c r="APP17" s="60" t="str">
        <f t="shared" si="277"/>
        <v/>
      </c>
      <c r="APQ17" s="60" t="str">
        <f t="shared" si="277"/>
        <v/>
      </c>
      <c r="APR17" s="60" t="str">
        <f t="shared" si="277"/>
        <v/>
      </c>
      <c r="APS17" s="60" t="str">
        <f t="shared" si="277"/>
        <v/>
      </c>
      <c r="APT17" s="60" t="str">
        <f t="shared" si="277"/>
        <v/>
      </c>
      <c r="APU17" s="60" t="str">
        <f t="shared" si="277"/>
        <v/>
      </c>
      <c r="APV17" s="60" t="str">
        <f t="shared" si="277"/>
        <v/>
      </c>
      <c r="APW17" s="60" t="str">
        <f t="shared" si="277"/>
        <v/>
      </c>
      <c r="APX17" s="60" t="str">
        <f t="shared" si="277"/>
        <v/>
      </c>
      <c r="APY17" s="60" t="str">
        <f t="shared" si="277"/>
        <v/>
      </c>
      <c r="APZ17" s="60" t="str">
        <f t="shared" si="277"/>
        <v/>
      </c>
      <c r="AQA17" s="60" t="str">
        <f t="shared" si="277"/>
        <v/>
      </c>
      <c r="AQB17" s="60" t="str">
        <f t="shared" si="277"/>
        <v/>
      </c>
      <c r="AQC17" s="60" t="str">
        <f t="shared" si="277"/>
        <v/>
      </c>
      <c r="AQD17" s="60" t="str">
        <f t="shared" si="277"/>
        <v/>
      </c>
      <c r="AQE17" s="60" t="str">
        <f t="shared" si="277"/>
        <v/>
      </c>
      <c r="AQF17" s="60" t="str">
        <f t="shared" si="277"/>
        <v/>
      </c>
      <c r="AQG17" s="60" t="str">
        <f t="shared" si="277"/>
        <v/>
      </c>
      <c r="AQH17" s="60" t="str">
        <f t="shared" si="277"/>
        <v/>
      </c>
      <c r="AQI17" s="60" t="str">
        <f t="shared" si="277"/>
        <v/>
      </c>
      <c r="AQJ17" s="60" t="str">
        <f t="shared" si="277"/>
        <v/>
      </c>
      <c r="AQK17" s="60" t="str">
        <f t="shared" si="277"/>
        <v/>
      </c>
      <c r="AQL17" s="60" t="str">
        <f t="shared" si="277"/>
        <v/>
      </c>
      <c r="AQM17" s="60" t="str">
        <f t="shared" si="277"/>
        <v/>
      </c>
      <c r="AQN17" s="60" t="str">
        <f t="shared" si="277"/>
        <v/>
      </c>
      <c r="AQO17" s="60" t="str">
        <f t="shared" si="277"/>
        <v/>
      </c>
      <c r="AQP17" s="60" t="str">
        <f t="shared" si="277"/>
        <v/>
      </c>
      <c r="AQQ17" s="60" t="str">
        <f t="shared" si="277"/>
        <v/>
      </c>
      <c r="AQR17" s="60" t="str">
        <f t="shared" si="277"/>
        <v/>
      </c>
      <c r="AQS17" s="60" t="str">
        <f t="shared" si="277"/>
        <v/>
      </c>
      <c r="AQT17" s="60" t="str">
        <f t="shared" si="277"/>
        <v/>
      </c>
      <c r="AQU17" s="60" t="str">
        <f t="shared" si="277"/>
        <v/>
      </c>
      <c r="AQV17" s="60" t="str">
        <f t="shared" si="277"/>
        <v/>
      </c>
      <c r="AQW17" s="60" t="str">
        <f t="shared" si="277"/>
        <v/>
      </c>
      <c r="AQX17" s="60" t="str">
        <f t="shared" si="277"/>
        <v/>
      </c>
      <c r="AQY17" s="60" t="str">
        <f t="shared" si="277"/>
        <v/>
      </c>
      <c r="AQZ17" s="60" t="str">
        <f t="shared" si="277"/>
        <v/>
      </c>
      <c r="ARA17" s="60" t="str">
        <f t="shared" si="277"/>
        <v/>
      </c>
      <c r="ARB17" s="60" t="str">
        <f t="shared" si="277"/>
        <v/>
      </c>
      <c r="ARC17" s="60" t="str">
        <f t="shared" si="277"/>
        <v/>
      </c>
      <c r="ARD17" s="60" t="str">
        <f t="shared" si="277"/>
        <v/>
      </c>
      <c r="ARE17" s="60" t="str">
        <f t="shared" si="277"/>
        <v/>
      </c>
      <c r="ARF17" s="60" t="str">
        <f t="shared" si="277"/>
        <v/>
      </c>
      <c r="ARG17" s="60" t="str">
        <f t="shared" si="277"/>
        <v/>
      </c>
      <c r="ARH17" s="60" t="str">
        <f t="shared" si="277"/>
        <v/>
      </c>
      <c r="ARI17" s="60" t="str">
        <f t="shared" si="277"/>
        <v/>
      </c>
      <c r="ARJ17" s="60" t="str">
        <f t="shared" si="277"/>
        <v/>
      </c>
      <c r="ARK17" s="60" t="str">
        <f t="shared" si="277"/>
        <v/>
      </c>
      <c r="ARL17" s="60" t="str">
        <f t="shared" si="277"/>
        <v/>
      </c>
      <c r="ARM17" s="60" t="str">
        <f t="shared" si="277"/>
        <v/>
      </c>
      <c r="ARN17" s="60" t="str">
        <f t="shared" si="277"/>
        <v/>
      </c>
      <c r="ARO17" s="60" t="str">
        <f t="shared" si="277"/>
        <v/>
      </c>
      <c r="ARP17" s="60" t="str">
        <f t="shared" si="277"/>
        <v/>
      </c>
      <c r="ARQ17" s="60" t="str">
        <f t="shared" si="277"/>
        <v/>
      </c>
      <c r="ARR17" s="60" t="str">
        <f t="shared" ref="ARR17:AUC17" si="278">IF(ISNUMBER(ARQ12)=TRUE,IF(AND(LEFT($B17,5)&lt;&gt;"unemp",LEFT($B17,3)&lt;&gt;"net",RIGHT($B17,4)&lt;&gt;"rate"),(((ARR12/ARQ12)^(1/15))-1)*100,"-"),"")</f>
        <v/>
      </c>
      <c r="ARS17" s="60" t="str">
        <f t="shared" si="278"/>
        <v/>
      </c>
      <c r="ART17" s="60" t="str">
        <f t="shared" si="278"/>
        <v/>
      </c>
      <c r="ARU17" s="60" t="str">
        <f t="shared" si="278"/>
        <v/>
      </c>
      <c r="ARV17" s="60" t="str">
        <f t="shared" si="278"/>
        <v/>
      </c>
      <c r="ARW17" s="60" t="str">
        <f t="shared" si="278"/>
        <v/>
      </c>
      <c r="ARX17" s="60" t="str">
        <f t="shared" si="278"/>
        <v/>
      </c>
      <c r="ARY17" s="60" t="str">
        <f t="shared" si="278"/>
        <v/>
      </c>
      <c r="ARZ17" s="60" t="str">
        <f t="shared" si="278"/>
        <v/>
      </c>
      <c r="ASA17" s="60" t="str">
        <f t="shared" si="278"/>
        <v/>
      </c>
      <c r="ASB17" s="60" t="str">
        <f t="shared" si="278"/>
        <v/>
      </c>
      <c r="ASC17" s="60" t="str">
        <f t="shared" si="278"/>
        <v/>
      </c>
      <c r="ASD17" s="60" t="str">
        <f t="shared" si="278"/>
        <v/>
      </c>
      <c r="ASE17" s="60" t="str">
        <f t="shared" si="278"/>
        <v/>
      </c>
      <c r="ASF17" s="60" t="str">
        <f t="shared" si="278"/>
        <v/>
      </c>
      <c r="ASG17" s="60" t="str">
        <f t="shared" si="278"/>
        <v/>
      </c>
      <c r="ASH17" s="60" t="str">
        <f t="shared" si="278"/>
        <v/>
      </c>
      <c r="ASI17" s="60" t="str">
        <f t="shared" si="278"/>
        <v/>
      </c>
      <c r="ASJ17" s="60" t="str">
        <f t="shared" si="278"/>
        <v/>
      </c>
      <c r="ASK17" s="60" t="str">
        <f t="shared" si="278"/>
        <v/>
      </c>
      <c r="ASL17" s="60" t="str">
        <f t="shared" si="278"/>
        <v/>
      </c>
      <c r="ASM17" s="60" t="str">
        <f t="shared" si="278"/>
        <v/>
      </c>
      <c r="ASN17" s="60" t="str">
        <f t="shared" si="278"/>
        <v/>
      </c>
      <c r="ASO17" s="60" t="str">
        <f t="shared" si="278"/>
        <v/>
      </c>
      <c r="ASP17" s="60" t="str">
        <f t="shared" si="278"/>
        <v/>
      </c>
      <c r="ASQ17" s="60" t="str">
        <f t="shared" si="278"/>
        <v/>
      </c>
      <c r="ASR17" s="60" t="str">
        <f t="shared" si="278"/>
        <v/>
      </c>
      <c r="ASS17" s="60" t="str">
        <f t="shared" si="278"/>
        <v/>
      </c>
      <c r="AST17" s="60" t="str">
        <f t="shared" si="278"/>
        <v/>
      </c>
      <c r="ASU17" s="60" t="str">
        <f t="shared" si="278"/>
        <v/>
      </c>
      <c r="ASV17" s="60" t="str">
        <f t="shared" si="278"/>
        <v/>
      </c>
      <c r="ASW17" s="60" t="str">
        <f t="shared" si="278"/>
        <v/>
      </c>
      <c r="ASX17" s="60" t="str">
        <f t="shared" si="278"/>
        <v/>
      </c>
      <c r="ASY17" s="60" t="str">
        <f t="shared" si="278"/>
        <v/>
      </c>
      <c r="ASZ17" s="60" t="str">
        <f t="shared" si="278"/>
        <v/>
      </c>
      <c r="ATA17" s="60" t="str">
        <f t="shared" si="278"/>
        <v/>
      </c>
      <c r="ATB17" s="60" t="str">
        <f t="shared" si="278"/>
        <v/>
      </c>
      <c r="ATC17" s="60" t="str">
        <f t="shared" si="278"/>
        <v/>
      </c>
      <c r="ATD17" s="60" t="str">
        <f t="shared" si="278"/>
        <v/>
      </c>
      <c r="ATE17" s="60" t="str">
        <f t="shared" si="278"/>
        <v/>
      </c>
      <c r="ATF17" s="60" t="str">
        <f t="shared" si="278"/>
        <v/>
      </c>
      <c r="ATG17" s="60" t="str">
        <f t="shared" si="278"/>
        <v/>
      </c>
      <c r="ATH17" s="60" t="str">
        <f t="shared" si="278"/>
        <v/>
      </c>
      <c r="ATI17" s="60" t="str">
        <f t="shared" si="278"/>
        <v/>
      </c>
      <c r="ATJ17" s="60" t="str">
        <f t="shared" si="278"/>
        <v/>
      </c>
      <c r="ATK17" s="60" t="str">
        <f t="shared" si="278"/>
        <v/>
      </c>
      <c r="ATL17" s="60" t="str">
        <f t="shared" si="278"/>
        <v/>
      </c>
      <c r="ATM17" s="60" t="str">
        <f t="shared" si="278"/>
        <v/>
      </c>
      <c r="ATN17" s="60" t="str">
        <f t="shared" si="278"/>
        <v/>
      </c>
      <c r="ATO17" s="60" t="str">
        <f t="shared" si="278"/>
        <v/>
      </c>
      <c r="ATP17" s="60" t="str">
        <f t="shared" si="278"/>
        <v/>
      </c>
      <c r="ATQ17" s="60" t="str">
        <f t="shared" si="278"/>
        <v/>
      </c>
      <c r="ATR17" s="60" t="str">
        <f t="shared" si="278"/>
        <v/>
      </c>
      <c r="ATS17" s="60" t="str">
        <f t="shared" si="278"/>
        <v/>
      </c>
      <c r="ATT17" s="60" t="str">
        <f t="shared" si="278"/>
        <v/>
      </c>
      <c r="ATU17" s="60" t="str">
        <f t="shared" si="278"/>
        <v/>
      </c>
      <c r="ATV17" s="60" t="str">
        <f t="shared" si="278"/>
        <v/>
      </c>
      <c r="ATW17" s="60" t="str">
        <f t="shared" si="278"/>
        <v/>
      </c>
      <c r="ATX17" s="60" t="str">
        <f t="shared" si="278"/>
        <v/>
      </c>
      <c r="ATY17" s="60" t="str">
        <f t="shared" si="278"/>
        <v/>
      </c>
      <c r="ATZ17" s="60" t="str">
        <f t="shared" si="278"/>
        <v/>
      </c>
      <c r="AUA17" s="60" t="str">
        <f t="shared" si="278"/>
        <v/>
      </c>
      <c r="AUB17" s="60" t="str">
        <f t="shared" si="278"/>
        <v/>
      </c>
      <c r="AUC17" s="60" t="str">
        <f t="shared" si="278"/>
        <v/>
      </c>
      <c r="AUD17" s="60" t="str">
        <f t="shared" ref="AUD17:AWO17" si="279">IF(ISNUMBER(AUC12)=TRUE,IF(AND(LEFT($B17,5)&lt;&gt;"unemp",LEFT($B17,3)&lt;&gt;"net",RIGHT($B17,4)&lt;&gt;"rate"),(((AUD12/AUC12)^(1/15))-1)*100,"-"),"")</f>
        <v/>
      </c>
      <c r="AUE17" s="60" t="str">
        <f t="shared" si="279"/>
        <v/>
      </c>
      <c r="AUF17" s="60" t="str">
        <f t="shared" si="279"/>
        <v/>
      </c>
      <c r="AUG17" s="60" t="str">
        <f t="shared" si="279"/>
        <v/>
      </c>
      <c r="AUH17" s="60" t="str">
        <f t="shared" si="279"/>
        <v/>
      </c>
      <c r="AUI17" s="60" t="str">
        <f t="shared" si="279"/>
        <v/>
      </c>
      <c r="AUJ17" s="60" t="str">
        <f t="shared" si="279"/>
        <v/>
      </c>
      <c r="AUK17" s="60" t="str">
        <f t="shared" si="279"/>
        <v/>
      </c>
      <c r="AUL17" s="60" t="str">
        <f t="shared" si="279"/>
        <v/>
      </c>
      <c r="AUM17" s="60" t="str">
        <f t="shared" si="279"/>
        <v/>
      </c>
      <c r="AUN17" s="60" t="str">
        <f t="shared" si="279"/>
        <v/>
      </c>
      <c r="AUO17" s="60" t="str">
        <f t="shared" si="279"/>
        <v/>
      </c>
      <c r="AUP17" s="60" t="str">
        <f t="shared" si="279"/>
        <v/>
      </c>
      <c r="AUQ17" s="60" t="str">
        <f t="shared" si="279"/>
        <v/>
      </c>
      <c r="AUR17" s="60" t="str">
        <f t="shared" si="279"/>
        <v/>
      </c>
      <c r="AUS17" s="60" t="str">
        <f t="shared" si="279"/>
        <v/>
      </c>
      <c r="AUT17" s="60" t="str">
        <f t="shared" si="279"/>
        <v/>
      </c>
      <c r="AUU17" s="60" t="str">
        <f t="shared" si="279"/>
        <v/>
      </c>
      <c r="AUV17" s="60" t="str">
        <f t="shared" si="279"/>
        <v/>
      </c>
      <c r="AUW17" s="60" t="str">
        <f t="shared" si="279"/>
        <v/>
      </c>
      <c r="AUX17" s="60" t="str">
        <f t="shared" si="279"/>
        <v/>
      </c>
      <c r="AUY17" s="60" t="str">
        <f t="shared" si="279"/>
        <v/>
      </c>
      <c r="AUZ17" s="60" t="str">
        <f t="shared" si="279"/>
        <v/>
      </c>
      <c r="AVA17" s="60" t="str">
        <f t="shared" si="279"/>
        <v/>
      </c>
      <c r="AVB17" s="60" t="str">
        <f t="shared" si="279"/>
        <v/>
      </c>
      <c r="AVC17" s="60" t="str">
        <f t="shared" si="279"/>
        <v/>
      </c>
      <c r="AVD17" s="60" t="str">
        <f t="shared" si="279"/>
        <v/>
      </c>
      <c r="AVE17" s="60" t="str">
        <f t="shared" si="279"/>
        <v/>
      </c>
      <c r="AVF17" s="60" t="str">
        <f t="shared" si="279"/>
        <v/>
      </c>
      <c r="AVG17" s="60" t="str">
        <f t="shared" si="279"/>
        <v/>
      </c>
      <c r="AVH17" s="60" t="str">
        <f t="shared" si="279"/>
        <v/>
      </c>
      <c r="AVI17" s="60" t="str">
        <f t="shared" si="279"/>
        <v/>
      </c>
      <c r="AVJ17" s="60" t="str">
        <f t="shared" si="279"/>
        <v/>
      </c>
      <c r="AVK17" s="60" t="str">
        <f t="shared" si="279"/>
        <v/>
      </c>
      <c r="AVL17" s="60" t="str">
        <f t="shared" si="279"/>
        <v/>
      </c>
      <c r="AVM17" s="60" t="str">
        <f t="shared" si="279"/>
        <v/>
      </c>
      <c r="AVN17" s="60" t="str">
        <f t="shared" si="279"/>
        <v/>
      </c>
      <c r="AVO17" s="60" t="str">
        <f t="shared" si="279"/>
        <v/>
      </c>
      <c r="AVP17" s="60" t="str">
        <f t="shared" si="279"/>
        <v/>
      </c>
      <c r="AVQ17" s="60" t="str">
        <f t="shared" si="279"/>
        <v/>
      </c>
      <c r="AVR17" s="60" t="str">
        <f t="shared" si="279"/>
        <v/>
      </c>
      <c r="AVS17" s="60" t="str">
        <f t="shared" si="279"/>
        <v/>
      </c>
      <c r="AVT17" s="60" t="str">
        <f t="shared" si="279"/>
        <v/>
      </c>
      <c r="AVU17" s="60" t="str">
        <f t="shared" si="279"/>
        <v/>
      </c>
      <c r="AVV17" s="60" t="str">
        <f t="shared" si="279"/>
        <v/>
      </c>
      <c r="AVW17" s="60" t="str">
        <f t="shared" si="279"/>
        <v/>
      </c>
      <c r="AVX17" s="60" t="str">
        <f t="shared" si="279"/>
        <v/>
      </c>
      <c r="AVY17" s="60" t="str">
        <f t="shared" si="279"/>
        <v/>
      </c>
      <c r="AVZ17" s="60" t="str">
        <f t="shared" si="279"/>
        <v/>
      </c>
      <c r="AWA17" s="60" t="str">
        <f t="shared" si="279"/>
        <v/>
      </c>
      <c r="AWB17" s="60" t="str">
        <f t="shared" si="279"/>
        <v/>
      </c>
      <c r="AWC17" s="60" t="str">
        <f t="shared" si="279"/>
        <v/>
      </c>
      <c r="AWD17" s="60" t="str">
        <f t="shared" si="279"/>
        <v/>
      </c>
      <c r="AWE17" s="60" t="str">
        <f t="shared" si="279"/>
        <v/>
      </c>
      <c r="AWF17" s="60" t="str">
        <f t="shared" si="279"/>
        <v/>
      </c>
      <c r="AWG17" s="60" t="str">
        <f t="shared" si="279"/>
        <v/>
      </c>
      <c r="AWH17" s="60" t="str">
        <f t="shared" si="279"/>
        <v/>
      </c>
      <c r="AWI17" s="60" t="str">
        <f t="shared" si="279"/>
        <v/>
      </c>
      <c r="AWJ17" s="60" t="str">
        <f t="shared" si="279"/>
        <v/>
      </c>
      <c r="AWK17" s="60" t="str">
        <f t="shared" si="279"/>
        <v/>
      </c>
      <c r="AWL17" s="60" t="str">
        <f t="shared" si="279"/>
        <v/>
      </c>
      <c r="AWM17" s="60" t="str">
        <f t="shared" si="279"/>
        <v/>
      </c>
      <c r="AWN17" s="60" t="str">
        <f t="shared" si="279"/>
        <v/>
      </c>
      <c r="AWO17" s="60" t="str">
        <f t="shared" si="279"/>
        <v/>
      </c>
      <c r="AWP17" s="60" t="str">
        <f t="shared" ref="AWP17:AZA17" si="280">IF(ISNUMBER(AWO12)=TRUE,IF(AND(LEFT($B17,5)&lt;&gt;"unemp",LEFT($B17,3)&lt;&gt;"net",RIGHT($B17,4)&lt;&gt;"rate"),(((AWP12/AWO12)^(1/15))-1)*100,"-"),"")</f>
        <v/>
      </c>
      <c r="AWQ17" s="60" t="str">
        <f t="shared" si="280"/>
        <v/>
      </c>
      <c r="AWR17" s="60" t="str">
        <f t="shared" si="280"/>
        <v/>
      </c>
      <c r="AWS17" s="60" t="str">
        <f t="shared" si="280"/>
        <v/>
      </c>
      <c r="AWT17" s="60" t="str">
        <f t="shared" si="280"/>
        <v/>
      </c>
      <c r="AWU17" s="60" t="str">
        <f t="shared" si="280"/>
        <v/>
      </c>
      <c r="AWV17" s="60" t="str">
        <f t="shared" si="280"/>
        <v/>
      </c>
      <c r="AWW17" s="60" t="str">
        <f t="shared" si="280"/>
        <v/>
      </c>
      <c r="AWX17" s="60" t="str">
        <f t="shared" si="280"/>
        <v/>
      </c>
      <c r="AWY17" s="60" t="str">
        <f t="shared" si="280"/>
        <v/>
      </c>
      <c r="AWZ17" s="60" t="str">
        <f t="shared" si="280"/>
        <v/>
      </c>
      <c r="AXA17" s="60" t="str">
        <f t="shared" si="280"/>
        <v/>
      </c>
      <c r="AXB17" s="60" t="str">
        <f t="shared" si="280"/>
        <v/>
      </c>
      <c r="AXC17" s="60" t="str">
        <f t="shared" si="280"/>
        <v/>
      </c>
      <c r="AXD17" s="60" t="str">
        <f t="shared" si="280"/>
        <v/>
      </c>
      <c r="AXE17" s="60" t="str">
        <f t="shared" si="280"/>
        <v/>
      </c>
      <c r="AXF17" s="60" t="str">
        <f t="shared" si="280"/>
        <v/>
      </c>
      <c r="AXG17" s="60" t="str">
        <f t="shared" si="280"/>
        <v/>
      </c>
      <c r="AXH17" s="60" t="str">
        <f t="shared" si="280"/>
        <v/>
      </c>
      <c r="AXI17" s="60" t="str">
        <f t="shared" si="280"/>
        <v/>
      </c>
      <c r="AXJ17" s="60" t="str">
        <f t="shared" si="280"/>
        <v/>
      </c>
      <c r="AXK17" s="60" t="str">
        <f t="shared" si="280"/>
        <v/>
      </c>
      <c r="AXL17" s="60" t="str">
        <f t="shared" si="280"/>
        <v/>
      </c>
      <c r="AXM17" s="60" t="str">
        <f t="shared" si="280"/>
        <v/>
      </c>
      <c r="AXN17" s="60" t="str">
        <f t="shared" si="280"/>
        <v/>
      </c>
      <c r="AXO17" s="60" t="str">
        <f t="shared" si="280"/>
        <v/>
      </c>
      <c r="AXP17" s="60" t="str">
        <f t="shared" si="280"/>
        <v/>
      </c>
      <c r="AXQ17" s="60" t="str">
        <f t="shared" si="280"/>
        <v/>
      </c>
      <c r="AXR17" s="60" t="str">
        <f t="shared" si="280"/>
        <v/>
      </c>
      <c r="AXS17" s="60" t="str">
        <f t="shared" si="280"/>
        <v/>
      </c>
      <c r="AXT17" s="60" t="str">
        <f t="shared" si="280"/>
        <v/>
      </c>
      <c r="AXU17" s="60" t="str">
        <f t="shared" si="280"/>
        <v/>
      </c>
      <c r="AXV17" s="60" t="str">
        <f t="shared" si="280"/>
        <v/>
      </c>
      <c r="AXW17" s="60" t="str">
        <f t="shared" si="280"/>
        <v/>
      </c>
      <c r="AXX17" s="60" t="str">
        <f t="shared" si="280"/>
        <v/>
      </c>
      <c r="AXY17" s="60" t="str">
        <f t="shared" si="280"/>
        <v/>
      </c>
      <c r="AXZ17" s="60" t="str">
        <f t="shared" si="280"/>
        <v/>
      </c>
      <c r="AYA17" s="60" t="str">
        <f t="shared" si="280"/>
        <v/>
      </c>
      <c r="AYB17" s="60" t="str">
        <f t="shared" si="280"/>
        <v/>
      </c>
      <c r="AYC17" s="60" t="str">
        <f t="shared" si="280"/>
        <v/>
      </c>
      <c r="AYD17" s="60" t="str">
        <f t="shared" si="280"/>
        <v/>
      </c>
      <c r="AYE17" s="60" t="str">
        <f t="shared" si="280"/>
        <v/>
      </c>
      <c r="AYF17" s="60" t="str">
        <f t="shared" si="280"/>
        <v/>
      </c>
      <c r="AYG17" s="60" t="str">
        <f t="shared" si="280"/>
        <v/>
      </c>
      <c r="AYH17" s="60" t="str">
        <f t="shared" si="280"/>
        <v/>
      </c>
      <c r="AYI17" s="60" t="str">
        <f t="shared" si="280"/>
        <v/>
      </c>
      <c r="AYJ17" s="60" t="str">
        <f t="shared" si="280"/>
        <v/>
      </c>
      <c r="AYK17" s="60" t="str">
        <f t="shared" si="280"/>
        <v/>
      </c>
      <c r="AYL17" s="60" t="str">
        <f t="shared" si="280"/>
        <v/>
      </c>
      <c r="AYM17" s="60" t="str">
        <f t="shared" si="280"/>
        <v/>
      </c>
      <c r="AYN17" s="60" t="str">
        <f t="shared" si="280"/>
        <v/>
      </c>
      <c r="AYO17" s="60" t="str">
        <f t="shared" si="280"/>
        <v/>
      </c>
      <c r="AYP17" s="60" t="str">
        <f t="shared" si="280"/>
        <v/>
      </c>
      <c r="AYQ17" s="60" t="str">
        <f t="shared" si="280"/>
        <v/>
      </c>
      <c r="AYR17" s="60" t="str">
        <f t="shared" si="280"/>
        <v/>
      </c>
      <c r="AYS17" s="60" t="str">
        <f t="shared" si="280"/>
        <v/>
      </c>
      <c r="AYT17" s="60" t="str">
        <f t="shared" si="280"/>
        <v/>
      </c>
      <c r="AYU17" s="60" t="str">
        <f t="shared" si="280"/>
        <v/>
      </c>
      <c r="AYV17" s="60" t="str">
        <f t="shared" si="280"/>
        <v/>
      </c>
      <c r="AYW17" s="60" t="str">
        <f t="shared" si="280"/>
        <v/>
      </c>
      <c r="AYX17" s="60" t="str">
        <f t="shared" si="280"/>
        <v/>
      </c>
      <c r="AYY17" s="60" t="str">
        <f t="shared" si="280"/>
        <v/>
      </c>
      <c r="AYZ17" s="60" t="str">
        <f t="shared" si="280"/>
        <v/>
      </c>
      <c r="AZA17" s="60" t="str">
        <f t="shared" si="280"/>
        <v/>
      </c>
      <c r="AZB17" s="60" t="str">
        <f t="shared" ref="AZB17:BBM17" si="281">IF(ISNUMBER(AZA12)=TRUE,IF(AND(LEFT($B17,5)&lt;&gt;"unemp",LEFT($B17,3)&lt;&gt;"net",RIGHT($B17,4)&lt;&gt;"rate"),(((AZB12/AZA12)^(1/15))-1)*100,"-"),"")</f>
        <v/>
      </c>
      <c r="AZC17" s="60" t="str">
        <f t="shared" si="281"/>
        <v/>
      </c>
      <c r="AZD17" s="60" t="str">
        <f t="shared" si="281"/>
        <v/>
      </c>
      <c r="AZE17" s="60" t="str">
        <f t="shared" si="281"/>
        <v/>
      </c>
      <c r="AZF17" s="60" t="str">
        <f t="shared" si="281"/>
        <v/>
      </c>
      <c r="AZG17" s="60" t="str">
        <f t="shared" si="281"/>
        <v/>
      </c>
      <c r="AZH17" s="60" t="str">
        <f t="shared" si="281"/>
        <v/>
      </c>
      <c r="AZI17" s="60" t="str">
        <f t="shared" si="281"/>
        <v/>
      </c>
      <c r="AZJ17" s="60" t="str">
        <f t="shared" si="281"/>
        <v/>
      </c>
      <c r="AZK17" s="60" t="str">
        <f t="shared" si="281"/>
        <v/>
      </c>
      <c r="AZL17" s="60" t="str">
        <f t="shared" si="281"/>
        <v/>
      </c>
      <c r="AZM17" s="60" t="str">
        <f t="shared" si="281"/>
        <v/>
      </c>
      <c r="AZN17" s="60" t="str">
        <f t="shared" si="281"/>
        <v/>
      </c>
      <c r="AZO17" s="60" t="str">
        <f t="shared" si="281"/>
        <v/>
      </c>
      <c r="AZP17" s="60" t="str">
        <f t="shared" si="281"/>
        <v/>
      </c>
      <c r="AZQ17" s="60" t="str">
        <f t="shared" si="281"/>
        <v/>
      </c>
      <c r="AZR17" s="60" t="str">
        <f t="shared" si="281"/>
        <v/>
      </c>
      <c r="AZS17" s="60" t="str">
        <f t="shared" si="281"/>
        <v/>
      </c>
      <c r="AZT17" s="60" t="str">
        <f t="shared" si="281"/>
        <v/>
      </c>
      <c r="AZU17" s="60" t="str">
        <f t="shared" si="281"/>
        <v/>
      </c>
      <c r="AZV17" s="60" t="str">
        <f t="shared" si="281"/>
        <v/>
      </c>
      <c r="AZW17" s="60" t="str">
        <f t="shared" si="281"/>
        <v/>
      </c>
      <c r="AZX17" s="60" t="str">
        <f t="shared" si="281"/>
        <v/>
      </c>
      <c r="AZY17" s="60" t="str">
        <f t="shared" si="281"/>
        <v/>
      </c>
      <c r="AZZ17" s="60" t="str">
        <f t="shared" si="281"/>
        <v/>
      </c>
      <c r="BAA17" s="60" t="str">
        <f t="shared" si="281"/>
        <v/>
      </c>
      <c r="BAB17" s="60" t="str">
        <f t="shared" si="281"/>
        <v/>
      </c>
      <c r="BAC17" s="60" t="str">
        <f t="shared" si="281"/>
        <v/>
      </c>
      <c r="BAD17" s="60" t="str">
        <f t="shared" si="281"/>
        <v/>
      </c>
      <c r="BAE17" s="60" t="str">
        <f t="shared" si="281"/>
        <v/>
      </c>
      <c r="BAF17" s="60" t="str">
        <f t="shared" si="281"/>
        <v/>
      </c>
      <c r="BAG17" s="60" t="str">
        <f t="shared" si="281"/>
        <v/>
      </c>
      <c r="BAH17" s="60" t="str">
        <f t="shared" si="281"/>
        <v/>
      </c>
      <c r="BAI17" s="60" t="str">
        <f t="shared" si="281"/>
        <v/>
      </c>
      <c r="BAJ17" s="60" t="str">
        <f t="shared" si="281"/>
        <v/>
      </c>
      <c r="BAK17" s="60" t="str">
        <f t="shared" si="281"/>
        <v/>
      </c>
      <c r="BAL17" s="60" t="str">
        <f t="shared" si="281"/>
        <v/>
      </c>
      <c r="BAM17" s="60" t="str">
        <f t="shared" si="281"/>
        <v/>
      </c>
      <c r="BAN17" s="60" t="str">
        <f t="shared" si="281"/>
        <v/>
      </c>
      <c r="BAO17" s="60" t="str">
        <f t="shared" si="281"/>
        <v/>
      </c>
      <c r="BAP17" s="60" t="str">
        <f t="shared" si="281"/>
        <v/>
      </c>
      <c r="BAQ17" s="60" t="str">
        <f t="shared" si="281"/>
        <v/>
      </c>
      <c r="BAR17" s="60" t="str">
        <f t="shared" si="281"/>
        <v/>
      </c>
      <c r="BAS17" s="60" t="str">
        <f t="shared" si="281"/>
        <v/>
      </c>
      <c r="BAT17" s="60" t="str">
        <f t="shared" si="281"/>
        <v/>
      </c>
      <c r="BAU17" s="60" t="str">
        <f t="shared" si="281"/>
        <v/>
      </c>
      <c r="BAV17" s="60" t="str">
        <f t="shared" si="281"/>
        <v/>
      </c>
      <c r="BAW17" s="60" t="str">
        <f t="shared" si="281"/>
        <v/>
      </c>
      <c r="BAX17" s="60" t="str">
        <f t="shared" si="281"/>
        <v/>
      </c>
      <c r="BAY17" s="60" t="str">
        <f t="shared" si="281"/>
        <v/>
      </c>
      <c r="BAZ17" s="60" t="str">
        <f t="shared" si="281"/>
        <v/>
      </c>
      <c r="BBA17" s="60" t="str">
        <f t="shared" si="281"/>
        <v/>
      </c>
      <c r="BBB17" s="60" t="str">
        <f t="shared" si="281"/>
        <v/>
      </c>
      <c r="BBC17" s="60" t="str">
        <f t="shared" si="281"/>
        <v/>
      </c>
      <c r="BBD17" s="60" t="str">
        <f t="shared" si="281"/>
        <v/>
      </c>
      <c r="BBE17" s="60" t="str">
        <f t="shared" si="281"/>
        <v/>
      </c>
      <c r="BBF17" s="60" t="str">
        <f t="shared" si="281"/>
        <v/>
      </c>
      <c r="BBG17" s="60" t="str">
        <f t="shared" si="281"/>
        <v/>
      </c>
      <c r="BBH17" s="60" t="str">
        <f t="shared" si="281"/>
        <v/>
      </c>
      <c r="BBI17" s="60" t="str">
        <f t="shared" si="281"/>
        <v/>
      </c>
      <c r="BBJ17" s="60" t="str">
        <f t="shared" si="281"/>
        <v/>
      </c>
      <c r="BBK17" s="60" t="str">
        <f t="shared" si="281"/>
        <v/>
      </c>
      <c r="BBL17" s="60" t="str">
        <f t="shared" si="281"/>
        <v/>
      </c>
      <c r="BBM17" s="60" t="str">
        <f t="shared" si="281"/>
        <v/>
      </c>
      <c r="BBN17" s="60" t="str">
        <f t="shared" ref="BBN17:BDY17" si="282">IF(ISNUMBER(BBM12)=TRUE,IF(AND(LEFT($B17,5)&lt;&gt;"unemp",LEFT($B17,3)&lt;&gt;"net",RIGHT($B17,4)&lt;&gt;"rate"),(((BBN12/BBM12)^(1/15))-1)*100,"-"),"")</f>
        <v/>
      </c>
      <c r="BBO17" s="60" t="str">
        <f t="shared" si="282"/>
        <v/>
      </c>
      <c r="BBP17" s="60" t="str">
        <f t="shared" si="282"/>
        <v/>
      </c>
      <c r="BBQ17" s="60" t="str">
        <f t="shared" si="282"/>
        <v/>
      </c>
      <c r="BBR17" s="60" t="str">
        <f t="shared" si="282"/>
        <v/>
      </c>
      <c r="BBS17" s="60" t="str">
        <f t="shared" si="282"/>
        <v/>
      </c>
      <c r="BBT17" s="60" t="str">
        <f t="shared" si="282"/>
        <v/>
      </c>
      <c r="BBU17" s="60" t="str">
        <f t="shared" si="282"/>
        <v/>
      </c>
      <c r="BBV17" s="60" t="str">
        <f t="shared" si="282"/>
        <v/>
      </c>
      <c r="BBW17" s="60" t="str">
        <f t="shared" si="282"/>
        <v/>
      </c>
      <c r="BBX17" s="60" t="str">
        <f t="shared" si="282"/>
        <v/>
      </c>
      <c r="BBY17" s="60" t="str">
        <f t="shared" si="282"/>
        <v/>
      </c>
      <c r="BBZ17" s="60" t="str">
        <f t="shared" si="282"/>
        <v/>
      </c>
      <c r="BCA17" s="60" t="str">
        <f t="shared" si="282"/>
        <v/>
      </c>
      <c r="BCB17" s="60" t="str">
        <f t="shared" si="282"/>
        <v/>
      </c>
      <c r="BCC17" s="60" t="str">
        <f t="shared" si="282"/>
        <v/>
      </c>
      <c r="BCD17" s="60" t="str">
        <f t="shared" si="282"/>
        <v/>
      </c>
      <c r="BCE17" s="60" t="str">
        <f t="shared" si="282"/>
        <v/>
      </c>
      <c r="BCF17" s="60" t="str">
        <f t="shared" si="282"/>
        <v/>
      </c>
      <c r="BCG17" s="60" t="str">
        <f t="shared" si="282"/>
        <v/>
      </c>
      <c r="BCH17" s="60" t="str">
        <f t="shared" si="282"/>
        <v/>
      </c>
      <c r="BCI17" s="60" t="str">
        <f t="shared" si="282"/>
        <v/>
      </c>
      <c r="BCJ17" s="60" t="str">
        <f t="shared" si="282"/>
        <v/>
      </c>
      <c r="BCK17" s="60" t="str">
        <f t="shared" si="282"/>
        <v/>
      </c>
      <c r="BCL17" s="60" t="str">
        <f t="shared" si="282"/>
        <v/>
      </c>
      <c r="BCM17" s="60" t="str">
        <f t="shared" si="282"/>
        <v/>
      </c>
      <c r="BCN17" s="60" t="str">
        <f t="shared" si="282"/>
        <v/>
      </c>
      <c r="BCO17" s="60" t="str">
        <f t="shared" si="282"/>
        <v/>
      </c>
      <c r="BCP17" s="60" t="str">
        <f t="shared" si="282"/>
        <v/>
      </c>
      <c r="BCQ17" s="60" t="str">
        <f t="shared" si="282"/>
        <v/>
      </c>
      <c r="BCR17" s="60" t="str">
        <f t="shared" si="282"/>
        <v/>
      </c>
      <c r="BCS17" s="60" t="str">
        <f t="shared" si="282"/>
        <v/>
      </c>
      <c r="BCT17" s="60" t="str">
        <f t="shared" si="282"/>
        <v/>
      </c>
      <c r="BCU17" s="60" t="str">
        <f t="shared" si="282"/>
        <v/>
      </c>
      <c r="BCV17" s="60" t="str">
        <f t="shared" si="282"/>
        <v/>
      </c>
      <c r="BCW17" s="60" t="str">
        <f t="shared" si="282"/>
        <v/>
      </c>
      <c r="BCX17" s="60" t="str">
        <f t="shared" si="282"/>
        <v/>
      </c>
      <c r="BCY17" s="60" t="str">
        <f t="shared" si="282"/>
        <v/>
      </c>
      <c r="BCZ17" s="60" t="str">
        <f t="shared" si="282"/>
        <v/>
      </c>
      <c r="BDA17" s="60" t="str">
        <f t="shared" si="282"/>
        <v/>
      </c>
      <c r="BDB17" s="60" t="str">
        <f t="shared" si="282"/>
        <v/>
      </c>
      <c r="BDC17" s="60" t="str">
        <f t="shared" si="282"/>
        <v/>
      </c>
      <c r="BDD17" s="60" t="str">
        <f t="shared" si="282"/>
        <v/>
      </c>
      <c r="BDE17" s="60" t="str">
        <f t="shared" si="282"/>
        <v/>
      </c>
      <c r="BDF17" s="60" t="str">
        <f t="shared" si="282"/>
        <v/>
      </c>
      <c r="BDG17" s="60" t="str">
        <f t="shared" si="282"/>
        <v/>
      </c>
      <c r="BDH17" s="60" t="str">
        <f t="shared" si="282"/>
        <v/>
      </c>
      <c r="BDI17" s="60" t="str">
        <f t="shared" si="282"/>
        <v/>
      </c>
      <c r="BDJ17" s="60" t="str">
        <f t="shared" si="282"/>
        <v/>
      </c>
      <c r="BDK17" s="60" t="str">
        <f t="shared" si="282"/>
        <v/>
      </c>
      <c r="BDL17" s="60" t="str">
        <f t="shared" si="282"/>
        <v/>
      </c>
      <c r="BDM17" s="60" t="str">
        <f t="shared" si="282"/>
        <v/>
      </c>
      <c r="BDN17" s="60" t="str">
        <f t="shared" si="282"/>
        <v/>
      </c>
      <c r="BDO17" s="60" t="str">
        <f t="shared" si="282"/>
        <v/>
      </c>
      <c r="BDP17" s="60" t="str">
        <f t="shared" si="282"/>
        <v/>
      </c>
      <c r="BDQ17" s="60" t="str">
        <f t="shared" si="282"/>
        <v/>
      </c>
      <c r="BDR17" s="60" t="str">
        <f t="shared" si="282"/>
        <v/>
      </c>
      <c r="BDS17" s="60" t="str">
        <f t="shared" si="282"/>
        <v/>
      </c>
      <c r="BDT17" s="60" t="str">
        <f t="shared" si="282"/>
        <v/>
      </c>
      <c r="BDU17" s="60" t="str">
        <f t="shared" si="282"/>
        <v/>
      </c>
      <c r="BDV17" s="60" t="str">
        <f t="shared" si="282"/>
        <v/>
      </c>
      <c r="BDW17" s="60" t="str">
        <f t="shared" si="282"/>
        <v/>
      </c>
      <c r="BDX17" s="60" t="str">
        <f t="shared" si="282"/>
        <v/>
      </c>
      <c r="BDY17" s="60" t="str">
        <f t="shared" si="282"/>
        <v/>
      </c>
      <c r="BDZ17" s="60" t="str">
        <f t="shared" ref="BDZ17:BGK17" si="283">IF(ISNUMBER(BDY12)=TRUE,IF(AND(LEFT($B17,5)&lt;&gt;"unemp",LEFT($B17,3)&lt;&gt;"net",RIGHT($B17,4)&lt;&gt;"rate"),(((BDZ12/BDY12)^(1/15))-1)*100,"-"),"")</f>
        <v/>
      </c>
      <c r="BEA17" s="60" t="str">
        <f t="shared" si="283"/>
        <v/>
      </c>
      <c r="BEB17" s="60" t="str">
        <f t="shared" si="283"/>
        <v/>
      </c>
      <c r="BEC17" s="60" t="str">
        <f t="shared" si="283"/>
        <v/>
      </c>
      <c r="BED17" s="60" t="str">
        <f t="shared" si="283"/>
        <v/>
      </c>
      <c r="BEE17" s="60" t="str">
        <f t="shared" si="283"/>
        <v/>
      </c>
      <c r="BEF17" s="60" t="str">
        <f t="shared" si="283"/>
        <v/>
      </c>
      <c r="BEG17" s="60" t="str">
        <f t="shared" si="283"/>
        <v/>
      </c>
      <c r="BEH17" s="60" t="str">
        <f t="shared" si="283"/>
        <v/>
      </c>
      <c r="BEI17" s="60" t="str">
        <f t="shared" si="283"/>
        <v/>
      </c>
      <c r="BEJ17" s="60" t="str">
        <f t="shared" si="283"/>
        <v/>
      </c>
      <c r="BEK17" s="60" t="str">
        <f t="shared" si="283"/>
        <v/>
      </c>
      <c r="BEL17" s="60" t="str">
        <f t="shared" si="283"/>
        <v/>
      </c>
      <c r="BEM17" s="60" t="str">
        <f t="shared" si="283"/>
        <v/>
      </c>
      <c r="BEN17" s="60" t="str">
        <f t="shared" si="283"/>
        <v/>
      </c>
      <c r="BEO17" s="60" t="str">
        <f t="shared" si="283"/>
        <v/>
      </c>
      <c r="BEP17" s="60" t="str">
        <f t="shared" si="283"/>
        <v/>
      </c>
      <c r="BEQ17" s="60" t="str">
        <f t="shared" si="283"/>
        <v/>
      </c>
      <c r="BER17" s="60" t="str">
        <f t="shared" si="283"/>
        <v/>
      </c>
      <c r="BES17" s="60" t="str">
        <f t="shared" si="283"/>
        <v/>
      </c>
      <c r="BET17" s="60" t="str">
        <f t="shared" si="283"/>
        <v/>
      </c>
      <c r="BEU17" s="60" t="str">
        <f t="shared" si="283"/>
        <v/>
      </c>
      <c r="BEV17" s="60" t="str">
        <f t="shared" si="283"/>
        <v/>
      </c>
      <c r="BEW17" s="60" t="str">
        <f t="shared" si="283"/>
        <v/>
      </c>
      <c r="BEX17" s="60" t="str">
        <f t="shared" si="283"/>
        <v/>
      </c>
      <c r="BEY17" s="60" t="str">
        <f t="shared" si="283"/>
        <v/>
      </c>
      <c r="BEZ17" s="60" t="str">
        <f t="shared" si="283"/>
        <v/>
      </c>
      <c r="BFA17" s="60" t="str">
        <f t="shared" si="283"/>
        <v/>
      </c>
      <c r="BFB17" s="60" t="str">
        <f t="shared" si="283"/>
        <v/>
      </c>
      <c r="BFC17" s="60" t="str">
        <f t="shared" si="283"/>
        <v/>
      </c>
      <c r="BFD17" s="60" t="str">
        <f t="shared" si="283"/>
        <v/>
      </c>
      <c r="BFE17" s="60" t="str">
        <f t="shared" si="283"/>
        <v/>
      </c>
      <c r="BFF17" s="60" t="str">
        <f t="shared" si="283"/>
        <v/>
      </c>
      <c r="BFG17" s="60" t="str">
        <f t="shared" si="283"/>
        <v/>
      </c>
      <c r="BFH17" s="60" t="str">
        <f t="shared" si="283"/>
        <v/>
      </c>
      <c r="BFI17" s="60" t="str">
        <f t="shared" si="283"/>
        <v/>
      </c>
      <c r="BFJ17" s="60" t="str">
        <f t="shared" si="283"/>
        <v/>
      </c>
      <c r="BFK17" s="60" t="str">
        <f t="shared" si="283"/>
        <v/>
      </c>
      <c r="BFL17" s="60" t="str">
        <f t="shared" si="283"/>
        <v/>
      </c>
      <c r="BFM17" s="60" t="str">
        <f t="shared" si="283"/>
        <v/>
      </c>
      <c r="BFN17" s="60" t="str">
        <f t="shared" si="283"/>
        <v/>
      </c>
      <c r="BFO17" s="60" t="str">
        <f t="shared" si="283"/>
        <v/>
      </c>
      <c r="BFP17" s="60" t="str">
        <f t="shared" si="283"/>
        <v/>
      </c>
      <c r="BFQ17" s="60" t="str">
        <f t="shared" si="283"/>
        <v/>
      </c>
      <c r="BFR17" s="60" t="str">
        <f t="shared" si="283"/>
        <v/>
      </c>
      <c r="BFS17" s="60" t="str">
        <f t="shared" si="283"/>
        <v/>
      </c>
      <c r="BFT17" s="60" t="str">
        <f t="shared" si="283"/>
        <v/>
      </c>
      <c r="BFU17" s="60" t="str">
        <f t="shared" si="283"/>
        <v/>
      </c>
      <c r="BFV17" s="60" t="str">
        <f t="shared" si="283"/>
        <v/>
      </c>
      <c r="BFW17" s="60" t="str">
        <f t="shared" si="283"/>
        <v/>
      </c>
      <c r="BFX17" s="60" t="str">
        <f t="shared" si="283"/>
        <v/>
      </c>
      <c r="BFY17" s="60" t="str">
        <f t="shared" si="283"/>
        <v/>
      </c>
      <c r="BFZ17" s="60" t="str">
        <f t="shared" si="283"/>
        <v/>
      </c>
      <c r="BGA17" s="60" t="str">
        <f t="shared" si="283"/>
        <v/>
      </c>
      <c r="BGB17" s="60" t="str">
        <f t="shared" si="283"/>
        <v/>
      </c>
      <c r="BGC17" s="60" t="str">
        <f t="shared" si="283"/>
        <v/>
      </c>
      <c r="BGD17" s="60" t="str">
        <f t="shared" si="283"/>
        <v/>
      </c>
      <c r="BGE17" s="60" t="str">
        <f t="shared" si="283"/>
        <v/>
      </c>
      <c r="BGF17" s="60" t="str">
        <f t="shared" si="283"/>
        <v/>
      </c>
      <c r="BGG17" s="60" t="str">
        <f t="shared" si="283"/>
        <v/>
      </c>
      <c r="BGH17" s="60" t="str">
        <f t="shared" si="283"/>
        <v/>
      </c>
      <c r="BGI17" s="60" t="str">
        <f t="shared" si="283"/>
        <v/>
      </c>
      <c r="BGJ17" s="60" t="str">
        <f t="shared" si="283"/>
        <v/>
      </c>
      <c r="BGK17" s="60" t="str">
        <f t="shared" si="283"/>
        <v/>
      </c>
      <c r="BGL17" s="60" t="str">
        <f t="shared" ref="BGL17:BIW17" si="284">IF(ISNUMBER(BGK12)=TRUE,IF(AND(LEFT($B17,5)&lt;&gt;"unemp",LEFT($B17,3)&lt;&gt;"net",RIGHT($B17,4)&lt;&gt;"rate"),(((BGL12/BGK12)^(1/15))-1)*100,"-"),"")</f>
        <v/>
      </c>
      <c r="BGM17" s="60" t="str">
        <f t="shared" si="284"/>
        <v/>
      </c>
      <c r="BGN17" s="60" t="str">
        <f t="shared" si="284"/>
        <v/>
      </c>
      <c r="BGO17" s="60" t="str">
        <f t="shared" si="284"/>
        <v/>
      </c>
      <c r="BGP17" s="60" t="str">
        <f t="shared" si="284"/>
        <v/>
      </c>
      <c r="BGQ17" s="60" t="str">
        <f t="shared" si="284"/>
        <v/>
      </c>
      <c r="BGR17" s="60" t="str">
        <f t="shared" si="284"/>
        <v/>
      </c>
      <c r="BGS17" s="60" t="str">
        <f t="shared" si="284"/>
        <v/>
      </c>
      <c r="BGT17" s="60" t="str">
        <f t="shared" si="284"/>
        <v/>
      </c>
      <c r="BGU17" s="60" t="str">
        <f t="shared" si="284"/>
        <v/>
      </c>
      <c r="BGV17" s="60" t="str">
        <f t="shared" si="284"/>
        <v/>
      </c>
      <c r="BGW17" s="60" t="str">
        <f t="shared" si="284"/>
        <v/>
      </c>
      <c r="BGX17" s="60" t="str">
        <f t="shared" si="284"/>
        <v/>
      </c>
      <c r="BGY17" s="60" t="str">
        <f t="shared" si="284"/>
        <v/>
      </c>
      <c r="BGZ17" s="60" t="str">
        <f t="shared" si="284"/>
        <v/>
      </c>
      <c r="BHA17" s="60" t="str">
        <f t="shared" si="284"/>
        <v/>
      </c>
      <c r="BHB17" s="60" t="str">
        <f t="shared" si="284"/>
        <v/>
      </c>
      <c r="BHC17" s="60" t="str">
        <f t="shared" si="284"/>
        <v/>
      </c>
      <c r="BHD17" s="60" t="str">
        <f t="shared" si="284"/>
        <v/>
      </c>
      <c r="BHE17" s="60" t="str">
        <f t="shared" si="284"/>
        <v/>
      </c>
      <c r="BHF17" s="60" t="str">
        <f t="shared" si="284"/>
        <v/>
      </c>
      <c r="BHG17" s="60" t="str">
        <f t="shared" si="284"/>
        <v/>
      </c>
      <c r="BHH17" s="60" t="str">
        <f t="shared" si="284"/>
        <v/>
      </c>
      <c r="BHI17" s="60" t="str">
        <f t="shared" si="284"/>
        <v/>
      </c>
      <c r="BHJ17" s="60" t="str">
        <f t="shared" si="284"/>
        <v/>
      </c>
      <c r="BHK17" s="60" t="str">
        <f t="shared" si="284"/>
        <v/>
      </c>
      <c r="BHL17" s="60" t="str">
        <f t="shared" si="284"/>
        <v/>
      </c>
      <c r="BHM17" s="60" t="str">
        <f t="shared" si="284"/>
        <v/>
      </c>
      <c r="BHN17" s="60" t="str">
        <f t="shared" si="284"/>
        <v/>
      </c>
      <c r="BHO17" s="60" t="str">
        <f t="shared" si="284"/>
        <v/>
      </c>
      <c r="BHP17" s="60" t="str">
        <f t="shared" si="284"/>
        <v/>
      </c>
      <c r="BHQ17" s="60" t="str">
        <f t="shared" si="284"/>
        <v/>
      </c>
      <c r="BHR17" s="60" t="str">
        <f t="shared" si="284"/>
        <v/>
      </c>
      <c r="BHS17" s="60" t="str">
        <f t="shared" si="284"/>
        <v/>
      </c>
      <c r="BHT17" s="60" t="str">
        <f t="shared" si="284"/>
        <v/>
      </c>
      <c r="BHU17" s="60" t="str">
        <f t="shared" si="284"/>
        <v/>
      </c>
      <c r="BHV17" s="60" t="str">
        <f t="shared" si="284"/>
        <v/>
      </c>
      <c r="BHW17" s="60" t="str">
        <f t="shared" si="284"/>
        <v/>
      </c>
      <c r="BHX17" s="60" t="str">
        <f t="shared" si="284"/>
        <v/>
      </c>
      <c r="BHY17" s="60" t="str">
        <f t="shared" si="284"/>
        <v/>
      </c>
      <c r="BHZ17" s="60" t="str">
        <f t="shared" si="284"/>
        <v/>
      </c>
      <c r="BIA17" s="60" t="str">
        <f t="shared" si="284"/>
        <v/>
      </c>
      <c r="BIB17" s="60" t="str">
        <f t="shared" si="284"/>
        <v/>
      </c>
      <c r="BIC17" s="60" t="str">
        <f t="shared" si="284"/>
        <v/>
      </c>
      <c r="BID17" s="60" t="str">
        <f t="shared" si="284"/>
        <v/>
      </c>
      <c r="BIE17" s="60" t="str">
        <f t="shared" si="284"/>
        <v/>
      </c>
      <c r="BIF17" s="60" t="str">
        <f t="shared" si="284"/>
        <v/>
      </c>
      <c r="BIG17" s="60" t="str">
        <f t="shared" si="284"/>
        <v/>
      </c>
      <c r="BIH17" s="60" t="str">
        <f t="shared" si="284"/>
        <v/>
      </c>
      <c r="BII17" s="60" t="str">
        <f t="shared" si="284"/>
        <v/>
      </c>
      <c r="BIJ17" s="60" t="str">
        <f t="shared" si="284"/>
        <v/>
      </c>
      <c r="BIK17" s="60" t="str">
        <f t="shared" si="284"/>
        <v/>
      </c>
      <c r="BIL17" s="60" t="str">
        <f t="shared" si="284"/>
        <v/>
      </c>
      <c r="BIM17" s="60" t="str">
        <f t="shared" si="284"/>
        <v/>
      </c>
      <c r="BIN17" s="60" t="str">
        <f t="shared" si="284"/>
        <v/>
      </c>
      <c r="BIO17" s="60" t="str">
        <f t="shared" si="284"/>
        <v/>
      </c>
      <c r="BIP17" s="60" t="str">
        <f t="shared" si="284"/>
        <v/>
      </c>
      <c r="BIQ17" s="60" t="str">
        <f t="shared" si="284"/>
        <v/>
      </c>
      <c r="BIR17" s="60" t="str">
        <f t="shared" si="284"/>
        <v/>
      </c>
      <c r="BIS17" s="60" t="str">
        <f t="shared" si="284"/>
        <v/>
      </c>
      <c r="BIT17" s="60" t="str">
        <f t="shared" si="284"/>
        <v/>
      </c>
      <c r="BIU17" s="60" t="str">
        <f t="shared" si="284"/>
        <v/>
      </c>
      <c r="BIV17" s="60" t="str">
        <f t="shared" si="284"/>
        <v/>
      </c>
      <c r="BIW17" s="60" t="str">
        <f t="shared" si="284"/>
        <v/>
      </c>
      <c r="BIX17" s="60" t="str">
        <f t="shared" ref="BIX17:BLI17" si="285">IF(ISNUMBER(BIW12)=TRUE,IF(AND(LEFT($B17,5)&lt;&gt;"unemp",LEFT($B17,3)&lt;&gt;"net",RIGHT($B17,4)&lt;&gt;"rate"),(((BIX12/BIW12)^(1/15))-1)*100,"-"),"")</f>
        <v/>
      </c>
      <c r="BIY17" s="60" t="str">
        <f t="shared" si="285"/>
        <v/>
      </c>
      <c r="BIZ17" s="60" t="str">
        <f t="shared" si="285"/>
        <v/>
      </c>
      <c r="BJA17" s="60" t="str">
        <f t="shared" si="285"/>
        <v/>
      </c>
      <c r="BJB17" s="60" t="str">
        <f t="shared" si="285"/>
        <v/>
      </c>
      <c r="BJC17" s="60" t="str">
        <f t="shared" si="285"/>
        <v/>
      </c>
      <c r="BJD17" s="60" t="str">
        <f t="shared" si="285"/>
        <v/>
      </c>
      <c r="BJE17" s="60" t="str">
        <f t="shared" si="285"/>
        <v/>
      </c>
      <c r="BJF17" s="60" t="str">
        <f t="shared" si="285"/>
        <v/>
      </c>
      <c r="BJG17" s="60" t="str">
        <f t="shared" si="285"/>
        <v/>
      </c>
      <c r="BJH17" s="60" t="str">
        <f t="shared" si="285"/>
        <v/>
      </c>
      <c r="BJI17" s="60" t="str">
        <f t="shared" si="285"/>
        <v/>
      </c>
      <c r="BJJ17" s="60" t="str">
        <f t="shared" si="285"/>
        <v/>
      </c>
      <c r="BJK17" s="60" t="str">
        <f t="shared" si="285"/>
        <v/>
      </c>
      <c r="BJL17" s="60" t="str">
        <f t="shared" si="285"/>
        <v/>
      </c>
      <c r="BJM17" s="60" t="str">
        <f t="shared" si="285"/>
        <v/>
      </c>
      <c r="BJN17" s="60" t="str">
        <f t="shared" si="285"/>
        <v/>
      </c>
      <c r="BJO17" s="60" t="str">
        <f t="shared" si="285"/>
        <v/>
      </c>
      <c r="BJP17" s="60" t="str">
        <f t="shared" si="285"/>
        <v/>
      </c>
      <c r="BJQ17" s="60" t="str">
        <f t="shared" si="285"/>
        <v/>
      </c>
      <c r="BJR17" s="60" t="str">
        <f t="shared" si="285"/>
        <v/>
      </c>
      <c r="BJS17" s="60" t="str">
        <f t="shared" si="285"/>
        <v/>
      </c>
      <c r="BJT17" s="60" t="str">
        <f t="shared" si="285"/>
        <v/>
      </c>
      <c r="BJU17" s="60" t="str">
        <f t="shared" si="285"/>
        <v/>
      </c>
      <c r="BJV17" s="60" t="str">
        <f t="shared" si="285"/>
        <v/>
      </c>
      <c r="BJW17" s="60" t="str">
        <f t="shared" si="285"/>
        <v/>
      </c>
      <c r="BJX17" s="60" t="str">
        <f t="shared" si="285"/>
        <v/>
      </c>
      <c r="BJY17" s="60" t="str">
        <f t="shared" si="285"/>
        <v/>
      </c>
      <c r="BJZ17" s="60" t="str">
        <f t="shared" si="285"/>
        <v/>
      </c>
      <c r="BKA17" s="60" t="str">
        <f t="shared" si="285"/>
        <v/>
      </c>
      <c r="BKB17" s="60" t="str">
        <f t="shared" si="285"/>
        <v/>
      </c>
      <c r="BKC17" s="60" t="str">
        <f t="shared" si="285"/>
        <v/>
      </c>
      <c r="BKD17" s="60" t="str">
        <f t="shared" si="285"/>
        <v/>
      </c>
      <c r="BKE17" s="60" t="str">
        <f t="shared" si="285"/>
        <v/>
      </c>
      <c r="BKF17" s="60" t="str">
        <f t="shared" si="285"/>
        <v/>
      </c>
      <c r="BKG17" s="60" t="str">
        <f t="shared" si="285"/>
        <v/>
      </c>
      <c r="BKH17" s="60" t="str">
        <f t="shared" si="285"/>
        <v/>
      </c>
      <c r="BKI17" s="60" t="str">
        <f t="shared" si="285"/>
        <v/>
      </c>
      <c r="BKJ17" s="60" t="str">
        <f t="shared" si="285"/>
        <v/>
      </c>
      <c r="BKK17" s="60" t="str">
        <f t="shared" si="285"/>
        <v/>
      </c>
      <c r="BKL17" s="60" t="str">
        <f t="shared" si="285"/>
        <v/>
      </c>
      <c r="BKM17" s="60" t="str">
        <f t="shared" si="285"/>
        <v/>
      </c>
      <c r="BKN17" s="60" t="str">
        <f t="shared" si="285"/>
        <v/>
      </c>
      <c r="BKO17" s="60" t="str">
        <f t="shared" si="285"/>
        <v/>
      </c>
      <c r="BKP17" s="60" t="str">
        <f t="shared" si="285"/>
        <v/>
      </c>
      <c r="BKQ17" s="60" t="str">
        <f t="shared" si="285"/>
        <v/>
      </c>
      <c r="BKR17" s="60" t="str">
        <f t="shared" si="285"/>
        <v/>
      </c>
      <c r="BKS17" s="60" t="str">
        <f t="shared" si="285"/>
        <v/>
      </c>
      <c r="BKT17" s="60" t="str">
        <f t="shared" si="285"/>
        <v/>
      </c>
      <c r="BKU17" s="60" t="str">
        <f t="shared" si="285"/>
        <v/>
      </c>
      <c r="BKV17" s="60" t="str">
        <f t="shared" si="285"/>
        <v/>
      </c>
      <c r="BKW17" s="60" t="str">
        <f t="shared" si="285"/>
        <v/>
      </c>
      <c r="BKX17" s="60" t="str">
        <f t="shared" si="285"/>
        <v/>
      </c>
      <c r="BKY17" s="60" t="str">
        <f t="shared" si="285"/>
        <v/>
      </c>
      <c r="BKZ17" s="60" t="str">
        <f t="shared" si="285"/>
        <v/>
      </c>
      <c r="BLA17" s="60" t="str">
        <f t="shared" si="285"/>
        <v/>
      </c>
      <c r="BLB17" s="60" t="str">
        <f t="shared" si="285"/>
        <v/>
      </c>
      <c r="BLC17" s="60" t="str">
        <f t="shared" si="285"/>
        <v/>
      </c>
      <c r="BLD17" s="60" t="str">
        <f t="shared" si="285"/>
        <v/>
      </c>
      <c r="BLE17" s="60" t="str">
        <f t="shared" si="285"/>
        <v/>
      </c>
      <c r="BLF17" s="60" t="str">
        <f t="shared" si="285"/>
        <v/>
      </c>
      <c r="BLG17" s="60" t="str">
        <f t="shared" si="285"/>
        <v/>
      </c>
      <c r="BLH17" s="60" t="str">
        <f t="shared" si="285"/>
        <v/>
      </c>
      <c r="BLI17" s="60" t="str">
        <f t="shared" si="285"/>
        <v/>
      </c>
      <c r="BLJ17" s="60" t="str">
        <f t="shared" ref="BLJ17:BNU17" si="286">IF(ISNUMBER(BLI12)=TRUE,IF(AND(LEFT($B17,5)&lt;&gt;"unemp",LEFT($B17,3)&lt;&gt;"net",RIGHT($B17,4)&lt;&gt;"rate"),(((BLJ12/BLI12)^(1/15))-1)*100,"-"),"")</f>
        <v/>
      </c>
      <c r="BLK17" s="60" t="str">
        <f t="shared" si="286"/>
        <v/>
      </c>
      <c r="BLL17" s="60" t="str">
        <f t="shared" si="286"/>
        <v/>
      </c>
      <c r="BLM17" s="60" t="str">
        <f t="shared" si="286"/>
        <v/>
      </c>
      <c r="BLN17" s="60" t="str">
        <f t="shared" si="286"/>
        <v/>
      </c>
      <c r="BLO17" s="60" t="str">
        <f t="shared" si="286"/>
        <v/>
      </c>
      <c r="BLP17" s="60" t="str">
        <f t="shared" si="286"/>
        <v/>
      </c>
      <c r="BLQ17" s="60" t="str">
        <f t="shared" si="286"/>
        <v/>
      </c>
      <c r="BLR17" s="60" t="str">
        <f t="shared" si="286"/>
        <v/>
      </c>
      <c r="BLS17" s="60" t="str">
        <f t="shared" si="286"/>
        <v/>
      </c>
      <c r="BLT17" s="60" t="str">
        <f t="shared" si="286"/>
        <v/>
      </c>
      <c r="BLU17" s="60" t="str">
        <f t="shared" si="286"/>
        <v/>
      </c>
      <c r="BLV17" s="60" t="str">
        <f t="shared" si="286"/>
        <v/>
      </c>
      <c r="BLW17" s="60" t="str">
        <f t="shared" si="286"/>
        <v/>
      </c>
      <c r="BLX17" s="60" t="str">
        <f t="shared" si="286"/>
        <v/>
      </c>
      <c r="BLY17" s="60" t="str">
        <f t="shared" si="286"/>
        <v/>
      </c>
      <c r="BLZ17" s="60" t="str">
        <f t="shared" si="286"/>
        <v/>
      </c>
      <c r="BMA17" s="60" t="str">
        <f t="shared" si="286"/>
        <v/>
      </c>
      <c r="BMB17" s="60" t="str">
        <f t="shared" si="286"/>
        <v/>
      </c>
      <c r="BMC17" s="60" t="str">
        <f t="shared" si="286"/>
        <v/>
      </c>
      <c r="BMD17" s="60" t="str">
        <f t="shared" si="286"/>
        <v/>
      </c>
      <c r="BME17" s="60" t="str">
        <f t="shared" si="286"/>
        <v/>
      </c>
      <c r="BMF17" s="60" t="str">
        <f t="shared" si="286"/>
        <v/>
      </c>
      <c r="BMG17" s="60" t="str">
        <f t="shared" si="286"/>
        <v/>
      </c>
      <c r="BMH17" s="60" t="str">
        <f t="shared" si="286"/>
        <v/>
      </c>
      <c r="BMI17" s="60" t="str">
        <f t="shared" si="286"/>
        <v/>
      </c>
      <c r="BMJ17" s="60" t="str">
        <f t="shared" si="286"/>
        <v/>
      </c>
      <c r="BMK17" s="60" t="str">
        <f t="shared" si="286"/>
        <v/>
      </c>
      <c r="BML17" s="60" t="str">
        <f t="shared" si="286"/>
        <v/>
      </c>
      <c r="BMM17" s="60" t="str">
        <f t="shared" si="286"/>
        <v/>
      </c>
      <c r="BMN17" s="60" t="str">
        <f t="shared" si="286"/>
        <v/>
      </c>
      <c r="BMO17" s="60" t="str">
        <f t="shared" si="286"/>
        <v/>
      </c>
      <c r="BMP17" s="60" t="str">
        <f t="shared" si="286"/>
        <v/>
      </c>
      <c r="BMQ17" s="60" t="str">
        <f t="shared" si="286"/>
        <v/>
      </c>
      <c r="BMR17" s="60" t="str">
        <f t="shared" si="286"/>
        <v/>
      </c>
      <c r="BMS17" s="60" t="str">
        <f t="shared" si="286"/>
        <v/>
      </c>
      <c r="BMT17" s="60" t="str">
        <f t="shared" si="286"/>
        <v/>
      </c>
      <c r="BMU17" s="60" t="str">
        <f t="shared" si="286"/>
        <v/>
      </c>
      <c r="BMV17" s="60" t="str">
        <f t="shared" si="286"/>
        <v/>
      </c>
      <c r="BMW17" s="60" t="str">
        <f t="shared" si="286"/>
        <v/>
      </c>
      <c r="BMX17" s="60" t="str">
        <f t="shared" si="286"/>
        <v/>
      </c>
      <c r="BMY17" s="60" t="str">
        <f t="shared" si="286"/>
        <v/>
      </c>
      <c r="BMZ17" s="60" t="str">
        <f t="shared" si="286"/>
        <v/>
      </c>
      <c r="BNA17" s="60" t="str">
        <f t="shared" si="286"/>
        <v/>
      </c>
      <c r="BNB17" s="60" t="str">
        <f t="shared" si="286"/>
        <v/>
      </c>
      <c r="BNC17" s="60" t="str">
        <f t="shared" si="286"/>
        <v/>
      </c>
      <c r="BND17" s="60" t="str">
        <f t="shared" si="286"/>
        <v/>
      </c>
      <c r="BNE17" s="60" t="str">
        <f t="shared" si="286"/>
        <v/>
      </c>
      <c r="BNF17" s="60" t="str">
        <f t="shared" si="286"/>
        <v/>
      </c>
      <c r="BNG17" s="60" t="str">
        <f t="shared" si="286"/>
        <v/>
      </c>
      <c r="BNH17" s="60" t="str">
        <f t="shared" si="286"/>
        <v/>
      </c>
      <c r="BNI17" s="60" t="str">
        <f t="shared" si="286"/>
        <v/>
      </c>
      <c r="BNJ17" s="60" t="str">
        <f t="shared" si="286"/>
        <v/>
      </c>
      <c r="BNK17" s="60" t="str">
        <f t="shared" si="286"/>
        <v/>
      </c>
      <c r="BNL17" s="60" t="str">
        <f t="shared" si="286"/>
        <v/>
      </c>
      <c r="BNM17" s="60" t="str">
        <f t="shared" si="286"/>
        <v/>
      </c>
      <c r="BNN17" s="60" t="str">
        <f t="shared" si="286"/>
        <v/>
      </c>
      <c r="BNO17" s="60" t="str">
        <f t="shared" si="286"/>
        <v/>
      </c>
      <c r="BNP17" s="60" t="str">
        <f t="shared" si="286"/>
        <v/>
      </c>
      <c r="BNQ17" s="60" t="str">
        <f t="shared" si="286"/>
        <v/>
      </c>
      <c r="BNR17" s="60" t="str">
        <f t="shared" si="286"/>
        <v/>
      </c>
      <c r="BNS17" s="60" t="str">
        <f t="shared" si="286"/>
        <v/>
      </c>
      <c r="BNT17" s="60" t="str">
        <f t="shared" si="286"/>
        <v/>
      </c>
      <c r="BNU17" s="60" t="str">
        <f t="shared" si="286"/>
        <v/>
      </c>
      <c r="BNV17" s="60" t="str">
        <f t="shared" ref="BNV17:BQG17" si="287">IF(ISNUMBER(BNU12)=TRUE,IF(AND(LEFT($B17,5)&lt;&gt;"unemp",LEFT($B17,3)&lt;&gt;"net",RIGHT($B17,4)&lt;&gt;"rate"),(((BNV12/BNU12)^(1/15))-1)*100,"-"),"")</f>
        <v/>
      </c>
      <c r="BNW17" s="60" t="str">
        <f t="shared" si="287"/>
        <v/>
      </c>
      <c r="BNX17" s="60" t="str">
        <f t="shared" si="287"/>
        <v/>
      </c>
      <c r="BNY17" s="60" t="str">
        <f t="shared" si="287"/>
        <v/>
      </c>
      <c r="BNZ17" s="60" t="str">
        <f t="shared" si="287"/>
        <v/>
      </c>
      <c r="BOA17" s="60" t="str">
        <f t="shared" si="287"/>
        <v/>
      </c>
      <c r="BOB17" s="60" t="str">
        <f t="shared" si="287"/>
        <v/>
      </c>
      <c r="BOC17" s="60" t="str">
        <f t="shared" si="287"/>
        <v/>
      </c>
      <c r="BOD17" s="60" t="str">
        <f t="shared" si="287"/>
        <v/>
      </c>
      <c r="BOE17" s="60" t="str">
        <f t="shared" si="287"/>
        <v/>
      </c>
      <c r="BOF17" s="60" t="str">
        <f t="shared" si="287"/>
        <v/>
      </c>
      <c r="BOG17" s="60" t="str">
        <f t="shared" si="287"/>
        <v/>
      </c>
      <c r="BOH17" s="60" t="str">
        <f t="shared" si="287"/>
        <v/>
      </c>
      <c r="BOI17" s="60" t="str">
        <f t="shared" si="287"/>
        <v/>
      </c>
      <c r="BOJ17" s="60" t="str">
        <f t="shared" si="287"/>
        <v/>
      </c>
      <c r="BOK17" s="60" t="str">
        <f t="shared" si="287"/>
        <v/>
      </c>
      <c r="BOL17" s="60" t="str">
        <f t="shared" si="287"/>
        <v/>
      </c>
      <c r="BOM17" s="60" t="str">
        <f t="shared" si="287"/>
        <v/>
      </c>
      <c r="BON17" s="60" t="str">
        <f t="shared" si="287"/>
        <v/>
      </c>
      <c r="BOO17" s="60" t="str">
        <f t="shared" si="287"/>
        <v/>
      </c>
      <c r="BOP17" s="60" t="str">
        <f t="shared" si="287"/>
        <v/>
      </c>
      <c r="BOQ17" s="60" t="str">
        <f t="shared" si="287"/>
        <v/>
      </c>
      <c r="BOR17" s="60" t="str">
        <f t="shared" si="287"/>
        <v/>
      </c>
      <c r="BOS17" s="60" t="str">
        <f t="shared" si="287"/>
        <v/>
      </c>
      <c r="BOT17" s="60" t="str">
        <f t="shared" si="287"/>
        <v/>
      </c>
      <c r="BOU17" s="60" t="str">
        <f t="shared" si="287"/>
        <v/>
      </c>
      <c r="BOV17" s="60" t="str">
        <f t="shared" si="287"/>
        <v/>
      </c>
      <c r="BOW17" s="60" t="str">
        <f t="shared" si="287"/>
        <v/>
      </c>
      <c r="BOX17" s="60" t="str">
        <f t="shared" si="287"/>
        <v/>
      </c>
      <c r="BOY17" s="60" t="str">
        <f t="shared" si="287"/>
        <v/>
      </c>
      <c r="BOZ17" s="60" t="str">
        <f t="shared" si="287"/>
        <v/>
      </c>
      <c r="BPA17" s="60" t="str">
        <f t="shared" si="287"/>
        <v/>
      </c>
      <c r="BPB17" s="60" t="str">
        <f t="shared" si="287"/>
        <v/>
      </c>
      <c r="BPC17" s="60" t="str">
        <f t="shared" si="287"/>
        <v/>
      </c>
      <c r="BPD17" s="60" t="str">
        <f t="shared" si="287"/>
        <v/>
      </c>
      <c r="BPE17" s="60" t="str">
        <f t="shared" si="287"/>
        <v/>
      </c>
      <c r="BPF17" s="60" t="str">
        <f t="shared" si="287"/>
        <v/>
      </c>
      <c r="BPG17" s="60" t="str">
        <f t="shared" si="287"/>
        <v/>
      </c>
      <c r="BPH17" s="60" t="str">
        <f t="shared" si="287"/>
        <v/>
      </c>
      <c r="BPI17" s="60" t="str">
        <f t="shared" si="287"/>
        <v/>
      </c>
      <c r="BPJ17" s="60" t="str">
        <f t="shared" si="287"/>
        <v/>
      </c>
      <c r="BPK17" s="60" t="str">
        <f t="shared" si="287"/>
        <v/>
      </c>
      <c r="BPL17" s="60" t="str">
        <f t="shared" si="287"/>
        <v/>
      </c>
      <c r="BPM17" s="60" t="str">
        <f t="shared" si="287"/>
        <v/>
      </c>
      <c r="BPN17" s="60" t="str">
        <f t="shared" si="287"/>
        <v/>
      </c>
      <c r="BPO17" s="60" t="str">
        <f t="shared" si="287"/>
        <v/>
      </c>
      <c r="BPP17" s="60" t="str">
        <f t="shared" si="287"/>
        <v/>
      </c>
      <c r="BPQ17" s="60" t="str">
        <f t="shared" si="287"/>
        <v/>
      </c>
      <c r="BPR17" s="60" t="str">
        <f t="shared" si="287"/>
        <v/>
      </c>
      <c r="BPS17" s="60" t="str">
        <f t="shared" si="287"/>
        <v/>
      </c>
      <c r="BPT17" s="60" t="str">
        <f t="shared" si="287"/>
        <v/>
      </c>
      <c r="BPU17" s="60" t="str">
        <f t="shared" si="287"/>
        <v/>
      </c>
      <c r="BPV17" s="60" t="str">
        <f t="shared" si="287"/>
        <v/>
      </c>
      <c r="BPW17" s="60" t="str">
        <f t="shared" si="287"/>
        <v/>
      </c>
      <c r="BPX17" s="60" t="str">
        <f t="shared" si="287"/>
        <v/>
      </c>
      <c r="BPY17" s="60" t="str">
        <f t="shared" si="287"/>
        <v/>
      </c>
      <c r="BPZ17" s="60" t="str">
        <f t="shared" si="287"/>
        <v/>
      </c>
      <c r="BQA17" s="60" t="str">
        <f t="shared" si="287"/>
        <v/>
      </c>
      <c r="BQB17" s="60" t="str">
        <f t="shared" si="287"/>
        <v/>
      </c>
      <c r="BQC17" s="60" t="str">
        <f t="shared" si="287"/>
        <v/>
      </c>
      <c r="BQD17" s="60" t="str">
        <f t="shared" si="287"/>
        <v/>
      </c>
      <c r="BQE17" s="60" t="str">
        <f t="shared" si="287"/>
        <v/>
      </c>
      <c r="BQF17" s="60" t="str">
        <f t="shared" si="287"/>
        <v/>
      </c>
      <c r="BQG17" s="60" t="str">
        <f t="shared" si="287"/>
        <v/>
      </c>
      <c r="BQH17" s="60" t="str">
        <f t="shared" ref="BQH17:BSS17" si="288">IF(ISNUMBER(BQG12)=TRUE,IF(AND(LEFT($B17,5)&lt;&gt;"unemp",LEFT($B17,3)&lt;&gt;"net",RIGHT($B17,4)&lt;&gt;"rate"),(((BQH12/BQG12)^(1/15))-1)*100,"-"),"")</f>
        <v/>
      </c>
      <c r="BQI17" s="60" t="str">
        <f t="shared" si="288"/>
        <v/>
      </c>
      <c r="BQJ17" s="60" t="str">
        <f t="shared" si="288"/>
        <v/>
      </c>
      <c r="BQK17" s="60" t="str">
        <f t="shared" si="288"/>
        <v/>
      </c>
      <c r="BQL17" s="60" t="str">
        <f t="shared" si="288"/>
        <v/>
      </c>
      <c r="BQM17" s="60" t="str">
        <f t="shared" si="288"/>
        <v/>
      </c>
      <c r="BQN17" s="60" t="str">
        <f t="shared" si="288"/>
        <v/>
      </c>
      <c r="BQO17" s="60" t="str">
        <f t="shared" si="288"/>
        <v/>
      </c>
      <c r="BQP17" s="60" t="str">
        <f t="shared" si="288"/>
        <v/>
      </c>
      <c r="BQQ17" s="60" t="str">
        <f t="shared" si="288"/>
        <v/>
      </c>
      <c r="BQR17" s="60" t="str">
        <f t="shared" si="288"/>
        <v/>
      </c>
      <c r="BQS17" s="60" t="str">
        <f t="shared" si="288"/>
        <v/>
      </c>
      <c r="BQT17" s="60" t="str">
        <f t="shared" si="288"/>
        <v/>
      </c>
      <c r="BQU17" s="60" t="str">
        <f t="shared" si="288"/>
        <v/>
      </c>
      <c r="BQV17" s="60" t="str">
        <f t="shared" si="288"/>
        <v/>
      </c>
      <c r="BQW17" s="60" t="str">
        <f t="shared" si="288"/>
        <v/>
      </c>
      <c r="BQX17" s="60" t="str">
        <f t="shared" si="288"/>
        <v/>
      </c>
      <c r="BQY17" s="60" t="str">
        <f t="shared" si="288"/>
        <v/>
      </c>
      <c r="BQZ17" s="60" t="str">
        <f t="shared" si="288"/>
        <v/>
      </c>
      <c r="BRA17" s="60" t="str">
        <f t="shared" si="288"/>
        <v/>
      </c>
      <c r="BRB17" s="60" t="str">
        <f t="shared" si="288"/>
        <v/>
      </c>
      <c r="BRC17" s="60" t="str">
        <f t="shared" si="288"/>
        <v/>
      </c>
      <c r="BRD17" s="60" t="str">
        <f t="shared" si="288"/>
        <v/>
      </c>
      <c r="BRE17" s="60" t="str">
        <f t="shared" si="288"/>
        <v/>
      </c>
      <c r="BRF17" s="60" t="str">
        <f t="shared" si="288"/>
        <v/>
      </c>
      <c r="BRG17" s="60" t="str">
        <f t="shared" si="288"/>
        <v/>
      </c>
      <c r="BRH17" s="60" t="str">
        <f t="shared" si="288"/>
        <v/>
      </c>
      <c r="BRI17" s="60" t="str">
        <f t="shared" si="288"/>
        <v/>
      </c>
      <c r="BRJ17" s="60" t="str">
        <f t="shared" si="288"/>
        <v/>
      </c>
      <c r="BRK17" s="60" t="str">
        <f t="shared" si="288"/>
        <v/>
      </c>
      <c r="BRL17" s="60" t="str">
        <f t="shared" si="288"/>
        <v/>
      </c>
      <c r="BRM17" s="60" t="str">
        <f t="shared" si="288"/>
        <v/>
      </c>
      <c r="BRN17" s="60" t="str">
        <f t="shared" si="288"/>
        <v/>
      </c>
      <c r="BRO17" s="60" t="str">
        <f t="shared" si="288"/>
        <v/>
      </c>
      <c r="BRP17" s="60" t="str">
        <f t="shared" si="288"/>
        <v/>
      </c>
      <c r="BRQ17" s="60" t="str">
        <f t="shared" si="288"/>
        <v/>
      </c>
      <c r="BRR17" s="60" t="str">
        <f t="shared" si="288"/>
        <v/>
      </c>
      <c r="BRS17" s="60" t="str">
        <f t="shared" si="288"/>
        <v/>
      </c>
      <c r="BRT17" s="60" t="str">
        <f t="shared" si="288"/>
        <v/>
      </c>
      <c r="BRU17" s="60" t="str">
        <f t="shared" si="288"/>
        <v/>
      </c>
      <c r="BRV17" s="60" t="str">
        <f t="shared" si="288"/>
        <v/>
      </c>
      <c r="BRW17" s="60" t="str">
        <f t="shared" si="288"/>
        <v/>
      </c>
      <c r="BRX17" s="60" t="str">
        <f t="shared" si="288"/>
        <v/>
      </c>
      <c r="BRY17" s="60" t="str">
        <f t="shared" si="288"/>
        <v/>
      </c>
      <c r="BRZ17" s="60" t="str">
        <f t="shared" si="288"/>
        <v/>
      </c>
      <c r="BSA17" s="60" t="str">
        <f t="shared" si="288"/>
        <v/>
      </c>
      <c r="BSB17" s="60" t="str">
        <f t="shared" si="288"/>
        <v/>
      </c>
      <c r="BSC17" s="60" t="str">
        <f t="shared" si="288"/>
        <v/>
      </c>
      <c r="BSD17" s="60" t="str">
        <f t="shared" si="288"/>
        <v/>
      </c>
      <c r="BSE17" s="60" t="str">
        <f t="shared" si="288"/>
        <v/>
      </c>
      <c r="BSF17" s="60" t="str">
        <f t="shared" si="288"/>
        <v/>
      </c>
      <c r="BSG17" s="60" t="str">
        <f t="shared" si="288"/>
        <v/>
      </c>
      <c r="BSH17" s="60" t="str">
        <f t="shared" si="288"/>
        <v/>
      </c>
      <c r="BSI17" s="60" t="str">
        <f t="shared" si="288"/>
        <v/>
      </c>
      <c r="BSJ17" s="60" t="str">
        <f t="shared" si="288"/>
        <v/>
      </c>
      <c r="BSK17" s="60" t="str">
        <f t="shared" si="288"/>
        <v/>
      </c>
      <c r="BSL17" s="60" t="str">
        <f t="shared" si="288"/>
        <v/>
      </c>
      <c r="BSM17" s="60" t="str">
        <f t="shared" si="288"/>
        <v/>
      </c>
      <c r="BSN17" s="60" t="str">
        <f t="shared" si="288"/>
        <v/>
      </c>
      <c r="BSO17" s="60" t="str">
        <f t="shared" si="288"/>
        <v/>
      </c>
      <c r="BSP17" s="60" t="str">
        <f t="shared" si="288"/>
        <v/>
      </c>
      <c r="BSQ17" s="60" t="str">
        <f t="shared" si="288"/>
        <v/>
      </c>
      <c r="BSR17" s="60" t="str">
        <f t="shared" si="288"/>
        <v/>
      </c>
      <c r="BSS17" s="60" t="str">
        <f t="shared" si="288"/>
        <v/>
      </c>
      <c r="BST17" s="60" t="str">
        <f t="shared" ref="BST17:BVE17" si="289">IF(ISNUMBER(BSS12)=TRUE,IF(AND(LEFT($B17,5)&lt;&gt;"unemp",LEFT($B17,3)&lt;&gt;"net",RIGHT($B17,4)&lt;&gt;"rate"),(((BST12/BSS12)^(1/15))-1)*100,"-"),"")</f>
        <v/>
      </c>
      <c r="BSU17" s="60" t="str">
        <f t="shared" si="289"/>
        <v/>
      </c>
      <c r="BSV17" s="60" t="str">
        <f t="shared" si="289"/>
        <v/>
      </c>
      <c r="BSW17" s="60" t="str">
        <f t="shared" si="289"/>
        <v/>
      </c>
      <c r="BSX17" s="60" t="str">
        <f t="shared" si="289"/>
        <v/>
      </c>
      <c r="BSY17" s="60" t="str">
        <f t="shared" si="289"/>
        <v/>
      </c>
      <c r="BSZ17" s="60" t="str">
        <f t="shared" si="289"/>
        <v/>
      </c>
      <c r="BTA17" s="60" t="str">
        <f t="shared" si="289"/>
        <v/>
      </c>
      <c r="BTB17" s="60" t="str">
        <f t="shared" si="289"/>
        <v/>
      </c>
      <c r="BTC17" s="60" t="str">
        <f t="shared" si="289"/>
        <v/>
      </c>
      <c r="BTD17" s="60" t="str">
        <f t="shared" si="289"/>
        <v/>
      </c>
      <c r="BTE17" s="60" t="str">
        <f t="shared" si="289"/>
        <v/>
      </c>
      <c r="BTF17" s="60" t="str">
        <f t="shared" si="289"/>
        <v/>
      </c>
      <c r="BTG17" s="60" t="str">
        <f t="shared" si="289"/>
        <v/>
      </c>
      <c r="BTH17" s="60" t="str">
        <f t="shared" si="289"/>
        <v/>
      </c>
      <c r="BTI17" s="60" t="str">
        <f t="shared" si="289"/>
        <v/>
      </c>
      <c r="BTJ17" s="60" t="str">
        <f t="shared" si="289"/>
        <v/>
      </c>
      <c r="BTK17" s="60" t="str">
        <f t="shared" si="289"/>
        <v/>
      </c>
      <c r="BTL17" s="60" t="str">
        <f t="shared" si="289"/>
        <v/>
      </c>
      <c r="BTM17" s="60" t="str">
        <f t="shared" si="289"/>
        <v/>
      </c>
      <c r="BTN17" s="60" t="str">
        <f t="shared" si="289"/>
        <v/>
      </c>
      <c r="BTO17" s="60" t="str">
        <f t="shared" si="289"/>
        <v/>
      </c>
      <c r="BTP17" s="60" t="str">
        <f t="shared" si="289"/>
        <v/>
      </c>
      <c r="BTQ17" s="60" t="str">
        <f t="shared" si="289"/>
        <v/>
      </c>
      <c r="BTR17" s="60" t="str">
        <f t="shared" si="289"/>
        <v/>
      </c>
      <c r="BTS17" s="60" t="str">
        <f t="shared" si="289"/>
        <v/>
      </c>
      <c r="BTT17" s="60" t="str">
        <f t="shared" si="289"/>
        <v/>
      </c>
      <c r="BTU17" s="60" t="str">
        <f t="shared" si="289"/>
        <v/>
      </c>
      <c r="BTV17" s="60" t="str">
        <f t="shared" si="289"/>
        <v/>
      </c>
      <c r="BTW17" s="60" t="str">
        <f t="shared" si="289"/>
        <v/>
      </c>
      <c r="BTX17" s="60" t="str">
        <f t="shared" si="289"/>
        <v/>
      </c>
      <c r="BTY17" s="60" t="str">
        <f t="shared" si="289"/>
        <v/>
      </c>
      <c r="BTZ17" s="60" t="str">
        <f t="shared" si="289"/>
        <v/>
      </c>
      <c r="BUA17" s="60" t="str">
        <f t="shared" si="289"/>
        <v/>
      </c>
      <c r="BUB17" s="60" t="str">
        <f t="shared" si="289"/>
        <v/>
      </c>
      <c r="BUC17" s="60" t="str">
        <f t="shared" si="289"/>
        <v/>
      </c>
      <c r="BUD17" s="60" t="str">
        <f t="shared" si="289"/>
        <v/>
      </c>
      <c r="BUE17" s="60" t="str">
        <f t="shared" si="289"/>
        <v/>
      </c>
      <c r="BUF17" s="60" t="str">
        <f t="shared" si="289"/>
        <v/>
      </c>
      <c r="BUG17" s="60" t="str">
        <f t="shared" si="289"/>
        <v/>
      </c>
      <c r="BUH17" s="60" t="str">
        <f t="shared" si="289"/>
        <v/>
      </c>
      <c r="BUI17" s="60" t="str">
        <f t="shared" si="289"/>
        <v/>
      </c>
      <c r="BUJ17" s="60" t="str">
        <f t="shared" si="289"/>
        <v/>
      </c>
      <c r="BUK17" s="60" t="str">
        <f t="shared" si="289"/>
        <v/>
      </c>
      <c r="BUL17" s="60" t="str">
        <f t="shared" si="289"/>
        <v/>
      </c>
      <c r="BUM17" s="60" t="str">
        <f t="shared" si="289"/>
        <v/>
      </c>
      <c r="BUN17" s="60" t="str">
        <f t="shared" si="289"/>
        <v/>
      </c>
      <c r="BUO17" s="60" t="str">
        <f t="shared" si="289"/>
        <v/>
      </c>
      <c r="BUP17" s="60" t="str">
        <f t="shared" si="289"/>
        <v/>
      </c>
      <c r="BUQ17" s="60" t="str">
        <f t="shared" si="289"/>
        <v/>
      </c>
      <c r="BUR17" s="60" t="str">
        <f t="shared" si="289"/>
        <v/>
      </c>
      <c r="BUS17" s="60" t="str">
        <f t="shared" si="289"/>
        <v/>
      </c>
      <c r="BUT17" s="60" t="str">
        <f t="shared" si="289"/>
        <v/>
      </c>
      <c r="BUU17" s="60" t="str">
        <f t="shared" si="289"/>
        <v/>
      </c>
      <c r="BUV17" s="60" t="str">
        <f t="shared" si="289"/>
        <v/>
      </c>
      <c r="BUW17" s="60" t="str">
        <f t="shared" si="289"/>
        <v/>
      </c>
      <c r="BUX17" s="60" t="str">
        <f t="shared" si="289"/>
        <v/>
      </c>
      <c r="BUY17" s="60" t="str">
        <f t="shared" si="289"/>
        <v/>
      </c>
      <c r="BUZ17" s="60" t="str">
        <f t="shared" si="289"/>
        <v/>
      </c>
      <c r="BVA17" s="60" t="str">
        <f t="shared" si="289"/>
        <v/>
      </c>
      <c r="BVB17" s="60" t="str">
        <f t="shared" si="289"/>
        <v/>
      </c>
      <c r="BVC17" s="60" t="str">
        <f t="shared" si="289"/>
        <v/>
      </c>
      <c r="BVD17" s="60" t="str">
        <f t="shared" si="289"/>
        <v/>
      </c>
      <c r="BVE17" s="60" t="str">
        <f t="shared" si="289"/>
        <v/>
      </c>
      <c r="BVF17" s="60" t="str">
        <f t="shared" ref="BVF17:BXQ17" si="290">IF(ISNUMBER(BVE12)=TRUE,IF(AND(LEFT($B17,5)&lt;&gt;"unemp",LEFT($B17,3)&lt;&gt;"net",RIGHT($B17,4)&lt;&gt;"rate"),(((BVF12/BVE12)^(1/15))-1)*100,"-"),"")</f>
        <v/>
      </c>
      <c r="BVG17" s="60" t="str">
        <f t="shared" si="290"/>
        <v/>
      </c>
      <c r="BVH17" s="60" t="str">
        <f t="shared" si="290"/>
        <v/>
      </c>
      <c r="BVI17" s="60" t="str">
        <f t="shared" si="290"/>
        <v/>
      </c>
      <c r="BVJ17" s="60" t="str">
        <f t="shared" si="290"/>
        <v/>
      </c>
      <c r="BVK17" s="60" t="str">
        <f t="shared" si="290"/>
        <v/>
      </c>
      <c r="BVL17" s="60" t="str">
        <f t="shared" si="290"/>
        <v/>
      </c>
      <c r="BVM17" s="60" t="str">
        <f t="shared" si="290"/>
        <v/>
      </c>
      <c r="BVN17" s="60" t="str">
        <f t="shared" si="290"/>
        <v/>
      </c>
      <c r="BVO17" s="60" t="str">
        <f t="shared" si="290"/>
        <v/>
      </c>
      <c r="BVP17" s="60" t="str">
        <f t="shared" si="290"/>
        <v/>
      </c>
      <c r="BVQ17" s="60" t="str">
        <f t="shared" si="290"/>
        <v/>
      </c>
      <c r="BVR17" s="60" t="str">
        <f t="shared" si="290"/>
        <v/>
      </c>
      <c r="BVS17" s="60" t="str">
        <f t="shared" si="290"/>
        <v/>
      </c>
      <c r="BVT17" s="60" t="str">
        <f t="shared" si="290"/>
        <v/>
      </c>
      <c r="BVU17" s="60" t="str">
        <f t="shared" si="290"/>
        <v/>
      </c>
      <c r="BVV17" s="60" t="str">
        <f t="shared" si="290"/>
        <v/>
      </c>
      <c r="BVW17" s="60" t="str">
        <f t="shared" si="290"/>
        <v/>
      </c>
      <c r="BVX17" s="60" t="str">
        <f t="shared" si="290"/>
        <v/>
      </c>
      <c r="BVY17" s="60" t="str">
        <f t="shared" si="290"/>
        <v/>
      </c>
      <c r="BVZ17" s="60" t="str">
        <f t="shared" si="290"/>
        <v/>
      </c>
      <c r="BWA17" s="60" t="str">
        <f t="shared" si="290"/>
        <v/>
      </c>
      <c r="BWB17" s="60" t="str">
        <f t="shared" si="290"/>
        <v/>
      </c>
      <c r="BWC17" s="60" t="str">
        <f t="shared" si="290"/>
        <v/>
      </c>
      <c r="BWD17" s="60" t="str">
        <f t="shared" si="290"/>
        <v/>
      </c>
      <c r="BWE17" s="60" t="str">
        <f t="shared" si="290"/>
        <v/>
      </c>
      <c r="BWF17" s="60" t="str">
        <f t="shared" si="290"/>
        <v/>
      </c>
      <c r="BWG17" s="60" t="str">
        <f t="shared" si="290"/>
        <v/>
      </c>
      <c r="BWH17" s="60" t="str">
        <f t="shared" si="290"/>
        <v/>
      </c>
      <c r="BWI17" s="60" t="str">
        <f t="shared" si="290"/>
        <v/>
      </c>
      <c r="BWJ17" s="60" t="str">
        <f t="shared" si="290"/>
        <v/>
      </c>
      <c r="BWK17" s="60" t="str">
        <f t="shared" si="290"/>
        <v/>
      </c>
      <c r="BWL17" s="60" t="str">
        <f t="shared" si="290"/>
        <v/>
      </c>
      <c r="BWM17" s="60" t="str">
        <f t="shared" si="290"/>
        <v/>
      </c>
      <c r="BWN17" s="60" t="str">
        <f t="shared" si="290"/>
        <v/>
      </c>
      <c r="BWO17" s="60" t="str">
        <f t="shared" si="290"/>
        <v/>
      </c>
      <c r="BWP17" s="60" t="str">
        <f t="shared" si="290"/>
        <v/>
      </c>
      <c r="BWQ17" s="60" t="str">
        <f t="shared" si="290"/>
        <v/>
      </c>
      <c r="BWR17" s="60" t="str">
        <f t="shared" si="290"/>
        <v/>
      </c>
      <c r="BWS17" s="60" t="str">
        <f t="shared" si="290"/>
        <v/>
      </c>
      <c r="BWT17" s="60" t="str">
        <f t="shared" si="290"/>
        <v/>
      </c>
      <c r="BWU17" s="60" t="str">
        <f t="shared" si="290"/>
        <v/>
      </c>
      <c r="BWV17" s="60" t="str">
        <f t="shared" si="290"/>
        <v/>
      </c>
      <c r="BWW17" s="60" t="str">
        <f t="shared" si="290"/>
        <v/>
      </c>
      <c r="BWX17" s="60" t="str">
        <f t="shared" si="290"/>
        <v/>
      </c>
      <c r="BWY17" s="60" t="str">
        <f t="shared" si="290"/>
        <v/>
      </c>
      <c r="BWZ17" s="60" t="str">
        <f t="shared" si="290"/>
        <v/>
      </c>
      <c r="BXA17" s="60" t="str">
        <f t="shared" si="290"/>
        <v/>
      </c>
      <c r="BXB17" s="60" t="str">
        <f t="shared" si="290"/>
        <v/>
      </c>
      <c r="BXC17" s="60" t="str">
        <f t="shared" si="290"/>
        <v/>
      </c>
      <c r="BXD17" s="60" t="str">
        <f t="shared" si="290"/>
        <v/>
      </c>
      <c r="BXE17" s="60" t="str">
        <f t="shared" si="290"/>
        <v/>
      </c>
      <c r="BXF17" s="60" t="str">
        <f t="shared" si="290"/>
        <v/>
      </c>
      <c r="BXG17" s="60" t="str">
        <f t="shared" si="290"/>
        <v/>
      </c>
      <c r="BXH17" s="60" t="str">
        <f t="shared" si="290"/>
        <v/>
      </c>
      <c r="BXI17" s="60" t="str">
        <f t="shared" si="290"/>
        <v/>
      </c>
      <c r="BXJ17" s="60" t="str">
        <f t="shared" si="290"/>
        <v/>
      </c>
      <c r="BXK17" s="60" t="str">
        <f t="shared" si="290"/>
        <v/>
      </c>
      <c r="BXL17" s="60" t="str">
        <f t="shared" si="290"/>
        <v/>
      </c>
      <c r="BXM17" s="60" t="str">
        <f t="shared" si="290"/>
        <v/>
      </c>
      <c r="BXN17" s="60" t="str">
        <f t="shared" si="290"/>
        <v/>
      </c>
      <c r="BXO17" s="60" t="str">
        <f t="shared" si="290"/>
        <v/>
      </c>
      <c r="BXP17" s="60" t="str">
        <f t="shared" si="290"/>
        <v/>
      </c>
      <c r="BXQ17" s="60" t="str">
        <f t="shared" si="290"/>
        <v/>
      </c>
      <c r="BXR17" s="60" t="str">
        <f t="shared" ref="BXR17:CAC17" si="291">IF(ISNUMBER(BXQ12)=TRUE,IF(AND(LEFT($B17,5)&lt;&gt;"unemp",LEFT($B17,3)&lt;&gt;"net",RIGHT($B17,4)&lt;&gt;"rate"),(((BXR12/BXQ12)^(1/15))-1)*100,"-"),"")</f>
        <v/>
      </c>
      <c r="BXS17" s="60" t="str">
        <f t="shared" si="291"/>
        <v/>
      </c>
      <c r="BXT17" s="60" t="str">
        <f t="shared" si="291"/>
        <v/>
      </c>
      <c r="BXU17" s="60" t="str">
        <f t="shared" si="291"/>
        <v/>
      </c>
      <c r="BXV17" s="60" t="str">
        <f t="shared" si="291"/>
        <v/>
      </c>
      <c r="BXW17" s="60" t="str">
        <f t="shared" si="291"/>
        <v/>
      </c>
      <c r="BXX17" s="60" t="str">
        <f t="shared" si="291"/>
        <v/>
      </c>
      <c r="BXY17" s="60" t="str">
        <f t="shared" si="291"/>
        <v/>
      </c>
      <c r="BXZ17" s="60" t="str">
        <f t="shared" si="291"/>
        <v/>
      </c>
      <c r="BYA17" s="60" t="str">
        <f t="shared" si="291"/>
        <v/>
      </c>
      <c r="BYB17" s="60" t="str">
        <f t="shared" si="291"/>
        <v/>
      </c>
      <c r="BYC17" s="60" t="str">
        <f t="shared" si="291"/>
        <v/>
      </c>
      <c r="BYD17" s="60" t="str">
        <f t="shared" si="291"/>
        <v/>
      </c>
      <c r="BYE17" s="60" t="str">
        <f t="shared" si="291"/>
        <v/>
      </c>
      <c r="BYF17" s="60" t="str">
        <f t="shared" si="291"/>
        <v/>
      </c>
      <c r="BYG17" s="60" t="str">
        <f t="shared" si="291"/>
        <v/>
      </c>
      <c r="BYH17" s="60" t="str">
        <f t="shared" si="291"/>
        <v/>
      </c>
      <c r="BYI17" s="60" t="str">
        <f t="shared" si="291"/>
        <v/>
      </c>
      <c r="BYJ17" s="60" t="str">
        <f t="shared" si="291"/>
        <v/>
      </c>
      <c r="BYK17" s="60" t="str">
        <f t="shared" si="291"/>
        <v/>
      </c>
      <c r="BYL17" s="60" t="str">
        <f t="shared" si="291"/>
        <v/>
      </c>
      <c r="BYM17" s="60" t="str">
        <f t="shared" si="291"/>
        <v/>
      </c>
      <c r="BYN17" s="60" t="str">
        <f t="shared" si="291"/>
        <v/>
      </c>
      <c r="BYO17" s="60" t="str">
        <f t="shared" si="291"/>
        <v/>
      </c>
      <c r="BYP17" s="60" t="str">
        <f t="shared" si="291"/>
        <v/>
      </c>
      <c r="BYQ17" s="60" t="str">
        <f t="shared" si="291"/>
        <v/>
      </c>
      <c r="BYR17" s="60" t="str">
        <f t="shared" si="291"/>
        <v/>
      </c>
      <c r="BYS17" s="60" t="str">
        <f t="shared" si="291"/>
        <v/>
      </c>
      <c r="BYT17" s="60" t="str">
        <f t="shared" si="291"/>
        <v/>
      </c>
      <c r="BYU17" s="60" t="str">
        <f t="shared" si="291"/>
        <v/>
      </c>
      <c r="BYV17" s="60" t="str">
        <f t="shared" si="291"/>
        <v/>
      </c>
      <c r="BYW17" s="60" t="str">
        <f t="shared" si="291"/>
        <v/>
      </c>
      <c r="BYX17" s="60" t="str">
        <f t="shared" si="291"/>
        <v/>
      </c>
      <c r="BYY17" s="60" t="str">
        <f t="shared" si="291"/>
        <v/>
      </c>
      <c r="BYZ17" s="60" t="str">
        <f t="shared" si="291"/>
        <v/>
      </c>
      <c r="BZA17" s="60" t="str">
        <f t="shared" si="291"/>
        <v/>
      </c>
      <c r="BZB17" s="60" t="str">
        <f t="shared" si="291"/>
        <v/>
      </c>
      <c r="BZC17" s="60" t="str">
        <f t="shared" si="291"/>
        <v/>
      </c>
      <c r="BZD17" s="60" t="str">
        <f t="shared" si="291"/>
        <v/>
      </c>
      <c r="BZE17" s="60" t="str">
        <f t="shared" si="291"/>
        <v/>
      </c>
      <c r="BZF17" s="60" t="str">
        <f t="shared" si="291"/>
        <v/>
      </c>
      <c r="BZG17" s="60" t="str">
        <f t="shared" si="291"/>
        <v/>
      </c>
      <c r="BZH17" s="60" t="str">
        <f t="shared" si="291"/>
        <v/>
      </c>
      <c r="BZI17" s="60" t="str">
        <f t="shared" si="291"/>
        <v/>
      </c>
      <c r="BZJ17" s="60" t="str">
        <f t="shared" si="291"/>
        <v/>
      </c>
      <c r="BZK17" s="60" t="str">
        <f t="shared" si="291"/>
        <v/>
      </c>
      <c r="BZL17" s="60" t="str">
        <f t="shared" si="291"/>
        <v/>
      </c>
      <c r="BZM17" s="60" t="str">
        <f t="shared" si="291"/>
        <v/>
      </c>
      <c r="BZN17" s="60" t="str">
        <f t="shared" si="291"/>
        <v/>
      </c>
      <c r="BZO17" s="60" t="str">
        <f t="shared" si="291"/>
        <v/>
      </c>
      <c r="BZP17" s="60" t="str">
        <f t="shared" si="291"/>
        <v/>
      </c>
      <c r="BZQ17" s="60" t="str">
        <f t="shared" si="291"/>
        <v/>
      </c>
      <c r="BZR17" s="60" t="str">
        <f t="shared" si="291"/>
        <v/>
      </c>
      <c r="BZS17" s="60" t="str">
        <f t="shared" si="291"/>
        <v/>
      </c>
      <c r="BZT17" s="60" t="str">
        <f t="shared" si="291"/>
        <v/>
      </c>
      <c r="BZU17" s="60" t="str">
        <f t="shared" si="291"/>
        <v/>
      </c>
      <c r="BZV17" s="60" t="str">
        <f t="shared" si="291"/>
        <v/>
      </c>
      <c r="BZW17" s="60" t="str">
        <f t="shared" si="291"/>
        <v/>
      </c>
      <c r="BZX17" s="60" t="str">
        <f t="shared" si="291"/>
        <v/>
      </c>
      <c r="BZY17" s="60" t="str">
        <f t="shared" si="291"/>
        <v/>
      </c>
      <c r="BZZ17" s="60" t="str">
        <f t="shared" si="291"/>
        <v/>
      </c>
      <c r="CAA17" s="60" t="str">
        <f t="shared" si="291"/>
        <v/>
      </c>
      <c r="CAB17" s="60" t="str">
        <f t="shared" si="291"/>
        <v/>
      </c>
      <c r="CAC17" s="60" t="str">
        <f t="shared" si="291"/>
        <v/>
      </c>
      <c r="CAD17" s="60" t="str">
        <f t="shared" ref="CAD17:CCO17" si="292">IF(ISNUMBER(CAC12)=TRUE,IF(AND(LEFT($B17,5)&lt;&gt;"unemp",LEFT($B17,3)&lt;&gt;"net",RIGHT($B17,4)&lt;&gt;"rate"),(((CAD12/CAC12)^(1/15))-1)*100,"-"),"")</f>
        <v/>
      </c>
      <c r="CAE17" s="60" t="str">
        <f t="shared" si="292"/>
        <v/>
      </c>
      <c r="CAF17" s="60" t="str">
        <f t="shared" si="292"/>
        <v/>
      </c>
      <c r="CAG17" s="60" t="str">
        <f t="shared" si="292"/>
        <v/>
      </c>
      <c r="CAH17" s="60" t="str">
        <f t="shared" si="292"/>
        <v/>
      </c>
      <c r="CAI17" s="60" t="str">
        <f t="shared" si="292"/>
        <v/>
      </c>
      <c r="CAJ17" s="60" t="str">
        <f t="shared" si="292"/>
        <v/>
      </c>
      <c r="CAK17" s="60" t="str">
        <f t="shared" si="292"/>
        <v/>
      </c>
      <c r="CAL17" s="60" t="str">
        <f t="shared" si="292"/>
        <v/>
      </c>
      <c r="CAM17" s="60" t="str">
        <f t="shared" si="292"/>
        <v/>
      </c>
      <c r="CAN17" s="60" t="str">
        <f t="shared" si="292"/>
        <v/>
      </c>
      <c r="CAO17" s="60" t="str">
        <f t="shared" si="292"/>
        <v/>
      </c>
      <c r="CAP17" s="60" t="str">
        <f t="shared" si="292"/>
        <v/>
      </c>
      <c r="CAQ17" s="60" t="str">
        <f t="shared" si="292"/>
        <v/>
      </c>
      <c r="CAR17" s="60" t="str">
        <f t="shared" si="292"/>
        <v/>
      </c>
      <c r="CAS17" s="60" t="str">
        <f t="shared" si="292"/>
        <v/>
      </c>
      <c r="CAT17" s="60" t="str">
        <f t="shared" si="292"/>
        <v/>
      </c>
      <c r="CAU17" s="60" t="str">
        <f t="shared" si="292"/>
        <v/>
      </c>
      <c r="CAV17" s="60" t="str">
        <f t="shared" si="292"/>
        <v/>
      </c>
      <c r="CAW17" s="60" t="str">
        <f t="shared" si="292"/>
        <v/>
      </c>
      <c r="CAX17" s="60" t="str">
        <f t="shared" si="292"/>
        <v/>
      </c>
      <c r="CAY17" s="60" t="str">
        <f t="shared" si="292"/>
        <v/>
      </c>
      <c r="CAZ17" s="60" t="str">
        <f t="shared" si="292"/>
        <v/>
      </c>
      <c r="CBA17" s="60" t="str">
        <f t="shared" si="292"/>
        <v/>
      </c>
      <c r="CBB17" s="60" t="str">
        <f t="shared" si="292"/>
        <v/>
      </c>
      <c r="CBC17" s="60" t="str">
        <f t="shared" si="292"/>
        <v/>
      </c>
      <c r="CBD17" s="60" t="str">
        <f t="shared" si="292"/>
        <v/>
      </c>
      <c r="CBE17" s="60" t="str">
        <f t="shared" si="292"/>
        <v/>
      </c>
      <c r="CBF17" s="60" t="str">
        <f t="shared" si="292"/>
        <v/>
      </c>
      <c r="CBG17" s="60" t="str">
        <f t="shared" si="292"/>
        <v/>
      </c>
      <c r="CBH17" s="60" t="str">
        <f t="shared" si="292"/>
        <v/>
      </c>
      <c r="CBI17" s="60" t="str">
        <f t="shared" si="292"/>
        <v/>
      </c>
      <c r="CBJ17" s="60" t="str">
        <f t="shared" si="292"/>
        <v/>
      </c>
      <c r="CBK17" s="60" t="str">
        <f t="shared" si="292"/>
        <v/>
      </c>
      <c r="CBL17" s="60" t="str">
        <f t="shared" si="292"/>
        <v/>
      </c>
      <c r="CBM17" s="60" t="str">
        <f t="shared" si="292"/>
        <v/>
      </c>
      <c r="CBN17" s="60" t="str">
        <f t="shared" si="292"/>
        <v/>
      </c>
      <c r="CBO17" s="60" t="str">
        <f t="shared" si="292"/>
        <v/>
      </c>
      <c r="CBP17" s="60" t="str">
        <f t="shared" si="292"/>
        <v/>
      </c>
      <c r="CBQ17" s="60" t="str">
        <f t="shared" si="292"/>
        <v/>
      </c>
      <c r="CBR17" s="60" t="str">
        <f t="shared" si="292"/>
        <v/>
      </c>
      <c r="CBS17" s="60" t="str">
        <f t="shared" si="292"/>
        <v/>
      </c>
      <c r="CBT17" s="60" t="str">
        <f t="shared" si="292"/>
        <v/>
      </c>
      <c r="CBU17" s="60" t="str">
        <f t="shared" si="292"/>
        <v/>
      </c>
      <c r="CBV17" s="60" t="str">
        <f t="shared" si="292"/>
        <v/>
      </c>
      <c r="CBW17" s="60" t="str">
        <f t="shared" si="292"/>
        <v/>
      </c>
      <c r="CBX17" s="60" t="str">
        <f t="shared" si="292"/>
        <v/>
      </c>
      <c r="CBY17" s="60" t="str">
        <f t="shared" si="292"/>
        <v/>
      </c>
      <c r="CBZ17" s="60" t="str">
        <f t="shared" si="292"/>
        <v/>
      </c>
      <c r="CCA17" s="60" t="str">
        <f t="shared" si="292"/>
        <v/>
      </c>
      <c r="CCB17" s="60" t="str">
        <f t="shared" si="292"/>
        <v/>
      </c>
      <c r="CCC17" s="60" t="str">
        <f t="shared" si="292"/>
        <v/>
      </c>
      <c r="CCD17" s="60" t="str">
        <f t="shared" si="292"/>
        <v/>
      </c>
      <c r="CCE17" s="60" t="str">
        <f t="shared" si="292"/>
        <v/>
      </c>
      <c r="CCF17" s="60" t="str">
        <f t="shared" si="292"/>
        <v/>
      </c>
      <c r="CCG17" s="60" t="str">
        <f t="shared" si="292"/>
        <v/>
      </c>
      <c r="CCH17" s="60" t="str">
        <f t="shared" si="292"/>
        <v/>
      </c>
      <c r="CCI17" s="60" t="str">
        <f t="shared" si="292"/>
        <v/>
      </c>
      <c r="CCJ17" s="60" t="str">
        <f t="shared" si="292"/>
        <v/>
      </c>
      <c r="CCK17" s="60" t="str">
        <f t="shared" si="292"/>
        <v/>
      </c>
      <c r="CCL17" s="60" t="str">
        <f t="shared" si="292"/>
        <v/>
      </c>
      <c r="CCM17" s="60" t="str">
        <f t="shared" si="292"/>
        <v/>
      </c>
      <c r="CCN17" s="60" t="str">
        <f t="shared" si="292"/>
        <v/>
      </c>
      <c r="CCO17" s="60" t="str">
        <f t="shared" si="292"/>
        <v/>
      </c>
      <c r="CCP17" s="60" t="str">
        <f t="shared" ref="CCP17:CFA17" si="293">IF(ISNUMBER(CCO12)=TRUE,IF(AND(LEFT($B17,5)&lt;&gt;"unemp",LEFT($B17,3)&lt;&gt;"net",RIGHT($B17,4)&lt;&gt;"rate"),(((CCP12/CCO12)^(1/15))-1)*100,"-"),"")</f>
        <v/>
      </c>
      <c r="CCQ17" s="60" t="str">
        <f t="shared" si="293"/>
        <v/>
      </c>
      <c r="CCR17" s="60" t="str">
        <f t="shared" si="293"/>
        <v/>
      </c>
      <c r="CCS17" s="60" t="str">
        <f t="shared" si="293"/>
        <v/>
      </c>
      <c r="CCT17" s="60" t="str">
        <f t="shared" si="293"/>
        <v/>
      </c>
      <c r="CCU17" s="60" t="str">
        <f t="shared" si="293"/>
        <v/>
      </c>
      <c r="CCV17" s="60" t="str">
        <f t="shared" si="293"/>
        <v/>
      </c>
      <c r="CCW17" s="60" t="str">
        <f t="shared" si="293"/>
        <v/>
      </c>
      <c r="CCX17" s="60" t="str">
        <f t="shared" si="293"/>
        <v/>
      </c>
      <c r="CCY17" s="60" t="str">
        <f t="shared" si="293"/>
        <v/>
      </c>
      <c r="CCZ17" s="60" t="str">
        <f t="shared" si="293"/>
        <v/>
      </c>
      <c r="CDA17" s="60" t="str">
        <f t="shared" si="293"/>
        <v/>
      </c>
      <c r="CDB17" s="60" t="str">
        <f t="shared" si="293"/>
        <v/>
      </c>
      <c r="CDC17" s="60" t="str">
        <f t="shared" si="293"/>
        <v/>
      </c>
      <c r="CDD17" s="60" t="str">
        <f t="shared" si="293"/>
        <v/>
      </c>
      <c r="CDE17" s="60" t="str">
        <f t="shared" si="293"/>
        <v/>
      </c>
      <c r="CDF17" s="60" t="str">
        <f t="shared" si="293"/>
        <v/>
      </c>
      <c r="CDG17" s="60" t="str">
        <f t="shared" si="293"/>
        <v/>
      </c>
      <c r="CDH17" s="60" t="str">
        <f t="shared" si="293"/>
        <v/>
      </c>
      <c r="CDI17" s="60" t="str">
        <f t="shared" si="293"/>
        <v/>
      </c>
      <c r="CDJ17" s="60" t="str">
        <f t="shared" si="293"/>
        <v/>
      </c>
      <c r="CDK17" s="60" t="str">
        <f t="shared" si="293"/>
        <v/>
      </c>
      <c r="CDL17" s="60" t="str">
        <f t="shared" si="293"/>
        <v/>
      </c>
      <c r="CDM17" s="60" t="str">
        <f t="shared" si="293"/>
        <v/>
      </c>
      <c r="CDN17" s="60" t="str">
        <f t="shared" si="293"/>
        <v/>
      </c>
      <c r="CDO17" s="60" t="str">
        <f t="shared" si="293"/>
        <v/>
      </c>
      <c r="CDP17" s="60" t="str">
        <f t="shared" si="293"/>
        <v/>
      </c>
      <c r="CDQ17" s="60" t="str">
        <f t="shared" si="293"/>
        <v/>
      </c>
      <c r="CDR17" s="60" t="str">
        <f t="shared" si="293"/>
        <v/>
      </c>
      <c r="CDS17" s="60" t="str">
        <f t="shared" si="293"/>
        <v/>
      </c>
      <c r="CDT17" s="60" t="str">
        <f t="shared" si="293"/>
        <v/>
      </c>
      <c r="CDU17" s="60" t="str">
        <f t="shared" si="293"/>
        <v/>
      </c>
      <c r="CDV17" s="60" t="str">
        <f t="shared" si="293"/>
        <v/>
      </c>
      <c r="CDW17" s="60" t="str">
        <f t="shared" si="293"/>
        <v/>
      </c>
      <c r="CDX17" s="60" t="str">
        <f t="shared" si="293"/>
        <v/>
      </c>
      <c r="CDY17" s="60" t="str">
        <f t="shared" si="293"/>
        <v/>
      </c>
      <c r="CDZ17" s="60" t="str">
        <f t="shared" si="293"/>
        <v/>
      </c>
      <c r="CEA17" s="60" t="str">
        <f t="shared" si="293"/>
        <v/>
      </c>
      <c r="CEB17" s="60" t="str">
        <f t="shared" si="293"/>
        <v/>
      </c>
      <c r="CEC17" s="60" t="str">
        <f t="shared" si="293"/>
        <v/>
      </c>
      <c r="CED17" s="60" t="str">
        <f t="shared" si="293"/>
        <v/>
      </c>
      <c r="CEE17" s="60" t="str">
        <f t="shared" si="293"/>
        <v/>
      </c>
      <c r="CEF17" s="60" t="str">
        <f t="shared" si="293"/>
        <v/>
      </c>
      <c r="CEG17" s="60" t="str">
        <f t="shared" si="293"/>
        <v/>
      </c>
      <c r="CEH17" s="60" t="str">
        <f t="shared" si="293"/>
        <v/>
      </c>
      <c r="CEI17" s="60" t="str">
        <f t="shared" si="293"/>
        <v/>
      </c>
      <c r="CEJ17" s="60" t="str">
        <f t="shared" si="293"/>
        <v/>
      </c>
      <c r="CEK17" s="60" t="str">
        <f t="shared" si="293"/>
        <v/>
      </c>
      <c r="CEL17" s="60" t="str">
        <f t="shared" si="293"/>
        <v/>
      </c>
      <c r="CEM17" s="60" t="str">
        <f t="shared" si="293"/>
        <v/>
      </c>
      <c r="CEN17" s="60" t="str">
        <f t="shared" si="293"/>
        <v/>
      </c>
      <c r="CEO17" s="60" t="str">
        <f t="shared" si="293"/>
        <v/>
      </c>
      <c r="CEP17" s="60" t="str">
        <f t="shared" si="293"/>
        <v/>
      </c>
      <c r="CEQ17" s="60" t="str">
        <f t="shared" si="293"/>
        <v/>
      </c>
      <c r="CER17" s="60" t="str">
        <f t="shared" si="293"/>
        <v/>
      </c>
      <c r="CES17" s="60" t="str">
        <f t="shared" si="293"/>
        <v/>
      </c>
      <c r="CET17" s="60" t="str">
        <f t="shared" si="293"/>
        <v/>
      </c>
      <c r="CEU17" s="60" t="str">
        <f t="shared" si="293"/>
        <v/>
      </c>
      <c r="CEV17" s="60" t="str">
        <f t="shared" si="293"/>
        <v/>
      </c>
      <c r="CEW17" s="60" t="str">
        <f t="shared" si="293"/>
        <v/>
      </c>
      <c r="CEX17" s="60" t="str">
        <f t="shared" si="293"/>
        <v/>
      </c>
      <c r="CEY17" s="60" t="str">
        <f t="shared" si="293"/>
        <v/>
      </c>
      <c r="CEZ17" s="60" t="str">
        <f t="shared" si="293"/>
        <v/>
      </c>
      <c r="CFA17" s="60" t="str">
        <f t="shared" si="293"/>
        <v/>
      </c>
      <c r="CFB17" s="60" t="str">
        <f t="shared" ref="CFB17:CHM17" si="294">IF(ISNUMBER(CFA12)=TRUE,IF(AND(LEFT($B17,5)&lt;&gt;"unemp",LEFT($B17,3)&lt;&gt;"net",RIGHT($B17,4)&lt;&gt;"rate"),(((CFB12/CFA12)^(1/15))-1)*100,"-"),"")</f>
        <v/>
      </c>
      <c r="CFC17" s="60" t="str">
        <f t="shared" si="294"/>
        <v/>
      </c>
      <c r="CFD17" s="60" t="str">
        <f t="shared" si="294"/>
        <v/>
      </c>
      <c r="CFE17" s="60" t="str">
        <f t="shared" si="294"/>
        <v/>
      </c>
      <c r="CFF17" s="60" t="str">
        <f t="shared" si="294"/>
        <v/>
      </c>
      <c r="CFG17" s="60" t="str">
        <f t="shared" si="294"/>
        <v/>
      </c>
      <c r="CFH17" s="60" t="str">
        <f t="shared" si="294"/>
        <v/>
      </c>
      <c r="CFI17" s="60" t="str">
        <f t="shared" si="294"/>
        <v/>
      </c>
      <c r="CFJ17" s="60" t="str">
        <f t="shared" si="294"/>
        <v/>
      </c>
      <c r="CFK17" s="60" t="str">
        <f t="shared" si="294"/>
        <v/>
      </c>
      <c r="CFL17" s="60" t="str">
        <f t="shared" si="294"/>
        <v/>
      </c>
      <c r="CFM17" s="60" t="str">
        <f t="shared" si="294"/>
        <v/>
      </c>
      <c r="CFN17" s="60" t="str">
        <f t="shared" si="294"/>
        <v/>
      </c>
      <c r="CFO17" s="60" t="str">
        <f t="shared" si="294"/>
        <v/>
      </c>
      <c r="CFP17" s="60" t="str">
        <f t="shared" si="294"/>
        <v/>
      </c>
      <c r="CFQ17" s="60" t="str">
        <f t="shared" si="294"/>
        <v/>
      </c>
      <c r="CFR17" s="60" t="str">
        <f t="shared" si="294"/>
        <v/>
      </c>
      <c r="CFS17" s="60" t="str">
        <f t="shared" si="294"/>
        <v/>
      </c>
      <c r="CFT17" s="60" t="str">
        <f t="shared" si="294"/>
        <v/>
      </c>
      <c r="CFU17" s="60" t="str">
        <f t="shared" si="294"/>
        <v/>
      </c>
      <c r="CFV17" s="60" t="str">
        <f t="shared" si="294"/>
        <v/>
      </c>
      <c r="CFW17" s="60" t="str">
        <f t="shared" si="294"/>
        <v/>
      </c>
      <c r="CFX17" s="60" t="str">
        <f t="shared" si="294"/>
        <v/>
      </c>
      <c r="CFY17" s="60" t="str">
        <f t="shared" si="294"/>
        <v/>
      </c>
      <c r="CFZ17" s="60" t="str">
        <f t="shared" si="294"/>
        <v/>
      </c>
      <c r="CGA17" s="60" t="str">
        <f t="shared" si="294"/>
        <v/>
      </c>
      <c r="CGB17" s="60" t="str">
        <f t="shared" si="294"/>
        <v/>
      </c>
      <c r="CGC17" s="60" t="str">
        <f t="shared" si="294"/>
        <v/>
      </c>
      <c r="CGD17" s="60" t="str">
        <f t="shared" si="294"/>
        <v/>
      </c>
      <c r="CGE17" s="60" t="str">
        <f t="shared" si="294"/>
        <v/>
      </c>
      <c r="CGF17" s="60" t="str">
        <f t="shared" si="294"/>
        <v/>
      </c>
      <c r="CGG17" s="60" t="str">
        <f t="shared" si="294"/>
        <v/>
      </c>
      <c r="CGH17" s="60" t="str">
        <f t="shared" si="294"/>
        <v/>
      </c>
      <c r="CGI17" s="60" t="str">
        <f t="shared" si="294"/>
        <v/>
      </c>
      <c r="CGJ17" s="60" t="str">
        <f t="shared" si="294"/>
        <v/>
      </c>
      <c r="CGK17" s="60" t="str">
        <f t="shared" si="294"/>
        <v/>
      </c>
      <c r="CGL17" s="60" t="str">
        <f t="shared" si="294"/>
        <v/>
      </c>
      <c r="CGM17" s="60" t="str">
        <f t="shared" si="294"/>
        <v/>
      </c>
      <c r="CGN17" s="60" t="str">
        <f t="shared" si="294"/>
        <v/>
      </c>
      <c r="CGO17" s="60" t="str">
        <f t="shared" si="294"/>
        <v/>
      </c>
      <c r="CGP17" s="60" t="str">
        <f t="shared" si="294"/>
        <v/>
      </c>
      <c r="CGQ17" s="60" t="str">
        <f t="shared" si="294"/>
        <v/>
      </c>
      <c r="CGR17" s="60" t="str">
        <f t="shared" si="294"/>
        <v/>
      </c>
      <c r="CGS17" s="60" t="str">
        <f t="shared" si="294"/>
        <v/>
      </c>
      <c r="CGT17" s="60" t="str">
        <f t="shared" si="294"/>
        <v/>
      </c>
      <c r="CGU17" s="60" t="str">
        <f t="shared" si="294"/>
        <v/>
      </c>
      <c r="CGV17" s="60" t="str">
        <f t="shared" si="294"/>
        <v/>
      </c>
      <c r="CGW17" s="60" t="str">
        <f t="shared" si="294"/>
        <v/>
      </c>
      <c r="CGX17" s="60" t="str">
        <f t="shared" si="294"/>
        <v/>
      </c>
      <c r="CGY17" s="60" t="str">
        <f t="shared" si="294"/>
        <v/>
      </c>
      <c r="CGZ17" s="60" t="str">
        <f t="shared" si="294"/>
        <v/>
      </c>
      <c r="CHA17" s="60" t="str">
        <f t="shared" si="294"/>
        <v/>
      </c>
      <c r="CHB17" s="60" t="str">
        <f t="shared" si="294"/>
        <v/>
      </c>
      <c r="CHC17" s="60" t="str">
        <f t="shared" si="294"/>
        <v/>
      </c>
      <c r="CHD17" s="60" t="str">
        <f t="shared" si="294"/>
        <v/>
      </c>
      <c r="CHE17" s="60" t="str">
        <f t="shared" si="294"/>
        <v/>
      </c>
      <c r="CHF17" s="60" t="str">
        <f t="shared" si="294"/>
        <v/>
      </c>
      <c r="CHG17" s="60" t="str">
        <f t="shared" si="294"/>
        <v/>
      </c>
      <c r="CHH17" s="60" t="str">
        <f t="shared" si="294"/>
        <v/>
      </c>
      <c r="CHI17" s="60" t="str">
        <f t="shared" si="294"/>
        <v/>
      </c>
      <c r="CHJ17" s="60" t="str">
        <f t="shared" si="294"/>
        <v/>
      </c>
      <c r="CHK17" s="60" t="str">
        <f t="shared" si="294"/>
        <v/>
      </c>
      <c r="CHL17" s="60" t="str">
        <f t="shared" si="294"/>
        <v/>
      </c>
      <c r="CHM17" s="60" t="str">
        <f t="shared" si="294"/>
        <v/>
      </c>
      <c r="CHN17" s="60" t="str">
        <f t="shared" ref="CHN17:CJY17" si="295">IF(ISNUMBER(CHM12)=TRUE,IF(AND(LEFT($B17,5)&lt;&gt;"unemp",LEFT($B17,3)&lt;&gt;"net",RIGHT($B17,4)&lt;&gt;"rate"),(((CHN12/CHM12)^(1/15))-1)*100,"-"),"")</f>
        <v/>
      </c>
      <c r="CHO17" s="60" t="str">
        <f t="shared" si="295"/>
        <v/>
      </c>
      <c r="CHP17" s="60" t="str">
        <f t="shared" si="295"/>
        <v/>
      </c>
      <c r="CHQ17" s="60" t="str">
        <f t="shared" si="295"/>
        <v/>
      </c>
      <c r="CHR17" s="60" t="str">
        <f t="shared" si="295"/>
        <v/>
      </c>
      <c r="CHS17" s="60" t="str">
        <f t="shared" si="295"/>
        <v/>
      </c>
      <c r="CHT17" s="60" t="str">
        <f t="shared" si="295"/>
        <v/>
      </c>
      <c r="CHU17" s="60" t="str">
        <f t="shared" si="295"/>
        <v/>
      </c>
      <c r="CHV17" s="60" t="str">
        <f t="shared" si="295"/>
        <v/>
      </c>
      <c r="CHW17" s="60" t="str">
        <f t="shared" si="295"/>
        <v/>
      </c>
      <c r="CHX17" s="60" t="str">
        <f t="shared" si="295"/>
        <v/>
      </c>
      <c r="CHY17" s="60" t="str">
        <f t="shared" si="295"/>
        <v/>
      </c>
      <c r="CHZ17" s="60" t="str">
        <f t="shared" si="295"/>
        <v/>
      </c>
      <c r="CIA17" s="60" t="str">
        <f t="shared" si="295"/>
        <v/>
      </c>
      <c r="CIB17" s="60" t="str">
        <f t="shared" si="295"/>
        <v/>
      </c>
      <c r="CIC17" s="60" t="str">
        <f t="shared" si="295"/>
        <v/>
      </c>
      <c r="CID17" s="60" t="str">
        <f t="shared" si="295"/>
        <v/>
      </c>
      <c r="CIE17" s="60" t="str">
        <f t="shared" si="295"/>
        <v/>
      </c>
      <c r="CIF17" s="60" t="str">
        <f t="shared" si="295"/>
        <v/>
      </c>
      <c r="CIG17" s="60" t="str">
        <f t="shared" si="295"/>
        <v/>
      </c>
      <c r="CIH17" s="60" t="str">
        <f t="shared" si="295"/>
        <v/>
      </c>
      <c r="CII17" s="60" t="str">
        <f t="shared" si="295"/>
        <v/>
      </c>
      <c r="CIJ17" s="60" t="str">
        <f t="shared" si="295"/>
        <v/>
      </c>
      <c r="CIK17" s="60" t="str">
        <f t="shared" si="295"/>
        <v/>
      </c>
      <c r="CIL17" s="60" t="str">
        <f t="shared" si="295"/>
        <v/>
      </c>
      <c r="CIM17" s="60" t="str">
        <f t="shared" si="295"/>
        <v/>
      </c>
      <c r="CIN17" s="60" t="str">
        <f t="shared" si="295"/>
        <v/>
      </c>
      <c r="CIO17" s="60" t="str">
        <f t="shared" si="295"/>
        <v/>
      </c>
      <c r="CIP17" s="60" t="str">
        <f t="shared" si="295"/>
        <v/>
      </c>
      <c r="CIQ17" s="60" t="str">
        <f t="shared" si="295"/>
        <v/>
      </c>
      <c r="CIR17" s="60" t="str">
        <f t="shared" si="295"/>
        <v/>
      </c>
      <c r="CIS17" s="60" t="str">
        <f t="shared" si="295"/>
        <v/>
      </c>
      <c r="CIT17" s="60" t="str">
        <f t="shared" si="295"/>
        <v/>
      </c>
      <c r="CIU17" s="60" t="str">
        <f t="shared" si="295"/>
        <v/>
      </c>
      <c r="CIV17" s="60" t="str">
        <f t="shared" si="295"/>
        <v/>
      </c>
      <c r="CIW17" s="60" t="str">
        <f t="shared" si="295"/>
        <v/>
      </c>
      <c r="CIX17" s="60" t="str">
        <f t="shared" si="295"/>
        <v/>
      </c>
      <c r="CIY17" s="60" t="str">
        <f t="shared" si="295"/>
        <v/>
      </c>
      <c r="CIZ17" s="60" t="str">
        <f t="shared" si="295"/>
        <v/>
      </c>
      <c r="CJA17" s="60" t="str">
        <f t="shared" si="295"/>
        <v/>
      </c>
      <c r="CJB17" s="60" t="str">
        <f t="shared" si="295"/>
        <v/>
      </c>
      <c r="CJC17" s="60" t="str">
        <f t="shared" si="295"/>
        <v/>
      </c>
      <c r="CJD17" s="60" t="str">
        <f t="shared" si="295"/>
        <v/>
      </c>
      <c r="CJE17" s="60" t="str">
        <f t="shared" si="295"/>
        <v/>
      </c>
      <c r="CJF17" s="60" t="str">
        <f t="shared" si="295"/>
        <v/>
      </c>
      <c r="CJG17" s="60" t="str">
        <f t="shared" si="295"/>
        <v/>
      </c>
      <c r="CJH17" s="60" t="str">
        <f t="shared" si="295"/>
        <v/>
      </c>
      <c r="CJI17" s="60" t="str">
        <f t="shared" si="295"/>
        <v/>
      </c>
      <c r="CJJ17" s="60" t="str">
        <f t="shared" si="295"/>
        <v/>
      </c>
      <c r="CJK17" s="60" t="str">
        <f t="shared" si="295"/>
        <v/>
      </c>
      <c r="CJL17" s="60" t="str">
        <f t="shared" si="295"/>
        <v/>
      </c>
      <c r="CJM17" s="60" t="str">
        <f t="shared" si="295"/>
        <v/>
      </c>
      <c r="CJN17" s="60" t="str">
        <f t="shared" si="295"/>
        <v/>
      </c>
      <c r="CJO17" s="60" t="str">
        <f t="shared" si="295"/>
        <v/>
      </c>
      <c r="CJP17" s="60" t="str">
        <f t="shared" si="295"/>
        <v/>
      </c>
      <c r="CJQ17" s="60" t="str">
        <f t="shared" si="295"/>
        <v/>
      </c>
      <c r="CJR17" s="60" t="str">
        <f t="shared" si="295"/>
        <v/>
      </c>
      <c r="CJS17" s="60" t="str">
        <f t="shared" si="295"/>
        <v/>
      </c>
      <c r="CJT17" s="60" t="str">
        <f t="shared" si="295"/>
        <v/>
      </c>
      <c r="CJU17" s="60" t="str">
        <f t="shared" si="295"/>
        <v/>
      </c>
      <c r="CJV17" s="60" t="str">
        <f t="shared" si="295"/>
        <v/>
      </c>
      <c r="CJW17" s="60" t="str">
        <f t="shared" si="295"/>
        <v/>
      </c>
      <c r="CJX17" s="60" t="str">
        <f t="shared" si="295"/>
        <v/>
      </c>
      <c r="CJY17" s="60" t="str">
        <f t="shared" si="295"/>
        <v/>
      </c>
      <c r="CJZ17" s="60" t="str">
        <f t="shared" ref="CJZ17:CMK17" si="296">IF(ISNUMBER(CJY12)=TRUE,IF(AND(LEFT($B17,5)&lt;&gt;"unemp",LEFT($B17,3)&lt;&gt;"net",RIGHT($B17,4)&lt;&gt;"rate"),(((CJZ12/CJY12)^(1/15))-1)*100,"-"),"")</f>
        <v/>
      </c>
      <c r="CKA17" s="60" t="str">
        <f t="shared" si="296"/>
        <v/>
      </c>
      <c r="CKB17" s="60" t="str">
        <f t="shared" si="296"/>
        <v/>
      </c>
      <c r="CKC17" s="60" t="str">
        <f t="shared" si="296"/>
        <v/>
      </c>
      <c r="CKD17" s="60" t="str">
        <f t="shared" si="296"/>
        <v/>
      </c>
      <c r="CKE17" s="60" t="str">
        <f t="shared" si="296"/>
        <v/>
      </c>
      <c r="CKF17" s="60" t="str">
        <f t="shared" si="296"/>
        <v/>
      </c>
      <c r="CKG17" s="60" t="str">
        <f t="shared" si="296"/>
        <v/>
      </c>
      <c r="CKH17" s="60" t="str">
        <f t="shared" si="296"/>
        <v/>
      </c>
      <c r="CKI17" s="60" t="str">
        <f t="shared" si="296"/>
        <v/>
      </c>
      <c r="CKJ17" s="60" t="str">
        <f t="shared" si="296"/>
        <v/>
      </c>
      <c r="CKK17" s="60" t="str">
        <f t="shared" si="296"/>
        <v/>
      </c>
      <c r="CKL17" s="60" t="str">
        <f t="shared" si="296"/>
        <v/>
      </c>
      <c r="CKM17" s="60" t="str">
        <f t="shared" si="296"/>
        <v/>
      </c>
      <c r="CKN17" s="60" t="str">
        <f t="shared" si="296"/>
        <v/>
      </c>
      <c r="CKO17" s="60" t="str">
        <f t="shared" si="296"/>
        <v/>
      </c>
      <c r="CKP17" s="60" t="str">
        <f t="shared" si="296"/>
        <v/>
      </c>
      <c r="CKQ17" s="60" t="str">
        <f t="shared" si="296"/>
        <v/>
      </c>
      <c r="CKR17" s="60" t="str">
        <f t="shared" si="296"/>
        <v/>
      </c>
      <c r="CKS17" s="60" t="str">
        <f t="shared" si="296"/>
        <v/>
      </c>
      <c r="CKT17" s="60" t="str">
        <f t="shared" si="296"/>
        <v/>
      </c>
      <c r="CKU17" s="60" t="str">
        <f t="shared" si="296"/>
        <v/>
      </c>
      <c r="CKV17" s="60" t="str">
        <f t="shared" si="296"/>
        <v/>
      </c>
      <c r="CKW17" s="60" t="str">
        <f t="shared" si="296"/>
        <v/>
      </c>
      <c r="CKX17" s="60" t="str">
        <f t="shared" si="296"/>
        <v/>
      </c>
      <c r="CKY17" s="60" t="str">
        <f t="shared" si="296"/>
        <v/>
      </c>
      <c r="CKZ17" s="60" t="str">
        <f t="shared" si="296"/>
        <v/>
      </c>
      <c r="CLA17" s="60" t="str">
        <f t="shared" si="296"/>
        <v/>
      </c>
      <c r="CLB17" s="60" t="str">
        <f t="shared" si="296"/>
        <v/>
      </c>
      <c r="CLC17" s="60" t="str">
        <f t="shared" si="296"/>
        <v/>
      </c>
      <c r="CLD17" s="60" t="str">
        <f t="shared" si="296"/>
        <v/>
      </c>
      <c r="CLE17" s="60" t="str">
        <f t="shared" si="296"/>
        <v/>
      </c>
      <c r="CLF17" s="60" t="str">
        <f t="shared" si="296"/>
        <v/>
      </c>
      <c r="CLG17" s="60" t="str">
        <f t="shared" si="296"/>
        <v/>
      </c>
      <c r="CLH17" s="60" t="str">
        <f t="shared" si="296"/>
        <v/>
      </c>
      <c r="CLI17" s="60" t="str">
        <f t="shared" si="296"/>
        <v/>
      </c>
      <c r="CLJ17" s="60" t="str">
        <f t="shared" si="296"/>
        <v/>
      </c>
      <c r="CLK17" s="60" t="str">
        <f t="shared" si="296"/>
        <v/>
      </c>
      <c r="CLL17" s="60" t="str">
        <f t="shared" si="296"/>
        <v/>
      </c>
      <c r="CLM17" s="60" t="str">
        <f t="shared" si="296"/>
        <v/>
      </c>
      <c r="CLN17" s="60" t="str">
        <f t="shared" si="296"/>
        <v/>
      </c>
      <c r="CLO17" s="60" t="str">
        <f t="shared" si="296"/>
        <v/>
      </c>
      <c r="CLP17" s="60" t="str">
        <f t="shared" si="296"/>
        <v/>
      </c>
      <c r="CLQ17" s="60" t="str">
        <f t="shared" si="296"/>
        <v/>
      </c>
      <c r="CLR17" s="60" t="str">
        <f t="shared" si="296"/>
        <v/>
      </c>
      <c r="CLS17" s="60" t="str">
        <f t="shared" si="296"/>
        <v/>
      </c>
      <c r="CLT17" s="60" t="str">
        <f t="shared" si="296"/>
        <v/>
      </c>
      <c r="CLU17" s="60" t="str">
        <f t="shared" si="296"/>
        <v/>
      </c>
      <c r="CLV17" s="60" t="str">
        <f t="shared" si="296"/>
        <v/>
      </c>
      <c r="CLW17" s="60" t="str">
        <f t="shared" si="296"/>
        <v/>
      </c>
      <c r="CLX17" s="60" t="str">
        <f t="shared" si="296"/>
        <v/>
      </c>
      <c r="CLY17" s="60" t="str">
        <f t="shared" si="296"/>
        <v/>
      </c>
      <c r="CLZ17" s="60" t="str">
        <f t="shared" si="296"/>
        <v/>
      </c>
      <c r="CMA17" s="60" t="str">
        <f t="shared" si="296"/>
        <v/>
      </c>
      <c r="CMB17" s="60" t="str">
        <f t="shared" si="296"/>
        <v/>
      </c>
      <c r="CMC17" s="60" t="str">
        <f t="shared" si="296"/>
        <v/>
      </c>
      <c r="CMD17" s="60" t="str">
        <f t="shared" si="296"/>
        <v/>
      </c>
      <c r="CME17" s="60" t="str">
        <f t="shared" si="296"/>
        <v/>
      </c>
      <c r="CMF17" s="60" t="str">
        <f t="shared" si="296"/>
        <v/>
      </c>
      <c r="CMG17" s="60" t="str">
        <f t="shared" si="296"/>
        <v/>
      </c>
      <c r="CMH17" s="60" t="str">
        <f t="shared" si="296"/>
        <v/>
      </c>
      <c r="CMI17" s="60" t="str">
        <f t="shared" si="296"/>
        <v/>
      </c>
      <c r="CMJ17" s="60" t="str">
        <f t="shared" si="296"/>
        <v/>
      </c>
      <c r="CMK17" s="60" t="str">
        <f t="shared" si="296"/>
        <v/>
      </c>
      <c r="CML17" s="60" t="str">
        <f t="shared" ref="CML17:COW17" si="297">IF(ISNUMBER(CMK12)=TRUE,IF(AND(LEFT($B17,5)&lt;&gt;"unemp",LEFT($B17,3)&lt;&gt;"net",RIGHT($B17,4)&lt;&gt;"rate"),(((CML12/CMK12)^(1/15))-1)*100,"-"),"")</f>
        <v/>
      </c>
      <c r="CMM17" s="60" t="str">
        <f t="shared" si="297"/>
        <v/>
      </c>
      <c r="CMN17" s="60" t="str">
        <f t="shared" si="297"/>
        <v/>
      </c>
      <c r="CMO17" s="60" t="str">
        <f t="shared" si="297"/>
        <v/>
      </c>
      <c r="CMP17" s="60" t="str">
        <f t="shared" si="297"/>
        <v/>
      </c>
      <c r="CMQ17" s="60" t="str">
        <f t="shared" si="297"/>
        <v/>
      </c>
      <c r="CMR17" s="60" t="str">
        <f t="shared" si="297"/>
        <v/>
      </c>
      <c r="CMS17" s="60" t="str">
        <f t="shared" si="297"/>
        <v/>
      </c>
      <c r="CMT17" s="60" t="str">
        <f t="shared" si="297"/>
        <v/>
      </c>
      <c r="CMU17" s="60" t="str">
        <f t="shared" si="297"/>
        <v/>
      </c>
      <c r="CMV17" s="60" t="str">
        <f t="shared" si="297"/>
        <v/>
      </c>
      <c r="CMW17" s="60" t="str">
        <f t="shared" si="297"/>
        <v/>
      </c>
      <c r="CMX17" s="60" t="str">
        <f t="shared" si="297"/>
        <v/>
      </c>
      <c r="CMY17" s="60" t="str">
        <f t="shared" si="297"/>
        <v/>
      </c>
      <c r="CMZ17" s="60" t="str">
        <f t="shared" si="297"/>
        <v/>
      </c>
      <c r="CNA17" s="60" t="str">
        <f t="shared" si="297"/>
        <v/>
      </c>
      <c r="CNB17" s="60" t="str">
        <f t="shared" si="297"/>
        <v/>
      </c>
      <c r="CNC17" s="60" t="str">
        <f t="shared" si="297"/>
        <v/>
      </c>
      <c r="CND17" s="60" t="str">
        <f t="shared" si="297"/>
        <v/>
      </c>
      <c r="CNE17" s="60" t="str">
        <f t="shared" si="297"/>
        <v/>
      </c>
      <c r="CNF17" s="60" t="str">
        <f t="shared" si="297"/>
        <v/>
      </c>
      <c r="CNG17" s="60" t="str">
        <f t="shared" si="297"/>
        <v/>
      </c>
      <c r="CNH17" s="60" t="str">
        <f t="shared" si="297"/>
        <v/>
      </c>
      <c r="CNI17" s="60" t="str">
        <f t="shared" si="297"/>
        <v/>
      </c>
      <c r="CNJ17" s="60" t="str">
        <f t="shared" si="297"/>
        <v/>
      </c>
      <c r="CNK17" s="60" t="str">
        <f t="shared" si="297"/>
        <v/>
      </c>
      <c r="CNL17" s="60" t="str">
        <f t="shared" si="297"/>
        <v/>
      </c>
      <c r="CNM17" s="60" t="str">
        <f t="shared" si="297"/>
        <v/>
      </c>
      <c r="CNN17" s="60" t="str">
        <f t="shared" si="297"/>
        <v/>
      </c>
      <c r="CNO17" s="60" t="str">
        <f t="shared" si="297"/>
        <v/>
      </c>
      <c r="CNP17" s="60" t="str">
        <f t="shared" si="297"/>
        <v/>
      </c>
      <c r="CNQ17" s="60" t="str">
        <f t="shared" si="297"/>
        <v/>
      </c>
      <c r="CNR17" s="60" t="str">
        <f t="shared" si="297"/>
        <v/>
      </c>
      <c r="CNS17" s="60" t="str">
        <f t="shared" si="297"/>
        <v/>
      </c>
      <c r="CNT17" s="60" t="str">
        <f t="shared" si="297"/>
        <v/>
      </c>
      <c r="CNU17" s="60" t="str">
        <f t="shared" si="297"/>
        <v/>
      </c>
      <c r="CNV17" s="60" t="str">
        <f t="shared" si="297"/>
        <v/>
      </c>
      <c r="CNW17" s="60" t="str">
        <f t="shared" si="297"/>
        <v/>
      </c>
      <c r="CNX17" s="60" t="str">
        <f t="shared" si="297"/>
        <v/>
      </c>
      <c r="CNY17" s="60" t="str">
        <f t="shared" si="297"/>
        <v/>
      </c>
      <c r="CNZ17" s="60" t="str">
        <f t="shared" si="297"/>
        <v/>
      </c>
      <c r="COA17" s="60" t="str">
        <f t="shared" si="297"/>
        <v/>
      </c>
      <c r="COB17" s="60" t="str">
        <f t="shared" si="297"/>
        <v/>
      </c>
      <c r="COC17" s="60" t="str">
        <f t="shared" si="297"/>
        <v/>
      </c>
      <c r="COD17" s="60" t="str">
        <f t="shared" si="297"/>
        <v/>
      </c>
      <c r="COE17" s="60" t="str">
        <f t="shared" si="297"/>
        <v/>
      </c>
      <c r="COF17" s="60" t="str">
        <f t="shared" si="297"/>
        <v/>
      </c>
      <c r="COG17" s="60" t="str">
        <f t="shared" si="297"/>
        <v/>
      </c>
      <c r="COH17" s="60" t="str">
        <f t="shared" si="297"/>
        <v/>
      </c>
      <c r="COI17" s="60" t="str">
        <f t="shared" si="297"/>
        <v/>
      </c>
      <c r="COJ17" s="60" t="str">
        <f t="shared" si="297"/>
        <v/>
      </c>
      <c r="COK17" s="60" t="str">
        <f t="shared" si="297"/>
        <v/>
      </c>
      <c r="COL17" s="60" t="str">
        <f t="shared" si="297"/>
        <v/>
      </c>
      <c r="COM17" s="60" t="str">
        <f t="shared" si="297"/>
        <v/>
      </c>
      <c r="CON17" s="60" t="str">
        <f t="shared" si="297"/>
        <v/>
      </c>
      <c r="COO17" s="60" t="str">
        <f t="shared" si="297"/>
        <v/>
      </c>
      <c r="COP17" s="60" t="str">
        <f t="shared" si="297"/>
        <v/>
      </c>
      <c r="COQ17" s="60" t="str">
        <f t="shared" si="297"/>
        <v/>
      </c>
      <c r="COR17" s="60" t="str">
        <f t="shared" si="297"/>
        <v/>
      </c>
      <c r="COS17" s="60" t="str">
        <f t="shared" si="297"/>
        <v/>
      </c>
      <c r="COT17" s="60" t="str">
        <f t="shared" si="297"/>
        <v/>
      </c>
      <c r="COU17" s="60" t="str">
        <f t="shared" si="297"/>
        <v/>
      </c>
      <c r="COV17" s="60" t="str">
        <f t="shared" si="297"/>
        <v/>
      </c>
      <c r="COW17" s="60" t="str">
        <f t="shared" si="297"/>
        <v/>
      </c>
      <c r="COX17" s="60" t="str">
        <f t="shared" ref="COX17:CRI17" si="298">IF(ISNUMBER(COW12)=TRUE,IF(AND(LEFT($B17,5)&lt;&gt;"unemp",LEFT($B17,3)&lt;&gt;"net",RIGHT($B17,4)&lt;&gt;"rate"),(((COX12/COW12)^(1/15))-1)*100,"-"),"")</f>
        <v/>
      </c>
      <c r="COY17" s="60" t="str">
        <f t="shared" si="298"/>
        <v/>
      </c>
      <c r="COZ17" s="60" t="str">
        <f t="shared" si="298"/>
        <v/>
      </c>
      <c r="CPA17" s="60" t="str">
        <f t="shared" si="298"/>
        <v/>
      </c>
      <c r="CPB17" s="60" t="str">
        <f t="shared" si="298"/>
        <v/>
      </c>
      <c r="CPC17" s="60" t="str">
        <f t="shared" si="298"/>
        <v/>
      </c>
      <c r="CPD17" s="60" t="str">
        <f t="shared" si="298"/>
        <v/>
      </c>
      <c r="CPE17" s="60" t="str">
        <f t="shared" si="298"/>
        <v/>
      </c>
      <c r="CPF17" s="60" t="str">
        <f t="shared" si="298"/>
        <v/>
      </c>
      <c r="CPG17" s="60" t="str">
        <f t="shared" si="298"/>
        <v/>
      </c>
      <c r="CPH17" s="60" t="str">
        <f t="shared" si="298"/>
        <v/>
      </c>
      <c r="CPI17" s="60" t="str">
        <f t="shared" si="298"/>
        <v/>
      </c>
      <c r="CPJ17" s="60" t="str">
        <f t="shared" si="298"/>
        <v/>
      </c>
      <c r="CPK17" s="60" t="str">
        <f t="shared" si="298"/>
        <v/>
      </c>
      <c r="CPL17" s="60" t="str">
        <f t="shared" si="298"/>
        <v/>
      </c>
      <c r="CPM17" s="60" t="str">
        <f t="shared" si="298"/>
        <v/>
      </c>
      <c r="CPN17" s="60" t="str">
        <f t="shared" si="298"/>
        <v/>
      </c>
      <c r="CPO17" s="60" t="str">
        <f t="shared" si="298"/>
        <v/>
      </c>
      <c r="CPP17" s="60" t="str">
        <f t="shared" si="298"/>
        <v/>
      </c>
      <c r="CPQ17" s="60" t="str">
        <f t="shared" si="298"/>
        <v/>
      </c>
      <c r="CPR17" s="60" t="str">
        <f t="shared" si="298"/>
        <v/>
      </c>
      <c r="CPS17" s="60" t="str">
        <f t="shared" si="298"/>
        <v/>
      </c>
      <c r="CPT17" s="60" t="str">
        <f t="shared" si="298"/>
        <v/>
      </c>
      <c r="CPU17" s="60" t="str">
        <f t="shared" si="298"/>
        <v/>
      </c>
      <c r="CPV17" s="60" t="str">
        <f t="shared" si="298"/>
        <v/>
      </c>
      <c r="CPW17" s="60" t="str">
        <f t="shared" si="298"/>
        <v/>
      </c>
      <c r="CPX17" s="60" t="str">
        <f t="shared" si="298"/>
        <v/>
      </c>
      <c r="CPY17" s="60" t="str">
        <f t="shared" si="298"/>
        <v/>
      </c>
      <c r="CPZ17" s="60" t="str">
        <f t="shared" si="298"/>
        <v/>
      </c>
      <c r="CQA17" s="60" t="str">
        <f t="shared" si="298"/>
        <v/>
      </c>
      <c r="CQB17" s="60" t="str">
        <f t="shared" si="298"/>
        <v/>
      </c>
      <c r="CQC17" s="60" t="str">
        <f t="shared" si="298"/>
        <v/>
      </c>
      <c r="CQD17" s="60" t="str">
        <f t="shared" si="298"/>
        <v/>
      </c>
      <c r="CQE17" s="60" t="str">
        <f t="shared" si="298"/>
        <v/>
      </c>
      <c r="CQF17" s="60" t="str">
        <f t="shared" si="298"/>
        <v/>
      </c>
      <c r="CQG17" s="60" t="str">
        <f t="shared" si="298"/>
        <v/>
      </c>
      <c r="CQH17" s="60" t="str">
        <f t="shared" si="298"/>
        <v/>
      </c>
      <c r="CQI17" s="60" t="str">
        <f t="shared" si="298"/>
        <v/>
      </c>
      <c r="CQJ17" s="60" t="str">
        <f t="shared" si="298"/>
        <v/>
      </c>
      <c r="CQK17" s="60" t="str">
        <f t="shared" si="298"/>
        <v/>
      </c>
      <c r="CQL17" s="60" t="str">
        <f t="shared" si="298"/>
        <v/>
      </c>
      <c r="CQM17" s="60" t="str">
        <f t="shared" si="298"/>
        <v/>
      </c>
      <c r="CQN17" s="60" t="str">
        <f t="shared" si="298"/>
        <v/>
      </c>
      <c r="CQO17" s="60" t="str">
        <f t="shared" si="298"/>
        <v/>
      </c>
      <c r="CQP17" s="60" t="str">
        <f t="shared" si="298"/>
        <v/>
      </c>
      <c r="CQQ17" s="60" t="str">
        <f t="shared" si="298"/>
        <v/>
      </c>
      <c r="CQR17" s="60" t="str">
        <f t="shared" si="298"/>
        <v/>
      </c>
      <c r="CQS17" s="60" t="str">
        <f t="shared" si="298"/>
        <v/>
      </c>
      <c r="CQT17" s="60" t="str">
        <f t="shared" si="298"/>
        <v/>
      </c>
      <c r="CQU17" s="60" t="str">
        <f t="shared" si="298"/>
        <v/>
      </c>
      <c r="CQV17" s="60" t="str">
        <f t="shared" si="298"/>
        <v/>
      </c>
      <c r="CQW17" s="60" t="str">
        <f t="shared" si="298"/>
        <v/>
      </c>
      <c r="CQX17" s="60" t="str">
        <f t="shared" si="298"/>
        <v/>
      </c>
      <c r="CQY17" s="60" t="str">
        <f t="shared" si="298"/>
        <v/>
      </c>
      <c r="CQZ17" s="60" t="str">
        <f t="shared" si="298"/>
        <v/>
      </c>
      <c r="CRA17" s="60" t="str">
        <f t="shared" si="298"/>
        <v/>
      </c>
      <c r="CRB17" s="60" t="str">
        <f t="shared" si="298"/>
        <v/>
      </c>
      <c r="CRC17" s="60" t="str">
        <f t="shared" si="298"/>
        <v/>
      </c>
      <c r="CRD17" s="60" t="str">
        <f t="shared" si="298"/>
        <v/>
      </c>
      <c r="CRE17" s="60" t="str">
        <f t="shared" si="298"/>
        <v/>
      </c>
      <c r="CRF17" s="60" t="str">
        <f t="shared" si="298"/>
        <v/>
      </c>
      <c r="CRG17" s="60" t="str">
        <f t="shared" si="298"/>
        <v/>
      </c>
      <c r="CRH17" s="60" t="str">
        <f t="shared" si="298"/>
        <v/>
      </c>
      <c r="CRI17" s="60" t="str">
        <f t="shared" si="298"/>
        <v/>
      </c>
      <c r="CRJ17" s="60" t="str">
        <f t="shared" ref="CRJ17:CTU17" si="299">IF(ISNUMBER(CRI12)=TRUE,IF(AND(LEFT($B17,5)&lt;&gt;"unemp",LEFT($B17,3)&lt;&gt;"net",RIGHT($B17,4)&lt;&gt;"rate"),(((CRJ12/CRI12)^(1/15))-1)*100,"-"),"")</f>
        <v/>
      </c>
      <c r="CRK17" s="60" t="str">
        <f t="shared" si="299"/>
        <v/>
      </c>
      <c r="CRL17" s="60" t="str">
        <f t="shared" si="299"/>
        <v/>
      </c>
      <c r="CRM17" s="60" t="str">
        <f t="shared" si="299"/>
        <v/>
      </c>
      <c r="CRN17" s="60" t="str">
        <f t="shared" si="299"/>
        <v/>
      </c>
      <c r="CRO17" s="60" t="str">
        <f t="shared" si="299"/>
        <v/>
      </c>
      <c r="CRP17" s="60" t="str">
        <f t="shared" si="299"/>
        <v/>
      </c>
      <c r="CRQ17" s="60" t="str">
        <f t="shared" si="299"/>
        <v/>
      </c>
      <c r="CRR17" s="60" t="str">
        <f t="shared" si="299"/>
        <v/>
      </c>
      <c r="CRS17" s="60" t="str">
        <f t="shared" si="299"/>
        <v/>
      </c>
      <c r="CRT17" s="60" t="str">
        <f t="shared" si="299"/>
        <v/>
      </c>
      <c r="CRU17" s="60" t="str">
        <f t="shared" si="299"/>
        <v/>
      </c>
      <c r="CRV17" s="60" t="str">
        <f t="shared" si="299"/>
        <v/>
      </c>
      <c r="CRW17" s="60" t="str">
        <f t="shared" si="299"/>
        <v/>
      </c>
      <c r="CRX17" s="60" t="str">
        <f t="shared" si="299"/>
        <v/>
      </c>
      <c r="CRY17" s="60" t="str">
        <f t="shared" si="299"/>
        <v/>
      </c>
      <c r="CRZ17" s="60" t="str">
        <f t="shared" si="299"/>
        <v/>
      </c>
      <c r="CSA17" s="60" t="str">
        <f t="shared" si="299"/>
        <v/>
      </c>
      <c r="CSB17" s="60" t="str">
        <f t="shared" si="299"/>
        <v/>
      </c>
      <c r="CSC17" s="60" t="str">
        <f t="shared" si="299"/>
        <v/>
      </c>
      <c r="CSD17" s="60" t="str">
        <f t="shared" si="299"/>
        <v/>
      </c>
      <c r="CSE17" s="60" t="str">
        <f t="shared" si="299"/>
        <v/>
      </c>
      <c r="CSF17" s="60" t="str">
        <f t="shared" si="299"/>
        <v/>
      </c>
      <c r="CSG17" s="60" t="str">
        <f t="shared" si="299"/>
        <v/>
      </c>
      <c r="CSH17" s="60" t="str">
        <f t="shared" si="299"/>
        <v/>
      </c>
      <c r="CSI17" s="60" t="str">
        <f t="shared" si="299"/>
        <v/>
      </c>
      <c r="CSJ17" s="60" t="str">
        <f t="shared" si="299"/>
        <v/>
      </c>
      <c r="CSK17" s="60" t="str">
        <f t="shared" si="299"/>
        <v/>
      </c>
      <c r="CSL17" s="60" t="str">
        <f t="shared" si="299"/>
        <v/>
      </c>
      <c r="CSM17" s="60" t="str">
        <f t="shared" si="299"/>
        <v/>
      </c>
      <c r="CSN17" s="60" t="str">
        <f t="shared" si="299"/>
        <v/>
      </c>
      <c r="CSO17" s="60" t="str">
        <f t="shared" si="299"/>
        <v/>
      </c>
      <c r="CSP17" s="60" t="str">
        <f t="shared" si="299"/>
        <v/>
      </c>
      <c r="CSQ17" s="60" t="str">
        <f t="shared" si="299"/>
        <v/>
      </c>
      <c r="CSR17" s="60" t="str">
        <f t="shared" si="299"/>
        <v/>
      </c>
      <c r="CSS17" s="60" t="str">
        <f t="shared" si="299"/>
        <v/>
      </c>
      <c r="CST17" s="60" t="str">
        <f t="shared" si="299"/>
        <v/>
      </c>
      <c r="CSU17" s="60" t="str">
        <f t="shared" si="299"/>
        <v/>
      </c>
      <c r="CSV17" s="60" t="str">
        <f t="shared" si="299"/>
        <v/>
      </c>
      <c r="CSW17" s="60" t="str">
        <f t="shared" si="299"/>
        <v/>
      </c>
      <c r="CSX17" s="60" t="str">
        <f t="shared" si="299"/>
        <v/>
      </c>
      <c r="CSY17" s="60" t="str">
        <f t="shared" si="299"/>
        <v/>
      </c>
      <c r="CSZ17" s="60" t="str">
        <f t="shared" si="299"/>
        <v/>
      </c>
      <c r="CTA17" s="60" t="str">
        <f t="shared" si="299"/>
        <v/>
      </c>
      <c r="CTB17" s="60" t="str">
        <f t="shared" si="299"/>
        <v/>
      </c>
      <c r="CTC17" s="60" t="str">
        <f t="shared" si="299"/>
        <v/>
      </c>
      <c r="CTD17" s="60" t="str">
        <f t="shared" si="299"/>
        <v/>
      </c>
      <c r="CTE17" s="60" t="str">
        <f t="shared" si="299"/>
        <v/>
      </c>
      <c r="CTF17" s="60" t="str">
        <f t="shared" si="299"/>
        <v/>
      </c>
      <c r="CTG17" s="60" t="str">
        <f t="shared" si="299"/>
        <v/>
      </c>
      <c r="CTH17" s="60" t="str">
        <f t="shared" si="299"/>
        <v/>
      </c>
      <c r="CTI17" s="60" t="str">
        <f t="shared" si="299"/>
        <v/>
      </c>
      <c r="CTJ17" s="60" t="str">
        <f t="shared" si="299"/>
        <v/>
      </c>
      <c r="CTK17" s="60" t="str">
        <f t="shared" si="299"/>
        <v/>
      </c>
      <c r="CTL17" s="60" t="str">
        <f t="shared" si="299"/>
        <v/>
      </c>
      <c r="CTM17" s="60" t="str">
        <f t="shared" si="299"/>
        <v/>
      </c>
      <c r="CTN17" s="60" t="str">
        <f t="shared" si="299"/>
        <v/>
      </c>
      <c r="CTO17" s="60" t="str">
        <f t="shared" si="299"/>
        <v/>
      </c>
      <c r="CTP17" s="60" t="str">
        <f t="shared" si="299"/>
        <v/>
      </c>
      <c r="CTQ17" s="60" t="str">
        <f t="shared" si="299"/>
        <v/>
      </c>
      <c r="CTR17" s="60" t="str">
        <f t="shared" si="299"/>
        <v/>
      </c>
      <c r="CTS17" s="60" t="str">
        <f t="shared" si="299"/>
        <v/>
      </c>
      <c r="CTT17" s="60" t="str">
        <f t="shared" si="299"/>
        <v/>
      </c>
      <c r="CTU17" s="60" t="str">
        <f t="shared" si="299"/>
        <v/>
      </c>
      <c r="CTV17" s="60" t="str">
        <f t="shared" ref="CTV17:CWG17" si="300">IF(ISNUMBER(CTU12)=TRUE,IF(AND(LEFT($B17,5)&lt;&gt;"unemp",LEFT($B17,3)&lt;&gt;"net",RIGHT($B17,4)&lt;&gt;"rate"),(((CTV12/CTU12)^(1/15))-1)*100,"-"),"")</f>
        <v/>
      </c>
      <c r="CTW17" s="60" t="str">
        <f t="shared" si="300"/>
        <v/>
      </c>
      <c r="CTX17" s="60" t="str">
        <f t="shared" si="300"/>
        <v/>
      </c>
      <c r="CTY17" s="60" t="str">
        <f t="shared" si="300"/>
        <v/>
      </c>
      <c r="CTZ17" s="60" t="str">
        <f t="shared" si="300"/>
        <v/>
      </c>
      <c r="CUA17" s="60" t="str">
        <f t="shared" si="300"/>
        <v/>
      </c>
      <c r="CUB17" s="60" t="str">
        <f t="shared" si="300"/>
        <v/>
      </c>
      <c r="CUC17" s="60" t="str">
        <f t="shared" si="300"/>
        <v/>
      </c>
      <c r="CUD17" s="60" t="str">
        <f t="shared" si="300"/>
        <v/>
      </c>
      <c r="CUE17" s="60" t="str">
        <f t="shared" si="300"/>
        <v/>
      </c>
      <c r="CUF17" s="60" t="str">
        <f t="shared" si="300"/>
        <v/>
      </c>
      <c r="CUG17" s="60" t="str">
        <f t="shared" si="300"/>
        <v/>
      </c>
      <c r="CUH17" s="60" t="str">
        <f t="shared" si="300"/>
        <v/>
      </c>
      <c r="CUI17" s="60" t="str">
        <f t="shared" si="300"/>
        <v/>
      </c>
      <c r="CUJ17" s="60" t="str">
        <f t="shared" si="300"/>
        <v/>
      </c>
      <c r="CUK17" s="60" t="str">
        <f t="shared" si="300"/>
        <v/>
      </c>
      <c r="CUL17" s="60" t="str">
        <f t="shared" si="300"/>
        <v/>
      </c>
      <c r="CUM17" s="60" t="str">
        <f t="shared" si="300"/>
        <v/>
      </c>
      <c r="CUN17" s="60" t="str">
        <f t="shared" si="300"/>
        <v/>
      </c>
      <c r="CUO17" s="60" t="str">
        <f t="shared" si="300"/>
        <v/>
      </c>
      <c r="CUP17" s="60" t="str">
        <f t="shared" si="300"/>
        <v/>
      </c>
      <c r="CUQ17" s="60" t="str">
        <f t="shared" si="300"/>
        <v/>
      </c>
      <c r="CUR17" s="60" t="str">
        <f t="shared" si="300"/>
        <v/>
      </c>
      <c r="CUS17" s="60" t="str">
        <f t="shared" si="300"/>
        <v/>
      </c>
      <c r="CUT17" s="60" t="str">
        <f t="shared" si="300"/>
        <v/>
      </c>
      <c r="CUU17" s="60" t="str">
        <f t="shared" si="300"/>
        <v/>
      </c>
      <c r="CUV17" s="60" t="str">
        <f t="shared" si="300"/>
        <v/>
      </c>
      <c r="CUW17" s="60" t="str">
        <f t="shared" si="300"/>
        <v/>
      </c>
      <c r="CUX17" s="60" t="str">
        <f t="shared" si="300"/>
        <v/>
      </c>
      <c r="CUY17" s="60" t="str">
        <f t="shared" si="300"/>
        <v/>
      </c>
      <c r="CUZ17" s="60" t="str">
        <f t="shared" si="300"/>
        <v/>
      </c>
      <c r="CVA17" s="60" t="str">
        <f t="shared" si="300"/>
        <v/>
      </c>
      <c r="CVB17" s="60" t="str">
        <f t="shared" si="300"/>
        <v/>
      </c>
      <c r="CVC17" s="60" t="str">
        <f t="shared" si="300"/>
        <v/>
      </c>
      <c r="CVD17" s="60" t="str">
        <f t="shared" si="300"/>
        <v/>
      </c>
      <c r="CVE17" s="60" t="str">
        <f t="shared" si="300"/>
        <v/>
      </c>
      <c r="CVF17" s="60" t="str">
        <f t="shared" si="300"/>
        <v/>
      </c>
      <c r="CVG17" s="60" t="str">
        <f t="shared" si="300"/>
        <v/>
      </c>
      <c r="CVH17" s="60" t="str">
        <f t="shared" si="300"/>
        <v/>
      </c>
      <c r="CVI17" s="60" t="str">
        <f t="shared" si="300"/>
        <v/>
      </c>
      <c r="CVJ17" s="60" t="str">
        <f t="shared" si="300"/>
        <v/>
      </c>
      <c r="CVK17" s="60" t="str">
        <f t="shared" si="300"/>
        <v/>
      </c>
      <c r="CVL17" s="60" t="str">
        <f t="shared" si="300"/>
        <v/>
      </c>
      <c r="CVM17" s="60" t="str">
        <f t="shared" si="300"/>
        <v/>
      </c>
      <c r="CVN17" s="60" t="str">
        <f t="shared" si="300"/>
        <v/>
      </c>
      <c r="CVO17" s="60" t="str">
        <f t="shared" si="300"/>
        <v/>
      </c>
      <c r="CVP17" s="60" t="str">
        <f t="shared" si="300"/>
        <v/>
      </c>
      <c r="CVQ17" s="60" t="str">
        <f t="shared" si="300"/>
        <v/>
      </c>
      <c r="CVR17" s="60" t="str">
        <f t="shared" si="300"/>
        <v/>
      </c>
      <c r="CVS17" s="60" t="str">
        <f t="shared" si="300"/>
        <v/>
      </c>
      <c r="CVT17" s="60" t="str">
        <f t="shared" si="300"/>
        <v/>
      </c>
      <c r="CVU17" s="60" t="str">
        <f t="shared" si="300"/>
        <v/>
      </c>
      <c r="CVV17" s="60" t="str">
        <f t="shared" si="300"/>
        <v/>
      </c>
      <c r="CVW17" s="60" t="str">
        <f t="shared" si="300"/>
        <v/>
      </c>
      <c r="CVX17" s="60" t="str">
        <f t="shared" si="300"/>
        <v/>
      </c>
      <c r="CVY17" s="60" t="str">
        <f t="shared" si="300"/>
        <v/>
      </c>
      <c r="CVZ17" s="60" t="str">
        <f t="shared" si="300"/>
        <v/>
      </c>
      <c r="CWA17" s="60" t="str">
        <f t="shared" si="300"/>
        <v/>
      </c>
      <c r="CWB17" s="60" t="str">
        <f t="shared" si="300"/>
        <v/>
      </c>
      <c r="CWC17" s="60" t="str">
        <f t="shared" si="300"/>
        <v/>
      </c>
      <c r="CWD17" s="60" t="str">
        <f t="shared" si="300"/>
        <v/>
      </c>
      <c r="CWE17" s="60" t="str">
        <f t="shared" si="300"/>
        <v/>
      </c>
      <c r="CWF17" s="60" t="str">
        <f t="shared" si="300"/>
        <v/>
      </c>
      <c r="CWG17" s="60" t="str">
        <f t="shared" si="300"/>
        <v/>
      </c>
      <c r="CWH17" s="60" t="str">
        <f t="shared" ref="CWH17:CYS17" si="301">IF(ISNUMBER(CWG12)=TRUE,IF(AND(LEFT($B17,5)&lt;&gt;"unemp",LEFT($B17,3)&lt;&gt;"net",RIGHT($B17,4)&lt;&gt;"rate"),(((CWH12/CWG12)^(1/15))-1)*100,"-"),"")</f>
        <v/>
      </c>
      <c r="CWI17" s="60" t="str">
        <f t="shared" si="301"/>
        <v/>
      </c>
      <c r="CWJ17" s="60" t="str">
        <f t="shared" si="301"/>
        <v/>
      </c>
      <c r="CWK17" s="60" t="str">
        <f t="shared" si="301"/>
        <v/>
      </c>
      <c r="CWL17" s="60" t="str">
        <f t="shared" si="301"/>
        <v/>
      </c>
      <c r="CWM17" s="60" t="str">
        <f t="shared" si="301"/>
        <v/>
      </c>
      <c r="CWN17" s="60" t="str">
        <f t="shared" si="301"/>
        <v/>
      </c>
      <c r="CWO17" s="60" t="str">
        <f t="shared" si="301"/>
        <v/>
      </c>
      <c r="CWP17" s="60" t="str">
        <f t="shared" si="301"/>
        <v/>
      </c>
      <c r="CWQ17" s="60" t="str">
        <f t="shared" si="301"/>
        <v/>
      </c>
      <c r="CWR17" s="60" t="str">
        <f t="shared" si="301"/>
        <v/>
      </c>
      <c r="CWS17" s="60" t="str">
        <f t="shared" si="301"/>
        <v/>
      </c>
      <c r="CWT17" s="60" t="str">
        <f t="shared" si="301"/>
        <v/>
      </c>
      <c r="CWU17" s="60" t="str">
        <f t="shared" si="301"/>
        <v/>
      </c>
      <c r="CWV17" s="60" t="str">
        <f t="shared" si="301"/>
        <v/>
      </c>
      <c r="CWW17" s="60" t="str">
        <f t="shared" si="301"/>
        <v/>
      </c>
      <c r="CWX17" s="60" t="str">
        <f t="shared" si="301"/>
        <v/>
      </c>
      <c r="CWY17" s="60" t="str">
        <f t="shared" si="301"/>
        <v/>
      </c>
      <c r="CWZ17" s="60" t="str">
        <f t="shared" si="301"/>
        <v/>
      </c>
      <c r="CXA17" s="60" t="str">
        <f t="shared" si="301"/>
        <v/>
      </c>
      <c r="CXB17" s="60" t="str">
        <f t="shared" si="301"/>
        <v/>
      </c>
      <c r="CXC17" s="60" t="str">
        <f t="shared" si="301"/>
        <v/>
      </c>
      <c r="CXD17" s="60" t="str">
        <f t="shared" si="301"/>
        <v/>
      </c>
      <c r="CXE17" s="60" t="str">
        <f t="shared" si="301"/>
        <v/>
      </c>
      <c r="CXF17" s="60" t="str">
        <f t="shared" si="301"/>
        <v/>
      </c>
      <c r="CXG17" s="60" t="str">
        <f t="shared" si="301"/>
        <v/>
      </c>
      <c r="CXH17" s="60" t="str">
        <f t="shared" si="301"/>
        <v/>
      </c>
      <c r="CXI17" s="60" t="str">
        <f t="shared" si="301"/>
        <v/>
      </c>
      <c r="CXJ17" s="60" t="str">
        <f t="shared" si="301"/>
        <v/>
      </c>
      <c r="CXK17" s="60" t="str">
        <f t="shared" si="301"/>
        <v/>
      </c>
      <c r="CXL17" s="60" t="str">
        <f t="shared" si="301"/>
        <v/>
      </c>
      <c r="CXM17" s="60" t="str">
        <f t="shared" si="301"/>
        <v/>
      </c>
      <c r="CXN17" s="60" t="str">
        <f t="shared" si="301"/>
        <v/>
      </c>
      <c r="CXO17" s="60" t="str">
        <f t="shared" si="301"/>
        <v/>
      </c>
      <c r="CXP17" s="60" t="str">
        <f t="shared" si="301"/>
        <v/>
      </c>
      <c r="CXQ17" s="60" t="str">
        <f t="shared" si="301"/>
        <v/>
      </c>
      <c r="CXR17" s="60" t="str">
        <f t="shared" si="301"/>
        <v/>
      </c>
      <c r="CXS17" s="60" t="str">
        <f t="shared" si="301"/>
        <v/>
      </c>
      <c r="CXT17" s="60" t="str">
        <f t="shared" si="301"/>
        <v/>
      </c>
      <c r="CXU17" s="60" t="str">
        <f t="shared" si="301"/>
        <v/>
      </c>
      <c r="CXV17" s="60" t="str">
        <f t="shared" si="301"/>
        <v/>
      </c>
      <c r="CXW17" s="60" t="str">
        <f t="shared" si="301"/>
        <v/>
      </c>
      <c r="CXX17" s="60" t="str">
        <f t="shared" si="301"/>
        <v/>
      </c>
      <c r="CXY17" s="60" t="str">
        <f t="shared" si="301"/>
        <v/>
      </c>
      <c r="CXZ17" s="60" t="str">
        <f t="shared" si="301"/>
        <v/>
      </c>
      <c r="CYA17" s="60" t="str">
        <f t="shared" si="301"/>
        <v/>
      </c>
      <c r="CYB17" s="60" t="str">
        <f t="shared" si="301"/>
        <v/>
      </c>
      <c r="CYC17" s="60" t="str">
        <f t="shared" si="301"/>
        <v/>
      </c>
      <c r="CYD17" s="60" t="str">
        <f t="shared" si="301"/>
        <v/>
      </c>
      <c r="CYE17" s="60" t="str">
        <f t="shared" si="301"/>
        <v/>
      </c>
      <c r="CYF17" s="60" t="str">
        <f t="shared" si="301"/>
        <v/>
      </c>
      <c r="CYG17" s="60" t="str">
        <f t="shared" si="301"/>
        <v/>
      </c>
      <c r="CYH17" s="60" t="str">
        <f t="shared" si="301"/>
        <v/>
      </c>
      <c r="CYI17" s="60" t="str">
        <f t="shared" si="301"/>
        <v/>
      </c>
      <c r="CYJ17" s="60" t="str">
        <f t="shared" si="301"/>
        <v/>
      </c>
      <c r="CYK17" s="60" t="str">
        <f t="shared" si="301"/>
        <v/>
      </c>
      <c r="CYL17" s="60" t="str">
        <f t="shared" si="301"/>
        <v/>
      </c>
      <c r="CYM17" s="60" t="str">
        <f t="shared" si="301"/>
        <v/>
      </c>
      <c r="CYN17" s="60" t="str">
        <f t="shared" si="301"/>
        <v/>
      </c>
      <c r="CYO17" s="60" t="str">
        <f t="shared" si="301"/>
        <v/>
      </c>
      <c r="CYP17" s="60" t="str">
        <f t="shared" si="301"/>
        <v/>
      </c>
      <c r="CYQ17" s="60" t="str">
        <f t="shared" si="301"/>
        <v/>
      </c>
      <c r="CYR17" s="60" t="str">
        <f t="shared" si="301"/>
        <v/>
      </c>
      <c r="CYS17" s="60" t="str">
        <f t="shared" si="301"/>
        <v/>
      </c>
      <c r="CYT17" s="60" t="str">
        <f t="shared" ref="CYT17:DBE17" si="302">IF(ISNUMBER(CYS12)=TRUE,IF(AND(LEFT($B17,5)&lt;&gt;"unemp",LEFT($B17,3)&lt;&gt;"net",RIGHT($B17,4)&lt;&gt;"rate"),(((CYT12/CYS12)^(1/15))-1)*100,"-"),"")</f>
        <v/>
      </c>
      <c r="CYU17" s="60" t="str">
        <f t="shared" si="302"/>
        <v/>
      </c>
      <c r="CYV17" s="60" t="str">
        <f t="shared" si="302"/>
        <v/>
      </c>
      <c r="CYW17" s="60" t="str">
        <f t="shared" si="302"/>
        <v/>
      </c>
      <c r="CYX17" s="60" t="str">
        <f t="shared" si="302"/>
        <v/>
      </c>
      <c r="CYY17" s="60" t="str">
        <f t="shared" si="302"/>
        <v/>
      </c>
      <c r="CYZ17" s="60" t="str">
        <f t="shared" si="302"/>
        <v/>
      </c>
      <c r="CZA17" s="60" t="str">
        <f t="shared" si="302"/>
        <v/>
      </c>
      <c r="CZB17" s="60" t="str">
        <f t="shared" si="302"/>
        <v/>
      </c>
      <c r="CZC17" s="60" t="str">
        <f t="shared" si="302"/>
        <v/>
      </c>
      <c r="CZD17" s="60" t="str">
        <f t="shared" si="302"/>
        <v/>
      </c>
      <c r="CZE17" s="60" t="str">
        <f t="shared" si="302"/>
        <v/>
      </c>
      <c r="CZF17" s="60" t="str">
        <f t="shared" si="302"/>
        <v/>
      </c>
      <c r="CZG17" s="60" t="str">
        <f t="shared" si="302"/>
        <v/>
      </c>
      <c r="CZH17" s="60" t="str">
        <f t="shared" si="302"/>
        <v/>
      </c>
      <c r="CZI17" s="60" t="str">
        <f t="shared" si="302"/>
        <v/>
      </c>
      <c r="CZJ17" s="60" t="str">
        <f t="shared" si="302"/>
        <v/>
      </c>
      <c r="CZK17" s="60" t="str">
        <f t="shared" si="302"/>
        <v/>
      </c>
      <c r="CZL17" s="60" t="str">
        <f t="shared" si="302"/>
        <v/>
      </c>
      <c r="CZM17" s="60" t="str">
        <f t="shared" si="302"/>
        <v/>
      </c>
      <c r="CZN17" s="60" t="str">
        <f t="shared" si="302"/>
        <v/>
      </c>
      <c r="CZO17" s="60" t="str">
        <f t="shared" si="302"/>
        <v/>
      </c>
      <c r="CZP17" s="60" t="str">
        <f t="shared" si="302"/>
        <v/>
      </c>
      <c r="CZQ17" s="60" t="str">
        <f t="shared" si="302"/>
        <v/>
      </c>
      <c r="CZR17" s="60" t="str">
        <f t="shared" si="302"/>
        <v/>
      </c>
      <c r="CZS17" s="60" t="str">
        <f t="shared" si="302"/>
        <v/>
      </c>
      <c r="CZT17" s="60" t="str">
        <f t="shared" si="302"/>
        <v/>
      </c>
      <c r="CZU17" s="60" t="str">
        <f t="shared" si="302"/>
        <v/>
      </c>
      <c r="CZV17" s="60" t="str">
        <f t="shared" si="302"/>
        <v/>
      </c>
      <c r="CZW17" s="60" t="str">
        <f t="shared" si="302"/>
        <v/>
      </c>
      <c r="CZX17" s="60" t="str">
        <f t="shared" si="302"/>
        <v/>
      </c>
      <c r="CZY17" s="60" t="str">
        <f t="shared" si="302"/>
        <v/>
      </c>
      <c r="CZZ17" s="60" t="str">
        <f t="shared" si="302"/>
        <v/>
      </c>
      <c r="DAA17" s="60" t="str">
        <f t="shared" si="302"/>
        <v/>
      </c>
      <c r="DAB17" s="60" t="str">
        <f t="shared" si="302"/>
        <v/>
      </c>
      <c r="DAC17" s="60" t="str">
        <f t="shared" si="302"/>
        <v/>
      </c>
      <c r="DAD17" s="60" t="str">
        <f t="shared" si="302"/>
        <v/>
      </c>
      <c r="DAE17" s="60" t="str">
        <f t="shared" si="302"/>
        <v/>
      </c>
      <c r="DAF17" s="60" t="str">
        <f t="shared" si="302"/>
        <v/>
      </c>
      <c r="DAG17" s="60" t="str">
        <f t="shared" si="302"/>
        <v/>
      </c>
      <c r="DAH17" s="60" t="str">
        <f t="shared" si="302"/>
        <v/>
      </c>
      <c r="DAI17" s="60" t="str">
        <f t="shared" si="302"/>
        <v/>
      </c>
      <c r="DAJ17" s="60" t="str">
        <f t="shared" si="302"/>
        <v/>
      </c>
      <c r="DAK17" s="60" t="str">
        <f t="shared" si="302"/>
        <v/>
      </c>
      <c r="DAL17" s="60" t="str">
        <f t="shared" si="302"/>
        <v/>
      </c>
      <c r="DAM17" s="60" t="str">
        <f t="shared" si="302"/>
        <v/>
      </c>
      <c r="DAN17" s="60" t="str">
        <f t="shared" si="302"/>
        <v/>
      </c>
      <c r="DAO17" s="60" t="str">
        <f t="shared" si="302"/>
        <v/>
      </c>
      <c r="DAP17" s="60" t="str">
        <f t="shared" si="302"/>
        <v/>
      </c>
      <c r="DAQ17" s="60" t="str">
        <f t="shared" si="302"/>
        <v/>
      </c>
      <c r="DAR17" s="60" t="str">
        <f t="shared" si="302"/>
        <v/>
      </c>
      <c r="DAS17" s="60" t="str">
        <f t="shared" si="302"/>
        <v/>
      </c>
      <c r="DAT17" s="60" t="str">
        <f t="shared" si="302"/>
        <v/>
      </c>
      <c r="DAU17" s="60" t="str">
        <f t="shared" si="302"/>
        <v/>
      </c>
      <c r="DAV17" s="60" t="str">
        <f t="shared" si="302"/>
        <v/>
      </c>
      <c r="DAW17" s="60" t="str">
        <f t="shared" si="302"/>
        <v/>
      </c>
      <c r="DAX17" s="60" t="str">
        <f t="shared" si="302"/>
        <v/>
      </c>
      <c r="DAY17" s="60" t="str">
        <f t="shared" si="302"/>
        <v/>
      </c>
      <c r="DAZ17" s="60" t="str">
        <f t="shared" si="302"/>
        <v/>
      </c>
      <c r="DBA17" s="60" t="str">
        <f t="shared" si="302"/>
        <v/>
      </c>
      <c r="DBB17" s="60" t="str">
        <f t="shared" si="302"/>
        <v/>
      </c>
      <c r="DBC17" s="60" t="str">
        <f t="shared" si="302"/>
        <v/>
      </c>
      <c r="DBD17" s="60" t="str">
        <f t="shared" si="302"/>
        <v/>
      </c>
      <c r="DBE17" s="60" t="str">
        <f t="shared" si="302"/>
        <v/>
      </c>
      <c r="DBF17" s="60" t="str">
        <f t="shared" ref="DBF17:DDQ17" si="303">IF(ISNUMBER(DBE12)=TRUE,IF(AND(LEFT($B17,5)&lt;&gt;"unemp",LEFT($B17,3)&lt;&gt;"net",RIGHT($B17,4)&lt;&gt;"rate"),(((DBF12/DBE12)^(1/15))-1)*100,"-"),"")</f>
        <v/>
      </c>
      <c r="DBG17" s="60" t="str">
        <f t="shared" si="303"/>
        <v/>
      </c>
      <c r="DBH17" s="60" t="str">
        <f t="shared" si="303"/>
        <v/>
      </c>
      <c r="DBI17" s="60" t="str">
        <f t="shared" si="303"/>
        <v/>
      </c>
      <c r="DBJ17" s="60" t="str">
        <f t="shared" si="303"/>
        <v/>
      </c>
      <c r="DBK17" s="60" t="str">
        <f t="shared" si="303"/>
        <v/>
      </c>
      <c r="DBL17" s="60" t="str">
        <f t="shared" si="303"/>
        <v/>
      </c>
      <c r="DBM17" s="60" t="str">
        <f t="shared" si="303"/>
        <v/>
      </c>
      <c r="DBN17" s="60" t="str">
        <f t="shared" si="303"/>
        <v/>
      </c>
      <c r="DBO17" s="60" t="str">
        <f t="shared" si="303"/>
        <v/>
      </c>
      <c r="DBP17" s="60" t="str">
        <f t="shared" si="303"/>
        <v/>
      </c>
      <c r="DBQ17" s="60" t="str">
        <f t="shared" si="303"/>
        <v/>
      </c>
      <c r="DBR17" s="60" t="str">
        <f t="shared" si="303"/>
        <v/>
      </c>
      <c r="DBS17" s="60" t="str">
        <f t="shared" si="303"/>
        <v/>
      </c>
      <c r="DBT17" s="60" t="str">
        <f t="shared" si="303"/>
        <v/>
      </c>
      <c r="DBU17" s="60" t="str">
        <f t="shared" si="303"/>
        <v/>
      </c>
      <c r="DBV17" s="60" t="str">
        <f t="shared" si="303"/>
        <v/>
      </c>
      <c r="DBW17" s="60" t="str">
        <f t="shared" si="303"/>
        <v/>
      </c>
      <c r="DBX17" s="60" t="str">
        <f t="shared" si="303"/>
        <v/>
      </c>
      <c r="DBY17" s="60" t="str">
        <f t="shared" si="303"/>
        <v/>
      </c>
      <c r="DBZ17" s="60" t="str">
        <f t="shared" si="303"/>
        <v/>
      </c>
      <c r="DCA17" s="60" t="str">
        <f t="shared" si="303"/>
        <v/>
      </c>
      <c r="DCB17" s="60" t="str">
        <f t="shared" si="303"/>
        <v/>
      </c>
      <c r="DCC17" s="60" t="str">
        <f t="shared" si="303"/>
        <v/>
      </c>
      <c r="DCD17" s="60" t="str">
        <f t="shared" si="303"/>
        <v/>
      </c>
      <c r="DCE17" s="60" t="str">
        <f t="shared" si="303"/>
        <v/>
      </c>
      <c r="DCF17" s="60" t="str">
        <f t="shared" si="303"/>
        <v/>
      </c>
      <c r="DCG17" s="60" t="str">
        <f t="shared" si="303"/>
        <v/>
      </c>
      <c r="DCH17" s="60" t="str">
        <f t="shared" si="303"/>
        <v/>
      </c>
      <c r="DCI17" s="60" t="str">
        <f t="shared" si="303"/>
        <v/>
      </c>
      <c r="DCJ17" s="60" t="str">
        <f t="shared" si="303"/>
        <v/>
      </c>
      <c r="DCK17" s="60" t="str">
        <f t="shared" si="303"/>
        <v/>
      </c>
      <c r="DCL17" s="60" t="str">
        <f t="shared" si="303"/>
        <v/>
      </c>
      <c r="DCM17" s="60" t="str">
        <f t="shared" si="303"/>
        <v/>
      </c>
      <c r="DCN17" s="60" t="str">
        <f t="shared" si="303"/>
        <v/>
      </c>
      <c r="DCO17" s="60" t="str">
        <f t="shared" si="303"/>
        <v/>
      </c>
      <c r="DCP17" s="60" t="str">
        <f t="shared" si="303"/>
        <v/>
      </c>
      <c r="DCQ17" s="60" t="str">
        <f t="shared" si="303"/>
        <v/>
      </c>
      <c r="DCR17" s="60" t="str">
        <f t="shared" si="303"/>
        <v/>
      </c>
      <c r="DCS17" s="60" t="str">
        <f t="shared" si="303"/>
        <v/>
      </c>
      <c r="DCT17" s="60" t="str">
        <f t="shared" si="303"/>
        <v/>
      </c>
      <c r="DCU17" s="60" t="str">
        <f t="shared" si="303"/>
        <v/>
      </c>
      <c r="DCV17" s="60" t="str">
        <f t="shared" si="303"/>
        <v/>
      </c>
      <c r="DCW17" s="60" t="str">
        <f t="shared" si="303"/>
        <v/>
      </c>
      <c r="DCX17" s="60" t="str">
        <f t="shared" si="303"/>
        <v/>
      </c>
      <c r="DCY17" s="60" t="str">
        <f t="shared" si="303"/>
        <v/>
      </c>
      <c r="DCZ17" s="60" t="str">
        <f t="shared" si="303"/>
        <v/>
      </c>
      <c r="DDA17" s="60" t="str">
        <f t="shared" si="303"/>
        <v/>
      </c>
      <c r="DDB17" s="60" t="str">
        <f t="shared" si="303"/>
        <v/>
      </c>
      <c r="DDC17" s="60" t="str">
        <f t="shared" si="303"/>
        <v/>
      </c>
      <c r="DDD17" s="60" t="str">
        <f t="shared" si="303"/>
        <v/>
      </c>
      <c r="DDE17" s="60" t="str">
        <f t="shared" si="303"/>
        <v/>
      </c>
      <c r="DDF17" s="60" t="str">
        <f t="shared" si="303"/>
        <v/>
      </c>
      <c r="DDG17" s="60" t="str">
        <f t="shared" si="303"/>
        <v/>
      </c>
      <c r="DDH17" s="60" t="str">
        <f t="shared" si="303"/>
        <v/>
      </c>
      <c r="DDI17" s="60" t="str">
        <f t="shared" si="303"/>
        <v/>
      </c>
      <c r="DDJ17" s="60" t="str">
        <f t="shared" si="303"/>
        <v/>
      </c>
      <c r="DDK17" s="60" t="str">
        <f t="shared" si="303"/>
        <v/>
      </c>
      <c r="DDL17" s="60" t="str">
        <f t="shared" si="303"/>
        <v/>
      </c>
      <c r="DDM17" s="60" t="str">
        <f t="shared" si="303"/>
        <v/>
      </c>
      <c r="DDN17" s="60" t="str">
        <f t="shared" si="303"/>
        <v/>
      </c>
      <c r="DDO17" s="60" t="str">
        <f t="shared" si="303"/>
        <v/>
      </c>
      <c r="DDP17" s="60" t="str">
        <f t="shared" si="303"/>
        <v/>
      </c>
      <c r="DDQ17" s="60" t="str">
        <f t="shared" si="303"/>
        <v/>
      </c>
      <c r="DDR17" s="60" t="str">
        <f t="shared" ref="DDR17:DGC17" si="304">IF(ISNUMBER(DDQ12)=TRUE,IF(AND(LEFT($B17,5)&lt;&gt;"unemp",LEFT($B17,3)&lt;&gt;"net",RIGHT($B17,4)&lt;&gt;"rate"),(((DDR12/DDQ12)^(1/15))-1)*100,"-"),"")</f>
        <v/>
      </c>
      <c r="DDS17" s="60" t="str">
        <f t="shared" si="304"/>
        <v/>
      </c>
      <c r="DDT17" s="60" t="str">
        <f t="shared" si="304"/>
        <v/>
      </c>
      <c r="DDU17" s="60" t="str">
        <f t="shared" si="304"/>
        <v/>
      </c>
      <c r="DDV17" s="60" t="str">
        <f t="shared" si="304"/>
        <v/>
      </c>
      <c r="DDW17" s="60" t="str">
        <f t="shared" si="304"/>
        <v/>
      </c>
      <c r="DDX17" s="60" t="str">
        <f t="shared" si="304"/>
        <v/>
      </c>
      <c r="DDY17" s="60" t="str">
        <f t="shared" si="304"/>
        <v/>
      </c>
      <c r="DDZ17" s="60" t="str">
        <f t="shared" si="304"/>
        <v/>
      </c>
      <c r="DEA17" s="60" t="str">
        <f t="shared" si="304"/>
        <v/>
      </c>
      <c r="DEB17" s="60" t="str">
        <f t="shared" si="304"/>
        <v/>
      </c>
      <c r="DEC17" s="60" t="str">
        <f t="shared" si="304"/>
        <v/>
      </c>
      <c r="DED17" s="60" t="str">
        <f t="shared" si="304"/>
        <v/>
      </c>
      <c r="DEE17" s="60" t="str">
        <f t="shared" si="304"/>
        <v/>
      </c>
      <c r="DEF17" s="60" t="str">
        <f t="shared" si="304"/>
        <v/>
      </c>
      <c r="DEG17" s="60" t="str">
        <f t="shared" si="304"/>
        <v/>
      </c>
      <c r="DEH17" s="60" t="str">
        <f t="shared" si="304"/>
        <v/>
      </c>
      <c r="DEI17" s="60" t="str">
        <f t="shared" si="304"/>
        <v/>
      </c>
      <c r="DEJ17" s="60" t="str">
        <f t="shared" si="304"/>
        <v/>
      </c>
      <c r="DEK17" s="60" t="str">
        <f t="shared" si="304"/>
        <v/>
      </c>
      <c r="DEL17" s="60" t="str">
        <f t="shared" si="304"/>
        <v/>
      </c>
      <c r="DEM17" s="60" t="str">
        <f t="shared" si="304"/>
        <v/>
      </c>
      <c r="DEN17" s="60" t="str">
        <f t="shared" si="304"/>
        <v/>
      </c>
      <c r="DEO17" s="60" t="str">
        <f t="shared" si="304"/>
        <v/>
      </c>
      <c r="DEP17" s="60" t="str">
        <f t="shared" si="304"/>
        <v/>
      </c>
      <c r="DEQ17" s="60" t="str">
        <f t="shared" si="304"/>
        <v/>
      </c>
      <c r="DER17" s="60" t="str">
        <f t="shared" si="304"/>
        <v/>
      </c>
      <c r="DES17" s="60" t="str">
        <f t="shared" si="304"/>
        <v/>
      </c>
      <c r="DET17" s="60" t="str">
        <f t="shared" si="304"/>
        <v/>
      </c>
      <c r="DEU17" s="60" t="str">
        <f t="shared" si="304"/>
        <v/>
      </c>
      <c r="DEV17" s="60" t="str">
        <f t="shared" si="304"/>
        <v/>
      </c>
      <c r="DEW17" s="60" t="str">
        <f t="shared" si="304"/>
        <v/>
      </c>
      <c r="DEX17" s="60" t="str">
        <f t="shared" si="304"/>
        <v/>
      </c>
      <c r="DEY17" s="60" t="str">
        <f t="shared" si="304"/>
        <v/>
      </c>
      <c r="DEZ17" s="60" t="str">
        <f t="shared" si="304"/>
        <v/>
      </c>
      <c r="DFA17" s="60" t="str">
        <f t="shared" si="304"/>
        <v/>
      </c>
      <c r="DFB17" s="60" t="str">
        <f t="shared" si="304"/>
        <v/>
      </c>
      <c r="DFC17" s="60" t="str">
        <f t="shared" si="304"/>
        <v/>
      </c>
      <c r="DFD17" s="60" t="str">
        <f t="shared" si="304"/>
        <v/>
      </c>
      <c r="DFE17" s="60" t="str">
        <f t="shared" si="304"/>
        <v/>
      </c>
      <c r="DFF17" s="60" t="str">
        <f t="shared" si="304"/>
        <v/>
      </c>
      <c r="DFG17" s="60" t="str">
        <f t="shared" si="304"/>
        <v/>
      </c>
      <c r="DFH17" s="60" t="str">
        <f t="shared" si="304"/>
        <v/>
      </c>
      <c r="DFI17" s="60" t="str">
        <f t="shared" si="304"/>
        <v/>
      </c>
      <c r="DFJ17" s="60" t="str">
        <f t="shared" si="304"/>
        <v/>
      </c>
      <c r="DFK17" s="60" t="str">
        <f t="shared" si="304"/>
        <v/>
      </c>
      <c r="DFL17" s="60" t="str">
        <f t="shared" si="304"/>
        <v/>
      </c>
      <c r="DFM17" s="60" t="str">
        <f t="shared" si="304"/>
        <v/>
      </c>
      <c r="DFN17" s="60" t="str">
        <f t="shared" si="304"/>
        <v/>
      </c>
      <c r="DFO17" s="60" t="str">
        <f t="shared" si="304"/>
        <v/>
      </c>
      <c r="DFP17" s="60" t="str">
        <f t="shared" si="304"/>
        <v/>
      </c>
      <c r="DFQ17" s="60" t="str">
        <f t="shared" si="304"/>
        <v/>
      </c>
      <c r="DFR17" s="60" t="str">
        <f t="shared" si="304"/>
        <v/>
      </c>
      <c r="DFS17" s="60" t="str">
        <f t="shared" si="304"/>
        <v/>
      </c>
      <c r="DFT17" s="60" t="str">
        <f t="shared" si="304"/>
        <v/>
      </c>
      <c r="DFU17" s="60" t="str">
        <f t="shared" si="304"/>
        <v/>
      </c>
      <c r="DFV17" s="60" t="str">
        <f t="shared" si="304"/>
        <v/>
      </c>
      <c r="DFW17" s="60" t="str">
        <f t="shared" si="304"/>
        <v/>
      </c>
      <c r="DFX17" s="60" t="str">
        <f t="shared" si="304"/>
        <v/>
      </c>
      <c r="DFY17" s="60" t="str">
        <f t="shared" si="304"/>
        <v/>
      </c>
      <c r="DFZ17" s="60" t="str">
        <f t="shared" si="304"/>
        <v/>
      </c>
      <c r="DGA17" s="60" t="str">
        <f t="shared" si="304"/>
        <v/>
      </c>
      <c r="DGB17" s="60" t="str">
        <f t="shared" si="304"/>
        <v/>
      </c>
      <c r="DGC17" s="60" t="str">
        <f t="shared" si="304"/>
        <v/>
      </c>
      <c r="DGD17" s="60" t="str">
        <f t="shared" ref="DGD17:DIO17" si="305">IF(ISNUMBER(DGC12)=TRUE,IF(AND(LEFT($B17,5)&lt;&gt;"unemp",LEFT($B17,3)&lt;&gt;"net",RIGHT($B17,4)&lt;&gt;"rate"),(((DGD12/DGC12)^(1/15))-1)*100,"-"),"")</f>
        <v/>
      </c>
      <c r="DGE17" s="60" t="str">
        <f t="shared" si="305"/>
        <v/>
      </c>
      <c r="DGF17" s="60" t="str">
        <f t="shared" si="305"/>
        <v/>
      </c>
      <c r="DGG17" s="60" t="str">
        <f t="shared" si="305"/>
        <v/>
      </c>
      <c r="DGH17" s="60" t="str">
        <f t="shared" si="305"/>
        <v/>
      </c>
      <c r="DGI17" s="60" t="str">
        <f t="shared" si="305"/>
        <v/>
      </c>
      <c r="DGJ17" s="60" t="str">
        <f t="shared" si="305"/>
        <v/>
      </c>
      <c r="DGK17" s="60" t="str">
        <f t="shared" si="305"/>
        <v/>
      </c>
      <c r="DGL17" s="60" t="str">
        <f t="shared" si="305"/>
        <v/>
      </c>
      <c r="DGM17" s="60" t="str">
        <f t="shared" si="305"/>
        <v/>
      </c>
      <c r="DGN17" s="60" t="str">
        <f t="shared" si="305"/>
        <v/>
      </c>
      <c r="DGO17" s="60" t="str">
        <f t="shared" si="305"/>
        <v/>
      </c>
      <c r="DGP17" s="60" t="str">
        <f t="shared" si="305"/>
        <v/>
      </c>
      <c r="DGQ17" s="60" t="str">
        <f t="shared" si="305"/>
        <v/>
      </c>
      <c r="DGR17" s="60" t="str">
        <f t="shared" si="305"/>
        <v/>
      </c>
      <c r="DGS17" s="60" t="str">
        <f t="shared" si="305"/>
        <v/>
      </c>
      <c r="DGT17" s="60" t="str">
        <f t="shared" si="305"/>
        <v/>
      </c>
      <c r="DGU17" s="60" t="str">
        <f t="shared" si="305"/>
        <v/>
      </c>
      <c r="DGV17" s="60" t="str">
        <f t="shared" si="305"/>
        <v/>
      </c>
      <c r="DGW17" s="60" t="str">
        <f t="shared" si="305"/>
        <v/>
      </c>
      <c r="DGX17" s="60" t="str">
        <f t="shared" si="305"/>
        <v/>
      </c>
      <c r="DGY17" s="60" t="str">
        <f t="shared" si="305"/>
        <v/>
      </c>
      <c r="DGZ17" s="60" t="str">
        <f t="shared" si="305"/>
        <v/>
      </c>
      <c r="DHA17" s="60" t="str">
        <f t="shared" si="305"/>
        <v/>
      </c>
      <c r="DHB17" s="60" t="str">
        <f t="shared" si="305"/>
        <v/>
      </c>
      <c r="DHC17" s="60" t="str">
        <f t="shared" si="305"/>
        <v/>
      </c>
      <c r="DHD17" s="60" t="str">
        <f t="shared" si="305"/>
        <v/>
      </c>
      <c r="DHE17" s="60" t="str">
        <f t="shared" si="305"/>
        <v/>
      </c>
      <c r="DHF17" s="60" t="str">
        <f t="shared" si="305"/>
        <v/>
      </c>
      <c r="DHG17" s="60" t="str">
        <f t="shared" si="305"/>
        <v/>
      </c>
      <c r="DHH17" s="60" t="str">
        <f t="shared" si="305"/>
        <v/>
      </c>
      <c r="DHI17" s="60" t="str">
        <f t="shared" si="305"/>
        <v/>
      </c>
      <c r="DHJ17" s="60" t="str">
        <f t="shared" si="305"/>
        <v/>
      </c>
      <c r="DHK17" s="60" t="str">
        <f t="shared" si="305"/>
        <v/>
      </c>
      <c r="DHL17" s="60" t="str">
        <f t="shared" si="305"/>
        <v/>
      </c>
      <c r="DHM17" s="60" t="str">
        <f t="shared" si="305"/>
        <v/>
      </c>
      <c r="DHN17" s="60" t="str">
        <f t="shared" si="305"/>
        <v/>
      </c>
      <c r="DHO17" s="60" t="str">
        <f t="shared" si="305"/>
        <v/>
      </c>
      <c r="DHP17" s="60" t="str">
        <f t="shared" si="305"/>
        <v/>
      </c>
      <c r="DHQ17" s="60" t="str">
        <f t="shared" si="305"/>
        <v/>
      </c>
      <c r="DHR17" s="60" t="str">
        <f t="shared" si="305"/>
        <v/>
      </c>
      <c r="DHS17" s="60" t="str">
        <f t="shared" si="305"/>
        <v/>
      </c>
      <c r="DHT17" s="60" t="str">
        <f t="shared" si="305"/>
        <v/>
      </c>
      <c r="DHU17" s="60" t="str">
        <f t="shared" si="305"/>
        <v/>
      </c>
      <c r="DHV17" s="60" t="str">
        <f t="shared" si="305"/>
        <v/>
      </c>
      <c r="DHW17" s="60" t="str">
        <f t="shared" si="305"/>
        <v/>
      </c>
      <c r="DHX17" s="60" t="str">
        <f t="shared" si="305"/>
        <v/>
      </c>
      <c r="DHY17" s="60" t="str">
        <f t="shared" si="305"/>
        <v/>
      </c>
      <c r="DHZ17" s="60" t="str">
        <f t="shared" si="305"/>
        <v/>
      </c>
      <c r="DIA17" s="60" t="str">
        <f t="shared" si="305"/>
        <v/>
      </c>
      <c r="DIB17" s="60" t="str">
        <f t="shared" si="305"/>
        <v/>
      </c>
      <c r="DIC17" s="60" t="str">
        <f t="shared" si="305"/>
        <v/>
      </c>
      <c r="DID17" s="60" t="str">
        <f t="shared" si="305"/>
        <v/>
      </c>
      <c r="DIE17" s="60" t="str">
        <f t="shared" si="305"/>
        <v/>
      </c>
      <c r="DIF17" s="60" t="str">
        <f t="shared" si="305"/>
        <v/>
      </c>
      <c r="DIG17" s="60" t="str">
        <f t="shared" si="305"/>
        <v/>
      </c>
      <c r="DIH17" s="60" t="str">
        <f t="shared" si="305"/>
        <v/>
      </c>
      <c r="DII17" s="60" t="str">
        <f t="shared" si="305"/>
        <v/>
      </c>
      <c r="DIJ17" s="60" t="str">
        <f t="shared" si="305"/>
        <v/>
      </c>
      <c r="DIK17" s="60" t="str">
        <f t="shared" si="305"/>
        <v/>
      </c>
      <c r="DIL17" s="60" t="str">
        <f t="shared" si="305"/>
        <v/>
      </c>
      <c r="DIM17" s="60" t="str">
        <f t="shared" si="305"/>
        <v/>
      </c>
      <c r="DIN17" s="60" t="str">
        <f t="shared" si="305"/>
        <v/>
      </c>
      <c r="DIO17" s="60" t="str">
        <f t="shared" si="305"/>
        <v/>
      </c>
      <c r="DIP17" s="60" t="str">
        <f t="shared" ref="DIP17:DLA17" si="306">IF(ISNUMBER(DIO12)=TRUE,IF(AND(LEFT($B17,5)&lt;&gt;"unemp",LEFT($B17,3)&lt;&gt;"net",RIGHT($B17,4)&lt;&gt;"rate"),(((DIP12/DIO12)^(1/15))-1)*100,"-"),"")</f>
        <v/>
      </c>
      <c r="DIQ17" s="60" t="str">
        <f t="shared" si="306"/>
        <v/>
      </c>
      <c r="DIR17" s="60" t="str">
        <f t="shared" si="306"/>
        <v/>
      </c>
      <c r="DIS17" s="60" t="str">
        <f t="shared" si="306"/>
        <v/>
      </c>
      <c r="DIT17" s="60" t="str">
        <f t="shared" si="306"/>
        <v/>
      </c>
      <c r="DIU17" s="60" t="str">
        <f t="shared" si="306"/>
        <v/>
      </c>
      <c r="DIV17" s="60" t="str">
        <f t="shared" si="306"/>
        <v/>
      </c>
      <c r="DIW17" s="60" t="str">
        <f t="shared" si="306"/>
        <v/>
      </c>
      <c r="DIX17" s="60" t="str">
        <f t="shared" si="306"/>
        <v/>
      </c>
      <c r="DIY17" s="60" t="str">
        <f t="shared" si="306"/>
        <v/>
      </c>
      <c r="DIZ17" s="60" t="str">
        <f t="shared" si="306"/>
        <v/>
      </c>
      <c r="DJA17" s="60" t="str">
        <f t="shared" si="306"/>
        <v/>
      </c>
      <c r="DJB17" s="60" t="str">
        <f t="shared" si="306"/>
        <v/>
      </c>
      <c r="DJC17" s="60" t="str">
        <f t="shared" si="306"/>
        <v/>
      </c>
      <c r="DJD17" s="60" t="str">
        <f t="shared" si="306"/>
        <v/>
      </c>
      <c r="DJE17" s="60" t="str">
        <f t="shared" si="306"/>
        <v/>
      </c>
      <c r="DJF17" s="60" t="str">
        <f t="shared" si="306"/>
        <v/>
      </c>
      <c r="DJG17" s="60" t="str">
        <f t="shared" si="306"/>
        <v/>
      </c>
      <c r="DJH17" s="60" t="str">
        <f t="shared" si="306"/>
        <v/>
      </c>
      <c r="DJI17" s="60" t="str">
        <f t="shared" si="306"/>
        <v/>
      </c>
      <c r="DJJ17" s="60" t="str">
        <f t="shared" si="306"/>
        <v/>
      </c>
      <c r="DJK17" s="60" t="str">
        <f t="shared" si="306"/>
        <v/>
      </c>
      <c r="DJL17" s="60" t="str">
        <f t="shared" si="306"/>
        <v/>
      </c>
      <c r="DJM17" s="60" t="str">
        <f t="shared" si="306"/>
        <v/>
      </c>
      <c r="DJN17" s="60" t="str">
        <f t="shared" si="306"/>
        <v/>
      </c>
      <c r="DJO17" s="60" t="str">
        <f t="shared" si="306"/>
        <v/>
      </c>
      <c r="DJP17" s="60" t="str">
        <f t="shared" si="306"/>
        <v/>
      </c>
      <c r="DJQ17" s="60" t="str">
        <f t="shared" si="306"/>
        <v/>
      </c>
      <c r="DJR17" s="60" t="str">
        <f t="shared" si="306"/>
        <v/>
      </c>
      <c r="DJS17" s="60" t="str">
        <f t="shared" si="306"/>
        <v/>
      </c>
      <c r="DJT17" s="60" t="str">
        <f t="shared" si="306"/>
        <v/>
      </c>
      <c r="DJU17" s="60" t="str">
        <f t="shared" si="306"/>
        <v/>
      </c>
      <c r="DJV17" s="60" t="str">
        <f t="shared" si="306"/>
        <v/>
      </c>
      <c r="DJW17" s="60" t="str">
        <f t="shared" si="306"/>
        <v/>
      </c>
      <c r="DJX17" s="60" t="str">
        <f t="shared" si="306"/>
        <v/>
      </c>
      <c r="DJY17" s="60" t="str">
        <f t="shared" si="306"/>
        <v/>
      </c>
      <c r="DJZ17" s="60" t="str">
        <f t="shared" si="306"/>
        <v/>
      </c>
      <c r="DKA17" s="60" t="str">
        <f t="shared" si="306"/>
        <v/>
      </c>
      <c r="DKB17" s="60" t="str">
        <f t="shared" si="306"/>
        <v/>
      </c>
      <c r="DKC17" s="60" t="str">
        <f t="shared" si="306"/>
        <v/>
      </c>
      <c r="DKD17" s="60" t="str">
        <f t="shared" si="306"/>
        <v/>
      </c>
      <c r="DKE17" s="60" t="str">
        <f t="shared" si="306"/>
        <v/>
      </c>
      <c r="DKF17" s="60" t="str">
        <f t="shared" si="306"/>
        <v/>
      </c>
      <c r="DKG17" s="60" t="str">
        <f t="shared" si="306"/>
        <v/>
      </c>
      <c r="DKH17" s="60" t="str">
        <f t="shared" si="306"/>
        <v/>
      </c>
      <c r="DKI17" s="60" t="str">
        <f t="shared" si="306"/>
        <v/>
      </c>
      <c r="DKJ17" s="60" t="str">
        <f t="shared" si="306"/>
        <v/>
      </c>
      <c r="DKK17" s="60" t="str">
        <f t="shared" si="306"/>
        <v/>
      </c>
      <c r="DKL17" s="60" t="str">
        <f t="shared" si="306"/>
        <v/>
      </c>
      <c r="DKM17" s="60" t="str">
        <f t="shared" si="306"/>
        <v/>
      </c>
      <c r="DKN17" s="60" t="str">
        <f t="shared" si="306"/>
        <v/>
      </c>
      <c r="DKO17" s="60" t="str">
        <f t="shared" si="306"/>
        <v/>
      </c>
      <c r="DKP17" s="60" t="str">
        <f t="shared" si="306"/>
        <v/>
      </c>
      <c r="DKQ17" s="60" t="str">
        <f t="shared" si="306"/>
        <v/>
      </c>
      <c r="DKR17" s="60" t="str">
        <f t="shared" si="306"/>
        <v/>
      </c>
      <c r="DKS17" s="60" t="str">
        <f t="shared" si="306"/>
        <v/>
      </c>
      <c r="DKT17" s="60" t="str">
        <f t="shared" si="306"/>
        <v/>
      </c>
      <c r="DKU17" s="60" t="str">
        <f t="shared" si="306"/>
        <v/>
      </c>
      <c r="DKV17" s="60" t="str">
        <f t="shared" si="306"/>
        <v/>
      </c>
      <c r="DKW17" s="60" t="str">
        <f t="shared" si="306"/>
        <v/>
      </c>
      <c r="DKX17" s="60" t="str">
        <f t="shared" si="306"/>
        <v/>
      </c>
      <c r="DKY17" s="60" t="str">
        <f t="shared" si="306"/>
        <v/>
      </c>
      <c r="DKZ17" s="60" t="str">
        <f t="shared" si="306"/>
        <v/>
      </c>
      <c r="DLA17" s="60" t="str">
        <f t="shared" si="306"/>
        <v/>
      </c>
      <c r="DLB17" s="60" t="str">
        <f t="shared" ref="DLB17:DNM17" si="307">IF(ISNUMBER(DLA12)=TRUE,IF(AND(LEFT($B17,5)&lt;&gt;"unemp",LEFT($B17,3)&lt;&gt;"net",RIGHT($B17,4)&lt;&gt;"rate"),(((DLB12/DLA12)^(1/15))-1)*100,"-"),"")</f>
        <v/>
      </c>
      <c r="DLC17" s="60" t="str">
        <f t="shared" si="307"/>
        <v/>
      </c>
      <c r="DLD17" s="60" t="str">
        <f t="shared" si="307"/>
        <v/>
      </c>
      <c r="DLE17" s="60" t="str">
        <f t="shared" si="307"/>
        <v/>
      </c>
      <c r="DLF17" s="60" t="str">
        <f t="shared" si="307"/>
        <v/>
      </c>
      <c r="DLG17" s="60" t="str">
        <f t="shared" si="307"/>
        <v/>
      </c>
      <c r="DLH17" s="60" t="str">
        <f t="shared" si="307"/>
        <v/>
      </c>
      <c r="DLI17" s="60" t="str">
        <f t="shared" si="307"/>
        <v/>
      </c>
      <c r="DLJ17" s="60" t="str">
        <f t="shared" si="307"/>
        <v/>
      </c>
      <c r="DLK17" s="60" t="str">
        <f t="shared" si="307"/>
        <v/>
      </c>
      <c r="DLL17" s="60" t="str">
        <f t="shared" si="307"/>
        <v/>
      </c>
      <c r="DLM17" s="60" t="str">
        <f t="shared" si="307"/>
        <v/>
      </c>
      <c r="DLN17" s="60" t="str">
        <f t="shared" si="307"/>
        <v/>
      </c>
      <c r="DLO17" s="60" t="str">
        <f t="shared" si="307"/>
        <v/>
      </c>
      <c r="DLP17" s="60" t="str">
        <f t="shared" si="307"/>
        <v/>
      </c>
      <c r="DLQ17" s="60" t="str">
        <f t="shared" si="307"/>
        <v/>
      </c>
      <c r="DLR17" s="60" t="str">
        <f t="shared" si="307"/>
        <v/>
      </c>
      <c r="DLS17" s="60" t="str">
        <f t="shared" si="307"/>
        <v/>
      </c>
      <c r="DLT17" s="60" t="str">
        <f t="shared" si="307"/>
        <v/>
      </c>
      <c r="DLU17" s="60" t="str">
        <f t="shared" si="307"/>
        <v/>
      </c>
      <c r="DLV17" s="60" t="str">
        <f t="shared" si="307"/>
        <v/>
      </c>
      <c r="DLW17" s="60" t="str">
        <f t="shared" si="307"/>
        <v/>
      </c>
      <c r="DLX17" s="60" t="str">
        <f t="shared" si="307"/>
        <v/>
      </c>
      <c r="DLY17" s="60" t="str">
        <f t="shared" si="307"/>
        <v/>
      </c>
      <c r="DLZ17" s="60" t="str">
        <f t="shared" si="307"/>
        <v/>
      </c>
      <c r="DMA17" s="60" t="str">
        <f t="shared" si="307"/>
        <v/>
      </c>
      <c r="DMB17" s="60" t="str">
        <f t="shared" si="307"/>
        <v/>
      </c>
      <c r="DMC17" s="60" t="str">
        <f t="shared" si="307"/>
        <v/>
      </c>
      <c r="DMD17" s="60" t="str">
        <f t="shared" si="307"/>
        <v/>
      </c>
      <c r="DME17" s="60" t="str">
        <f t="shared" si="307"/>
        <v/>
      </c>
      <c r="DMF17" s="60" t="str">
        <f t="shared" si="307"/>
        <v/>
      </c>
      <c r="DMG17" s="60" t="str">
        <f t="shared" si="307"/>
        <v/>
      </c>
      <c r="DMH17" s="60" t="str">
        <f t="shared" si="307"/>
        <v/>
      </c>
      <c r="DMI17" s="60" t="str">
        <f t="shared" si="307"/>
        <v/>
      </c>
      <c r="DMJ17" s="60" t="str">
        <f t="shared" si="307"/>
        <v/>
      </c>
      <c r="DMK17" s="60" t="str">
        <f t="shared" si="307"/>
        <v/>
      </c>
      <c r="DML17" s="60" t="str">
        <f t="shared" si="307"/>
        <v/>
      </c>
      <c r="DMM17" s="60" t="str">
        <f t="shared" si="307"/>
        <v/>
      </c>
      <c r="DMN17" s="60" t="str">
        <f t="shared" si="307"/>
        <v/>
      </c>
      <c r="DMO17" s="60" t="str">
        <f t="shared" si="307"/>
        <v/>
      </c>
      <c r="DMP17" s="60" t="str">
        <f t="shared" si="307"/>
        <v/>
      </c>
      <c r="DMQ17" s="60" t="str">
        <f t="shared" si="307"/>
        <v/>
      </c>
      <c r="DMR17" s="60" t="str">
        <f t="shared" si="307"/>
        <v/>
      </c>
      <c r="DMS17" s="60" t="str">
        <f t="shared" si="307"/>
        <v/>
      </c>
      <c r="DMT17" s="60" t="str">
        <f t="shared" si="307"/>
        <v/>
      </c>
      <c r="DMU17" s="60" t="str">
        <f t="shared" si="307"/>
        <v/>
      </c>
      <c r="DMV17" s="60" t="str">
        <f t="shared" si="307"/>
        <v/>
      </c>
      <c r="DMW17" s="60" t="str">
        <f t="shared" si="307"/>
        <v/>
      </c>
      <c r="DMX17" s="60" t="str">
        <f t="shared" si="307"/>
        <v/>
      </c>
      <c r="DMY17" s="60" t="str">
        <f t="shared" si="307"/>
        <v/>
      </c>
      <c r="DMZ17" s="60" t="str">
        <f t="shared" si="307"/>
        <v/>
      </c>
      <c r="DNA17" s="60" t="str">
        <f t="shared" si="307"/>
        <v/>
      </c>
      <c r="DNB17" s="60" t="str">
        <f t="shared" si="307"/>
        <v/>
      </c>
      <c r="DNC17" s="60" t="str">
        <f t="shared" si="307"/>
        <v/>
      </c>
      <c r="DND17" s="60" t="str">
        <f t="shared" si="307"/>
        <v/>
      </c>
      <c r="DNE17" s="60" t="str">
        <f t="shared" si="307"/>
        <v/>
      </c>
      <c r="DNF17" s="60" t="str">
        <f t="shared" si="307"/>
        <v/>
      </c>
      <c r="DNG17" s="60" t="str">
        <f t="shared" si="307"/>
        <v/>
      </c>
      <c r="DNH17" s="60" t="str">
        <f t="shared" si="307"/>
        <v/>
      </c>
      <c r="DNI17" s="60" t="str">
        <f t="shared" si="307"/>
        <v/>
      </c>
      <c r="DNJ17" s="60" t="str">
        <f t="shared" si="307"/>
        <v/>
      </c>
      <c r="DNK17" s="60" t="str">
        <f t="shared" si="307"/>
        <v/>
      </c>
      <c r="DNL17" s="60" t="str">
        <f t="shared" si="307"/>
        <v/>
      </c>
      <c r="DNM17" s="60" t="str">
        <f t="shared" si="307"/>
        <v/>
      </c>
      <c r="DNN17" s="60" t="str">
        <f t="shared" ref="DNN17:DPY17" si="308">IF(ISNUMBER(DNM12)=TRUE,IF(AND(LEFT($B17,5)&lt;&gt;"unemp",LEFT($B17,3)&lt;&gt;"net",RIGHT($B17,4)&lt;&gt;"rate"),(((DNN12/DNM12)^(1/15))-1)*100,"-"),"")</f>
        <v/>
      </c>
      <c r="DNO17" s="60" t="str">
        <f t="shared" si="308"/>
        <v/>
      </c>
      <c r="DNP17" s="60" t="str">
        <f t="shared" si="308"/>
        <v/>
      </c>
      <c r="DNQ17" s="60" t="str">
        <f t="shared" si="308"/>
        <v/>
      </c>
      <c r="DNR17" s="60" t="str">
        <f t="shared" si="308"/>
        <v/>
      </c>
      <c r="DNS17" s="60" t="str">
        <f t="shared" si="308"/>
        <v/>
      </c>
      <c r="DNT17" s="60" t="str">
        <f t="shared" si="308"/>
        <v/>
      </c>
      <c r="DNU17" s="60" t="str">
        <f t="shared" si="308"/>
        <v/>
      </c>
      <c r="DNV17" s="60" t="str">
        <f t="shared" si="308"/>
        <v/>
      </c>
      <c r="DNW17" s="60" t="str">
        <f t="shared" si="308"/>
        <v/>
      </c>
      <c r="DNX17" s="60" t="str">
        <f t="shared" si="308"/>
        <v/>
      </c>
      <c r="DNY17" s="60" t="str">
        <f t="shared" si="308"/>
        <v/>
      </c>
      <c r="DNZ17" s="60" t="str">
        <f t="shared" si="308"/>
        <v/>
      </c>
      <c r="DOA17" s="60" t="str">
        <f t="shared" si="308"/>
        <v/>
      </c>
      <c r="DOB17" s="60" t="str">
        <f t="shared" si="308"/>
        <v/>
      </c>
      <c r="DOC17" s="60" t="str">
        <f t="shared" si="308"/>
        <v/>
      </c>
      <c r="DOD17" s="60" t="str">
        <f t="shared" si="308"/>
        <v/>
      </c>
      <c r="DOE17" s="60" t="str">
        <f t="shared" si="308"/>
        <v/>
      </c>
      <c r="DOF17" s="60" t="str">
        <f t="shared" si="308"/>
        <v/>
      </c>
      <c r="DOG17" s="60" t="str">
        <f t="shared" si="308"/>
        <v/>
      </c>
      <c r="DOH17" s="60" t="str">
        <f t="shared" si="308"/>
        <v/>
      </c>
      <c r="DOI17" s="60" t="str">
        <f t="shared" si="308"/>
        <v/>
      </c>
      <c r="DOJ17" s="60" t="str">
        <f t="shared" si="308"/>
        <v/>
      </c>
      <c r="DOK17" s="60" t="str">
        <f t="shared" si="308"/>
        <v/>
      </c>
      <c r="DOL17" s="60" t="str">
        <f t="shared" si="308"/>
        <v/>
      </c>
      <c r="DOM17" s="60" t="str">
        <f t="shared" si="308"/>
        <v/>
      </c>
      <c r="DON17" s="60" t="str">
        <f t="shared" si="308"/>
        <v/>
      </c>
      <c r="DOO17" s="60" t="str">
        <f t="shared" si="308"/>
        <v/>
      </c>
      <c r="DOP17" s="60" t="str">
        <f t="shared" si="308"/>
        <v/>
      </c>
      <c r="DOQ17" s="60" t="str">
        <f t="shared" si="308"/>
        <v/>
      </c>
      <c r="DOR17" s="60" t="str">
        <f t="shared" si="308"/>
        <v/>
      </c>
      <c r="DOS17" s="60" t="str">
        <f t="shared" si="308"/>
        <v/>
      </c>
      <c r="DOT17" s="60" t="str">
        <f t="shared" si="308"/>
        <v/>
      </c>
      <c r="DOU17" s="60" t="str">
        <f t="shared" si="308"/>
        <v/>
      </c>
      <c r="DOV17" s="60" t="str">
        <f t="shared" si="308"/>
        <v/>
      </c>
      <c r="DOW17" s="60" t="str">
        <f t="shared" si="308"/>
        <v/>
      </c>
      <c r="DOX17" s="60" t="str">
        <f t="shared" si="308"/>
        <v/>
      </c>
      <c r="DOY17" s="60" t="str">
        <f t="shared" si="308"/>
        <v/>
      </c>
      <c r="DOZ17" s="60" t="str">
        <f t="shared" si="308"/>
        <v/>
      </c>
      <c r="DPA17" s="60" t="str">
        <f t="shared" si="308"/>
        <v/>
      </c>
      <c r="DPB17" s="60" t="str">
        <f t="shared" si="308"/>
        <v/>
      </c>
      <c r="DPC17" s="60" t="str">
        <f t="shared" si="308"/>
        <v/>
      </c>
      <c r="DPD17" s="60" t="str">
        <f t="shared" si="308"/>
        <v/>
      </c>
      <c r="DPE17" s="60" t="str">
        <f t="shared" si="308"/>
        <v/>
      </c>
      <c r="DPF17" s="60" t="str">
        <f t="shared" si="308"/>
        <v/>
      </c>
      <c r="DPG17" s="60" t="str">
        <f t="shared" si="308"/>
        <v/>
      </c>
      <c r="DPH17" s="60" t="str">
        <f t="shared" si="308"/>
        <v/>
      </c>
      <c r="DPI17" s="60" t="str">
        <f t="shared" si="308"/>
        <v/>
      </c>
      <c r="DPJ17" s="60" t="str">
        <f t="shared" si="308"/>
        <v/>
      </c>
      <c r="DPK17" s="60" t="str">
        <f t="shared" si="308"/>
        <v/>
      </c>
      <c r="DPL17" s="60" t="str">
        <f t="shared" si="308"/>
        <v/>
      </c>
      <c r="DPM17" s="60" t="str">
        <f t="shared" si="308"/>
        <v/>
      </c>
      <c r="DPN17" s="60" t="str">
        <f t="shared" si="308"/>
        <v/>
      </c>
      <c r="DPO17" s="60" t="str">
        <f t="shared" si="308"/>
        <v/>
      </c>
      <c r="DPP17" s="60" t="str">
        <f t="shared" si="308"/>
        <v/>
      </c>
      <c r="DPQ17" s="60" t="str">
        <f t="shared" si="308"/>
        <v/>
      </c>
      <c r="DPR17" s="60" t="str">
        <f t="shared" si="308"/>
        <v/>
      </c>
      <c r="DPS17" s="60" t="str">
        <f t="shared" si="308"/>
        <v/>
      </c>
      <c r="DPT17" s="60" t="str">
        <f t="shared" si="308"/>
        <v/>
      </c>
      <c r="DPU17" s="60" t="str">
        <f t="shared" si="308"/>
        <v/>
      </c>
      <c r="DPV17" s="60" t="str">
        <f t="shared" si="308"/>
        <v/>
      </c>
      <c r="DPW17" s="60" t="str">
        <f t="shared" si="308"/>
        <v/>
      </c>
      <c r="DPX17" s="60" t="str">
        <f t="shared" si="308"/>
        <v/>
      </c>
      <c r="DPY17" s="60" t="str">
        <f t="shared" si="308"/>
        <v/>
      </c>
      <c r="DPZ17" s="60" t="str">
        <f t="shared" ref="DPZ17:DSK17" si="309">IF(ISNUMBER(DPY12)=TRUE,IF(AND(LEFT($B17,5)&lt;&gt;"unemp",LEFT($B17,3)&lt;&gt;"net",RIGHT($B17,4)&lt;&gt;"rate"),(((DPZ12/DPY12)^(1/15))-1)*100,"-"),"")</f>
        <v/>
      </c>
      <c r="DQA17" s="60" t="str">
        <f t="shared" si="309"/>
        <v/>
      </c>
      <c r="DQB17" s="60" t="str">
        <f t="shared" si="309"/>
        <v/>
      </c>
      <c r="DQC17" s="60" t="str">
        <f t="shared" si="309"/>
        <v/>
      </c>
      <c r="DQD17" s="60" t="str">
        <f t="shared" si="309"/>
        <v/>
      </c>
      <c r="DQE17" s="60" t="str">
        <f t="shared" si="309"/>
        <v/>
      </c>
      <c r="DQF17" s="60" t="str">
        <f t="shared" si="309"/>
        <v/>
      </c>
      <c r="DQG17" s="60" t="str">
        <f t="shared" si="309"/>
        <v/>
      </c>
      <c r="DQH17" s="60" t="str">
        <f t="shared" si="309"/>
        <v/>
      </c>
      <c r="DQI17" s="60" t="str">
        <f t="shared" si="309"/>
        <v/>
      </c>
      <c r="DQJ17" s="60" t="str">
        <f t="shared" si="309"/>
        <v/>
      </c>
      <c r="DQK17" s="60" t="str">
        <f t="shared" si="309"/>
        <v/>
      </c>
      <c r="DQL17" s="60" t="str">
        <f t="shared" si="309"/>
        <v/>
      </c>
      <c r="DQM17" s="60" t="str">
        <f t="shared" si="309"/>
        <v/>
      </c>
      <c r="DQN17" s="60" t="str">
        <f t="shared" si="309"/>
        <v/>
      </c>
      <c r="DQO17" s="60" t="str">
        <f t="shared" si="309"/>
        <v/>
      </c>
      <c r="DQP17" s="60" t="str">
        <f t="shared" si="309"/>
        <v/>
      </c>
      <c r="DQQ17" s="60" t="str">
        <f t="shared" si="309"/>
        <v/>
      </c>
      <c r="DQR17" s="60" t="str">
        <f t="shared" si="309"/>
        <v/>
      </c>
      <c r="DQS17" s="60" t="str">
        <f t="shared" si="309"/>
        <v/>
      </c>
      <c r="DQT17" s="60" t="str">
        <f t="shared" si="309"/>
        <v/>
      </c>
      <c r="DQU17" s="60" t="str">
        <f t="shared" si="309"/>
        <v/>
      </c>
      <c r="DQV17" s="60" t="str">
        <f t="shared" si="309"/>
        <v/>
      </c>
      <c r="DQW17" s="60" t="str">
        <f t="shared" si="309"/>
        <v/>
      </c>
      <c r="DQX17" s="60" t="str">
        <f t="shared" si="309"/>
        <v/>
      </c>
      <c r="DQY17" s="60" t="str">
        <f t="shared" si="309"/>
        <v/>
      </c>
      <c r="DQZ17" s="60" t="str">
        <f t="shared" si="309"/>
        <v/>
      </c>
      <c r="DRA17" s="60" t="str">
        <f t="shared" si="309"/>
        <v/>
      </c>
      <c r="DRB17" s="60" t="str">
        <f t="shared" si="309"/>
        <v/>
      </c>
      <c r="DRC17" s="60" t="str">
        <f t="shared" si="309"/>
        <v/>
      </c>
      <c r="DRD17" s="60" t="str">
        <f t="shared" si="309"/>
        <v/>
      </c>
      <c r="DRE17" s="60" t="str">
        <f t="shared" si="309"/>
        <v/>
      </c>
      <c r="DRF17" s="60" t="str">
        <f t="shared" si="309"/>
        <v/>
      </c>
      <c r="DRG17" s="60" t="str">
        <f t="shared" si="309"/>
        <v/>
      </c>
      <c r="DRH17" s="60" t="str">
        <f t="shared" si="309"/>
        <v/>
      </c>
      <c r="DRI17" s="60" t="str">
        <f t="shared" si="309"/>
        <v/>
      </c>
      <c r="DRJ17" s="60" t="str">
        <f t="shared" si="309"/>
        <v/>
      </c>
      <c r="DRK17" s="60" t="str">
        <f t="shared" si="309"/>
        <v/>
      </c>
      <c r="DRL17" s="60" t="str">
        <f t="shared" si="309"/>
        <v/>
      </c>
      <c r="DRM17" s="60" t="str">
        <f t="shared" si="309"/>
        <v/>
      </c>
      <c r="DRN17" s="60" t="str">
        <f t="shared" si="309"/>
        <v/>
      </c>
      <c r="DRO17" s="60" t="str">
        <f t="shared" si="309"/>
        <v/>
      </c>
      <c r="DRP17" s="60" t="str">
        <f t="shared" si="309"/>
        <v/>
      </c>
      <c r="DRQ17" s="60" t="str">
        <f t="shared" si="309"/>
        <v/>
      </c>
      <c r="DRR17" s="60" t="str">
        <f t="shared" si="309"/>
        <v/>
      </c>
      <c r="DRS17" s="60" t="str">
        <f t="shared" si="309"/>
        <v/>
      </c>
      <c r="DRT17" s="60" t="str">
        <f t="shared" si="309"/>
        <v/>
      </c>
      <c r="DRU17" s="60" t="str">
        <f t="shared" si="309"/>
        <v/>
      </c>
      <c r="DRV17" s="60" t="str">
        <f t="shared" si="309"/>
        <v/>
      </c>
      <c r="DRW17" s="60" t="str">
        <f t="shared" si="309"/>
        <v/>
      </c>
      <c r="DRX17" s="60" t="str">
        <f t="shared" si="309"/>
        <v/>
      </c>
      <c r="DRY17" s="60" t="str">
        <f t="shared" si="309"/>
        <v/>
      </c>
      <c r="DRZ17" s="60" t="str">
        <f t="shared" si="309"/>
        <v/>
      </c>
      <c r="DSA17" s="60" t="str">
        <f t="shared" si="309"/>
        <v/>
      </c>
      <c r="DSB17" s="60" t="str">
        <f t="shared" si="309"/>
        <v/>
      </c>
      <c r="DSC17" s="60" t="str">
        <f t="shared" si="309"/>
        <v/>
      </c>
      <c r="DSD17" s="60" t="str">
        <f t="shared" si="309"/>
        <v/>
      </c>
      <c r="DSE17" s="60" t="str">
        <f t="shared" si="309"/>
        <v/>
      </c>
      <c r="DSF17" s="60" t="str">
        <f t="shared" si="309"/>
        <v/>
      </c>
      <c r="DSG17" s="60" t="str">
        <f t="shared" si="309"/>
        <v/>
      </c>
      <c r="DSH17" s="60" t="str">
        <f t="shared" si="309"/>
        <v/>
      </c>
      <c r="DSI17" s="60" t="str">
        <f t="shared" si="309"/>
        <v/>
      </c>
      <c r="DSJ17" s="60" t="str">
        <f t="shared" si="309"/>
        <v/>
      </c>
      <c r="DSK17" s="60" t="str">
        <f t="shared" si="309"/>
        <v/>
      </c>
      <c r="DSL17" s="60" t="str">
        <f t="shared" ref="DSL17:DUW17" si="310">IF(ISNUMBER(DSK12)=TRUE,IF(AND(LEFT($B17,5)&lt;&gt;"unemp",LEFT($B17,3)&lt;&gt;"net",RIGHT($B17,4)&lt;&gt;"rate"),(((DSL12/DSK12)^(1/15))-1)*100,"-"),"")</f>
        <v/>
      </c>
      <c r="DSM17" s="60" t="str">
        <f t="shared" si="310"/>
        <v/>
      </c>
      <c r="DSN17" s="60" t="str">
        <f t="shared" si="310"/>
        <v/>
      </c>
      <c r="DSO17" s="60" t="str">
        <f t="shared" si="310"/>
        <v/>
      </c>
      <c r="DSP17" s="60" t="str">
        <f t="shared" si="310"/>
        <v/>
      </c>
      <c r="DSQ17" s="60" t="str">
        <f t="shared" si="310"/>
        <v/>
      </c>
      <c r="DSR17" s="60" t="str">
        <f t="shared" si="310"/>
        <v/>
      </c>
      <c r="DSS17" s="60" t="str">
        <f t="shared" si="310"/>
        <v/>
      </c>
      <c r="DST17" s="60" t="str">
        <f t="shared" si="310"/>
        <v/>
      </c>
      <c r="DSU17" s="60" t="str">
        <f t="shared" si="310"/>
        <v/>
      </c>
      <c r="DSV17" s="60" t="str">
        <f t="shared" si="310"/>
        <v/>
      </c>
      <c r="DSW17" s="60" t="str">
        <f t="shared" si="310"/>
        <v/>
      </c>
      <c r="DSX17" s="60" t="str">
        <f t="shared" si="310"/>
        <v/>
      </c>
      <c r="DSY17" s="60" t="str">
        <f t="shared" si="310"/>
        <v/>
      </c>
      <c r="DSZ17" s="60" t="str">
        <f t="shared" si="310"/>
        <v/>
      </c>
      <c r="DTA17" s="60" t="str">
        <f t="shared" si="310"/>
        <v/>
      </c>
      <c r="DTB17" s="60" t="str">
        <f t="shared" si="310"/>
        <v/>
      </c>
      <c r="DTC17" s="60" t="str">
        <f t="shared" si="310"/>
        <v/>
      </c>
      <c r="DTD17" s="60" t="str">
        <f t="shared" si="310"/>
        <v/>
      </c>
      <c r="DTE17" s="60" t="str">
        <f t="shared" si="310"/>
        <v/>
      </c>
      <c r="DTF17" s="60" t="str">
        <f t="shared" si="310"/>
        <v/>
      </c>
      <c r="DTG17" s="60" t="str">
        <f t="shared" si="310"/>
        <v/>
      </c>
      <c r="DTH17" s="60" t="str">
        <f t="shared" si="310"/>
        <v/>
      </c>
      <c r="DTI17" s="60" t="str">
        <f t="shared" si="310"/>
        <v/>
      </c>
      <c r="DTJ17" s="60" t="str">
        <f t="shared" si="310"/>
        <v/>
      </c>
      <c r="DTK17" s="60" t="str">
        <f t="shared" si="310"/>
        <v/>
      </c>
      <c r="DTL17" s="60" t="str">
        <f t="shared" si="310"/>
        <v/>
      </c>
      <c r="DTM17" s="60" t="str">
        <f t="shared" si="310"/>
        <v/>
      </c>
      <c r="DTN17" s="60" t="str">
        <f t="shared" si="310"/>
        <v/>
      </c>
      <c r="DTO17" s="60" t="str">
        <f t="shared" si="310"/>
        <v/>
      </c>
      <c r="DTP17" s="60" t="str">
        <f t="shared" si="310"/>
        <v/>
      </c>
      <c r="DTQ17" s="60" t="str">
        <f t="shared" si="310"/>
        <v/>
      </c>
      <c r="DTR17" s="60" t="str">
        <f t="shared" si="310"/>
        <v/>
      </c>
      <c r="DTS17" s="60" t="str">
        <f t="shared" si="310"/>
        <v/>
      </c>
      <c r="DTT17" s="60" t="str">
        <f t="shared" si="310"/>
        <v/>
      </c>
      <c r="DTU17" s="60" t="str">
        <f t="shared" si="310"/>
        <v/>
      </c>
      <c r="DTV17" s="60" t="str">
        <f t="shared" si="310"/>
        <v/>
      </c>
      <c r="DTW17" s="60" t="str">
        <f t="shared" si="310"/>
        <v/>
      </c>
      <c r="DTX17" s="60" t="str">
        <f t="shared" si="310"/>
        <v/>
      </c>
      <c r="DTY17" s="60" t="str">
        <f t="shared" si="310"/>
        <v/>
      </c>
      <c r="DTZ17" s="60" t="str">
        <f t="shared" si="310"/>
        <v/>
      </c>
      <c r="DUA17" s="60" t="str">
        <f t="shared" si="310"/>
        <v/>
      </c>
      <c r="DUB17" s="60" t="str">
        <f t="shared" si="310"/>
        <v/>
      </c>
      <c r="DUC17" s="60" t="str">
        <f t="shared" si="310"/>
        <v/>
      </c>
      <c r="DUD17" s="60" t="str">
        <f t="shared" si="310"/>
        <v/>
      </c>
      <c r="DUE17" s="60" t="str">
        <f t="shared" si="310"/>
        <v/>
      </c>
      <c r="DUF17" s="60" t="str">
        <f t="shared" si="310"/>
        <v/>
      </c>
      <c r="DUG17" s="60" t="str">
        <f t="shared" si="310"/>
        <v/>
      </c>
      <c r="DUH17" s="60" t="str">
        <f t="shared" si="310"/>
        <v/>
      </c>
      <c r="DUI17" s="60" t="str">
        <f t="shared" si="310"/>
        <v/>
      </c>
      <c r="DUJ17" s="60" t="str">
        <f t="shared" si="310"/>
        <v/>
      </c>
      <c r="DUK17" s="60" t="str">
        <f t="shared" si="310"/>
        <v/>
      </c>
      <c r="DUL17" s="60" t="str">
        <f t="shared" si="310"/>
        <v/>
      </c>
      <c r="DUM17" s="60" t="str">
        <f t="shared" si="310"/>
        <v/>
      </c>
      <c r="DUN17" s="60" t="str">
        <f t="shared" si="310"/>
        <v/>
      </c>
      <c r="DUO17" s="60" t="str">
        <f t="shared" si="310"/>
        <v/>
      </c>
      <c r="DUP17" s="60" t="str">
        <f t="shared" si="310"/>
        <v/>
      </c>
      <c r="DUQ17" s="60" t="str">
        <f t="shared" si="310"/>
        <v/>
      </c>
      <c r="DUR17" s="60" t="str">
        <f t="shared" si="310"/>
        <v/>
      </c>
      <c r="DUS17" s="60" t="str">
        <f t="shared" si="310"/>
        <v/>
      </c>
      <c r="DUT17" s="60" t="str">
        <f t="shared" si="310"/>
        <v/>
      </c>
      <c r="DUU17" s="60" t="str">
        <f t="shared" si="310"/>
        <v/>
      </c>
      <c r="DUV17" s="60" t="str">
        <f t="shared" si="310"/>
        <v/>
      </c>
      <c r="DUW17" s="60" t="str">
        <f t="shared" si="310"/>
        <v/>
      </c>
      <c r="DUX17" s="60" t="str">
        <f t="shared" ref="DUX17:DXI17" si="311">IF(ISNUMBER(DUW12)=TRUE,IF(AND(LEFT($B17,5)&lt;&gt;"unemp",LEFT($B17,3)&lt;&gt;"net",RIGHT($B17,4)&lt;&gt;"rate"),(((DUX12/DUW12)^(1/15))-1)*100,"-"),"")</f>
        <v/>
      </c>
      <c r="DUY17" s="60" t="str">
        <f t="shared" si="311"/>
        <v/>
      </c>
      <c r="DUZ17" s="60" t="str">
        <f t="shared" si="311"/>
        <v/>
      </c>
      <c r="DVA17" s="60" t="str">
        <f t="shared" si="311"/>
        <v/>
      </c>
      <c r="DVB17" s="60" t="str">
        <f t="shared" si="311"/>
        <v/>
      </c>
      <c r="DVC17" s="60" t="str">
        <f t="shared" si="311"/>
        <v/>
      </c>
      <c r="DVD17" s="60" t="str">
        <f t="shared" si="311"/>
        <v/>
      </c>
      <c r="DVE17" s="60" t="str">
        <f t="shared" si="311"/>
        <v/>
      </c>
      <c r="DVF17" s="60" t="str">
        <f t="shared" si="311"/>
        <v/>
      </c>
      <c r="DVG17" s="60" t="str">
        <f t="shared" si="311"/>
        <v/>
      </c>
      <c r="DVH17" s="60" t="str">
        <f t="shared" si="311"/>
        <v/>
      </c>
      <c r="DVI17" s="60" t="str">
        <f t="shared" si="311"/>
        <v/>
      </c>
      <c r="DVJ17" s="60" t="str">
        <f t="shared" si="311"/>
        <v/>
      </c>
      <c r="DVK17" s="60" t="str">
        <f t="shared" si="311"/>
        <v/>
      </c>
      <c r="DVL17" s="60" t="str">
        <f t="shared" si="311"/>
        <v/>
      </c>
      <c r="DVM17" s="60" t="str">
        <f t="shared" si="311"/>
        <v/>
      </c>
      <c r="DVN17" s="60" t="str">
        <f t="shared" si="311"/>
        <v/>
      </c>
      <c r="DVO17" s="60" t="str">
        <f t="shared" si="311"/>
        <v/>
      </c>
      <c r="DVP17" s="60" t="str">
        <f t="shared" si="311"/>
        <v/>
      </c>
      <c r="DVQ17" s="60" t="str">
        <f t="shared" si="311"/>
        <v/>
      </c>
      <c r="DVR17" s="60" t="str">
        <f t="shared" si="311"/>
        <v/>
      </c>
      <c r="DVS17" s="60" t="str">
        <f t="shared" si="311"/>
        <v/>
      </c>
      <c r="DVT17" s="60" t="str">
        <f t="shared" si="311"/>
        <v/>
      </c>
      <c r="DVU17" s="60" t="str">
        <f t="shared" si="311"/>
        <v/>
      </c>
      <c r="DVV17" s="60" t="str">
        <f t="shared" si="311"/>
        <v/>
      </c>
      <c r="DVW17" s="60" t="str">
        <f t="shared" si="311"/>
        <v/>
      </c>
      <c r="DVX17" s="60" t="str">
        <f t="shared" si="311"/>
        <v/>
      </c>
      <c r="DVY17" s="60" t="str">
        <f t="shared" si="311"/>
        <v/>
      </c>
      <c r="DVZ17" s="60" t="str">
        <f t="shared" si="311"/>
        <v/>
      </c>
      <c r="DWA17" s="60" t="str">
        <f t="shared" si="311"/>
        <v/>
      </c>
      <c r="DWB17" s="60" t="str">
        <f t="shared" si="311"/>
        <v/>
      </c>
      <c r="DWC17" s="60" t="str">
        <f t="shared" si="311"/>
        <v/>
      </c>
      <c r="DWD17" s="60" t="str">
        <f t="shared" si="311"/>
        <v/>
      </c>
      <c r="DWE17" s="60" t="str">
        <f t="shared" si="311"/>
        <v/>
      </c>
      <c r="DWF17" s="60" t="str">
        <f t="shared" si="311"/>
        <v/>
      </c>
      <c r="DWG17" s="60" t="str">
        <f t="shared" si="311"/>
        <v/>
      </c>
      <c r="DWH17" s="60" t="str">
        <f t="shared" si="311"/>
        <v/>
      </c>
      <c r="DWI17" s="60" t="str">
        <f t="shared" si="311"/>
        <v/>
      </c>
      <c r="DWJ17" s="60" t="str">
        <f t="shared" si="311"/>
        <v/>
      </c>
      <c r="DWK17" s="60" t="str">
        <f t="shared" si="311"/>
        <v/>
      </c>
      <c r="DWL17" s="60" t="str">
        <f t="shared" si="311"/>
        <v/>
      </c>
      <c r="DWM17" s="60" t="str">
        <f t="shared" si="311"/>
        <v/>
      </c>
      <c r="DWN17" s="60" t="str">
        <f t="shared" si="311"/>
        <v/>
      </c>
      <c r="DWO17" s="60" t="str">
        <f t="shared" si="311"/>
        <v/>
      </c>
      <c r="DWP17" s="60" t="str">
        <f t="shared" si="311"/>
        <v/>
      </c>
      <c r="DWQ17" s="60" t="str">
        <f t="shared" si="311"/>
        <v/>
      </c>
      <c r="DWR17" s="60" t="str">
        <f t="shared" si="311"/>
        <v/>
      </c>
      <c r="DWS17" s="60" t="str">
        <f t="shared" si="311"/>
        <v/>
      </c>
      <c r="DWT17" s="60" t="str">
        <f t="shared" si="311"/>
        <v/>
      </c>
      <c r="DWU17" s="60" t="str">
        <f t="shared" si="311"/>
        <v/>
      </c>
      <c r="DWV17" s="60" t="str">
        <f t="shared" si="311"/>
        <v/>
      </c>
      <c r="DWW17" s="60" t="str">
        <f t="shared" si="311"/>
        <v/>
      </c>
      <c r="DWX17" s="60" t="str">
        <f t="shared" si="311"/>
        <v/>
      </c>
      <c r="DWY17" s="60" t="str">
        <f t="shared" si="311"/>
        <v/>
      </c>
      <c r="DWZ17" s="60" t="str">
        <f t="shared" si="311"/>
        <v/>
      </c>
      <c r="DXA17" s="60" t="str">
        <f t="shared" si="311"/>
        <v/>
      </c>
      <c r="DXB17" s="60" t="str">
        <f t="shared" si="311"/>
        <v/>
      </c>
      <c r="DXC17" s="60" t="str">
        <f t="shared" si="311"/>
        <v/>
      </c>
      <c r="DXD17" s="60" t="str">
        <f t="shared" si="311"/>
        <v/>
      </c>
      <c r="DXE17" s="60" t="str">
        <f t="shared" si="311"/>
        <v/>
      </c>
      <c r="DXF17" s="60" t="str">
        <f t="shared" si="311"/>
        <v/>
      </c>
      <c r="DXG17" s="60" t="str">
        <f t="shared" si="311"/>
        <v/>
      </c>
      <c r="DXH17" s="60" t="str">
        <f t="shared" si="311"/>
        <v/>
      </c>
      <c r="DXI17" s="60" t="str">
        <f t="shared" si="311"/>
        <v/>
      </c>
      <c r="DXJ17" s="60" t="str">
        <f t="shared" ref="DXJ17:DZU17" si="312">IF(ISNUMBER(DXI12)=TRUE,IF(AND(LEFT($B17,5)&lt;&gt;"unemp",LEFT($B17,3)&lt;&gt;"net",RIGHT($B17,4)&lt;&gt;"rate"),(((DXJ12/DXI12)^(1/15))-1)*100,"-"),"")</f>
        <v/>
      </c>
      <c r="DXK17" s="60" t="str">
        <f t="shared" si="312"/>
        <v/>
      </c>
      <c r="DXL17" s="60" t="str">
        <f t="shared" si="312"/>
        <v/>
      </c>
      <c r="DXM17" s="60" t="str">
        <f t="shared" si="312"/>
        <v/>
      </c>
      <c r="DXN17" s="60" t="str">
        <f t="shared" si="312"/>
        <v/>
      </c>
      <c r="DXO17" s="60" t="str">
        <f t="shared" si="312"/>
        <v/>
      </c>
      <c r="DXP17" s="60" t="str">
        <f t="shared" si="312"/>
        <v/>
      </c>
      <c r="DXQ17" s="60" t="str">
        <f t="shared" si="312"/>
        <v/>
      </c>
      <c r="DXR17" s="60" t="str">
        <f t="shared" si="312"/>
        <v/>
      </c>
      <c r="DXS17" s="60" t="str">
        <f t="shared" si="312"/>
        <v/>
      </c>
      <c r="DXT17" s="60" t="str">
        <f t="shared" si="312"/>
        <v/>
      </c>
      <c r="DXU17" s="60" t="str">
        <f t="shared" si="312"/>
        <v/>
      </c>
      <c r="DXV17" s="60" t="str">
        <f t="shared" si="312"/>
        <v/>
      </c>
      <c r="DXW17" s="60" t="str">
        <f t="shared" si="312"/>
        <v/>
      </c>
      <c r="DXX17" s="60" t="str">
        <f t="shared" si="312"/>
        <v/>
      </c>
      <c r="DXY17" s="60" t="str">
        <f t="shared" si="312"/>
        <v/>
      </c>
      <c r="DXZ17" s="60" t="str">
        <f t="shared" si="312"/>
        <v/>
      </c>
      <c r="DYA17" s="60" t="str">
        <f t="shared" si="312"/>
        <v/>
      </c>
      <c r="DYB17" s="60" t="str">
        <f t="shared" si="312"/>
        <v/>
      </c>
      <c r="DYC17" s="60" t="str">
        <f t="shared" si="312"/>
        <v/>
      </c>
      <c r="DYD17" s="60" t="str">
        <f t="shared" si="312"/>
        <v/>
      </c>
      <c r="DYE17" s="60" t="str">
        <f t="shared" si="312"/>
        <v/>
      </c>
      <c r="DYF17" s="60" t="str">
        <f t="shared" si="312"/>
        <v/>
      </c>
      <c r="DYG17" s="60" t="str">
        <f t="shared" si="312"/>
        <v/>
      </c>
      <c r="DYH17" s="60" t="str">
        <f t="shared" si="312"/>
        <v/>
      </c>
      <c r="DYI17" s="60" t="str">
        <f t="shared" si="312"/>
        <v/>
      </c>
      <c r="DYJ17" s="60" t="str">
        <f t="shared" si="312"/>
        <v/>
      </c>
      <c r="DYK17" s="60" t="str">
        <f t="shared" si="312"/>
        <v/>
      </c>
      <c r="DYL17" s="60" t="str">
        <f t="shared" si="312"/>
        <v/>
      </c>
      <c r="DYM17" s="60" t="str">
        <f t="shared" si="312"/>
        <v/>
      </c>
      <c r="DYN17" s="60" t="str">
        <f t="shared" si="312"/>
        <v/>
      </c>
      <c r="DYO17" s="60" t="str">
        <f t="shared" si="312"/>
        <v/>
      </c>
      <c r="DYP17" s="60" t="str">
        <f t="shared" si="312"/>
        <v/>
      </c>
      <c r="DYQ17" s="60" t="str">
        <f t="shared" si="312"/>
        <v/>
      </c>
      <c r="DYR17" s="60" t="str">
        <f t="shared" si="312"/>
        <v/>
      </c>
      <c r="DYS17" s="60" t="str">
        <f t="shared" si="312"/>
        <v/>
      </c>
      <c r="DYT17" s="60" t="str">
        <f t="shared" si="312"/>
        <v/>
      </c>
      <c r="DYU17" s="60" t="str">
        <f t="shared" si="312"/>
        <v/>
      </c>
      <c r="DYV17" s="60" t="str">
        <f t="shared" si="312"/>
        <v/>
      </c>
      <c r="DYW17" s="60" t="str">
        <f t="shared" si="312"/>
        <v/>
      </c>
      <c r="DYX17" s="60" t="str">
        <f t="shared" si="312"/>
        <v/>
      </c>
      <c r="DYY17" s="60" t="str">
        <f t="shared" si="312"/>
        <v/>
      </c>
      <c r="DYZ17" s="60" t="str">
        <f t="shared" si="312"/>
        <v/>
      </c>
      <c r="DZA17" s="60" t="str">
        <f t="shared" si="312"/>
        <v/>
      </c>
      <c r="DZB17" s="60" t="str">
        <f t="shared" si="312"/>
        <v/>
      </c>
      <c r="DZC17" s="60" t="str">
        <f t="shared" si="312"/>
        <v/>
      </c>
      <c r="DZD17" s="60" t="str">
        <f t="shared" si="312"/>
        <v/>
      </c>
      <c r="DZE17" s="60" t="str">
        <f t="shared" si="312"/>
        <v/>
      </c>
      <c r="DZF17" s="60" t="str">
        <f t="shared" si="312"/>
        <v/>
      </c>
      <c r="DZG17" s="60" t="str">
        <f t="shared" si="312"/>
        <v/>
      </c>
      <c r="DZH17" s="60" t="str">
        <f t="shared" si="312"/>
        <v/>
      </c>
      <c r="DZI17" s="60" t="str">
        <f t="shared" si="312"/>
        <v/>
      </c>
      <c r="DZJ17" s="60" t="str">
        <f t="shared" si="312"/>
        <v/>
      </c>
      <c r="DZK17" s="60" t="str">
        <f t="shared" si="312"/>
        <v/>
      </c>
      <c r="DZL17" s="60" t="str">
        <f t="shared" si="312"/>
        <v/>
      </c>
      <c r="DZM17" s="60" t="str">
        <f t="shared" si="312"/>
        <v/>
      </c>
      <c r="DZN17" s="60" t="str">
        <f t="shared" si="312"/>
        <v/>
      </c>
      <c r="DZO17" s="60" t="str">
        <f t="shared" si="312"/>
        <v/>
      </c>
      <c r="DZP17" s="60" t="str">
        <f t="shared" si="312"/>
        <v/>
      </c>
      <c r="DZQ17" s="60" t="str">
        <f t="shared" si="312"/>
        <v/>
      </c>
      <c r="DZR17" s="60" t="str">
        <f t="shared" si="312"/>
        <v/>
      </c>
      <c r="DZS17" s="60" t="str">
        <f t="shared" si="312"/>
        <v/>
      </c>
      <c r="DZT17" s="60" t="str">
        <f t="shared" si="312"/>
        <v/>
      </c>
      <c r="DZU17" s="60" t="str">
        <f t="shared" si="312"/>
        <v/>
      </c>
      <c r="DZV17" s="60" t="str">
        <f t="shared" ref="DZV17:ECG17" si="313">IF(ISNUMBER(DZU12)=TRUE,IF(AND(LEFT($B17,5)&lt;&gt;"unemp",LEFT($B17,3)&lt;&gt;"net",RIGHT($B17,4)&lt;&gt;"rate"),(((DZV12/DZU12)^(1/15))-1)*100,"-"),"")</f>
        <v/>
      </c>
      <c r="DZW17" s="60" t="str">
        <f t="shared" si="313"/>
        <v/>
      </c>
      <c r="DZX17" s="60" t="str">
        <f t="shared" si="313"/>
        <v/>
      </c>
      <c r="DZY17" s="60" t="str">
        <f t="shared" si="313"/>
        <v/>
      </c>
      <c r="DZZ17" s="60" t="str">
        <f t="shared" si="313"/>
        <v/>
      </c>
      <c r="EAA17" s="60" t="str">
        <f t="shared" si="313"/>
        <v/>
      </c>
      <c r="EAB17" s="60" t="str">
        <f t="shared" si="313"/>
        <v/>
      </c>
      <c r="EAC17" s="60" t="str">
        <f t="shared" si="313"/>
        <v/>
      </c>
      <c r="EAD17" s="60" t="str">
        <f t="shared" si="313"/>
        <v/>
      </c>
      <c r="EAE17" s="60" t="str">
        <f t="shared" si="313"/>
        <v/>
      </c>
      <c r="EAF17" s="60" t="str">
        <f t="shared" si="313"/>
        <v/>
      </c>
      <c r="EAG17" s="60" t="str">
        <f t="shared" si="313"/>
        <v/>
      </c>
      <c r="EAH17" s="60" t="str">
        <f t="shared" si="313"/>
        <v/>
      </c>
      <c r="EAI17" s="60" t="str">
        <f t="shared" si="313"/>
        <v/>
      </c>
      <c r="EAJ17" s="60" t="str">
        <f t="shared" si="313"/>
        <v/>
      </c>
      <c r="EAK17" s="60" t="str">
        <f t="shared" si="313"/>
        <v/>
      </c>
      <c r="EAL17" s="60" t="str">
        <f t="shared" si="313"/>
        <v/>
      </c>
      <c r="EAM17" s="60" t="str">
        <f t="shared" si="313"/>
        <v/>
      </c>
      <c r="EAN17" s="60" t="str">
        <f t="shared" si="313"/>
        <v/>
      </c>
      <c r="EAO17" s="60" t="str">
        <f t="shared" si="313"/>
        <v/>
      </c>
      <c r="EAP17" s="60" t="str">
        <f t="shared" si="313"/>
        <v/>
      </c>
      <c r="EAQ17" s="60" t="str">
        <f t="shared" si="313"/>
        <v/>
      </c>
      <c r="EAR17" s="60" t="str">
        <f t="shared" si="313"/>
        <v/>
      </c>
      <c r="EAS17" s="60" t="str">
        <f t="shared" si="313"/>
        <v/>
      </c>
      <c r="EAT17" s="60" t="str">
        <f t="shared" si="313"/>
        <v/>
      </c>
      <c r="EAU17" s="60" t="str">
        <f t="shared" si="313"/>
        <v/>
      </c>
      <c r="EAV17" s="60" t="str">
        <f t="shared" si="313"/>
        <v/>
      </c>
      <c r="EAW17" s="60" t="str">
        <f t="shared" si="313"/>
        <v/>
      </c>
      <c r="EAX17" s="60" t="str">
        <f t="shared" si="313"/>
        <v/>
      </c>
      <c r="EAY17" s="60" t="str">
        <f t="shared" si="313"/>
        <v/>
      </c>
      <c r="EAZ17" s="60" t="str">
        <f t="shared" si="313"/>
        <v/>
      </c>
      <c r="EBA17" s="60" t="str">
        <f t="shared" si="313"/>
        <v/>
      </c>
      <c r="EBB17" s="60" t="str">
        <f t="shared" si="313"/>
        <v/>
      </c>
      <c r="EBC17" s="60" t="str">
        <f t="shared" si="313"/>
        <v/>
      </c>
      <c r="EBD17" s="60" t="str">
        <f t="shared" si="313"/>
        <v/>
      </c>
      <c r="EBE17" s="60" t="str">
        <f t="shared" si="313"/>
        <v/>
      </c>
      <c r="EBF17" s="60" t="str">
        <f t="shared" si="313"/>
        <v/>
      </c>
      <c r="EBG17" s="60" t="str">
        <f t="shared" si="313"/>
        <v/>
      </c>
      <c r="EBH17" s="60" t="str">
        <f t="shared" si="313"/>
        <v/>
      </c>
      <c r="EBI17" s="60" t="str">
        <f t="shared" si="313"/>
        <v/>
      </c>
      <c r="EBJ17" s="60" t="str">
        <f t="shared" si="313"/>
        <v/>
      </c>
      <c r="EBK17" s="60" t="str">
        <f t="shared" si="313"/>
        <v/>
      </c>
      <c r="EBL17" s="60" t="str">
        <f t="shared" si="313"/>
        <v/>
      </c>
      <c r="EBM17" s="60" t="str">
        <f t="shared" si="313"/>
        <v/>
      </c>
      <c r="EBN17" s="60" t="str">
        <f t="shared" si="313"/>
        <v/>
      </c>
      <c r="EBO17" s="60" t="str">
        <f t="shared" si="313"/>
        <v/>
      </c>
      <c r="EBP17" s="60" t="str">
        <f t="shared" si="313"/>
        <v/>
      </c>
      <c r="EBQ17" s="60" t="str">
        <f t="shared" si="313"/>
        <v/>
      </c>
      <c r="EBR17" s="60" t="str">
        <f t="shared" si="313"/>
        <v/>
      </c>
      <c r="EBS17" s="60" t="str">
        <f t="shared" si="313"/>
        <v/>
      </c>
      <c r="EBT17" s="60" t="str">
        <f t="shared" si="313"/>
        <v/>
      </c>
      <c r="EBU17" s="60" t="str">
        <f t="shared" si="313"/>
        <v/>
      </c>
      <c r="EBV17" s="60" t="str">
        <f t="shared" si="313"/>
        <v/>
      </c>
      <c r="EBW17" s="60" t="str">
        <f t="shared" si="313"/>
        <v/>
      </c>
      <c r="EBX17" s="60" t="str">
        <f t="shared" si="313"/>
        <v/>
      </c>
      <c r="EBY17" s="60" t="str">
        <f t="shared" si="313"/>
        <v/>
      </c>
      <c r="EBZ17" s="60" t="str">
        <f t="shared" si="313"/>
        <v/>
      </c>
      <c r="ECA17" s="60" t="str">
        <f t="shared" si="313"/>
        <v/>
      </c>
      <c r="ECB17" s="60" t="str">
        <f t="shared" si="313"/>
        <v/>
      </c>
      <c r="ECC17" s="60" t="str">
        <f t="shared" si="313"/>
        <v/>
      </c>
      <c r="ECD17" s="60" t="str">
        <f t="shared" si="313"/>
        <v/>
      </c>
      <c r="ECE17" s="60" t="str">
        <f t="shared" si="313"/>
        <v/>
      </c>
      <c r="ECF17" s="60" t="str">
        <f t="shared" si="313"/>
        <v/>
      </c>
      <c r="ECG17" s="60" t="str">
        <f t="shared" si="313"/>
        <v/>
      </c>
      <c r="ECH17" s="60" t="str">
        <f t="shared" ref="ECH17:EES17" si="314">IF(ISNUMBER(ECG12)=TRUE,IF(AND(LEFT($B17,5)&lt;&gt;"unemp",LEFT($B17,3)&lt;&gt;"net",RIGHT($B17,4)&lt;&gt;"rate"),(((ECH12/ECG12)^(1/15))-1)*100,"-"),"")</f>
        <v/>
      </c>
      <c r="ECI17" s="60" t="str">
        <f t="shared" si="314"/>
        <v/>
      </c>
      <c r="ECJ17" s="60" t="str">
        <f t="shared" si="314"/>
        <v/>
      </c>
      <c r="ECK17" s="60" t="str">
        <f t="shared" si="314"/>
        <v/>
      </c>
      <c r="ECL17" s="60" t="str">
        <f t="shared" si="314"/>
        <v/>
      </c>
      <c r="ECM17" s="60" t="str">
        <f t="shared" si="314"/>
        <v/>
      </c>
      <c r="ECN17" s="60" t="str">
        <f t="shared" si="314"/>
        <v/>
      </c>
      <c r="ECO17" s="60" t="str">
        <f t="shared" si="314"/>
        <v/>
      </c>
      <c r="ECP17" s="60" t="str">
        <f t="shared" si="314"/>
        <v/>
      </c>
      <c r="ECQ17" s="60" t="str">
        <f t="shared" si="314"/>
        <v/>
      </c>
      <c r="ECR17" s="60" t="str">
        <f t="shared" si="314"/>
        <v/>
      </c>
      <c r="ECS17" s="60" t="str">
        <f t="shared" si="314"/>
        <v/>
      </c>
      <c r="ECT17" s="60" t="str">
        <f t="shared" si="314"/>
        <v/>
      </c>
      <c r="ECU17" s="60" t="str">
        <f t="shared" si="314"/>
        <v/>
      </c>
      <c r="ECV17" s="60" t="str">
        <f t="shared" si="314"/>
        <v/>
      </c>
      <c r="ECW17" s="60" t="str">
        <f t="shared" si="314"/>
        <v/>
      </c>
      <c r="ECX17" s="60" t="str">
        <f t="shared" si="314"/>
        <v/>
      </c>
      <c r="ECY17" s="60" t="str">
        <f t="shared" si="314"/>
        <v/>
      </c>
      <c r="ECZ17" s="60" t="str">
        <f t="shared" si="314"/>
        <v/>
      </c>
      <c r="EDA17" s="60" t="str">
        <f t="shared" si="314"/>
        <v/>
      </c>
      <c r="EDB17" s="60" t="str">
        <f t="shared" si="314"/>
        <v/>
      </c>
      <c r="EDC17" s="60" t="str">
        <f t="shared" si="314"/>
        <v/>
      </c>
      <c r="EDD17" s="60" t="str">
        <f t="shared" si="314"/>
        <v/>
      </c>
      <c r="EDE17" s="60" t="str">
        <f t="shared" si="314"/>
        <v/>
      </c>
      <c r="EDF17" s="60" t="str">
        <f t="shared" si="314"/>
        <v/>
      </c>
      <c r="EDG17" s="60" t="str">
        <f t="shared" si="314"/>
        <v/>
      </c>
      <c r="EDH17" s="60" t="str">
        <f t="shared" si="314"/>
        <v/>
      </c>
      <c r="EDI17" s="60" t="str">
        <f t="shared" si="314"/>
        <v/>
      </c>
      <c r="EDJ17" s="60" t="str">
        <f t="shared" si="314"/>
        <v/>
      </c>
      <c r="EDK17" s="60" t="str">
        <f t="shared" si="314"/>
        <v/>
      </c>
      <c r="EDL17" s="60" t="str">
        <f t="shared" si="314"/>
        <v/>
      </c>
      <c r="EDM17" s="60" t="str">
        <f t="shared" si="314"/>
        <v/>
      </c>
      <c r="EDN17" s="60" t="str">
        <f t="shared" si="314"/>
        <v/>
      </c>
      <c r="EDO17" s="60" t="str">
        <f t="shared" si="314"/>
        <v/>
      </c>
      <c r="EDP17" s="60" t="str">
        <f t="shared" si="314"/>
        <v/>
      </c>
      <c r="EDQ17" s="60" t="str">
        <f t="shared" si="314"/>
        <v/>
      </c>
      <c r="EDR17" s="60" t="str">
        <f t="shared" si="314"/>
        <v/>
      </c>
      <c r="EDS17" s="60" t="str">
        <f t="shared" si="314"/>
        <v/>
      </c>
      <c r="EDT17" s="60" t="str">
        <f t="shared" si="314"/>
        <v/>
      </c>
      <c r="EDU17" s="60" t="str">
        <f t="shared" si="314"/>
        <v/>
      </c>
      <c r="EDV17" s="60" t="str">
        <f t="shared" si="314"/>
        <v/>
      </c>
      <c r="EDW17" s="60" t="str">
        <f t="shared" si="314"/>
        <v/>
      </c>
      <c r="EDX17" s="60" t="str">
        <f t="shared" si="314"/>
        <v/>
      </c>
      <c r="EDY17" s="60" t="str">
        <f t="shared" si="314"/>
        <v/>
      </c>
      <c r="EDZ17" s="60" t="str">
        <f t="shared" si="314"/>
        <v/>
      </c>
      <c r="EEA17" s="60" t="str">
        <f t="shared" si="314"/>
        <v/>
      </c>
      <c r="EEB17" s="60" t="str">
        <f t="shared" si="314"/>
        <v/>
      </c>
      <c r="EEC17" s="60" t="str">
        <f t="shared" si="314"/>
        <v/>
      </c>
      <c r="EED17" s="60" t="str">
        <f t="shared" si="314"/>
        <v/>
      </c>
      <c r="EEE17" s="60" t="str">
        <f t="shared" si="314"/>
        <v/>
      </c>
      <c r="EEF17" s="60" t="str">
        <f t="shared" si="314"/>
        <v/>
      </c>
      <c r="EEG17" s="60" t="str">
        <f t="shared" si="314"/>
        <v/>
      </c>
      <c r="EEH17" s="60" t="str">
        <f t="shared" si="314"/>
        <v/>
      </c>
      <c r="EEI17" s="60" t="str">
        <f t="shared" si="314"/>
        <v/>
      </c>
      <c r="EEJ17" s="60" t="str">
        <f t="shared" si="314"/>
        <v/>
      </c>
      <c r="EEK17" s="60" t="str">
        <f t="shared" si="314"/>
        <v/>
      </c>
      <c r="EEL17" s="60" t="str">
        <f t="shared" si="314"/>
        <v/>
      </c>
      <c r="EEM17" s="60" t="str">
        <f t="shared" si="314"/>
        <v/>
      </c>
      <c r="EEN17" s="60" t="str">
        <f t="shared" si="314"/>
        <v/>
      </c>
      <c r="EEO17" s="60" t="str">
        <f t="shared" si="314"/>
        <v/>
      </c>
      <c r="EEP17" s="60" t="str">
        <f t="shared" si="314"/>
        <v/>
      </c>
      <c r="EEQ17" s="60" t="str">
        <f t="shared" si="314"/>
        <v/>
      </c>
      <c r="EER17" s="60" t="str">
        <f t="shared" si="314"/>
        <v/>
      </c>
      <c r="EES17" s="60" t="str">
        <f t="shared" si="314"/>
        <v/>
      </c>
      <c r="EET17" s="60" t="str">
        <f t="shared" ref="EET17:EHE17" si="315">IF(ISNUMBER(EES12)=TRUE,IF(AND(LEFT($B17,5)&lt;&gt;"unemp",LEFT($B17,3)&lt;&gt;"net",RIGHT($B17,4)&lt;&gt;"rate"),(((EET12/EES12)^(1/15))-1)*100,"-"),"")</f>
        <v/>
      </c>
      <c r="EEU17" s="60" t="str">
        <f t="shared" si="315"/>
        <v/>
      </c>
      <c r="EEV17" s="60" t="str">
        <f t="shared" si="315"/>
        <v/>
      </c>
      <c r="EEW17" s="60" t="str">
        <f t="shared" si="315"/>
        <v/>
      </c>
      <c r="EEX17" s="60" t="str">
        <f t="shared" si="315"/>
        <v/>
      </c>
      <c r="EEY17" s="60" t="str">
        <f t="shared" si="315"/>
        <v/>
      </c>
      <c r="EEZ17" s="60" t="str">
        <f t="shared" si="315"/>
        <v/>
      </c>
      <c r="EFA17" s="60" t="str">
        <f t="shared" si="315"/>
        <v/>
      </c>
      <c r="EFB17" s="60" t="str">
        <f t="shared" si="315"/>
        <v/>
      </c>
      <c r="EFC17" s="60" t="str">
        <f t="shared" si="315"/>
        <v/>
      </c>
      <c r="EFD17" s="60" t="str">
        <f t="shared" si="315"/>
        <v/>
      </c>
      <c r="EFE17" s="60" t="str">
        <f t="shared" si="315"/>
        <v/>
      </c>
      <c r="EFF17" s="60" t="str">
        <f t="shared" si="315"/>
        <v/>
      </c>
      <c r="EFG17" s="60" t="str">
        <f t="shared" si="315"/>
        <v/>
      </c>
      <c r="EFH17" s="60" t="str">
        <f t="shared" si="315"/>
        <v/>
      </c>
      <c r="EFI17" s="60" t="str">
        <f t="shared" si="315"/>
        <v/>
      </c>
      <c r="EFJ17" s="60" t="str">
        <f t="shared" si="315"/>
        <v/>
      </c>
      <c r="EFK17" s="60" t="str">
        <f t="shared" si="315"/>
        <v/>
      </c>
      <c r="EFL17" s="60" t="str">
        <f t="shared" si="315"/>
        <v/>
      </c>
      <c r="EFM17" s="60" t="str">
        <f t="shared" si="315"/>
        <v/>
      </c>
      <c r="EFN17" s="60" t="str">
        <f t="shared" si="315"/>
        <v/>
      </c>
      <c r="EFO17" s="60" t="str">
        <f t="shared" si="315"/>
        <v/>
      </c>
      <c r="EFP17" s="60" t="str">
        <f t="shared" si="315"/>
        <v/>
      </c>
      <c r="EFQ17" s="60" t="str">
        <f t="shared" si="315"/>
        <v/>
      </c>
      <c r="EFR17" s="60" t="str">
        <f t="shared" si="315"/>
        <v/>
      </c>
      <c r="EFS17" s="60" t="str">
        <f t="shared" si="315"/>
        <v/>
      </c>
      <c r="EFT17" s="60" t="str">
        <f t="shared" si="315"/>
        <v/>
      </c>
      <c r="EFU17" s="60" t="str">
        <f t="shared" si="315"/>
        <v/>
      </c>
      <c r="EFV17" s="60" t="str">
        <f t="shared" si="315"/>
        <v/>
      </c>
      <c r="EFW17" s="60" t="str">
        <f t="shared" si="315"/>
        <v/>
      </c>
      <c r="EFX17" s="60" t="str">
        <f t="shared" si="315"/>
        <v/>
      </c>
      <c r="EFY17" s="60" t="str">
        <f t="shared" si="315"/>
        <v/>
      </c>
      <c r="EFZ17" s="60" t="str">
        <f t="shared" si="315"/>
        <v/>
      </c>
      <c r="EGA17" s="60" t="str">
        <f t="shared" si="315"/>
        <v/>
      </c>
      <c r="EGB17" s="60" t="str">
        <f t="shared" si="315"/>
        <v/>
      </c>
      <c r="EGC17" s="60" t="str">
        <f t="shared" si="315"/>
        <v/>
      </c>
      <c r="EGD17" s="60" t="str">
        <f t="shared" si="315"/>
        <v/>
      </c>
      <c r="EGE17" s="60" t="str">
        <f t="shared" si="315"/>
        <v/>
      </c>
      <c r="EGF17" s="60" t="str">
        <f t="shared" si="315"/>
        <v/>
      </c>
      <c r="EGG17" s="60" t="str">
        <f t="shared" si="315"/>
        <v/>
      </c>
      <c r="EGH17" s="60" t="str">
        <f t="shared" si="315"/>
        <v/>
      </c>
      <c r="EGI17" s="60" t="str">
        <f t="shared" si="315"/>
        <v/>
      </c>
      <c r="EGJ17" s="60" t="str">
        <f t="shared" si="315"/>
        <v/>
      </c>
      <c r="EGK17" s="60" t="str">
        <f t="shared" si="315"/>
        <v/>
      </c>
      <c r="EGL17" s="60" t="str">
        <f t="shared" si="315"/>
        <v/>
      </c>
      <c r="EGM17" s="60" t="str">
        <f t="shared" si="315"/>
        <v/>
      </c>
      <c r="EGN17" s="60" t="str">
        <f t="shared" si="315"/>
        <v/>
      </c>
      <c r="EGO17" s="60" t="str">
        <f t="shared" si="315"/>
        <v/>
      </c>
      <c r="EGP17" s="60" t="str">
        <f t="shared" si="315"/>
        <v/>
      </c>
      <c r="EGQ17" s="60" t="str">
        <f t="shared" si="315"/>
        <v/>
      </c>
      <c r="EGR17" s="60" t="str">
        <f t="shared" si="315"/>
        <v/>
      </c>
      <c r="EGS17" s="60" t="str">
        <f t="shared" si="315"/>
        <v/>
      </c>
      <c r="EGT17" s="60" t="str">
        <f t="shared" si="315"/>
        <v/>
      </c>
      <c r="EGU17" s="60" t="str">
        <f t="shared" si="315"/>
        <v/>
      </c>
      <c r="EGV17" s="60" t="str">
        <f t="shared" si="315"/>
        <v/>
      </c>
      <c r="EGW17" s="60" t="str">
        <f t="shared" si="315"/>
        <v/>
      </c>
      <c r="EGX17" s="60" t="str">
        <f t="shared" si="315"/>
        <v/>
      </c>
      <c r="EGY17" s="60" t="str">
        <f t="shared" si="315"/>
        <v/>
      </c>
      <c r="EGZ17" s="60" t="str">
        <f t="shared" si="315"/>
        <v/>
      </c>
      <c r="EHA17" s="60" t="str">
        <f t="shared" si="315"/>
        <v/>
      </c>
      <c r="EHB17" s="60" t="str">
        <f t="shared" si="315"/>
        <v/>
      </c>
      <c r="EHC17" s="60" t="str">
        <f t="shared" si="315"/>
        <v/>
      </c>
      <c r="EHD17" s="60" t="str">
        <f t="shared" si="315"/>
        <v/>
      </c>
      <c r="EHE17" s="60" t="str">
        <f t="shared" si="315"/>
        <v/>
      </c>
      <c r="EHF17" s="60" t="str">
        <f t="shared" ref="EHF17:EJQ17" si="316">IF(ISNUMBER(EHE12)=TRUE,IF(AND(LEFT($B17,5)&lt;&gt;"unemp",LEFT($B17,3)&lt;&gt;"net",RIGHT($B17,4)&lt;&gt;"rate"),(((EHF12/EHE12)^(1/15))-1)*100,"-"),"")</f>
        <v/>
      </c>
      <c r="EHG17" s="60" t="str">
        <f t="shared" si="316"/>
        <v/>
      </c>
      <c r="EHH17" s="60" t="str">
        <f t="shared" si="316"/>
        <v/>
      </c>
      <c r="EHI17" s="60" t="str">
        <f t="shared" si="316"/>
        <v/>
      </c>
      <c r="EHJ17" s="60" t="str">
        <f t="shared" si="316"/>
        <v/>
      </c>
      <c r="EHK17" s="60" t="str">
        <f t="shared" si="316"/>
        <v/>
      </c>
      <c r="EHL17" s="60" t="str">
        <f t="shared" si="316"/>
        <v/>
      </c>
      <c r="EHM17" s="60" t="str">
        <f t="shared" si="316"/>
        <v/>
      </c>
      <c r="EHN17" s="60" t="str">
        <f t="shared" si="316"/>
        <v/>
      </c>
      <c r="EHO17" s="60" t="str">
        <f t="shared" si="316"/>
        <v/>
      </c>
      <c r="EHP17" s="60" t="str">
        <f t="shared" si="316"/>
        <v/>
      </c>
      <c r="EHQ17" s="60" t="str">
        <f t="shared" si="316"/>
        <v/>
      </c>
      <c r="EHR17" s="60" t="str">
        <f t="shared" si="316"/>
        <v/>
      </c>
      <c r="EHS17" s="60" t="str">
        <f t="shared" si="316"/>
        <v/>
      </c>
      <c r="EHT17" s="60" t="str">
        <f t="shared" si="316"/>
        <v/>
      </c>
      <c r="EHU17" s="60" t="str">
        <f t="shared" si="316"/>
        <v/>
      </c>
      <c r="EHV17" s="60" t="str">
        <f t="shared" si="316"/>
        <v/>
      </c>
      <c r="EHW17" s="60" t="str">
        <f t="shared" si="316"/>
        <v/>
      </c>
      <c r="EHX17" s="60" t="str">
        <f t="shared" si="316"/>
        <v/>
      </c>
      <c r="EHY17" s="60" t="str">
        <f t="shared" si="316"/>
        <v/>
      </c>
      <c r="EHZ17" s="60" t="str">
        <f t="shared" si="316"/>
        <v/>
      </c>
      <c r="EIA17" s="60" t="str">
        <f t="shared" si="316"/>
        <v/>
      </c>
      <c r="EIB17" s="60" t="str">
        <f t="shared" si="316"/>
        <v/>
      </c>
      <c r="EIC17" s="60" t="str">
        <f t="shared" si="316"/>
        <v/>
      </c>
      <c r="EID17" s="60" t="str">
        <f t="shared" si="316"/>
        <v/>
      </c>
      <c r="EIE17" s="60" t="str">
        <f t="shared" si="316"/>
        <v/>
      </c>
      <c r="EIF17" s="60" t="str">
        <f t="shared" si="316"/>
        <v/>
      </c>
      <c r="EIG17" s="60" t="str">
        <f t="shared" si="316"/>
        <v/>
      </c>
      <c r="EIH17" s="60" t="str">
        <f t="shared" si="316"/>
        <v/>
      </c>
      <c r="EII17" s="60" t="str">
        <f t="shared" si="316"/>
        <v/>
      </c>
      <c r="EIJ17" s="60" t="str">
        <f t="shared" si="316"/>
        <v/>
      </c>
      <c r="EIK17" s="60" t="str">
        <f t="shared" si="316"/>
        <v/>
      </c>
      <c r="EIL17" s="60" t="str">
        <f t="shared" si="316"/>
        <v/>
      </c>
      <c r="EIM17" s="60" t="str">
        <f t="shared" si="316"/>
        <v/>
      </c>
      <c r="EIN17" s="60" t="str">
        <f t="shared" si="316"/>
        <v/>
      </c>
      <c r="EIO17" s="60" t="str">
        <f t="shared" si="316"/>
        <v/>
      </c>
      <c r="EIP17" s="60" t="str">
        <f t="shared" si="316"/>
        <v/>
      </c>
      <c r="EIQ17" s="60" t="str">
        <f t="shared" si="316"/>
        <v/>
      </c>
      <c r="EIR17" s="60" t="str">
        <f t="shared" si="316"/>
        <v/>
      </c>
      <c r="EIS17" s="60" t="str">
        <f t="shared" si="316"/>
        <v/>
      </c>
      <c r="EIT17" s="60" t="str">
        <f t="shared" si="316"/>
        <v/>
      </c>
      <c r="EIU17" s="60" t="str">
        <f t="shared" si="316"/>
        <v/>
      </c>
      <c r="EIV17" s="60" t="str">
        <f t="shared" si="316"/>
        <v/>
      </c>
      <c r="EIW17" s="60" t="str">
        <f t="shared" si="316"/>
        <v/>
      </c>
      <c r="EIX17" s="60" t="str">
        <f t="shared" si="316"/>
        <v/>
      </c>
      <c r="EIY17" s="60" t="str">
        <f t="shared" si="316"/>
        <v/>
      </c>
      <c r="EIZ17" s="60" t="str">
        <f t="shared" si="316"/>
        <v/>
      </c>
      <c r="EJA17" s="60" t="str">
        <f t="shared" si="316"/>
        <v/>
      </c>
      <c r="EJB17" s="60" t="str">
        <f t="shared" si="316"/>
        <v/>
      </c>
      <c r="EJC17" s="60" t="str">
        <f t="shared" si="316"/>
        <v/>
      </c>
      <c r="EJD17" s="60" t="str">
        <f t="shared" si="316"/>
        <v/>
      </c>
      <c r="EJE17" s="60" t="str">
        <f t="shared" si="316"/>
        <v/>
      </c>
      <c r="EJF17" s="60" t="str">
        <f t="shared" si="316"/>
        <v/>
      </c>
      <c r="EJG17" s="60" t="str">
        <f t="shared" si="316"/>
        <v/>
      </c>
      <c r="EJH17" s="60" t="str">
        <f t="shared" si="316"/>
        <v/>
      </c>
      <c r="EJI17" s="60" t="str">
        <f t="shared" si="316"/>
        <v/>
      </c>
      <c r="EJJ17" s="60" t="str">
        <f t="shared" si="316"/>
        <v/>
      </c>
      <c r="EJK17" s="60" t="str">
        <f t="shared" si="316"/>
        <v/>
      </c>
      <c r="EJL17" s="60" t="str">
        <f t="shared" si="316"/>
        <v/>
      </c>
      <c r="EJM17" s="60" t="str">
        <f t="shared" si="316"/>
        <v/>
      </c>
      <c r="EJN17" s="60" t="str">
        <f t="shared" si="316"/>
        <v/>
      </c>
      <c r="EJO17" s="60" t="str">
        <f t="shared" si="316"/>
        <v/>
      </c>
      <c r="EJP17" s="60" t="str">
        <f t="shared" si="316"/>
        <v/>
      </c>
      <c r="EJQ17" s="60" t="str">
        <f t="shared" si="316"/>
        <v/>
      </c>
      <c r="EJR17" s="60" t="str">
        <f t="shared" ref="EJR17:EMC17" si="317">IF(ISNUMBER(EJQ12)=TRUE,IF(AND(LEFT($B17,5)&lt;&gt;"unemp",LEFT($B17,3)&lt;&gt;"net",RIGHT($B17,4)&lt;&gt;"rate"),(((EJR12/EJQ12)^(1/15))-1)*100,"-"),"")</f>
        <v/>
      </c>
      <c r="EJS17" s="60" t="str">
        <f t="shared" si="317"/>
        <v/>
      </c>
      <c r="EJT17" s="60" t="str">
        <f t="shared" si="317"/>
        <v/>
      </c>
      <c r="EJU17" s="60" t="str">
        <f t="shared" si="317"/>
        <v/>
      </c>
      <c r="EJV17" s="60" t="str">
        <f t="shared" si="317"/>
        <v/>
      </c>
      <c r="EJW17" s="60" t="str">
        <f t="shared" si="317"/>
        <v/>
      </c>
      <c r="EJX17" s="60" t="str">
        <f t="shared" si="317"/>
        <v/>
      </c>
      <c r="EJY17" s="60" t="str">
        <f t="shared" si="317"/>
        <v/>
      </c>
      <c r="EJZ17" s="60" t="str">
        <f t="shared" si="317"/>
        <v/>
      </c>
      <c r="EKA17" s="60" t="str">
        <f t="shared" si="317"/>
        <v/>
      </c>
      <c r="EKB17" s="60" t="str">
        <f t="shared" si="317"/>
        <v/>
      </c>
      <c r="EKC17" s="60" t="str">
        <f t="shared" si="317"/>
        <v/>
      </c>
      <c r="EKD17" s="60" t="str">
        <f t="shared" si="317"/>
        <v/>
      </c>
      <c r="EKE17" s="60" t="str">
        <f t="shared" si="317"/>
        <v/>
      </c>
      <c r="EKF17" s="60" t="str">
        <f t="shared" si="317"/>
        <v/>
      </c>
      <c r="EKG17" s="60" t="str">
        <f t="shared" si="317"/>
        <v/>
      </c>
      <c r="EKH17" s="60" t="str">
        <f t="shared" si="317"/>
        <v/>
      </c>
      <c r="EKI17" s="60" t="str">
        <f t="shared" si="317"/>
        <v/>
      </c>
      <c r="EKJ17" s="60" t="str">
        <f t="shared" si="317"/>
        <v/>
      </c>
      <c r="EKK17" s="60" t="str">
        <f t="shared" si="317"/>
        <v/>
      </c>
      <c r="EKL17" s="60" t="str">
        <f t="shared" si="317"/>
        <v/>
      </c>
      <c r="EKM17" s="60" t="str">
        <f t="shared" si="317"/>
        <v/>
      </c>
      <c r="EKN17" s="60" t="str">
        <f t="shared" si="317"/>
        <v/>
      </c>
      <c r="EKO17" s="60" t="str">
        <f t="shared" si="317"/>
        <v/>
      </c>
      <c r="EKP17" s="60" t="str">
        <f t="shared" si="317"/>
        <v/>
      </c>
      <c r="EKQ17" s="60" t="str">
        <f t="shared" si="317"/>
        <v/>
      </c>
      <c r="EKR17" s="60" t="str">
        <f t="shared" si="317"/>
        <v/>
      </c>
      <c r="EKS17" s="60" t="str">
        <f t="shared" si="317"/>
        <v/>
      </c>
      <c r="EKT17" s="60" t="str">
        <f t="shared" si="317"/>
        <v/>
      </c>
      <c r="EKU17" s="60" t="str">
        <f t="shared" si="317"/>
        <v/>
      </c>
      <c r="EKV17" s="60" t="str">
        <f t="shared" si="317"/>
        <v/>
      </c>
      <c r="EKW17" s="60" t="str">
        <f t="shared" si="317"/>
        <v/>
      </c>
      <c r="EKX17" s="60" t="str">
        <f t="shared" si="317"/>
        <v/>
      </c>
      <c r="EKY17" s="60" t="str">
        <f t="shared" si="317"/>
        <v/>
      </c>
      <c r="EKZ17" s="60" t="str">
        <f t="shared" si="317"/>
        <v/>
      </c>
      <c r="ELA17" s="60" t="str">
        <f t="shared" si="317"/>
        <v/>
      </c>
      <c r="ELB17" s="60" t="str">
        <f t="shared" si="317"/>
        <v/>
      </c>
      <c r="ELC17" s="60" t="str">
        <f t="shared" si="317"/>
        <v/>
      </c>
      <c r="ELD17" s="60" t="str">
        <f t="shared" si="317"/>
        <v/>
      </c>
      <c r="ELE17" s="60" t="str">
        <f t="shared" si="317"/>
        <v/>
      </c>
      <c r="ELF17" s="60" t="str">
        <f t="shared" si="317"/>
        <v/>
      </c>
      <c r="ELG17" s="60" t="str">
        <f t="shared" si="317"/>
        <v/>
      </c>
      <c r="ELH17" s="60" t="str">
        <f t="shared" si="317"/>
        <v/>
      </c>
      <c r="ELI17" s="60" t="str">
        <f t="shared" si="317"/>
        <v/>
      </c>
      <c r="ELJ17" s="60" t="str">
        <f t="shared" si="317"/>
        <v/>
      </c>
      <c r="ELK17" s="60" t="str">
        <f t="shared" si="317"/>
        <v/>
      </c>
      <c r="ELL17" s="60" t="str">
        <f t="shared" si="317"/>
        <v/>
      </c>
      <c r="ELM17" s="60" t="str">
        <f t="shared" si="317"/>
        <v/>
      </c>
      <c r="ELN17" s="60" t="str">
        <f t="shared" si="317"/>
        <v/>
      </c>
      <c r="ELO17" s="60" t="str">
        <f t="shared" si="317"/>
        <v/>
      </c>
      <c r="ELP17" s="60" t="str">
        <f t="shared" si="317"/>
        <v/>
      </c>
      <c r="ELQ17" s="60" t="str">
        <f t="shared" si="317"/>
        <v/>
      </c>
      <c r="ELR17" s="60" t="str">
        <f t="shared" si="317"/>
        <v/>
      </c>
      <c r="ELS17" s="60" t="str">
        <f t="shared" si="317"/>
        <v/>
      </c>
      <c r="ELT17" s="60" t="str">
        <f t="shared" si="317"/>
        <v/>
      </c>
      <c r="ELU17" s="60" t="str">
        <f t="shared" si="317"/>
        <v/>
      </c>
      <c r="ELV17" s="60" t="str">
        <f t="shared" si="317"/>
        <v/>
      </c>
      <c r="ELW17" s="60" t="str">
        <f t="shared" si="317"/>
        <v/>
      </c>
      <c r="ELX17" s="60" t="str">
        <f t="shared" si="317"/>
        <v/>
      </c>
      <c r="ELY17" s="60" t="str">
        <f t="shared" si="317"/>
        <v/>
      </c>
      <c r="ELZ17" s="60" t="str">
        <f t="shared" si="317"/>
        <v/>
      </c>
      <c r="EMA17" s="60" t="str">
        <f t="shared" si="317"/>
        <v/>
      </c>
      <c r="EMB17" s="60" t="str">
        <f t="shared" si="317"/>
        <v/>
      </c>
      <c r="EMC17" s="60" t="str">
        <f t="shared" si="317"/>
        <v/>
      </c>
      <c r="EMD17" s="60" t="str">
        <f t="shared" ref="EMD17:EOO17" si="318">IF(ISNUMBER(EMC12)=TRUE,IF(AND(LEFT($B17,5)&lt;&gt;"unemp",LEFT($B17,3)&lt;&gt;"net",RIGHT($B17,4)&lt;&gt;"rate"),(((EMD12/EMC12)^(1/15))-1)*100,"-"),"")</f>
        <v/>
      </c>
      <c r="EME17" s="60" t="str">
        <f t="shared" si="318"/>
        <v/>
      </c>
      <c r="EMF17" s="60" t="str">
        <f t="shared" si="318"/>
        <v/>
      </c>
      <c r="EMG17" s="60" t="str">
        <f t="shared" si="318"/>
        <v/>
      </c>
      <c r="EMH17" s="60" t="str">
        <f t="shared" si="318"/>
        <v/>
      </c>
      <c r="EMI17" s="60" t="str">
        <f t="shared" si="318"/>
        <v/>
      </c>
      <c r="EMJ17" s="60" t="str">
        <f t="shared" si="318"/>
        <v/>
      </c>
      <c r="EMK17" s="60" t="str">
        <f t="shared" si="318"/>
        <v/>
      </c>
      <c r="EML17" s="60" t="str">
        <f t="shared" si="318"/>
        <v/>
      </c>
      <c r="EMM17" s="60" t="str">
        <f t="shared" si="318"/>
        <v/>
      </c>
      <c r="EMN17" s="60" t="str">
        <f t="shared" si="318"/>
        <v/>
      </c>
      <c r="EMO17" s="60" t="str">
        <f t="shared" si="318"/>
        <v/>
      </c>
      <c r="EMP17" s="60" t="str">
        <f t="shared" si="318"/>
        <v/>
      </c>
      <c r="EMQ17" s="60" t="str">
        <f t="shared" si="318"/>
        <v/>
      </c>
      <c r="EMR17" s="60" t="str">
        <f t="shared" si="318"/>
        <v/>
      </c>
      <c r="EMS17" s="60" t="str">
        <f t="shared" si="318"/>
        <v/>
      </c>
      <c r="EMT17" s="60" t="str">
        <f t="shared" si="318"/>
        <v/>
      </c>
      <c r="EMU17" s="60" t="str">
        <f t="shared" si="318"/>
        <v/>
      </c>
      <c r="EMV17" s="60" t="str">
        <f t="shared" si="318"/>
        <v/>
      </c>
      <c r="EMW17" s="60" t="str">
        <f t="shared" si="318"/>
        <v/>
      </c>
      <c r="EMX17" s="60" t="str">
        <f t="shared" si="318"/>
        <v/>
      </c>
      <c r="EMY17" s="60" t="str">
        <f t="shared" si="318"/>
        <v/>
      </c>
      <c r="EMZ17" s="60" t="str">
        <f t="shared" si="318"/>
        <v/>
      </c>
      <c r="ENA17" s="60" t="str">
        <f t="shared" si="318"/>
        <v/>
      </c>
      <c r="ENB17" s="60" t="str">
        <f t="shared" si="318"/>
        <v/>
      </c>
      <c r="ENC17" s="60" t="str">
        <f t="shared" si="318"/>
        <v/>
      </c>
      <c r="END17" s="60" t="str">
        <f t="shared" si="318"/>
        <v/>
      </c>
      <c r="ENE17" s="60" t="str">
        <f t="shared" si="318"/>
        <v/>
      </c>
      <c r="ENF17" s="60" t="str">
        <f t="shared" si="318"/>
        <v/>
      </c>
      <c r="ENG17" s="60" t="str">
        <f t="shared" si="318"/>
        <v/>
      </c>
      <c r="ENH17" s="60" t="str">
        <f t="shared" si="318"/>
        <v/>
      </c>
      <c r="ENI17" s="60" t="str">
        <f t="shared" si="318"/>
        <v/>
      </c>
      <c r="ENJ17" s="60" t="str">
        <f t="shared" si="318"/>
        <v/>
      </c>
      <c r="ENK17" s="60" t="str">
        <f t="shared" si="318"/>
        <v/>
      </c>
      <c r="ENL17" s="60" t="str">
        <f t="shared" si="318"/>
        <v/>
      </c>
      <c r="ENM17" s="60" t="str">
        <f t="shared" si="318"/>
        <v/>
      </c>
      <c r="ENN17" s="60" t="str">
        <f t="shared" si="318"/>
        <v/>
      </c>
      <c r="ENO17" s="60" t="str">
        <f t="shared" si="318"/>
        <v/>
      </c>
      <c r="ENP17" s="60" t="str">
        <f t="shared" si="318"/>
        <v/>
      </c>
      <c r="ENQ17" s="60" t="str">
        <f t="shared" si="318"/>
        <v/>
      </c>
      <c r="ENR17" s="60" t="str">
        <f t="shared" si="318"/>
        <v/>
      </c>
      <c r="ENS17" s="60" t="str">
        <f t="shared" si="318"/>
        <v/>
      </c>
      <c r="ENT17" s="60" t="str">
        <f t="shared" si="318"/>
        <v/>
      </c>
      <c r="ENU17" s="60" t="str">
        <f t="shared" si="318"/>
        <v/>
      </c>
      <c r="ENV17" s="60" t="str">
        <f t="shared" si="318"/>
        <v/>
      </c>
      <c r="ENW17" s="60" t="str">
        <f t="shared" si="318"/>
        <v/>
      </c>
      <c r="ENX17" s="60" t="str">
        <f t="shared" si="318"/>
        <v/>
      </c>
      <c r="ENY17" s="60" t="str">
        <f t="shared" si="318"/>
        <v/>
      </c>
      <c r="ENZ17" s="60" t="str">
        <f t="shared" si="318"/>
        <v/>
      </c>
      <c r="EOA17" s="60" t="str">
        <f t="shared" si="318"/>
        <v/>
      </c>
      <c r="EOB17" s="60" t="str">
        <f t="shared" si="318"/>
        <v/>
      </c>
      <c r="EOC17" s="60" t="str">
        <f t="shared" si="318"/>
        <v/>
      </c>
      <c r="EOD17" s="60" t="str">
        <f t="shared" si="318"/>
        <v/>
      </c>
      <c r="EOE17" s="60" t="str">
        <f t="shared" si="318"/>
        <v/>
      </c>
      <c r="EOF17" s="60" t="str">
        <f t="shared" si="318"/>
        <v/>
      </c>
      <c r="EOG17" s="60" t="str">
        <f t="shared" si="318"/>
        <v/>
      </c>
      <c r="EOH17" s="60" t="str">
        <f t="shared" si="318"/>
        <v/>
      </c>
      <c r="EOI17" s="60" t="str">
        <f t="shared" si="318"/>
        <v/>
      </c>
      <c r="EOJ17" s="60" t="str">
        <f t="shared" si="318"/>
        <v/>
      </c>
      <c r="EOK17" s="60" t="str">
        <f t="shared" si="318"/>
        <v/>
      </c>
      <c r="EOL17" s="60" t="str">
        <f t="shared" si="318"/>
        <v/>
      </c>
      <c r="EOM17" s="60" t="str">
        <f t="shared" si="318"/>
        <v/>
      </c>
      <c r="EON17" s="60" t="str">
        <f t="shared" si="318"/>
        <v/>
      </c>
      <c r="EOO17" s="60" t="str">
        <f t="shared" si="318"/>
        <v/>
      </c>
      <c r="EOP17" s="60" t="str">
        <f t="shared" ref="EOP17:ERA17" si="319">IF(ISNUMBER(EOO12)=TRUE,IF(AND(LEFT($B17,5)&lt;&gt;"unemp",LEFT($B17,3)&lt;&gt;"net",RIGHT($B17,4)&lt;&gt;"rate"),(((EOP12/EOO12)^(1/15))-1)*100,"-"),"")</f>
        <v/>
      </c>
      <c r="EOQ17" s="60" t="str">
        <f t="shared" si="319"/>
        <v/>
      </c>
      <c r="EOR17" s="60" t="str">
        <f t="shared" si="319"/>
        <v/>
      </c>
      <c r="EOS17" s="60" t="str">
        <f t="shared" si="319"/>
        <v/>
      </c>
      <c r="EOT17" s="60" t="str">
        <f t="shared" si="319"/>
        <v/>
      </c>
      <c r="EOU17" s="60" t="str">
        <f t="shared" si="319"/>
        <v/>
      </c>
      <c r="EOV17" s="60" t="str">
        <f t="shared" si="319"/>
        <v/>
      </c>
      <c r="EOW17" s="60" t="str">
        <f t="shared" si="319"/>
        <v/>
      </c>
      <c r="EOX17" s="60" t="str">
        <f t="shared" si="319"/>
        <v/>
      </c>
      <c r="EOY17" s="60" t="str">
        <f t="shared" si="319"/>
        <v/>
      </c>
      <c r="EOZ17" s="60" t="str">
        <f t="shared" si="319"/>
        <v/>
      </c>
      <c r="EPA17" s="60" t="str">
        <f t="shared" si="319"/>
        <v/>
      </c>
      <c r="EPB17" s="60" t="str">
        <f t="shared" si="319"/>
        <v/>
      </c>
      <c r="EPC17" s="60" t="str">
        <f t="shared" si="319"/>
        <v/>
      </c>
      <c r="EPD17" s="60" t="str">
        <f t="shared" si="319"/>
        <v/>
      </c>
      <c r="EPE17" s="60" t="str">
        <f t="shared" si="319"/>
        <v/>
      </c>
      <c r="EPF17" s="60" t="str">
        <f t="shared" si="319"/>
        <v/>
      </c>
      <c r="EPG17" s="60" t="str">
        <f t="shared" si="319"/>
        <v/>
      </c>
      <c r="EPH17" s="60" t="str">
        <f t="shared" si="319"/>
        <v/>
      </c>
      <c r="EPI17" s="60" t="str">
        <f t="shared" si="319"/>
        <v/>
      </c>
      <c r="EPJ17" s="60" t="str">
        <f t="shared" si="319"/>
        <v/>
      </c>
      <c r="EPK17" s="60" t="str">
        <f t="shared" si="319"/>
        <v/>
      </c>
      <c r="EPL17" s="60" t="str">
        <f t="shared" si="319"/>
        <v/>
      </c>
      <c r="EPM17" s="60" t="str">
        <f t="shared" si="319"/>
        <v/>
      </c>
      <c r="EPN17" s="60" t="str">
        <f t="shared" si="319"/>
        <v/>
      </c>
      <c r="EPO17" s="60" t="str">
        <f t="shared" si="319"/>
        <v/>
      </c>
      <c r="EPP17" s="60" t="str">
        <f t="shared" si="319"/>
        <v/>
      </c>
      <c r="EPQ17" s="60" t="str">
        <f t="shared" si="319"/>
        <v/>
      </c>
      <c r="EPR17" s="60" t="str">
        <f t="shared" si="319"/>
        <v/>
      </c>
      <c r="EPS17" s="60" t="str">
        <f t="shared" si="319"/>
        <v/>
      </c>
      <c r="EPT17" s="60" t="str">
        <f t="shared" si="319"/>
        <v/>
      </c>
      <c r="EPU17" s="60" t="str">
        <f t="shared" si="319"/>
        <v/>
      </c>
      <c r="EPV17" s="60" t="str">
        <f t="shared" si="319"/>
        <v/>
      </c>
      <c r="EPW17" s="60" t="str">
        <f t="shared" si="319"/>
        <v/>
      </c>
      <c r="EPX17" s="60" t="str">
        <f t="shared" si="319"/>
        <v/>
      </c>
      <c r="EPY17" s="60" t="str">
        <f t="shared" si="319"/>
        <v/>
      </c>
      <c r="EPZ17" s="60" t="str">
        <f t="shared" si="319"/>
        <v/>
      </c>
      <c r="EQA17" s="60" t="str">
        <f t="shared" si="319"/>
        <v/>
      </c>
      <c r="EQB17" s="60" t="str">
        <f t="shared" si="319"/>
        <v/>
      </c>
      <c r="EQC17" s="60" t="str">
        <f t="shared" si="319"/>
        <v/>
      </c>
      <c r="EQD17" s="60" t="str">
        <f t="shared" si="319"/>
        <v/>
      </c>
      <c r="EQE17" s="60" t="str">
        <f t="shared" si="319"/>
        <v/>
      </c>
      <c r="EQF17" s="60" t="str">
        <f t="shared" si="319"/>
        <v/>
      </c>
      <c r="EQG17" s="60" t="str">
        <f t="shared" si="319"/>
        <v/>
      </c>
      <c r="EQH17" s="60" t="str">
        <f t="shared" si="319"/>
        <v/>
      </c>
      <c r="EQI17" s="60" t="str">
        <f t="shared" si="319"/>
        <v/>
      </c>
      <c r="EQJ17" s="60" t="str">
        <f t="shared" si="319"/>
        <v/>
      </c>
      <c r="EQK17" s="60" t="str">
        <f t="shared" si="319"/>
        <v/>
      </c>
      <c r="EQL17" s="60" t="str">
        <f t="shared" si="319"/>
        <v/>
      </c>
      <c r="EQM17" s="60" t="str">
        <f t="shared" si="319"/>
        <v/>
      </c>
      <c r="EQN17" s="60" t="str">
        <f t="shared" si="319"/>
        <v/>
      </c>
      <c r="EQO17" s="60" t="str">
        <f t="shared" si="319"/>
        <v/>
      </c>
      <c r="EQP17" s="60" t="str">
        <f t="shared" si="319"/>
        <v/>
      </c>
      <c r="EQQ17" s="60" t="str">
        <f t="shared" si="319"/>
        <v/>
      </c>
      <c r="EQR17" s="60" t="str">
        <f t="shared" si="319"/>
        <v/>
      </c>
      <c r="EQS17" s="60" t="str">
        <f t="shared" si="319"/>
        <v/>
      </c>
      <c r="EQT17" s="60" t="str">
        <f t="shared" si="319"/>
        <v/>
      </c>
      <c r="EQU17" s="60" t="str">
        <f t="shared" si="319"/>
        <v/>
      </c>
      <c r="EQV17" s="60" t="str">
        <f t="shared" si="319"/>
        <v/>
      </c>
      <c r="EQW17" s="60" t="str">
        <f t="shared" si="319"/>
        <v/>
      </c>
      <c r="EQX17" s="60" t="str">
        <f t="shared" si="319"/>
        <v/>
      </c>
      <c r="EQY17" s="60" t="str">
        <f t="shared" si="319"/>
        <v/>
      </c>
      <c r="EQZ17" s="60" t="str">
        <f t="shared" si="319"/>
        <v/>
      </c>
      <c r="ERA17" s="60" t="str">
        <f t="shared" si="319"/>
        <v/>
      </c>
      <c r="ERB17" s="60" t="str">
        <f t="shared" ref="ERB17:ETM17" si="320">IF(ISNUMBER(ERA12)=TRUE,IF(AND(LEFT($B17,5)&lt;&gt;"unemp",LEFT($B17,3)&lt;&gt;"net",RIGHT($B17,4)&lt;&gt;"rate"),(((ERB12/ERA12)^(1/15))-1)*100,"-"),"")</f>
        <v/>
      </c>
      <c r="ERC17" s="60" t="str">
        <f t="shared" si="320"/>
        <v/>
      </c>
      <c r="ERD17" s="60" t="str">
        <f t="shared" si="320"/>
        <v/>
      </c>
      <c r="ERE17" s="60" t="str">
        <f t="shared" si="320"/>
        <v/>
      </c>
      <c r="ERF17" s="60" t="str">
        <f t="shared" si="320"/>
        <v/>
      </c>
      <c r="ERG17" s="60" t="str">
        <f t="shared" si="320"/>
        <v/>
      </c>
      <c r="ERH17" s="60" t="str">
        <f t="shared" si="320"/>
        <v/>
      </c>
      <c r="ERI17" s="60" t="str">
        <f t="shared" si="320"/>
        <v/>
      </c>
      <c r="ERJ17" s="60" t="str">
        <f t="shared" si="320"/>
        <v/>
      </c>
      <c r="ERK17" s="60" t="str">
        <f t="shared" si="320"/>
        <v/>
      </c>
      <c r="ERL17" s="60" t="str">
        <f t="shared" si="320"/>
        <v/>
      </c>
      <c r="ERM17" s="60" t="str">
        <f t="shared" si="320"/>
        <v/>
      </c>
      <c r="ERN17" s="60" t="str">
        <f t="shared" si="320"/>
        <v/>
      </c>
      <c r="ERO17" s="60" t="str">
        <f t="shared" si="320"/>
        <v/>
      </c>
      <c r="ERP17" s="60" t="str">
        <f t="shared" si="320"/>
        <v/>
      </c>
      <c r="ERQ17" s="60" t="str">
        <f t="shared" si="320"/>
        <v/>
      </c>
      <c r="ERR17" s="60" t="str">
        <f t="shared" si="320"/>
        <v/>
      </c>
      <c r="ERS17" s="60" t="str">
        <f t="shared" si="320"/>
        <v/>
      </c>
      <c r="ERT17" s="60" t="str">
        <f t="shared" si="320"/>
        <v/>
      </c>
      <c r="ERU17" s="60" t="str">
        <f t="shared" si="320"/>
        <v/>
      </c>
      <c r="ERV17" s="60" t="str">
        <f t="shared" si="320"/>
        <v/>
      </c>
      <c r="ERW17" s="60" t="str">
        <f t="shared" si="320"/>
        <v/>
      </c>
      <c r="ERX17" s="60" t="str">
        <f t="shared" si="320"/>
        <v/>
      </c>
      <c r="ERY17" s="60" t="str">
        <f t="shared" si="320"/>
        <v/>
      </c>
      <c r="ERZ17" s="60" t="str">
        <f t="shared" si="320"/>
        <v/>
      </c>
      <c r="ESA17" s="60" t="str">
        <f t="shared" si="320"/>
        <v/>
      </c>
      <c r="ESB17" s="60" t="str">
        <f t="shared" si="320"/>
        <v/>
      </c>
      <c r="ESC17" s="60" t="str">
        <f t="shared" si="320"/>
        <v/>
      </c>
      <c r="ESD17" s="60" t="str">
        <f t="shared" si="320"/>
        <v/>
      </c>
      <c r="ESE17" s="60" t="str">
        <f t="shared" si="320"/>
        <v/>
      </c>
      <c r="ESF17" s="60" t="str">
        <f t="shared" si="320"/>
        <v/>
      </c>
      <c r="ESG17" s="60" t="str">
        <f t="shared" si="320"/>
        <v/>
      </c>
      <c r="ESH17" s="60" t="str">
        <f t="shared" si="320"/>
        <v/>
      </c>
      <c r="ESI17" s="60" t="str">
        <f t="shared" si="320"/>
        <v/>
      </c>
      <c r="ESJ17" s="60" t="str">
        <f t="shared" si="320"/>
        <v/>
      </c>
      <c r="ESK17" s="60" t="str">
        <f t="shared" si="320"/>
        <v/>
      </c>
      <c r="ESL17" s="60" t="str">
        <f t="shared" si="320"/>
        <v/>
      </c>
      <c r="ESM17" s="60" t="str">
        <f t="shared" si="320"/>
        <v/>
      </c>
      <c r="ESN17" s="60" t="str">
        <f t="shared" si="320"/>
        <v/>
      </c>
      <c r="ESO17" s="60" t="str">
        <f t="shared" si="320"/>
        <v/>
      </c>
      <c r="ESP17" s="60" t="str">
        <f t="shared" si="320"/>
        <v/>
      </c>
      <c r="ESQ17" s="60" t="str">
        <f t="shared" si="320"/>
        <v/>
      </c>
      <c r="ESR17" s="60" t="str">
        <f t="shared" si="320"/>
        <v/>
      </c>
      <c r="ESS17" s="60" t="str">
        <f t="shared" si="320"/>
        <v/>
      </c>
      <c r="EST17" s="60" t="str">
        <f t="shared" si="320"/>
        <v/>
      </c>
      <c r="ESU17" s="60" t="str">
        <f t="shared" si="320"/>
        <v/>
      </c>
      <c r="ESV17" s="60" t="str">
        <f t="shared" si="320"/>
        <v/>
      </c>
      <c r="ESW17" s="60" t="str">
        <f t="shared" si="320"/>
        <v/>
      </c>
      <c r="ESX17" s="60" t="str">
        <f t="shared" si="320"/>
        <v/>
      </c>
      <c r="ESY17" s="60" t="str">
        <f t="shared" si="320"/>
        <v/>
      </c>
      <c r="ESZ17" s="60" t="str">
        <f t="shared" si="320"/>
        <v/>
      </c>
      <c r="ETA17" s="60" t="str">
        <f t="shared" si="320"/>
        <v/>
      </c>
      <c r="ETB17" s="60" t="str">
        <f t="shared" si="320"/>
        <v/>
      </c>
      <c r="ETC17" s="60" t="str">
        <f t="shared" si="320"/>
        <v/>
      </c>
      <c r="ETD17" s="60" t="str">
        <f t="shared" si="320"/>
        <v/>
      </c>
      <c r="ETE17" s="60" t="str">
        <f t="shared" si="320"/>
        <v/>
      </c>
      <c r="ETF17" s="60" t="str">
        <f t="shared" si="320"/>
        <v/>
      </c>
      <c r="ETG17" s="60" t="str">
        <f t="shared" si="320"/>
        <v/>
      </c>
      <c r="ETH17" s="60" t="str">
        <f t="shared" si="320"/>
        <v/>
      </c>
      <c r="ETI17" s="60" t="str">
        <f t="shared" si="320"/>
        <v/>
      </c>
      <c r="ETJ17" s="60" t="str">
        <f t="shared" si="320"/>
        <v/>
      </c>
      <c r="ETK17" s="60" t="str">
        <f t="shared" si="320"/>
        <v/>
      </c>
      <c r="ETL17" s="60" t="str">
        <f t="shared" si="320"/>
        <v/>
      </c>
      <c r="ETM17" s="60" t="str">
        <f t="shared" si="320"/>
        <v/>
      </c>
      <c r="ETN17" s="60" t="str">
        <f t="shared" ref="ETN17:EVY17" si="321">IF(ISNUMBER(ETM12)=TRUE,IF(AND(LEFT($B17,5)&lt;&gt;"unemp",LEFT($B17,3)&lt;&gt;"net",RIGHT($B17,4)&lt;&gt;"rate"),(((ETN12/ETM12)^(1/15))-1)*100,"-"),"")</f>
        <v/>
      </c>
      <c r="ETO17" s="60" t="str">
        <f t="shared" si="321"/>
        <v/>
      </c>
      <c r="ETP17" s="60" t="str">
        <f t="shared" si="321"/>
        <v/>
      </c>
      <c r="ETQ17" s="60" t="str">
        <f t="shared" si="321"/>
        <v/>
      </c>
      <c r="ETR17" s="60" t="str">
        <f t="shared" si="321"/>
        <v/>
      </c>
      <c r="ETS17" s="60" t="str">
        <f t="shared" si="321"/>
        <v/>
      </c>
      <c r="ETT17" s="60" t="str">
        <f t="shared" si="321"/>
        <v/>
      </c>
      <c r="ETU17" s="60" t="str">
        <f t="shared" si="321"/>
        <v/>
      </c>
      <c r="ETV17" s="60" t="str">
        <f t="shared" si="321"/>
        <v/>
      </c>
      <c r="ETW17" s="60" t="str">
        <f t="shared" si="321"/>
        <v/>
      </c>
      <c r="ETX17" s="60" t="str">
        <f t="shared" si="321"/>
        <v/>
      </c>
      <c r="ETY17" s="60" t="str">
        <f t="shared" si="321"/>
        <v/>
      </c>
      <c r="ETZ17" s="60" t="str">
        <f t="shared" si="321"/>
        <v/>
      </c>
      <c r="EUA17" s="60" t="str">
        <f t="shared" si="321"/>
        <v/>
      </c>
      <c r="EUB17" s="60" t="str">
        <f t="shared" si="321"/>
        <v/>
      </c>
      <c r="EUC17" s="60" t="str">
        <f t="shared" si="321"/>
        <v/>
      </c>
      <c r="EUD17" s="60" t="str">
        <f t="shared" si="321"/>
        <v/>
      </c>
      <c r="EUE17" s="60" t="str">
        <f t="shared" si="321"/>
        <v/>
      </c>
      <c r="EUF17" s="60" t="str">
        <f t="shared" si="321"/>
        <v/>
      </c>
      <c r="EUG17" s="60" t="str">
        <f t="shared" si="321"/>
        <v/>
      </c>
      <c r="EUH17" s="60" t="str">
        <f t="shared" si="321"/>
        <v/>
      </c>
      <c r="EUI17" s="60" t="str">
        <f t="shared" si="321"/>
        <v/>
      </c>
      <c r="EUJ17" s="60" t="str">
        <f t="shared" si="321"/>
        <v/>
      </c>
      <c r="EUK17" s="60" t="str">
        <f t="shared" si="321"/>
        <v/>
      </c>
      <c r="EUL17" s="60" t="str">
        <f t="shared" si="321"/>
        <v/>
      </c>
      <c r="EUM17" s="60" t="str">
        <f t="shared" si="321"/>
        <v/>
      </c>
      <c r="EUN17" s="60" t="str">
        <f t="shared" si="321"/>
        <v/>
      </c>
      <c r="EUO17" s="60" t="str">
        <f t="shared" si="321"/>
        <v/>
      </c>
      <c r="EUP17" s="60" t="str">
        <f t="shared" si="321"/>
        <v/>
      </c>
      <c r="EUQ17" s="60" t="str">
        <f t="shared" si="321"/>
        <v/>
      </c>
      <c r="EUR17" s="60" t="str">
        <f t="shared" si="321"/>
        <v/>
      </c>
      <c r="EUS17" s="60" t="str">
        <f t="shared" si="321"/>
        <v/>
      </c>
      <c r="EUT17" s="60" t="str">
        <f t="shared" si="321"/>
        <v/>
      </c>
      <c r="EUU17" s="60" t="str">
        <f t="shared" si="321"/>
        <v/>
      </c>
      <c r="EUV17" s="60" t="str">
        <f t="shared" si="321"/>
        <v/>
      </c>
      <c r="EUW17" s="60" t="str">
        <f t="shared" si="321"/>
        <v/>
      </c>
      <c r="EUX17" s="60" t="str">
        <f t="shared" si="321"/>
        <v/>
      </c>
      <c r="EUY17" s="60" t="str">
        <f t="shared" si="321"/>
        <v/>
      </c>
      <c r="EUZ17" s="60" t="str">
        <f t="shared" si="321"/>
        <v/>
      </c>
      <c r="EVA17" s="60" t="str">
        <f t="shared" si="321"/>
        <v/>
      </c>
      <c r="EVB17" s="60" t="str">
        <f t="shared" si="321"/>
        <v/>
      </c>
      <c r="EVC17" s="60" t="str">
        <f t="shared" si="321"/>
        <v/>
      </c>
      <c r="EVD17" s="60" t="str">
        <f t="shared" si="321"/>
        <v/>
      </c>
      <c r="EVE17" s="60" t="str">
        <f t="shared" si="321"/>
        <v/>
      </c>
      <c r="EVF17" s="60" t="str">
        <f t="shared" si="321"/>
        <v/>
      </c>
      <c r="EVG17" s="60" t="str">
        <f t="shared" si="321"/>
        <v/>
      </c>
      <c r="EVH17" s="60" t="str">
        <f t="shared" si="321"/>
        <v/>
      </c>
      <c r="EVI17" s="60" t="str">
        <f t="shared" si="321"/>
        <v/>
      </c>
      <c r="EVJ17" s="60" t="str">
        <f t="shared" si="321"/>
        <v/>
      </c>
      <c r="EVK17" s="60" t="str">
        <f t="shared" si="321"/>
        <v/>
      </c>
      <c r="EVL17" s="60" t="str">
        <f t="shared" si="321"/>
        <v/>
      </c>
      <c r="EVM17" s="60" t="str">
        <f t="shared" si="321"/>
        <v/>
      </c>
      <c r="EVN17" s="60" t="str">
        <f t="shared" si="321"/>
        <v/>
      </c>
      <c r="EVO17" s="60" t="str">
        <f t="shared" si="321"/>
        <v/>
      </c>
      <c r="EVP17" s="60" t="str">
        <f t="shared" si="321"/>
        <v/>
      </c>
      <c r="EVQ17" s="60" t="str">
        <f t="shared" si="321"/>
        <v/>
      </c>
      <c r="EVR17" s="60" t="str">
        <f t="shared" si="321"/>
        <v/>
      </c>
      <c r="EVS17" s="60" t="str">
        <f t="shared" si="321"/>
        <v/>
      </c>
      <c r="EVT17" s="60" t="str">
        <f t="shared" si="321"/>
        <v/>
      </c>
      <c r="EVU17" s="60" t="str">
        <f t="shared" si="321"/>
        <v/>
      </c>
      <c r="EVV17" s="60" t="str">
        <f t="shared" si="321"/>
        <v/>
      </c>
      <c r="EVW17" s="60" t="str">
        <f t="shared" si="321"/>
        <v/>
      </c>
      <c r="EVX17" s="60" t="str">
        <f t="shared" si="321"/>
        <v/>
      </c>
      <c r="EVY17" s="60" t="str">
        <f t="shared" si="321"/>
        <v/>
      </c>
      <c r="EVZ17" s="60" t="str">
        <f t="shared" ref="EVZ17:EYK17" si="322">IF(ISNUMBER(EVY12)=TRUE,IF(AND(LEFT($B17,5)&lt;&gt;"unemp",LEFT($B17,3)&lt;&gt;"net",RIGHT($B17,4)&lt;&gt;"rate"),(((EVZ12/EVY12)^(1/15))-1)*100,"-"),"")</f>
        <v/>
      </c>
      <c r="EWA17" s="60" t="str">
        <f t="shared" si="322"/>
        <v/>
      </c>
      <c r="EWB17" s="60" t="str">
        <f t="shared" si="322"/>
        <v/>
      </c>
      <c r="EWC17" s="60" t="str">
        <f t="shared" si="322"/>
        <v/>
      </c>
      <c r="EWD17" s="60" t="str">
        <f t="shared" si="322"/>
        <v/>
      </c>
      <c r="EWE17" s="60" t="str">
        <f t="shared" si="322"/>
        <v/>
      </c>
      <c r="EWF17" s="60" t="str">
        <f t="shared" si="322"/>
        <v/>
      </c>
      <c r="EWG17" s="60" t="str">
        <f t="shared" si="322"/>
        <v/>
      </c>
      <c r="EWH17" s="60" t="str">
        <f t="shared" si="322"/>
        <v/>
      </c>
      <c r="EWI17" s="60" t="str">
        <f t="shared" si="322"/>
        <v/>
      </c>
      <c r="EWJ17" s="60" t="str">
        <f t="shared" si="322"/>
        <v/>
      </c>
      <c r="EWK17" s="60" t="str">
        <f t="shared" si="322"/>
        <v/>
      </c>
      <c r="EWL17" s="60" t="str">
        <f t="shared" si="322"/>
        <v/>
      </c>
      <c r="EWM17" s="60" t="str">
        <f t="shared" si="322"/>
        <v/>
      </c>
      <c r="EWN17" s="60" t="str">
        <f t="shared" si="322"/>
        <v/>
      </c>
      <c r="EWO17" s="60" t="str">
        <f t="shared" si="322"/>
        <v/>
      </c>
      <c r="EWP17" s="60" t="str">
        <f t="shared" si="322"/>
        <v/>
      </c>
      <c r="EWQ17" s="60" t="str">
        <f t="shared" si="322"/>
        <v/>
      </c>
      <c r="EWR17" s="60" t="str">
        <f t="shared" si="322"/>
        <v/>
      </c>
      <c r="EWS17" s="60" t="str">
        <f t="shared" si="322"/>
        <v/>
      </c>
      <c r="EWT17" s="60" t="str">
        <f t="shared" si="322"/>
        <v/>
      </c>
      <c r="EWU17" s="60" t="str">
        <f t="shared" si="322"/>
        <v/>
      </c>
      <c r="EWV17" s="60" t="str">
        <f t="shared" si="322"/>
        <v/>
      </c>
      <c r="EWW17" s="60" t="str">
        <f t="shared" si="322"/>
        <v/>
      </c>
      <c r="EWX17" s="60" t="str">
        <f t="shared" si="322"/>
        <v/>
      </c>
      <c r="EWY17" s="60" t="str">
        <f t="shared" si="322"/>
        <v/>
      </c>
      <c r="EWZ17" s="60" t="str">
        <f t="shared" si="322"/>
        <v/>
      </c>
      <c r="EXA17" s="60" t="str">
        <f t="shared" si="322"/>
        <v/>
      </c>
      <c r="EXB17" s="60" t="str">
        <f t="shared" si="322"/>
        <v/>
      </c>
      <c r="EXC17" s="60" t="str">
        <f t="shared" si="322"/>
        <v/>
      </c>
      <c r="EXD17" s="60" t="str">
        <f t="shared" si="322"/>
        <v/>
      </c>
      <c r="EXE17" s="60" t="str">
        <f t="shared" si="322"/>
        <v/>
      </c>
      <c r="EXF17" s="60" t="str">
        <f t="shared" si="322"/>
        <v/>
      </c>
      <c r="EXG17" s="60" t="str">
        <f t="shared" si="322"/>
        <v/>
      </c>
      <c r="EXH17" s="60" t="str">
        <f t="shared" si="322"/>
        <v/>
      </c>
      <c r="EXI17" s="60" t="str">
        <f t="shared" si="322"/>
        <v/>
      </c>
      <c r="EXJ17" s="60" t="str">
        <f t="shared" si="322"/>
        <v/>
      </c>
      <c r="EXK17" s="60" t="str">
        <f t="shared" si="322"/>
        <v/>
      </c>
      <c r="EXL17" s="60" t="str">
        <f t="shared" si="322"/>
        <v/>
      </c>
      <c r="EXM17" s="60" t="str">
        <f t="shared" si="322"/>
        <v/>
      </c>
      <c r="EXN17" s="60" t="str">
        <f t="shared" si="322"/>
        <v/>
      </c>
      <c r="EXO17" s="60" t="str">
        <f t="shared" si="322"/>
        <v/>
      </c>
      <c r="EXP17" s="60" t="str">
        <f t="shared" si="322"/>
        <v/>
      </c>
      <c r="EXQ17" s="60" t="str">
        <f t="shared" si="322"/>
        <v/>
      </c>
      <c r="EXR17" s="60" t="str">
        <f t="shared" si="322"/>
        <v/>
      </c>
      <c r="EXS17" s="60" t="str">
        <f t="shared" si="322"/>
        <v/>
      </c>
      <c r="EXT17" s="60" t="str">
        <f t="shared" si="322"/>
        <v/>
      </c>
      <c r="EXU17" s="60" t="str">
        <f t="shared" si="322"/>
        <v/>
      </c>
      <c r="EXV17" s="60" t="str">
        <f t="shared" si="322"/>
        <v/>
      </c>
      <c r="EXW17" s="60" t="str">
        <f t="shared" si="322"/>
        <v/>
      </c>
      <c r="EXX17" s="60" t="str">
        <f t="shared" si="322"/>
        <v/>
      </c>
      <c r="EXY17" s="60" t="str">
        <f t="shared" si="322"/>
        <v/>
      </c>
      <c r="EXZ17" s="60" t="str">
        <f t="shared" si="322"/>
        <v/>
      </c>
      <c r="EYA17" s="60" t="str">
        <f t="shared" si="322"/>
        <v/>
      </c>
      <c r="EYB17" s="60" t="str">
        <f t="shared" si="322"/>
        <v/>
      </c>
      <c r="EYC17" s="60" t="str">
        <f t="shared" si="322"/>
        <v/>
      </c>
      <c r="EYD17" s="60" t="str">
        <f t="shared" si="322"/>
        <v/>
      </c>
      <c r="EYE17" s="60" t="str">
        <f t="shared" si="322"/>
        <v/>
      </c>
      <c r="EYF17" s="60" t="str">
        <f t="shared" si="322"/>
        <v/>
      </c>
      <c r="EYG17" s="60" t="str">
        <f t="shared" si="322"/>
        <v/>
      </c>
      <c r="EYH17" s="60" t="str">
        <f t="shared" si="322"/>
        <v/>
      </c>
      <c r="EYI17" s="60" t="str">
        <f t="shared" si="322"/>
        <v/>
      </c>
      <c r="EYJ17" s="60" t="str">
        <f t="shared" si="322"/>
        <v/>
      </c>
      <c r="EYK17" s="60" t="str">
        <f t="shared" si="322"/>
        <v/>
      </c>
      <c r="EYL17" s="60" t="str">
        <f t="shared" ref="EYL17:FAW17" si="323">IF(ISNUMBER(EYK12)=TRUE,IF(AND(LEFT($B17,5)&lt;&gt;"unemp",LEFT($B17,3)&lt;&gt;"net",RIGHT($B17,4)&lt;&gt;"rate"),(((EYL12/EYK12)^(1/15))-1)*100,"-"),"")</f>
        <v/>
      </c>
      <c r="EYM17" s="60" t="str">
        <f t="shared" si="323"/>
        <v/>
      </c>
      <c r="EYN17" s="60" t="str">
        <f t="shared" si="323"/>
        <v/>
      </c>
      <c r="EYO17" s="60" t="str">
        <f t="shared" si="323"/>
        <v/>
      </c>
      <c r="EYP17" s="60" t="str">
        <f t="shared" si="323"/>
        <v/>
      </c>
      <c r="EYQ17" s="60" t="str">
        <f t="shared" si="323"/>
        <v/>
      </c>
      <c r="EYR17" s="60" t="str">
        <f t="shared" si="323"/>
        <v/>
      </c>
      <c r="EYS17" s="60" t="str">
        <f t="shared" si="323"/>
        <v/>
      </c>
      <c r="EYT17" s="60" t="str">
        <f t="shared" si="323"/>
        <v/>
      </c>
      <c r="EYU17" s="60" t="str">
        <f t="shared" si="323"/>
        <v/>
      </c>
      <c r="EYV17" s="60" t="str">
        <f t="shared" si="323"/>
        <v/>
      </c>
      <c r="EYW17" s="60" t="str">
        <f t="shared" si="323"/>
        <v/>
      </c>
      <c r="EYX17" s="60" t="str">
        <f t="shared" si="323"/>
        <v/>
      </c>
      <c r="EYY17" s="60" t="str">
        <f t="shared" si="323"/>
        <v/>
      </c>
      <c r="EYZ17" s="60" t="str">
        <f t="shared" si="323"/>
        <v/>
      </c>
      <c r="EZA17" s="60" t="str">
        <f t="shared" si="323"/>
        <v/>
      </c>
      <c r="EZB17" s="60" t="str">
        <f t="shared" si="323"/>
        <v/>
      </c>
      <c r="EZC17" s="60" t="str">
        <f t="shared" si="323"/>
        <v/>
      </c>
      <c r="EZD17" s="60" t="str">
        <f t="shared" si="323"/>
        <v/>
      </c>
      <c r="EZE17" s="60" t="str">
        <f t="shared" si="323"/>
        <v/>
      </c>
      <c r="EZF17" s="60" t="str">
        <f t="shared" si="323"/>
        <v/>
      </c>
      <c r="EZG17" s="60" t="str">
        <f t="shared" si="323"/>
        <v/>
      </c>
      <c r="EZH17" s="60" t="str">
        <f t="shared" si="323"/>
        <v/>
      </c>
      <c r="EZI17" s="60" t="str">
        <f t="shared" si="323"/>
        <v/>
      </c>
      <c r="EZJ17" s="60" t="str">
        <f t="shared" si="323"/>
        <v/>
      </c>
      <c r="EZK17" s="60" t="str">
        <f t="shared" si="323"/>
        <v/>
      </c>
      <c r="EZL17" s="60" t="str">
        <f t="shared" si="323"/>
        <v/>
      </c>
      <c r="EZM17" s="60" t="str">
        <f t="shared" si="323"/>
        <v/>
      </c>
      <c r="EZN17" s="60" t="str">
        <f t="shared" si="323"/>
        <v/>
      </c>
      <c r="EZO17" s="60" t="str">
        <f t="shared" si="323"/>
        <v/>
      </c>
      <c r="EZP17" s="60" t="str">
        <f t="shared" si="323"/>
        <v/>
      </c>
      <c r="EZQ17" s="60" t="str">
        <f t="shared" si="323"/>
        <v/>
      </c>
      <c r="EZR17" s="60" t="str">
        <f t="shared" si="323"/>
        <v/>
      </c>
      <c r="EZS17" s="60" t="str">
        <f t="shared" si="323"/>
        <v/>
      </c>
      <c r="EZT17" s="60" t="str">
        <f t="shared" si="323"/>
        <v/>
      </c>
      <c r="EZU17" s="60" t="str">
        <f t="shared" si="323"/>
        <v/>
      </c>
      <c r="EZV17" s="60" t="str">
        <f t="shared" si="323"/>
        <v/>
      </c>
      <c r="EZW17" s="60" t="str">
        <f t="shared" si="323"/>
        <v/>
      </c>
      <c r="EZX17" s="60" t="str">
        <f t="shared" si="323"/>
        <v/>
      </c>
      <c r="EZY17" s="60" t="str">
        <f t="shared" si="323"/>
        <v/>
      </c>
      <c r="EZZ17" s="60" t="str">
        <f t="shared" si="323"/>
        <v/>
      </c>
      <c r="FAA17" s="60" t="str">
        <f t="shared" si="323"/>
        <v/>
      </c>
      <c r="FAB17" s="60" t="str">
        <f t="shared" si="323"/>
        <v/>
      </c>
      <c r="FAC17" s="60" t="str">
        <f t="shared" si="323"/>
        <v/>
      </c>
      <c r="FAD17" s="60" t="str">
        <f t="shared" si="323"/>
        <v/>
      </c>
      <c r="FAE17" s="60" t="str">
        <f t="shared" si="323"/>
        <v/>
      </c>
      <c r="FAF17" s="60" t="str">
        <f t="shared" si="323"/>
        <v/>
      </c>
      <c r="FAG17" s="60" t="str">
        <f t="shared" si="323"/>
        <v/>
      </c>
      <c r="FAH17" s="60" t="str">
        <f t="shared" si="323"/>
        <v/>
      </c>
      <c r="FAI17" s="60" t="str">
        <f t="shared" si="323"/>
        <v/>
      </c>
      <c r="FAJ17" s="60" t="str">
        <f t="shared" si="323"/>
        <v/>
      </c>
      <c r="FAK17" s="60" t="str">
        <f t="shared" si="323"/>
        <v/>
      </c>
      <c r="FAL17" s="60" t="str">
        <f t="shared" si="323"/>
        <v/>
      </c>
      <c r="FAM17" s="60" t="str">
        <f t="shared" si="323"/>
        <v/>
      </c>
      <c r="FAN17" s="60" t="str">
        <f t="shared" si="323"/>
        <v/>
      </c>
      <c r="FAO17" s="60" t="str">
        <f t="shared" si="323"/>
        <v/>
      </c>
      <c r="FAP17" s="60" t="str">
        <f t="shared" si="323"/>
        <v/>
      </c>
      <c r="FAQ17" s="60" t="str">
        <f t="shared" si="323"/>
        <v/>
      </c>
      <c r="FAR17" s="60" t="str">
        <f t="shared" si="323"/>
        <v/>
      </c>
      <c r="FAS17" s="60" t="str">
        <f t="shared" si="323"/>
        <v/>
      </c>
      <c r="FAT17" s="60" t="str">
        <f t="shared" si="323"/>
        <v/>
      </c>
      <c r="FAU17" s="60" t="str">
        <f t="shared" si="323"/>
        <v/>
      </c>
      <c r="FAV17" s="60" t="str">
        <f t="shared" si="323"/>
        <v/>
      </c>
      <c r="FAW17" s="60" t="str">
        <f t="shared" si="323"/>
        <v/>
      </c>
      <c r="FAX17" s="60" t="str">
        <f t="shared" ref="FAX17:FDI17" si="324">IF(ISNUMBER(FAW12)=TRUE,IF(AND(LEFT($B17,5)&lt;&gt;"unemp",LEFT($B17,3)&lt;&gt;"net",RIGHT($B17,4)&lt;&gt;"rate"),(((FAX12/FAW12)^(1/15))-1)*100,"-"),"")</f>
        <v/>
      </c>
      <c r="FAY17" s="60" t="str">
        <f t="shared" si="324"/>
        <v/>
      </c>
      <c r="FAZ17" s="60" t="str">
        <f t="shared" si="324"/>
        <v/>
      </c>
      <c r="FBA17" s="60" t="str">
        <f t="shared" si="324"/>
        <v/>
      </c>
      <c r="FBB17" s="60" t="str">
        <f t="shared" si="324"/>
        <v/>
      </c>
      <c r="FBC17" s="60" t="str">
        <f t="shared" si="324"/>
        <v/>
      </c>
      <c r="FBD17" s="60" t="str">
        <f t="shared" si="324"/>
        <v/>
      </c>
      <c r="FBE17" s="60" t="str">
        <f t="shared" si="324"/>
        <v/>
      </c>
      <c r="FBF17" s="60" t="str">
        <f t="shared" si="324"/>
        <v/>
      </c>
      <c r="FBG17" s="60" t="str">
        <f t="shared" si="324"/>
        <v/>
      </c>
      <c r="FBH17" s="60" t="str">
        <f t="shared" si="324"/>
        <v/>
      </c>
      <c r="FBI17" s="60" t="str">
        <f t="shared" si="324"/>
        <v/>
      </c>
      <c r="FBJ17" s="60" t="str">
        <f t="shared" si="324"/>
        <v/>
      </c>
      <c r="FBK17" s="60" t="str">
        <f t="shared" si="324"/>
        <v/>
      </c>
      <c r="FBL17" s="60" t="str">
        <f t="shared" si="324"/>
        <v/>
      </c>
      <c r="FBM17" s="60" t="str">
        <f t="shared" si="324"/>
        <v/>
      </c>
      <c r="FBN17" s="60" t="str">
        <f t="shared" si="324"/>
        <v/>
      </c>
      <c r="FBO17" s="60" t="str">
        <f t="shared" si="324"/>
        <v/>
      </c>
      <c r="FBP17" s="60" t="str">
        <f t="shared" si="324"/>
        <v/>
      </c>
      <c r="FBQ17" s="60" t="str">
        <f t="shared" si="324"/>
        <v/>
      </c>
      <c r="FBR17" s="60" t="str">
        <f t="shared" si="324"/>
        <v/>
      </c>
      <c r="FBS17" s="60" t="str">
        <f t="shared" si="324"/>
        <v/>
      </c>
      <c r="FBT17" s="60" t="str">
        <f t="shared" si="324"/>
        <v/>
      </c>
      <c r="FBU17" s="60" t="str">
        <f t="shared" si="324"/>
        <v/>
      </c>
      <c r="FBV17" s="60" t="str">
        <f t="shared" si="324"/>
        <v/>
      </c>
      <c r="FBW17" s="60" t="str">
        <f t="shared" si="324"/>
        <v/>
      </c>
      <c r="FBX17" s="60" t="str">
        <f t="shared" si="324"/>
        <v/>
      </c>
      <c r="FBY17" s="60" t="str">
        <f t="shared" si="324"/>
        <v/>
      </c>
      <c r="FBZ17" s="60" t="str">
        <f t="shared" si="324"/>
        <v/>
      </c>
      <c r="FCA17" s="60" t="str">
        <f t="shared" si="324"/>
        <v/>
      </c>
      <c r="FCB17" s="60" t="str">
        <f t="shared" si="324"/>
        <v/>
      </c>
      <c r="FCC17" s="60" t="str">
        <f t="shared" si="324"/>
        <v/>
      </c>
      <c r="FCD17" s="60" t="str">
        <f t="shared" si="324"/>
        <v/>
      </c>
      <c r="FCE17" s="60" t="str">
        <f t="shared" si="324"/>
        <v/>
      </c>
      <c r="FCF17" s="60" t="str">
        <f t="shared" si="324"/>
        <v/>
      </c>
      <c r="FCG17" s="60" t="str">
        <f t="shared" si="324"/>
        <v/>
      </c>
      <c r="FCH17" s="60" t="str">
        <f t="shared" si="324"/>
        <v/>
      </c>
      <c r="FCI17" s="60" t="str">
        <f t="shared" si="324"/>
        <v/>
      </c>
      <c r="FCJ17" s="60" t="str">
        <f t="shared" si="324"/>
        <v/>
      </c>
      <c r="FCK17" s="60" t="str">
        <f t="shared" si="324"/>
        <v/>
      </c>
      <c r="FCL17" s="60" t="str">
        <f t="shared" si="324"/>
        <v/>
      </c>
      <c r="FCM17" s="60" t="str">
        <f t="shared" si="324"/>
        <v/>
      </c>
      <c r="FCN17" s="60" t="str">
        <f t="shared" si="324"/>
        <v/>
      </c>
      <c r="FCO17" s="60" t="str">
        <f t="shared" si="324"/>
        <v/>
      </c>
      <c r="FCP17" s="60" t="str">
        <f t="shared" si="324"/>
        <v/>
      </c>
      <c r="FCQ17" s="60" t="str">
        <f t="shared" si="324"/>
        <v/>
      </c>
      <c r="FCR17" s="60" t="str">
        <f t="shared" si="324"/>
        <v/>
      </c>
      <c r="FCS17" s="60" t="str">
        <f t="shared" si="324"/>
        <v/>
      </c>
      <c r="FCT17" s="60" t="str">
        <f t="shared" si="324"/>
        <v/>
      </c>
      <c r="FCU17" s="60" t="str">
        <f t="shared" si="324"/>
        <v/>
      </c>
      <c r="FCV17" s="60" t="str">
        <f t="shared" si="324"/>
        <v/>
      </c>
      <c r="FCW17" s="60" t="str">
        <f t="shared" si="324"/>
        <v/>
      </c>
      <c r="FCX17" s="60" t="str">
        <f t="shared" si="324"/>
        <v/>
      </c>
      <c r="FCY17" s="60" t="str">
        <f t="shared" si="324"/>
        <v/>
      </c>
      <c r="FCZ17" s="60" t="str">
        <f t="shared" si="324"/>
        <v/>
      </c>
      <c r="FDA17" s="60" t="str">
        <f t="shared" si="324"/>
        <v/>
      </c>
      <c r="FDB17" s="60" t="str">
        <f t="shared" si="324"/>
        <v/>
      </c>
      <c r="FDC17" s="60" t="str">
        <f t="shared" si="324"/>
        <v/>
      </c>
      <c r="FDD17" s="60" t="str">
        <f t="shared" si="324"/>
        <v/>
      </c>
      <c r="FDE17" s="60" t="str">
        <f t="shared" si="324"/>
        <v/>
      </c>
      <c r="FDF17" s="60" t="str">
        <f t="shared" si="324"/>
        <v/>
      </c>
      <c r="FDG17" s="60" t="str">
        <f t="shared" si="324"/>
        <v/>
      </c>
      <c r="FDH17" s="60" t="str">
        <f t="shared" si="324"/>
        <v/>
      </c>
      <c r="FDI17" s="60" t="str">
        <f t="shared" si="324"/>
        <v/>
      </c>
      <c r="FDJ17" s="60" t="str">
        <f t="shared" ref="FDJ17:FFU17" si="325">IF(ISNUMBER(FDI12)=TRUE,IF(AND(LEFT($B17,5)&lt;&gt;"unemp",LEFT($B17,3)&lt;&gt;"net",RIGHT($B17,4)&lt;&gt;"rate"),(((FDJ12/FDI12)^(1/15))-1)*100,"-"),"")</f>
        <v/>
      </c>
      <c r="FDK17" s="60" t="str">
        <f t="shared" si="325"/>
        <v/>
      </c>
      <c r="FDL17" s="60" t="str">
        <f t="shared" si="325"/>
        <v/>
      </c>
      <c r="FDM17" s="60" t="str">
        <f t="shared" si="325"/>
        <v/>
      </c>
      <c r="FDN17" s="60" t="str">
        <f t="shared" si="325"/>
        <v/>
      </c>
      <c r="FDO17" s="60" t="str">
        <f t="shared" si="325"/>
        <v/>
      </c>
      <c r="FDP17" s="60" t="str">
        <f t="shared" si="325"/>
        <v/>
      </c>
      <c r="FDQ17" s="60" t="str">
        <f t="shared" si="325"/>
        <v/>
      </c>
      <c r="FDR17" s="60" t="str">
        <f t="shared" si="325"/>
        <v/>
      </c>
      <c r="FDS17" s="60" t="str">
        <f t="shared" si="325"/>
        <v/>
      </c>
      <c r="FDT17" s="60" t="str">
        <f t="shared" si="325"/>
        <v/>
      </c>
      <c r="FDU17" s="60" t="str">
        <f t="shared" si="325"/>
        <v/>
      </c>
      <c r="FDV17" s="60" t="str">
        <f t="shared" si="325"/>
        <v/>
      </c>
      <c r="FDW17" s="60" t="str">
        <f t="shared" si="325"/>
        <v/>
      </c>
      <c r="FDX17" s="60" t="str">
        <f t="shared" si="325"/>
        <v/>
      </c>
      <c r="FDY17" s="60" t="str">
        <f t="shared" si="325"/>
        <v/>
      </c>
      <c r="FDZ17" s="60" t="str">
        <f t="shared" si="325"/>
        <v/>
      </c>
      <c r="FEA17" s="60" t="str">
        <f t="shared" si="325"/>
        <v/>
      </c>
      <c r="FEB17" s="60" t="str">
        <f t="shared" si="325"/>
        <v/>
      </c>
      <c r="FEC17" s="60" t="str">
        <f t="shared" si="325"/>
        <v/>
      </c>
      <c r="FED17" s="60" t="str">
        <f t="shared" si="325"/>
        <v/>
      </c>
      <c r="FEE17" s="60" t="str">
        <f t="shared" si="325"/>
        <v/>
      </c>
      <c r="FEF17" s="60" t="str">
        <f t="shared" si="325"/>
        <v/>
      </c>
      <c r="FEG17" s="60" t="str">
        <f t="shared" si="325"/>
        <v/>
      </c>
      <c r="FEH17" s="60" t="str">
        <f t="shared" si="325"/>
        <v/>
      </c>
      <c r="FEI17" s="60" t="str">
        <f t="shared" si="325"/>
        <v/>
      </c>
      <c r="FEJ17" s="60" t="str">
        <f t="shared" si="325"/>
        <v/>
      </c>
      <c r="FEK17" s="60" t="str">
        <f t="shared" si="325"/>
        <v/>
      </c>
      <c r="FEL17" s="60" t="str">
        <f t="shared" si="325"/>
        <v/>
      </c>
      <c r="FEM17" s="60" t="str">
        <f t="shared" si="325"/>
        <v/>
      </c>
      <c r="FEN17" s="60" t="str">
        <f t="shared" si="325"/>
        <v/>
      </c>
      <c r="FEO17" s="60" t="str">
        <f t="shared" si="325"/>
        <v/>
      </c>
      <c r="FEP17" s="60" t="str">
        <f t="shared" si="325"/>
        <v/>
      </c>
      <c r="FEQ17" s="60" t="str">
        <f t="shared" si="325"/>
        <v/>
      </c>
      <c r="FER17" s="60" t="str">
        <f t="shared" si="325"/>
        <v/>
      </c>
      <c r="FES17" s="60" t="str">
        <f t="shared" si="325"/>
        <v/>
      </c>
      <c r="FET17" s="60" t="str">
        <f t="shared" si="325"/>
        <v/>
      </c>
      <c r="FEU17" s="60" t="str">
        <f t="shared" si="325"/>
        <v/>
      </c>
      <c r="FEV17" s="60" t="str">
        <f t="shared" si="325"/>
        <v/>
      </c>
      <c r="FEW17" s="60" t="str">
        <f t="shared" si="325"/>
        <v/>
      </c>
      <c r="FEX17" s="60" t="str">
        <f t="shared" si="325"/>
        <v/>
      </c>
      <c r="FEY17" s="60" t="str">
        <f t="shared" si="325"/>
        <v/>
      </c>
      <c r="FEZ17" s="60" t="str">
        <f t="shared" si="325"/>
        <v/>
      </c>
      <c r="FFA17" s="60" t="str">
        <f t="shared" si="325"/>
        <v/>
      </c>
      <c r="FFB17" s="60" t="str">
        <f t="shared" si="325"/>
        <v/>
      </c>
      <c r="FFC17" s="60" t="str">
        <f t="shared" si="325"/>
        <v/>
      </c>
      <c r="FFD17" s="60" t="str">
        <f t="shared" si="325"/>
        <v/>
      </c>
      <c r="FFE17" s="60" t="str">
        <f t="shared" si="325"/>
        <v/>
      </c>
      <c r="FFF17" s="60" t="str">
        <f t="shared" si="325"/>
        <v/>
      </c>
      <c r="FFG17" s="60" t="str">
        <f t="shared" si="325"/>
        <v/>
      </c>
      <c r="FFH17" s="60" t="str">
        <f t="shared" si="325"/>
        <v/>
      </c>
      <c r="FFI17" s="60" t="str">
        <f t="shared" si="325"/>
        <v/>
      </c>
      <c r="FFJ17" s="60" t="str">
        <f t="shared" si="325"/>
        <v/>
      </c>
      <c r="FFK17" s="60" t="str">
        <f t="shared" si="325"/>
        <v/>
      </c>
      <c r="FFL17" s="60" t="str">
        <f t="shared" si="325"/>
        <v/>
      </c>
      <c r="FFM17" s="60" t="str">
        <f t="shared" si="325"/>
        <v/>
      </c>
      <c r="FFN17" s="60" t="str">
        <f t="shared" si="325"/>
        <v/>
      </c>
      <c r="FFO17" s="60" t="str">
        <f t="shared" si="325"/>
        <v/>
      </c>
      <c r="FFP17" s="60" t="str">
        <f t="shared" si="325"/>
        <v/>
      </c>
      <c r="FFQ17" s="60" t="str">
        <f t="shared" si="325"/>
        <v/>
      </c>
      <c r="FFR17" s="60" t="str">
        <f t="shared" si="325"/>
        <v/>
      </c>
      <c r="FFS17" s="60" t="str">
        <f t="shared" si="325"/>
        <v/>
      </c>
      <c r="FFT17" s="60" t="str">
        <f t="shared" si="325"/>
        <v/>
      </c>
      <c r="FFU17" s="60" t="str">
        <f t="shared" si="325"/>
        <v/>
      </c>
      <c r="FFV17" s="60" t="str">
        <f t="shared" ref="FFV17:FIG17" si="326">IF(ISNUMBER(FFU12)=TRUE,IF(AND(LEFT($B17,5)&lt;&gt;"unemp",LEFT($B17,3)&lt;&gt;"net",RIGHT($B17,4)&lt;&gt;"rate"),(((FFV12/FFU12)^(1/15))-1)*100,"-"),"")</f>
        <v/>
      </c>
      <c r="FFW17" s="60" t="str">
        <f t="shared" si="326"/>
        <v/>
      </c>
      <c r="FFX17" s="60" t="str">
        <f t="shared" si="326"/>
        <v/>
      </c>
      <c r="FFY17" s="60" t="str">
        <f t="shared" si="326"/>
        <v/>
      </c>
      <c r="FFZ17" s="60" t="str">
        <f t="shared" si="326"/>
        <v/>
      </c>
      <c r="FGA17" s="60" t="str">
        <f t="shared" si="326"/>
        <v/>
      </c>
      <c r="FGB17" s="60" t="str">
        <f t="shared" si="326"/>
        <v/>
      </c>
      <c r="FGC17" s="60" t="str">
        <f t="shared" si="326"/>
        <v/>
      </c>
      <c r="FGD17" s="60" t="str">
        <f t="shared" si="326"/>
        <v/>
      </c>
      <c r="FGE17" s="60" t="str">
        <f t="shared" si="326"/>
        <v/>
      </c>
      <c r="FGF17" s="60" t="str">
        <f t="shared" si="326"/>
        <v/>
      </c>
      <c r="FGG17" s="60" t="str">
        <f t="shared" si="326"/>
        <v/>
      </c>
      <c r="FGH17" s="60" t="str">
        <f t="shared" si="326"/>
        <v/>
      </c>
      <c r="FGI17" s="60" t="str">
        <f t="shared" si="326"/>
        <v/>
      </c>
      <c r="FGJ17" s="60" t="str">
        <f t="shared" si="326"/>
        <v/>
      </c>
      <c r="FGK17" s="60" t="str">
        <f t="shared" si="326"/>
        <v/>
      </c>
      <c r="FGL17" s="60" t="str">
        <f t="shared" si="326"/>
        <v/>
      </c>
      <c r="FGM17" s="60" t="str">
        <f t="shared" si="326"/>
        <v/>
      </c>
      <c r="FGN17" s="60" t="str">
        <f t="shared" si="326"/>
        <v/>
      </c>
      <c r="FGO17" s="60" t="str">
        <f t="shared" si="326"/>
        <v/>
      </c>
      <c r="FGP17" s="60" t="str">
        <f t="shared" si="326"/>
        <v/>
      </c>
      <c r="FGQ17" s="60" t="str">
        <f t="shared" si="326"/>
        <v/>
      </c>
      <c r="FGR17" s="60" t="str">
        <f t="shared" si="326"/>
        <v/>
      </c>
      <c r="FGS17" s="60" t="str">
        <f t="shared" si="326"/>
        <v/>
      </c>
      <c r="FGT17" s="60" t="str">
        <f t="shared" si="326"/>
        <v/>
      </c>
      <c r="FGU17" s="60" t="str">
        <f t="shared" si="326"/>
        <v/>
      </c>
      <c r="FGV17" s="60" t="str">
        <f t="shared" si="326"/>
        <v/>
      </c>
      <c r="FGW17" s="60" t="str">
        <f t="shared" si="326"/>
        <v/>
      </c>
      <c r="FGX17" s="60" t="str">
        <f t="shared" si="326"/>
        <v/>
      </c>
      <c r="FGY17" s="60" t="str">
        <f t="shared" si="326"/>
        <v/>
      </c>
      <c r="FGZ17" s="60" t="str">
        <f t="shared" si="326"/>
        <v/>
      </c>
      <c r="FHA17" s="60" t="str">
        <f t="shared" si="326"/>
        <v/>
      </c>
      <c r="FHB17" s="60" t="str">
        <f t="shared" si="326"/>
        <v/>
      </c>
      <c r="FHC17" s="60" t="str">
        <f t="shared" si="326"/>
        <v/>
      </c>
      <c r="FHD17" s="60" t="str">
        <f t="shared" si="326"/>
        <v/>
      </c>
      <c r="FHE17" s="60" t="str">
        <f t="shared" si="326"/>
        <v/>
      </c>
      <c r="FHF17" s="60" t="str">
        <f t="shared" si="326"/>
        <v/>
      </c>
      <c r="FHG17" s="60" t="str">
        <f t="shared" si="326"/>
        <v/>
      </c>
      <c r="FHH17" s="60" t="str">
        <f t="shared" si="326"/>
        <v/>
      </c>
      <c r="FHI17" s="60" t="str">
        <f t="shared" si="326"/>
        <v/>
      </c>
      <c r="FHJ17" s="60" t="str">
        <f t="shared" si="326"/>
        <v/>
      </c>
      <c r="FHK17" s="60" t="str">
        <f t="shared" si="326"/>
        <v/>
      </c>
      <c r="FHL17" s="60" t="str">
        <f t="shared" si="326"/>
        <v/>
      </c>
      <c r="FHM17" s="60" t="str">
        <f t="shared" si="326"/>
        <v/>
      </c>
      <c r="FHN17" s="60" t="str">
        <f t="shared" si="326"/>
        <v/>
      </c>
      <c r="FHO17" s="60" t="str">
        <f t="shared" si="326"/>
        <v/>
      </c>
      <c r="FHP17" s="60" t="str">
        <f t="shared" si="326"/>
        <v/>
      </c>
      <c r="FHQ17" s="60" t="str">
        <f t="shared" si="326"/>
        <v/>
      </c>
      <c r="FHR17" s="60" t="str">
        <f t="shared" si="326"/>
        <v/>
      </c>
      <c r="FHS17" s="60" t="str">
        <f t="shared" si="326"/>
        <v/>
      </c>
      <c r="FHT17" s="60" t="str">
        <f t="shared" si="326"/>
        <v/>
      </c>
      <c r="FHU17" s="60" t="str">
        <f t="shared" si="326"/>
        <v/>
      </c>
      <c r="FHV17" s="60" t="str">
        <f t="shared" si="326"/>
        <v/>
      </c>
      <c r="FHW17" s="60" t="str">
        <f t="shared" si="326"/>
        <v/>
      </c>
      <c r="FHX17" s="60" t="str">
        <f t="shared" si="326"/>
        <v/>
      </c>
      <c r="FHY17" s="60" t="str">
        <f t="shared" si="326"/>
        <v/>
      </c>
      <c r="FHZ17" s="60" t="str">
        <f t="shared" si="326"/>
        <v/>
      </c>
      <c r="FIA17" s="60" t="str">
        <f t="shared" si="326"/>
        <v/>
      </c>
      <c r="FIB17" s="60" t="str">
        <f t="shared" si="326"/>
        <v/>
      </c>
      <c r="FIC17" s="60" t="str">
        <f t="shared" si="326"/>
        <v/>
      </c>
      <c r="FID17" s="60" t="str">
        <f t="shared" si="326"/>
        <v/>
      </c>
      <c r="FIE17" s="60" t="str">
        <f t="shared" si="326"/>
        <v/>
      </c>
      <c r="FIF17" s="60" t="str">
        <f t="shared" si="326"/>
        <v/>
      </c>
      <c r="FIG17" s="60" t="str">
        <f t="shared" si="326"/>
        <v/>
      </c>
      <c r="FIH17" s="60" t="str">
        <f t="shared" ref="FIH17:FKS17" si="327">IF(ISNUMBER(FIG12)=TRUE,IF(AND(LEFT($B17,5)&lt;&gt;"unemp",LEFT($B17,3)&lt;&gt;"net",RIGHT($B17,4)&lt;&gt;"rate"),(((FIH12/FIG12)^(1/15))-1)*100,"-"),"")</f>
        <v/>
      </c>
      <c r="FII17" s="60" t="str">
        <f t="shared" si="327"/>
        <v/>
      </c>
      <c r="FIJ17" s="60" t="str">
        <f t="shared" si="327"/>
        <v/>
      </c>
      <c r="FIK17" s="60" t="str">
        <f t="shared" si="327"/>
        <v/>
      </c>
      <c r="FIL17" s="60" t="str">
        <f t="shared" si="327"/>
        <v/>
      </c>
      <c r="FIM17" s="60" t="str">
        <f t="shared" si="327"/>
        <v/>
      </c>
      <c r="FIN17" s="60" t="str">
        <f t="shared" si="327"/>
        <v/>
      </c>
      <c r="FIO17" s="60" t="str">
        <f t="shared" si="327"/>
        <v/>
      </c>
      <c r="FIP17" s="60" t="str">
        <f t="shared" si="327"/>
        <v/>
      </c>
      <c r="FIQ17" s="60" t="str">
        <f t="shared" si="327"/>
        <v/>
      </c>
      <c r="FIR17" s="60" t="str">
        <f t="shared" si="327"/>
        <v/>
      </c>
      <c r="FIS17" s="60" t="str">
        <f t="shared" si="327"/>
        <v/>
      </c>
      <c r="FIT17" s="60" t="str">
        <f t="shared" si="327"/>
        <v/>
      </c>
      <c r="FIU17" s="60" t="str">
        <f t="shared" si="327"/>
        <v/>
      </c>
      <c r="FIV17" s="60" t="str">
        <f t="shared" si="327"/>
        <v/>
      </c>
      <c r="FIW17" s="60" t="str">
        <f t="shared" si="327"/>
        <v/>
      </c>
      <c r="FIX17" s="60" t="str">
        <f t="shared" si="327"/>
        <v/>
      </c>
      <c r="FIY17" s="60" t="str">
        <f t="shared" si="327"/>
        <v/>
      </c>
      <c r="FIZ17" s="60" t="str">
        <f t="shared" si="327"/>
        <v/>
      </c>
      <c r="FJA17" s="60" t="str">
        <f t="shared" si="327"/>
        <v/>
      </c>
      <c r="FJB17" s="60" t="str">
        <f t="shared" si="327"/>
        <v/>
      </c>
      <c r="FJC17" s="60" t="str">
        <f t="shared" si="327"/>
        <v/>
      </c>
      <c r="FJD17" s="60" t="str">
        <f t="shared" si="327"/>
        <v/>
      </c>
      <c r="FJE17" s="60" t="str">
        <f t="shared" si="327"/>
        <v/>
      </c>
      <c r="FJF17" s="60" t="str">
        <f t="shared" si="327"/>
        <v/>
      </c>
      <c r="FJG17" s="60" t="str">
        <f t="shared" si="327"/>
        <v/>
      </c>
      <c r="FJH17" s="60" t="str">
        <f t="shared" si="327"/>
        <v/>
      </c>
      <c r="FJI17" s="60" t="str">
        <f t="shared" si="327"/>
        <v/>
      </c>
      <c r="FJJ17" s="60" t="str">
        <f t="shared" si="327"/>
        <v/>
      </c>
      <c r="FJK17" s="60" t="str">
        <f t="shared" si="327"/>
        <v/>
      </c>
      <c r="FJL17" s="60" t="str">
        <f t="shared" si="327"/>
        <v/>
      </c>
      <c r="FJM17" s="60" t="str">
        <f t="shared" si="327"/>
        <v/>
      </c>
      <c r="FJN17" s="60" t="str">
        <f t="shared" si="327"/>
        <v/>
      </c>
      <c r="FJO17" s="60" t="str">
        <f t="shared" si="327"/>
        <v/>
      </c>
      <c r="FJP17" s="60" t="str">
        <f t="shared" si="327"/>
        <v/>
      </c>
      <c r="FJQ17" s="60" t="str">
        <f t="shared" si="327"/>
        <v/>
      </c>
      <c r="FJR17" s="60" t="str">
        <f t="shared" si="327"/>
        <v/>
      </c>
      <c r="FJS17" s="60" t="str">
        <f t="shared" si="327"/>
        <v/>
      </c>
      <c r="FJT17" s="60" t="str">
        <f t="shared" si="327"/>
        <v/>
      </c>
      <c r="FJU17" s="60" t="str">
        <f t="shared" si="327"/>
        <v/>
      </c>
      <c r="FJV17" s="60" t="str">
        <f t="shared" si="327"/>
        <v/>
      </c>
      <c r="FJW17" s="60" t="str">
        <f t="shared" si="327"/>
        <v/>
      </c>
      <c r="FJX17" s="60" t="str">
        <f t="shared" si="327"/>
        <v/>
      </c>
      <c r="FJY17" s="60" t="str">
        <f t="shared" si="327"/>
        <v/>
      </c>
      <c r="FJZ17" s="60" t="str">
        <f t="shared" si="327"/>
        <v/>
      </c>
      <c r="FKA17" s="60" t="str">
        <f t="shared" si="327"/>
        <v/>
      </c>
      <c r="FKB17" s="60" t="str">
        <f t="shared" si="327"/>
        <v/>
      </c>
      <c r="FKC17" s="60" t="str">
        <f t="shared" si="327"/>
        <v/>
      </c>
      <c r="FKD17" s="60" t="str">
        <f t="shared" si="327"/>
        <v/>
      </c>
      <c r="FKE17" s="60" t="str">
        <f t="shared" si="327"/>
        <v/>
      </c>
      <c r="FKF17" s="60" t="str">
        <f t="shared" si="327"/>
        <v/>
      </c>
      <c r="FKG17" s="60" t="str">
        <f t="shared" si="327"/>
        <v/>
      </c>
      <c r="FKH17" s="60" t="str">
        <f t="shared" si="327"/>
        <v/>
      </c>
      <c r="FKI17" s="60" t="str">
        <f t="shared" si="327"/>
        <v/>
      </c>
      <c r="FKJ17" s="60" t="str">
        <f t="shared" si="327"/>
        <v/>
      </c>
      <c r="FKK17" s="60" t="str">
        <f t="shared" si="327"/>
        <v/>
      </c>
      <c r="FKL17" s="60" t="str">
        <f t="shared" si="327"/>
        <v/>
      </c>
      <c r="FKM17" s="60" t="str">
        <f t="shared" si="327"/>
        <v/>
      </c>
      <c r="FKN17" s="60" t="str">
        <f t="shared" si="327"/>
        <v/>
      </c>
      <c r="FKO17" s="60" t="str">
        <f t="shared" si="327"/>
        <v/>
      </c>
      <c r="FKP17" s="60" t="str">
        <f t="shared" si="327"/>
        <v/>
      </c>
      <c r="FKQ17" s="60" t="str">
        <f t="shared" si="327"/>
        <v/>
      </c>
      <c r="FKR17" s="60" t="str">
        <f t="shared" si="327"/>
        <v/>
      </c>
      <c r="FKS17" s="60" t="str">
        <f t="shared" si="327"/>
        <v/>
      </c>
      <c r="FKT17" s="60" t="str">
        <f t="shared" ref="FKT17:FNE17" si="328">IF(ISNUMBER(FKS12)=TRUE,IF(AND(LEFT($B17,5)&lt;&gt;"unemp",LEFT($B17,3)&lt;&gt;"net",RIGHT($B17,4)&lt;&gt;"rate"),(((FKT12/FKS12)^(1/15))-1)*100,"-"),"")</f>
        <v/>
      </c>
      <c r="FKU17" s="60" t="str">
        <f t="shared" si="328"/>
        <v/>
      </c>
      <c r="FKV17" s="60" t="str">
        <f t="shared" si="328"/>
        <v/>
      </c>
      <c r="FKW17" s="60" t="str">
        <f t="shared" si="328"/>
        <v/>
      </c>
      <c r="FKX17" s="60" t="str">
        <f t="shared" si="328"/>
        <v/>
      </c>
      <c r="FKY17" s="60" t="str">
        <f t="shared" si="328"/>
        <v/>
      </c>
      <c r="FKZ17" s="60" t="str">
        <f t="shared" si="328"/>
        <v/>
      </c>
      <c r="FLA17" s="60" t="str">
        <f t="shared" si="328"/>
        <v/>
      </c>
      <c r="FLB17" s="60" t="str">
        <f t="shared" si="328"/>
        <v/>
      </c>
      <c r="FLC17" s="60" t="str">
        <f t="shared" si="328"/>
        <v/>
      </c>
      <c r="FLD17" s="60" t="str">
        <f t="shared" si="328"/>
        <v/>
      </c>
      <c r="FLE17" s="60" t="str">
        <f t="shared" si="328"/>
        <v/>
      </c>
      <c r="FLF17" s="60" t="str">
        <f t="shared" si="328"/>
        <v/>
      </c>
      <c r="FLG17" s="60" t="str">
        <f t="shared" si="328"/>
        <v/>
      </c>
      <c r="FLH17" s="60" t="str">
        <f t="shared" si="328"/>
        <v/>
      </c>
      <c r="FLI17" s="60" t="str">
        <f t="shared" si="328"/>
        <v/>
      </c>
      <c r="FLJ17" s="60" t="str">
        <f t="shared" si="328"/>
        <v/>
      </c>
      <c r="FLK17" s="60" t="str">
        <f t="shared" si="328"/>
        <v/>
      </c>
      <c r="FLL17" s="60" t="str">
        <f t="shared" si="328"/>
        <v/>
      </c>
      <c r="FLM17" s="60" t="str">
        <f t="shared" si="328"/>
        <v/>
      </c>
      <c r="FLN17" s="60" t="str">
        <f t="shared" si="328"/>
        <v/>
      </c>
      <c r="FLO17" s="60" t="str">
        <f t="shared" si="328"/>
        <v/>
      </c>
      <c r="FLP17" s="60" t="str">
        <f t="shared" si="328"/>
        <v/>
      </c>
      <c r="FLQ17" s="60" t="str">
        <f t="shared" si="328"/>
        <v/>
      </c>
      <c r="FLR17" s="60" t="str">
        <f t="shared" si="328"/>
        <v/>
      </c>
      <c r="FLS17" s="60" t="str">
        <f t="shared" si="328"/>
        <v/>
      </c>
      <c r="FLT17" s="60" t="str">
        <f t="shared" si="328"/>
        <v/>
      </c>
      <c r="FLU17" s="60" t="str">
        <f t="shared" si="328"/>
        <v/>
      </c>
      <c r="FLV17" s="60" t="str">
        <f t="shared" si="328"/>
        <v/>
      </c>
      <c r="FLW17" s="60" t="str">
        <f t="shared" si="328"/>
        <v/>
      </c>
      <c r="FLX17" s="60" t="str">
        <f t="shared" si="328"/>
        <v/>
      </c>
      <c r="FLY17" s="60" t="str">
        <f t="shared" si="328"/>
        <v/>
      </c>
      <c r="FLZ17" s="60" t="str">
        <f t="shared" si="328"/>
        <v/>
      </c>
      <c r="FMA17" s="60" t="str">
        <f t="shared" si="328"/>
        <v/>
      </c>
      <c r="FMB17" s="60" t="str">
        <f t="shared" si="328"/>
        <v/>
      </c>
      <c r="FMC17" s="60" t="str">
        <f t="shared" si="328"/>
        <v/>
      </c>
      <c r="FMD17" s="60" t="str">
        <f t="shared" si="328"/>
        <v/>
      </c>
      <c r="FME17" s="60" t="str">
        <f t="shared" si="328"/>
        <v/>
      </c>
      <c r="FMF17" s="60" t="str">
        <f t="shared" si="328"/>
        <v/>
      </c>
      <c r="FMG17" s="60" t="str">
        <f t="shared" si="328"/>
        <v/>
      </c>
      <c r="FMH17" s="60" t="str">
        <f t="shared" si="328"/>
        <v/>
      </c>
      <c r="FMI17" s="60" t="str">
        <f t="shared" si="328"/>
        <v/>
      </c>
      <c r="FMJ17" s="60" t="str">
        <f t="shared" si="328"/>
        <v/>
      </c>
      <c r="FMK17" s="60" t="str">
        <f t="shared" si="328"/>
        <v/>
      </c>
      <c r="FML17" s="60" t="str">
        <f t="shared" si="328"/>
        <v/>
      </c>
      <c r="FMM17" s="60" t="str">
        <f t="shared" si="328"/>
        <v/>
      </c>
      <c r="FMN17" s="60" t="str">
        <f t="shared" si="328"/>
        <v/>
      </c>
      <c r="FMO17" s="60" t="str">
        <f t="shared" si="328"/>
        <v/>
      </c>
      <c r="FMP17" s="60" t="str">
        <f t="shared" si="328"/>
        <v/>
      </c>
      <c r="FMQ17" s="60" t="str">
        <f t="shared" si="328"/>
        <v/>
      </c>
      <c r="FMR17" s="60" t="str">
        <f t="shared" si="328"/>
        <v/>
      </c>
      <c r="FMS17" s="60" t="str">
        <f t="shared" si="328"/>
        <v/>
      </c>
      <c r="FMT17" s="60" t="str">
        <f t="shared" si="328"/>
        <v/>
      </c>
      <c r="FMU17" s="60" t="str">
        <f t="shared" si="328"/>
        <v/>
      </c>
      <c r="FMV17" s="60" t="str">
        <f t="shared" si="328"/>
        <v/>
      </c>
      <c r="FMW17" s="60" t="str">
        <f t="shared" si="328"/>
        <v/>
      </c>
      <c r="FMX17" s="60" t="str">
        <f t="shared" si="328"/>
        <v/>
      </c>
      <c r="FMY17" s="60" t="str">
        <f t="shared" si="328"/>
        <v/>
      </c>
      <c r="FMZ17" s="60" t="str">
        <f t="shared" si="328"/>
        <v/>
      </c>
      <c r="FNA17" s="60" t="str">
        <f t="shared" si="328"/>
        <v/>
      </c>
      <c r="FNB17" s="60" t="str">
        <f t="shared" si="328"/>
        <v/>
      </c>
      <c r="FNC17" s="60" t="str">
        <f t="shared" si="328"/>
        <v/>
      </c>
      <c r="FND17" s="60" t="str">
        <f t="shared" si="328"/>
        <v/>
      </c>
      <c r="FNE17" s="60" t="str">
        <f t="shared" si="328"/>
        <v/>
      </c>
      <c r="FNF17" s="60" t="str">
        <f t="shared" ref="FNF17:FPQ17" si="329">IF(ISNUMBER(FNE12)=TRUE,IF(AND(LEFT($B17,5)&lt;&gt;"unemp",LEFT($B17,3)&lt;&gt;"net",RIGHT($B17,4)&lt;&gt;"rate"),(((FNF12/FNE12)^(1/15))-1)*100,"-"),"")</f>
        <v/>
      </c>
      <c r="FNG17" s="60" t="str">
        <f t="shared" si="329"/>
        <v/>
      </c>
      <c r="FNH17" s="60" t="str">
        <f t="shared" si="329"/>
        <v/>
      </c>
      <c r="FNI17" s="60" t="str">
        <f t="shared" si="329"/>
        <v/>
      </c>
      <c r="FNJ17" s="60" t="str">
        <f t="shared" si="329"/>
        <v/>
      </c>
      <c r="FNK17" s="60" t="str">
        <f t="shared" si="329"/>
        <v/>
      </c>
      <c r="FNL17" s="60" t="str">
        <f t="shared" si="329"/>
        <v/>
      </c>
      <c r="FNM17" s="60" t="str">
        <f t="shared" si="329"/>
        <v/>
      </c>
      <c r="FNN17" s="60" t="str">
        <f t="shared" si="329"/>
        <v/>
      </c>
      <c r="FNO17" s="60" t="str">
        <f t="shared" si="329"/>
        <v/>
      </c>
      <c r="FNP17" s="60" t="str">
        <f t="shared" si="329"/>
        <v/>
      </c>
      <c r="FNQ17" s="60" t="str">
        <f t="shared" si="329"/>
        <v/>
      </c>
      <c r="FNR17" s="60" t="str">
        <f t="shared" si="329"/>
        <v/>
      </c>
      <c r="FNS17" s="60" t="str">
        <f t="shared" si="329"/>
        <v/>
      </c>
      <c r="FNT17" s="60" t="str">
        <f t="shared" si="329"/>
        <v/>
      </c>
      <c r="FNU17" s="60" t="str">
        <f t="shared" si="329"/>
        <v/>
      </c>
      <c r="FNV17" s="60" t="str">
        <f t="shared" si="329"/>
        <v/>
      </c>
      <c r="FNW17" s="60" t="str">
        <f t="shared" si="329"/>
        <v/>
      </c>
      <c r="FNX17" s="60" t="str">
        <f t="shared" si="329"/>
        <v/>
      </c>
      <c r="FNY17" s="60" t="str">
        <f t="shared" si="329"/>
        <v/>
      </c>
      <c r="FNZ17" s="60" t="str">
        <f t="shared" si="329"/>
        <v/>
      </c>
      <c r="FOA17" s="60" t="str">
        <f t="shared" si="329"/>
        <v/>
      </c>
      <c r="FOB17" s="60" t="str">
        <f t="shared" si="329"/>
        <v/>
      </c>
      <c r="FOC17" s="60" t="str">
        <f t="shared" si="329"/>
        <v/>
      </c>
      <c r="FOD17" s="60" t="str">
        <f t="shared" si="329"/>
        <v/>
      </c>
      <c r="FOE17" s="60" t="str">
        <f t="shared" si="329"/>
        <v/>
      </c>
      <c r="FOF17" s="60" t="str">
        <f t="shared" si="329"/>
        <v/>
      </c>
      <c r="FOG17" s="60" t="str">
        <f t="shared" si="329"/>
        <v/>
      </c>
      <c r="FOH17" s="60" t="str">
        <f t="shared" si="329"/>
        <v/>
      </c>
      <c r="FOI17" s="60" t="str">
        <f t="shared" si="329"/>
        <v/>
      </c>
      <c r="FOJ17" s="60" t="str">
        <f t="shared" si="329"/>
        <v/>
      </c>
      <c r="FOK17" s="60" t="str">
        <f t="shared" si="329"/>
        <v/>
      </c>
      <c r="FOL17" s="60" t="str">
        <f t="shared" si="329"/>
        <v/>
      </c>
      <c r="FOM17" s="60" t="str">
        <f t="shared" si="329"/>
        <v/>
      </c>
      <c r="FON17" s="60" t="str">
        <f t="shared" si="329"/>
        <v/>
      </c>
      <c r="FOO17" s="60" t="str">
        <f t="shared" si="329"/>
        <v/>
      </c>
      <c r="FOP17" s="60" t="str">
        <f t="shared" si="329"/>
        <v/>
      </c>
      <c r="FOQ17" s="60" t="str">
        <f t="shared" si="329"/>
        <v/>
      </c>
      <c r="FOR17" s="60" t="str">
        <f t="shared" si="329"/>
        <v/>
      </c>
      <c r="FOS17" s="60" t="str">
        <f t="shared" si="329"/>
        <v/>
      </c>
      <c r="FOT17" s="60" t="str">
        <f t="shared" si="329"/>
        <v/>
      </c>
      <c r="FOU17" s="60" t="str">
        <f t="shared" si="329"/>
        <v/>
      </c>
      <c r="FOV17" s="60" t="str">
        <f t="shared" si="329"/>
        <v/>
      </c>
      <c r="FOW17" s="60" t="str">
        <f t="shared" si="329"/>
        <v/>
      </c>
      <c r="FOX17" s="60" t="str">
        <f t="shared" si="329"/>
        <v/>
      </c>
      <c r="FOY17" s="60" t="str">
        <f t="shared" si="329"/>
        <v/>
      </c>
      <c r="FOZ17" s="60" t="str">
        <f t="shared" si="329"/>
        <v/>
      </c>
      <c r="FPA17" s="60" t="str">
        <f t="shared" si="329"/>
        <v/>
      </c>
      <c r="FPB17" s="60" t="str">
        <f t="shared" si="329"/>
        <v/>
      </c>
      <c r="FPC17" s="60" t="str">
        <f t="shared" si="329"/>
        <v/>
      </c>
      <c r="FPD17" s="60" t="str">
        <f t="shared" si="329"/>
        <v/>
      </c>
      <c r="FPE17" s="60" t="str">
        <f t="shared" si="329"/>
        <v/>
      </c>
      <c r="FPF17" s="60" t="str">
        <f t="shared" si="329"/>
        <v/>
      </c>
      <c r="FPG17" s="60" t="str">
        <f t="shared" si="329"/>
        <v/>
      </c>
      <c r="FPH17" s="60" t="str">
        <f t="shared" si="329"/>
        <v/>
      </c>
      <c r="FPI17" s="60" t="str">
        <f t="shared" si="329"/>
        <v/>
      </c>
      <c r="FPJ17" s="60" t="str">
        <f t="shared" si="329"/>
        <v/>
      </c>
      <c r="FPK17" s="60" t="str">
        <f t="shared" si="329"/>
        <v/>
      </c>
      <c r="FPL17" s="60" t="str">
        <f t="shared" si="329"/>
        <v/>
      </c>
      <c r="FPM17" s="60" t="str">
        <f t="shared" si="329"/>
        <v/>
      </c>
      <c r="FPN17" s="60" t="str">
        <f t="shared" si="329"/>
        <v/>
      </c>
      <c r="FPO17" s="60" t="str">
        <f t="shared" si="329"/>
        <v/>
      </c>
      <c r="FPP17" s="60" t="str">
        <f t="shared" si="329"/>
        <v/>
      </c>
      <c r="FPQ17" s="60" t="str">
        <f t="shared" si="329"/>
        <v/>
      </c>
      <c r="FPR17" s="60" t="str">
        <f t="shared" ref="FPR17:FSC17" si="330">IF(ISNUMBER(FPQ12)=TRUE,IF(AND(LEFT($B17,5)&lt;&gt;"unemp",LEFT($B17,3)&lt;&gt;"net",RIGHT($B17,4)&lt;&gt;"rate"),(((FPR12/FPQ12)^(1/15))-1)*100,"-"),"")</f>
        <v/>
      </c>
      <c r="FPS17" s="60" t="str">
        <f t="shared" si="330"/>
        <v/>
      </c>
      <c r="FPT17" s="60" t="str">
        <f t="shared" si="330"/>
        <v/>
      </c>
      <c r="FPU17" s="60" t="str">
        <f t="shared" si="330"/>
        <v/>
      </c>
      <c r="FPV17" s="60" t="str">
        <f t="shared" si="330"/>
        <v/>
      </c>
      <c r="FPW17" s="60" t="str">
        <f t="shared" si="330"/>
        <v/>
      </c>
      <c r="FPX17" s="60" t="str">
        <f t="shared" si="330"/>
        <v/>
      </c>
      <c r="FPY17" s="60" t="str">
        <f t="shared" si="330"/>
        <v/>
      </c>
      <c r="FPZ17" s="60" t="str">
        <f t="shared" si="330"/>
        <v/>
      </c>
      <c r="FQA17" s="60" t="str">
        <f t="shared" si="330"/>
        <v/>
      </c>
      <c r="FQB17" s="60" t="str">
        <f t="shared" si="330"/>
        <v/>
      </c>
      <c r="FQC17" s="60" t="str">
        <f t="shared" si="330"/>
        <v/>
      </c>
      <c r="FQD17" s="60" t="str">
        <f t="shared" si="330"/>
        <v/>
      </c>
      <c r="FQE17" s="60" t="str">
        <f t="shared" si="330"/>
        <v/>
      </c>
      <c r="FQF17" s="60" t="str">
        <f t="shared" si="330"/>
        <v/>
      </c>
      <c r="FQG17" s="60" t="str">
        <f t="shared" si="330"/>
        <v/>
      </c>
      <c r="FQH17" s="60" t="str">
        <f t="shared" si="330"/>
        <v/>
      </c>
      <c r="FQI17" s="60" t="str">
        <f t="shared" si="330"/>
        <v/>
      </c>
      <c r="FQJ17" s="60" t="str">
        <f t="shared" si="330"/>
        <v/>
      </c>
      <c r="FQK17" s="60" t="str">
        <f t="shared" si="330"/>
        <v/>
      </c>
      <c r="FQL17" s="60" t="str">
        <f t="shared" si="330"/>
        <v/>
      </c>
      <c r="FQM17" s="60" t="str">
        <f t="shared" si="330"/>
        <v/>
      </c>
      <c r="FQN17" s="60" t="str">
        <f t="shared" si="330"/>
        <v/>
      </c>
      <c r="FQO17" s="60" t="str">
        <f t="shared" si="330"/>
        <v/>
      </c>
      <c r="FQP17" s="60" t="str">
        <f t="shared" si="330"/>
        <v/>
      </c>
      <c r="FQQ17" s="60" t="str">
        <f t="shared" si="330"/>
        <v/>
      </c>
      <c r="FQR17" s="60" t="str">
        <f t="shared" si="330"/>
        <v/>
      </c>
      <c r="FQS17" s="60" t="str">
        <f t="shared" si="330"/>
        <v/>
      </c>
      <c r="FQT17" s="60" t="str">
        <f t="shared" si="330"/>
        <v/>
      </c>
      <c r="FQU17" s="60" t="str">
        <f t="shared" si="330"/>
        <v/>
      </c>
      <c r="FQV17" s="60" t="str">
        <f t="shared" si="330"/>
        <v/>
      </c>
      <c r="FQW17" s="60" t="str">
        <f t="shared" si="330"/>
        <v/>
      </c>
      <c r="FQX17" s="60" t="str">
        <f t="shared" si="330"/>
        <v/>
      </c>
      <c r="FQY17" s="60" t="str">
        <f t="shared" si="330"/>
        <v/>
      </c>
      <c r="FQZ17" s="60" t="str">
        <f t="shared" si="330"/>
        <v/>
      </c>
      <c r="FRA17" s="60" t="str">
        <f t="shared" si="330"/>
        <v/>
      </c>
      <c r="FRB17" s="60" t="str">
        <f t="shared" si="330"/>
        <v/>
      </c>
      <c r="FRC17" s="60" t="str">
        <f t="shared" si="330"/>
        <v/>
      </c>
      <c r="FRD17" s="60" t="str">
        <f t="shared" si="330"/>
        <v/>
      </c>
      <c r="FRE17" s="60" t="str">
        <f t="shared" si="330"/>
        <v/>
      </c>
      <c r="FRF17" s="60" t="str">
        <f t="shared" si="330"/>
        <v/>
      </c>
      <c r="FRG17" s="60" t="str">
        <f t="shared" si="330"/>
        <v/>
      </c>
      <c r="FRH17" s="60" t="str">
        <f t="shared" si="330"/>
        <v/>
      </c>
      <c r="FRI17" s="60" t="str">
        <f t="shared" si="330"/>
        <v/>
      </c>
      <c r="FRJ17" s="60" t="str">
        <f t="shared" si="330"/>
        <v/>
      </c>
      <c r="FRK17" s="60" t="str">
        <f t="shared" si="330"/>
        <v/>
      </c>
      <c r="FRL17" s="60" t="str">
        <f t="shared" si="330"/>
        <v/>
      </c>
      <c r="FRM17" s="60" t="str">
        <f t="shared" si="330"/>
        <v/>
      </c>
      <c r="FRN17" s="60" t="str">
        <f t="shared" si="330"/>
        <v/>
      </c>
      <c r="FRO17" s="60" t="str">
        <f t="shared" si="330"/>
        <v/>
      </c>
      <c r="FRP17" s="60" t="str">
        <f t="shared" si="330"/>
        <v/>
      </c>
      <c r="FRQ17" s="60" t="str">
        <f t="shared" si="330"/>
        <v/>
      </c>
      <c r="FRR17" s="60" t="str">
        <f t="shared" si="330"/>
        <v/>
      </c>
      <c r="FRS17" s="60" t="str">
        <f t="shared" si="330"/>
        <v/>
      </c>
      <c r="FRT17" s="60" t="str">
        <f t="shared" si="330"/>
        <v/>
      </c>
      <c r="FRU17" s="60" t="str">
        <f t="shared" si="330"/>
        <v/>
      </c>
      <c r="FRV17" s="60" t="str">
        <f t="shared" si="330"/>
        <v/>
      </c>
      <c r="FRW17" s="60" t="str">
        <f t="shared" si="330"/>
        <v/>
      </c>
      <c r="FRX17" s="60" t="str">
        <f t="shared" si="330"/>
        <v/>
      </c>
      <c r="FRY17" s="60" t="str">
        <f t="shared" si="330"/>
        <v/>
      </c>
      <c r="FRZ17" s="60" t="str">
        <f t="shared" si="330"/>
        <v/>
      </c>
      <c r="FSA17" s="60" t="str">
        <f t="shared" si="330"/>
        <v/>
      </c>
      <c r="FSB17" s="60" t="str">
        <f t="shared" si="330"/>
        <v/>
      </c>
      <c r="FSC17" s="60" t="str">
        <f t="shared" si="330"/>
        <v/>
      </c>
      <c r="FSD17" s="60" t="str">
        <f t="shared" ref="FSD17:FUO17" si="331">IF(ISNUMBER(FSC12)=TRUE,IF(AND(LEFT($B17,5)&lt;&gt;"unemp",LEFT($B17,3)&lt;&gt;"net",RIGHT($B17,4)&lt;&gt;"rate"),(((FSD12/FSC12)^(1/15))-1)*100,"-"),"")</f>
        <v/>
      </c>
      <c r="FSE17" s="60" t="str">
        <f t="shared" si="331"/>
        <v/>
      </c>
      <c r="FSF17" s="60" t="str">
        <f t="shared" si="331"/>
        <v/>
      </c>
      <c r="FSG17" s="60" t="str">
        <f t="shared" si="331"/>
        <v/>
      </c>
      <c r="FSH17" s="60" t="str">
        <f t="shared" si="331"/>
        <v/>
      </c>
      <c r="FSI17" s="60" t="str">
        <f t="shared" si="331"/>
        <v/>
      </c>
      <c r="FSJ17" s="60" t="str">
        <f t="shared" si="331"/>
        <v/>
      </c>
      <c r="FSK17" s="60" t="str">
        <f t="shared" si="331"/>
        <v/>
      </c>
      <c r="FSL17" s="60" t="str">
        <f t="shared" si="331"/>
        <v/>
      </c>
      <c r="FSM17" s="60" t="str">
        <f t="shared" si="331"/>
        <v/>
      </c>
      <c r="FSN17" s="60" t="str">
        <f t="shared" si="331"/>
        <v/>
      </c>
      <c r="FSO17" s="60" t="str">
        <f t="shared" si="331"/>
        <v/>
      </c>
      <c r="FSP17" s="60" t="str">
        <f t="shared" si="331"/>
        <v/>
      </c>
      <c r="FSQ17" s="60" t="str">
        <f t="shared" si="331"/>
        <v/>
      </c>
      <c r="FSR17" s="60" t="str">
        <f t="shared" si="331"/>
        <v/>
      </c>
      <c r="FSS17" s="60" t="str">
        <f t="shared" si="331"/>
        <v/>
      </c>
      <c r="FST17" s="60" t="str">
        <f t="shared" si="331"/>
        <v/>
      </c>
      <c r="FSU17" s="60" t="str">
        <f t="shared" si="331"/>
        <v/>
      </c>
      <c r="FSV17" s="60" t="str">
        <f t="shared" si="331"/>
        <v/>
      </c>
      <c r="FSW17" s="60" t="str">
        <f t="shared" si="331"/>
        <v/>
      </c>
      <c r="FSX17" s="60" t="str">
        <f t="shared" si="331"/>
        <v/>
      </c>
      <c r="FSY17" s="60" t="str">
        <f t="shared" si="331"/>
        <v/>
      </c>
      <c r="FSZ17" s="60" t="str">
        <f t="shared" si="331"/>
        <v/>
      </c>
      <c r="FTA17" s="60" t="str">
        <f t="shared" si="331"/>
        <v/>
      </c>
      <c r="FTB17" s="60" t="str">
        <f t="shared" si="331"/>
        <v/>
      </c>
      <c r="FTC17" s="60" t="str">
        <f t="shared" si="331"/>
        <v/>
      </c>
      <c r="FTD17" s="60" t="str">
        <f t="shared" si="331"/>
        <v/>
      </c>
      <c r="FTE17" s="60" t="str">
        <f t="shared" si="331"/>
        <v/>
      </c>
      <c r="FTF17" s="60" t="str">
        <f t="shared" si="331"/>
        <v/>
      </c>
      <c r="FTG17" s="60" t="str">
        <f t="shared" si="331"/>
        <v/>
      </c>
      <c r="FTH17" s="60" t="str">
        <f t="shared" si="331"/>
        <v/>
      </c>
      <c r="FTI17" s="60" t="str">
        <f t="shared" si="331"/>
        <v/>
      </c>
      <c r="FTJ17" s="60" t="str">
        <f t="shared" si="331"/>
        <v/>
      </c>
      <c r="FTK17" s="60" t="str">
        <f t="shared" si="331"/>
        <v/>
      </c>
      <c r="FTL17" s="60" t="str">
        <f t="shared" si="331"/>
        <v/>
      </c>
      <c r="FTM17" s="60" t="str">
        <f t="shared" si="331"/>
        <v/>
      </c>
      <c r="FTN17" s="60" t="str">
        <f t="shared" si="331"/>
        <v/>
      </c>
      <c r="FTO17" s="60" t="str">
        <f t="shared" si="331"/>
        <v/>
      </c>
      <c r="FTP17" s="60" t="str">
        <f t="shared" si="331"/>
        <v/>
      </c>
      <c r="FTQ17" s="60" t="str">
        <f t="shared" si="331"/>
        <v/>
      </c>
      <c r="FTR17" s="60" t="str">
        <f t="shared" si="331"/>
        <v/>
      </c>
      <c r="FTS17" s="60" t="str">
        <f t="shared" si="331"/>
        <v/>
      </c>
      <c r="FTT17" s="60" t="str">
        <f t="shared" si="331"/>
        <v/>
      </c>
      <c r="FTU17" s="60" t="str">
        <f t="shared" si="331"/>
        <v/>
      </c>
      <c r="FTV17" s="60" t="str">
        <f t="shared" si="331"/>
        <v/>
      </c>
      <c r="FTW17" s="60" t="str">
        <f t="shared" si="331"/>
        <v/>
      </c>
      <c r="FTX17" s="60" t="str">
        <f t="shared" si="331"/>
        <v/>
      </c>
      <c r="FTY17" s="60" t="str">
        <f t="shared" si="331"/>
        <v/>
      </c>
      <c r="FTZ17" s="60" t="str">
        <f t="shared" si="331"/>
        <v/>
      </c>
      <c r="FUA17" s="60" t="str">
        <f t="shared" si="331"/>
        <v/>
      </c>
      <c r="FUB17" s="60" t="str">
        <f t="shared" si="331"/>
        <v/>
      </c>
      <c r="FUC17" s="60" t="str">
        <f t="shared" si="331"/>
        <v/>
      </c>
      <c r="FUD17" s="60" t="str">
        <f t="shared" si="331"/>
        <v/>
      </c>
      <c r="FUE17" s="60" t="str">
        <f t="shared" si="331"/>
        <v/>
      </c>
      <c r="FUF17" s="60" t="str">
        <f t="shared" si="331"/>
        <v/>
      </c>
      <c r="FUG17" s="60" t="str">
        <f t="shared" si="331"/>
        <v/>
      </c>
      <c r="FUH17" s="60" t="str">
        <f t="shared" si="331"/>
        <v/>
      </c>
      <c r="FUI17" s="60" t="str">
        <f t="shared" si="331"/>
        <v/>
      </c>
      <c r="FUJ17" s="60" t="str">
        <f t="shared" si="331"/>
        <v/>
      </c>
      <c r="FUK17" s="60" t="str">
        <f t="shared" si="331"/>
        <v/>
      </c>
      <c r="FUL17" s="60" t="str">
        <f t="shared" si="331"/>
        <v/>
      </c>
      <c r="FUM17" s="60" t="str">
        <f t="shared" si="331"/>
        <v/>
      </c>
      <c r="FUN17" s="60" t="str">
        <f t="shared" si="331"/>
        <v/>
      </c>
      <c r="FUO17" s="60" t="str">
        <f t="shared" si="331"/>
        <v/>
      </c>
      <c r="FUP17" s="60" t="str">
        <f t="shared" ref="FUP17:FXA17" si="332">IF(ISNUMBER(FUO12)=TRUE,IF(AND(LEFT($B17,5)&lt;&gt;"unemp",LEFT($B17,3)&lt;&gt;"net",RIGHT($B17,4)&lt;&gt;"rate"),(((FUP12/FUO12)^(1/15))-1)*100,"-"),"")</f>
        <v/>
      </c>
      <c r="FUQ17" s="60" t="str">
        <f t="shared" si="332"/>
        <v/>
      </c>
      <c r="FUR17" s="60" t="str">
        <f t="shared" si="332"/>
        <v/>
      </c>
      <c r="FUS17" s="60" t="str">
        <f t="shared" si="332"/>
        <v/>
      </c>
      <c r="FUT17" s="60" t="str">
        <f t="shared" si="332"/>
        <v/>
      </c>
      <c r="FUU17" s="60" t="str">
        <f t="shared" si="332"/>
        <v/>
      </c>
      <c r="FUV17" s="60" t="str">
        <f t="shared" si="332"/>
        <v/>
      </c>
      <c r="FUW17" s="60" t="str">
        <f t="shared" si="332"/>
        <v/>
      </c>
      <c r="FUX17" s="60" t="str">
        <f t="shared" si="332"/>
        <v/>
      </c>
      <c r="FUY17" s="60" t="str">
        <f t="shared" si="332"/>
        <v/>
      </c>
      <c r="FUZ17" s="60" t="str">
        <f t="shared" si="332"/>
        <v/>
      </c>
      <c r="FVA17" s="60" t="str">
        <f t="shared" si="332"/>
        <v/>
      </c>
      <c r="FVB17" s="60" t="str">
        <f t="shared" si="332"/>
        <v/>
      </c>
      <c r="FVC17" s="60" t="str">
        <f t="shared" si="332"/>
        <v/>
      </c>
      <c r="FVD17" s="60" t="str">
        <f t="shared" si="332"/>
        <v/>
      </c>
      <c r="FVE17" s="60" t="str">
        <f t="shared" si="332"/>
        <v/>
      </c>
      <c r="FVF17" s="60" t="str">
        <f t="shared" si="332"/>
        <v/>
      </c>
      <c r="FVG17" s="60" t="str">
        <f t="shared" si="332"/>
        <v/>
      </c>
      <c r="FVH17" s="60" t="str">
        <f t="shared" si="332"/>
        <v/>
      </c>
      <c r="FVI17" s="60" t="str">
        <f t="shared" si="332"/>
        <v/>
      </c>
      <c r="FVJ17" s="60" t="str">
        <f t="shared" si="332"/>
        <v/>
      </c>
      <c r="FVK17" s="60" t="str">
        <f t="shared" si="332"/>
        <v/>
      </c>
      <c r="FVL17" s="60" t="str">
        <f t="shared" si="332"/>
        <v/>
      </c>
      <c r="FVM17" s="60" t="str">
        <f t="shared" si="332"/>
        <v/>
      </c>
      <c r="FVN17" s="60" t="str">
        <f t="shared" si="332"/>
        <v/>
      </c>
      <c r="FVO17" s="60" t="str">
        <f t="shared" si="332"/>
        <v/>
      </c>
      <c r="FVP17" s="60" t="str">
        <f t="shared" si="332"/>
        <v/>
      </c>
      <c r="FVQ17" s="60" t="str">
        <f t="shared" si="332"/>
        <v/>
      </c>
      <c r="FVR17" s="60" t="str">
        <f t="shared" si="332"/>
        <v/>
      </c>
      <c r="FVS17" s="60" t="str">
        <f t="shared" si="332"/>
        <v/>
      </c>
      <c r="FVT17" s="60" t="str">
        <f t="shared" si="332"/>
        <v/>
      </c>
      <c r="FVU17" s="60" t="str">
        <f t="shared" si="332"/>
        <v/>
      </c>
      <c r="FVV17" s="60" t="str">
        <f t="shared" si="332"/>
        <v/>
      </c>
      <c r="FVW17" s="60" t="str">
        <f t="shared" si="332"/>
        <v/>
      </c>
      <c r="FVX17" s="60" t="str">
        <f t="shared" si="332"/>
        <v/>
      </c>
      <c r="FVY17" s="60" t="str">
        <f t="shared" si="332"/>
        <v/>
      </c>
      <c r="FVZ17" s="60" t="str">
        <f t="shared" si="332"/>
        <v/>
      </c>
      <c r="FWA17" s="60" t="str">
        <f t="shared" si="332"/>
        <v/>
      </c>
      <c r="FWB17" s="60" t="str">
        <f t="shared" si="332"/>
        <v/>
      </c>
      <c r="FWC17" s="60" t="str">
        <f t="shared" si="332"/>
        <v/>
      </c>
      <c r="FWD17" s="60" t="str">
        <f t="shared" si="332"/>
        <v/>
      </c>
      <c r="FWE17" s="60" t="str">
        <f t="shared" si="332"/>
        <v/>
      </c>
      <c r="FWF17" s="60" t="str">
        <f t="shared" si="332"/>
        <v/>
      </c>
      <c r="FWG17" s="60" t="str">
        <f t="shared" si="332"/>
        <v/>
      </c>
      <c r="FWH17" s="60" t="str">
        <f t="shared" si="332"/>
        <v/>
      </c>
      <c r="FWI17" s="60" t="str">
        <f t="shared" si="332"/>
        <v/>
      </c>
      <c r="FWJ17" s="60" t="str">
        <f t="shared" si="332"/>
        <v/>
      </c>
      <c r="FWK17" s="60" t="str">
        <f t="shared" si="332"/>
        <v/>
      </c>
      <c r="FWL17" s="60" t="str">
        <f t="shared" si="332"/>
        <v/>
      </c>
      <c r="FWM17" s="60" t="str">
        <f t="shared" si="332"/>
        <v/>
      </c>
      <c r="FWN17" s="60" t="str">
        <f t="shared" si="332"/>
        <v/>
      </c>
      <c r="FWO17" s="60" t="str">
        <f t="shared" si="332"/>
        <v/>
      </c>
      <c r="FWP17" s="60" t="str">
        <f t="shared" si="332"/>
        <v/>
      </c>
      <c r="FWQ17" s="60" t="str">
        <f t="shared" si="332"/>
        <v/>
      </c>
      <c r="FWR17" s="60" t="str">
        <f t="shared" si="332"/>
        <v/>
      </c>
      <c r="FWS17" s="60" t="str">
        <f t="shared" si="332"/>
        <v/>
      </c>
      <c r="FWT17" s="60" t="str">
        <f t="shared" si="332"/>
        <v/>
      </c>
      <c r="FWU17" s="60" t="str">
        <f t="shared" si="332"/>
        <v/>
      </c>
      <c r="FWV17" s="60" t="str">
        <f t="shared" si="332"/>
        <v/>
      </c>
      <c r="FWW17" s="60" t="str">
        <f t="shared" si="332"/>
        <v/>
      </c>
      <c r="FWX17" s="60" t="str">
        <f t="shared" si="332"/>
        <v/>
      </c>
      <c r="FWY17" s="60" t="str">
        <f t="shared" si="332"/>
        <v/>
      </c>
      <c r="FWZ17" s="60" t="str">
        <f t="shared" si="332"/>
        <v/>
      </c>
      <c r="FXA17" s="60" t="str">
        <f t="shared" si="332"/>
        <v/>
      </c>
      <c r="FXB17" s="60" t="str">
        <f t="shared" ref="FXB17:FZM17" si="333">IF(ISNUMBER(FXA12)=TRUE,IF(AND(LEFT($B17,5)&lt;&gt;"unemp",LEFT($B17,3)&lt;&gt;"net",RIGHT($B17,4)&lt;&gt;"rate"),(((FXB12/FXA12)^(1/15))-1)*100,"-"),"")</f>
        <v/>
      </c>
      <c r="FXC17" s="60" t="str">
        <f t="shared" si="333"/>
        <v/>
      </c>
      <c r="FXD17" s="60" t="str">
        <f t="shared" si="333"/>
        <v/>
      </c>
      <c r="FXE17" s="60" t="str">
        <f t="shared" si="333"/>
        <v/>
      </c>
      <c r="FXF17" s="60" t="str">
        <f t="shared" si="333"/>
        <v/>
      </c>
      <c r="FXG17" s="60" t="str">
        <f t="shared" si="333"/>
        <v/>
      </c>
      <c r="FXH17" s="60" t="str">
        <f t="shared" si="333"/>
        <v/>
      </c>
      <c r="FXI17" s="60" t="str">
        <f t="shared" si="333"/>
        <v/>
      </c>
      <c r="FXJ17" s="60" t="str">
        <f t="shared" si="333"/>
        <v/>
      </c>
      <c r="FXK17" s="60" t="str">
        <f t="shared" si="333"/>
        <v/>
      </c>
      <c r="FXL17" s="60" t="str">
        <f t="shared" si="333"/>
        <v/>
      </c>
      <c r="FXM17" s="60" t="str">
        <f t="shared" si="333"/>
        <v/>
      </c>
      <c r="FXN17" s="60" t="str">
        <f t="shared" si="333"/>
        <v/>
      </c>
      <c r="FXO17" s="60" t="str">
        <f t="shared" si="333"/>
        <v/>
      </c>
      <c r="FXP17" s="60" t="str">
        <f t="shared" si="333"/>
        <v/>
      </c>
      <c r="FXQ17" s="60" t="str">
        <f t="shared" si="333"/>
        <v/>
      </c>
      <c r="FXR17" s="60" t="str">
        <f t="shared" si="333"/>
        <v/>
      </c>
      <c r="FXS17" s="60" t="str">
        <f t="shared" si="333"/>
        <v/>
      </c>
      <c r="FXT17" s="60" t="str">
        <f t="shared" si="333"/>
        <v/>
      </c>
      <c r="FXU17" s="60" t="str">
        <f t="shared" si="333"/>
        <v/>
      </c>
      <c r="FXV17" s="60" t="str">
        <f t="shared" si="333"/>
        <v/>
      </c>
      <c r="FXW17" s="60" t="str">
        <f t="shared" si="333"/>
        <v/>
      </c>
      <c r="FXX17" s="60" t="str">
        <f t="shared" si="333"/>
        <v/>
      </c>
      <c r="FXY17" s="60" t="str">
        <f t="shared" si="333"/>
        <v/>
      </c>
      <c r="FXZ17" s="60" t="str">
        <f t="shared" si="333"/>
        <v/>
      </c>
      <c r="FYA17" s="60" t="str">
        <f t="shared" si="333"/>
        <v/>
      </c>
      <c r="FYB17" s="60" t="str">
        <f t="shared" si="333"/>
        <v/>
      </c>
      <c r="FYC17" s="60" t="str">
        <f t="shared" si="333"/>
        <v/>
      </c>
      <c r="FYD17" s="60" t="str">
        <f t="shared" si="333"/>
        <v/>
      </c>
      <c r="FYE17" s="60" t="str">
        <f t="shared" si="333"/>
        <v/>
      </c>
      <c r="FYF17" s="60" t="str">
        <f t="shared" si="333"/>
        <v/>
      </c>
      <c r="FYG17" s="60" t="str">
        <f t="shared" si="333"/>
        <v/>
      </c>
      <c r="FYH17" s="60" t="str">
        <f t="shared" si="333"/>
        <v/>
      </c>
      <c r="FYI17" s="60" t="str">
        <f t="shared" si="333"/>
        <v/>
      </c>
      <c r="FYJ17" s="60" t="str">
        <f t="shared" si="333"/>
        <v/>
      </c>
      <c r="FYK17" s="60" t="str">
        <f t="shared" si="333"/>
        <v/>
      </c>
      <c r="FYL17" s="60" t="str">
        <f t="shared" si="333"/>
        <v/>
      </c>
      <c r="FYM17" s="60" t="str">
        <f t="shared" si="333"/>
        <v/>
      </c>
      <c r="FYN17" s="60" t="str">
        <f t="shared" si="333"/>
        <v/>
      </c>
      <c r="FYO17" s="60" t="str">
        <f t="shared" si="333"/>
        <v/>
      </c>
      <c r="FYP17" s="60" t="str">
        <f t="shared" si="333"/>
        <v/>
      </c>
      <c r="FYQ17" s="60" t="str">
        <f t="shared" si="333"/>
        <v/>
      </c>
      <c r="FYR17" s="60" t="str">
        <f t="shared" si="333"/>
        <v/>
      </c>
      <c r="FYS17" s="60" t="str">
        <f t="shared" si="333"/>
        <v/>
      </c>
      <c r="FYT17" s="60" t="str">
        <f t="shared" si="333"/>
        <v/>
      </c>
      <c r="FYU17" s="60" t="str">
        <f t="shared" si="333"/>
        <v/>
      </c>
      <c r="FYV17" s="60" t="str">
        <f t="shared" si="333"/>
        <v/>
      </c>
      <c r="FYW17" s="60" t="str">
        <f t="shared" si="333"/>
        <v/>
      </c>
      <c r="FYX17" s="60" t="str">
        <f t="shared" si="333"/>
        <v/>
      </c>
      <c r="FYY17" s="60" t="str">
        <f t="shared" si="333"/>
        <v/>
      </c>
      <c r="FYZ17" s="60" t="str">
        <f t="shared" si="333"/>
        <v/>
      </c>
      <c r="FZA17" s="60" t="str">
        <f t="shared" si="333"/>
        <v/>
      </c>
      <c r="FZB17" s="60" t="str">
        <f t="shared" si="333"/>
        <v/>
      </c>
      <c r="FZC17" s="60" t="str">
        <f t="shared" si="333"/>
        <v/>
      </c>
      <c r="FZD17" s="60" t="str">
        <f t="shared" si="333"/>
        <v/>
      </c>
      <c r="FZE17" s="60" t="str">
        <f t="shared" si="333"/>
        <v/>
      </c>
      <c r="FZF17" s="60" t="str">
        <f t="shared" si="333"/>
        <v/>
      </c>
      <c r="FZG17" s="60" t="str">
        <f t="shared" si="333"/>
        <v/>
      </c>
      <c r="FZH17" s="60" t="str">
        <f t="shared" si="333"/>
        <v/>
      </c>
      <c r="FZI17" s="60" t="str">
        <f t="shared" si="333"/>
        <v/>
      </c>
      <c r="FZJ17" s="60" t="str">
        <f t="shared" si="333"/>
        <v/>
      </c>
      <c r="FZK17" s="60" t="str">
        <f t="shared" si="333"/>
        <v/>
      </c>
      <c r="FZL17" s="60" t="str">
        <f t="shared" si="333"/>
        <v/>
      </c>
      <c r="FZM17" s="60" t="str">
        <f t="shared" si="333"/>
        <v/>
      </c>
      <c r="FZN17" s="60" t="str">
        <f t="shared" ref="FZN17:GBY17" si="334">IF(ISNUMBER(FZM12)=TRUE,IF(AND(LEFT($B17,5)&lt;&gt;"unemp",LEFT($B17,3)&lt;&gt;"net",RIGHT($B17,4)&lt;&gt;"rate"),(((FZN12/FZM12)^(1/15))-1)*100,"-"),"")</f>
        <v/>
      </c>
      <c r="FZO17" s="60" t="str">
        <f t="shared" si="334"/>
        <v/>
      </c>
      <c r="FZP17" s="60" t="str">
        <f t="shared" si="334"/>
        <v/>
      </c>
      <c r="FZQ17" s="60" t="str">
        <f t="shared" si="334"/>
        <v/>
      </c>
      <c r="FZR17" s="60" t="str">
        <f t="shared" si="334"/>
        <v/>
      </c>
      <c r="FZS17" s="60" t="str">
        <f t="shared" si="334"/>
        <v/>
      </c>
      <c r="FZT17" s="60" t="str">
        <f t="shared" si="334"/>
        <v/>
      </c>
      <c r="FZU17" s="60" t="str">
        <f t="shared" si="334"/>
        <v/>
      </c>
      <c r="FZV17" s="60" t="str">
        <f t="shared" si="334"/>
        <v/>
      </c>
      <c r="FZW17" s="60" t="str">
        <f t="shared" si="334"/>
        <v/>
      </c>
      <c r="FZX17" s="60" t="str">
        <f t="shared" si="334"/>
        <v/>
      </c>
      <c r="FZY17" s="60" t="str">
        <f t="shared" si="334"/>
        <v/>
      </c>
      <c r="FZZ17" s="60" t="str">
        <f t="shared" si="334"/>
        <v/>
      </c>
      <c r="GAA17" s="60" t="str">
        <f t="shared" si="334"/>
        <v/>
      </c>
      <c r="GAB17" s="60" t="str">
        <f t="shared" si="334"/>
        <v/>
      </c>
      <c r="GAC17" s="60" t="str">
        <f t="shared" si="334"/>
        <v/>
      </c>
      <c r="GAD17" s="60" t="str">
        <f t="shared" si="334"/>
        <v/>
      </c>
      <c r="GAE17" s="60" t="str">
        <f t="shared" si="334"/>
        <v/>
      </c>
      <c r="GAF17" s="60" t="str">
        <f t="shared" si="334"/>
        <v/>
      </c>
      <c r="GAG17" s="60" t="str">
        <f t="shared" si="334"/>
        <v/>
      </c>
      <c r="GAH17" s="60" t="str">
        <f t="shared" si="334"/>
        <v/>
      </c>
      <c r="GAI17" s="60" t="str">
        <f t="shared" si="334"/>
        <v/>
      </c>
      <c r="GAJ17" s="60" t="str">
        <f t="shared" si="334"/>
        <v/>
      </c>
      <c r="GAK17" s="60" t="str">
        <f t="shared" si="334"/>
        <v/>
      </c>
      <c r="GAL17" s="60" t="str">
        <f t="shared" si="334"/>
        <v/>
      </c>
      <c r="GAM17" s="60" t="str">
        <f t="shared" si="334"/>
        <v/>
      </c>
      <c r="GAN17" s="60" t="str">
        <f t="shared" si="334"/>
        <v/>
      </c>
      <c r="GAO17" s="60" t="str">
        <f t="shared" si="334"/>
        <v/>
      </c>
      <c r="GAP17" s="60" t="str">
        <f t="shared" si="334"/>
        <v/>
      </c>
      <c r="GAQ17" s="60" t="str">
        <f t="shared" si="334"/>
        <v/>
      </c>
      <c r="GAR17" s="60" t="str">
        <f t="shared" si="334"/>
        <v/>
      </c>
      <c r="GAS17" s="60" t="str">
        <f t="shared" si="334"/>
        <v/>
      </c>
      <c r="GAT17" s="60" t="str">
        <f t="shared" si="334"/>
        <v/>
      </c>
      <c r="GAU17" s="60" t="str">
        <f t="shared" si="334"/>
        <v/>
      </c>
      <c r="GAV17" s="60" t="str">
        <f t="shared" si="334"/>
        <v/>
      </c>
      <c r="GAW17" s="60" t="str">
        <f t="shared" si="334"/>
        <v/>
      </c>
      <c r="GAX17" s="60" t="str">
        <f t="shared" si="334"/>
        <v/>
      </c>
      <c r="GAY17" s="60" t="str">
        <f t="shared" si="334"/>
        <v/>
      </c>
      <c r="GAZ17" s="60" t="str">
        <f t="shared" si="334"/>
        <v/>
      </c>
      <c r="GBA17" s="60" t="str">
        <f t="shared" si="334"/>
        <v/>
      </c>
      <c r="GBB17" s="60" t="str">
        <f t="shared" si="334"/>
        <v/>
      </c>
      <c r="GBC17" s="60" t="str">
        <f t="shared" si="334"/>
        <v/>
      </c>
      <c r="GBD17" s="60" t="str">
        <f t="shared" si="334"/>
        <v/>
      </c>
      <c r="GBE17" s="60" t="str">
        <f t="shared" si="334"/>
        <v/>
      </c>
      <c r="GBF17" s="60" t="str">
        <f t="shared" si="334"/>
        <v/>
      </c>
      <c r="GBG17" s="60" t="str">
        <f t="shared" si="334"/>
        <v/>
      </c>
      <c r="GBH17" s="60" t="str">
        <f t="shared" si="334"/>
        <v/>
      </c>
      <c r="GBI17" s="60" t="str">
        <f t="shared" si="334"/>
        <v/>
      </c>
      <c r="GBJ17" s="60" t="str">
        <f t="shared" si="334"/>
        <v/>
      </c>
      <c r="GBK17" s="60" t="str">
        <f t="shared" si="334"/>
        <v/>
      </c>
      <c r="GBL17" s="60" t="str">
        <f t="shared" si="334"/>
        <v/>
      </c>
      <c r="GBM17" s="60" t="str">
        <f t="shared" si="334"/>
        <v/>
      </c>
      <c r="GBN17" s="60" t="str">
        <f t="shared" si="334"/>
        <v/>
      </c>
      <c r="GBO17" s="60" t="str">
        <f t="shared" si="334"/>
        <v/>
      </c>
      <c r="GBP17" s="60" t="str">
        <f t="shared" si="334"/>
        <v/>
      </c>
      <c r="GBQ17" s="60" t="str">
        <f t="shared" si="334"/>
        <v/>
      </c>
      <c r="GBR17" s="60" t="str">
        <f t="shared" si="334"/>
        <v/>
      </c>
      <c r="GBS17" s="60" t="str">
        <f t="shared" si="334"/>
        <v/>
      </c>
      <c r="GBT17" s="60" t="str">
        <f t="shared" si="334"/>
        <v/>
      </c>
      <c r="GBU17" s="60" t="str">
        <f t="shared" si="334"/>
        <v/>
      </c>
      <c r="GBV17" s="60" t="str">
        <f t="shared" si="334"/>
        <v/>
      </c>
      <c r="GBW17" s="60" t="str">
        <f t="shared" si="334"/>
        <v/>
      </c>
      <c r="GBX17" s="60" t="str">
        <f t="shared" si="334"/>
        <v/>
      </c>
      <c r="GBY17" s="60" t="str">
        <f t="shared" si="334"/>
        <v/>
      </c>
      <c r="GBZ17" s="60" t="str">
        <f t="shared" ref="GBZ17:GEK17" si="335">IF(ISNUMBER(GBY12)=TRUE,IF(AND(LEFT($B17,5)&lt;&gt;"unemp",LEFT($B17,3)&lt;&gt;"net",RIGHT($B17,4)&lt;&gt;"rate"),(((GBZ12/GBY12)^(1/15))-1)*100,"-"),"")</f>
        <v/>
      </c>
      <c r="GCA17" s="60" t="str">
        <f t="shared" si="335"/>
        <v/>
      </c>
      <c r="GCB17" s="60" t="str">
        <f t="shared" si="335"/>
        <v/>
      </c>
      <c r="GCC17" s="60" t="str">
        <f t="shared" si="335"/>
        <v/>
      </c>
      <c r="GCD17" s="60" t="str">
        <f t="shared" si="335"/>
        <v/>
      </c>
      <c r="GCE17" s="60" t="str">
        <f t="shared" si="335"/>
        <v/>
      </c>
      <c r="GCF17" s="60" t="str">
        <f t="shared" si="335"/>
        <v/>
      </c>
      <c r="GCG17" s="60" t="str">
        <f t="shared" si="335"/>
        <v/>
      </c>
      <c r="GCH17" s="60" t="str">
        <f t="shared" si="335"/>
        <v/>
      </c>
      <c r="GCI17" s="60" t="str">
        <f t="shared" si="335"/>
        <v/>
      </c>
      <c r="GCJ17" s="60" t="str">
        <f t="shared" si="335"/>
        <v/>
      </c>
      <c r="GCK17" s="60" t="str">
        <f t="shared" si="335"/>
        <v/>
      </c>
      <c r="GCL17" s="60" t="str">
        <f t="shared" si="335"/>
        <v/>
      </c>
      <c r="GCM17" s="60" t="str">
        <f t="shared" si="335"/>
        <v/>
      </c>
      <c r="GCN17" s="60" t="str">
        <f t="shared" si="335"/>
        <v/>
      </c>
      <c r="GCO17" s="60" t="str">
        <f t="shared" si="335"/>
        <v/>
      </c>
      <c r="GCP17" s="60" t="str">
        <f t="shared" si="335"/>
        <v/>
      </c>
      <c r="GCQ17" s="60" t="str">
        <f t="shared" si="335"/>
        <v/>
      </c>
      <c r="GCR17" s="60" t="str">
        <f t="shared" si="335"/>
        <v/>
      </c>
      <c r="GCS17" s="60" t="str">
        <f t="shared" si="335"/>
        <v/>
      </c>
      <c r="GCT17" s="60" t="str">
        <f t="shared" si="335"/>
        <v/>
      </c>
      <c r="GCU17" s="60" t="str">
        <f t="shared" si="335"/>
        <v/>
      </c>
      <c r="GCV17" s="60" t="str">
        <f t="shared" si="335"/>
        <v/>
      </c>
      <c r="GCW17" s="60" t="str">
        <f t="shared" si="335"/>
        <v/>
      </c>
      <c r="GCX17" s="60" t="str">
        <f t="shared" si="335"/>
        <v/>
      </c>
      <c r="GCY17" s="60" t="str">
        <f t="shared" si="335"/>
        <v/>
      </c>
      <c r="GCZ17" s="60" t="str">
        <f t="shared" si="335"/>
        <v/>
      </c>
      <c r="GDA17" s="60" t="str">
        <f t="shared" si="335"/>
        <v/>
      </c>
      <c r="GDB17" s="60" t="str">
        <f t="shared" si="335"/>
        <v/>
      </c>
      <c r="GDC17" s="60" t="str">
        <f t="shared" si="335"/>
        <v/>
      </c>
      <c r="GDD17" s="60" t="str">
        <f t="shared" si="335"/>
        <v/>
      </c>
      <c r="GDE17" s="60" t="str">
        <f t="shared" si="335"/>
        <v/>
      </c>
      <c r="GDF17" s="60" t="str">
        <f t="shared" si="335"/>
        <v/>
      </c>
      <c r="GDG17" s="60" t="str">
        <f t="shared" si="335"/>
        <v/>
      </c>
      <c r="GDH17" s="60" t="str">
        <f t="shared" si="335"/>
        <v/>
      </c>
      <c r="GDI17" s="60" t="str">
        <f t="shared" si="335"/>
        <v/>
      </c>
      <c r="GDJ17" s="60" t="str">
        <f t="shared" si="335"/>
        <v/>
      </c>
      <c r="GDK17" s="60" t="str">
        <f t="shared" si="335"/>
        <v/>
      </c>
      <c r="GDL17" s="60" t="str">
        <f t="shared" si="335"/>
        <v/>
      </c>
      <c r="GDM17" s="60" t="str">
        <f t="shared" si="335"/>
        <v/>
      </c>
      <c r="GDN17" s="60" t="str">
        <f t="shared" si="335"/>
        <v/>
      </c>
      <c r="GDO17" s="60" t="str">
        <f t="shared" si="335"/>
        <v/>
      </c>
      <c r="GDP17" s="60" t="str">
        <f t="shared" si="335"/>
        <v/>
      </c>
      <c r="GDQ17" s="60" t="str">
        <f t="shared" si="335"/>
        <v/>
      </c>
      <c r="GDR17" s="60" t="str">
        <f t="shared" si="335"/>
        <v/>
      </c>
      <c r="GDS17" s="60" t="str">
        <f t="shared" si="335"/>
        <v/>
      </c>
      <c r="GDT17" s="60" t="str">
        <f t="shared" si="335"/>
        <v/>
      </c>
      <c r="GDU17" s="60" t="str">
        <f t="shared" si="335"/>
        <v/>
      </c>
      <c r="GDV17" s="60" t="str">
        <f t="shared" si="335"/>
        <v/>
      </c>
      <c r="GDW17" s="60" t="str">
        <f t="shared" si="335"/>
        <v/>
      </c>
      <c r="GDX17" s="60" t="str">
        <f t="shared" si="335"/>
        <v/>
      </c>
      <c r="GDY17" s="60" t="str">
        <f t="shared" si="335"/>
        <v/>
      </c>
      <c r="GDZ17" s="60" t="str">
        <f t="shared" si="335"/>
        <v/>
      </c>
      <c r="GEA17" s="60" t="str">
        <f t="shared" si="335"/>
        <v/>
      </c>
      <c r="GEB17" s="60" t="str">
        <f t="shared" si="335"/>
        <v/>
      </c>
      <c r="GEC17" s="60" t="str">
        <f t="shared" si="335"/>
        <v/>
      </c>
      <c r="GED17" s="60" t="str">
        <f t="shared" si="335"/>
        <v/>
      </c>
      <c r="GEE17" s="60" t="str">
        <f t="shared" si="335"/>
        <v/>
      </c>
      <c r="GEF17" s="60" t="str">
        <f t="shared" si="335"/>
        <v/>
      </c>
      <c r="GEG17" s="60" t="str">
        <f t="shared" si="335"/>
        <v/>
      </c>
      <c r="GEH17" s="60" t="str">
        <f t="shared" si="335"/>
        <v/>
      </c>
      <c r="GEI17" s="60" t="str">
        <f t="shared" si="335"/>
        <v/>
      </c>
      <c r="GEJ17" s="60" t="str">
        <f t="shared" si="335"/>
        <v/>
      </c>
      <c r="GEK17" s="60" t="str">
        <f t="shared" si="335"/>
        <v/>
      </c>
      <c r="GEL17" s="60" t="str">
        <f t="shared" ref="GEL17:GGW17" si="336">IF(ISNUMBER(GEK12)=TRUE,IF(AND(LEFT($B17,5)&lt;&gt;"unemp",LEFT($B17,3)&lt;&gt;"net",RIGHT($B17,4)&lt;&gt;"rate"),(((GEL12/GEK12)^(1/15))-1)*100,"-"),"")</f>
        <v/>
      </c>
      <c r="GEM17" s="60" t="str">
        <f t="shared" si="336"/>
        <v/>
      </c>
      <c r="GEN17" s="60" t="str">
        <f t="shared" si="336"/>
        <v/>
      </c>
      <c r="GEO17" s="60" t="str">
        <f t="shared" si="336"/>
        <v/>
      </c>
      <c r="GEP17" s="60" t="str">
        <f t="shared" si="336"/>
        <v/>
      </c>
      <c r="GEQ17" s="60" t="str">
        <f t="shared" si="336"/>
        <v/>
      </c>
      <c r="GER17" s="60" t="str">
        <f t="shared" si="336"/>
        <v/>
      </c>
      <c r="GES17" s="60" t="str">
        <f t="shared" si="336"/>
        <v/>
      </c>
      <c r="GET17" s="60" t="str">
        <f t="shared" si="336"/>
        <v/>
      </c>
      <c r="GEU17" s="60" t="str">
        <f t="shared" si="336"/>
        <v/>
      </c>
      <c r="GEV17" s="60" t="str">
        <f t="shared" si="336"/>
        <v/>
      </c>
      <c r="GEW17" s="60" t="str">
        <f t="shared" si="336"/>
        <v/>
      </c>
      <c r="GEX17" s="60" t="str">
        <f t="shared" si="336"/>
        <v/>
      </c>
      <c r="GEY17" s="60" t="str">
        <f t="shared" si="336"/>
        <v/>
      </c>
      <c r="GEZ17" s="60" t="str">
        <f t="shared" si="336"/>
        <v/>
      </c>
      <c r="GFA17" s="60" t="str">
        <f t="shared" si="336"/>
        <v/>
      </c>
      <c r="GFB17" s="60" t="str">
        <f t="shared" si="336"/>
        <v/>
      </c>
      <c r="GFC17" s="60" t="str">
        <f t="shared" si="336"/>
        <v/>
      </c>
      <c r="GFD17" s="60" t="str">
        <f t="shared" si="336"/>
        <v/>
      </c>
      <c r="GFE17" s="60" t="str">
        <f t="shared" si="336"/>
        <v/>
      </c>
      <c r="GFF17" s="60" t="str">
        <f t="shared" si="336"/>
        <v/>
      </c>
      <c r="GFG17" s="60" t="str">
        <f t="shared" si="336"/>
        <v/>
      </c>
      <c r="GFH17" s="60" t="str">
        <f t="shared" si="336"/>
        <v/>
      </c>
      <c r="GFI17" s="60" t="str">
        <f t="shared" si="336"/>
        <v/>
      </c>
      <c r="GFJ17" s="60" t="str">
        <f t="shared" si="336"/>
        <v/>
      </c>
      <c r="GFK17" s="60" t="str">
        <f t="shared" si="336"/>
        <v/>
      </c>
      <c r="GFL17" s="60" t="str">
        <f t="shared" si="336"/>
        <v/>
      </c>
      <c r="GFM17" s="60" t="str">
        <f t="shared" si="336"/>
        <v/>
      </c>
      <c r="GFN17" s="60" t="str">
        <f t="shared" si="336"/>
        <v/>
      </c>
      <c r="GFO17" s="60" t="str">
        <f t="shared" si="336"/>
        <v/>
      </c>
      <c r="GFP17" s="60" t="str">
        <f t="shared" si="336"/>
        <v/>
      </c>
      <c r="GFQ17" s="60" t="str">
        <f t="shared" si="336"/>
        <v/>
      </c>
      <c r="GFR17" s="60" t="str">
        <f t="shared" si="336"/>
        <v/>
      </c>
      <c r="GFS17" s="60" t="str">
        <f t="shared" si="336"/>
        <v/>
      </c>
      <c r="GFT17" s="60" t="str">
        <f t="shared" si="336"/>
        <v/>
      </c>
      <c r="GFU17" s="60" t="str">
        <f t="shared" si="336"/>
        <v/>
      </c>
      <c r="GFV17" s="60" t="str">
        <f t="shared" si="336"/>
        <v/>
      </c>
      <c r="GFW17" s="60" t="str">
        <f t="shared" si="336"/>
        <v/>
      </c>
      <c r="GFX17" s="60" t="str">
        <f t="shared" si="336"/>
        <v/>
      </c>
      <c r="GFY17" s="60" t="str">
        <f t="shared" si="336"/>
        <v/>
      </c>
      <c r="GFZ17" s="60" t="str">
        <f t="shared" si="336"/>
        <v/>
      </c>
      <c r="GGA17" s="60" t="str">
        <f t="shared" si="336"/>
        <v/>
      </c>
      <c r="GGB17" s="60" t="str">
        <f t="shared" si="336"/>
        <v/>
      </c>
      <c r="GGC17" s="60" t="str">
        <f t="shared" si="336"/>
        <v/>
      </c>
      <c r="GGD17" s="60" t="str">
        <f t="shared" si="336"/>
        <v/>
      </c>
      <c r="GGE17" s="60" t="str">
        <f t="shared" si="336"/>
        <v/>
      </c>
      <c r="GGF17" s="60" t="str">
        <f t="shared" si="336"/>
        <v/>
      </c>
      <c r="GGG17" s="60" t="str">
        <f t="shared" si="336"/>
        <v/>
      </c>
      <c r="GGH17" s="60" t="str">
        <f t="shared" si="336"/>
        <v/>
      </c>
      <c r="GGI17" s="60" t="str">
        <f t="shared" si="336"/>
        <v/>
      </c>
      <c r="GGJ17" s="60" t="str">
        <f t="shared" si="336"/>
        <v/>
      </c>
      <c r="GGK17" s="60" t="str">
        <f t="shared" si="336"/>
        <v/>
      </c>
      <c r="GGL17" s="60" t="str">
        <f t="shared" si="336"/>
        <v/>
      </c>
      <c r="GGM17" s="60" t="str">
        <f t="shared" si="336"/>
        <v/>
      </c>
      <c r="GGN17" s="60" t="str">
        <f t="shared" si="336"/>
        <v/>
      </c>
      <c r="GGO17" s="60" t="str">
        <f t="shared" si="336"/>
        <v/>
      </c>
      <c r="GGP17" s="60" t="str">
        <f t="shared" si="336"/>
        <v/>
      </c>
      <c r="GGQ17" s="60" t="str">
        <f t="shared" si="336"/>
        <v/>
      </c>
      <c r="GGR17" s="60" t="str">
        <f t="shared" si="336"/>
        <v/>
      </c>
      <c r="GGS17" s="60" t="str">
        <f t="shared" si="336"/>
        <v/>
      </c>
      <c r="GGT17" s="60" t="str">
        <f t="shared" si="336"/>
        <v/>
      </c>
      <c r="GGU17" s="60" t="str">
        <f t="shared" si="336"/>
        <v/>
      </c>
      <c r="GGV17" s="60" t="str">
        <f t="shared" si="336"/>
        <v/>
      </c>
      <c r="GGW17" s="60" t="str">
        <f t="shared" si="336"/>
        <v/>
      </c>
      <c r="GGX17" s="60" t="str">
        <f t="shared" ref="GGX17:GJI17" si="337">IF(ISNUMBER(GGW12)=TRUE,IF(AND(LEFT($B17,5)&lt;&gt;"unemp",LEFT($B17,3)&lt;&gt;"net",RIGHT($B17,4)&lt;&gt;"rate"),(((GGX12/GGW12)^(1/15))-1)*100,"-"),"")</f>
        <v/>
      </c>
      <c r="GGY17" s="60" t="str">
        <f t="shared" si="337"/>
        <v/>
      </c>
      <c r="GGZ17" s="60" t="str">
        <f t="shared" si="337"/>
        <v/>
      </c>
      <c r="GHA17" s="60" t="str">
        <f t="shared" si="337"/>
        <v/>
      </c>
      <c r="GHB17" s="60" t="str">
        <f t="shared" si="337"/>
        <v/>
      </c>
      <c r="GHC17" s="60" t="str">
        <f t="shared" si="337"/>
        <v/>
      </c>
      <c r="GHD17" s="60" t="str">
        <f t="shared" si="337"/>
        <v/>
      </c>
      <c r="GHE17" s="60" t="str">
        <f t="shared" si="337"/>
        <v/>
      </c>
      <c r="GHF17" s="60" t="str">
        <f t="shared" si="337"/>
        <v/>
      </c>
      <c r="GHG17" s="60" t="str">
        <f t="shared" si="337"/>
        <v/>
      </c>
      <c r="GHH17" s="60" t="str">
        <f t="shared" si="337"/>
        <v/>
      </c>
      <c r="GHI17" s="60" t="str">
        <f t="shared" si="337"/>
        <v/>
      </c>
      <c r="GHJ17" s="60" t="str">
        <f t="shared" si="337"/>
        <v/>
      </c>
      <c r="GHK17" s="60" t="str">
        <f t="shared" si="337"/>
        <v/>
      </c>
      <c r="GHL17" s="60" t="str">
        <f t="shared" si="337"/>
        <v/>
      </c>
      <c r="GHM17" s="60" t="str">
        <f t="shared" si="337"/>
        <v/>
      </c>
      <c r="GHN17" s="60" t="str">
        <f t="shared" si="337"/>
        <v/>
      </c>
      <c r="GHO17" s="60" t="str">
        <f t="shared" si="337"/>
        <v/>
      </c>
      <c r="GHP17" s="60" t="str">
        <f t="shared" si="337"/>
        <v/>
      </c>
      <c r="GHQ17" s="60" t="str">
        <f t="shared" si="337"/>
        <v/>
      </c>
      <c r="GHR17" s="60" t="str">
        <f t="shared" si="337"/>
        <v/>
      </c>
      <c r="GHS17" s="60" t="str">
        <f t="shared" si="337"/>
        <v/>
      </c>
      <c r="GHT17" s="60" t="str">
        <f t="shared" si="337"/>
        <v/>
      </c>
      <c r="GHU17" s="60" t="str">
        <f t="shared" si="337"/>
        <v/>
      </c>
      <c r="GHV17" s="60" t="str">
        <f t="shared" si="337"/>
        <v/>
      </c>
      <c r="GHW17" s="60" t="str">
        <f t="shared" si="337"/>
        <v/>
      </c>
      <c r="GHX17" s="60" t="str">
        <f t="shared" si="337"/>
        <v/>
      </c>
      <c r="GHY17" s="60" t="str">
        <f t="shared" si="337"/>
        <v/>
      </c>
      <c r="GHZ17" s="60" t="str">
        <f t="shared" si="337"/>
        <v/>
      </c>
      <c r="GIA17" s="60" t="str">
        <f t="shared" si="337"/>
        <v/>
      </c>
      <c r="GIB17" s="60" t="str">
        <f t="shared" si="337"/>
        <v/>
      </c>
      <c r="GIC17" s="60" t="str">
        <f t="shared" si="337"/>
        <v/>
      </c>
      <c r="GID17" s="60" t="str">
        <f t="shared" si="337"/>
        <v/>
      </c>
      <c r="GIE17" s="60" t="str">
        <f t="shared" si="337"/>
        <v/>
      </c>
      <c r="GIF17" s="60" t="str">
        <f t="shared" si="337"/>
        <v/>
      </c>
      <c r="GIG17" s="60" t="str">
        <f t="shared" si="337"/>
        <v/>
      </c>
      <c r="GIH17" s="60" t="str">
        <f t="shared" si="337"/>
        <v/>
      </c>
      <c r="GII17" s="60" t="str">
        <f t="shared" si="337"/>
        <v/>
      </c>
      <c r="GIJ17" s="60" t="str">
        <f t="shared" si="337"/>
        <v/>
      </c>
      <c r="GIK17" s="60" t="str">
        <f t="shared" si="337"/>
        <v/>
      </c>
      <c r="GIL17" s="60" t="str">
        <f t="shared" si="337"/>
        <v/>
      </c>
      <c r="GIM17" s="60" t="str">
        <f t="shared" si="337"/>
        <v/>
      </c>
      <c r="GIN17" s="60" t="str">
        <f t="shared" si="337"/>
        <v/>
      </c>
      <c r="GIO17" s="60" t="str">
        <f t="shared" si="337"/>
        <v/>
      </c>
      <c r="GIP17" s="60" t="str">
        <f t="shared" si="337"/>
        <v/>
      </c>
      <c r="GIQ17" s="60" t="str">
        <f t="shared" si="337"/>
        <v/>
      </c>
      <c r="GIR17" s="60" t="str">
        <f t="shared" si="337"/>
        <v/>
      </c>
      <c r="GIS17" s="60" t="str">
        <f t="shared" si="337"/>
        <v/>
      </c>
      <c r="GIT17" s="60" t="str">
        <f t="shared" si="337"/>
        <v/>
      </c>
      <c r="GIU17" s="60" t="str">
        <f t="shared" si="337"/>
        <v/>
      </c>
      <c r="GIV17" s="60" t="str">
        <f t="shared" si="337"/>
        <v/>
      </c>
      <c r="GIW17" s="60" t="str">
        <f t="shared" si="337"/>
        <v/>
      </c>
      <c r="GIX17" s="60" t="str">
        <f t="shared" si="337"/>
        <v/>
      </c>
      <c r="GIY17" s="60" t="str">
        <f t="shared" si="337"/>
        <v/>
      </c>
      <c r="GIZ17" s="60" t="str">
        <f t="shared" si="337"/>
        <v/>
      </c>
      <c r="GJA17" s="60" t="str">
        <f t="shared" si="337"/>
        <v/>
      </c>
      <c r="GJB17" s="60" t="str">
        <f t="shared" si="337"/>
        <v/>
      </c>
      <c r="GJC17" s="60" t="str">
        <f t="shared" si="337"/>
        <v/>
      </c>
      <c r="GJD17" s="60" t="str">
        <f t="shared" si="337"/>
        <v/>
      </c>
      <c r="GJE17" s="60" t="str">
        <f t="shared" si="337"/>
        <v/>
      </c>
      <c r="GJF17" s="60" t="str">
        <f t="shared" si="337"/>
        <v/>
      </c>
      <c r="GJG17" s="60" t="str">
        <f t="shared" si="337"/>
        <v/>
      </c>
      <c r="GJH17" s="60" t="str">
        <f t="shared" si="337"/>
        <v/>
      </c>
      <c r="GJI17" s="60" t="str">
        <f t="shared" si="337"/>
        <v/>
      </c>
      <c r="GJJ17" s="60" t="str">
        <f t="shared" ref="GJJ17:GLU17" si="338">IF(ISNUMBER(GJI12)=TRUE,IF(AND(LEFT($B17,5)&lt;&gt;"unemp",LEFT($B17,3)&lt;&gt;"net",RIGHT($B17,4)&lt;&gt;"rate"),(((GJJ12/GJI12)^(1/15))-1)*100,"-"),"")</f>
        <v/>
      </c>
      <c r="GJK17" s="60" t="str">
        <f t="shared" si="338"/>
        <v/>
      </c>
      <c r="GJL17" s="60" t="str">
        <f t="shared" si="338"/>
        <v/>
      </c>
      <c r="GJM17" s="60" t="str">
        <f t="shared" si="338"/>
        <v/>
      </c>
      <c r="GJN17" s="60" t="str">
        <f t="shared" si="338"/>
        <v/>
      </c>
      <c r="GJO17" s="60" t="str">
        <f t="shared" si="338"/>
        <v/>
      </c>
      <c r="GJP17" s="60" t="str">
        <f t="shared" si="338"/>
        <v/>
      </c>
      <c r="GJQ17" s="60" t="str">
        <f t="shared" si="338"/>
        <v/>
      </c>
      <c r="GJR17" s="60" t="str">
        <f t="shared" si="338"/>
        <v/>
      </c>
      <c r="GJS17" s="60" t="str">
        <f t="shared" si="338"/>
        <v/>
      </c>
      <c r="GJT17" s="60" t="str">
        <f t="shared" si="338"/>
        <v/>
      </c>
      <c r="GJU17" s="60" t="str">
        <f t="shared" si="338"/>
        <v/>
      </c>
      <c r="GJV17" s="60" t="str">
        <f t="shared" si="338"/>
        <v/>
      </c>
      <c r="GJW17" s="60" t="str">
        <f t="shared" si="338"/>
        <v/>
      </c>
      <c r="GJX17" s="60" t="str">
        <f t="shared" si="338"/>
        <v/>
      </c>
      <c r="GJY17" s="60" t="str">
        <f t="shared" si="338"/>
        <v/>
      </c>
      <c r="GJZ17" s="60" t="str">
        <f t="shared" si="338"/>
        <v/>
      </c>
      <c r="GKA17" s="60" t="str">
        <f t="shared" si="338"/>
        <v/>
      </c>
      <c r="GKB17" s="60" t="str">
        <f t="shared" si="338"/>
        <v/>
      </c>
      <c r="GKC17" s="60" t="str">
        <f t="shared" si="338"/>
        <v/>
      </c>
      <c r="GKD17" s="60" t="str">
        <f t="shared" si="338"/>
        <v/>
      </c>
      <c r="GKE17" s="60" t="str">
        <f t="shared" si="338"/>
        <v/>
      </c>
      <c r="GKF17" s="60" t="str">
        <f t="shared" si="338"/>
        <v/>
      </c>
      <c r="GKG17" s="60" t="str">
        <f t="shared" si="338"/>
        <v/>
      </c>
      <c r="GKH17" s="60" t="str">
        <f t="shared" si="338"/>
        <v/>
      </c>
      <c r="GKI17" s="60" t="str">
        <f t="shared" si="338"/>
        <v/>
      </c>
      <c r="GKJ17" s="60" t="str">
        <f t="shared" si="338"/>
        <v/>
      </c>
      <c r="GKK17" s="60" t="str">
        <f t="shared" si="338"/>
        <v/>
      </c>
      <c r="GKL17" s="60" t="str">
        <f t="shared" si="338"/>
        <v/>
      </c>
      <c r="GKM17" s="60" t="str">
        <f t="shared" si="338"/>
        <v/>
      </c>
      <c r="GKN17" s="60" t="str">
        <f t="shared" si="338"/>
        <v/>
      </c>
      <c r="GKO17" s="60" t="str">
        <f t="shared" si="338"/>
        <v/>
      </c>
      <c r="GKP17" s="60" t="str">
        <f t="shared" si="338"/>
        <v/>
      </c>
      <c r="GKQ17" s="60" t="str">
        <f t="shared" si="338"/>
        <v/>
      </c>
      <c r="GKR17" s="60" t="str">
        <f t="shared" si="338"/>
        <v/>
      </c>
      <c r="GKS17" s="60" t="str">
        <f t="shared" si="338"/>
        <v/>
      </c>
      <c r="GKT17" s="60" t="str">
        <f t="shared" si="338"/>
        <v/>
      </c>
      <c r="GKU17" s="60" t="str">
        <f t="shared" si="338"/>
        <v/>
      </c>
      <c r="GKV17" s="60" t="str">
        <f t="shared" si="338"/>
        <v/>
      </c>
      <c r="GKW17" s="60" t="str">
        <f t="shared" si="338"/>
        <v/>
      </c>
      <c r="GKX17" s="60" t="str">
        <f t="shared" si="338"/>
        <v/>
      </c>
      <c r="GKY17" s="60" t="str">
        <f t="shared" si="338"/>
        <v/>
      </c>
      <c r="GKZ17" s="60" t="str">
        <f t="shared" si="338"/>
        <v/>
      </c>
      <c r="GLA17" s="60" t="str">
        <f t="shared" si="338"/>
        <v/>
      </c>
      <c r="GLB17" s="60" t="str">
        <f t="shared" si="338"/>
        <v/>
      </c>
      <c r="GLC17" s="60" t="str">
        <f t="shared" si="338"/>
        <v/>
      </c>
      <c r="GLD17" s="60" t="str">
        <f t="shared" si="338"/>
        <v/>
      </c>
      <c r="GLE17" s="60" t="str">
        <f t="shared" si="338"/>
        <v/>
      </c>
      <c r="GLF17" s="60" t="str">
        <f t="shared" si="338"/>
        <v/>
      </c>
      <c r="GLG17" s="60" t="str">
        <f t="shared" si="338"/>
        <v/>
      </c>
      <c r="GLH17" s="60" t="str">
        <f t="shared" si="338"/>
        <v/>
      </c>
      <c r="GLI17" s="60" t="str">
        <f t="shared" si="338"/>
        <v/>
      </c>
      <c r="GLJ17" s="60" t="str">
        <f t="shared" si="338"/>
        <v/>
      </c>
      <c r="GLK17" s="60" t="str">
        <f t="shared" si="338"/>
        <v/>
      </c>
      <c r="GLL17" s="60" t="str">
        <f t="shared" si="338"/>
        <v/>
      </c>
      <c r="GLM17" s="60" t="str">
        <f t="shared" si="338"/>
        <v/>
      </c>
      <c r="GLN17" s="60" t="str">
        <f t="shared" si="338"/>
        <v/>
      </c>
      <c r="GLO17" s="60" t="str">
        <f t="shared" si="338"/>
        <v/>
      </c>
      <c r="GLP17" s="60" t="str">
        <f t="shared" si="338"/>
        <v/>
      </c>
      <c r="GLQ17" s="60" t="str">
        <f t="shared" si="338"/>
        <v/>
      </c>
      <c r="GLR17" s="60" t="str">
        <f t="shared" si="338"/>
        <v/>
      </c>
      <c r="GLS17" s="60" t="str">
        <f t="shared" si="338"/>
        <v/>
      </c>
      <c r="GLT17" s="60" t="str">
        <f t="shared" si="338"/>
        <v/>
      </c>
      <c r="GLU17" s="60" t="str">
        <f t="shared" si="338"/>
        <v/>
      </c>
      <c r="GLV17" s="60" t="str">
        <f t="shared" ref="GLV17:GOG17" si="339">IF(ISNUMBER(GLU12)=TRUE,IF(AND(LEFT($B17,5)&lt;&gt;"unemp",LEFT($B17,3)&lt;&gt;"net",RIGHT($B17,4)&lt;&gt;"rate"),(((GLV12/GLU12)^(1/15))-1)*100,"-"),"")</f>
        <v/>
      </c>
      <c r="GLW17" s="60" t="str">
        <f t="shared" si="339"/>
        <v/>
      </c>
      <c r="GLX17" s="60" t="str">
        <f t="shared" si="339"/>
        <v/>
      </c>
      <c r="GLY17" s="60" t="str">
        <f t="shared" si="339"/>
        <v/>
      </c>
      <c r="GLZ17" s="60" t="str">
        <f t="shared" si="339"/>
        <v/>
      </c>
      <c r="GMA17" s="60" t="str">
        <f t="shared" si="339"/>
        <v/>
      </c>
      <c r="GMB17" s="60" t="str">
        <f t="shared" si="339"/>
        <v/>
      </c>
      <c r="GMC17" s="60" t="str">
        <f t="shared" si="339"/>
        <v/>
      </c>
      <c r="GMD17" s="60" t="str">
        <f t="shared" si="339"/>
        <v/>
      </c>
      <c r="GME17" s="60" t="str">
        <f t="shared" si="339"/>
        <v/>
      </c>
      <c r="GMF17" s="60" t="str">
        <f t="shared" si="339"/>
        <v/>
      </c>
      <c r="GMG17" s="60" t="str">
        <f t="shared" si="339"/>
        <v/>
      </c>
      <c r="GMH17" s="60" t="str">
        <f t="shared" si="339"/>
        <v/>
      </c>
      <c r="GMI17" s="60" t="str">
        <f t="shared" si="339"/>
        <v/>
      </c>
      <c r="GMJ17" s="60" t="str">
        <f t="shared" si="339"/>
        <v/>
      </c>
      <c r="GMK17" s="60" t="str">
        <f t="shared" si="339"/>
        <v/>
      </c>
      <c r="GML17" s="60" t="str">
        <f t="shared" si="339"/>
        <v/>
      </c>
      <c r="GMM17" s="60" t="str">
        <f t="shared" si="339"/>
        <v/>
      </c>
      <c r="GMN17" s="60" t="str">
        <f t="shared" si="339"/>
        <v/>
      </c>
      <c r="GMO17" s="60" t="str">
        <f t="shared" si="339"/>
        <v/>
      </c>
      <c r="GMP17" s="60" t="str">
        <f t="shared" si="339"/>
        <v/>
      </c>
      <c r="GMQ17" s="60" t="str">
        <f t="shared" si="339"/>
        <v/>
      </c>
      <c r="GMR17" s="60" t="str">
        <f t="shared" si="339"/>
        <v/>
      </c>
      <c r="GMS17" s="60" t="str">
        <f t="shared" si="339"/>
        <v/>
      </c>
      <c r="GMT17" s="60" t="str">
        <f t="shared" si="339"/>
        <v/>
      </c>
      <c r="GMU17" s="60" t="str">
        <f t="shared" si="339"/>
        <v/>
      </c>
      <c r="GMV17" s="60" t="str">
        <f t="shared" si="339"/>
        <v/>
      </c>
      <c r="GMW17" s="60" t="str">
        <f t="shared" si="339"/>
        <v/>
      </c>
      <c r="GMX17" s="60" t="str">
        <f t="shared" si="339"/>
        <v/>
      </c>
      <c r="GMY17" s="60" t="str">
        <f t="shared" si="339"/>
        <v/>
      </c>
      <c r="GMZ17" s="60" t="str">
        <f t="shared" si="339"/>
        <v/>
      </c>
      <c r="GNA17" s="60" t="str">
        <f t="shared" si="339"/>
        <v/>
      </c>
      <c r="GNB17" s="60" t="str">
        <f t="shared" si="339"/>
        <v/>
      </c>
      <c r="GNC17" s="60" t="str">
        <f t="shared" si="339"/>
        <v/>
      </c>
      <c r="GND17" s="60" t="str">
        <f t="shared" si="339"/>
        <v/>
      </c>
      <c r="GNE17" s="60" t="str">
        <f t="shared" si="339"/>
        <v/>
      </c>
      <c r="GNF17" s="60" t="str">
        <f t="shared" si="339"/>
        <v/>
      </c>
      <c r="GNG17" s="60" t="str">
        <f t="shared" si="339"/>
        <v/>
      </c>
      <c r="GNH17" s="60" t="str">
        <f t="shared" si="339"/>
        <v/>
      </c>
      <c r="GNI17" s="60" t="str">
        <f t="shared" si="339"/>
        <v/>
      </c>
      <c r="GNJ17" s="60" t="str">
        <f t="shared" si="339"/>
        <v/>
      </c>
      <c r="GNK17" s="60" t="str">
        <f t="shared" si="339"/>
        <v/>
      </c>
      <c r="GNL17" s="60" t="str">
        <f t="shared" si="339"/>
        <v/>
      </c>
      <c r="GNM17" s="60" t="str">
        <f t="shared" si="339"/>
        <v/>
      </c>
      <c r="GNN17" s="60" t="str">
        <f t="shared" si="339"/>
        <v/>
      </c>
      <c r="GNO17" s="60" t="str">
        <f t="shared" si="339"/>
        <v/>
      </c>
      <c r="GNP17" s="60" t="str">
        <f t="shared" si="339"/>
        <v/>
      </c>
      <c r="GNQ17" s="60" t="str">
        <f t="shared" si="339"/>
        <v/>
      </c>
      <c r="GNR17" s="60" t="str">
        <f t="shared" si="339"/>
        <v/>
      </c>
      <c r="GNS17" s="60" t="str">
        <f t="shared" si="339"/>
        <v/>
      </c>
      <c r="GNT17" s="60" t="str">
        <f t="shared" si="339"/>
        <v/>
      </c>
      <c r="GNU17" s="60" t="str">
        <f t="shared" si="339"/>
        <v/>
      </c>
      <c r="GNV17" s="60" t="str">
        <f t="shared" si="339"/>
        <v/>
      </c>
      <c r="GNW17" s="60" t="str">
        <f t="shared" si="339"/>
        <v/>
      </c>
      <c r="GNX17" s="60" t="str">
        <f t="shared" si="339"/>
        <v/>
      </c>
      <c r="GNY17" s="60" t="str">
        <f t="shared" si="339"/>
        <v/>
      </c>
      <c r="GNZ17" s="60" t="str">
        <f t="shared" si="339"/>
        <v/>
      </c>
      <c r="GOA17" s="60" t="str">
        <f t="shared" si="339"/>
        <v/>
      </c>
      <c r="GOB17" s="60" t="str">
        <f t="shared" si="339"/>
        <v/>
      </c>
      <c r="GOC17" s="60" t="str">
        <f t="shared" si="339"/>
        <v/>
      </c>
      <c r="GOD17" s="60" t="str">
        <f t="shared" si="339"/>
        <v/>
      </c>
      <c r="GOE17" s="60" t="str">
        <f t="shared" si="339"/>
        <v/>
      </c>
      <c r="GOF17" s="60" t="str">
        <f t="shared" si="339"/>
        <v/>
      </c>
      <c r="GOG17" s="60" t="str">
        <f t="shared" si="339"/>
        <v/>
      </c>
      <c r="GOH17" s="60" t="str">
        <f t="shared" ref="GOH17:GQS17" si="340">IF(ISNUMBER(GOG12)=TRUE,IF(AND(LEFT($B17,5)&lt;&gt;"unemp",LEFT($B17,3)&lt;&gt;"net",RIGHT($B17,4)&lt;&gt;"rate"),(((GOH12/GOG12)^(1/15))-1)*100,"-"),"")</f>
        <v/>
      </c>
      <c r="GOI17" s="60" t="str">
        <f t="shared" si="340"/>
        <v/>
      </c>
      <c r="GOJ17" s="60" t="str">
        <f t="shared" si="340"/>
        <v/>
      </c>
      <c r="GOK17" s="60" t="str">
        <f t="shared" si="340"/>
        <v/>
      </c>
      <c r="GOL17" s="60" t="str">
        <f t="shared" si="340"/>
        <v/>
      </c>
      <c r="GOM17" s="60" t="str">
        <f t="shared" si="340"/>
        <v/>
      </c>
      <c r="GON17" s="60" t="str">
        <f t="shared" si="340"/>
        <v/>
      </c>
      <c r="GOO17" s="60" t="str">
        <f t="shared" si="340"/>
        <v/>
      </c>
      <c r="GOP17" s="60" t="str">
        <f t="shared" si="340"/>
        <v/>
      </c>
      <c r="GOQ17" s="60" t="str">
        <f t="shared" si="340"/>
        <v/>
      </c>
      <c r="GOR17" s="60" t="str">
        <f t="shared" si="340"/>
        <v/>
      </c>
      <c r="GOS17" s="60" t="str">
        <f t="shared" si="340"/>
        <v/>
      </c>
      <c r="GOT17" s="60" t="str">
        <f t="shared" si="340"/>
        <v/>
      </c>
      <c r="GOU17" s="60" t="str">
        <f t="shared" si="340"/>
        <v/>
      </c>
      <c r="GOV17" s="60" t="str">
        <f t="shared" si="340"/>
        <v/>
      </c>
      <c r="GOW17" s="60" t="str">
        <f t="shared" si="340"/>
        <v/>
      </c>
      <c r="GOX17" s="60" t="str">
        <f t="shared" si="340"/>
        <v/>
      </c>
      <c r="GOY17" s="60" t="str">
        <f t="shared" si="340"/>
        <v/>
      </c>
      <c r="GOZ17" s="60" t="str">
        <f t="shared" si="340"/>
        <v/>
      </c>
      <c r="GPA17" s="60" t="str">
        <f t="shared" si="340"/>
        <v/>
      </c>
      <c r="GPB17" s="60" t="str">
        <f t="shared" si="340"/>
        <v/>
      </c>
      <c r="GPC17" s="60" t="str">
        <f t="shared" si="340"/>
        <v/>
      </c>
      <c r="GPD17" s="60" t="str">
        <f t="shared" si="340"/>
        <v/>
      </c>
      <c r="GPE17" s="60" t="str">
        <f t="shared" si="340"/>
        <v/>
      </c>
      <c r="GPF17" s="60" t="str">
        <f t="shared" si="340"/>
        <v/>
      </c>
      <c r="GPG17" s="60" t="str">
        <f t="shared" si="340"/>
        <v/>
      </c>
      <c r="GPH17" s="60" t="str">
        <f t="shared" si="340"/>
        <v/>
      </c>
      <c r="GPI17" s="60" t="str">
        <f t="shared" si="340"/>
        <v/>
      </c>
      <c r="GPJ17" s="60" t="str">
        <f t="shared" si="340"/>
        <v/>
      </c>
      <c r="GPK17" s="60" t="str">
        <f t="shared" si="340"/>
        <v/>
      </c>
      <c r="GPL17" s="60" t="str">
        <f t="shared" si="340"/>
        <v/>
      </c>
      <c r="GPM17" s="60" t="str">
        <f t="shared" si="340"/>
        <v/>
      </c>
      <c r="GPN17" s="60" t="str">
        <f t="shared" si="340"/>
        <v/>
      </c>
      <c r="GPO17" s="60" t="str">
        <f t="shared" si="340"/>
        <v/>
      </c>
      <c r="GPP17" s="60" t="str">
        <f t="shared" si="340"/>
        <v/>
      </c>
      <c r="GPQ17" s="60" t="str">
        <f t="shared" si="340"/>
        <v/>
      </c>
      <c r="GPR17" s="60" t="str">
        <f t="shared" si="340"/>
        <v/>
      </c>
      <c r="GPS17" s="60" t="str">
        <f t="shared" si="340"/>
        <v/>
      </c>
      <c r="GPT17" s="60" t="str">
        <f t="shared" si="340"/>
        <v/>
      </c>
      <c r="GPU17" s="60" t="str">
        <f t="shared" si="340"/>
        <v/>
      </c>
      <c r="GPV17" s="60" t="str">
        <f t="shared" si="340"/>
        <v/>
      </c>
      <c r="GPW17" s="60" t="str">
        <f t="shared" si="340"/>
        <v/>
      </c>
      <c r="GPX17" s="60" t="str">
        <f t="shared" si="340"/>
        <v/>
      </c>
      <c r="GPY17" s="60" t="str">
        <f t="shared" si="340"/>
        <v/>
      </c>
      <c r="GPZ17" s="60" t="str">
        <f t="shared" si="340"/>
        <v/>
      </c>
      <c r="GQA17" s="60" t="str">
        <f t="shared" si="340"/>
        <v/>
      </c>
      <c r="GQB17" s="60" t="str">
        <f t="shared" si="340"/>
        <v/>
      </c>
      <c r="GQC17" s="60" t="str">
        <f t="shared" si="340"/>
        <v/>
      </c>
      <c r="GQD17" s="60" t="str">
        <f t="shared" si="340"/>
        <v/>
      </c>
      <c r="GQE17" s="60" t="str">
        <f t="shared" si="340"/>
        <v/>
      </c>
      <c r="GQF17" s="60" t="str">
        <f t="shared" si="340"/>
        <v/>
      </c>
      <c r="GQG17" s="60" t="str">
        <f t="shared" si="340"/>
        <v/>
      </c>
      <c r="GQH17" s="60" t="str">
        <f t="shared" si="340"/>
        <v/>
      </c>
      <c r="GQI17" s="60" t="str">
        <f t="shared" si="340"/>
        <v/>
      </c>
      <c r="GQJ17" s="60" t="str">
        <f t="shared" si="340"/>
        <v/>
      </c>
      <c r="GQK17" s="60" t="str">
        <f t="shared" si="340"/>
        <v/>
      </c>
      <c r="GQL17" s="60" t="str">
        <f t="shared" si="340"/>
        <v/>
      </c>
      <c r="GQM17" s="60" t="str">
        <f t="shared" si="340"/>
        <v/>
      </c>
      <c r="GQN17" s="60" t="str">
        <f t="shared" si="340"/>
        <v/>
      </c>
      <c r="GQO17" s="60" t="str">
        <f t="shared" si="340"/>
        <v/>
      </c>
      <c r="GQP17" s="60" t="str">
        <f t="shared" si="340"/>
        <v/>
      </c>
      <c r="GQQ17" s="60" t="str">
        <f t="shared" si="340"/>
        <v/>
      </c>
      <c r="GQR17" s="60" t="str">
        <f t="shared" si="340"/>
        <v/>
      </c>
      <c r="GQS17" s="60" t="str">
        <f t="shared" si="340"/>
        <v/>
      </c>
      <c r="GQT17" s="60" t="str">
        <f t="shared" ref="GQT17:GTE17" si="341">IF(ISNUMBER(GQS12)=TRUE,IF(AND(LEFT($B17,5)&lt;&gt;"unemp",LEFT($B17,3)&lt;&gt;"net",RIGHT($B17,4)&lt;&gt;"rate"),(((GQT12/GQS12)^(1/15))-1)*100,"-"),"")</f>
        <v/>
      </c>
      <c r="GQU17" s="60" t="str">
        <f t="shared" si="341"/>
        <v/>
      </c>
      <c r="GQV17" s="60" t="str">
        <f t="shared" si="341"/>
        <v/>
      </c>
      <c r="GQW17" s="60" t="str">
        <f t="shared" si="341"/>
        <v/>
      </c>
      <c r="GQX17" s="60" t="str">
        <f t="shared" si="341"/>
        <v/>
      </c>
      <c r="GQY17" s="60" t="str">
        <f t="shared" si="341"/>
        <v/>
      </c>
      <c r="GQZ17" s="60" t="str">
        <f t="shared" si="341"/>
        <v/>
      </c>
      <c r="GRA17" s="60" t="str">
        <f t="shared" si="341"/>
        <v/>
      </c>
      <c r="GRB17" s="60" t="str">
        <f t="shared" si="341"/>
        <v/>
      </c>
      <c r="GRC17" s="60" t="str">
        <f t="shared" si="341"/>
        <v/>
      </c>
      <c r="GRD17" s="60" t="str">
        <f t="shared" si="341"/>
        <v/>
      </c>
      <c r="GRE17" s="60" t="str">
        <f t="shared" si="341"/>
        <v/>
      </c>
      <c r="GRF17" s="60" t="str">
        <f t="shared" si="341"/>
        <v/>
      </c>
      <c r="GRG17" s="60" t="str">
        <f t="shared" si="341"/>
        <v/>
      </c>
      <c r="GRH17" s="60" t="str">
        <f t="shared" si="341"/>
        <v/>
      </c>
      <c r="GRI17" s="60" t="str">
        <f t="shared" si="341"/>
        <v/>
      </c>
      <c r="GRJ17" s="60" t="str">
        <f t="shared" si="341"/>
        <v/>
      </c>
      <c r="GRK17" s="60" t="str">
        <f t="shared" si="341"/>
        <v/>
      </c>
      <c r="GRL17" s="60" t="str">
        <f t="shared" si="341"/>
        <v/>
      </c>
      <c r="GRM17" s="60" t="str">
        <f t="shared" si="341"/>
        <v/>
      </c>
      <c r="GRN17" s="60" t="str">
        <f t="shared" si="341"/>
        <v/>
      </c>
      <c r="GRO17" s="60" t="str">
        <f t="shared" si="341"/>
        <v/>
      </c>
      <c r="GRP17" s="60" t="str">
        <f t="shared" si="341"/>
        <v/>
      </c>
      <c r="GRQ17" s="60" t="str">
        <f t="shared" si="341"/>
        <v/>
      </c>
      <c r="GRR17" s="60" t="str">
        <f t="shared" si="341"/>
        <v/>
      </c>
      <c r="GRS17" s="60" t="str">
        <f t="shared" si="341"/>
        <v/>
      </c>
      <c r="GRT17" s="60" t="str">
        <f t="shared" si="341"/>
        <v/>
      </c>
      <c r="GRU17" s="60" t="str">
        <f t="shared" si="341"/>
        <v/>
      </c>
      <c r="GRV17" s="60" t="str">
        <f t="shared" si="341"/>
        <v/>
      </c>
      <c r="GRW17" s="60" t="str">
        <f t="shared" si="341"/>
        <v/>
      </c>
      <c r="GRX17" s="60" t="str">
        <f t="shared" si="341"/>
        <v/>
      </c>
      <c r="GRY17" s="60" t="str">
        <f t="shared" si="341"/>
        <v/>
      </c>
      <c r="GRZ17" s="60" t="str">
        <f t="shared" si="341"/>
        <v/>
      </c>
      <c r="GSA17" s="60" t="str">
        <f t="shared" si="341"/>
        <v/>
      </c>
      <c r="GSB17" s="60" t="str">
        <f t="shared" si="341"/>
        <v/>
      </c>
      <c r="GSC17" s="60" t="str">
        <f t="shared" si="341"/>
        <v/>
      </c>
      <c r="GSD17" s="60" t="str">
        <f t="shared" si="341"/>
        <v/>
      </c>
      <c r="GSE17" s="60" t="str">
        <f t="shared" si="341"/>
        <v/>
      </c>
      <c r="GSF17" s="60" t="str">
        <f t="shared" si="341"/>
        <v/>
      </c>
      <c r="GSG17" s="60" t="str">
        <f t="shared" si="341"/>
        <v/>
      </c>
      <c r="GSH17" s="60" t="str">
        <f t="shared" si="341"/>
        <v/>
      </c>
      <c r="GSI17" s="60" t="str">
        <f t="shared" si="341"/>
        <v/>
      </c>
      <c r="GSJ17" s="60" t="str">
        <f t="shared" si="341"/>
        <v/>
      </c>
      <c r="GSK17" s="60" t="str">
        <f t="shared" si="341"/>
        <v/>
      </c>
      <c r="GSL17" s="60" t="str">
        <f t="shared" si="341"/>
        <v/>
      </c>
      <c r="GSM17" s="60" t="str">
        <f t="shared" si="341"/>
        <v/>
      </c>
      <c r="GSN17" s="60" t="str">
        <f t="shared" si="341"/>
        <v/>
      </c>
      <c r="GSO17" s="60" t="str">
        <f t="shared" si="341"/>
        <v/>
      </c>
      <c r="GSP17" s="60" t="str">
        <f t="shared" si="341"/>
        <v/>
      </c>
      <c r="GSQ17" s="60" t="str">
        <f t="shared" si="341"/>
        <v/>
      </c>
      <c r="GSR17" s="60" t="str">
        <f t="shared" si="341"/>
        <v/>
      </c>
      <c r="GSS17" s="60" t="str">
        <f t="shared" si="341"/>
        <v/>
      </c>
      <c r="GST17" s="60" t="str">
        <f t="shared" si="341"/>
        <v/>
      </c>
      <c r="GSU17" s="60" t="str">
        <f t="shared" si="341"/>
        <v/>
      </c>
      <c r="GSV17" s="60" t="str">
        <f t="shared" si="341"/>
        <v/>
      </c>
      <c r="GSW17" s="60" t="str">
        <f t="shared" si="341"/>
        <v/>
      </c>
      <c r="GSX17" s="60" t="str">
        <f t="shared" si="341"/>
        <v/>
      </c>
      <c r="GSY17" s="60" t="str">
        <f t="shared" si="341"/>
        <v/>
      </c>
      <c r="GSZ17" s="60" t="str">
        <f t="shared" si="341"/>
        <v/>
      </c>
      <c r="GTA17" s="60" t="str">
        <f t="shared" si="341"/>
        <v/>
      </c>
      <c r="GTB17" s="60" t="str">
        <f t="shared" si="341"/>
        <v/>
      </c>
      <c r="GTC17" s="60" t="str">
        <f t="shared" si="341"/>
        <v/>
      </c>
      <c r="GTD17" s="60" t="str">
        <f t="shared" si="341"/>
        <v/>
      </c>
      <c r="GTE17" s="60" t="str">
        <f t="shared" si="341"/>
        <v/>
      </c>
      <c r="GTF17" s="60" t="str">
        <f t="shared" ref="GTF17:GVQ17" si="342">IF(ISNUMBER(GTE12)=TRUE,IF(AND(LEFT($B17,5)&lt;&gt;"unemp",LEFT($B17,3)&lt;&gt;"net",RIGHT($B17,4)&lt;&gt;"rate"),(((GTF12/GTE12)^(1/15))-1)*100,"-"),"")</f>
        <v/>
      </c>
      <c r="GTG17" s="60" t="str">
        <f t="shared" si="342"/>
        <v/>
      </c>
      <c r="GTH17" s="60" t="str">
        <f t="shared" si="342"/>
        <v/>
      </c>
      <c r="GTI17" s="60" t="str">
        <f t="shared" si="342"/>
        <v/>
      </c>
      <c r="GTJ17" s="60" t="str">
        <f t="shared" si="342"/>
        <v/>
      </c>
      <c r="GTK17" s="60" t="str">
        <f t="shared" si="342"/>
        <v/>
      </c>
      <c r="GTL17" s="60" t="str">
        <f t="shared" si="342"/>
        <v/>
      </c>
      <c r="GTM17" s="60" t="str">
        <f t="shared" si="342"/>
        <v/>
      </c>
      <c r="GTN17" s="60" t="str">
        <f t="shared" si="342"/>
        <v/>
      </c>
      <c r="GTO17" s="60" t="str">
        <f t="shared" si="342"/>
        <v/>
      </c>
      <c r="GTP17" s="60" t="str">
        <f t="shared" si="342"/>
        <v/>
      </c>
      <c r="GTQ17" s="60" t="str">
        <f t="shared" si="342"/>
        <v/>
      </c>
      <c r="GTR17" s="60" t="str">
        <f t="shared" si="342"/>
        <v/>
      </c>
      <c r="GTS17" s="60" t="str">
        <f t="shared" si="342"/>
        <v/>
      </c>
      <c r="GTT17" s="60" t="str">
        <f t="shared" si="342"/>
        <v/>
      </c>
      <c r="GTU17" s="60" t="str">
        <f t="shared" si="342"/>
        <v/>
      </c>
      <c r="GTV17" s="60" t="str">
        <f t="shared" si="342"/>
        <v/>
      </c>
      <c r="GTW17" s="60" t="str">
        <f t="shared" si="342"/>
        <v/>
      </c>
      <c r="GTX17" s="60" t="str">
        <f t="shared" si="342"/>
        <v/>
      </c>
      <c r="GTY17" s="60" t="str">
        <f t="shared" si="342"/>
        <v/>
      </c>
      <c r="GTZ17" s="60" t="str">
        <f t="shared" si="342"/>
        <v/>
      </c>
      <c r="GUA17" s="60" t="str">
        <f t="shared" si="342"/>
        <v/>
      </c>
      <c r="GUB17" s="60" t="str">
        <f t="shared" si="342"/>
        <v/>
      </c>
      <c r="GUC17" s="60" t="str">
        <f t="shared" si="342"/>
        <v/>
      </c>
      <c r="GUD17" s="60" t="str">
        <f t="shared" si="342"/>
        <v/>
      </c>
      <c r="GUE17" s="60" t="str">
        <f t="shared" si="342"/>
        <v/>
      </c>
      <c r="GUF17" s="60" t="str">
        <f t="shared" si="342"/>
        <v/>
      </c>
      <c r="GUG17" s="60" t="str">
        <f t="shared" si="342"/>
        <v/>
      </c>
      <c r="GUH17" s="60" t="str">
        <f t="shared" si="342"/>
        <v/>
      </c>
      <c r="GUI17" s="60" t="str">
        <f t="shared" si="342"/>
        <v/>
      </c>
      <c r="GUJ17" s="60" t="str">
        <f t="shared" si="342"/>
        <v/>
      </c>
      <c r="GUK17" s="60" t="str">
        <f t="shared" si="342"/>
        <v/>
      </c>
      <c r="GUL17" s="60" t="str">
        <f t="shared" si="342"/>
        <v/>
      </c>
      <c r="GUM17" s="60" t="str">
        <f t="shared" si="342"/>
        <v/>
      </c>
      <c r="GUN17" s="60" t="str">
        <f t="shared" si="342"/>
        <v/>
      </c>
      <c r="GUO17" s="60" t="str">
        <f t="shared" si="342"/>
        <v/>
      </c>
      <c r="GUP17" s="60" t="str">
        <f t="shared" si="342"/>
        <v/>
      </c>
      <c r="GUQ17" s="60" t="str">
        <f t="shared" si="342"/>
        <v/>
      </c>
      <c r="GUR17" s="60" t="str">
        <f t="shared" si="342"/>
        <v/>
      </c>
      <c r="GUS17" s="60" t="str">
        <f t="shared" si="342"/>
        <v/>
      </c>
      <c r="GUT17" s="60" t="str">
        <f t="shared" si="342"/>
        <v/>
      </c>
      <c r="GUU17" s="60" t="str">
        <f t="shared" si="342"/>
        <v/>
      </c>
      <c r="GUV17" s="60" t="str">
        <f t="shared" si="342"/>
        <v/>
      </c>
      <c r="GUW17" s="60" t="str">
        <f t="shared" si="342"/>
        <v/>
      </c>
      <c r="GUX17" s="60" t="str">
        <f t="shared" si="342"/>
        <v/>
      </c>
      <c r="GUY17" s="60" t="str">
        <f t="shared" si="342"/>
        <v/>
      </c>
      <c r="GUZ17" s="60" t="str">
        <f t="shared" si="342"/>
        <v/>
      </c>
      <c r="GVA17" s="60" t="str">
        <f t="shared" si="342"/>
        <v/>
      </c>
      <c r="GVB17" s="60" t="str">
        <f t="shared" si="342"/>
        <v/>
      </c>
      <c r="GVC17" s="60" t="str">
        <f t="shared" si="342"/>
        <v/>
      </c>
      <c r="GVD17" s="60" t="str">
        <f t="shared" si="342"/>
        <v/>
      </c>
      <c r="GVE17" s="60" t="str">
        <f t="shared" si="342"/>
        <v/>
      </c>
      <c r="GVF17" s="60" t="str">
        <f t="shared" si="342"/>
        <v/>
      </c>
      <c r="GVG17" s="60" t="str">
        <f t="shared" si="342"/>
        <v/>
      </c>
      <c r="GVH17" s="60" t="str">
        <f t="shared" si="342"/>
        <v/>
      </c>
      <c r="GVI17" s="60" t="str">
        <f t="shared" si="342"/>
        <v/>
      </c>
      <c r="GVJ17" s="60" t="str">
        <f t="shared" si="342"/>
        <v/>
      </c>
      <c r="GVK17" s="60" t="str">
        <f t="shared" si="342"/>
        <v/>
      </c>
      <c r="GVL17" s="60" t="str">
        <f t="shared" si="342"/>
        <v/>
      </c>
      <c r="GVM17" s="60" t="str">
        <f t="shared" si="342"/>
        <v/>
      </c>
      <c r="GVN17" s="60" t="str">
        <f t="shared" si="342"/>
        <v/>
      </c>
      <c r="GVO17" s="60" t="str">
        <f t="shared" si="342"/>
        <v/>
      </c>
      <c r="GVP17" s="60" t="str">
        <f t="shared" si="342"/>
        <v/>
      </c>
      <c r="GVQ17" s="60" t="str">
        <f t="shared" si="342"/>
        <v/>
      </c>
      <c r="GVR17" s="60" t="str">
        <f t="shared" ref="GVR17:GYC17" si="343">IF(ISNUMBER(GVQ12)=TRUE,IF(AND(LEFT($B17,5)&lt;&gt;"unemp",LEFT($B17,3)&lt;&gt;"net",RIGHT($B17,4)&lt;&gt;"rate"),(((GVR12/GVQ12)^(1/15))-1)*100,"-"),"")</f>
        <v/>
      </c>
      <c r="GVS17" s="60" t="str">
        <f t="shared" si="343"/>
        <v/>
      </c>
      <c r="GVT17" s="60" t="str">
        <f t="shared" si="343"/>
        <v/>
      </c>
      <c r="GVU17" s="60" t="str">
        <f t="shared" si="343"/>
        <v/>
      </c>
      <c r="GVV17" s="60" t="str">
        <f t="shared" si="343"/>
        <v/>
      </c>
      <c r="GVW17" s="60" t="str">
        <f t="shared" si="343"/>
        <v/>
      </c>
      <c r="GVX17" s="60" t="str">
        <f t="shared" si="343"/>
        <v/>
      </c>
      <c r="GVY17" s="60" t="str">
        <f t="shared" si="343"/>
        <v/>
      </c>
      <c r="GVZ17" s="60" t="str">
        <f t="shared" si="343"/>
        <v/>
      </c>
      <c r="GWA17" s="60" t="str">
        <f t="shared" si="343"/>
        <v/>
      </c>
      <c r="GWB17" s="60" t="str">
        <f t="shared" si="343"/>
        <v/>
      </c>
      <c r="GWC17" s="60" t="str">
        <f t="shared" si="343"/>
        <v/>
      </c>
      <c r="GWD17" s="60" t="str">
        <f t="shared" si="343"/>
        <v/>
      </c>
      <c r="GWE17" s="60" t="str">
        <f t="shared" si="343"/>
        <v/>
      </c>
      <c r="GWF17" s="60" t="str">
        <f t="shared" si="343"/>
        <v/>
      </c>
      <c r="GWG17" s="60" t="str">
        <f t="shared" si="343"/>
        <v/>
      </c>
      <c r="GWH17" s="60" t="str">
        <f t="shared" si="343"/>
        <v/>
      </c>
      <c r="GWI17" s="60" t="str">
        <f t="shared" si="343"/>
        <v/>
      </c>
      <c r="GWJ17" s="60" t="str">
        <f t="shared" si="343"/>
        <v/>
      </c>
      <c r="GWK17" s="60" t="str">
        <f t="shared" si="343"/>
        <v/>
      </c>
      <c r="GWL17" s="60" t="str">
        <f t="shared" si="343"/>
        <v/>
      </c>
      <c r="GWM17" s="60" t="str">
        <f t="shared" si="343"/>
        <v/>
      </c>
      <c r="GWN17" s="60" t="str">
        <f t="shared" si="343"/>
        <v/>
      </c>
      <c r="GWO17" s="60" t="str">
        <f t="shared" si="343"/>
        <v/>
      </c>
      <c r="GWP17" s="60" t="str">
        <f t="shared" si="343"/>
        <v/>
      </c>
      <c r="GWQ17" s="60" t="str">
        <f t="shared" si="343"/>
        <v/>
      </c>
      <c r="GWR17" s="60" t="str">
        <f t="shared" si="343"/>
        <v/>
      </c>
      <c r="GWS17" s="60" t="str">
        <f t="shared" si="343"/>
        <v/>
      </c>
      <c r="GWT17" s="60" t="str">
        <f t="shared" si="343"/>
        <v/>
      </c>
      <c r="GWU17" s="60" t="str">
        <f t="shared" si="343"/>
        <v/>
      </c>
      <c r="GWV17" s="60" t="str">
        <f t="shared" si="343"/>
        <v/>
      </c>
      <c r="GWW17" s="60" t="str">
        <f t="shared" si="343"/>
        <v/>
      </c>
      <c r="GWX17" s="60" t="str">
        <f t="shared" si="343"/>
        <v/>
      </c>
      <c r="GWY17" s="60" t="str">
        <f t="shared" si="343"/>
        <v/>
      </c>
      <c r="GWZ17" s="60" t="str">
        <f t="shared" si="343"/>
        <v/>
      </c>
      <c r="GXA17" s="60" t="str">
        <f t="shared" si="343"/>
        <v/>
      </c>
      <c r="GXB17" s="60" t="str">
        <f t="shared" si="343"/>
        <v/>
      </c>
      <c r="GXC17" s="60" t="str">
        <f t="shared" si="343"/>
        <v/>
      </c>
      <c r="GXD17" s="60" t="str">
        <f t="shared" si="343"/>
        <v/>
      </c>
      <c r="GXE17" s="60" t="str">
        <f t="shared" si="343"/>
        <v/>
      </c>
      <c r="GXF17" s="60" t="str">
        <f t="shared" si="343"/>
        <v/>
      </c>
      <c r="GXG17" s="60" t="str">
        <f t="shared" si="343"/>
        <v/>
      </c>
      <c r="GXH17" s="60" t="str">
        <f t="shared" si="343"/>
        <v/>
      </c>
      <c r="GXI17" s="60" t="str">
        <f t="shared" si="343"/>
        <v/>
      </c>
      <c r="GXJ17" s="60" t="str">
        <f t="shared" si="343"/>
        <v/>
      </c>
      <c r="GXK17" s="60" t="str">
        <f t="shared" si="343"/>
        <v/>
      </c>
      <c r="GXL17" s="60" t="str">
        <f t="shared" si="343"/>
        <v/>
      </c>
      <c r="GXM17" s="60" t="str">
        <f t="shared" si="343"/>
        <v/>
      </c>
      <c r="GXN17" s="60" t="str">
        <f t="shared" si="343"/>
        <v/>
      </c>
      <c r="GXO17" s="60" t="str">
        <f t="shared" si="343"/>
        <v/>
      </c>
      <c r="GXP17" s="60" t="str">
        <f t="shared" si="343"/>
        <v/>
      </c>
      <c r="GXQ17" s="60" t="str">
        <f t="shared" si="343"/>
        <v/>
      </c>
      <c r="GXR17" s="60" t="str">
        <f t="shared" si="343"/>
        <v/>
      </c>
      <c r="GXS17" s="60" t="str">
        <f t="shared" si="343"/>
        <v/>
      </c>
      <c r="GXT17" s="60" t="str">
        <f t="shared" si="343"/>
        <v/>
      </c>
      <c r="GXU17" s="60" t="str">
        <f t="shared" si="343"/>
        <v/>
      </c>
      <c r="GXV17" s="60" t="str">
        <f t="shared" si="343"/>
        <v/>
      </c>
      <c r="GXW17" s="60" t="str">
        <f t="shared" si="343"/>
        <v/>
      </c>
      <c r="GXX17" s="60" t="str">
        <f t="shared" si="343"/>
        <v/>
      </c>
      <c r="GXY17" s="60" t="str">
        <f t="shared" si="343"/>
        <v/>
      </c>
      <c r="GXZ17" s="60" t="str">
        <f t="shared" si="343"/>
        <v/>
      </c>
      <c r="GYA17" s="60" t="str">
        <f t="shared" si="343"/>
        <v/>
      </c>
      <c r="GYB17" s="60" t="str">
        <f t="shared" si="343"/>
        <v/>
      </c>
      <c r="GYC17" s="60" t="str">
        <f t="shared" si="343"/>
        <v/>
      </c>
      <c r="GYD17" s="60" t="str">
        <f t="shared" ref="GYD17:HAO17" si="344">IF(ISNUMBER(GYC12)=TRUE,IF(AND(LEFT($B17,5)&lt;&gt;"unemp",LEFT($B17,3)&lt;&gt;"net",RIGHT($B17,4)&lt;&gt;"rate"),(((GYD12/GYC12)^(1/15))-1)*100,"-"),"")</f>
        <v/>
      </c>
      <c r="GYE17" s="60" t="str">
        <f t="shared" si="344"/>
        <v/>
      </c>
      <c r="GYF17" s="60" t="str">
        <f t="shared" si="344"/>
        <v/>
      </c>
      <c r="GYG17" s="60" t="str">
        <f t="shared" si="344"/>
        <v/>
      </c>
      <c r="GYH17" s="60" t="str">
        <f t="shared" si="344"/>
        <v/>
      </c>
      <c r="GYI17" s="60" t="str">
        <f t="shared" si="344"/>
        <v/>
      </c>
      <c r="GYJ17" s="60" t="str">
        <f t="shared" si="344"/>
        <v/>
      </c>
      <c r="GYK17" s="60" t="str">
        <f t="shared" si="344"/>
        <v/>
      </c>
      <c r="GYL17" s="60" t="str">
        <f t="shared" si="344"/>
        <v/>
      </c>
      <c r="GYM17" s="60" t="str">
        <f t="shared" si="344"/>
        <v/>
      </c>
      <c r="GYN17" s="60" t="str">
        <f t="shared" si="344"/>
        <v/>
      </c>
      <c r="GYO17" s="60" t="str">
        <f t="shared" si="344"/>
        <v/>
      </c>
      <c r="GYP17" s="60" t="str">
        <f t="shared" si="344"/>
        <v/>
      </c>
      <c r="GYQ17" s="60" t="str">
        <f t="shared" si="344"/>
        <v/>
      </c>
      <c r="GYR17" s="60" t="str">
        <f t="shared" si="344"/>
        <v/>
      </c>
      <c r="GYS17" s="60" t="str">
        <f t="shared" si="344"/>
        <v/>
      </c>
      <c r="GYT17" s="60" t="str">
        <f t="shared" si="344"/>
        <v/>
      </c>
      <c r="GYU17" s="60" t="str">
        <f t="shared" si="344"/>
        <v/>
      </c>
      <c r="GYV17" s="60" t="str">
        <f t="shared" si="344"/>
        <v/>
      </c>
      <c r="GYW17" s="60" t="str">
        <f t="shared" si="344"/>
        <v/>
      </c>
      <c r="GYX17" s="60" t="str">
        <f t="shared" si="344"/>
        <v/>
      </c>
      <c r="GYY17" s="60" t="str">
        <f t="shared" si="344"/>
        <v/>
      </c>
      <c r="GYZ17" s="60" t="str">
        <f t="shared" si="344"/>
        <v/>
      </c>
      <c r="GZA17" s="60" t="str">
        <f t="shared" si="344"/>
        <v/>
      </c>
      <c r="GZB17" s="60" t="str">
        <f t="shared" si="344"/>
        <v/>
      </c>
      <c r="GZC17" s="60" t="str">
        <f t="shared" si="344"/>
        <v/>
      </c>
      <c r="GZD17" s="60" t="str">
        <f t="shared" si="344"/>
        <v/>
      </c>
      <c r="GZE17" s="60" t="str">
        <f t="shared" si="344"/>
        <v/>
      </c>
      <c r="GZF17" s="60" t="str">
        <f t="shared" si="344"/>
        <v/>
      </c>
      <c r="GZG17" s="60" t="str">
        <f t="shared" si="344"/>
        <v/>
      </c>
      <c r="GZH17" s="60" t="str">
        <f t="shared" si="344"/>
        <v/>
      </c>
      <c r="GZI17" s="60" t="str">
        <f t="shared" si="344"/>
        <v/>
      </c>
      <c r="GZJ17" s="60" t="str">
        <f t="shared" si="344"/>
        <v/>
      </c>
      <c r="GZK17" s="60" t="str">
        <f t="shared" si="344"/>
        <v/>
      </c>
      <c r="GZL17" s="60" t="str">
        <f t="shared" si="344"/>
        <v/>
      </c>
      <c r="GZM17" s="60" t="str">
        <f t="shared" si="344"/>
        <v/>
      </c>
      <c r="GZN17" s="60" t="str">
        <f t="shared" si="344"/>
        <v/>
      </c>
      <c r="GZO17" s="60" t="str">
        <f t="shared" si="344"/>
        <v/>
      </c>
      <c r="GZP17" s="60" t="str">
        <f t="shared" si="344"/>
        <v/>
      </c>
      <c r="GZQ17" s="60" t="str">
        <f t="shared" si="344"/>
        <v/>
      </c>
      <c r="GZR17" s="60" t="str">
        <f t="shared" si="344"/>
        <v/>
      </c>
      <c r="GZS17" s="60" t="str">
        <f t="shared" si="344"/>
        <v/>
      </c>
      <c r="GZT17" s="60" t="str">
        <f t="shared" si="344"/>
        <v/>
      </c>
      <c r="GZU17" s="60" t="str">
        <f t="shared" si="344"/>
        <v/>
      </c>
      <c r="GZV17" s="60" t="str">
        <f t="shared" si="344"/>
        <v/>
      </c>
      <c r="GZW17" s="60" t="str">
        <f t="shared" si="344"/>
        <v/>
      </c>
      <c r="GZX17" s="60" t="str">
        <f t="shared" si="344"/>
        <v/>
      </c>
      <c r="GZY17" s="60" t="str">
        <f t="shared" si="344"/>
        <v/>
      </c>
      <c r="GZZ17" s="60" t="str">
        <f t="shared" si="344"/>
        <v/>
      </c>
      <c r="HAA17" s="60" t="str">
        <f t="shared" si="344"/>
        <v/>
      </c>
      <c r="HAB17" s="60" t="str">
        <f t="shared" si="344"/>
        <v/>
      </c>
      <c r="HAC17" s="60" t="str">
        <f t="shared" si="344"/>
        <v/>
      </c>
      <c r="HAD17" s="60" t="str">
        <f t="shared" si="344"/>
        <v/>
      </c>
      <c r="HAE17" s="60" t="str">
        <f t="shared" si="344"/>
        <v/>
      </c>
      <c r="HAF17" s="60" t="str">
        <f t="shared" si="344"/>
        <v/>
      </c>
      <c r="HAG17" s="60" t="str">
        <f t="shared" si="344"/>
        <v/>
      </c>
      <c r="HAH17" s="60" t="str">
        <f t="shared" si="344"/>
        <v/>
      </c>
      <c r="HAI17" s="60" t="str">
        <f t="shared" si="344"/>
        <v/>
      </c>
      <c r="HAJ17" s="60" t="str">
        <f t="shared" si="344"/>
        <v/>
      </c>
      <c r="HAK17" s="60" t="str">
        <f t="shared" si="344"/>
        <v/>
      </c>
      <c r="HAL17" s="60" t="str">
        <f t="shared" si="344"/>
        <v/>
      </c>
      <c r="HAM17" s="60" t="str">
        <f t="shared" si="344"/>
        <v/>
      </c>
      <c r="HAN17" s="60" t="str">
        <f t="shared" si="344"/>
        <v/>
      </c>
      <c r="HAO17" s="60" t="str">
        <f t="shared" si="344"/>
        <v/>
      </c>
      <c r="HAP17" s="60" t="str">
        <f t="shared" ref="HAP17:HDA17" si="345">IF(ISNUMBER(HAO12)=TRUE,IF(AND(LEFT($B17,5)&lt;&gt;"unemp",LEFT($B17,3)&lt;&gt;"net",RIGHT($B17,4)&lt;&gt;"rate"),(((HAP12/HAO12)^(1/15))-1)*100,"-"),"")</f>
        <v/>
      </c>
      <c r="HAQ17" s="60" t="str">
        <f t="shared" si="345"/>
        <v/>
      </c>
      <c r="HAR17" s="60" t="str">
        <f t="shared" si="345"/>
        <v/>
      </c>
      <c r="HAS17" s="60" t="str">
        <f t="shared" si="345"/>
        <v/>
      </c>
      <c r="HAT17" s="60" t="str">
        <f t="shared" si="345"/>
        <v/>
      </c>
      <c r="HAU17" s="60" t="str">
        <f t="shared" si="345"/>
        <v/>
      </c>
      <c r="HAV17" s="60" t="str">
        <f t="shared" si="345"/>
        <v/>
      </c>
      <c r="HAW17" s="60" t="str">
        <f t="shared" si="345"/>
        <v/>
      </c>
      <c r="HAX17" s="60" t="str">
        <f t="shared" si="345"/>
        <v/>
      </c>
      <c r="HAY17" s="60" t="str">
        <f t="shared" si="345"/>
        <v/>
      </c>
      <c r="HAZ17" s="60" t="str">
        <f t="shared" si="345"/>
        <v/>
      </c>
      <c r="HBA17" s="60" t="str">
        <f t="shared" si="345"/>
        <v/>
      </c>
      <c r="HBB17" s="60" t="str">
        <f t="shared" si="345"/>
        <v/>
      </c>
      <c r="HBC17" s="60" t="str">
        <f t="shared" si="345"/>
        <v/>
      </c>
      <c r="HBD17" s="60" t="str">
        <f t="shared" si="345"/>
        <v/>
      </c>
      <c r="HBE17" s="60" t="str">
        <f t="shared" si="345"/>
        <v/>
      </c>
      <c r="HBF17" s="60" t="str">
        <f t="shared" si="345"/>
        <v/>
      </c>
      <c r="HBG17" s="60" t="str">
        <f t="shared" si="345"/>
        <v/>
      </c>
      <c r="HBH17" s="60" t="str">
        <f t="shared" si="345"/>
        <v/>
      </c>
      <c r="HBI17" s="60" t="str">
        <f t="shared" si="345"/>
        <v/>
      </c>
      <c r="HBJ17" s="60" t="str">
        <f t="shared" si="345"/>
        <v/>
      </c>
      <c r="HBK17" s="60" t="str">
        <f t="shared" si="345"/>
        <v/>
      </c>
      <c r="HBL17" s="60" t="str">
        <f t="shared" si="345"/>
        <v/>
      </c>
      <c r="HBM17" s="60" t="str">
        <f t="shared" si="345"/>
        <v/>
      </c>
      <c r="HBN17" s="60" t="str">
        <f t="shared" si="345"/>
        <v/>
      </c>
      <c r="HBO17" s="60" t="str">
        <f t="shared" si="345"/>
        <v/>
      </c>
      <c r="HBP17" s="60" t="str">
        <f t="shared" si="345"/>
        <v/>
      </c>
      <c r="HBQ17" s="60" t="str">
        <f t="shared" si="345"/>
        <v/>
      </c>
      <c r="HBR17" s="60" t="str">
        <f t="shared" si="345"/>
        <v/>
      </c>
      <c r="HBS17" s="60" t="str">
        <f t="shared" si="345"/>
        <v/>
      </c>
      <c r="HBT17" s="60" t="str">
        <f t="shared" si="345"/>
        <v/>
      </c>
      <c r="HBU17" s="60" t="str">
        <f t="shared" si="345"/>
        <v/>
      </c>
      <c r="HBV17" s="60" t="str">
        <f t="shared" si="345"/>
        <v/>
      </c>
      <c r="HBW17" s="60" t="str">
        <f t="shared" si="345"/>
        <v/>
      </c>
      <c r="HBX17" s="60" t="str">
        <f t="shared" si="345"/>
        <v/>
      </c>
      <c r="HBY17" s="60" t="str">
        <f t="shared" si="345"/>
        <v/>
      </c>
      <c r="HBZ17" s="60" t="str">
        <f t="shared" si="345"/>
        <v/>
      </c>
      <c r="HCA17" s="60" t="str">
        <f t="shared" si="345"/>
        <v/>
      </c>
      <c r="HCB17" s="60" t="str">
        <f t="shared" si="345"/>
        <v/>
      </c>
      <c r="HCC17" s="60" t="str">
        <f t="shared" si="345"/>
        <v/>
      </c>
      <c r="HCD17" s="60" t="str">
        <f t="shared" si="345"/>
        <v/>
      </c>
      <c r="HCE17" s="60" t="str">
        <f t="shared" si="345"/>
        <v/>
      </c>
      <c r="HCF17" s="60" t="str">
        <f t="shared" si="345"/>
        <v/>
      </c>
      <c r="HCG17" s="60" t="str">
        <f t="shared" si="345"/>
        <v/>
      </c>
      <c r="HCH17" s="60" t="str">
        <f t="shared" si="345"/>
        <v/>
      </c>
      <c r="HCI17" s="60" t="str">
        <f t="shared" si="345"/>
        <v/>
      </c>
      <c r="HCJ17" s="60" t="str">
        <f t="shared" si="345"/>
        <v/>
      </c>
      <c r="HCK17" s="60" t="str">
        <f t="shared" si="345"/>
        <v/>
      </c>
      <c r="HCL17" s="60" t="str">
        <f t="shared" si="345"/>
        <v/>
      </c>
      <c r="HCM17" s="60" t="str">
        <f t="shared" si="345"/>
        <v/>
      </c>
      <c r="HCN17" s="60" t="str">
        <f t="shared" si="345"/>
        <v/>
      </c>
      <c r="HCO17" s="60" t="str">
        <f t="shared" si="345"/>
        <v/>
      </c>
      <c r="HCP17" s="60" t="str">
        <f t="shared" si="345"/>
        <v/>
      </c>
      <c r="HCQ17" s="60" t="str">
        <f t="shared" si="345"/>
        <v/>
      </c>
      <c r="HCR17" s="60" t="str">
        <f t="shared" si="345"/>
        <v/>
      </c>
      <c r="HCS17" s="60" t="str">
        <f t="shared" si="345"/>
        <v/>
      </c>
      <c r="HCT17" s="60" t="str">
        <f t="shared" si="345"/>
        <v/>
      </c>
      <c r="HCU17" s="60" t="str">
        <f t="shared" si="345"/>
        <v/>
      </c>
      <c r="HCV17" s="60" t="str">
        <f t="shared" si="345"/>
        <v/>
      </c>
      <c r="HCW17" s="60" t="str">
        <f t="shared" si="345"/>
        <v/>
      </c>
      <c r="HCX17" s="60" t="str">
        <f t="shared" si="345"/>
        <v/>
      </c>
      <c r="HCY17" s="60" t="str">
        <f t="shared" si="345"/>
        <v/>
      </c>
      <c r="HCZ17" s="60" t="str">
        <f t="shared" si="345"/>
        <v/>
      </c>
      <c r="HDA17" s="60" t="str">
        <f t="shared" si="345"/>
        <v/>
      </c>
      <c r="HDB17" s="60" t="str">
        <f t="shared" ref="HDB17:HFM17" si="346">IF(ISNUMBER(HDA12)=TRUE,IF(AND(LEFT($B17,5)&lt;&gt;"unemp",LEFT($B17,3)&lt;&gt;"net",RIGHT($B17,4)&lt;&gt;"rate"),(((HDB12/HDA12)^(1/15))-1)*100,"-"),"")</f>
        <v/>
      </c>
      <c r="HDC17" s="60" t="str">
        <f t="shared" si="346"/>
        <v/>
      </c>
      <c r="HDD17" s="60" t="str">
        <f t="shared" si="346"/>
        <v/>
      </c>
      <c r="HDE17" s="60" t="str">
        <f t="shared" si="346"/>
        <v/>
      </c>
      <c r="HDF17" s="60" t="str">
        <f t="shared" si="346"/>
        <v/>
      </c>
      <c r="HDG17" s="60" t="str">
        <f t="shared" si="346"/>
        <v/>
      </c>
      <c r="HDH17" s="60" t="str">
        <f t="shared" si="346"/>
        <v/>
      </c>
      <c r="HDI17" s="60" t="str">
        <f t="shared" si="346"/>
        <v/>
      </c>
      <c r="HDJ17" s="60" t="str">
        <f t="shared" si="346"/>
        <v/>
      </c>
      <c r="HDK17" s="60" t="str">
        <f t="shared" si="346"/>
        <v/>
      </c>
      <c r="HDL17" s="60" t="str">
        <f t="shared" si="346"/>
        <v/>
      </c>
      <c r="HDM17" s="60" t="str">
        <f t="shared" si="346"/>
        <v/>
      </c>
      <c r="HDN17" s="60" t="str">
        <f t="shared" si="346"/>
        <v/>
      </c>
      <c r="HDO17" s="60" t="str">
        <f t="shared" si="346"/>
        <v/>
      </c>
      <c r="HDP17" s="60" t="str">
        <f t="shared" si="346"/>
        <v/>
      </c>
      <c r="HDQ17" s="60" t="str">
        <f t="shared" si="346"/>
        <v/>
      </c>
      <c r="HDR17" s="60" t="str">
        <f t="shared" si="346"/>
        <v/>
      </c>
      <c r="HDS17" s="60" t="str">
        <f t="shared" si="346"/>
        <v/>
      </c>
      <c r="HDT17" s="60" t="str">
        <f t="shared" si="346"/>
        <v/>
      </c>
      <c r="HDU17" s="60" t="str">
        <f t="shared" si="346"/>
        <v/>
      </c>
      <c r="HDV17" s="60" t="str">
        <f t="shared" si="346"/>
        <v/>
      </c>
      <c r="HDW17" s="60" t="str">
        <f t="shared" si="346"/>
        <v/>
      </c>
      <c r="HDX17" s="60" t="str">
        <f t="shared" si="346"/>
        <v/>
      </c>
      <c r="HDY17" s="60" t="str">
        <f t="shared" si="346"/>
        <v/>
      </c>
      <c r="HDZ17" s="60" t="str">
        <f t="shared" si="346"/>
        <v/>
      </c>
      <c r="HEA17" s="60" t="str">
        <f t="shared" si="346"/>
        <v/>
      </c>
      <c r="HEB17" s="60" t="str">
        <f t="shared" si="346"/>
        <v/>
      </c>
      <c r="HEC17" s="60" t="str">
        <f t="shared" si="346"/>
        <v/>
      </c>
      <c r="HED17" s="60" t="str">
        <f t="shared" si="346"/>
        <v/>
      </c>
      <c r="HEE17" s="60" t="str">
        <f t="shared" si="346"/>
        <v/>
      </c>
      <c r="HEF17" s="60" t="str">
        <f t="shared" si="346"/>
        <v/>
      </c>
      <c r="HEG17" s="60" t="str">
        <f t="shared" si="346"/>
        <v/>
      </c>
      <c r="HEH17" s="60" t="str">
        <f t="shared" si="346"/>
        <v/>
      </c>
      <c r="HEI17" s="60" t="str">
        <f t="shared" si="346"/>
        <v/>
      </c>
      <c r="HEJ17" s="60" t="str">
        <f t="shared" si="346"/>
        <v/>
      </c>
      <c r="HEK17" s="60" t="str">
        <f t="shared" si="346"/>
        <v/>
      </c>
      <c r="HEL17" s="60" t="str">
        <f t="shared" si="346"/>
        <v/>
      </c>
      <c r="HEM17" s="60" t="str">
        <f t="shared" si="346"/>
        <v/>
      </c>
      <c r="HEN17" s="60" t="str">
        <f t="shared" si="346"/>
        <v/>
      </c>
      <c r="HEO17" s="60" t="str">
        <f t="shared" si="346"/>
        <v/>
      </c>
      <c r="HEP17" s="60" t="str">
        <f t="shared" si="346"/>
        <v/>
      </c>
      <c r="HEQ17" s="60" t="str">
        <f t="shared" si="346"/>
        <v/>
      </c>
      <c r="HER17" s="60" t="str">
        <f t="shared" si="346"/>
        <v/>
      </c>
      <c r="HES17" s="60" t="str">
        <f t="shared" si="346"/>
        <v/>
      </c>
      <c r="HET17" s="60" t="str">
        <f t="shared" si="346"/>
        <v/>
      </c>
      <c r="HEU17" s="60" t="str">
        <f t="shared" si="346"/>
        <v/>
      </c>
      <c r="HEV17" s="60" t="str">
        <f t="shared" si="346"/>
        <v/>
      </c>
      <c r="HEW17" s="60" t="str">
        <f t="shared" si="346"/>
        <v/>
      </c>
      <c r="HEX17" s="60" t="str">
        <f t="shared" si="346"/>
        <v/>
      </c>
      <c r="HEY17" s="60" t="str">
        <f t="shared" si="346"/>
        <v/>
      </c>
      <c r="HEZ17" s="60" t="str">
        <f t="shared" si="346"/>
        <v/>
      </c>
      <c r="HFA17" s="60" t="str">
        <f t="shared" si="346"/>
        <v/>
      </c>
      <c r="HFB17" s="60" t="str">
        <f t="shared" si="346"/>
        <v/>
      </c>
      <c r="HFC17" s="60" t="str">
        <f t="shared" si="346"/>
        <v/>
      </c>
      <c r="HFD17" s="60" t="str">
        <f t="shared" si="346"/>
        <v/>
      </c>
      <c r="HFE17" s="60" t="str">
        <f t="shared" si="346"/>
        <v/>
      </c>
      <c r="HFF17" s="60" t="str">
        <f t="shared" si="346"/>
        <v/>
      </c>
      <c r="HFG17" s="60" t="str">
        <f t="shared" si="346"/>
        <v/>
      </c>
      <c r="HFH17" s="60" t="str">
        <f t="shared" si="346"/>
        <v/>
      </c>
      <c r="HFI17" s="60" t="str">
        <f t="shared" si="346"/>
        <v/>
      </c>
      <c r="HFJ17" s="60" t="str">
        <f t="shared" si="346"/>
        <v/>
      </c>
      <c r="HFK17" s="60" t="str">
        <f t="shared" si="346"/>
        <v/>
      </c>
      <c r="HFL17" s="60" t="str">
        <f t="shared" si="346"/>
        <v/>
      </c>
      <c r="HFM17" s="60" t="str">
        <f t="shared" si="346"/>
        <v/>
      </c>
      <c r="HFN17" s="60" t="str">
        <f t="shared" ref="HFN17:HHY17" si="347">IF(ISNUMBER(HFM12)=TRUE,IF(AND(LEFT($B17,5)&lt;&gt;"unemp",LEFT($B17,3)&lt;&gt;"net",RIGHT($B17,4)&lt;&gt;"rate"),(((HFN12/HFM12)^(1/15))-1)*100,"-"),"")</f>
        <v/>
      </c>
      <c r="HFO17" s="60" t="str">
        <f t="shared" si="347"/>
        <v/>
      </c>
      <c r="HFP17" s="60" t="str">
        <f t="shared" si="347"/>
        <v/>
      </c>
      <c r="HFQ17" s="60" t="str">
        <f t="shared" si="347"/>
        <v/>
      </c>
      <c r="HFR17" s="60" t="str">
        <f t="shared" si="347"/>
        <v/>
      </c>
      <c r="HFS17" s="60" t="str">
        <f t="shared" si="347"/>
        <v/>
      </c>
      <c r="HFT17" s="60" t="str">
        <f t="shared" si="347"/>
        <v/>
      </c>
      <c r="HFU17" s="60" t="str">
        <f t="shared" si="347"/>
        <v/>
      </c>
      <c r="HFV17" s="60" t="str">
        <f t="shared" si="347"/>
        <v/>
      </c>
      <c r="HFW17" s="60" t="str">
        <f t="shared" si="347"/>
        <v/>
      </c>
      <c r="HFX17" s="60" t="str">
        <f t="shared" si="347"/>
        <v/>
      </c>
      <c r="HFY17" s="60" t="str">
        <f t="shared" si="347"/>
        <v/>
      </c>
      <c r="HFZ17" s="60" t="str">
        <f t="shared" si="347"/>
        <v/>
      </c>
      <c r="HGA17" s="60" t="str">
        <f t="shared" si="347"/>
        <v/>
      </c>
      <c r="HGB17" s="60" t="str">
        <f t="shared" si="347"/>
        <v/>
      </c>
      <c r="HGC17" s="60" t="str">
        <f t="shared" si="347"/>
        <v/>
      </c>
      <c r="HGD17" s="60" t="str">
        <f t="shared" si="347"/>
        <v/>
      </c>
      <c r="HGE17" s="60" t="str">
        <f t="shared" si="347"/>
        <v/>
      </c>
      <c r="HGF17" s="60" t="str">
        <f t="shared" si="347"/>
        <v/>
      </c>
      <c r="HGG17" s="60" t="str">
        <f t="shared" si="347"/>
        <v/>
      </c>
      <c r="HGH17" s="60" t="str">
        <f t="shared" si="347"/>
        <v/>
      </c>
      <c r="HGI17" s="60" t="str">
        <f t="shared" si="347"/>
        <v/>
      </c>
      <c r="HGJ17" s="60" t="str">
        <f t="shared" si="347"/>
        <v/>
      </c>
      <c r="HGK17" s="60" t="str">
        <f t="shared" si="347"/>
        <v/>
      </c>
      <c r="HGL17" s="60" t="str">
        <f t="shared" si="347"/>
        <v/>
      </c>
      <c r="HGM17" s="60" t="str">
        <f t="shared" si="347"/>
        <v/>
      </c>
      <c r="HGN17" s="60" t="str">
        <f t="shared" si="347"/>
        <v/>
      </c>
      <c r="HGO17" s="60" t="str">
        <f t="shared" si="347"/>
        <v/>
      </c>
      <c r="HGP17" s="60" t="str">
        <f t="shared" si="347"/>
        <v/>
      </c>
      <c r="HGQ17" s="60" t="str">
        <f t="shared" si="347"/>
        <v/>
      </c>
      <c r="HGR17" s="60" t="str">
        <f t="shared" si="347"/>
        <v/>
      </c>
      <c r="HGS17" s="60" t="str">
        <f t="shared" si="347"/>
        <v/>
      </c>
      <c r="HGT17" s="60" t="str">
        <f t="shared" si="347"/>
        <v/>
      </c>
      <c r="HGU17" s="60" t="str">
        <f t="shared" si="347"/>
        <v/>
      </c>
      <c r="HGV17" s="60" t="str">
        <f t="shared" si="347"/>
        <v/>
      </c>
      <c r="HGW17" s="60" t="str">
        <f t="shared" si="347"/>
        <v/>
      </c>
      <c r="HGX17" s="60" t="str">
        <f t="shared" si="347"/>
        <v/>
      </c>
      <c r="HGY17" s="60" t="str">
        <f t="shared" si="347"/>
        <v/>
      </c>
      <c r="HGZ17" s="60" t="str">
        <f t="shared" si="347"/>
        <v/>
      </c>
      <c r="HHA17" s="60" t="str">
        <f t="shared" si="347"/>
        <v/>
      </c>
      <c r="HHB17" s="60" t="str">
        <f t="shared" si="347"/>
        <v/>
      </c>
      <c r="HHC17" s="60" t="str">
        <f t="shared" si="347"/>
        <v/>
      </c>
      <c r="HHD17" s="60" t="str">
        <f t="shared" si="347"/>
        <v/>
      </c>
      <c r="HHE17" s="60" t="str">
        <f t="shared" si="347"/>
        <v/>
      </c>
      <c r="HHF17" s="60" t="str">
        <f t="shared" si="347"/>
        <v/>
      </c>
      <c r="HHG17" s="60" t="str">
        <f t="shared" si="347"/>
        <v/>
      </c>
      <c r="HHH17" s="60" t="str">
        <f t="shared" si="347"/>
        <v/>
      </c>
      <c r="HHI17" s="60" t="str">
        <f t="shared" si="347"/>
        <v/>
      </c>
      <c r="HHJ17" s="60" t="str">
        <f t="shared" si="347"/>
        <v/>
      </c>
      <c r="HHK17" s="60" t="str">
        <f t="shared" si="347"/>
        <v/>
      </c>
      <c r="HHL17" s="60" t="str">
        <f t="shared" si="347"/>
        <v/>
      </c>
      <c r="HHM17" s="60" t="str">
        <f t="shared" si="347"/>
        <v/>
      </c>
      <c r="HHN17" s="60" t="str">
        <f t="shared" si="347"/>
        <v/>
      </c>
      <c r="HHO17" s="60" t="str">
        <f t="shared" si="347"/>
        <v/>
      </c>
      <c r="HHP17" s="60" t="str">
        <f t="shared" si="347"/>
        <v/>
      </c>
      <c r="HHQ17" s="60" t="str">
        <f t="shared" si="347"/>
        <v/>
      </c>
      <c r="HHR17" s="60" t="str">
        <f t="shared" si="347"/>
        <v/>
      </c>
      <c r="HHS17" s="60" t="str">
        <f t="shared" si="347"/>
        <v/>
      </c>
      <c r="HHT17" s="60" t="str">
        <f t="shared" si="347"/>
        <v/>
      </c>
      <c r="HHU17" s="60" t="str">
        <f t="shared" si="347"/>
        <v/>
      </c>
      <c r="HHV17" s="60" t="str">
        <f t="shared" si="347"/>
        <v/>
      </c>
      <c r="HHW17" s="60" t="str">
        <f t="shared" si="347"/>
        <v/>
      </c>
      <c r="HHX17" s="60" t="str">
        <f t="shared" si="347"/>
        <v/>
      </c>
      <c r="HHY17" s="60" t="str">
        <f t="shared" si="347"/>
        <v/>
      </c>
      <c r="HHZ17" s="60" t="str">
        <f t="shared" ref="HHZ17:HKK17" si="348">IF(ISNUMBER(HHY12)=TRUE,IF(AND(LEFT($B17,5)&lt;&gt;"unemp",LEFT($B17,3)&lt;&gt;"net",RIGHT($B17,4)&lt;&gt;"rate"),(((HHZ12/HHY12)^(1/15))-1)*100,"-"),"")</f>
        <v/>
      </c>
      <c r="HIA17" s="60" t="str">
        <f t="shared" si="348"/>
        <v/>
      </c>
      <c r="HIB17" s="60" t="str">
        <f t="shared" si="348"/>
        <v/>
      </c>
      <c r="HIC17" s="60" t="str">
        <f t="shared" si="348"/>
        <v/>
      </c>
      <c r="HID17" s="60" t="str">
        <f t="shared" si="348"/>
        <v/>
      </c>
      <c r="HIE17" s="60" t="str">
        <f t="shared" si="348"/>
        <v/>
      </c>
      <c r="HIF17" s="60" t="str">
        <f t="shared" si="348"/>
        <v/>
      </c>
      <c r="HIG17" s="60" t="str">
        <f t="shared" si="348"/>
        <v/>
      </c>
      <c r="HIH17" s="60" t="str">
        <f t="shared" si="348"/>
        <v/>
      </c>
      <c r="HII17" s="60" t="str">
        <f t="shared" si="348"/>
        <v/>
      </c>
      <c r="HIJ17" s="60" t="str">
        <f t="shared" si="348"/>
        <v/>
      </c>
      <c r="HIK17" s="60" t="str">
        <f t="shared" si="348"/>
        <v/>
      </c>
      <c r="HIL17" s="60" t="str">
        <f t="shared" si="348"/>
        <v/>
      </c>
      <c r="HIM17" s="60" t="str">
        <f t="shared" si="348"/>
        <v/>
      </c>
      <c r="HIN17" s="60" t="str">
        <f t="shared" si="348"/>
        <v/>
      </c>
      <c r="HIO17" s="60" t="str">
        <f t="shared" si="348"/>
        <v/>
      </c>
      <c r="HIP17" s="60" t="str">
        <f t="shared" si="348"/>
        <v/>
      </c>
      <c r="HIQ17" s="60" t="str">
        <f t="shared" si="348"/>
        <v/>
      </c>
      <c r="HIR17" s="60" t="str">
        <f t="shared" si="348"/>
        <v/>
      </c>
      <c r="HIS17" s="60" t="str">
        <f t="shared" si="348"/>
        <v/>
      </c>
      <c r="HIT17" s="60" t="str">
        <f t="shared" si="348"/>
        <v/>
      </c>
      <c r="HIU17" s="60" t="str">
        <f t="shared" si="348"/>
        <v/>
      </c>
      <c r="HIV17" s="60" t="str">
        <f t="shared" si="348"/>
        <v/>
      </c>
      <c r="HIW17" s="60" t="str">
        <f t="shared" si="348"/>
        <v/>
      </c>
      <c r="HIX17" s="60" t="str">
        <f t="shared" si="348"/>
        <v/>
      </c>
      <c r="HIY17" s="60" t="str">
        <f t="shared" si="348"/>
        <v/>
      </c>
      <c r="HIZ17" s="60" t="str">
        <f t="shared" si="348"/>
        <v/>
      </c>
      <c r="HJA17" s="60" t="str">
        <f t="shared" si="348"/>
        <v/>
      </c>
      <c r="HJB17" s="60" t="str">
        <f t="shared" si="348"/>
        <v/>
      </c>
      <c r="HJC17" s="60" t="str">
        <f t="shared" si="348"/>
        <v/>
      </c>
      <c r="HJD17" s="60" t="str">
        <f t="shared" si="348"/>
        <v/>
      </c>
      <c r="HJE17" s="60" t="str">
        <f t="shared" si="348"/>
        <v/>
      </c>
      <c r="HJF17" s="60" t="str">
        <f t="shared" si="348"/>
        <v/>
      </c>
      <c r="HJG17" s="60" t="str">
        <f t="shared" si="348"/>
        <v/>
      </c>
      <c r="HJH17" s="60" t="str">
        <f t="shared" si="348"/>
        <v/>
      </c>
      <c r="HJI17" s="60" t="str">
        <f t="shared" si="348"/>
        <v/>
      </c>
      <c r="HJJ17" s="60" t="str">
        <f t="shared" si="348"/>
        <v/>
      </c>
      <c r="HJK17" s="60" t="str">
        <f t="shared" si="348"/>
        <v/>
      </c>
      <c r="HJL17" s="60" t="str">
        <f t="shared" si="348"/>
        <v/>
      </c>
      <c r="HJM17" s="60" t="str">
        <f t="shared" si="348"/>
        <v/>
      </c>
      <c r="HJN17" s="60" t="str">
        <f t="shared" si="348"/>
        <v/>
      </c>
      <c r="HJO17" s="60" t="str">
        <f t="shared" si="348"/>
        <v/>
      </c>
      <c r="HJP17" s="60" t="str">
        <f t="shared" si="348"/>
        <v/>
      </c>
      <c r="HJQ17" s="60" t="str">
        <f t="shared" si="348"/>
        <v/>
      </c>
      <c r="HJR17" s="60" t="str">
        <f t="shared" si="348"/>
        <v/>
      </c>
      <c r="HJS17" s="60" t="str">
        <f t="shared" si="348"/>
        <v/>
      </c>
      <c r="HJT17" s="60" t="str">
        <f t="shared" si="348"/>
        <v/>
      </c>
      <c r="HJU17" s="60" t="str">
        <f t="shared" si="348"/>
        <v/>
      </c>
      <c r="HJV17" s="60" t="str">
        <f t="shared" si="348"/>
        <v/>
      </c>
      <c r="HJW17" s="60" t="str">
        <f t="shared" si="348"/>
        <v/>
      </c>
      <c r="HJX17" s="60" t="str">
        <f t="shared" si="348"/>
        <v/>
      </c>
      <c r="HJY17" s="60" t="str">
        <f t="shared" si="348"/>
        <v/>
      </c>
      <c r="HJZ17" s="60" t="str">
        <f t="shared" si="348"/>
        <v/>
      </c>
      <c r="HKA17" s="60" t="str">
        <f t="shared" si="348"/>
        <v/>
      </c>
      <c r="HKB17" s="60" t="str">
        <f t="shared" si="348"/>
        <v/>
      </c>
      <c r="HKC17" s="60" t="str">
        <f t="shared" si="348"/>
        <v/>
      </c>
      <c r="HKD17" s="60" t="str">
        <f t="shared" si="348"/>
        <v/>
      </c>
      <c r="HKE17" s="60" t="str">
        <f t="shared" si="348"/>
        <v/>
      </c>
      <c r="HKF17" s="60" t="str">
        <f t="shared" si="348"/>
        <v/>
      </c>
      <c r="HKG17" s="60" t="str">
        <f t="shared" si="348"/>
        <v/>
      </c>
      <c r="HKH17" s="60" t="str">
        <f t="shared" si="348"/>
        <v/>
      </c>
      <c r="HKI17" s="60" t="str">
        <f t="shared" si="348"/>
        <v/>
      </c>
      <c r="HKJ17" s="60" t="str">
        <f t="shared" si="348"/>
        <v/>
      </c>
      <c r="HKK17" s="60" t="str">
        <f t="shared" si="348"/>
        <v/>
      </c>
      <c r="HKL17" s="60" t="str">
        <f t="shared" ref="HKL17:HMW17" si="349">IF(ISNUMBER(HKK12)=TRUE,IF(AND(LEFT($B17,5)&lt;&gt;"unemp",LEFT($B17,3)&lt;&gt;"net",RIGHT($B17,4)&lt;&gt;"rate"),(((HKL12/HKK12)^(1/15))-1)*100,"-"),"")</f>
        <v/>
      </c>
      <c r="HKM17" s="60" t="str">
        <f t="shared" si="349"/>
        <v/>
      </c>
      <c r="HKN17" s="60" t="str">
        <f t="shared" si="349"/>
        <v/>
      </c>
      <c r="HKO17" s="60" t="str">
        <f t="shared" si="349"/>
        <v/>
      </c>
      <c r="HKP17" s="60" t="str">
        <f t="shared" si="349"/>
        <v/>
      </c>
      <c r="HKQ17" s="60" t="str">
        <f t="shared" si="349"/>
        <v/>
      </c>
      <c r="HKR17" s="60" t="str">
        <f t="shared" si="349"/>
        <v/>
      </c>
      <c r="HKS17" s="60" t="str">
        <f t="shared" si="349"/>
        <v/>
      </c>
      <c r="HKT17" s="60" t="str">
        <f t="shared" si="349"/>
        <v/>
      </c>
      <c r="HKU17" s="60" t="str">
        <f t="shared" si="349"/>
        <v/>
      </c>
      <c r="HKV17" s="60" t="str">
        <f t="shared" si="349"/>
        <v/>
      </c>
      <c r="HKW17" s="60" t="str">
        <f t="shared" si="349"/>
        <v/>
      </c>
      <c r="HKX17" s="60" t="str">
        <f t="shared" si="349"/>
        <v/>
      </c>
      <c r="HKY17" s="60" t="str">
        <f t="shared" si="349"/>
        <v/>
      </c>
      <c r="HKZ17" s="60" t="str">
        <f t="shared" si="349"/>
        <v/>
      </c>
      <c r="HLA17" s="60" t="str">
        <f t="shared" si="349"/>
        <v/>
      </c>
      <c r="HLB17" s="60" t="str">
        <f t="shared" si="349"/>
        <v/>
      </c>
      <c r="HLC17" s="60" t="str">
        <f t="shared" si="349"/>
        <v/>
      </c>
      <c r="HLD17" s="60" t="str">
        <f t="shared" si="349"/>
        <v/>
      </c>
      <c r="HLE17" s="60" t="str">
        <f t="shared" si="349"/>
        <v/>
      </c>
      <c r="HLF17" s="60" t="str">
        <f t="shared" si="349"/>
        <v/>
      </c>
      <c r="HLG17" s="60" t="str">
        <f t="shared" si="349"/>
        <v/>
      </c>
      <c r="HLH17" s="60" t="str">
        <f t="shared" si="349"/>
        <v/>
      </c>
      <c r="HLI17" s="60" t="str">
        <f t="shared" si="349"/>
        <v/>
      </c>
      <c r="HLJ17" s="60" t="str">
        <f t="shared" si="349"/>
        <v/>
      </c>
      <c r="HLK17" s="60" t="str">
        <f t="shared" si="349"/>
        <v/>
      </c>
      <c r="HLL17" s="60" t="str">
        <f t="shared" si="349"/>
        <v/>
      </c>
      <c r="HLM17" s="60" t="str">
        <f t="shared" si="349"/>
        <v/>
      </c>
      <c r="HLN17" s="60" t="str">
        <f t="shared" si="349"/>
        <v/>
      </c>
      <c r="HLO17" s="60" t="str">
        <f t="shared" si="349"/>
        <v/>
      </c>
      <c r="HLP17" s="60" t="str">
        <f t="shared" si="349"/>
        <v/>
      </c>
      <c r="HLQ17" s="60" t="str">
        <f t="shared" si="349"/>
        <v/>
      </c>
      <c r="HLR17" s="60" t="str">
        <f t="shared" si="349"/>
        <v/>
      </c>
      <c r="HLS17" s="60" t="str">
        <f t="shared" si="349"/>
        <v/>
      </c>
      <c r="HLT17" s="60" t="str">
        <f t="shared" si="349"/>
        <v/>
      </c>
      <c r="HLU17" s="60" t="str">
        <f t="shared" si="349"/>
        <v/>
      </c>
      <c r="HLV17" s="60" t="str">
        <f t="shared" si="349"/>
        <v/>
      </c>
      <c r="HLW17" s="60" t="str">
        <f t="shared" si="349"/>
        <v/>
      </c>
      <c r="HLX17" s="60" t="str">
        <f t="shared" si="349"/>
        <v/>
      </c>
      <c r="HLY17" s="60" t="str">
        <f t="shared" si="349"/>
        <v/>
      </c>
      <c r="HLZ17" s="60" t="str">
        <f t="shared" si="349"/>
        <v/>
      </c>
      <c r="HMA17" s="60" t="str">
        <f t="shared" si="349"/>
        <v/>
      </c>
      <c r="HMB17" s="60" t="str">
        <f t="shared" si="349"/>
        <v/>
      </c>
      <c r="HMC17" s="60" t="str">
        <f t="shared" si="349"/>
        <v/>
      </c>
      <c r="HMD17" s="60" t="str">
        <f t="shared" si="349"/>
        <v/>
      </c>
      <c r="HME17" s="60" t="str">
        <f t="shared" si="349"/>
        <v/>
      </c>
      <c r="HMF17" s="60" t="str">
        <f t="shared" si="349"/>
        <v/>
      </c>
      <c r="HMG17" s="60" t="str">
        <f t="shared" si="349"/>
        <v/>
      </c>
      <c r="HMH17" s="60" t="str">
        <f t="shared" si="349"/>
        <v/>
      </c>
      <c r="HMI17" s="60" t="str">
        <f t="shared" si="349"/>
        <v/>
      </c>
      <c r="HMJ17" s="60" t="str">
        <f t="shared" si="349"/>
        <v/>
      </c>
      <c r="HMK17" s="60" t="str">
        <f t="shared" si="349"/>
        <v/>
      </c>
      <c r="HML17" s="60" t="str">
        <f t="shared" si="349"/>
        <v/>
      </c>
      <c r="HMM17" s="60" t="str">
        <f t="shared" si="349"/>
        <v/>
      </c>
      <c r="HMN17" s="60" t="str">
        <f t="shared" si="349"/>
        <v/>
      </c>
      <c r="HMO17" s="60" t="str">
        <f t="shared" si="349"/>
        <v/>
      </c>
      <c r="HMP17" s="60" t="str">
        <f t="shared" si="349"/>
        <v/>
      </c>
      <c r="HMQ17" s="60" t="str">
        <f t="shared" si="349"/>
        <v/>
      </c>
      <c r="HMR17" s="60" t="str">
        <f t="shared" si="349"/>
        <v/>
      </c>
      <c r="HMS17" s="60" t="str">
        <f t="shared" si="349"/>
        <v/>
      </c>
      <c r="HMT17" s="60" t="str">
        <f t="shared" si="349"/>
        <v/>
      </c>
      <c r="HMU17" s="60" t="str">
        <f t="shared" si="349"/>
        <v/>
      </c>
      <c r="HMV17" s="60" t="str">
        <f t="shared" si="349"/>
        <v/>
      </c>
      <c r="HMW17" s="60" t="str">
        <f t="shared" si="349"/>
        <v/>
      </c>
      <c r="HMX17" s="60" t="str">
        <f t="shared" ref="HMX17:HPI17" si="350">IF(ISNUMBER(HMW12)=TRUE,IF(AND(LEFT($B17,5)&lt;&gt;"unemp",LEFT($B17,3)&lt;&gt;"net",RIGHT($B17,4)&lt;&gt;"rate"),(((HMX12/HMW12)^(1/15))-1)*100,"-"),"")</f>
        <v/>
      </c>
      <c r="HMY17" s="60" t="str">
        <f t="shared" si="350"/>
        <v/>
      </c>
      <c r="HMZ17" s="60" t="str">
        <f t="shared" si="350"/>
        <v/>
      </c>
      <c r="HNA17" s="60" t="str">
        <f t="shared" si="350"/>
        <v/>
      </c>
      <c r="HNB17" s="60" t="str">
        <f t="shared" si="350"/>
        <v/>
      </c>
      <c r="HNC17" s="60" t="str">
        <f t="shared" si="350"/>
        <v/>
      </c>
      <c r="HND17" s="60" t="str">
        <f t="shared" si="350"/>
        <v/>
      </c>
      <c r="HNE17" s="60" t="str">
        <f t="shared" si="350"/>
        <v/>
      </c>
      <c r="HNF17" s="60" t="str">
        <f t="shared" si="350"/>
        <v/>
      </c>
      <c r="HNG17" s="60" t="str">
        <f t="shared" si="350"/>
        <v/>
      </c>
      <c r="HNH17" s="60" t="str">
        <f t="shared" si="350"/>
        <v/>
      </c>
      <c r="HNI17" s="60" t="str">
        <f t="shared" si="350"/>
        <v/>
      </c>
      <c r="HNJ17" s="60" t="str">
        <f t="shared" si="350"/>
        <v/>
      </c>
      <c r="HNK17" s="60" t="str">
        <f t="shared" si="350"/>
        <v/>
      </c>
      <c r="HNL17" s="60" t="str">
        <f t="shared" si="350"/>
        <v/>
      </c>
      <c r="HNM17" s="60" t="str">
        <f t="shared" si="350"/>
        <v/>
      </c>
      <c r="HNN17" s="60" t="str">
        <f t="shared" si="350"/>
        <v/>
      </c>
      <c r="HNO17" s="60" t="str">
        <f t="shared" si="350"/>
        <v/>
      </c>
      <c r="HNP17" s="60" t="str">
        <f t="shared" si="350"/>
        <v/>
      </c>
      <c r="HNQ17" s="60" t="str">
        <f t="shared" si="350"/>
        <v/>
      </c>
      <c r="HNR17" s="60" t="str">
        <f t="shared" si="350"/>
        <v/>
      </c>
      <c r="HNS17" s="60" t="str">
        <f t="shared" si="350"/>
        <v/>
      </c>
      <c r="HNT17" s="60" t="str">
        <f t="shared" si="350"/>
        <v/>
      </c>
      <c r="HNU17" s="60" t="str">
        <f t="shared" si="350"/>
        <v/>
      </c>
      <c r="HNV17" s="60" t="str">
        <f t="shared" si="350"/>
        <v/>
      </c>
      <c r="HNW17" s="60" t="str">
        <f t="shared" si="350"/>
        <v/>
      </c>
      <c r="HNX17" s="60" t="str">
        <f t="shared" si="350"/>
        <v/>
      </c>
      <c r="HNY17" s="60" t="str">
        <f t="shared" si="350"/>
        <v/>
      </c>
      <c r="HNZ17" s="60" t="str">
        <f t="shared" si="350"/>
        <v/>
      </c>
      <c r="HOA17" s="60" t="str">
        <f t="shared" si="350"/>
        <v/>
      </c>
      <c r="HOB17" s="60" t="str">
        <f t="shared" si="350"/>
        <v/>
      </c>
      <c r="HOC17" s="60" t="str">
        <f t="shared" si="350"/>
        <v/>
      </c>
      <c r="HOD17" s="60" t="str">
        <f t="shared" si="350"/>
        <v/>
      </c>
      <c r="HOE17" s="60" t="str">
        <f t="shared" si="350"/>
        <v/>
      </c>
      <c r="HOF17" s="60" t="str">
        <f t="shared" si="350"/>
        <v/>
      </c>
      <c r="HOG17" s="60" t="str">
        <f t="shared" si="350"/>
        <v/>
      </c>
      <c r="HOH17" s="60" t="str">
        <f t="shared" si="350"/>
        <v/>
      </c>
      <c r="HOI17" s="60" t="str">
        <f t="shared" si="350"/>
        <v/>
      </c>
      <c r="HOJ17" s="60" t="str">
        <f t="shared" si="350"/>
        <v/>
      </c>
      <c r="HOK17" s="60" t="str">
        <f t="shared" si="350"/>
        <v/>
      </c>
      <c r="HOL17" s="60" t="str">
        <f t="shared" si="350"/>
        <v/>
      </c>
      <c r="HOM17" s="60" t="str">
        <f t="shared" si="350"/>
        <v/>
      </c>
      <c r="HON17" s="60" t="str">
        <f t="shared" si="350"/>
        <v/>
      </c>
      <c r="HOO17" s="60" t="str">
        <f t="shared" si="350"/>
        <v/>
      </c>
      <c r="HOP17" s="60" t="str">
        <f t="shared" si="350"/>
        <v/>
      </c>
      <c r="HOQ17" s="60" t="str">
        <f t="shared" si="350"/>
        <v/>
      </c>
      <c r="HOR17" s="60" t="str">
        <f t="shared" si="350"/>
        <v/>
      </c>
      <c r="HOS17" s="60" t="str">
        <f t="shared" si="350"/>
        <v/>
      </c>
      <c r="HOT17" s="60" t="str">
        <f t="shared" si="350"/>
        <v/>
      </c>
      <c r="HOU17" s="60" t="str">
        <f t="shared" si="350"/>
        <v/>
      </c>
      <c r="HOV17" s="60" t="str">
        <f t="shared" si="350"/>
        <v/>
      </c>
      <c r="HOW17" s="60" t="str">
        <f t="shared" si="350"/>
        <v/>
      </c>
      <c r="HOX17" s="60" t="str">
        <f t="shared" si="350"/>
        <v/>
      </c>
      <c r="HOY17" s="60" t="str">
        <f t="shared" si="350"/>
        <v/>
      </c>
      <c r="HOZ17" s="60" t="str">
        <f t="shared" si="350"/>
        <v/>
      </c>
      <c r="HPA17" s="60" t="str">
        <f t="shared" si="350"/>
        <v/>
      </c>
      <c r="HPB17" s="60" t="str">
        <f t="shared" si="350"/>
        <v/>
      </c>
      <c r="HPC17" s="60" t="str">
        <f t="shared" si="350"/>
        <v/>
      </c>
      <c r="HPD17" s="60" t="str">
        <f t="shared" si="350"/>
        <v/>
      </c>
      <c r="HPE17" s="60" t="str">
        <f t="shared" si="350"/>
        <v/>
      </c>
      <c r="HPF17" s="60" t="str">
        <f t="shared" si="350"/>
        <v/>
      </c>
      <c r="HPG17" s="60" t="str">
        <f t="shared" si="350"/>
        <v/>
      </c>
      <c r="HPH17" s="60" t="str">
        <f t="shared" si="350"/>
        <v/>
      </c>
      <c r="HPI17" s="60" t="str">
        <f t="shared" si="350"/>
        <v/>
      </c>
      <c r="HPJ17" s="60" t="str">
        <f t="shared" ref="HPJ17:HRU17" si="351">IF(ISNUMBER(HPI12)=TRUE,IF(AND(LEFT($B17,5)&lt;&gt;"unemp",LEFT($B17,3)&lt;&gt;"net",RIGHT($B17,4)&lt;&gt;"rate"),(((HPJ12/HPI12)^(1/15))-1)*100,"-"),"")</f>
        <v/>
      </c>
      <c r="HPK17" s="60" t="str">
        <f t="shared" si="351"/>
        <v/>
      </c>
      <c r="HPL17" s="60" t="str">
        <f t="shared" si="351"/>
        <v/>
      </c>
      <c r="HPM17" s="60" t="str">
        <f t="shared" si="351"/>
        <v/>
      </c>
      <c r="HPN17" s="60" t="str">
        <f t="shared" si="351"/>
        <v/>
      </c>
      <c r="HPO17" s="60" t="str">
        <f t="shared" si="351"/>
        <v/>
      </c>
      <c r="HPP17" s="60" t="str">
        <f t="shared" si="351"/>
        <v/>
      </c>
      <c r="HPQ17" s="60" t="str">
        <f t="shared" si="351"/>
        <v/>
      </c>
      <c r="HPR17" s="60" t="str">
        <f t="shared" si="351"/>
        <v/>
      </c>
      <c r="HPS17" s="60" t="str">
        <f t="shared" si="351"/>
        <v/>
      </c>
      <c r="HPT17" s="60" t="str">
        <f t="shared" si="351"/>
        <v/>
      </c>
      <c r="HPU17" s="60" t="str">
        <f t="shared" si="351"/>
        <v/>
      </c>
      <c r="HPV17" s="60" t="str">
        <f t="shared" si="351"/>
        <v/>
      </c>
      <c r="HPW17" s="60" t="str">
        <f t="shared" si="351"/>
        <v/>
      </c>
      <c r="HPX17" s="60" t="str">
        <f t="shared" si="351"/>
        <v/>
      </c>
      <c r="HPY17" s="60" t="str">
        <f t="shared" si="351"/>
        <v/>
      </c>
      <c r="HPZ17" s="60" t="str">
        <f t="shared" si="351"/>
        <v/>
      </c>
      <c r="HQA17" s="60" t="str">
        <f t="shared" si="351"/>
        <v/>
      </c>
      <c r="HQB17" s="60" t="str">
        <f t="shared" si="351"/>
        <v/>
      </c>
      <c r="HQC17" s="60" t="str">
        <f t="shared" si="351"/>
        <v/>
      </c>
      <c r="HQD17" s="60" t="str">
        <f t="shared" si="351"/>
        <v/>
      </c>
      <c r="HQE17" s="60" t="str">
        <f t="shared" si="351"/>
        <v/>
      </c>
      <c r="HQF17" s="60" t="str">
        <f t="shared" si="351"/>
        <v/>
      </c>
      <c r="HQG17" s="60" t="str">
        <f t="shared" si="351"/>
        <v/>
      </c>
      <c r="HQH17" s="60" t="str">
        <f t="shared" si="351"/>
        <v/>
      </c>
      <c r="HQI17" s="60" t="str">
        <f t="shared" si="351"/>
        <v/>
      </c>
      <c r="HQJ17" s="60" t="str">
        <f t="shared" si="351"/>
        <v/>
      </c>
      <c r="HQK17" s="60" t="str">
        <f t="shared" si="351"/>
        <v/>
      </c>
      <c r="HQL17" s="60" t="str">
        <f t="shared" si="351"/>
        <v/>
      </c>
      <c r="HQM17" s="60" t="str">
        <f t="shared" si="351"/>
        <v/>
      </c>
      <c r="HQN17" s="60" t="str">
        <f t="shared" si="351"/>
        <v/>
      </c>
      <c r="HQO17" s="60" t="str">
        <f t="shared" si="351"/>
        <v/>
      </c>
      <c r="HQP17" s="60" t="str">
        <f t="shared" si="351"/>
        <v/>
      </c>
      <c r="HQQ17" s="60" t="str">
        <f t="shared" si="351"/>
        <v/>
      </c>
      <c r="HQR17" s="60" t="str">
        <f t="shared" si="351"/>
        <v/>
      </c>
      <c r="HQS17" s="60" t="str">
        <f t="shared" si="351"/>
        <v/>
      </c>
      <c r="HQT17" s="60" t="str">
        <f t="shared" si="351"/>
        <v/>
      </c>
      <c r="HQU17" s="60" t="str">
        <f t="shared" si="351"/>
        <v/>
      </c>
      <c r="HQV17" s="60" t="str">
        <f t="shared" si="351"/>
        <v/>
      </c>
      <c r="HQW17" s="60" t="str">
        <f t="shared" si="351"/>
        <v/>
      </c>
      <c r="HQX17" s="60" t="str">
        <f t="shared" si="351"/>
        <v/>
      </c>
      <c r="HQY17" s="60" t="str">
        <f t="shared" si="351"/>
        <v/>
      </c>
      <c r="HQZ17" s="60" t="str">
        <f t="shared" si="351"/>
        <v/>
      </c>
      <c r="HRA17" s="60" t="str">
        <f t="shared" si="351"/>
        <v/>
      </c>
      <c r="HRB17" s="60" t="str">
        <f t="shared" si="351"/>
        <v/>
      </c>
      <c r="HRC17" s="60" t="str">
        <f t="shared" si="351"/>
        <v/>
      </c>
      <c r="HRD17" s="60" t="str">
        <f t="shared" si="351"/>
        <v/>
      </c>
      <c r="HRE17" s="60" t="str">
        <f t="shared" si="351"/>
        <v/>
      </c>
      <c r="HRF17" s="60" t="str">
        <f t="shared" si="351"/>
        <v/>
      </c>
      <c r="HRG17" s="60" t="str">
        <f t="shared" si="351"/>
        <v/>
      </c>
      <c r="HRH17" s="60" t="str">
        <f t="shared" si="351"/>
        <v/>
      </c>
      <c r="HRI17" s="60" t="str">
        <f t="shared" si="351"/>
        <v/>
      </c>
      <c r="HRJ17" s="60" t="str">
        <f t="shared" si="351"/>
        <v/>
      </c>
      <c r="HRK17" s="60" t="str">
        <f t="shared" si="351"/>
        <v/>
      </c>
      <c r="HRL17" s="60" t="str">
        <f t="shared" si="351"/>
        <v/>
      </c>
      <c r="HRM17" s="60" t="str">
        <f t="shared" si="351"/>
        <v/>
      </c>
      <c r="HRN17" s="60" t="str">
        <f t="shared" si="351"/>
        <v/>
      </c>
      <c r="HRO17" s="60" t="str">
        <f t="shared" si="351"/>
        <v/>
      </c>
      <c r="HRP17" s="60" t="str">
        <f t="shared" si="351"/>
        <v/>
      </c>
      <c r="HRQ17" s="60" t="str">
        <f t="shared" si="351"/>
        <v/>
      </c>
      <c r="HRR17" s="60" t="str">
        <f t="shared" si="351"/>
        <v/>
      </c>
      <c r="HRS17" s="60" t="str">
        <f t="shared" si="351"/>
        <v/>
      </c>
      <c r="HRT17" s="60" t="str">
        <f t="shared" si="351"/>
        <v/>
      </c>
      <c r="HRU17" s="60" t="str">
        <f t="shared" si="351"/>
        <v/>
      </c>
      <c r="HRV17" s="60" t="str">
        <f t="shared" ref="HRV17:HUG17" si="352">IF(ISNUMBER(HRU12)=TRUE,IF(AND(LEFT($B17,5)&lt;&gt;"unemp",LEFT($B17,3)&lt;&gt;"net",RIGHT($B17,4)&lt;&gt;"rate"),(((HRV12/HRU12)^(1/15))-1)*100,"-"),"")</f>
        <v/>
      </c>
      <c r="HRW17" s="60" t="str">
        <f t="shared" si="352"/>
        <v/>
      </c>
      <c r="HRX17" s="60" t="str">
        <f t="shared" si="352"/>
        <v/>
      </c>
      <c r="HRY17" s="60" t="str">
        <f t="shared" si="352"/>
        <v/>
      </c>
      <c r="HRZ17" s="60" t="str">
        <f t="shared" si="352"/>
        <v/>
      </c>
      <c r="HSA17" s="60" t="str">
        <f t="shared" si="352"/>
        <v/>
      </c>
      <c r="HSB17" s="60" t="str">
        <f t="shared" si="352"/>
        <v/>
      </c>
      <c r="HSC17" s="60" t="str">
        <f t="shared" si="352"/>
        <v/>
      </c>
      <c r="HSD17" s="60" t="str">
        <f t="shared" si="352"/>
        <v/>
      </c>
      <c r="HSE17" s="60" t="str">
        <f t="shared" si="352"/>
        <v/>
      </c>
      <c r="HSF17" s="60" t="str">
        <f t="shared" si="352"/>
        <v/>
      </c>
      <c r="HSG17" s="60" t="str">
        <f t="shared" si="352"/>
        <v/>
      </c>
      <c r="HSH17" s="60" t="str">
        <f t="shared" si="352"/>
        <v/>
      </c>
      <c r="HSI17" s="60" t="str">
        <f t="shared" si="352"/>
        <v/>
      </c>
      <c r="HSJ17" s="60" t="str">
        <f t="shared" si="352"/>
        <v/>
      </c>
      <c r="HSK17" s="60" t="str">
        <f t="shared" si="352"/>
        <v/>
      </c>
      <c r="HSL17" s="60" t="str">
        <f t="shared" si="352"/>
        <v/>
      </c>
      <c r="HSM17" s="60" t="str">
        <f t="shared" si="352"/>
        <v/>
      </c>
      <c r="HSN17" s="60" t="str">
        <f t="shared" si="352"/>
        <v/>
      </c>
      <c r="HSO17" s="60" t="str">
        <f t="shared" si="352"/>
        <v/>
      </c>
      <c r="HSP17" s="60" t="str">
        <f t="shared" si="352"/>
        <v/>
      </c>
      <c r="HSQ17" s="60" t="str">
        <f t="shared" si="352"/>
        <v/>
      </c>
      <c r="HSR17" s="60" t="str">
        <f t="shared" si="352"/>
        <v/>
      </c>
      <c r="HSS17" s="60" t="str">
        <f t="shared" si="352"/>
        <v/>
      </c>
      <c r="HST17" s="60" t="str">
        <f t="shared" si="352"/>
        <v/>
      </c>
      <c r="HSU17" s="60" t="str">
        <f t="shared" si="352"/>
        <v/>
      </c>
      <c r="HSV17" s="60" t="str">
        <f t="shared" si="352"/>
        <v/>
      </c>
      <c r="HSW17" s="60" t="str">
        <f t="shared" si="352"/>
        <v/>
      </c>
      <c r="HSX17" s="60" t="str">
        <f t="shared" si="352"/>
        <v/>
      </c>
      <c r="HSY17" s="60" t="str">
        <f t="shared" si="352"/>
        <v/>
      </c>
      <c r="HSZ17" s="60" t="str">
        <f t="shared" si="352"/>
        <v/>
      </c>
      <c r="HTA17" s="60" t="str">
        <f t="shared" si="352"/>
        <v/>
      </c>
      <c r="HTB17" s="60" t="str">
        <f t="shared" si="352"/>
        <v/>
      </c>
      <c r="HTC17" s="60" t="str">
        <f t="shared" si="352"/>
        <v/>
      </c>
      <c r="HTD17" s="60" t="str">
        <f t="shared" si="352"/>
        <v/>
      </c>
      <c r="HTE17" s="60" t="str">
        <f t="shared" si="352"/>
        <v/>
      </c>
      <c r="HTF17" s="60" t="str">
        <f t="shared" si="352"/>
        <v/>
      </c>
      <c r="HTG17" s="60" t="str">
        <f t="shared" si="352"/>
        <v/>
      </c>
      <c r="HTH17" s="60" t="str">
        <f t="shared" si="352"/>
        <v/>
      </c>
      <c r="HTI17" s="60" t="str">
        <f t="shared" si="352"/>
        <v/>
      </c>
      <c r="HTJ17" s="60" t="str">
        <f t="shared" si="352"/>
        <v/>
      </c>
      <c r="HTK17" s="60" t="str">
        <f t="shared" si="352"/>
        <v/>
      </c>
      <c r="HTL17" s="60" t="str">
        <f t="shared" si="352"/>
        <v/>
      </c>
      <c r="HTM17" s="60" t="str">
        <f t="shared" si="352"/>
        <v/>
      </c>
      <c r="HTN17" s="60" t="str">
        <f t="shared" si="352"/>
        <v/>
      </c>
      <c r="HTO17" s="60" t="str">
        <f t="shared" si="352"/>
        <v/>
      </c>
      <c r="HTP17" s="60" t="str">
        <f t="shared" si="352"/>
        <v/>
      </c>
      <c r="HTQ17" s="60" t="str">
        <f t="shared" si="352"/>
        <v/>
      </c>
      <c r="HTR17" s="60" t="str">
        <f t="shared" si="352"/>
        <v/>
      </c>
      <c r="HTS17" s="60" t="str">
        <f t="shared" si="352"/>
        <v/>
      </c>
      <c r="HTT17" s="60" t="str">
        <f t="shared" si="352"/>
        <v/>
      </c>
      <c r="HTU17" s="60" t="str">
        <f t="shared" si="352"/>
        <v/>
      </c>
      <c r="HTV17" s="60" t="str">
        <f t="shared" si="352"/>
        <v/>
      </c>
      <c r="HTW17" s="60" t="str">
        <f t="shared" si="352"/>
        <v/>
      </c>
      <c r="HTX17" s="60" t="str">
        <f t="shared" si="352"/>
        <v/>
      </c>
      <c r="HTY17" s="60" t="str">
        <f t="shared" si="352"/>
        <v/>
      </c>
      <c r="HTZ17" s="60" t="str">
        <f t="shared" si="352"/>
        <v/>
      </c>
      <c r="HUA17" s="60" t="str">
        <f t="shared" si="352"/>
        <v/>
      </c>
      <c r="HUB17" s="60" t="str">
        <f t="shared" si="352"/>
        <v/>
      </c>
      <c r="HUC17" s="60" t="str">
        <f t="shared" si="352"/>
        <v/>
      </c>
      <c r="HUD17" s="60" t="str">
        <f t="shared" si="352"/>
        <v/>
      </c>
      <c r="HUE17" s="60" t="str">
        <f t="shared" si="352"/>
        <v/>
      </c>
      <c r="HUF17" s="60" t="str">
        <f t="shared" si="352"/>
        <v/>
      </c>
      <c r="HUG17" s="60" t="str">
        <f t="shared" si="352"/>
        <v/>
      </c>
      <c r="HUH17" s="60" t="str">
        <f t="shared" ref="HUH17:HWS17" si="353">IF(ISNUMBER(HUG12)=TRUE,IF(AND(LEFT($B17,5)&lt;&gt;"unemp",LEFT($B17,3)&lt;&gt;"net",RIGHT($B17,4)&lt;&gt;"rate"),(((HUH12/HUG12)^(1/15))-1)*100,"-"),"")</f>
        <v/>
      </c>
      <c r="HUI17" s="60" t="str">
        <f t="shared" si="353"/>
        <v/>
      </c>
      <c r="HUJ17" s="60" t="str">
        <f t="shared" si="353"/>
        <v/>
      </c>
      <c r="HUK17" s="60" t="str">
        <f t="shared" si="353"/>
        <v/>
      </c>
      <c r="HUL17" s="60" t="str">
        <f t="shared" si="353"/>
        <v/>
      </c>
      <c r="HUM17" s="60" t="str">
        <f t="shared" si="353"/>
        <v/>
      </c>
      <c r="HUN17" s="60" t="str">
        <f t="shared" si="353"/>
        <v/>
      </c>
      <c r="HUO17" s="60" t="str">
        <f t="shared" si="353"/>
        <v/>
      </c>
      <c r="HUP17" s="60" t="str">
        <f t="shared" si="353"/>
        <v/>
      </c>
      <c r="HUQ17" s="60" t="str">
        <f t="shared" si="353"/>
        <v/>
      </c>
      <c r="HUR17" s="60" t="str">
        <f t="shared" si="353"/>
        <v/>
      </c>
      <c r="HUS17" s="60" t="str">
        <f t="shared" si="353"/>
        <v/>
      </c>
      <c r="HUT17" s="60" t="str">
        <f t="shared" si="353"/>
        <v/>
      </c>
      <c r="HUU17" s="60" t="str">
        <f t="shared" si="353"/>
        <v/>
      </c>
      <c r="HUV17" s="60" t="str">
        <f t="shared" si="353"/>
        <v/>
      </c>
      <c r="HUW17" s="60" t="str">
        <f t="shared" si="353"/>
        <v/>
      </c>
      <c r="HUX17" s="60" t="str">
        <f t="shared" si="353"/>
        <v/>
      </c>
      <c r="HUY17" s="60" t="str">
        <f t="shared" si="353"/>
        <v/>
      </c>
      <c r="HUZ17" s="60" t="str">
        <f t="shared" si="353"/>
        <v/>
      </c>
      <c r="HVA17" s="60" t="str">
        <f t="shared" si="353"/>
        <v/>
      </c>
      <c r="HVB17" s="60" t="str">
        <f t="shared" si="353"/>
        <v/>
      </c>
      <c r="HVC17" s="60" t="str">
        <f t="shared" si="353"/>
        <v/>
      </c>
      <c r="HVD17" s="60" t="str">
        <f t="shared" si="353"/>
        <v/>
      </c>
      <c r="HVE17" s="60" t="str">
        <f t="shared" si="353"/>
        <v/>
      </c>
      <c r="HVF17" s="60" t="str">
        <f t="shared" si="353"/>
        <v/>
      </c>
      <c r="HVG17" s="60" t="str">
        <f t="shared" si="353"/>
        <v/>
      </c>
      <c r="HVH17" s="60" t="str">
        <f t="shared" si="353"/>
        <v/>
      </c>
      <c r="HVI17" s="60" t="str">
        <f t="shared" si="353"/>
        <v/>
      </c>
      <c r="HVJ17" s="60" t="str">
        <f t="shared" si="353"/>
        <v/>
      </c>
      <c r="HVK17" s="60" t="str">
        <f t="shared" si="353"/>
        <v/>
      </c>
      <c r="HVL17" s="60" t="str">
        <f t="shared" si="353"/>
        <v/>
      </c>
      <c r="HVM17" s="60" t="str">
        <f t="shared" si="353"/>
        <v/>
      </c>
      <c r="HVN17" s="60" t="str">
        <f t="shared" si="353"/>
        <v/>
      </c>
      <c r="HVO17" s="60" t="str">
        <f t="shared" si="353"/>
        <v/>
      </c>
      <c r="HVP17" s="60" t="str">
        <f t="shared" si="353"/>
        <v/>
      </c>
      <c r="HVQ17" s="60" t="str">
        <f t="shared" si="353"/>
        <v/>
      </c>
      <c r="HVR17" s="60" t="str">
        <f t="shared" si="353"/>
        <v/>
      </c>
      <c r="HVS17" s="60" t="str">
        <f t="shared" si="353"/>
        <v/>
      </c>
      <c r="HVT17" s="60" t="str">
        <f t="shared" si="353"/>
        <v/>
      </c>
      <c r="HVU17" s="60" t="str">
        <f t="shared" si="353"/>
        <v/>
      </c>
      <c r="HVV17" s="60" t="str">
        <f t="shared" si="353"/>
        <v/>
      </c>
      <c r="HVW17" s="60" t="str">
        <f t="shared" si="353"/>
        <v/>
      </c>
      <c r="HVX17" s="60" t="str">
        <f t="shared" si="353"/>
        <v/>
      </c>
      <c r="HVY17" s="60" t="str">
        <f t="shared" si="353"/>
        <v/>
      </c>
      <c r="HVZ17" s="60" t="str">
        <f t="shared" si="353"/>
        <v/>
      </c>
      <c r="HWA17" s="60" t="str">
        <f t="shared" si="353"/>
        <v/>
      </c>
      <c r="HWB17" s="60" t="str">
        <f t="shared" si="353"/>
        <v/>
      </c>
      <c r="HWC17" s="60" t="str">
        <f t="shared" si="353"/>
        <v/>
      </c>
      <c r="HWD17" s="60" t="str">
        <f t="shared" si="353"/>
        <v/>
      </c>
      <c r="HWE17" s="60" t="str">
        <f t="shared" si="353"/>
        <v/>
      </c>
      <c r="HWF17" s="60" t="str">
        <f t="shared" si="353"/>
        <v/>
      </c>
      <c r="HWG17" s="60" t="str">
        <f t="shared" si="353"/>
        <v/>
      </c>
      <c r="HWH17" s="60" t="str">
        <f t="shared" si="353"/>
        <v/>
      </c>
      <c r="HWI17" s="60" t="str">
        <f t="shared" si="353"/>
        <v/>
      </c>
      <c r="HWJ17" s="60" t="str">
        <f t="shared" si="353"/>
        <v/>
      </c>
      <c r="HWK17" s="60" t="str">
        <f t="shared" si="353"/>
        <v/>
      </c>
      <c r="HWL17" s="60" t="str">
        <f t="shared" si="353"/>
        <v/>
      </c>
      <c r="HWM17" s="60" t="str">
        <f t="shared" si="353"/>
        <v/>
      </c>
      <c r="HWN17" s="60" t="str">
        <f t="shared" si="353"/>
        <v/>
      </c>
      <c r="HWO17" s="60" t="str">
        <f t="shared" si="353"/>
        <v/>
      </c>
      <c r="HWP17" s="60" t="str">
        <f t="shared" si="353"/>
        <v/>
      </c>
      <c r="HWQ17" s="60" t="str">
        <f t="shared" si="353"/>
        <v/>
      </c>
      <c r="HWR17" s="60" t="str">
        <f t="shared" si="353"/>
        <v/>
      </c>
      <c r="HWS17" s="60" t="str">
        <f t="shared" si="353"/>
        <v/>
      </c>
      <c r="HWT17" s="60" t="str">
        <f t="shared" ref="HWT17:HZE17" si="354">IF(ISNUMBER(HWS12)=TRUE,IF(AND(LEFT($B17,5)&lt;&gt;"unemp",LEFT($B17,3)&lt;&gt;"net",RIGHT($B17,4)&lt;&gt;"rate"),(((HWT12/HWS12)^(1/15))-1)*100,"-"),"")</f>
        <v/>
      </c>
      <c r="HWU17" s="60" t="str">
        <f t="shared" si="354"/>
        <v/>
      </c>
      <c r="HWV17" s="60" t="str">
        <f t="shared" si="354"/>
        <v/>
      </c>
      <c r="HWW17" s="60" t="str">
        <f t="shared" si="354"/>
        <v/>
      </c>
      <c r="HWX17" s="60" t="str">
        <f t="shared" si="354"/>
        <v/>
      </c>
      <c r="HWY17" s="60" t="str">
        <f t="shared" si="354"/>
        <v/>
      </c>
      <c r="HWZ17" s="60" t="str">
        <f t="shared" si="354"/>
        <v/>
      </c>
      <c r="HXA17" s="60" t="str">
        <f t="shared" si="354"/>
        <v/>
      </c>
      <c r="HXB17" s="60" t="str">
        <f t="shared" si="354"/>
        <v/>
      </c>
      <c r="HXC17" s="60" t="str">
        <f t="shared" si="354"/>
        <v/>
      </c>
      <c r="HXD17" s="60" t="str">
        <f t="shared" si="354"/>
        <v/>
      </c>
      <c r="HXE17" s="60" t="str">
        <f t="shared" si="354"/>
        <v/>
      </c>
      <c r="HXF17" s="60" t="str">
        <f t="shared" si="354"/>
        <v/>
      </c>
      <c r="HXG17" s="60" t="str">
        <f t="shared" si="354"/>
        <v/>
      </c>
      <c r="HXH17" s="60" t="str">
        <f t="shared" si="354"/>
        <v/>
      </c>
      <c r="HXI17" s="60" t="str">
        <f t="shared" si="354"/>
        <v/>
      </c>
      <c r="HXJ17" s="60" t="str">
        <f t="shared" si="354"/>
        <v/>
      </c>
      <c r="HXK17" s="60" t="str">
        <f t="shared" si="354"/>
        <v/>
      </c>
      <c r="HXL17" s="60" t="str">
        <f t="shared" si="354"/>
        <v/>
      </c>
      <c r="HXM17" s="60" t="str">
        <f t="shared" si="354"/>
        <v/>
      </c>
      <c r="HXN17" s="60" t="str">
        <f t="shared" si="354"/>
        <v/>
      </c>
      <c r="HXO17" s="60" t="str">
        <f t="shared" si="354"/>
        <v/>
      </c>
      <c r="HXP17" s="60" t="str">
        <f t="shared" si="354"/>
        <v/>
      </c>
      <c r="HXQ17" s="60" t="str">
        <f t="shared" si="354"/>
        <v/>
      </c>
      <c r="HXR17" s="60" t="str">
        <f t="shared" si="354"/>
        <v/>
      </c>
      <c r="HXS17" s="60" t="str">
        <f t="shared" si="354"/>
        <v/>
      </c>
      <c r="HXT17" s="60" t="str">
        <f t="shared" si="354"/>
        <v/>
      </c>
      <c r="HXU17" s="60" t="str">
        <f t="shared" si="354"/>
        <v/>
      </c>
      <c r="HXV17" s="60" t="str">
        <f t="shared" si="354"/>
        <v/>
      </c>
      <c r="HXW17" s="60" t="str">
        <f t="shared" si="354"/>
        <v/>
      </c>
      <c r="HXX17" s="60" t="str">
        <f t="shared" si="354"/>
        <v/>
      </c>
      <c r="HXY17" s="60" t="str">
        <f t="shared" si="354"/>
        <v/>
      </c>
      <c r="HXZ17" s="60" t="str">
        <f t="shared" si="354"/>
        <v/>
      </c>
      <c r="HYA17" s="60" t="str">
        <f t="shared" si="354"/>
        <v/>
      </c>
      <c r="HYB17" s="60" t="str">
        <f t="shared" si="354"/>
        <v/>
      </c>
      <c r="HYC17" s="60" t="str">
        <f t="shared" si="354"/>
        <v/>
      </c>
      <c r="HYD17" s="60" t="str">
        <f t="shared" si="354"/>
        <v/>
      </c>
      <c r="HYE17" s="60" t="str">
        <f t="shared" si="354"/>
        <v/>
      </c>
      <c r="HYF17" s="60" t="str">
        <f t="shared" si="354"/>
        <v/>
      </c>
      <c r="HYG17" s="60" t="str">
        <f t="shared" si="354"/>
        <v/>
      </c>
      <c r="HYH17" s="60" t="str">
        <f t="shared" si="354"/>
        <v/>
      </c>
      <c r="HYI17" s="60" t="str">
        <f t="shared" si="354"/>
        <v/>
      </c>
      <c r="HYJ17" s="60" t="str">
        <f t="shared" si="354"/>
        <v/>
      </c>
      <c r="HYK17" s="60" t="str">
        <f t="shared" si="354"/>
        <v/>
      </c>
      <c r="HYL17" s="60" t="str">
        <f t="shared" si="354"/>
        <v/>
      </c>
      <c r="HYM17" s="60" t="str">
        <f t="shared" si="354"/>
        <v/>
      </c>
      <c r="HYN17" s="60" t="str">
        <f t="shared" si="354"/>
        <v/>
      </c>
      <c r="HYO17" s="60" t="str">
        <f t="shared" si="354"/>
        <v/>
      </c>
      <c r="HYP17" s="60" t="str">
        <f t="shared" si="354"/>
        <v/>
      </c>
      <c r="HYQ17" s="60" t="str">
        <f t="shared" si="354"/>
        <v/>
      </c>
      <c r="HYR17" s="60" t="str">
        <f t="shared" si="354"/>
        <v/>
      </c>
      <c r="HYS17" s="60" t="str">
        <f t="shared" si="354"/>
        <v/>
      </c>
      <c r="HYT17" s="60" t="str">
        <f t="shared" si="354"/>
        <v/>
      </c>
      <c r="HYU17" s="60" t="str">
        <f t="shared" si="354"/>
        <v/>
      </c>
      <c r="HYV17" s="60" t="str">
        <f t="shared" si="354"/>
        <v/>
      </c>
      <c r="HYW17" s="60" t="str">
        <f t="shared" si="354"/>
        <v/>
      </c>
      <c r="HYX17" s="60" t="str">
        <f t="shared" si="354"/>
        <v/>
      </c>
      <c r="HYY17" s="60" t="str">
        <f t="shared" si="354"/>
        <v/>
      </c>
      <c r="HYZ17" s="60" t="str">
        <f t="shared" si="354"/>
        <v/>
      </c>
      <c r="HZA17" s="60" t="str">
        <f t="shared" si="354"/>
        <v/>
      </c>
      <c r="HZB17" s="60" t="str">
        <f t="shared" si="354"/>
        <v/>
      </c>
      <c r="HZC17" s="60" t="str">
        <f t="shared" si="354"/>
        <v/>
      </c>
      <c r="HZD17" s="60" t="str">
        <f t="shared" si="354"/>
        <v/>
      </c>
      <c r="HZE17" s="60" t="str">
        <f t="shared" si="354"/>
        <v/>
      </c>
      <c r="HZF17" s="60" t="str">
        <f t="shared" ref="HZF17:IBQ17" si="355">IF(ISNUMBER(HZE12)=TRUE,IF(AND(LEFT($B17,5)&lt;&gt;"unemp",LEFT($B17,3)&lt;&gt;"net",RIGHT($B17,4)&lt;&gt;"rate"),(((HZF12/HZE12)^(1/15))-1)*100,"-"),"")</f>
        <v/>
      </c>
      <c r="HZG17" s="60" t="str">
        <f t="shared" si="355"/>
        <v/>
      </c>
      <c r="HZH17" s="60" t="str">
        <f t="shared" si="355"/>
        <v/>
      </c>
      <c r="HZI17" s="60" t="str">
        <f t="shared" si="355"/>
        <v/>
      </c>
      <c r="HZJ17" s="60" t="str">
        <f t="shared" si="355"/>
        <v/>
      </c>
      <c r="HZK17" s="60" t="str">
        <f t="shared" si="355"/>
        <v/>
      </c>
      <c r="HZL17" s="60" t="str">
        <f t="shared" si="355"/>
        <v/>
      </c>
      <c r="HZM17" s="60" t="str">
        <f t="shared" si="355"/>
        <v/>
      </c>
      <c r="HZN17" s="60" t="str">
        <f t="shared" si="355"/>
        <v/>
      </c>
      <c r="HZO17" s="60" t="str">
        <f t="shared" si="355"/>
        <v/>
      </c>
      <c r="HZP17" s="60" t="str">
        <f t="shared" si="355"/>
        <v/>
      </c>
      <c r="HZQ17" s="60" t="str">
        <f t="shared" si="355"/>
        <v/>
      </c>
      <c r="HZR17" s="60" t="str">
        <f t="shared" si="355"/>
        <v/>
      </c>
      <c r="HZS17" s="60" t="str">
        <f t="shared" si="355"/>
        <v/>
      </c>
      <c r="HZT17" s="60" t="str">
        <f t="shared" si="355"/>
        <v/>
      </c>
      <c r="HZU17" s="60" t="str">
        <f t="shared" si="355"/>
        <v/>
      </c>
      <c r="HZV17" s="60" t="str">
        <f t="shared" si="355"/>
        <v/>
      </c>
      <c r="HZW17" s="60" t="str">
        <f t="shared" si="355"/>
        <v/>
      </c>
      <c r="HZX17" s="60" t="str">
        <f t="shared" si="355"/>
        <v/>
      </c>
      <c r="HZY17" s="60" t="str">
        <f t="shared" si="355"/>
        <v/>
      </c>
      <c r="HZZ17" s="60" t="str">
        <f t="shared" si="355"/>
        <v/>
      </c>
      <c r="IAA17" s="60" t="str">
        <f t="shared" si="355"/>
        <v/>
      </c>
      <c r="IAB17" s="60" t="str">
        <f t="shared" si="355"/>
        <v/>
      </c>
      <c r="IAC17" s="60" t="str">
        <f t="shared" si="355"/>
        <v/>
      </c>
      <c r="IAD17" s="60" t="str">
        <f t="shared" si="355"/>
        <v/>
      </c>
      <c r="IAE17" s="60" t="str">
        <f t="shared" si="355"/>
        <v/>
      </c>
      <c r="IAF17" s="60" t="str">
        <f t="shared" si="355"/>
        <v/>
      </c>
      <c r="IAG17" s="60" t="str">
        <f t="shared" si="355"/>
        <v/>
      </c>
      <c r="IAH17" s="60" t="str">
        <f t="shared" si="355"/>
        <v/>
      </c>
      <c r="IAI17" s="60" t="str">
        <f t="shared" si="355"/>
        <v/>
      </c>
      <c r="IAJ17" s="60" t="str">
        <f t="shared" si="355"/>
        <v/>
      </c>
      <c r="IAK17" s="60" t="str">
        <f t="shared" si="355"/>
        <v/>
      </c>
      <c r="IAL17" s="60" t="str">
        <f t="shared" si="355"/>
        <v/>
      </c>
      <c r="IAM17" s="60" t="str">
        <f t="shared" si="355"/>
        <v/>
      </c>
      <c r="IAN17" s="60" t="str">
        <f t="shared" si="355"/>
        <v/>
      </c>
      <c r="IAO17" s="60" t="str">
        <f t="shared" si="355"/>
        <v/>
      </c>
      <c r="IAP17" s="60" t="str">
        <f t="shared" si="355"/>
        <v/>
      </c>
      <c r="IAQ17" s="60" t="str">
        <f t="shared" si="355"/>
        <v/>
      </c>
      <c r="IAR17" s="60" t="str">
        <f t="shared" si="355"/>
        <v/>
      </c>
      <c r="IAS17" s="60" t="str">
        <f t="shared" si="355"/>
        <v/>
      </c>
      <c r="IAT17" s="60" t="str">
        <f t="shared" si="355"/>
        <v/>
      </c>
      <c r="IAU17" s="60" t="str">
        <f t="shared" si="355"/>
        <v/>
      </c>
      <c r="IAV17" s="60" t="str">
        <f t="shared" si="355"/>
        <v/>
      </c>
      <c r="IAW17" s="60" t="str">
        <f t="shared" si="355"/>
        <v/>
      </c>
      <c r="IAX17" s="60" t="str">
        <f t="shared" si="355"/>
        <v/>
      </c>
      <c r="IAY17" s="60" t="str">
        <f t="shared" si="355"/>
        <v/>
      </c>
      <c r="IAZ17" s="60" t="str">
        <f t="shared" si="355"/>
        <v/>
      </c>
      <c r="IBA17" s="60" t="str">
        <f t="shared" si="355"/>
        <v/>
      </c>
      <c r="IBB17" s="60" t="str">
        <f t="shared" si="355"/>
        <v/>
      </c>
      <c r="IBC17" s="60" t="str">
        <f t="shared" si="355"/>
        <v/>
      </c>
      <c r="IBD17" s="60" t="str">
        <f t="shared" si="355"/>
        <v/>
      </c>
      <c r="IBE17" s="60" t="str">
        <f t="shared" si="355"/>
        <v/>
      </c>
      <c r="IBF17" s="60" t="str">
        <f t="shared" si="355"/>
        <v/>
      </c>
      <c r="IBG17" s="60" t="str">
        <f t="shared" si="355"/>
        <v/>
      </c>
      <c r="IBH17" s="60" t="str">
        <f t="shared" si="355"/>
        <v/>
      </c>
      <c r="IBI17" s="60" t="str">
        <f t="shared" si="355"/>
        <v/>
      </c>
      <c r="IBJ17" s="60" t="str">
        <f t="shared" si="355"/>
        <v/>
      </c>
      <c r="IBK17" s="60" t="str">
        <f t="shared" si="355"/>
        <v/>
      </c>
      <c r="IBL17" s="60" t="str">
        <f t="shared" si="355"/>
        <v/>
      </c>
      <c r="IBM17" s="60" t="str">
        <f t="shared" si="355"/>
        <v/>
      </c>
      <c r="IBN17" s="60" t="str">
        <f t="shared" si="355"/>
        <v/>
      </c>
      <c r="IBO17" s="60" t="str">
        <f t="shared" si="355"/>
        <v/>
      </c>
      <c r="IBP17" s="60" t="str">
        <f t="shared" si="355"/>
        <v/>
      </c>
      <c r="IBQ17" s="60" t="str">
        <f t="shared" si="355"/>
        <v/>
      </c>
      <c r="IBR17" s="60" t="str">
        <f t="shared" ref="IBR17:IEC17" si="356">IF(ISNUMBER(IBQ12)=TRUE,IF(AND(LEFT($B17,5)&lt;&gt;"unemp",LEFT($B17,3)&lt;&gt;"net",RIGHT($B17,4)&lt;&gt;"rate"),(((IBR12/IBQ12)^(1/15))-1)*100,"-"),"")</f>
        <v/>
      </c>
      <c r="IBS17" s="60" t="str">
        <f t="shared" si="356"/>
        <v/>
      </c>
      <c r="IBT17" s="60" t="str">
        <f t="shared" si="356"/>
        <v/>
      </c>
      <c r="IBU17" s="60" t="str">
        <f t="shared" si="356"/>
        <v/>
      </c>
      <c r="IBV17" s="60" t="str">
        <f t="shared" si="356"/>
        <v/>
      </c>
      <c r="IBW17" s="60" t="str">
        <f t="shared" si="356"/>
        <v/>
      </c>
      <c r="IBX17" s="60" t="str">
        <f t="shared" si="356"/>
        <v/>
      </c>
      <c r="IBY17" s="60" t="str">
        <f t="shared" si="356"/>
        <v/>
      </c>
      <c r="IBZ17" s="60" t="str">
        <f t="shared" si="356"/>
        <v/>
      </c>
      <c r="ICA17" s="60" t="str">
        <f t="shared" si="356"/>
        <v/>
      </c>
      <c r="ICB17" s="60" t="str">
        <f t="shared" si="356"/>
        <v/>
      </c>
      <c r="ICC17" s="60" t="str">
        <f t="shared" si="356"/>
        <v/>
      </c>
      <c r="ICD17" s="60" t="str">
        <f t="shared" si="356"/>
        <v/>
      </c>
      <c r="ICE17" s="60" t="str">
        <f t="shared" si="356"/>
        <v/>
      </c>
      <c r="ICF17" s="60" t="str">
        <f t="shared" si="356"/>
        <v/>
      </c>
      <c r="ICG17" s="60" t="str">
        <f t="shared" si="356"/>
        <v/>
      </c>
      <c r="ICH17" s="60" t="str">
        <f t="shared" si="356"/>
        <v/>
      </c>
      <c r="ICI17" s="60" t="str">
        <f t="shared" si="356"/>
        <v/>
      </c>
      <c r="ICJ17" s="60" t="str">
        <f t="shared" si="356"/>
        <v/>
      </c>
      <c r="ICK17" s="60" t="str">
        <f t="shared" si="356"/>
        <v/>
      </c>
      <c r="ICL17" s="60" t="str">
        <f t="shared" si="356"/>
        <v/>
      </c>
      <c r="ICM17" s="60" t="str">
        <f t="shared" si="356"/>
        <v/>
      </c>
      <c r="ICN17" s="60" t="str">
        <f t="shared" si="356"/>
        <v/>
      </c>
      <c r="ICO17" s="60" t="str">
        <f t="shared" si="356"/>
        <v/>
      </c>
      <c r="ICP17" s="60" t="str">
        <f t="shared" si="356"/>
        <v/>
      </c>
      <c r="ICQ17" s="60" t="str">
        <f t="shared" si="356"/>
        <v/>
      </c>
      <c r="ICR17" s="60" t="str">
        <f t="shared" si="356"/>
        <v/>
      </c>
      <c r="ICS17" s="60" t="str">
        <f t="shared" si="356"/>
        <v/>
      </c>
      <c r="ICT17" s="60" t="str">
        <f t="shared" si="356"/>
        <v/>
      </c>
      <c r="ICU17" s="60" t="str">
        <f t="shared" si="356"/>
        <v/>
      </c>
      <c r="ICV17" s="60" t="str">
        <f t="shared" si="356"/>
        <v/>
      </c>
      <c r="ICW17" s="60" t="str">
        <f t="shared" si="356"/>
        <v/>
      </c>
      <c r="ICX17" s="60" t="str">
        <f t="shared" si="356"/>
        <v/>
      </c>
      <c r="ICY17" s="60" t="str">
        <f t="shared" si="356"/>
        <v/>
      </c>
      <c r="ICZ17" s="60" t="str">
        <f t="shared" si="356"/>
        <v/>
      </c>
      <c r="IDA17" s="60" t="str">
        <f t="shared" si="356"/>
        <v/>
      </c>
      <c r="IDB17" s="60" t="str">
        <f t="shared" si="356"/>
        <v/>
      </c>
      <c r="IDC17" s="60" t="str">
        <f t="shared" si="356"/>
        <v/>
      </c>
      <c r="IDD17" s="60" t="str">
        <f t="shared" si="356"/>
        <v/>
      </c>
      <c r="IDE17" s="60" t="str">
        <f t="shared" si="356"/>
        <v/>
      </c>
      <c r="IDF17" s="60" t="str">
        <f t="shared" si="356"/>
        <v/>
      </c>
      <c r="IDG17" s="60" t="str">
        <f t="shared" si="356"/>
        <v/>
      </c>
      <c r="IDH17" s="60" t="str">
        <f t="shared" si="356"/>
        <v/>
      </c>
      <c r="IDI17" s="60" t="str">
        <f t="shared" si="356"/>
        <v/>
      </c>
      <c r="IDJ17" s="60" t="str">
        <f t="shared" si="356"/>
        <v/>
      </c>
      <c r="IDK17" s="60" t="str">
        <f t="shared" si="356"/>
        <v/>
      </c>
      <c r="IDL17" s="60" t="str">
        <f t="shared" si="356"/>
        <v/>
      </c>
      <c r="IDM17" s="60" t="str">
        <f t="shared" si="356"/>
        <v/>
      </c>
      <c r="IDN17" s="60" t="str">
        <f t="shared" si="356"/>
        <v/>
      </c>
      <c r="IDO17" s="60" t="str">
        <f t="shared" si="356"/>
        <v/>
      </c>
      <c r="IDP17" s="60" t="str">
        <f t="shared" si="356"/>
        <v/>
      </c>
      <c r="IDQ17" s="60" t="str">
        <f t="shared" si="356"/>
        <v/>
      </c>
      <c r="IDR17" s="60" t="str">
        <f t="shared" si="356"/>
        <v/>
      </c>
      <c r="IDS17" s="60" t="str">
        <f t="shared" si="356"/>
        <v/>
      </c>
      <c r="IDT17" s="60" t="str">
        <f t="shared" si="356"/>
        <v/>
      </c>
      <c r="IDU17" s="60" t="str">
        <f t="shared" si="356"/>
        <v/>
      </c>
      <c r="IDV17" s="60" t="str">
        <f t="shared" si="356"/>
        <v/>
      </c>
      <c r="IDW17" s="60" t="str">
        <f t="shared" si="356"/>
        <v/>
      </c>
      <c r="IDX17" s="60" t="str">
        <f t="shared" si="356"/>
        <v/>
      </c>
      <c r="IDY17" s="60" t="str">
        <f t="shared" si="356"/>
        <v/>
      </c>
      <c r="IDZ17" s="60" t="str">
        <f t="shared" si="356"/>
        <v/>
      </c>
      <c r="IEA17" s="60" t="str">
        <f t="shared" si="356"/>
        <v/>
      </c>
      <c r="IEB17" s="60" t="str">
        <f t="shared" si="356"/>
        <v/>
      </c>
      <c r="IEC17" s="60" t="str">
        <f t="shared" si="356"/>
        <v/>
      </c>
      <c r="IED17" s="60" t="str">
        <f t="shared" ref="IED17:IGO17" si="357">IF(ISNUMBER(IEC12)=TRUE,IF(AND(LEFT($B17,5)&lt;&gt;"unemp",LEFT($B17,3)&lt;&gt;"net",RIGHT($B17,4)&lt;&gt;"rate"),(((IED12/IEC12)^(1/15))-1)*100,"-"),"")</f>
        <v/>
      </c>
      <c r="IEE17" s="60" t="str">
        <f t="shared" si="357"/>
        <v/>
      </c>
      <c r="IEF17" s="60" t="str">
        <f t="shared" si="357"/>
        <v/>
      </c>
      <c r="IEG17" s="60" t="str">
        <f t="shared" si="357"/>
        <v/>
      </c>
      <c r="IEH17" s="60" t="str">
        <f t="shared" si="357"/>
        <v/>
      </c>
      <c r="IEI17" s="60" t="str">
        <f t="shared" si="357"/>
        <v/>
      </c>
      <c r="IEJ17" s="60" t="str">
        <f t="shared" si="357"/>
        <v/>
      </c>
      <c r="IEK17" s="60" t="str">
        <f t="shared" si="357"/>
        <v/>
      </c>
      <c r="IEL17" s="60" t="str">
        <f t="shared" si="357"/>
        <v/>
      </c>
      <c r="IEM17" s="60" t="str">
        <f t="shared" si="357"/>
        <v/>
      </c>
      <c r="IEN17" s="60" t="str">
        <f t="shared" si="357"/>
        <v/>
      </c>
      <c r="IEO17" s="60" t="str">
        <f t="shared" si="357"/>
        <v/>
      </c>
      <c r="IEP17" s="60" t="str">
        <f t="shared" si="357"/>
        <v/>
      </c>
      <c r="IEQ17" s="60" t="str">
        <f t="shared" si="357"/>
        <v/>
      </c>
      <c r="IER17" s="60" t="str">
        <f t="shared" si="357"/>
        <v/>
      </c>
      <c r="IES17" s="60" t="str">
        <f t="shared" si="357"/>
        <v/>
      </c>
      <c r="IET17" s="60" t="str">
        <f t="shared" si="357"/>
        <v/>
      </c>
      <c r="IEU17" s="60" t="str">
        <f t="shared" si="357"/>
        <v/>
      </c>
      <c r="IEV17" s="60" t="str">
        <f t="shared" si="357"/>
        <v/>
      </c>
      <c r="IEW17" s="60" t="str">
        <f t="shared" si="357"/>
        <v/>
      </c>
      <c r="IEX17" s="60" t="str">
        <f t="shared" si="357"/>
        <v/>
      </c>
      <c r="IEY17" s="60" t="str">
        <f t="shared" si="357"/>
        <v/>
      </c>
      <c r="IEZ17" s="60" t="str">
        <f t="shared" si="357"/>
        <v/>
      </c>
      <c r="IFA17" s="60" t="str">
        <f t="shared" si="357"/>
        <v/>
      </c>
      <c r="IFB17" s="60" t="str">
        <f t="shared" si="357"/>
        <v/>
      </c>
      <c r="IFC17" s="60" t="str">
        <f t="shared" si="357"/>
        <v/>
      </c>
      <c r="IFD17" s="60" t="str">
        <f t="shared" si="357"/>
        <v/>
      </c>
      <c r="IFE17" s="60" t="str">
        <f t="shared" si="357"/>
        <v/>
      </c>
      <c r="IFF17" s="60" t="str">
        <f t="shared" si="357"/>
        <v/>
      </c>
      <c r="IFG17" s="60" t="str">
        <f t="shared" si="357"/>
        <v/>
      </c>
      <c r="IFH17" s="60" t="str">
        <f t="shared" si="357"/>
        <v/>
      </c>
      <c r="IFI17" s="60" t="str">
        <f t="shared" si="357"/>
        <v/>
      </c>
      <c r="IFJ17" s="60" t="str">
        <f t="shared" si="357"/>
        <v/>
      </c>
      <c r="IFK17" s="60" t="str">
        <f t="shared" si="357"/>
        <v/>
      </c>
      <c r="IFL17" s="60" t="str">
        <f t="shared" si="357"/>
        <v/>
      </c>
      <c r="IFM17" s="60" t="str">
        <f t="shared" si="357"/>
        <v/>
      </c>
      <c r="IFN17" s="60" t="str">
        <f t="shared" si="357"/>
        <v/>
      </c>
      <c r="IFO17" s="60" t="str">
        <f t="shared" si="357"/>
        <v/>
      </c>
      <c r="IFP17" s="60" t="str">
        <f t="shared" si="357"/>
        <v/>
      </c>
      <c r="IFQ17" s="60" t="str">
        <f t="shared" si="357"/>
        <v/>
      </c>
      <c r="IFR17" s="60" t="str">
        <f t="shared" si="357"/>
        <v/>
      </c>
      <c r="IFS17" s="60" t="str">
        <f t="shared" si="357"/>
        <v/>
      </c>
      <c r="IFT17" s="60" t="str">
        <f t="shared" si="357"/>
        <v/>
      </c>
      <c r="IFU17" s="60" t="str">
        <f t="shared" si="357"/>
        <v/>
      </c>
      <c r="IFV17" s="60" t="str">
        <f t="shared" si="357"/>
        <v/>
      </c>
      <c r="IFW17" s="60" t="str">
        <f t="shared" si="357"/>
        <v/>
      </c>
      <c r="IFX17" s="60" t="str">
        <f t="shared" si="357"/>
        <v/>
      </c>
      <c r="IFY17" s="60" t="str">
        <f t="shared" si="357"/>
        <v/>
      </c>
      <c r="IFZ17" s="60" t="str">
        <f t="shared" si="357"/>
        <v/>
      </c>
      <c r="IGA17" s="60" t="str">
        <f t="shared" si="357"/>
        <v/>
      </c>
      <c r="IGB17" s="60" t="str">
        <f t="shared" si="357"/>
        <v/>
      </c>
      <c r="IGC17" s="60" t="str">
        <f t="shared" si="357"/>
        <v/>
      </c>
      <c r="IGD17" s="60" t="str">
        <f t="shared" si="357"/>
        <v/>
      </c>
      <c r="IGE17" s="60" t="str">
        <f t="shared" si="357"/>
        <v/>
      </c>
      <c r="IGF17" s="60" t="str">
        <f t="shared" si="357"/>
        <v/>
      </c>
      <c r="IGG17" s="60" t="str">
        <f t="shared" si="357"/>
        <v/>
      </c>
      <c r="IGH17" s="60" t="str">
        <f t="shared" si="357"/>
        <v/>
      </c>
      <c r="IGI17" s="60" t="str">
        <f t="shared" si="357"/>
        <v/>
      </c>
      <c r="IGJ17" s="60" t="str">
        <f t="shared" si="357"/>
        <v/>
      </c>
      <c r="IGK17" s="60" t="str">
        <f t="shared" si="357"/>
        <v/>
      </c>
      <c r="IGL17" s="60" t="str">
        <f t="shared" si="357"/>
        <v/>
      </c>
      <c r="IGM17" s="60" t="str">
        <f t="shared" si="357"/>
        <v/>
      </c>
      <c r="IGN17" s="60" t="str">
        <f t="shared" si="357"/>
        <v/>
      </c>
      <c r="IGO17" s="60" t="str">
        <f t="shared" si="357"/>
        <v/>
      </c>
      <c r="IGP17" s="60" t="str">
        <f t="shared" ref="IGP17:IJA17" si="358">IF(ISNUMBER(IGO12)=TRUE,IF(AND(LEFT($B17,5)&lt;&gt;"unemp",LEFT($B17,3)&lt;&gt;"net",RIGHT($B17,4)&lt;&gt;"rate"),(((IGP12/IGO12)^(1/15))-1)*100,"-"),"")</f>
        <v/>
      </c>
      <c r="IGQ17" s="60" t="str">
        <f t="shared" si="358"/>
        <v/>
      </c>
      <c r="IGR17" s="60" t="str">
        <f t="shared" si="358"/>
        <v/>
      </c>
      <c r="IGS17" s="60" t="str">
        <f t="shared" si="358"/>
        <v/>
      </c>
      <c r="IGT17" s="60" t="str">
        <f t="shared" si="358"/>
        <v/>
      </c>
      <c r="IGU17" s="60" t="str">
        <f t="shared" si="358"/>
        <v/>
      </c>
      <c r="IGV17" s="60" t="str">
        <f t="shared" si="358"/>
        <v/>
      </c>
      <c r="IGW17" s="60" t="str">
        <f t="shared" si="358"/>
        <v/>
      </c>
      <c r="IGX17" s="60" t="str">
        <f t="shared" si="358"/>
        <v/>
      </c>
      <c r="IGY17" s="60" t="str">
        <f t="shared" si="358"/>
        <v/>
      </c>
      <c r="IGZ17" s="60" t="str">
        <f t="shared" si="358"/>
        <v/>
      </c>
      <c r="IHA17" s="60" t="str">
        <f t="shared" si="358"/>
        <v/>
      </c>
      <c r="IHB17" s="60" t="str">
        <f t="shared" si="358"/>
        <v/>
      </c>
      <c r="IHC17" s="60" t="str">
        <f t="shared" si="358"/>
        <v/>
      </c>
      <c r="IHD17" s="60" t="str">
        <f t="shared" si="358"/>
        <v/>
      </c>
      <c r="IHE17" s="60" t="str">
        <f t="shared" si="358"/>
        <v/>
      </c>
      <c r="IHF17" s="60" t="str">
        <f t="shared" si="358"/>
        <v/>
      </c>
      <c r="IHG17" s="60" t="str">
        <f t="shared" si="358"/>
        <v/>
      </c>
      <c r="IHH17" s="60" t="str">
        <f t="shared" si="358"/>
        <v/>
      </c>
      <c r="IHI17" s="60" t="str">
        <f t="shared" si="358"/>
        <v/>
      </c>
      <c r="IHJ17" s="60" t="str">
        <f t="shared" si="358"/>
        <v/>
      </c>
      <c r="IHK17" s="60" t="str">
        <f t="shared" si="358"/>
        <v/>
      </c>
      <c r="IHL17" s="60" t="str">
        <f t="shared" si="358"/>
        <v/>
      </c>
      <c r="IHM17" s="60" t="str">
        <f t="shared" si="358"/>
        <v/>
      </c>
      <c r="IHN17" s="60" t="str">
        <f t="shared" si="358"/>
        <v/>
      </c>
      <c r="IHO17" s="60" t="str">
        <f t="shared" si="358"/>
        <v/>
      </c>
      <c r="IHP17" s="60" t="str">
        <f t="shared" si="358"/>
        <v/>
      </c>
      <c r="IHQ17" s="60" t="str">
        <f t="shared" si="358"/>
        <v/>
      </c>
      <c r="IHR17" s="60" t="str">
        <f t="shared" si="358"/>
        <v/>
      </c>
      <c r="IHS17" s="60" t="str">
        <f t="shared" si="358"/>
        <v/>
      </c>
      <c r="IHT17" s="60" t="str">
        <f t="shared" si="358"/>
        <v/>
      </c>
      <c r="IHU17" s="60" t="str">
        <f t="shared" si="358"/>
        <v/>
      </c>
      <c r="IHV17" s="60" t="str">
        <f t="shared" si="358"/>
        <v/>
      </c>
      <c r="IHW17" s="60" t="str">
        <f t="shared" si="358"/>
        <v/>
      </c>
      <c r="IHX17" s="60" t="str">
        <f t="shared" si="358"/>
        <v/>
      </c>
      <c r="IHY17" s="60" t="str">
        <f t="shared" si="358"/>
        <v/>
      </c>
      <c r="IHZ17" s="60" t="str">
        <f t="shared" si="358"/>
        <v/>
      </c>
      <c r="IIA17" s="60" t="str">
        <f t="shared" si="358"/>
        <v/>
      </c>
      <c r="IIB17" s="60" t="str">
        <f t="shared" si="358"/>
        <v/>
      </c>
      <c r="IIC17" s="60" t="str">
        <f t="shared" si="358"/>
        <v/>
      </c>
      <c r="IID17" s="60" t="str">
        <f t="shared" si="358"/>
        <v/>
      </c>
      <c r="IIE17" s="60" t="str">
        <f t="shared" si="358"/>
        <v/>
      </c>
      <c r="IIF17" s="60" t="str">
        <f t="shared" si="358"/>
        <v/>
      </c>
      <c r="IIG17" s="60" t="str">
        <f t="shared" si="358"/>
        <v/>
      </c>
      <c r="IIH17" s="60" t="str">
        <f t="shared" si="358"/>
        <v/>
      </c>
      <c r="III17" s="60" t="str">
        <f t="shared" si="358"/>
        <v/>
      </c>
      <c r="IIJ17" s="60" t="str">
        <f t="shared" si="358"/>
        <v/>
      </c>
      <c r="IIK17" s="60" t="str">
        <f t="shared" si="358"/>
        <v/>
      </c>
      <c r="IIL17" s="60" t="str">
        <f t="shared" si="358"/>
        <v/>
      </c>
      <c r="IIM17" s="60" t="str">
        <f t="shared" si="358"/>
        <v/>
      </c>
      <c r="IIN17" s="60" t="str">
        <f t="shared" si="358"/>
        <v/>
      </c>
      <c r="IIO17" s="60" t="str">
        <f t="shared" si="358"/>
        <v/>
      </c>
      <c r="IIP17" s="60" t="str">
        <f t="shared" si="358"/>
        <v/>
      </c>
      <c r="IIQ17" s="60" t="str">
        <f t="shared" si="358"/>
        <v/>
      </c>
      <c r="IIR17" s="60" t="str">
        <f t="shared" si="358"/>
        <v/>
      </c>
      <c r="IIS17" s="60" t="str">
        <f t="shared" si="358"/>
        <v/>
      </c>
      <c r="IIT17" s="60" t="str">
        <f t="shared" si="358"/>
        <v/>
      </c>
      <c r="IIU17" s="60" t="str">
        <f t="shared" si="358"/>
        <v/>
      </c>
      <c r="IIV17" s="60" t="str">
        <f t="shared" si="358"/>
        <v/>
      </c>
      <c r="IIW17" s="60" t="str">
        <f t="shared" si="358"/>
        <v/>
      </c>
      <c r="IIX17" s="60" t="str">
        <f t="shared" si="358"/>
        <v/>
      </c>
      <c r="IIY17" s="60" t="str">
        <f t="shared" si="358"/>
        <v/>
      </c>
      <c r="IIZ17" s="60" t="str">
        <f t="shared" si="358"/>
        <v/>
      </c>
      <c r="IJA17" s="60" t="str">
        <f t="shared" si="358"/>
        <v/>
      </c>
      <c r="IJB17" s="60" t="str">
        <f t="shared" ref="IJB17:ILM17" si="359">IF(ISNUMBER(IJA12)=TRUE,IF(AND(LEFT($B17,5)&lt;&gt;"unemp",LEFT($B17,3)&lt;&gt;"net",RIGHT($B17,4)&lt;&gt;"rate"),(((IJB12/IJA12)^(1/15))-1)*100,"-"),"")</f>
        <v/>
      </c>
      <c r="IJC17" s="60" t="str">
        <f t="shared" si="359"/>
        <v/>
      </c>
      <c r="IJD17" s="60" t="str">
        <f t="shared" si="359"/>
        <v/>
      </c>
      <c r="IJE17" s="60" t="str">
        <f t="shared" si="359"/>
        <v/>
      </c>
      <c r="IJF17" s="60" t="str">
        <f t="shared" si="359"/>
        <v/>
      </c>
      <c r="IJG17" s="60" t="str">
        <f t="shared" si="359"/>
        <v/>
      </c>
      <c r="IJH17" s="60" t="str">
        <f t="shared" si="359"/>
        <v/>
      </c>
      <c r="IJI17" s="60" t="str">
        <f t="shared" si="359"/>
        <v/>
      </c>
      <c r="IJJ17" s="60" t="str">
        <f t="shared" si="359"/>
        <v/>
      </c>
      <c r="IJK17" s="60" t="str">
        <f t="shared" si="359"/>
        <v/>
      </c>
      <c r="IJL17" s="60" t="str">
        <f t="shared" si="359"/>
        <v/>
      </c>
      <c r="IJM17" s="60" t="str">
        <f t="shared" si="359"/>
        <v/>
      </c>
      <c r="IJN17" s="60" t="str">
        <f t="shared" si="359"/>
        <v/>
      </c>
      <c r="IJO17" s="60" t="str">
        <f t="shared" si="359"/>
        <v/>
      </c>
      <c r="IJP17" s="60" t="str">
        <f t="shared" si="359"/>
        <v/>
      </c>
      <c r="IJQ17" s="60" t="str">
        <f t="shared" si="359"/>
        <v/>
      </c>
      <c r="IJR17" s="60" t="str">
        <f t="shared" si="359"/>
        <v/>
      </c>
      <c r="IJS17" s="60" t="str">
        <f t="shared" si="359"/>
        <v/>
      </c>
      <c r="IJT17" s="60" t="str">
        <f t="shared" si="359"/>
        <v/>
      </c>
      <c r="IJU17" s="60" t="str">
        <f t="shared" si="359"/>
        <v/>
      </c>
      <c r="IJV17" s="60" t="str">
        <f t="shared" si="359"/>
        <v/>
      </c>
      <c r="IJW17" s="60" t="str">
        <f t="shared" si="359"/>
        <v/>
      </c>
      <c r="IJX17" s="60" t="str">
        <f t="shared" si="359"/>
        <v/>
      </c>
      <c r="IJY17" s="60" t="str">
        <f t="shared" si="359"/>
        <v/>
      </c>
      <c r="IJZ17" s="60" t="str">
        <f t="shared" si="359"/>
        <v/>
      </c>
      <c r="IKA17" s="60" t="str">
        <f t="shared" si="359"/>
        <v/>
      </c>
      <c r="IKB17" s="60" t="str">
        <f t="shared" si="359"/>
        <v/>
      </c>
      <c r="IKC17" s="60" t="str">
        <f t="shared" si="359"/>
        <v/>
      </c>
      <c r="IKD17" s="60" t="str">
        <f t="shared" si="359"/>
        <v/>
      </c>
      <c r="IKE17" s="60" t="str">
        <f t="shared" si="359"/>
        <v/>
      </c>
      <c r="IKF17" s="60" t="str">
        <f t="shared" si="359"/>
        <v/>
      </c>
      <c r="IKG17" s="60" t="str">
        <f t="shared" si="359"/>
        <v/>
      </c>
      <c r="IKH17" s="60" t="str">
        <f t="shared" si="359"/>
        <v/>
      </c>
      <c r="IKI17" s="60" t="str">
        <f t="shared" si="359"/>
        <v/>
      </c>
      <c r="IKJ17" s="60" t="str">
        <f t="shared" si="359"/>
        <v/>
      </c>
      <c r="IKK17" s="60" t="str">
        <f t="shared" si="359"/>
        <v/>
      </c>
      <c r="IKL17" s="60" t="str">
        <f t="shared" si="359"/>
        <v/>
      </c>
      <c r="IKM17" s="60" t="str">
        <f t="shared" si="359"/>
        <v/>
      </c>
      <c r="IKN17" s="60" t="str">
        <f t="shared" si="359"/>
        <v/>
      </c>
      <c r="IKO17" s="60" t="str">
        <f t="shared" si="359"/>
        <v/>
      </c>
      <c r="IKP17" s="60" t="str">
        <f t="shared" si="359"/>
        <v/>
      </c>
      <c r="IKQ17" s="60" t="str">
        <f t="shared" si="359"/>
        <v/>
      </c>
      <c r="IKR17" s="60" t="str">
        <f t="shared" si="359"/>
        <v/>
      </c>
      <c r="IKS17" s="60" t="str">
        <f t="shared" si="359"/>
        <v/>
      </c>
      <c r="IKT17" s="60" t="str">
        <f t="shared" si="359"/>
        <v/>
      </c>
      <c r="IKU17" s="60" t="str">
        <f t="shared" si="359"/>
        <v/>
      </c>
      <c r="IKV17" s="60" t="str">
        <f t="shared" si="359"/>
        <v/>
      </c>
      <c r="IKW17" s="60" t="str">
        <f t="shared" si="359"/>
        <v/>
      </c>
      <c r="IKX17" s="60" t="str">
        <f t="shared" si="359"/>
        <v/>
      </c>
      <c r="IKY17" s="60" t="str">
        <f t="shared" si="359"/>
        <v/>
      </c>
      <c r="IKZ17" s="60" t="str">
        <f t="shared" si="359"/>
        <v/>
      </c>
      <c r="ILA17" s="60" t="str">
        <f t="shared" si="359"/>
        <v/>
      </c>
      <c r="ILB17" s="60" t="str">
        <f t="shared" si="359"/>
        <v/>
      </c>
      <c r="ILC17" s="60" t="str">
        <f t="shared" si="359"/>
        <v/>
      </c>
      <c r="ILD17" s="60" t="str">
        <f t="shared" si="359"/>
        <v/>
      </c>
      <c r="ILE17" s="60" t="str">
        <f t="shared" si="359"/>
        <v/>
      </c>
      <c r="ILF17" s="60" t="str">
        <f t="shared" si="359"/>
        <v/>
      </c>
      <c r="ILG17" s="60" t="str">
        <f t="shared" si="359"/>
        <v/>
      </c>
      <c r="ILH17" s="60" t="str">
        <f t="shared" si="359"/>
        <v/>
      </c>
      <c r="ILI17" s="60" t="str">
        <f t="shared" si="359"/>
        <v/>
      </c>
      <c r="ILJ17" s="60" t="str">
        <f t="shared" si="359"/>
        <v/>
      </c>
      <c r="ILK17" s="60" t="str">
        <f t="shared" si="359"/>
        <v/>
      </c>
      <c r="ILL17" s="60" t="str">
        <f t="shared" si="359"/>
        <v/>
      </c>
      <c r="ILM17" s="60" t="str">
        <f t="shared" si="359"/>
        <v/>
      </c>
      <c r="ILN17" s="60" t="str">
        <f t="shared" ref="ILN17:INY17" si="360">IF(ISNUMBER(ILM12)=TRUE,IF(AND(LEFT($B17,5)&lt;&gt;"unemp",LEFT($B17,3)&lt;&gt;"net",RIGHT($B17,4)&lt;&gt;"rate"),(((ILN12/ILM12)^(1/15))-1)*100,"-"),"")</f>
        <v/>
      </c>
      <c r="ILO17" s="60" t="str">
        <f t="shared" si="360"/>
        <v/>
      </c>
      <c r="ILP17" s="60" t="str">
        <f t="shared" si="360"/>
        <v/>
      </c>
      <c r="ILQ17" s="60" t="str">
        <f t="shared" si="360"/>
        <v/>
      </c>
      <c r="ILR17" s="60" t="str">
        <f t="shared" si="360"/>
        <v/>
      </c>
      <c r="ILS17" s="60" t="str">
        <f t="shared" si="360"/>
        <v/>
      </c>
      <c r="ILT17" s="60" t="str">
        <f t="shared" si="360"/>
        <v/>
      </c>
      <c r="ILU17" s="60" t="str">
        <f t="shared" si="360"/>
        <v/>
      </c>
      <c r="ILV17" s="60" t="str">
        <f t="shared" si="360"/>
        <v/>
      </c>
      <c r="ILW17" s="60" t="str">
        <f t="shared" si="360"/>
        <v/>
      </c>
      <c r="ILX17" s="60" t="str">
        <f t="shared" si="360"/>
        <v/>
      </c>
      <c r="ILY17" s="60" t="str">
        <f t="shared" si="360"/>
        <v/>
      </c>
      <c r="ILZ17" s="60" t="str">
        <f t="shared" si="360"/>
        <v/>
      </c>
      <c r="IMA17" s="60" t="str">
        <f t="shared" si="360"/>
        <v/>
      </c>
      <c r="IMB17" s="60" t="str">
        <f t="shared" si="360"/>
        <v/>
      </c>
      <c r="IMC17" s="60" t="str">
        <f t="shared" si="360"/>
        <v/>
      </c>
      <c r="IMD17" s="60" t="str">
        <f t="shared" si="360"/>
        <v/>
      </c>
      <c r="IME17" s="60" t="str">
        <f t="shared" si="360"/>
        <v/>
      </c>
      <c r="IMF17" s="60" t="str">
        <f t="shared" si="360"/>
        <v/>
      </c>
      <c r="IMG17" s="60" t="str">
        <f t="shared" si="360"/>
        <v/>
      </c>
      <c r="IMH17" s="60" t="str">
        <f t="shared" si="360"/>
        <v/>
      </c>
      <c r="IMI17" s="60" t="str">
        <f t="shared" si="360"/>
        <v/>
      </c>
      <c r="IMJ17" s="60" t="str">
        <f t="shared" si="360"/>
        <v/>
      </c>
      <c r="IMK17" s="60" t="str">
        <f t="shared" si="360"/>
        <v/>
      </c>
      <c r="IML17" s="60" t="str">
        <f t="shared" si="360"/>
        <v/>
      </c>
      <c r="IMM17" s="60" t="str">
        <f t="shared" si="360"/>
        <v/>
      </c>
      <c r="IMN17" s="60" t="str">
        <f t="shared" si="360"/>
        <v/>
      </c>
      <c r="IMO17" s="60" t="str">
        <f t="shared" si="360"/>
        <v/>
      </c>
      <c r="IMP17" s="60" t="str">
        <f t="shared" si="360"/>
        <v/>
      </c>
      <c r="IMQ17" s="60" t="str">
        <f t="shared" si="360"/>
        <v/>
      </c>
      <c r="IMR17" s="60" t="str">
        <f t="shared" si="360"/>
        <v/>
      </c>
      <c r="IMS17" s="60" t="str">
        <f t="shared" si="360"/>
        <v/>
      </c>
      <c r="IMT17" s="60" t="str">
        <f t="shared" si="360"/>
        <v/>
      </c>
      <c r="IMU17" s="60" t="str">
        <f t="shared" si="360"/>
        <v/>
      </c>
      <c r="IMV17" s="60" t="str">
        <f t="shared" si="360"/>
        <v/>
      </c>
      <c r="IMW17" s="60" t="str">
        <f t="shared" si="360"/>
        <v/>
      </c>
      <c r="IMX17" s="60" t="str">
        <f t="shared" si="360"/>
        <v/>
      </c>
      <c r="IMY17" s="60" t="str">
        <f t="shared" si="360"/>
        <v/>
      </c>
      <c r="IMZ17" s="60" t="str">
        <f t="shared" si="360"/>
        <v/>
      </c>
      <c r="INA17" s="60" t="str">
        <f t="shared" si="360"/>
        <v/>
      </c>
      <c r="INB17" s="60" t="str">
        <f t="shared" si="360"/>
        <v/>
      </c>
      <c r="INC17" s="60" t="str">
        <f t="shared" si="360"/>
        <v/>
      </c>
      <c r="IND17" s="60" t="str">
        <f t="shared" si="360"/>
        <v/>
      </c>
      <c r="INE17" s="60" t="str">
        <f t="shared" si="360"/>
        <v/>
      </c>
      <c r="INF17" s="60" t="str">
        <f t="shared" si="360"/>
        <v/>
      </c>
      <c r="ING17" s="60" t="str">
        <f t="shared" si="360"/>
        <v/>
      </c>
      <c r="INH17" s="60" t="str">
        <f t="shared" si="360"/>
        <v/>
      </c>
      <c r="INI17" s="60" t="str">
        <f t="shared" si="360"/>
        <v/>
      </c>
      <c r="INJ17" s="60" t="str">
        <f t="shared" si="360"/>
        <v/>
      </c>
      <c r="INK17" s="60" t="str">
        <f t="shared" si="360"/>
        <v/>
      </c>
      <c r="INL17" s="60" t="str">
        <f t="shared" si="360"/>
        <v/>
      </c>
      <c r="INM17" s="60" t="str">
        <f t="shared" si="360"/>
        <v/>
      </c>
      <c r="INN17" s="60" t="str">
        <f t="shared" si="360"/>
        <v/>
      </c>
      <c r="INO17" s="60" t="str">
        <f t="shared" si="360"/>
        <v/>
      </c>
      <c r="INP17" s="60" t="str">
        <f t="shared" si="360"/>
        <v/>
      </c>
      <c r="INQ17" s="60" t="str">
        <f t="shared" si="360"/>
        <v/>
      </c>
      <c r="INR17" s="60" t="str">
        <f t="shared" si="360"/>
        <v/>
      </c>
      <c r="INS17" s="60" t="str">
        <f t="shared" si="360"/>
        <v/>
      </c>
      <c r="INT17" s="60" t="str">
        <f t="shared" si="360"/>
        <v/>
      </c>
      <c r="INU17" s="60" t="str">
        <f t="shared" si="360"/>
        <v/>
      </c>
      <c r="INV17" s="60" t="str">
        <f t="shared" si="360"/>
        <v/>
      </c>
      <c r="INW17" s="60" t="str">
        <f t="shared" si="360"/>
        <v/>
      </c>
      <c r="INX17" s="60" t="str">
        <f t="shared" si="360"/>
        <v/>
      </c>
      <c r="INY17" s="60" t="str">
        <f t="shared" si="360"/>
        <v/>
      </c>
      <c r="INZ17" s="60" t="str">
        <f t="shared" ref="INZ17:IQK17" si="361">IF(ISNUMBER(INY12)=TRUE,IF(AND(LEFT($B17,5)&lt;&gt;"unemp",LEFT($B17,3)&lt;&gt;"net",RIGHT($B17,4)&lt;&gt;"rate"),(((INZ12/INY12)^(1/15))-1)*100,"-"),"")</f>
        <v/>
      </c>
      <c r="IOA17" s="60" t="str">
        <f t="shared" si="361"/>
        <v/>
      </c>
      <c r="IOB17" s="60" t="str">
        <f t="shared" si="361"/>
        <v/>
      </c>
      <c r="IOC17" s="60" t="str">
        <f t="shared" si="361"/>
        <v/>
      </c>
      <c r="IOD17" s="60" t="str">
        <f t="shared" si="361"/>
        <v/>
      </c>
      <c r="IOE17" s="60" t="str">
        <f t="shared" si="361"/>
        <v/>
      </c>
      <c r="IOF17" s="60" t="str">
        <f t="shared" si="361"/>
        <v/>
      </c>
      <c r="IOG17" s="60" t="str">
        <f t="shared" si="361"/>
        <v/>
      </c>
      <c r="IOH17" s="60" t="str">
        <f t="shared" si="361"/>
        <v/>
      </c>
      <c r="IOI17" s="60" t="str">
        <f t="shared" si="361"/>
        <v/>
      </c>
      <c r="IOJ17" s="60" t="str">
        <f t="shared" si="361"/>
        <v/>
      </c>
      <c r="IOK17" s="60" t="str">
        <f t="shared" si="361"/>
        <v/>
      </c>
      <c r="IOL17" s="60" t="str">
        <f t="shared" si="361"/>
        <v/>
      </c>
      <c r="IOM17" s="60" t="str">
        <f t="shared" si="361"/>
        <v/>
      </c>
      <c r="ION17" s="60" t="str">
        <f t="shared" si="361"/>
        <v/>
      </c>
      <c r="IOO17" s="60" t="str">
        <f t="shared" si="361"/>
        <v/>
      </c>
      <c r="IOP17" s="60" t="str">
        <f t="shared" si="361"/>
        <v/>
      </c>
      <c r="IOQ17" s="60" t="str">
        <f t="shared" si="361"/>
        <v/>
      </c>
      <c r="IOR17" s="60" t="str">
        <f t="shared" si="361"/>
        <v/>
      </c>
      <c r="IOS17" s="60" t="str">
        <f t="shared" si="361"/>
        <v/>
      </c>
      <c r="IOT17" s="60" t="str">
        <f t="shared" si="361"/>
        <v/>
      </c>
      <c r="IOU17" s="60" t="str">
        <f t="shared" si="361"/>
        <v/>
      </c>
      <c r="IOV17" s="60" t="str">
        <f t="shared" si="361"/>
        <v/>
      </c>
      <c r="IOW17" s="60" t="str">
        <f t="shared" si="361"/>
        <v/>
      </c>
      <c r="IOX17" s="60" t="str">
        <f t="shared" si="361"/>
        <v/>
      </c>
      <c r="IOY17" s="60" t="str">
        <f t="shared" si="361"/>
        <v/>
      </c>
      <c r="IOZ17" s="60" t="str">
        <f t="shared" si="361"/>
        <v/>
      </c>
      <c r="IPA17" s="60" t="str">
        <f t="shared" si="361"/>
        <v/>
      </c>
      <c r="IPB17" s="60" t="str">
        <f t="shared" si="361"/>
        <v/>
      </c>
      <c r="IPC17" s="60" t="str">
        <f t="shared" si="361"/>
        <v/>
      </c>
      <c r="IPD17" s="60" t="str">
        <f t="shared" si="361"/>
        <v/>
      </c>
      <c r="IPE17" s="60" t="str">
        <f t="shared" si="361"/>
        <v/>
      </c>
      <c r="IPF17" s="60" t="str">
        <f t="shared" si="361"/>
        <v/>
      </c>
      <c r="IPG17" s="60" t="str">
        <f t="shared" si="361"/>
        <v/>
      </c>
      <c r="IPH17" s="60" t="str">
        <f t="shared" si="361"/>
        <v/>
      </c>
      <c r="IPI17" s="60" t="str">
        <f t="shared" si="361"/>
        <v/>
      </c>
      <c r="IPJ17" s="60" t="str">
        <f t="shared" si="361"/>
        <v/>
      </c>
      <c r="IPK17" s="60" t="str">
        <f t="shared" si="361"/>
        <v/>
      </c>
      <c r="IPL17" s="60" t="str">
        <f t="shared" si="361"/>
        <v/>
      </c>
      <c r="IPM17" s="60" t="str">
        <f t="shared" si="361"/>
        <v/>
      </c>
      <c r="IPN17" s="60" t="str">
        <f t="shared" si="361"/>
        <v/>
      </c>
      <c r="IPO17" s="60" t="str">
        <f t="shared" si="361"/>
        <v/>
      </c>
      <c r="IPP17" s="60" t="str">
        <f t="shared" si="361"/>
        <v/>
      </c>
      <c r="IPQ17" s="60" t="str">
        <f t="shared" si="361"/>
        <v/>
      </c>
      <c r="IPR17" s="60" t="str">
        <f t="shared" si="361"/>
        <v/>
      </c>
      <c r="IPS17" s="60" t="str">
        <f t="shared" si="361"/>
        <v/>
      </c>
      <c r="IPT17" s="60" t="str">
        <f t="shared" si="361"/>
        <v/>
      </c>
      <c r="IPU17" s="60" t="str">
        <f t="shared" si="361"/>
        <v/>
      </c>
      <c r="IPV17" s="60" t="str">
        <f t="shared" si="361"/>
        <v/>
      </c>
      <c r="IPW17" s="60" t="str">
        <f t="shared" si="361"/>
        <v/>
      </c>
      <c r="IPX17" s="60" t="str">
        <f t="shared" si="361"/>
        <v/>
      </c>
      <c r="IPY17" s="60" t="str">
        <f t="shared" si="361"/>
        <v/>
      </c>
      <c r="IPZ17" s="60" t="str">
        <f t="shared" si="361"/>
        <v/>
      </c>
      <c r="IQA17" s="60" t="str">
        <f t="shared" si="361"/>
        <v/>
      </c>
      <c r="IQB17" s="60" t="str">
        <f t="shared" si="361"/>
        <v/>
      </c>
      <c r="IQC17" s="60" t="str">
        <f t="shared" si="361"/>
        <v/>
      </c>
      <c r="IQD17" s="60" t="str">
        <f t="shared" si="361"/>
        <v/>
      </c>
      <c r="IQE17" s="60" t="str">
        <f t="shared" si="361"/>
        <v/>
      </c>
      <c r="IQF17" s="60" t="str">
        <f t="shared" si="361"/>
        <v/>
      </c>
      <c r="IQG17" s="60" t="str">
        <f t="shared" si="361"/>
        <v/>
      </c>
      <c r="IQH17" s="60" t="str">
        <f t="shared" si="361"/>
        <v/>
      </c>
      <c r="IQI17" s="60" t="str">
        <f t="shared" si="361"/>
        <v/>
      </c>
      <c r="IQJ17" s="60" t="str">
        <f t="shared" si="361"/>
        <v/>
      </c>
      <c r="IQK17" s="60" t="str">
        <f t="shared" si="361"/>
        <v/>
      </c>
      <c r="IQL17" s="60" t="str">
        <f t="shared" ref="IQL17:ISW17" si="362">IF(ISNUMBER(IQK12)=TRUE,IF(AND(LEFT($B17,5)&lt;&gt;"unemp",LEFT($B17,3)&lt;&gt;"net",RIGHT($B17,4)&lt;&gt;"rate"),(((IQL12/IQK12)^(1/15))-1)*100,"-"),"")</f>
        <v/>
      </c>
      <c r="IQM17" s="60" t="str">
        <f t="shared" si="362"/>
        <v/>
      </c>
      <c r="IQN17" s="60" t="str">
        <f t="shared" si="362"/>
        <v/>
      </c>
      <c r="IQO17" s="60" t="str">
        <f t="shared" si="362"/>
        <v/>
      </c>
      <c r="IQP17" s="60" t="str">
        <f t="shared" si="362"/>
        <v/>
      </c>
      <c r="IQQ17" s="60" t="str">
        <f t="shared" si="362"/>
        <v/>
      </c>
      <c r="IQR17" s="60" t="str">
        <f t="shared" si="362"/>
        <v/>
      </c>
      <c r="IQS17" s="60" t="str">
        <f t="shared" si="362"/>
        <v/>
      </c>
      <c r="IQT17" s="60" t="str">
        <f t="shared" si="362"/>
        <v/>
      </c>
      <c r="IQU17" s="60" t="str">
        <f t="shared" si="362"/>
        <v/>
      </c>
      <c r="IQV17" s="60" t="str">
        <f t="shared" si="362"/>
        <v/>
      </c>
      <c r="IQW17" s="60" t="str">
        <f t="shared" si="362"/>
        <v/>
      </c>
      <c r="IQX17" s="60" t="str">
        <f t="shared" si="362"/>
        <v/>
      </c>
      <c r="IQY17" s="60" t="str">
        <f t="shared" si="362"/>
        <v/>
      </c>
      <c r="IQZ17" s="60" t="str">
        <f t="shared" si="362"/>
        <v/>
      </c>
      <c r="IRA17" s="60" t="str">
        <f t="shared" si="362"/>
        <v/>
      </c>
      <c r="IRB17" s="60" t="str">
        <f t="shared" si="362"/>
        <v/>
      </c>
      <c r="IRC17" s="60" t="str">
        <f t="shared" si="362"/>
        <v/>
      </c>
      <c r="IRD17" s="60" t="str">
        <f t="shared" si="362"/>
        <v/>
      </c>
      <c r="IRE17" s="60" t="str">
        <f t="shared" si="362"/>
        <v/>
      </c>
      <c r="IRF17" s="60" t="str">
        <f t="shared" si="362"/>
        <v/>
      </c>
      <c r="IRG17" s="60" t="str">
        <f t="shared" si="362"/>
        <v/>
      </c>
      <c r="IRH17" s="60" t="str">
        <f t="shared" si="362"/>
        <v/>
      </c>
      <c r="IRI17" s="60" t="str">
        <f t="shared" si="362"/>
        <v/>
      </c>
      <c r="IRJ17" s="60" t="str">
        <f t="shared" si="362"/>
        <v/>
      </c>
      <c r="IRK17" s="60" t="str">
        <f t="shared" si="362"/>
        <v/>
      </c>
      <c r="IRL17" s="60" t="str">
        <f t="shared" si="362"/>
        <v/>
      </c>
      <c r="IRM17" s="60" t="str">
        <f t="shared" si="362"/>
        <v/>
      </c>
      <c r="IRN17" s="60" t="str">
        <f t="shared" si="362"/>
        <v/>
      </c>
      <c r="IRO17" s="60" t="str">
        <f t="shared" si="362"/>
        <v/>
      </c>
      <c r="IRP17" s="60" t="str">
        <f t="shared" si="362"/>
        <v/>
      </c>
      <c r="IRQ17" s="60" t="str">
        <f t="shared" si="362"/>
        <v/>
      </c>
      <c r="IRR17" s="60" t="str">
        <f t="shared" si="362"/>
        <v/>
      </c>
      <c r="IRS17" s="60" t="str">
        <f t="shared" si="362"/>
        <v/>
      </c>
      <c r="IRT17" s="60" t="str">
        <f t="shared" si="362"/>
        <v/>
      </c>
      <c r="IRU17" s="60" t="str">
        <f t="shared" si="362"/>
        <v/>
      </c>
      <c r="IRV17" s="60" t="str">
        <f t="shared" si="362"/>
        <v/>
      </c>
      <c r="IRW17" s="60" t="str">
        <f t="shared" si="362"/>
        <v/>
      </c>
      <c r="IRX17" s="60" t="str">
        <f t="shared" si="362"/>
        <v/>
      </c>
      <c r="IRY17" s="60" t="str">
        <f t="shared" si="362"/>
        <v/>
      </c>
      <c r="IRZ17" s="60" t="str">
        <f t="shared" si="362"/>
        <v/>
      </c>
      <c r="ISA17" s="60" t="str">
        <f t="shared" si="362"/>
        <v/>
      </c>
      <c r="ISB17" s="60" t="str">
        <f t="shared" si="362"/>
        <v/>
      </c>
      <c r="ISC17" s="60" t="str">
        <f t="shared" si="362"/>
        <v/>
      </c>
      <c r="ISD17" s="60" t="str">
        <f t="shared" si="362"/>
        <v/>
      </c>
      <c r="ISE17" s="60" t="str">
        <f t="shared" si="362"/>
        <v/>
      </c>
      <c r="ISF17" s="60" t="str">
        <f t="shared" si="362"/>
        <v/>
      </c>
      <c r="ISG17" s="60" t="str">
        <f t="shared" si="362"/>
        <v/>
      </c>
      <c r="ISH17" s="60" t="str">
        <f t="shared" si="362"/>
        <v/>
      </c>
      <c r="ISI17" s="60" t="str">
        <f t="shared" si="362"/>
        <v/>
      </c>
      <c r="ISJ17" s="60" t="str">
        <f t="shared" si="362"/>
        <v/>
      </c>
      <c r="ISK17" s="60" t="str">
        <f t="shared" si="362"/>
        <v/>
      </c>
      <c r="ISL17" s="60" t="str">
        <f t="shared" si="362"/>
        <v/>
      </c>
      <c r="ISM17" s="60" t="str">
        <f t="shared" si="362"/>
        <v/>
      </c>
      <c r="ISN17" s="60" t="str">
        <f t="shared" si="362"/>
        <v/>
      </c>
      <c r="ISO17" s="60" t="str">
        <f t="shared" si="362"/>
        <v/>
      </c>
      <c r="ISP17" s="60" t="str">
        <f t="shared" si="362"/>
        <v/>
      </c>
      <c r="ISQ17" s="60" t="str">
        <f t="shared" si="362"/>
        <v/>
      </c>
      <c r="ISR17" s="60" t="str">
        <f t="shared" si="362"/>
        <v/>
      </c>
      <c r="ISS17" s="60" t="str">
        <f t="shared" si="362"/>
        <v/>
      </c>
      <c r="IST17" s="60" t="str">
        <f t="shared" si="362"/>
        <v/>
      </c>
      <c r="ISU17" s="60" t="str">
        <f t="shared" si="362"/>
        <v/>
      </c>
      <c r="ISV17" s="60" t="str">
        <f t="shared" si="362"/>
        <v/>
      </c>
      <c r="ISW17" s="60" t="str">
        <f t="shared" si="362"/>
        <v/>
      </c>
      <c r="ISX17" s="60" t="str">
        <f t="shared" ref="ISX17:IVI17" si="363">IF(ISNUMBER(ISW12)=TRUE,IF(AND(LEFT($B17,5)&lt;&gt;"unemp",LEFT($B17,3)&lt;&gt;"net",RIGHT($B17,4)&lt;&gt;"rate"),(((ISX12/ISW12)^(1/15))-1)*100,"-"),"")</f>
        <v/>
      </c>
      <c r="ISY17" s="60" t="str">
        <f t="shared" si="363"/>
        <v/>
      </c>
      <c r="ISZ17" s="60" t="str">
        <f t="shared" si="363"/>
        <v/>
      </c>
      <c r="ITA17" s="60" t="str">
        <f t="shared" si="363"/>
        <v/>
      </c>
      <c r="ITB17" s="60" t="str">
        <f t="shared" si="363"/>
        <v/>
      </c>
      <c r="ITC17" s="60" t="str">
        <f t="shared" si="363"/>
        <v/>
      </c>
      <c r="ITD17" s="60" t="str">
        <f t="shared" si="363"/>
        <v/>
      </c>
      <c r="ITE17" s="60" t="str">
        <f t="shared" si="363"/>
        <v/>
      </c>
      <c r="ITF17" s="60" t="str">
        <f t="shared" si="363"/>
        <v/>
      </c>
      <c r="ITG17" s="60" t="str">
        <f t="shared" si="363"/>
        <v/>
      </c>
      <c r="ITH17" s="60" t="str">
        <f t="shared" si="363"/>
        <v/>
      </c>
      <c r="ITI17" s="60" t="str">
        <f t="shared" si="363"/>
        <v/>
      </c>
      <c r="ITJ17" s="60" t="str">
        <f t="shared" si="363"/>
        <v/>
      </c>
      <c r="ITK17" s="60" t="str">
        <f t="shared" si="363"/>
        <v/>
      </c>
      <c r="ITL17" s="60" t="str">
        <f t="shared" si="363"/>
        <v/>
      </c>
      <c r="ITM17" s="60" t="str">
        <f t="shared" si="363"/>
        <v/>
      </c>
      <c r="ITN17" s="60" t="str">
        <f t="shared" si="363"/>
        <v/>
      </c>
      <c r="ITO17" s="60" t="str">
        <f t="shared" si="363"/>
        <v/>
      </c>
      <c r="ITP17" s="60" t="str">
        <f t="shared" si="363"/>
        <v/>
      </c>
      <c r="ITQ17" s="60" t="str">
        <f t="shared" si="363"/>
        <v/>
      </c>
      <c r="ITR17" s="60" t="str">
        <f t="shared" si="363"/>
        <v/>
      </c>
      <c r="ITS17" s="60" t="str">
        <f t="shared" si="363"/>
        <v/>
      </c>
      <c r="ITT17" s="60" t="str">
        <f t="shared" si="363"/>
        <v/>
      </c>
      <c r="ITU17" s="60" t="str">
        <f t="shared" si="363"/>
        <v/>
      </c>
      <c r="ITV17" s="60" t="str">
        <f t="shared" si="363"/>
        <v/>
      </c>
      <c r="ITW17" s="60" t="str">
        <f t="shared" si="363"/>
        <v/>
      </c>
      <c r="ITX17" s="60" t="str">
        <f t="shared" si="363"/>
        <v/>
      </c>
      <c r="ITY17" s="60" t="str">
        <f t="shared" si="363"/>
        <v/>
      </c>
      <c r="ITZ17" s="60" t="str">
        <f t="shared" si="363"/>
        <v/>
      </c>
      <c r="IUA17" s="60" t="str">
        <f t="shared" si="363"/>
        <v/>
      </c>
      <c r="IUB17" s="60" t="str">
        <f t="shared" si="363"/>
        <v/>
      </c>
      <c r="IUC17" s="60" t="str">
        <f t="shared" si="363"/>
        <v/>
      </c>
      <c r="IUD17" s="60" t="str">
        <f t="shared" si="363"/>
        <v/>
      </c>
      <c r="IUE17" s="60" t="str">
        <f t="shared" si="363"/>
        <v/>
      </c>
      <c r="IUF17" s="60" t="str">
        <f t="shared" si="363"/>
        <v/>
      </c>
      <c r="IUG17" s="60" t="str">
        <f t="shared" si="363"/>
        <v/>
      </c>
      <c r="IUH17" s="60" t="str">
        <f t="shared" si="363"/>
        <v/>
      </c>
      <c r="IUI17" s="60" t="str">
        <f t="shared" si="363"/>
        <v/>
      </c>
      <c r="IUJ17" s="60" t="str">
        <f t="shared" si="363"/>
        <v/>
      </c>
      <c r="IUK17" s="60" t="str">
        <f t="shared" si="363"/>
        <v/>
      </c>
      <c r="IUL17" s="60" t="str">
        <f t="shared" si="363"/>
        <v/>
      </c>
      <c r="IUM17" s="60" t="str">
        <f t="shared" si="363"/>
        <v/>
      </c>
      <c r="IUN17" s="60" t="str">
        <f t="shared" si="363"/>
        <v/>
      </c>
      <c r="IUO17" s="60" t="str">
        <f t="shared" si="363"/>
        <v/>
      </c>
      <c r="IUP17" s="60" t="str">
        <f t="shared" si="363"/>
        <v/>
      </c>
      <c r="IUQ17" s="60" t="str">
        <f t="shared" si="363"/>
        <v/>
      </c>
      <c r="IUR17" s="60" t="str">
        <f t="shared" si="363"/>
        <v/>
      </c>
      <c r="IUS17" s="60" t="str">
        <f t="shared" si="363"/>
        <v/>
      </c>
      <c r="IUT17" s="60" t="str">
        <f t="shared" si="363"/>
        <v/>
      </c>
      <c r="IUU17" s="60" t="str">
        <f t="shared" si="363"/>
        <v/>
      </c>
      <c r="IUV17" s="60" t="str">
        <f t="shared" si="363"/>
        <v/>
      </c>
      <c r="IUW17" s="60" t="str">
        <f t="shared" si="363"/>
        <v/>
      </c>
      <c r="IUX17" s="60" t="str">
        <f t="shared" si="363"/>
        <v/>
      </c>
      <c r="IUY17" s="60" t="str">
        <f t="shared" si="363"/>
        <v/>
      </c>
      <c r="IUZ17" s="60" t="str">
        <f t="shared" si="363"/>
        <v/>
      </c>
      <c r="IVA17" s="60" t="str">
        <f t="shared" si="363"/>
        <v/>
      </c>
      <c r="IVB17" s="60" t="str">
        <f t="shared" si="363"/>
        <v/>
      </c>
      <c r="IVC17" s="60" t="str">
        <f t="shared" si="363"/>
        <v/>
      </c>
      <c r="IVD17" s="60" t="str">
        <f t="shared" si="363"/>
        <v/>
      </c>
      <c r="IVE17" s="60" t="str">
        <f t="shared" si="363"/>
        <v/>
      </c>
      <c r="IVF17" s="60" t="str">
        <f t="shared" si="363"/>
        <v/>
      </c>
      <c r="IVG17" s="60" t="str">
        <f t="shared" si="363"/>
        <v/>
      </c>
      <c r="IVH17" s="60" t="str">
        <f t="shared" si="363"/>
        <v/>
      </c>
      <c r="IVI17" s="60" t="str">
        <f t="shared" si="363"/>
        <v/>
      </c>
      <c r="IVJ17" s="60" t="str">
        <f t="shared" ref="IVJ17:IXU17" si="364">IF(ISNUMBER(IVI12)=TRUE,IF(AND(LEFT($B17,5)&lt;&gt;"unemp",LEFT($B17,3)&lt;&gt;"net",RIGHT($B17,4)&lt;&gt;"rate"),(((IVJ12/IVI12)^(1/15))-1)*100,"-"),"")</f>
        <v/>
      </c>
      <c r="IVK17" s="60" t="str">
        <f t="shared" si="364"/>
        <v/>
      </c>
      <c r="IVL17" s="60" t="str">
        <f t="shared" si="364"/>
        <v/>
      </c>
      <c r="IVM17" s="60" t="str">
        <f t="shared" si="364"/>
        <v/>
      </c>
      <c r="IVN17" s="60" t="str">
        <f t="shared" si="364"/>
        <v/>
      </c>
      <c r="IVO17" s="60" t="str">
        <f t="shared" si="364"/>
        <v/>
      </c>
      <c r="IVP17" s="60" t="str">
        <f t="shared" si="364"/>
        <v/>
      </c>
      <c r="IVQ17" s="60" t="str">
        <f t="shared" si="364"/>
        <v/>
      </c>
      <c r="IVR17" s="60" t="str">
        <f t="shared" si="364"/>
        <v/>
      </c>
      <c r="IVS17" s="60" t="str">
        <f t="shared" si="364"/>
        <v/>
      </c>
      <c r="IVT17" s="60" t="str">
        <f t="shared" si="364"/>
        <v/>
      </c>
      <c r="IVU17" s="60" t="str">
        <f t="shared" si="364"/>
        <v/>
      </c>
      <c r="IVV17" s="60" t="str">
        <f t="shared" si="364"/>
        <v/>
      </c>
      <c r="IVW17" s="60" t="str">
        <f t="shared" si="364"/>
        <v/>
      </c>
      <c r="IVX17" s="60" t="str">
        <f t="shared" si="364"/>
        <v/>
      </c>
      <c r="IVY17" s="60" t="str">
        <f t="shared" si="364"/>
        <v/>
      </c>
      <c r="IVZ17" s="60" t="str">
        <f t="shared" si="364"/>
        <v/>
      </c>
      <c r="IWA17" s="60" t="str">
        <f t="shared" si="364"/>
        <v/>
      </c>
      <c r="IWB17" s="60" t="str">
        <f t="shared" si="364"/>
        <v/>
      </c>
      <c r="IWC17" s="60" t="str">
        <f t="shared" si="364"/>
        <v/>
      </c>
      <c r="IWD17" s="60" t="str">
        <f t="shared" si="364"/>
        <v/>
      </c>
      <c r="IWE17" s="60" t="str">
        <f t="shared" si="364"/>
        <v/>
      </c>
      <c r="IWF17" s="60" t="str">
        <f t="shared" si="364"/>
        <v/>
      </c>
      <c r="IWG17" s="60" t="str">
        <f t="shared" si="364"/>
        <v/>
      </c>
      <c r="IWH17" s="60" t="str">
        <f t="shared" si="364"/>
        <v/>
      </c>
      <c r="IWI17" s="60" t="str">
        <f t="shared" si="364"/>
        <v/>
      </c>
      <c r="IWJ17" s="60" t="str">
        <f t="shared" si="364"/>
        <v/>
      </c>
      <c r="IWK17" s="60" t="str">
        <f t="shared" si="364"/>
        <v/>
      </c>
      <c r="IWL17" s="60" t="str">
        <f t="shared" si="364"/>
        <v/>
      </c>
      <c r="IWM17" s="60" t="str">
        <f t="shared" si="364"/>
        <v/>
      </c>
      <c r="IWN17" s="60" t="str">
        <f t="shared" si="364"/>
        <v/>
      </c>
      <c r="IWO17" s="60" t="str">
        <f t="shared" si="364"/>
        <v/>
      </c>
      <c r="IWP17" s="60" t="str">
        <f t="shared" si="364"/>
        <v/>
      </c>
      <c r="IWQ17" s="60" t="str">
        <f t="shared" si="364"/>
        <v/>
      </c>
      <c r="IWR17" s="60" t="str">
        <f t="shared" si="364"/>
        <v/>
      </c>
      <c r="IWS17" s="60" t="str">
        <f t="shared" si="364"/>
        <v/>
      </c>
      <c r="IWT17" s="60" t="str">
        <f t="shared" si="364"/>
        <v/>
      </c>
      <c r="IWU17" s="60" t="str">
        <f t="shared" si="364"/>
        <v/>
      </c>
      <c r="IWV17" s="60" t="str">
        <f t="shared" si="364"/>
        <v/>
      </c>
      <c r="IWW17" s="60" t="str">
        <f t="shared" si="364"/>
        <v/>
      </c>
      <c r="IWX17" s="60" t="str">
        <f t="shared" si="364"/>
        <v/>
      </c>
      <c r="IWY17" s="60" t="str">
        <f t="shared" si="364"/>
        <v/>
      </c>
      <c r="IWZ17" s="60" t="str">
        <f t="shared" si="364"/>
        <v/>
      </c>
      <c r="IXA17" s="60" t="str">
        <f t="shared" si="364"/>
        <v/>
      </c>
      <c r="IXB17" s="60" t="str">
        <f t="shared" si="364"/>
        <v/>
      </c>
      <c r="IXC17" s="60" t="str">
        <f t="shared" si="364"/>
        <v/>
      </c>
      <c r="IXD17" s="60" t="str">
        <f t="shared" si="364"/>
        <v/>
      </c>
      <c r="IXE17" s="60" t="str">
        <f t="shared" si="364"/>
        <v/>
      </c>
      <c r="IXF17" s="60" t="str">
        <f t="shared" si="364"/>
        <v/>
      </c>
      <c r="IXG17" s="60" t="str">
        <f t="shared" si="364"/>
        <v/>
      </c>
      <c r="IXH17" s="60" t="str">
        <f t="shared" si="364"/>
        <v/>
      </c>
      <c r="IXI17" s="60" t="str">
        <f t="shared" si="364"/>
        <v/>
      </c>
      <c r="IXJ17" s="60" t="str">
        <f t="shared" si="364"/>
        <v/>
      </c>
      <c r="IXK17" s="60" t="str">
        <f t="shared" si="364"/>
        <v/>
      </c>
      <c r="IXL17" s="60" t="str">
        <f t="shared" si="364"/>
        <v/>
      </c>
      <c r="IXM17" s="60" t="str">
        <f t="shared" si="364"/>
        <v/>
      </c>
      <c r="IXN17" s="60" t="str">
        <f t="shared" si="364"/>
        <v/>
      </c>
      <c r="IXO17" s="60" t="str">
        <f t="shared" si="364"/>
        <v/>
      </c>
      <c r="IXP17" s="60" t="str">
        <f t="shared" si="364"/>
        <v/>
      </c>
      <c r="IXQ17" s="60" t="str">
        <f t="shared" si="364"/>
        <v/>
      </c>
      <c r="IXR17" s="60" t="str">
        <f t="shared" si="364"/>
        <v/>
      </c>
      <c r="IXS17" s="60" t="str">
        <f t="shared" si="364"/>
        <v/>
      </c>
      <c r="IXT17" s="60" t="str">
        <f t="shared" si="364"/>
        <v/>
      </c>
      <c r="IXU17" s="60" t="str">
        <f t="shared" si="364"/>
        <v/>
      </c>
      <c r="IXV17" s="60" t="str">
        <f t="shared" ref="IXV17:JAG17" si="365">IF(ISNUMBER(IXU12)=TRUE,IF(AND(LEFT($B17,5)&lt;&gt;"unemp",LEFT($B17,3)&lt;&gt;"net",RIGHT($B17,4)&lt;&gt;"rate"),(((IXV12/IXU12)^(1/15))-1)*100,"-"),"")</f>
        <v/>
      </c>
      <c r="IXW17" s="60" t="str">
        <f t="shared" si="365"/>
        <v/>
      </c>
      <c r="IXX17" s="60" t="str">
        <f t="shared" si="365"/>
        <v/>
      </c>
      <c r="IXY17" s="60" t="str">
        <f t="shared" si="365"/>
        <v/>
      </c>
      <c r="IXZ17" s="60" t="str">
        <f t="shared" si="365"/>
        <v/>
      </c>
      <c r="IYA17" s="60" t="str">
        <f t="shared" si="365"/>
        <v/>
      </c>
      <c r="IYB17" s="60" t="str">
        <f t="shared" si="365"/>
        <v/>
      </c>
      <c r="IYC17" s="60" t="str">
        <f t="shared" si="365"/>
        <v/>
      </c>
      <c r="IYD17" s="60" t="str">
        <f t="shared" si="365"/>
        <v/>
      </c>
      <c r="IYE17" s="60" t="str">
        <f t="shared" si="365"/>
        <v/>
      </c>
      <c r="IYF17" s="60" t="str">
        <f t="shared" si="365"/>
        <v/>
      </c>
      <c r="IYG17" s="60" t="str">
        <f t="shared" si="365"/>
        <v/>
      </c>
      <c r="IYH17" s="60" t="str">
        <f t="shared" si="365"/>
        <v/>
      </c>
      <c r="IYI17" s="60" t="str">
        <f t="shared" si="365"/>
        <v/>
      </c>
      <c r="IYJ17" s="60" t="str">
        <f t="shared" si="365"/>
        <v/>
      </c>
      <c r="IYK17" s="60" t="str">
        <f t="shared" si="365"/>
        <v/>
      </c>
      <c r="IYL17" s="60" t="str">
        <f t="shared" si="365"/>
        <v/>
      </c>
      <c r="IYM17" s="60" t="str">
        <f t="shared" si="365"/>
        <v/>
      </c>
      <c r="IYN17" s="60" t="str">
        <f t="shared" si="365"/>
        <v/>
      </c>
      <c r="IYO17" s="60" t="str">
        <f t="shared" si="365"/>
        <v/>
      </c>
      <c r="IYP17" s="60" t="str">
        <f t="shared" si="365"/>
        <v/>
      </c>
      <c r="IYQ17" s="60" t="str">
        <f t="shared" si="365"/>
        <v/>
      </c>
      <c r="IYR17" s="60" t="str">
        <f t="shared" si="365"/>
        <v/>
      </c>
      <c r="IYS17" s="60" t="str">
        <f t="shared" si="365"/>
        <v/>
      </c>
      <c r="IYT17" s="60" t="str">
        <f t="shared" si="365"/>
        <v/>
      </c>
      <c r="IYU17" s="60" t="str">
        <f t="shared" si="365"/>
        <v/>
      </c>
      <c r="IYV17" s="60" t="str">
        <f t="shared" si="365"/>
        <v/>
      </c>
      <c r="IYW17" s="60" t="str">
        <f t="shared" si="365"/>
        <v/>
      </c>
      <c r="IYX17" s="60" t="str">
        <f t="shared" si="365"/>
        <v/>
      </c>
      <c r="IYY17" s="60" t="str">
        <f t="shared" si="365"/>
        <v/>
      </c>
      <c r="IYZ17" s="60" t="str">
        <f t="shared" si="365"/>
        <v/>
      </c>
      <c r="IZA17" s="60" t="str">
        <f t="shared" si="365"/>
        <v/>
      </c>
      <c r="IZB17" s="60" t="str">
        <f t="shared" si="365"/>
        <v/>
      </c>
      <c r="IZC17" s="60" t="str">
        <f t="shared" si="365"/>
        <v/>
      </c>
      <c r="IZD17" s="60" t="str">
        <f t="shared" si="365"/>
        <v/>
      </c>
      <c r="IZE17" s="60" t="str">
        <f t="shared" si="365"/>
        <v/>
      </c>
      <c r="IZF17" s="60" t="str">
        <f t="shared" si="365"/>
        <v/>
      </c>
      <c r="IZG17" s="60" t="str">
        <f t="shared" si="365"/>
        <v/>
      </c>
      <c r="IZH17" s="60" t="str">
        <f t="shared" si="365"/>
        <v/>
      </c>
      <c r="IZI17" s="60" t="str">
        <f t="shared" si="365"/>
        <v/>
      </c>
      <c r="IZJ17" s="60" t="str">
        <f t="shared" si="365"/>
        <v/>
      </c>
      <c r="IZK17" s="60" t="str">
        <f t="shared" si="365"/>
        <v/>
      </c>
      <c r="IZL17" s="60" t="str">
        <f t="shared" si="365"/>
        <v/>
      </c>
      <c r="IZM17" s="60" t="str">
        <f t="shared" si="365"/>
        <v/>
      </c>
      <c r="IZN17" s="60" t="str">
        <f t="shared" si="365"/>
        <v/>
      </c>
      <c r="IZO17" s="60" t="str">
        <f t="shared" si="365"/>
        <v/>
      </c>
      <c r="IZP17" s="60" t="str">
        <f t="shared" si="365"/>
        <v/>
      </c>
      <c r="IZQ17" s="60" t="str">
        <f t="shared" si="365"/>
        <v/>
      </c>
      <c r="IZR17" s="60" t="str">
        <f t="shared" si="365"/>
        <v/>
      </c>
      <c r="IZS17" s="60" t="str">
        <f t="shared" si="365"/>
        <v/>
      </c>
      <c r="IZT17" s="60" t="str">
        <f t="shared" si="365"/>
        <v/>
      </c>
      <c r="IZU17" s="60" t="str">
        <f t="shared" si="365"/>
        <v/>
      </c>
      <c r="IZV17" s="60" t="str">
        <f t="shared" si="365"/>
        <v/>
      </c>
      <c r="IZW17" s="60" t="str">
        <f t="shared" si="365"/>
        <v/>
      </c>
      <c r="IZX17" s="60" t="str">
        <f t="shared" si="365"/>
        <v/>
      </c>
      <c r="IZY17" s="60" t="str">
        <f t="shared" si="365"/>
        <v/>
      </c>
      <c r="IZZ17" s="60" t="str">
        <f t="shared" si="365"/>
        <v/>
      </c>
      <c r="JAA17" s="60" t="str">
        <f t="shared" si="365"/>
        <v/>
      </c>
      <c r="JAB17" s="60" t="str">
        <f t="shared" si="365"/>
        <v/>
      </c>
      <c r="JAC17" s="60" t="str">
        <f t="shared" si="365"/>
        <v/>
      </c>
      <c r="JAD17" s="60" t="str">
        <f t="shared" si="365"/>
        <v/>
      </c>
      <c r="JAE17" s="60" t="str">
        <f t="shared" si="365"/>
        <v/>
      </c>
      <c r="JAF17" s="60" t="str">
        <f t="shared" si="365"/>
        <v/>
      </c>
      <c r="JAG17" s="60" t="str">
        <f t="shared" si="365"/>
        <v/>
      </c>
      <c r="JAH17" s="60" t="str">
        <f t="shared" ref="JAH17:JCS17" si="366">IF(ISNUMBER(JAG12)=TRUE,IF(AND(LEFT($B17,5)&lt;&gt;"unemp",LEFT($B17,3)&lt;&gt;"net",RIGHT($B17,4)&lt;&gt;"rate"),(((JAH12/JAG12)^(1/15))-1)*100,"-"),"")</f>
        <v/>
      </c>
      <c r="JAI17" s="60" t="str">
        <f t="shared" si="366"/>
        <v/>
      </c>
      <c r="JAJ17" s="60" t="str">
        <f t="shared" si="366"/>
        <v/>
      </c>
      <c r="JAK17" s="60" t="str">
        <f t="shared" si="366"/>
        <v/>
      </c>
      <c r="JAL17" s="60" t="str">
        <f t="shared" si="366"/>
        <v/>
      </c>
      <c r="JAM17" s="60" t="str">
        <f t="shared" si="366"/>
        <v/>
      </c>
      <c r="JAN17" s="60" t="str">
        <f t="shared" si="366"/>
        <v/>
      </c>
      <c r="JAO17" s="60" t="str">
        <f t="shared" si="366"/>
        <v/>
      </c>
      <c r="JAP17" s="60" t="str">
        <f t="shared" si="366"/>
        <v/>
      </c>
      <c r="JAQ17" s="60" t="str">
        <f t="shared" si="366"/>
        <v/>
      </c>
      <c r="JAR17" s="60" t="str">
        <f t="shared" si="366"/>
        <v/>
      </c>
      <c r="JAS17" s="60" t="str">
        <f t="shared" si="366"/>
        <v/>
      </c>
      <c r="JAT17" s="60" t="str">
        <f t="shared" si="366"/>
        <v/>
      </c>
      <c r="JAU17" s="60" t="str">
        <f t="shared" si="366"/>
        <v/>
      </c>
      <c r="JAV17" s="60" t="str">
        <f t="shared" si="366"/>
        <v/>
      </c>
      <c r="JAW17" s="60" t="str">
        <f t="shared" si="366"/>
        <v/>
      </c>
      <c r="JAX17" s="60" t="str">
        <f t="shared" si="366"/>
        <v/>
      </c>
      <c r="JAY17" s="60" t="str">
        <f t="shared" si="366"/>
        <v/>
      </c>
      <c r="JAZ17" s="60" t="str">
        <f t="shared" si="366"/>
        <v/>
      </c>
      <c r="JBA17" s="60" t="str">
        <f t="shared" si="366"/>
        <v/>
      </c>
      <c r="JBB17" s="60" t="str">
        <f t="shared" si="366"/>
        <v/>
      </c>
      <c r="JBC17" s="60" t="str">
        <f t="shared" si="366"/>
        <v/>
      </c>
      <c r="JBD17" s="60" t="str">
        <f t="shared" si="366"/>
        <v/>
      </c>
      <c r="JBE17" s="60" t="str">
        <f t="shared" si="366"/>
        <v/>
      </c>
      <c r="JBF17" s="60" t="str">
        <f t="shared" si="366"/>
        <v/>
      </c>
      <c r="JBG17" s="60" t="str">
        <f t="shared" si="366"/>
        <v/>
      </c>
      <c r="JBH17" s="60" t="str">
        <f t="shared" si="366"/>
        <v/>
      </c>
      <c r="JBI17" s="60" t="str">
        <f t="shared" si="366"/>
        <v/>
      </c>
      <c r="JBJ17" s="60" t="str">
        <f t="shared" si="366"/>
        <v/>
      </c>
      <c r="JBK17" s="60" t="str">
        <f t="shared" si="366"/>
        <v/>
      </c>
      <c r="JBL17" s="60" t="str">
        <f t="shared" si="366"/>
        <v/>
      </c>
      <c r="JBM17" s="60" t="str">
        <f t="shared" si="366"/>
        <v/>
      </c>
      <c r="JBN17" s="60" t="str">
        <f t="shared" si="366"/>
        <v/>
      </c>
      <c r="JBO17" s="60" t="str">
        <f t="shared" si="366"/>
        <v/>
      </c>
      <c r="JBP17" s="60" t="str">
        <f t="shared" si="366"/>
        <v/>
      </c>
      <c r="JBQ17" s="60" t="str">
        <f t="shared" si="366"/>
        <v/>
      </c>
      <c r="JBR17" s="60" t="str">
        <f t="shared" si="366"/>
        <v/>
      </c>
      <c r="JBS17" s="60" t="str">
        <f t="shared" si="366"/>
        <v/>
      </c>
      <c r="JBT17" s="60" t="str">
        <f t="shared" si="366"/>
        <v/>
      </c>
      <c r="JBU17" s="60" t="str">
        <f t="shared" si="366"/>
        <v/>
      </c>
      <c r="JBV17" s="60" t="str">
        <f t="shared" si="366"/>
        <v/>
      </c>
      <c r="JBW17" s="60" t="str">
        <f t="shared" si="366"/>
        <v/>
      </c>
      <c r="JBX17" s="60" t="str">
        <f t="shared" si="366"/>
        <v/>
      </c>
      <c r="JBY17" s="60" t="str">
        <f t="shared" si="366"/>
        <v/>
      </c>
      <c r="JBZ17" s="60" t="str">
        <f t="shared" si="366"/>
        <v/>
      </c>
      <c r="JCA17" s="60" t="str">
        <f t="shared" si="366"/>
        <v/>
      </c>
      <c r="JCB17" s="60" t="str">
        <f t="shared" si="366"/>
        <v/>
      </c>
      <c r="JCC17" s="60" t="str">
        <f t="shared" si="366"/>
        <v/>
      </c>
      <c r="JCD17" s="60" t="str">
        <f t="shared" si="366"/>
        <v/>
      </c>
      <c r="JCE17" s="60" t="str">
        <f t="shared" si="366"/>
        <v/>
      </c>
      <c r="JCF17" s="60" t="str">
        <f t="shared" si="366"/>
        <v/>
      </c>
      <c r="JCG17" s="60" t="str">
        <f t="shared" si="366"/>
        <v/>
      </c>
      <c r="JCH17" s="60" t="str">
        <f t="shared" si="366"/>
        <v/>
      </c>
      <c r="JCI17" s="60" t="str">
        <f t="shared" si="366"/>
        <v/>
      </c>
      <c r="JCJ17" s="60" t="str">
        <f t="shared" si="366"/>
        <v/>
      </c>
      <c r="JCK17" s="60" t="str">
        <f t="shared" si="366"/>
        <v/>
      </c>
      <c r="JCL17" s="60" t="str">
        <f t="shared" si="366"/>
        <v/>
      </c>
      <c r="JCM17" s="60" t="str">
        <f t="shared" si="366"/>
        <v/>
      </c>
      <c r="JCN17" s="60" t="str">
        <f t="shared" si="366"/>
        <v/>
      </c>
      <c r="JCO17" s="60" t="str">
        <f t="shared" si="366"/>
        <v/>
      </c>
      <c r="JCP17" s="60" t="str">
        <f t="shared" si="366"/>
        <v/>
      </c>
      <c r="JCQ17" s="60" t="str">
        <f t="shared" si="366"/>
        <v/>
      </c>
      <c r="JCR17" s="60" t="str">
        <f t="shared" si="366"/>
        <v/>
      </c>
      <c r="JCS17" s="60" t="str">
        <f t="shared" si="366"/>
        <v/>
      </c>
      <c r="JCT17" s="60" t="str">
        <f t="shared" ref="JCT17:JFE17" si="367">IF(ISNUMBER(JCS12)=TRUE,IF(AND(LEFT($B17,5)&lt;&gt;"unemp",LEFT($B17,3)&lt;&gt;"net",RIGHT($B17,4)&lt;&gt;"rate"),(((JCT12/JCS12)^(1/15))-1)*100,"-"),"")</f>
        <v/>
      </c>
      <c r="JCU17" s="60" t="str">
        <f t="shared" si="367"/>
        <v/>
      </c>
      <c r="JCV17" s="60" t="str">
        <f t="shared" si="367"/>
        <v/>
      </c>
      <c r="JCW17" s="60" t="str">
        <f t="shared" si="367"/>
        <v/>
      </c>
      <c r="JCX17" s="60" t="str">
        <f t="shared" si="367"/>
        <v/>
      </c>
      <c r="JCY17" s="60" t="str">
        <f t="shared" si="367"/>
        <v/>
      </c>
      <c r="JCZ17" s="60" t="str">
        <f t="shared" si="367"/>
        <v/>
      </c>
      <c r="JDA17" s="60" t="str">
        <f t="shared" si="367"/>
        <v/>
      </c>
      <c r="JDB17" s="60" t="str">
        <f t="shared" si="367"/>
        <v/>
      </c>
      <c r="JDC17" s="60" t="str">
        <f t="shared" si="367"/>
        <v/>
      </c>
      <c r="JDD17" s="60" t="str">
        <f t="shared" si="367"/>
        <v/>
      </c>
      <c r="JDE17" s="60" t="str">
        <f t="shared" si="367"/>
        <v/>
      </c>
      <c r="JDF17" s="60" t="str">
        <f t="shared" si="367"/>
        <v/>
      </c>
      <c r="JDG17" s="60" t="str">
        <f t="shared" si="367"/>
        <v/>
      </c>
      <c r="JDH17" s="60" t="str">
        <f t="shared" si="367"/>
        <v/>
      </c>
      <c r="JDI17" s="60" t="str">
        <f t="shared" si="367"/>
        <v/>
      </c>
      <c r="JDJ17" s="60" t="str">
        <f t="shared" si="367"/>
        <v/>
      </c>
      <c r="JDK17" s="60" t="str">
        <f t="shared" si="367"/>
        <v/>
      </c>
      <c r="JDL17" s="60" t="str">
        <f t="shared" si="367"/>
        <v/>
      </c>
      <c r="JDM17" s="60" t="str">
        <f t="shared" si="367"/>
        <v/>
      </c>
      <c r="JDN17" s="60" t="str">
        <f t="shared" si="367"/>
        <v/>
      </c>
      <c r="JDO17" s="60" t="str">
        <f t="shared" si="367"/>
        <v/>
      </c>
      <c r="JDP17" s="60" t="str">
        <f t="shared" si="367"/>
        <v/>
      </c>
      <c r="JDQ17" s="60" t="str">
        <f t="shared" si="367"/>
        <v/>
      </c>
      <c r="JDR17" s="60" t="str">
        <f t="shared" si="367"/>
        <v/>
      </c>
      <c r="JDS17" s="60" t="str">
        <f t="shared" si="367"/>
        <v/>
      </c>
      <c r="JDT17" s="60" t="str">
        <f t="shared" si="367"/>
        <v/>
      </c>
      <c r="JDU17" s="60" t="str">
        <f t="shared" si="367"/>
        <v/>
      </c>
      <c r="JDV17" s="60" t="str">
        <f t="shared" si="367"/>
        <v/>
      </c>
      <c r="JDW17" s="60" t="str">
        <f t="shared" si="367"/>
        <v/>
      </c>
      <c r="JDX17" s="60" t="str">
        <f t="shared" si="367"/>
        <v/>
      </c>
      <c r="JDY17" s="60" t="str">
        <f t="shared" si="367"/>
        <v/>
      </c>
      <c r="JDZ17" s="60" t="str">
        <f t="shared" si="367"/>
        <v/>
      </c>
      <c r="JEA17" s="60" t="str">
        <f t="shared" si="367"/>
        <v/>
      </c>
      <c r="JEB17" s="60" t="str">
        <f t="shared" si="367"/>
        <v/>
      </c>
      <c r="JEC17" s="60" t="str">
        <f t="shared" si="367"/>
        <v/>
      </c>
      <c r="JED17" s="60" t="str">
        <f t="shared" si="367"/>
        <v/>
      </c>
      <c r="JEE17" s="60" t="str">
        <f t="shared" si="367"/>
        <v/>
      </c>
      <c r="JEF17" s="60" t="str">
        <f t="shared" si="367"/>
        <v/>
      </c>
      <c r="JEG17" s="60" t="str">
        <f t="shared" si="367"/>
        <v/>
      </c>
      <c r="JEH17" s="60" t="str">
        <f t="shared" si="367"/>
        <v/>
      </c>
      <c r="JEI17" s="60" t="str">
        <f t="shared" si="367"/>
        <v/>
      </c>
      <c r="JEJ17" s="60" t="str">
        <f t="shared" si="367"/>
        <v/>
      </c>
      <c r="JEK17" s="60" t="str">
        <f t="shared" si="367"/>
        <v/>
      </c>
      <c r="JEL17" s="60" t="str">
        <f t="shared" si="367"/>
        <v/>
      </c>
      <c r="JEM17" s="60" t="str">
        <f t="shared" si="367"/>
        <v/>
      </c>
      <c r="JEN17" s="60" t="str">
        <f t="shared" si="367"/>
        <v/>
      </c>
      <c r="JEO17" s="60" t="str">
        <f t="shared" si="367"/>
        <v/>
      </c>
      <c r="JEP17" s="60" t="str">
        <f t="shared" si="367"/>
        <v/>
      </c>
      <c r="JEQ17" s="60" t="str">
        <f t="shared" si="367"/>
        <v/>
      </c>
      <c r="JER17" s="60" t="str">
        <f t="shared" si="367"/>
        <v/>
      </c>
      <c r="JES17" s="60" t="str">
        <f t="shared" si="367"/>
        <v/>
      </c>
      <c r="JET17" s="60" t="str">
        <f t="shared" si="367"/>
        <v/>
      </c>
      <c r="JEU17" s="60" t="str">
        <f t="shared" si="367"/>
        <v/>
      </c>
      <c r="JEV17" s="60" t="str">
        <f t="shared" si="367"/>
        <v/>
      </c>
      <c r="JEW17" s="60" t="str">
        <f t="shared" si="367"/>
        <v/>
      </c>
      <c r="JEX17" s="60" t="str">
        <f t="shared" si="367"/>
        <v/>
      </c>
      <c r="JEY17" s="60" t="str">
        <f t="shared" si="367"/>
        <v/>
      </c>
      <c r="JEZ17" s="60" t="str">
        <f t="shared" si="367"/>
        <v/>
      </c>
      <c r="JFA17" s="60" t="str">
        <f t="shared" si="367"/>
        <v/>
      </c>
      <c r="JFB17" s="60" t="str">
        <f t="shared" si="367"/>
        <v/>
      </c>
      <c r="JFC17" s="60" t="str">
        <f t="shared" si="367"/>
        <v/>
      </c>
      <c r="JFD17" s="60" t="str">
        <f t="shared" si="367"/>
        <v/>
      </c>
      <c r="JFE17" s="60" t="str">
        <f t="shared" si="367"/>
        <v/>
      </c>
      <c r="JFF17" s="60" t="str">
        <f t="shared" ref="JFF17:JHQ17" si="368">IF(ISNUMBER(JFE12)=TRUE,IF(AND(LEFT($B17,5)&lt;&gt;"unemp",LEFT($B17,3)&lt;&gt;"net",RIGHT($B17,4)&lt;&gt;"rate"),(((JFF12/JFE12)^(1/15))-1)*100,"-"),"")</f>
        <v/>
      </c>
      <c r="JFG17" s="60" t="str">
        <f t="shared" si="368"/>
        <v/>
      </c>
      <c r="JFH17" s="60" t="str">
        <f t="shared" si="368"/>
        <v/>
      </c>
      <c r="JFI17" s="60" t="str">
        <f t="shared" si="368"/>
        <v/>
      </c>
      <c r="JFJ17" s="60" t="str">
        <f t="shared" si="368"/>
        <v/>
      </c>
      <c r="JFK17" s="60" t="str">
        <f t="shared" si="368"/>
        <v/>
      </c>
      <c r="JFL17" s="60" t="str">
        <f t="shared" si="368"/>
        <v/>
      </c>
      <c r="JFM17" s="60" t="str">
        <f t="shared" si="368"/>
        <v/>
      </c>
      <c r="JFN17" s="60" t="str">
        <f t="shared" si="368"/>
        <v/>
      </c>
      <c r="JFO17" s="60" t="str">
        <f t="shared" si="368"/>
        <v/>
      </c>
      <c r="JFP17" s="60" t="str">
        <f t="shared" si="368"/>
        <v/>
      </c>
      <c r="JFQ17" s="60" t="str">
        <f t="shared" si="368"/>
        <v/>
      </c>
      <c r="JFR17" s="60" t="str">
        <f t="shared" si="368"/>
        <v/>
      </c>
      <c r="JFS17" s="60" t="str">
        <f t="shared" si="368"/>
        <v/>
      </c>
      <c r="JFT17" s="60" t="str">
        <f t="shared" si="368"/>
        <v/>
      </c>
      <c r="JFU17" s="60" t="str">
        <f t="shared" si="368"/>
        <v/>
      </c>
      <c r="JFV17" s="60" t="str">
        <f t="shared" si="368"/>
        <v/>
      </c>
      <c r="JFW17" s="60" t="str">
        <f t="shared" si="368"/>
        <v/>
      </c>
      <c r="JFX17" s="60" t="str">
        <f t="shared" si="368"/>
        <v/>
      </c>
      <c r="JFY17" s="60" t="str">
        <f t="shared" si="368"/>
        <v/>
      </c>
      <c r="JFZ17" s="60" t="str">
        <f t="shared" si="368"/>
        <v/>
      </c>
      <c r="JGA17" s="60" t="str">
        <f t="shared" si="368"/>
        <v/>
      </c>
      <c r="JGB17" s="60" t="str">
        <f t="shared" si="368"/>
        <v/>
      </c>
      <c r="JGC17" s="60" t="str">
        <f t="shared" si="368"/>
        <v/>
      </c>
      <c r="JGD17" s="60" t="str">
        <f t="shared" si="368"/>
        <v/>
      </c>
      <c r="JGE17" s="60" t="str">
        <f t="shared" si="368"/>
        <v/>
      </c>
      <c r="JGF17" s="60" t="str">
        <f t="shared" si="368"/>
        <v/>
      </c>
      <c r="JGG17" s="60" t="str">
        <f t="shared" si="368"/>
        <v/>
      </c>
      <c r="JGH17" s="60" t="str">
        <f t="shared" si="368"/>
        <v/>
      </c>
      <c r="JGI17" s="60" t="str">
        <f t="shared" si="368"/>
        <v/>
      </c>
      <c r="JGJ17" s="60" t="str">
        <f t="shared" si="368"/>
        <v/>
      </c>
      <c r="JGK17" s="60" t="str">
        <f t="shared" si="368"/>
        <v/>
      </c>
      <c r="JGL17" s="60" t="str">
        <f t="shared" si="368"/>
        <v/>
      </c>
      <c r="JGM17" s="60" t="str">
        <f t="shared" si="368"/>
        <v/>
      </c>
      <c r="JGN17" s="60" t="str">
        <f t="shared" si="368"/>
        <v/>
      </c>
      <c r="JGO17" s="60" t="str">
        <f t="shared" si="368"/>
        <v/>
      </c>
      <c r="JGP17" s="60" t="str">
        <f t="shared" si="368"/>
        <v/>
      </c>
      <c r="JGQ17" s="60" t="str">
        <f t="shared" si="368"/>
        <v/>
      </c>
      <c r="JGR17" s="60" t="str">
        <f t="shared" si="368"/>
        <v/>
      </c>
      <c r="JGS17" s="60" t="str">
        <f t="shared" si="368"/>
        <v/>
      </c>
      <c r="JGT17" s="60" t="str">
        <f t="shared" si="368"/>
        <v/>
      </c>
      <c r="JGU17" s="60" t="str">
        <f t="shared" si="368"/>
        <v/>
      </c>
      <c r="JGV17" s="60" t="str">
        <f t="shared" si="368"/>
        <v/>
      </c>
      <c r="JGW17" s="60" t="str">
        <f t="shared" si="368"/>
        <v/>
      </c>
      <c r="JGX17" s="60" t="str">
        <f t="shared" si="368"/>
        <v/>
      </c>
      <c r="JGY17" s="60" t="str">
        <f t="shared" si="368"/>
        <v/>
      </c>
      <c r="JGZ17" s="60" t="str">
        <f t="shared" si="368"/>
        <v/>
      </c>
      <c r="JHA17" s="60" t="str">
        <f t="shared" si="368"/>
        <v/>
      </c>
      <c r="JHB17" s="60" t="str">
        <f t="shared" si="368"/>
        <v/>
      </c>
      <c r="JHC17" s="60" t="str">
        <f t="shared" si="368"/>
        <v/>
      </c>
      <c r="JHD17" s="60" t="str">
        <f t="shared" si="368"/>
        <v/>
      </c>
      <c r="JHE17" s="60" t="str">
        <f t="shared" si="368"/>
        <v/>
      </c>
      <c r="JHF17" s="60" t="str">
        <f t="shared" si="368"/>
        <v/>
      </c>
      <c r="JHG17" s="60" t="str">
        <f t="shared" si="368"/>
        <v/>
      </c>
      <c r="JHH17" s="60" t="str">
        <f t="shared" si="368"/>
        <v/>
      </c>
      <c r="JHI17" s="60" t="str">
        <f t="shared" si="368"/>
        <v/>
      </c>
      <c r="JHJ17" s="60" t="str">
        <f t="shared" si="368"/>
        <v/>
      </c>
      <c r="JHK17" s="60" t="str">
        <f t="shared" si="368"/>
        <v/>
      </c>
      <c r="JHL17" s="60" t="str">
        <f t="shared" si="368"/>
        <v/>
      </c>
      <c r="JHM17" s="60" t="str">
        <f t="shared" si="368"/>
        <v/>
      </c>
      <c r="JHN17" s="60" t="str">
        <f t="shared" si="368"/>
        <v/>
      </c>
      <c r="JHO17" s="60" t="str">
        <f t="shared" si="368"/>
        <v/>
      </c>
      <c r="JHP17" s="60" t="str">
        <f t="shared" si="368"/>
        <v/>
      </c>
      <c r="JHQ17" s="60" t="str">
        <f t="shared" si="368"/>
        <v/>
      </c>
      <c r="JHR17" s="60" t="str">
        <f t="shared" ref="JHR17:JKC17" si="369">IF(ISNUMBER(JHQ12)=TRUE,IF(AND(LEFT($B17,5)&lt;&gt;"unemp",LEFT($B17,3)&lt;&gt;"net",RIGHT($B17,4)&lt;&gt;"rate"),(((JHR12/JHQ12)^(1/15))-1)*100,"-"),"")</f>
        <v/>
      </c>
      <c r="JHS17" s="60" t="str">
        <f t="shared" si="369"/>
        <v/>
      </c>
      <c r="JHT17" s="60" t="str">
        <f t="shared" si="369"/>
        <v/>
      </c>
      <c r="JHU17" s="60" t="str">
        <f t="shared" si="369"/>
        <v/>
      </c>
      <c r="JHV17" s="60" t="str">
        <f t="shared" si="369"/>
        <v/>
      </c>
      <c r="JHW17" s="60" t="str">
        <f t="shared" si="369"/>
        <v/>
      </c>
      <c r="JHX17" s="60" t="str">
        <f t="shared" si="369"/>
        <v/>
      </c>
      <c r="JHY17" s="60" t="str">
        <f t="shared" si="369"/>
        <v/>
      </c>
      <c r="JHZ17" s="60" t="str">
        <f t="shared" si="369"/>
        <v/>
      </c>
      <c r="JIA17" s="60" t="str">
        <f t="shared" si="369"/>
        <v/>
      </c>
      <c r="JIB17" s="60" t="str">
        <f t="shared" si="369"/>
        <v/>
      </c>
      <c r="JIC17" s="60" t="str">
        <f t="shared" si="369"/>
        <v/>
      </c>
      <c r="JID17" s="60" t="str">
        <f t="shared" si="369"/>
        <v/>
      </c>
      <c r="JIE17" s="60" t="str">
        <f t="shared" si="369"/>
        <v/>
      </c>
      <c r="JIF17" s="60" t="str">
        <f t="shared" si="369"/>
        <v/>
      </c>
      <c r="JIG17" s="60" t="str">
        <f t="shared" si="369"/>
        <v/>
      </c>
      <c r="JIH17" s="60" t="str">
        <f t="shared" si="369"/>
        <v/>
      </c>
      <c r="JII17" s="60" t="str">
        <f t="shared" si="369"/>
        <v/>
      </c>
      <c r="JIJ17" s="60" t="str">
        <f t="shared" si="369"/>
        <v/>
      </c>
      <c r="JIK17" s="60" t="str">
        <f t="shared" si="369"/>
        <v/>
      </c>
      <c r="JIL17" s="60" t="str">
        <f t="shared" si="369"/>
        <v/>
      </c>
      <c r="JIM17" s="60" t="str">
        <f t="shared" si="369"/>
        <v/>
      </c>
      <c r="JIN17" s="60" t="str">
        <f t="shared" si="369"/>
        <v/>
      </c>
      <c r="JIO17" s="60" t="str">
        <f t="shared" si="369"/>
        <v/>
      </c>
      <c r="JIP17" s="60" t="str">
        <f t="shared" si="369"/>
        <v/>
      </c>
      <c r="JIQ17" s="60" t="str">
        <f t="shared" si="369"/>
        <v/>
      </c>
      <c r="JIR17" s="60" t="str">
        <f t="shared" si="369"/>
        <v/>
      </c>
      <c r="JIS17" s="60" t="str">
        <f t="shared" si="369"/>
        <v/>
      </c>
      <c r="JIT17" s="60" t="str">
        <f t="shared" si="369"/>
        <v/>
      </c>
      <c r="JIU17" s="60" t="str">
        <f t="shared" si="369"/>
        <v/>
      </c>
      <c r="JIV17" s="60" t="str">
        <f t="shared" si="369"/>
        <v/>
      </c>
      <c r="JIW17" s="60" t="str">
        <f t="shared" si="369"/>
        <v/>
      </c>
      <c r="JIX17" s="60" t="str">
        <f t="shared" si="369"/>
        <v/>
      </c>
      <c r="JIY17" s="60" t="str">
        <f t="shared" si="369"/>
        <v/>
      </c>
      <c r="JIZ17" s="60" t="str">
        <f t="shared" si="369"/>
        <v/>
      </c>
      <c r="JJA17" s="60" t="str">
        <f t="shared" si="369"/>
        <v/>
      </c>
      <c r="JJB17" s="60" t="str">
        <f t="shared" si="369"/>
        <v/>
      </c>
      <c r="JJC17" s="60" t="str">
        <f t="shared" si="369"/>
        <v/>
      </c>
      <c r="JJD17" s="60" t="str">
        <f t="shared" si="369"/>
        <v/>
      </c>
      <c r="JJE17" s="60" t="str">
        <f t="shared" si="369"/>
        <v/>
      </c>
      <c r="JJF17" s="60" t="str">
        <f t="shared" si="369"/>
        <v/>
      </c>
      <c r="JJG17" s="60" t="str">
        <f t="shared" si="369"/>
        <v/>
      </c>
      <c r="JJH17" s="60" t="str">
        <f t="shared" si="369"/>
        <v/>
      </c>
      <c r="JJI17" s="60" t="str">
        <f t="shared" si="369"/>
        <v/>
      </c>
      <c r="JJJ17" s="60" t="str">
        <f t="shared" si="369"/>
        <v/>
      </c>
      <c r="JJK17" s="60" t="str">
        <f t="shared" si="369"/>
        <v/>
      </c>
      <c r="JJL17" s="60" t="str">
        <f t="shared" si="369"/>
        <v/>
      </c>
      <c r="JJM17" s="60" t="str">
        <f t="shared" si="369"/>
        <v/>
      </c>
      <c r="JJN17" s="60" t="str">
        <f t="shared" si="369"/>
        <v/>
      </c>
      <c r="JJO17" s="60" t="str">
        <f t="shared" si="369"/>
        <v/>
      </c>
      <c r="JJP17" s="60" t="str">
        <f t="shared" si="369"/>
        <v/>
      </c>
      <c r="JJQ17" s="60" t="str">
        <f t="shared" si="369"/>
        <v/>
      </c>
      <c r="JJR17" s="60" t="str">
        <f t="shared" si="369"/>
        <v/>
      </c>
      <c r="JJS17" s="60" t="str">
        <f t="shared" si="369"/>
        <v/>
      </c>
      <c r="JJT17" s="60" t="str">
        <f t="shared" si="369"/>
        <v/>
      </c>
      <c r="JJU17" s="60" t="str">
        <f t="shared" si="369"/>
        <v/>
      </c>
      <c r="JJV17" s="60" t="str">
        <f t="shared" si="369"/>
        <v/>
      </c>
      <c r="JJW17" s="60" t="str">
        <f t="shared" si="369"/>
        <v/>
      </c>
      <c r="JJX17" s="60" t="str">
        <f t="shared" si="369"/>
        <v/>
      </c>
      <c r="JJY17" s="60" t="str">
        <f t="shared" si="369"/>
        <v/>
      </c>
      <c r="JJZ17" s="60" t="str">
        <f t="shared" si="369"/>
        <v/>
      </c>
      <c r="JKA17" s="60" t="str">
        <f t="shared" si="369"/>
        <v/>
      </c>
      <c r="JKB17" s="60" t="str">
        <f t="shared" si="369"/>
        <v/>
      </c>
      <c r="JKC17" s="60" t="str">
        <f t="shared" si="369"/>
        <v/>
      </c>
      <c r="JKD17" s="60" t="str">
        <f t="shared" ref="JKD17:JMO17" si="370">IF(ISNUMBER(JKC12)=TRUE,IF(AND(LEFT($B17,5)&lt;&gt;"unemp",LEFT($B17,3)&lt;&gt;"net",RIGHT($B17,4)&lt;&gt;"rate"),(((JKD12/JKC12)^(1/15))-1)*100,"-"),"")</f>
        <v/>
      </c>
      <c r="JKE17" s="60" t="str">
        <f t="shared" si="370"/>
        <v/>
      </c>
      <c r="JKF17" s="60" t="str">
        <f t="shared" si="370"/>
        <v/>
      </c>
      <c r="JKG17" s="60" t="str">
        <f t="shared" si="370"/>
        <v/>
      </c>
      <c r="JKH17" s="60" t="str">
        <f t="shared" si="370"/>
        <v/>
      </c>
      <c r="JKI17" s="60" t="str">
        <f t="shared" si="370"/>
        <v/>
      </c>
      <c r="JKJ17" s="60" t="str">
        <f t="shared" si="370"/>
        <v/>
      </c>
      <c r="JKK17" s="60" t="str">
        <f t="shared" si="370"/>
        <v/>
      </c>
      <c r="JKL17" s="60" t="str">
        <f t="shared" si="370"/>
        <v/>
      </c>
      <c r="JKM17" s="60" t="str">
        <f t="shared" si="370"/>
        <v/>
      </c>
      <c r="JKN17" s="60" t="str">
        <f t="shared" si="370"/>
        <v/>
      </c>
      <c r="JKO17" s="60" t="str">
        <f t="shared" si="370"/>
        <v/>
      </c>
      <c r="JKP17" s="60" t="str">
        <f t="shared" si="370"/>
        <v/>
      </c>
      <c r="JKQ17" s="60" t="str">
        <f t="shared" si="370"/>
        <v/>
      </c>
      <c r="JKR17" s="60" t="str">
        <f t="shared" si="370"/>
        <v/>
      </c>
      <c r="JKS17" s="60" t="str">
        <f t="shared" si="370"/>
        <v/>
      </c>
      <c r="JKT17" s="60" t="str">
        <f t="shared" si="370"/>
        <v/>
      </c>
      <c r="JKU17" s="60" t="str">
        <f t="shared" si="370"/>
        <v/>
      </c>
      <c r="JKV17" s="60" t="str">
        <f t="shared" si="370"/>
        <v/>
      </c>
      <c r="JKW17" s="60" t="str">
        <f t="shared" si="370"/>
        <v/>
      </c>
      <c r="JKX17" s="60" t="str">
        <f t="shared" si="370"/>
        <v/>
      </c>
      <c r="JKY17" s="60" t="str">
        <f t="shared" si="370"/>
        <v/>
      </c>
      <c r="JKZ17" s="60" t="str">
        <f t="shared" si="370"/>
        <v/>
      </c>
      <c r="JLA17" s="60" t="str">
        <f t="shared" si="370"/>
        <v/>
      </c>
      <c r="JLB17" s="60" t="str">
        <f t="shared" si="370"/>
        <v/>
      </c>
      <c r="JLC17" s="60" t="str">
        <f t="shared" si="370"/>
        <v/>
      </c>
      <c r="JLD17" s="60" t="str">
        <f t="shared" si="370"/>
        <v/>
      </c>
      <c r="JLE17" s="60" t="str">
        <f t="shared" si="370"/>
        <v/>
      </c>
      <c r="JLF17" s="60" t="str">
        <f t="shared" si="370"/>
        <v/>
      </c>
      <c r="JLG17" s="60" t="str">
        <f t="shared" si="370"/>
        <v/>
      </c>
      <c r="JLH17" s="60" t="str">
        <f t="shared" si="370"/>
        <v/>
      </c>
      <c r="JLI17" s="60" t="str">
        <f t="shared" si="370"/>
        <v/>
      </c>
      <c r="JLJ17" s="60" t="str">
        <f t="shared" si="370"/>
        <v/>
      </c>
      <c r="JLK17" s="60" t="str">
        <f t="shared" si="370"/>
        <v/>
      </c>
      <c r="JLL17" s="60" t="str">
        <f t="shared" si="370"/>
        <v/>
      </c>
      <c r="JLM17" s="60" t="str">
        <f t="shared" si="370"/>
        <v/>
      </c>
      <c r="JLN17" s="60" t="str">
        <f t="shared" si="370"/>
        <v/>
      </c>
      <c r="JLO17" s="60" t="str">
        <f t="shared" si="370"/>
        <v/>
      </c>
      <c r="JLP17" s="60" t="str">
        <f t="shared" si="370"/>
        <v/>
      </c>
      <c r="JLQ17" s="60" t="str">
        <f t="shared" si="370"/>
        <v/>
      </c>
      <c r="JLR17" s="60" t="str">
        <f t="shared" si="370"/>
        <v/>
      </c>
      <c r="JLS17" s="60" t="str">
        <f t="shared" si="370"/>
        <v/>
      </c>
      <c r="JLT17" s="60" t="str">
        <f t="shared" si="370"/>
        <v/>
      </c>
      <c r="JLU17" s="60" t="str">
        <f t="shared" si="370"/>
        <v/>
      </c>
      <c r="JLV17" s="60" t="str">
        <f t="shared" si="370"/>
        <v/>
      </c>
      <c r="JLW17" s="60" t="str">
        <f t="shared" si="370"/>
        <v/>
      </c>
      <c r="JLX17" s="60" t="str">
        <f t="shared" si="370"/>
        <v/>
      </c>
      <c r="JLY17" s="60" t="str">
        <f t="shared" si="370"/>
        <v/>
      </c>
      <c r="JLZ17" s="60" t="str">
        <f t="shared" si="370"/>
        <v/>
      </c>
      <c r="JMA17" s="60" t="str">
        <f t="shared" si="370"/>
        <v/>
      </c>
      <c r="JMB17" s="60" t="str">
        <f t="shared" si="370"/>
        <v/>
      </c>
      <c r="JMC17" s="60" t="str">
        <f t="shared" si="370"/>
        <v/>
      </c>
      <c r="JMD17" s="60" t="str">
        <f t="shared" si="370"/>
        <v/>
      </c>
      <c r="JME17" s="60" t="str">
        <f t="shared" si="370"/>
        <v/>
      </c>
      <c r="JMF17" s="60" t="str">
        <f t="shared" si="370"/>
        <v/>
      </c>
      <c r="JMG17" s="60" t="str">
        <f t="shared" si="370"/>
        <v/>
      </c>
      <c r="JMH17" s="60" t="str">
        <f t="shared" si="370"/>
        <v/>
      </c>
      <c r="JMI17" s="60" t="str">
        <f t="shared" si="370"/>
        <v/>
      </c>
      <c r="JMJ17" s="60" t="str">
        <f t="shared" si="370"/>
        <v/>
      </c>
      <c r="JMK17" s="60" t="str">
        <f t="shared" si="370"/>
        <v/>
      </c>
      <c r="JML17" s="60" t="str">
        <f t="shared" si="370"/>
        <v/>
      </c>
      <c r="JMM17" s="60" t="str">
        <f t="shared" si="370"/>
        <v/>
      </c>
      <c r="JMN17" s="60" t="str">
        <f t="shared" si="370"/>
        <v/>
      </c>
      <c r="JMO17" s="60" t="str">
        <f t="shared" si="370"/>
        <v/>
      </c>
      <c r="JMP17" s="60" t="str">
        <f t="shared" ref="JMP17:JPA17" si="371">IF(ISNUMBER(JMO12)=TRUE,IF(AND(LEFT($B17,5)&lt;&gt;"unemp",LEFT($B17,3)&lt;&gt;"net",RIGHT($B17,4)&lt;&gt;"rate"),(((JMP12/JMO12)^(1/15))-1)*100,"-"),"")</f>
        <v/>
      </c>
      <c r="JMQ17" s="60" t="str">
        <f t="shared" si="371"/>
        <v/>
      </c>
      <c r="JMR17" s="60" t="str">
        <f t="shared" si="371"/>
        <v/>
      </c>
      <c r="JMS17" s="60" t="str">
        <f t="shared" si="371"/>
        <v/>
      </c>
      <c r="JMT17" s="60" t="str">
        <f t="shared" si="371"/>
        <v/>
      </c>
      <c r="JMU17" s="60" t="str">
        <f t="shared" si="371"/>
        <v/>
      </c>
      <c r="JMV17" s="60" t="str">
        <f t="shared" si="371"/>
        <v/>
      </c>
      <c r="JMW17" s="60" t="str">
        <f t="shared" si="371"/>
        <v/>
      </c>
      <c r="JMX17" s="60" t="str">
        <f t="shared" si="371"/>
        <v/>
      </c>
      <c r="JMY17" s="60" t="str">
        <f t="shared" si="371"/>
        <v/>
      </c>
      <c r="JMZ17" s="60" t="str">
        <f t="shared" si="371"/>
        <v/>
      </c>
      <c r="JNA17" s="60" t="str">
        <f t="shared" si="371"/>
        <v/>
      </c>
      <c r="JNB17" s="60" t="str">
        <f t="shared" si="371"/>
        <v/>
      </c>
      <c r="JNC17" s="60" t="str">
        <f t="shared" si="371"/>
        <v/>
      </c>
      <c r="JND17" s="60" t="str">
        <f t="shared" si="371"/>
        <v/>
      </c>
      <c r="JNE17" s="60" t="str">
        <f t="shared" si="371"/>
        <v/>
      </c>
      <c r="JNF17" s="60" t="str">
        <f t="shared" si="371"/>
        <v/>
      </c>
      <c r="JNG17" s="60" t="str">
        <f t="shared" si="371"/>
        <v/>
      </c>
      <c r="JNH17" s="60" t="str">
        <f t="shared" si="371"/>
        <v/>
      </c>
      <c r="JNI17" s="60" t="str">
        <f t="shared" si="371"/>
        <v/>
      </c>
      <c r="JNJ17" s="60" t="str">
        <f t="shared" si="371"/>
        <v/>
      </c>
      <c r="JNK17" s="60" t="str">
        <f t="shared" si="371"/>
        <v/>
      </c>
      <c r="JNL17" s="60" t="str">
        <f t="shared" si="371"/>
        <v/>
      </c>
      <c r="JNM17" s="60" t="str">
        <f t="shared" si="371"/>
        <v/>
      </c>
      <c r="JNN17" s="60" t="str">
        <f t="shared" si="371"/>
        <v/>
      </c>
      <c r="JNO17" s="60" t="str">
        <f t="shared" si="371"/>
        <v/>
      </c>
      <c r="JNP17" s="60" t="str">
        <f t="shared" si="371"/>
        <v/>
      </c>
      <c r="JNQ17" s="60" t="str">
        <f t="shared" si="371"/>
        <v/>
      </c>
      <c r="JNR17" s="60" t="str">
        <f t="shared" si="371"/>
        <v/>
      </c>
      <c r="JNS17" s="60" t="str">
        <f t="shared" si="371"/>
        <v/>
      </c>
      <c r="JNT17" s="60" t="str">
        <f t="shared" si="371"/>
        <v/>
      </c>
      <c r="JNU17" s="60" t="str">
        <f t="shared" si="371"/>
        <v/>
      </c>
      <c r="JNV17" s="60" t="str">
        <f t="shared" si="371"/>
        <v/>
      </c>
      <c r="JNW17" s="60" t="str">
        <f t="shared" si="371"/>
        <v/>
      </c>
      <c r="JNX17" s="60" t="str">
        <f t="shared" si="371"/>
        <v/>
      </c>
      <c r="JNY17" s="60" t="str">
        <f t="shared" si="371"/>
        <v/>
      </c>
      <c r="JNZ17" s="60" t="str">
        <f t="shared" si="371"/>
        <v/>
      </c>
      <c r="JOA17" s="60" t="str">
        <f t="shared" si="371"/>
        <v/>
      </c>
      <c r="JOB17" s="60" t="str">
        <f t="shared" si="371"/>
        <v/>
      </c>
      <c r="JOC17" s="60" t="str">
        <f t="shared" si="371"/>
        <v/>
      </c>
      <c r="JOD17" s="60" t="str">
        <f t="shared" si="371"/>
        <v/>
      </c>
      <c r="JOE17" s="60" t="str">
        <f t="shared" si="371"/>
        <v/>
      </c>
      <c r="JOF17" s="60" t="str">
        <f t="shared" si="371"/>
        <v/>
      </c>
      <c r="JOG17" s="60" t="str">
        <f t="shared" si="371"/>
        <v/>
      </c>
      <c r="JOH17" s="60" t="str">
        <f t="shared" si="371"/>
        <v/>
      </c>
      <c r="JOI17" s="60" t="str">
        <f t="shared" si="371"/>
        <v/>
      </c>
      <c r="JOJ17" s="60" t="str">
        <f t="shared" si="371"/>
        <v/>
      </c>
      <c r="JOK17" s="60" t="str">
        <f t="shared" si="371"/>
        <v/>
      </c>
      <c r="JOL17" s="60" t="str">
        <f t="shared" si="371"/>
        <v/>
      </c>
      <c r="JOM17" s="60" t="str">
        <f t="shared" si="371"/>
        <v/>
      </c>
      <c r="JON17" s="60" t="str">
        <f t="shared" si="371"/>
        <v/>
      </c>
      <c r="JOO17" s="60" t="str">
        <f t="shared" si="371"/>
        <v/>
      </c>
      <c r="JOP17" s="60" t="str">
        <f t="shared" si="371"/>
        <v/>
      </c>
      <c r="JOQ17" s="60" t="str">
        <f t="shared" si="371"/>
        <v/>
      </c>
      <c r="JOR17" s="60" t="str">
        <f t="shared" si="371"/>
        <v/>
      </c>
      <c r="JOS17" s="60" t="str">
        <f t="shared" si="371"/>
        <v/>
      </c>
      <c r="JOT17" s="60" t="str">
        <f t="shared" si="371"/>
        <v/>
      </c>
      <c r="JOU17" s="60" t="str">
        <f t="shared" si="371"/>
        <v/>
      </c>
      <c r="JOV17" s="60" t="str">
        <f t="shared" si="371"/>
        <v/>
      </c>
      <c r="JOW17" s="60" t="str">
        <f t="shared" si="371"/>
        <v/>
      </c>
      <c r="JOX17" s="60" t="str">
        <f t="shared" si="371"/>
        <v/>
      </c>
      <c r="JOY17" s="60" t="str">
        <f t="shared" si="371"/>
        <v/>
      </c>
      <c r="JOZ17" s="60" t="str">
        <f t="shared" si="371"/>
        <v/>
      </c>
      <c r="JPA17" s="60" t="str">
        <f t="shared" si="371"/>
        <v/>
      </c>
      <c r="JPB17" s="60" t="str">
        <f t="shared" ref="JPB17:JRM17" si="372">IF(ISNUMBER(JPA12)=TRUE,IF(AND(LEFT($B17,5)&lt;&gt;"unemp",LEFT($B17,3)&lt;&gt;"net",RIGHT($B17,4)&lt;&gt;"rate"),(((JPB12/JPA12)^(1/15))-1)*100,"-"),"")</f>
        <v/>
      </c>
      <c r="JPC17" s="60" t="str">
        <f t="shared" si="372"/>
        <v/>
      </c>
      <c r="JPD17" s="60" t="str">
        <f t="shared" si="372"/>
        <v/>
      </c>
      <c r="JPE17" s="60" t="str">
        <f t="shared" si="372"/>
        <v/>
      </c>
      <c r="JPF17" s="60" t="str">
        <f t="shared" si="372"/>
        <v/>
      </c>
      <c r="JPG17" s="60" t="str">
        <f t="shared" si="372"/>
        <v/>
      </c>
      <c r="JPH17" s="60" t="str">
        <f t="shared" si="372"/>
        <v/>
      </c>
      <c r="JPI17" s="60" t="str">
        <f t="shared" si="372"/>
        <v/>
      </c>
      <c r="JPJ17" s="60" t="str">
        <f t="shared" si="372"/>
        <v/>
      </c>
      <c r="JPK17" s="60" t="str">
        <f t="shared" si="372"/>
        <v/>
      </c>
      <c r="JPL17" s="60" t="str">
        <f t="shared" si="372"/>
        <v/>
      </c>
      <c r="JPM17" s="60" t="str">
        <f t="shared" si="372"/>
        <v/>
      </c>
      <c r="JPN17" s="60" t="str">
        <f t="shared" si="372"/>
        <v/>
      </c>
      <c r="JPO17" s="60" t="str">
        <f t="shared" si="372"/>
        <v/>
      </c>
      <c r="JPP17" s="60" t="str">
        <f t="shared" si="372"/>
        <v/>
      </c>
      <c r="JPQ17" s="60" t="str">
        <f t="shared" si="372"/>
        <v/>
      </c>
      <c r="JPR17" s="60" t="str">
        <f t="shared" si="372"/>
        <v/>
      </c>
      <c r="JPS17" s="60" t="str">
        <f t="shared" si="372"/>
        <v/>
      </c>
      <c r="JPT17" s="60" t="str">
        <f t="shared" si="372"/>
        <v/>
      </c>
      <c r="JPU17" s="60" t="str">
        <f t="shared" si="372"/>
        <v/>
      </c>
      <c r="JPV17" s="60" t="str">
        <f t="shared" si="372"/>
        <v/>
      </c>
      <c r="JPW17" s="60" t="str">
        <f t="shared" si="372"/>
        <v/>
      </c>
      <c r="JPX17" s="60" t="str">
        <f t="shared" si="372"/>
        <v/>
      </c>
      <c r="JPY17" s="60" t="str">
        <f t="shared" si="372"/>
        <v/>
      </c>
      <c r="JPZ17" s="60" t="str">
        <f t="shared" si="372"/>
        <v/>
      </c>
      <c r="JQA17" s="60" t="str">
        <f t="shared" si="372"/>
        <v/>
      </c>
      <c r="JQB17" s="60" t="str">
        <f t="shared" si="372"/>
        <v/>
      </c>
      <c r="JQC17" s="60" t="str">
        <f t="shared" si="372"/>
        <v/>
      </c>
      <c r="JQD17" s="60" t="str">
        <f t="shared" si="372"/>
        <v/>
      </c>
      <c r="JQE17" s="60" t="str">
        <f t="shared" si="372"/>
        <v/>
      </c>
      <c r="JQF17" s="60" t="str">
        <f t="shared" si="372"/>
        <v/>
      </c>
      <c r="JQG17" s="60" t="str">
        <f t="shared" si="372"/>
        <v/>
      </c>
      <c r="JQH17" s="60" t="str">
        <f t="shared" si="372"/>
        <v/>
      </c>
      <c r="JQI17" s="60" t="str">
        <f t="shared" si="372"/>
        <v/>
      </c>
      <c r="JQJ17" s="60" t="str">
        <f t="shared" si="372"/>
        <v/>
      </c>
      <c r="JQK17" s="60" t="str">
        <f t="shared" si="372"/>
        <v/>
      </c>
      <c r="JQL17" s="60" t="str">
        <f t="shared" si="372"/>
        <v/>
      </c>
      <c r="JQM17" s="60" t="str">
        <f t="shared" si="372"/>
        <v/>
      </c>
      <c r="JQN17" s="60" t="str">
        <f t="shared" si="372"/>
        <v/>
      </c>
      <c r="JQO17" s="60" t="str">
        <f t="shared" si="372"/>
        <v/>
      </c>
      <c r="JQP17" s="60" t="str">
        <f t="shared" si="372"/>
        <v/>
      </c>
      <c r="JQQ17" s="60" t="str">
        <f t="shared" si="372"/>
        <v/>
      </c>
      <c r="JQR17" s="60" t="str">
        <f t="shared" si="372"/>
        <v/>
      </c>
      <c r="JQS17" s="60" t="str">
        <f t="shared" si="372"/>
        <v/>
      </c>
      <c r="JQT17" s="60" t="str">
        <f t="shared" si="372"/>
        <v/>
      </c>
      <c r="JQU17" s="60" t="str">
        <f t="shared" si="372"/>
        <v/>
      </c>
      <c r="JQV17" s="60" t="str">
        <f t="shared" si="372"/>
        <v/>
      </c>
      <c r="JQW17" s="60" t="str">
        <f t="shared" si="372"/>
        <v/>
      </c>
      <c r="JQX17" s="60" t="str">
        <f t="shared" si="372"/>
        <v/>
      </c>
      <c r="JQY17" s="60" t="str">
        <f t="shared" si="372"/>
        <v/>
      </c>
      <c r="JQZ17" s="60" t="str">
        <f t="shared" si="372"/>
        <v/>
      </c>
      <c r="JRA17" s="60" t="str">
        <f t="shared" si="372"/>
        <v/>
      </c>
      <c r="JRB17" s="60" t="str">
        <f t="shared" si="372"/>
        <v/>
      </c>
      <c r="JRC17" s="60" t="str">
        <f t="shared" si="372"/>
        <v/>
      </c>
      <c r="JRD17" s="60" t="str">
        <f t="shared" si="372"/>
        <v/>
      </c>
      <c r="JRE17" s="60" t="str">
        <f t="shared" si="372"/>
        <v/>
      </c>
      <c r="JRF17" s="60" t="str">
        <f t="shared" si="372"/>
        <v/>
      </c>
      <c r="JRG17" s="60" t="str">
        <f t="shared" si="372"/>
        <v/>
      </c>
      <c r="JRH17" s="60" t="str">
        <f t="shared" si="372"/>
        <v/>
      </c>
      <c r="JRI17" s="60" t="str">
        <f t="shared" si="372"/>
        <v/>
      </c>
      <c r="JRJ17" s="60" t="str">
        <f t="shared" si="372"/>
        <v/>
      </c>
      <c r="JRK17" s="60" t="str">
        <f t="shared" si="372"/>
        <v/>
      </c>
      <c r="JRL17" s="60" t="str">
        <f t="shared" si="372"/>
        <v/>
      </c>
      <c r="JRM17" s="60" t="str">
        <f t="shared" si="372"/>
        <v/>
      </c>
      <c r="JRN17" s="60" t="str">
        <f t="shared" ref="JRN17:JTY17" si="373">IF(ISNUMBER(JRM12)=TRUE,IF(AND(LEFT($B17,5)&lt;&gt;"unemp",LEFT($B17,3)&lt;&gt;"net",RIGHT($B17,4)&lt;&gt;"rate"),(((JRN12/JRM12)^(1/15))-1)*100,"-"),"")</f>
        <v/>
      </c>
      <c r="JRO17" s="60" t="str">
        <f t="shared" si="373"/>
        <v/>
      </c>
      <c r="JRP17" s="60" t="str">
        <f t="shared" si="373"/>
        <v/>
      </c>
      <c r="JRQ17" s="60" t="str">
        <f t="shared" si="373"/>
        <v/>
      </c>
      <c r="JRR17" s="60" t="str">
        <f t="shared" si="373"/>
        <v/>
      </c>
      <c r="JRS17" s="60" t="str">
        <f t="shared" si="373"/>
        <v/>
      </c>
      <c r="JRT17" s="60" t="str">
        <f t="shared" si="373"/>
        <v/>
      </c>
      <c r="JRU17" s="60" t="str">
        <f t="shared" si="373"/>
        <v/>
      </c>
      <c r="JRV17" s="60" t="str">
        <f t="shared" si="373"/>
        <v/>
      </c>
      <c r="JRW17" s="60" t="str">
        <f t="shared" si="373"/>
        <v/>
      </c>
      <c r="JRX17" s="60" t="str">
        <f t="shared" si="373"/>
        <v/>
      </c>
      <c r="JRY17" s="60" t="str">
        <f t="shared" si="373"/>
        <v/>
      </c>
      <c r="JRZ17" s="60" t="str">
        <f t="shared" si="373"/>
        <v/>
      </c>
      <c r="JSA17" s="60" t="str">
        <f t="shared" si="373"/>
        <v/>
      </c>
      <c r="JSB17" s="60" t="str">
        <f t="shared" si="373"/>
        <v/>
      </c>
      <c r="JSC17" s="60" t="str">
        <f t="shared" si="373"/>
        <v/>
      </c>
      <c r="JSD17" s="60" t="str">
        <f t="shared" si="373"/>
        <v/>
      </c>
      <c r="JSE17" s="60" t="str">
        <f t="shared" si="373"/>
        <v/>
      </c>
      <c r="JSF17" s="60" t="str">
        <f t="shared" si="373"/>
        <v/>
      </c>
      <c r="JSG17" s="60" t="str">
        <f t="shared" si="373"/>
        <v/>
      </c>
      <c r="JSH17" s="60" t="str">
        <f t="shared" si="373"/>
        <v/>
      </c>
      <c r="JSI17" s="60" t="str">
        <f t="shared" si="373"/>
        <v/>
      </c>
      <c r="JSJ17" s="60" t="str">
        <f t="shared" si="373"/>
        <v/>
      </c>
      <c r="JSK17" s="60" t="str">
        <f t="shared" si="373"/>
        <v/>
      </c>
      <c r="JSL17" s="60" t="str">
        <f t="shared" si="373"/>
        <v/>
      </c>
      <c r="JSM17" s="60" t="str">
        <f t="shared" si="373"/>
        <v/>
      </c>
      <c r="JSN17" s="60" t="str">
        <f t="shared" si="373"/>
        <v/>
      </c>
      <c r="JSO17" s="60" t="str">
        <f t="shared" si="373"/>
        <v/>
      </c>
      <c r="JSP17" s="60" t="str">
        <f t="shared" si="373"/>
        <v/>
      </c>
      <c r="JSQ17" s="60" t="str">
        <f t="shared" si="373"/>
        <v/>
      </c>
      <c r="JSR17" s="60" t="str">
        <f t="shared" si="373"/>
        <v/>
      </c>
      <c r="JSS17" s="60" t="str">
        <f t="shared" si="373"/>
        <v/>
      </c>
      <c r="JST17" s="60" t="str">
        <f t="shared" si="373"/>
        <v/>
      </c>
      <c r="JSU17" s="60" t="str">
        <f t="shared" si="373"/>
        <v/>
      </c>
      <c r="JSV17" s="60" t="str">
        <f t="shared" si="373"/>
        <v/>
      </c>
      <c r="JSW17" s="60" t="str">
        <f t="shared" si="373"/>
        <v/>
      </c>
      <c r="JSX17" s="60" t="str">
        <f t="shared" si="373"/>
        <v/>
      </c>
      <c r="JSY17" s="60" t="str">
        <f t="shared" si="373"/>
        <v/>
      </c>
      <c r="JSZ17" s="60" t="str">
        <f t="shared" si="373"/>
        <v/>
      </c>
      <c r="JTA17" s="60" t="str">
        <f t="shared" si="373"/>
        <v/>
      </c>
      <c r="JTB17" s="60" t="str">
        <f t="shared" si="373"/>
        <v/>
      </c>
      <c r="JTC17" s="60" t="str">
        <f t="shared" si="373"/>
        <v/>
      </c>
      <c r="JTD17" s="60" t="str">
        <f t="shared" si="373"/>
        <v/>
      </c>
      <c r="JTE17" s="60" t="str">
        <f t="shared" si="373"/>
        <v/>
      </c>
      <c r="JTF17" s="60" t="str">
        <f t="shared" si="373"/>
        <v/>
      </c>
      <c r="JTG17" s="60" t="str">
        <f t="shared" si="373"/>
        <v/>
      </c>
      <c r="JTH17" s="60" t="str">
        <f t="shared" si="373"/>
        <v/>
      </c>
      <c r="JTI17" s="60" t="str">
        <f t="shared" si="373"/>
        <v/>
      </c>
      <c r="JTJ17" s="60" t="str">
        <f t="shared" si="373"/>
        <v/>
      </c>
      <c r="JTK17" s="60" t="str">
        <f t="shared" si="373"/>
        <v/>
      </c>
      <c r="JTL17" s="60" t="str">
        <f t="shared" si="373"/>
        <v/>
      </c>
      <c r="JTM17" s="60" t="str">
        <f t="shared" si="373"/>
        <v/>
      </c>
      <c r="JTN17" s="60" t="str">
        <f t="shared" si="373"/>
        <v/>
      </c>
      <c r="JTO17" s="60" t="str">
        <f t="shared" si="373"/>
        <v/>
      </c>
      <c r="JTP17" s="60" t="str">
        <f t="shared" si="373"/>
        <v/>
      </c>
      <c r="JTQ17" s="60" t="str">
        <f t="shared" si="373"/>
        <v/>
      </c>
      <c r="JTR17" s="60" t="str">
        <f t="shared" si="373"/>
        <v/>
      </c>
      <c r="JTS17" s="60" t="str">
        <f t="shared" si="373"/>
        <v/>
      </c>
      <c r="JTT17" s="60" t="str">
        <f t="shared" si="373"/>
        <v/>
      </c>
      <c r="JTU17" s="60" t="str">
        <f t="shared" si="373"/>
        <v/>
      </c>
      <c r="JTV17" s="60" t="str">
        <f t="shared" si="373"/>
        <v/>
      </c>
      <c r="JTW17" s="60" t="str">
        <f t="shared" si="373"/>
        <v/>
      </c>
      <c r="JTX17" s="60" t="str">
        <f t="shared" si="373"/>
        <v/>
      </c>
      <c r="JTY17" s="60" t="str">
        <f t="shared" si="373"/>
        <v/>
      </c>
      <c r="JTZ17" s="60" t="str">
        <f t="shared" ref="JTZ17:JWK17" si="374">IF(ISNUMBER(JTY12)=TRUE,IF(AND(LEFT($B17,5)&lt;&gt;"unemp",LEFT($B17,3)&lt;&gt;"net",RIGHT($B17,4)&lt;&gt;"rate"),(((JTZ12/JTY12)^(1/15))-1)*100,"-"),"")</f>
        <v/>
      </c>
      <c r="JUA17" s="60" t="str">
        <f t="shared" si="374"/>
        <v/>
      </c>
      <c r="JUB17" s="60" t="str">
        <f t="shared" si="374"/>
        <v/>
      </c>
      <c r="JUC17" s="60" t="str">
        <f t="shared" si="374"/>
        <v/>
      </c>
      <c r="JUD17" s="60" t="str">
        <f t="shared" si="374"/>
        <v/>
      </c>
      <c r="JUE17" s="60" t="str">
        <f t="shared" si="374"/>
        <v/>
      </c>
      <c r="JUF17" s="60" t="str">
        <f t="shared" si="374"/>
        <v/>
      </c>
      <c r="JUG17" s="60" t="str">
        <f t="shared" si="374"/>
        <v/>
      </c>
      <c r="JUH17" s="60" t="str">
        <f t="shared" si="374"/>
        <v/>
      </c>
      <c r="JUI17" s="60" t="str">
        <f t="shared" si="374"/>
        <v/>
      </c>
      <c r="JUJ17" s="60" t="str">
        <f t="shared" si="374"/>
        <v/>
      </c>
      <c r="JUK17" s="60" t="str">
        <f t="shared" si="374"/>
        <v/>
      </c>
      <c r="JUL17" s="60" t="str">
        <f t="shared" si="374"/>
        <v/>
      </c>
      <c r="JUM17" s="60" t="str">
        <f t="shared" si="374"/>
        <v/>
      </c>
      <c r="JUN17" s="60" t="str">
        <f t="shared" si="374"/>
        <v/>
      </c>
      <c r="JUO17" s="60" t="str">
        <f t="shared" si="374"/>
        <v/>
      </c>
      <c r="JUP17" s="60" t="str">
        <f t="shared" si="374"/>
        <v/>
      </c>
      <c r="JUQ17" s="60" t="str">
        <f t="shared" si="374"/>
        <v/>
      </c>
      <c r="JUR17" s="60" t="str">
        <f t="shared" si="374"/>
        <v/>
      </c>
      <c r="JUS17" s="60" t="str">
        <f t="shared" si="374"/>
        <v/>
      </c>
      <c r="JUT17" s="60" t="str">
        <f t="shared" si="374"/>
        <v/>
      </c>
      <c r="JUU17" s="60" t="str">
        <f t="shared" si="374"/>
        <v/>
      </c>
      <c r="JUV17" s="60" t="str">
        <f t="shared" si="374"/>
        <v/>
      </c>
      <c r="JUW17" s="60" t="str">
        <f t="shared" si="374"/>
        <v/>
      </c>
      <c r="JUX17" s="60" t="str">
        <f t="shared" si="374"/>
        <v/>
      </c>
      <c r="JUY17" s="60" t="str">
        <f t="shared" si="374"/>
        <v/>
      </c>
      <c r="JUZ17" s="60" t="str">
        <f t="shared" si="374"/>
        <v/>
      </c>
      <c r="JVA17" s="60" t="str">
        <f t="shared" si="374"/>
        <v/>
      </c>
      <c r="JVB17" s="60" t="str">
        <f t="shared" si="374"/>
        <v/>
      </c>
      <c r="JVC17" s="60" t="str">
        <f t="shared" si="374"/>
        <v/>
      </c>
      <c r="JVD17" s="60" t="str">
        <f t="shared" si="374"/>
        <v/>
      </c>
      <c r="JVE17" s="60" t="str">
        <f t="shared" si="374"/>
        <v/>
      </c>
      <c r="JVF17" s="60" t="str">
        <f t="shared" si="374"/>
        <v/>
      </c>
      <c r="JVG17" s="60" t="str">
        <f t="shared" si="374"/>
        <v/>
      </c>
      <c r="JVH17" s="60" t="str">
        <f t="shared" si="374"/>
        <v/>
      </c>
      <c r="JVI17" s="60" t="str">
        <f t="shared" si="374"/>
        <v/>
      </c>
      <c r="JVJ17" s="60" t="str">
        <f t="shared" si="374"/>
        <v/>
      </c>
      <c r="JVK17" s="60" t="str">
        <f t="shared" si="374"/>
        <v/>
      </c>
      <c r="JVL17" s="60" t="str">
        <f t="shared" si="374"/>
        <v/>
      </c>
      <c r="JVM17" s="60" t="str">
        <f t="shared" si="374"/>
        <v/>
      </c>
      <c r="JVN17" s="60" t="str">
        <f t="shared" si="374"/>
        <v/>
      </c>
      <c r="JVO17" s="60" t="str">
        <f t="shared" si="374"/>
        <v/>
      </c>
      <c r="JVP17" s="60" t="str">
        <f t="shared" si="374"/>
        <v/>
      </c>
      <c r="JVQ17" s="60" t="str">
        <f t="shared" si="374"/>
        <v/>
      </c>
      <c r="JVR17" s="60" t="str">
        <f t="shared" si="374"/>
        <v/>
      </c>
      <c r="JVS17" s="60" t="str">
        <f t="shared" si="374"/>
        <v/>
      </c>
      <c r="JVT17" s="60" t="str">
        <f t="shared" si="374"/>
        <v/>
      </c>
      <c r="JVU17" s="60" t="str">
        <f t="shared" si="374"/>
        <v/>
      </c>
      <c r="JVV17" s="60" t="str">
        <f t="shared" si="374"/>
        <v/>
      </c>
      <c r="JVW17" s="60" t="str">
        <f t="shared" si="374"/>
        <v/>
      </c>
      <c r="JVX17" s="60" t="str">
        <f t="shared" si="374"/>
        <v/>
      </c>
      <c r="JVY17" s="60" t="str">
        <f t="shared" si="374"/>
        <v/>
      </c>
      <c r="JVZ17" s="60" t="str">
        <f t="shared" si="374"/>
        <v/>
      </c>
      <c r="JWA17" s="60" t="str">
        <f t="shared" si="374"/>
        <v/>
      </c>
      <c r="JWB17" s="60" t="str">
        <f t="shared" si="374"/>
        <v/>
      </c>
      <c r="JWC17" s="60" t="str">
        <f t="shared" si="374"/>
        <v/>
      </c>
      <c r="JWD17" s="60" t="str">
        <f t="shared" si="374"/>
        <v/>
      </c>
      <c r="JWE17" s="60" t="str">
        <f t="shared" si="374"/>
        <v/>
      </c>
      <c r="JWF17" s="60" t="str">
        <f t="shared" si="374"/>
        <v/>
      </c>
      <c r="JWG17" s="60" t="str">
        <f t="shared" si="374"/>
        <v/>
      </c>
      <c r="JWH17" s="60" t="str">
        <f t="shared" si="374"/>
        <v/>
      </c>
      <c r="JWI17" s="60" t="str">
        <f t="shared" si="374"/>
        <v/>
      </c>
      <c r="JWJ17" s="60" t="str">
        <f t="shared" si="374"/>
        <v/>
      </c>
      <c r="JWK17" s="60" t="str">
        <f t="shared" si="374"/>
        <v/>
      </c>
      <c r="JWL17" s="60" t="str">
        <f t="shared" ref="JWL17:JYW17" si="375">IF(ISNUMBER(JWK12)=TRUE,IF(AND(LEFT($B17,5)&lt;&gt;"unemp",LEFT($B17,3)&lt;&gt;"net",RIGHT($B17,4)&lt;&gt;"rate"),(((JWL12/JWK12)^(1/15))-1)*100,"-"),"")</f>
        <v/>
      </c>
      <c r="JWM17" s="60" t="str">
        <f t="shared" si="375"/>
        <v/>
      </c>
      <c r="JWN17" s="60" t="str">
        <f t="shared" si="375"/>
        <v/>
      </c>
      <c r="JWO17" s="60" t="str">
        <f t="shared" si="375"/>
        <v/>
      </c>
      <c r="JWP17" s="60" t="str">
        <f t="shared" si="375"/>
        <v/>
      </c>
      <c r="JWQ17" s="60" t="str">
        <f t="shared" si="375"/>
        <v/>
      </c>
      <c r="JWR17" s="60" t="str">
        <f t="shared" si="375"/>
        <v/>
      </c>
      <c r="JWS17" s="60" t="str">
        <f t="shared" si="375"/>
        <v/>
      </c>
      <c r="JWT17" s="60" t="str">
        <f t="shared" si="375"/>
        <v/>
      </c>
      <c r="JWU17" s="60" t="str">
        <f t="shared" si="375"/>
        <v/>
      </c>
      <c r="JWV17" s="60" t="str">
        <f t="shared" si="375"/>
        <v/>
      </c>
      <c r="JWW17" s="60" t="str">
        <f t="shared" si="375"/>
        <v/>
      </c>
      <c r="JWX17" s="60" t="str">
        <f t="shared" si="375"/>
        <v/>
      </c>
      <c r="JWY17" s="60" t="str">
        <f t="shared" si="375"/>
        <v/>
      </c>
      <c r="JWZ17" s="60" t="str">
        <f t="shared" si="375"/>
        <v/>
      </c>
      <c r="JXA17" s="60" t="str">
        <f t="shared" si="375"/>
        <v/>
      </c>
      <c r="JXB17" s="60" t="str">
        <f t="shared" si="375"/>
        <v/>
      </c>
      <c r="JXC17" s="60" t="str">
        <f t="shared" si="375"/>
        <v/>
      </c>
      <c r="JXD17" s="60" t="str">
        <f t="shared" si="375"/>
        <v/>
      </c>
      <c r="JXE17" s="60" t="str">
        <f t="shared" si="375"/>
        <v/>
      </c>
      <c r="JXF17" s="60" t="str">
        <f t="shared" si="375"/>
        <v/>
      </c>
      <c r="JXG17" s="60" t="str">
        <f t="shared" si="375"/>
        <v/>
      </c>
      <c r="JXH17" s="60" t="str">
        <f t="shared" si="375"/>
        <v/>
      </c>
      <c r="JXI17" s="60" t="str">
        <f t="shared" si="375"/>
        <v/>
      </c>
      <c r="JXJ17" s="60" t="str">
        <f t="shared" si="375"/>
        <v/>
      </c>
      <c r="JXK17" s="60" t="str">
        <f t="shared" si="375"/>
        <v/>
      </c>
      <c r="JXL17" s="60" t="str">
        <f t="shared" si="375"/>
        <v/>
      </c>
      <c r="JXM17" s="60" t="str">
        <f t="shared" si="375"/>
        <v/>
      </c>
      <c r="JXN17" s="60" t="str">
        <f t="shared" si="375"/>
        <v/>
      </c>
      <c r="JXO17" s="60" t="str">
        <f t="shared" si="375"/>
        <v/>
      </c>
      <c r="JXP17" s="60" t="str">
        <f t="shared" si="375"/>
        <v/>
      </c>
      <c r="JXQ17" s="60" t="str">
        <f t="shared" si="375"/>
        <v/>
      </c>
      <c r="JXR17" s="60" t="str">
        <f t="shared" si="375"/>
        <v/>
      </c>
      <c r="JXS17" s="60" t="str">
        <f t="shared" si="375"/>
        <v/>
      </c>
      <c r="JXT17" s="60" t="str">
        <f t="shared" si="375"/>
        <v/>
      </c>
      <c r="JXU17" s="60" t="str">
        <f t="shared" si="375"/>
        <v/>
      </c>
      <c r="JXV17" s="60" t="str">
        <f t="shared" si="375"/>
        <v/>
      </c>
      <c r="JXW17" s="60" t="str">
        <f t="shared" si="375"/>
        <v/>
      </c>
      <c r="JXX17" s="60" t="str">
        <f t="shared" si="375"/>
        <v/>
      </c>
      <c r="JXY17" s="60" t="str">
        <f t="shared" si="375"/>
        <v/>
      </c>
      <c r="JXZ17" s="60" t="str">
        <f t="shared" si="375"/>
        <v/>
      </c>
      <c r="JYA17" s="60" t="str">
        <f t="shared" si="375"/>
        <v/>
      </c>
      <c r="JYB17" s="60" t="str">
        <f t="shared" si="375"/>
        <v/>
      </c>
      <c r="JYC17" s="60" t="str">
        <f t="shared" si="375"/>
        <v/>
      </c>
      <c r="JYD17" s="60" t="str">
        <f t="shared" si="375"/>
        <v/>
      </c>
      <c r="JYE17" s="60" t="str">
        <f t="shared" si="375"/>
        <v/>
      </c>
      <c r="JYF17" s="60" t="str">
        <f t="shared" si="375"/>
        <v/>
      </c>
      <c r="JYG17" s="60" t="str">
        <f t="shared" si="375"/>
        <v/>
      </c>
      <c r="JYH17" s="60" t="str">
        <f t="shared" si="375"/>
        <v/>
      </c>
      <c r="JYI17" s="60" t="str">
        <f t="shared" si="375"/>
        <v/>
      </c>
      <c r="JYJ17" s="60" t="str">
        <f t="shared" si="375"/>
        <v/>
      </c>
      <c r="JYK17" s="60" t="str">
        <f t="shared" si="375"/>
        <v/>
      </c>
      <c r="JYL17" s="60" t="str">
        <f t="shared" si="375"/>
        <v/>
      </c>
      <c r="JYM17" s="60" t="str">
        <f t="shared" si="375"/>
        <v/>
      </c>
      <c r="JYN17" s="60" t="str">
        <f t="shared" si="375"/>
        <v/>
      </c>
      <c r="JYO17" s="60" t="str">
        <f t="shared" si="375"/>
        <v/>
      </c>
      <c r="JYP17" s="60" t="str">
        <f t="shared" si="375"/>
        <v/>
      </c>
      <c r="JYQ17" s="60" t="str">
        <f t="shared" si="375"/>
        <v/>
      </c>
      <c r="JYR17" s="60" t="str">
        <f t="shared" si="375"/>
        <v/>
      </c>
      <c r="JYS17" s="60" t="str">
        <f t="shared" si="375"/>
        <v/>
      </c>
      <c r="JYT17" s="60" t="str">
        <f t="shared" si="375"/>
        <v/>
      </c>
      <c r="JYU17" s="60" t="str">
        <f t="shared" si="375"/>
        <v/>
      </c>
      <c r="JYV17" s="60" t="str">
        <f t="shared" si="375"/>
        <v/>
      </c>
      <c r="JYW17" s="60" t="str">
        <f t="shared" si="375"/>
        <v/>
      </c>
      <c r="JYX17" s="60" t="str">
        <f t="shared" ref="JYX17:KBI17" si="376">IF(ISNUMBER(JYW12)=TRUE,IF(AND(LEFT($B17,5)&lt;&gt;"unemp",LEFT($B17,3)&lt;&gt;"net",RIGHT($B17,4)&lt;&gt;"rate"),(((JYX12/JYW12)^(1/15))-1)*100,"-"),"")</f>
        <v/>
      </c>
      <c r="JYY17" s="60" t="str">
        <f t="shared" si="376"/>
        <v/>
      </c>
      <c r="JYZ17" s="60" t="str">
        <f t="shared" si="376"/>
        <v/>
      </c>
      <c r="JZA17" s="60" t="str">
        <f t="shared" si="376"/>
        <v/>
      </c>
      <c r="JZB17" s="60" t="str">
        <f t="shared" si="376"/>
        <v/>
      </c>
      <c r="JZC17" s="60" t="str">
        <f t="shared" si="376"/>
        <v/>
      </c>
      <c r="JZD17" s="60" t="str">
        <f t="shared" si="376"/>
        <v/>
      </c>
      <c r="JZE17" s="60" t="str">
        <f t="shared" si="376"/>
        <v/>
      </c>
      <c r="JZF17" s="60" t="str">
        <f t="shared" si="376"/>
        <v/>
      </c>
      <c r="JZG17" s="60" t="str">
        <f t="shared" si="376"/>
        <v/>
      </c>
      <c r="JZH17" s="60" t="str">
        <f t="shared" si="376"/>
        <v/>
      </c>
      <c r="JZI17" s="60" t="str">
        <f t="shared" si="376"/>
        <v/>
      </c>
      <c r="JZJ17" s="60" t="str">
        <f t="shared" si="376"/>
        <v/>
      </c>
      <c r="JZK17" s="60" t="str">
        <f t="shared" si="376"/>
        <v/>
      </c>
      <c r="JZL17" s="60" t="str">
        <f t="shared" si="376"/>
        <v/>
      </c>
      <c r="JZM17" s="60" t="str">
        <f t="shared" si="376"/>
        <v/>
      </c>
      <c r="JZN17" s="60" t="str">
        <f t="shared" si="376"/>
        <v/>
      </c>
      <c r="JZO17" s="60" t="str">
        <f t="shared" si="376"/>
        <v/>
      </c>
      <c r="JZP17" s="60" t="str">
        <f t="shared" si="376"/>
        <v/>
      </c>
      <c r="JZQ17" s="60" t="str">
        <f t="shared" si="376"/>
        <v/>
      </c>
      <c r="JZR17" s="60" t="str">
        <f t="shared" si="376"/>
        <v/>
      </c>
      <c r="JZS17" s="60" t="str">
        <f t="shared" si="376"/>
        <v/>
      </c>
      <c r="JZT17" s="60" t="str">
        <f t="shared" si="376"/>
        <v/>
      </c>
      <c r="JZU17" s="60" t="str">
        <f t="shared" si="376"/>
        <v/>
      </c>
      <c r="JZV17" s="60" t="str">
        <f t="shared" si="376"/>
        <v/>
      </c>
      <c r="JZW17" s="60" t="str">
        <f t="shared" si="376"/>
        <v/>
      </c>
      <c r="JZX17" s="60" t="str">
        <f t="shared" si="376"/>
        <v/>
      </c>
      <c r="JZY17" s="60" t="str">
        <f t="shared" si="376"/>
        <v/>
      </c>
      <c r="JZZ17" s="60" t="str">
        <f t="shared" si="376"/>
        <v/>
      </c>
      <c r="KAA17" s="60" t="str">
        <f t="shared" si="376"/>
        <v/>
      </c>
      <c r="KAB17" s="60" t="str">
        <f t="shared" si="376"/>
        <v/>
      </c>
      <c r="KAC17" s="60" t="str">
        <f t="shared" si="376"/>
        <v/>
      </c>
      <c r="KAD17" s="60" t="str">
        <f t="shared" si="376"/>
        <v/>
      </c>
      <c r="KAE17" s="60" t="str">
        <f t="shared" si="376"/>
        <v/>
      </c>
      <c r="KAF17" s="60" t="str">
        <f t="shared" si="376"/>
        <v/>
      </c>
      <c r="KAG17" s="60" t="str">
        <f t="shared" si="376"/>
        <v/>
      </c>
      <c r="KAH17" s="60" t="str">
        <f t="shared" si="376"/>
        <v/>
      </c>
      <c r="KAI17" s="60" t="str">
        <f t="shared" si="376"/>
        <v/>
      </c>
      <c r="KAJ17" s="60" t="str">
        <f t="shared" si="376"/>
        <v/>
      </c>
      <c r="KAK17" s="60" t="str">
        <f t="shared" si="376"/>
        <v/>
      </c>
      <c r="KAL17" s="60" t="str">
        <f t="shared" si="376"/>
        <v/>
      </c>
      <c r="KAM17" s="60" t="str">
        <f t="shared" si="376"/>
        <v/>
      </c>
      <c r="KAN17" s="60" t="str">
        <f t="shared" si="376"/>
        <v/>
      </c>
      <c r="KAO17" s="60" t="str">
        <f t="shared" si="376"/>
        <v/>
      </c>
      <c r="KAP17" s="60" t="str">
        <f t="shared" si="376"/>
        <v/>
      </c>
      <c r="KAQ17" s="60" t="str">
        <f t="shared" si="376"/>
        <v/>
      </c>
      <c r="KAR17" s="60" t="str">
        <f t="shared" si="376"/>
        <v/>
      </c>
      <c r="KAS17" s="60" t="str">
        <f t="shared" si="376"/>
        <v/>
      </c>
      <c r="KAT17" s="60" t="str">
        <f t="shared" si="376"/>
        <v/>
      </c>
      <c r="KAU17" s="60" t="str">
        <f t="shared" si="376"/>
        <v/>
      </c>
      <c r="KAV17" s="60" t="str">
        <f t="shared" si="376"/>
        <v/>
      </c>
      <c r="KAW17" s="60" t="str">
        <f t="shared" si="376"/>
        <v/>
      </c>
      <c r="KAX17" s="60" t="str">
        <f t="shared" si="376"/>
        <v/>
      </c>
      <c r="KAY17" s="60" t="str">
        <f t="shared" si="376"/>
        <v/>
      </c>
      <c r="KAZ17" s="60" t="str">
        <f t="shared" si="376"/>
        <v/>
      </c>
      <c r="KBA17" s="60" t="str">
        <f t="shared" si="376"/>
        <v/>
      </c>
      <c r="KBB17" s="60" t="str">
        <f t="shared" si="376"/>
        <v/>
      </c>
      <c r="KBC17" s="60" t="str">
        <f t="shared" si="376"/>
        <v/>
      </c>
      <c r="KBD17" s="60" t="str">
        <f t="shared" si="376"/>
        <v/>
      </c>
      <c r="KBE17" s="60" t="str">
        <f t="shared" si="376"/>
        <v/>
      </c>
      <c r="KBF17" s="60" t="str">
        <f t="shared" si="376"/>
        <v/>
      </c>
      <c r="KBG17" s="60" t="str">
        <f t="shared" si="376"/>
        <v/>
      </c>
      <c r="KBH17" s="60" t="str">
        <f t="shared" si="376"/>
        <v/>
      </c>
      <c r="KBI17" s="60" t="str">
        <f t="shared" si="376"/>
        <v/>
      </c>
      <c r="KBJ17" s="60" t="str">
        <f t="shared" ref="KBJ17:KDU17" si="377">IF(ISNUMBER(KBI12)=TRUE,IF(AND(LEFT($B17,5)&lt;&gt;"unemp",LEFT($B17,3)&lt;&gt;"net",RIGHT($B17,4)&lt;&gt;"rate"),(((KBJ12/KBI12)^(1/15))-1)*100,"-"),"")</f>
        <v/>
      </c>
      <c r="KBK17" s="60" t="str">
        <f t="shared" si="377"/>
        <v/>
      </c>
      <c r="KBL17" s="60" t="str">
        <f t="shared" si="377"/>
        <v/>
      </c>
      <c r="KBM17" s="60" t="str">
        <f t="shared" si="377"/>
        <v/>
      </c>
      <c r="KBN17" s="60" t="str">
        <f t="shared" si="377"/>
        <v/>
      </c>
      <c r="KBO17" s="60" t="str">
        <f t="shared" si="377"/>
        <v/>
      </c>
      <c r="KBP17" s="60" t="str">
        <f t="shared" si="377"/>
        <v/>
      </c>
      <c r="KBQ17" s="60" t="str">
        <f t="shared" si="377"/>
        <v/>
      </c>
      <c r="KBR17" s="60" t="str">
        <f t="shared" si="377"/>
        <v/>
      </c>
      <c r="KBS17" s="60" t="str">
        <f t="shared" si="377"/>
        <v/>
      </c>
      <c r="KBT17" s="60" t="str">
        <f t="shared" si="377"/>
        <v/>
      </c>
      <c r="KBU17" s="60" t="str">
        <f t="shared" si="377"/>
        <v/>
      </c>
      <c r="KBV17" s="60" t="str">
        <f t="shared" si="377"/>
        <v/>
      </c>
      <c r="KBW17" s="60" t="str">
        <f t="shared" si="377"/>
        <v/>
      </c>
      <c r="KBX17" s="60" t="str">
        <f t="shared" si="377"/>
        <v/>
      </c>
      <c r="KBY17" s="60" t="str">
        <f t="shared" si="377"/>
        <v/>
      </c>
      <c r="KBZ17" s="60" t="str">
        <f t="shared" si="377"/>
        <v/>
      </c>
      <c r="KCA17" s="60" t="str">
        <f t="shared" si="377"/>
        <v/>
      </c>
      <c r="KCB17" s="60" t="str">
        <f t="shared" si="377"/>
        <v/>
      </c>
      <c r="KCC17" s="60" t="str">
        <f t="shared" si="377"/>
        <v/>
      </c>
      <c r="KCD17" s="60" t="str">
        <f t="shared" si="377"/>
        <v/>
      </c>
      <c r="KCE17" s="60" t="str">
        <f t="shared" si="377"/>
        <v/>
      </c>
      <c r="KCF17" s="60" t="str">
        <f t="shared" si="377"/>
        <v/>
      </c>
      <c r="KCG17" s="60" t="str">
        <f t="shared" si="377"/>
        <v/>
      </c>
      <c r="KCH17" s="60" t="str">
        <f t="shared" si="377"/>
        <v/>
      </c>
      <c r="KCI17" s="60" t="str">
        <f t="shared" si="377"/>
        <v/>
      </c>
      <c r="KCJ17" s="60" t="str">
        <f t="shared" si="377"/>
        <v/>
      </c>
      <c r="KCK17" s="60" t="str">
        <f t="shared" si="377"/>
        <v/>
      </c>
      <c r="KCL17" s="60" t="str">
        <f t="shared" si="377"/>
        <v/>
      </c>
      <c r="KCM17" s="60" t="str">
        <f t="shared" si="377"/>
        <v/>
      </c>
      <c r="KCN17" s="60" t="str">
        <f t="shared" si="377"/>
        <v/>
      </c>
      <c r="KCO17" s="60" t="str">
        <f t="shared" si="377"/>
        <v/>
      </c>
      <c r="KCP17" s="60" t="str">
        <f t="shared" si="377"/>
        <v/>
      </c>
      <c r="KCQ17" s="60" t="str">
        <f t="shared" si="377"/>
        <v/>
      </c>
      <c r="KCR17" s="60" t="str">
        <f t="shared" si="377"/>
        <v/>
      </c>
      <c r="KCS17" s="60" t="str">
        <f t="shared" si="377"/>
        <v/>
      </c>
      <c r="KCT17" s="60" t="str">
        <f t="shared" si="377"/>
        <v/>
      </c>
      <c r="KCU17" s="60" t="str">
        <f t="shared" si="377"/>
        <v/>
      </c>
      <c r="KCV17" s="60" t="str">
        <f t="shared" si="377"/>
        <v/>
      </c>
      <c r="KCW17" s="60" t="str">
        <f t="shared" si="377"/>
        <v/>
      </c>
      <c r="KCX17" s="60" t="str">
        <f t="shared" si="377"/>
        <v/>
      </c>
      <c r="KCY17" s="60" t="str">
        <f t="shared" si="377"/>
        <v/>
      </c>
      <c r="KCZ17" s="60" t="str">
        <f t="shared" si="377"/>
        <v/>
      </c>
      <c r="KDA17" s="60" t="str">
        <f t="shared" si="377"/>
        <v/>
      </c>
      <c r="KDB17" s="60" t="str">
        <f t="shared" si="377"/>
        <v/>
      </c>
      <c r="KDC17" s="60" t="str">
        <f t="shared" si="377"/>
        <v/>
      </c>
      <c r="KDD17" s="60" t="str">
        <f t="shared" si="377"/>
        <v/>
      </c>
      <c r="KDE17" s="60" t="str">
        <f t="shared" si="377"/>
        <v/>
      </c>
      <c r="KDF17" s="60" t="str">
        <f t="shared" si="377"/>
        <v/>
      </c>
      <c r="KDG17" s="60" t="str">
        <f t="shared" si="377"/>
        <v/>
      </c>
      <c r="KDH17" s="60" t="str">
        <f t="shared" si="377"/>
        <v/>
      </c>
      <c r="KDI17" s="60" t="str">
        <f t="shared" si="377"/>
        <v/>
      </c>
      <c r="KDJ17" s="60" t="str">
        <f t="shared" si="377"/>
        <v/>
      </c>
      <c r="KDK17" s="60" t="str">
        <f t="shared" si="377"/>
        <v/>
      </c>
      <c r="KDL17" s="60" t="str">
        <f t="shared" si="377"/>
        <v/>
      </c>
      <c r="KDM17" s="60" t="str">
        <f t="shared" si="377"/>
        <v/>
      </c>
      <c r="KDN17" s="60" t="str">
        <f t="shared" si="377"/>
        <v/>
      </c>
      <c r="KDO17" s="60" t="str">
        <f t="shared" si="377"/>
        <v/>
      </c>
      <c r="KDP17" s="60" t="str">
        <f t="shared" si="377"/>
        <v/>
      </c>
      <c r="KDQ17" s="60" t="str">
        <f t="shared" si="377"/>
        <v/>
      </c>
      <c r="KDR17" s="60" t="str">
        <f t="shared" si="377"/>
        <v/>
      </c>
      <c r="KDS17" s="60" t="str">
        <f t="shared" si="377"/>
        <v/>
      </c>
      <c r="KDT17" s="60" t="str">
        <f t="shared" si="377"/>
        <v/>
      </c>
      <c r="KDU17" s="60" t="str">
        <f t="shared" si="377"/>
        <v/>
      </c>
      <c r="KDV17" s="60" t="str">
        <f t="shared" ref="KDV17:KGG17" si="378">IF(ISNUMBER(KDU12)=TRUE,IF(AND(LEFT($B17,5)&lt;&gt;"unemp",LEFT($B17,3)&lt;&gt;"net",RIGHT($B17,4)&lt;&gt;"rate"),(((KDV12/KDU12)^(1/15))-1)*100,"-"),"")</f>
        <v/>
      </c>
      <c r="KDW17" s="60" t="str">
        <f t="shared" si="378"/>
        <v/>
      </c>
      <c r="KDX17" s="60" t="str">
        <f t="shared" si="378"/>
        <v/>
      </c>
      <c r="KDY17" s="60" t="str">
        <f t="shared" si="378"/>
        <v/>
      </c>
      <c r="KDZ17" s="60" t="str">
        <f t="shared" si="378"/>
        <v/>
      </c>
      <c r="KEA17" s="60" t="str">
        <f t="shared" si="378"/>
        <v/>
      </c>
      <c r="KEB17" s="60" t="str">
        <f t="shared" si="378"/>
        <v/>
      </c>
      <c r="KEC17" s="60" t="str">
        <f t="shared" si="378"/>
        <v/>
      </c>
      <c r="KED17" s="60" t="str">
        <f t="shared" si="378"/>
        <v/>
      </c>
      <c r="KEE17" s="60" t="str">
        <f t="shared" si="378"/>
        <v/>
      </c>
      <c r="KEF17" s="60" t="str">
        <f t="shared" si="378"/>
        <v/>
      </c>
      <c r="KEG17" s="60" t="str">
        <f t="shared" si="378"/>
        <v/>
      </c>
      <c r="KEH17" s="60" t="str">
        <f t="shared" si="378"/>
        <v/>
      </c>
      <c r="KEI17" s="60" t="str">
        <f t="shared" si="378"/>
        <v/>
      </c>
      <c r="KEJ17" s="60" t="str">
        <f t="shared" si="378"/>
        <v/>
      </c>
      <c r="KEK17" s="60" t="str">
        <f t="shared" si="378"/>
        <v/>
      </c>
      <c r="KEL17" s="60" t="str">
        <f t="shared" si="378"/>
        <v/>
      </c>
      <c r="KEM17" s="60" t="str">
        <f t="shared" si="378"/>
        <v/>
      </c>
      <c r="KEN17" s="60" t="str">
        <f t="shared" si="378"/>
        <v/>
      </c>
      <c r="KEO17" s="60" t="str">
        <f t="shared" si="378"/>
        <v/>
      </c>
      <c r="KEP17" s="60" t="str">
        <f t="shared" si="378"/>
        <v/>
      </c>
      <c r="KEQ17" s="60" t="str">
        <f t="shared" si="378"/>
        <v/>
      </c>
      <c r="KER17" s="60" t="str">
        <f t="shared" si="378"/>
        <v/>
      </c>
      <c r="KES17" s="60" t="str">
        <f t="shared" si="378"/>
        <v/>
      </c>
      <c r="KET17" s="60" t="str">
        <f t="shared" si="378"/>
        <v/>
      </c>
      <c r="KEU17" s="60" t="str">
        <f t="shared" si="378"/>
        <v/>
      </c>
      <c r="KEV17" s="60" t="str">
        <f t="shared" si="378"/>
        <v/>
      </c>
      <c r="KEW17" s="60" t="str">
        <f t="shared" si="378"/>
        <v/>
      </c>
      <c r="KEX17" s="60" t="str">
        <f t="shared" si="378"/>
        <v/>
      </c>
      <c r="KEY17" s="60" t="str">
        <f t="shared" si="378"/>
        <v/>
      </c>
      <c r="KEZ17" s="60" t="str">
        <f t="shared" si="378"/>
        <v/>
      </c>
      <c r="KFA17" s="60" t="str">
        <f t="shared" si="378"/>
        <v/>
      </c>
      <c r="KFB17" s="60" t="str">
        <f t="shared" si="378"/>
        <v/>
      </c>
      <c r="KFC17" s="60" t="str">
        <f t="shared" si="378"/>
        <v/>
      </c>
      <c r="KFD17" s="60" t="str">
        <f t="shared" si="378"/>
        <v/>
      </c>
      <c r="KFE17" s="60" t="str">
        <f t="shared" si="378"/>
        <v/>
      </c>
      <c r="KFF17" s="60" t="str">
        <f t="shared" si="378"/>
        <v/>
      </c>
      <c r="KFG17" s="60" t="str">
        <f t="shared" si="378"/>
        <v/>
      </c>
      <c r="KFH17" s="60" t="str">
        <f t="shared" si="378"/>
        <v/>
      </c>
      <c r="KFI17" s="60" t="str">
        <f t="shared" si="378"/>
        <v/>
      </c>
      <c r="KFJ17" s="60" t="str">
        <f t="shared" si="378"/>
        <v/>
      </c>
      <c r="KFK17" s="60" t="str">
        <f t="shared" si="378"/>
        <v/>
      </c>
      <c r="KFL17" s="60" t="str">
        <f t="shared" si="378"/>
        <v/>
      </c>
      <c r="KFM17" s="60" t="str">
        <f t="shared" si="378"/>
        <v/>
      </c>
      <c r="KFN17" s="60" t="str">
        <f t="shared" si="378"/>
        <v/>
      </c>
      <c r="KFO17" s="60" t="str">
        <f t="shared" si="378"/>
        <v/>
      </c>
      <c r="KFP17" s="60" t="str">
        <f t="shared" si="378"/>
        <v/>
      </c>
      <c r="KFQ17" s="60" t="str">
        <f t="shared" si="378"/>
        <v/>
      </c>
      <c r="KFR17" s="60" t="str">
        <f t="shared" si="378"/>
        <v/>
      </c>
      <c r="KFS17" s="60" t="str">
        <f t="shared" si="378"/>
        <v/>
      </c>
      <c r="KFT17" s="60" t="str">
        <f t="shared" si="378"/>
        <v/>
      </c>
      <c r="KFU17" s="60" t="str">
        <f t="shared" si="378"/>
        <v/>
      </c>
      <c r="KFV17" s="60" t="str">
        <f t="shared" si="378"/>
        <v/>
      </c>
      <c r="KFW17" s="60" t="str">
        <f t="shared" si="378"/>
        <v/>
      </c>
      <c r="KFX17" s="60" t="str">
        <f t="shared" si="378"/>
        <v/>
      </c>
      <c r="KFY17" s="60" t="str">
        <f t="shared" si="378"/>
        <v/>
      </c>
      <c r="KFZ17" s="60" t="str">
        <f t="shared" si="378"/>
        <v/>
      </c>
      <c r="KGA17" s="60" t="str">
        <f t="shared" si="378"/>
        <v/>
      </c>
      <c r="KGB17" s="60" t="str">
        <f t="shared" si="378"/>
        <v/>
      </c>
      <c r="KGC17" s="60" t="str">
        <f t="shared" si="378"/>
        <v/>
      </c>
      <c r="KGD17" s="60" t="str">
        <f t="shared" si="378"/>
        <v/>
      </c>
      <c r="KGE17" s="60" t="str">
        <f t="shared" si="378"/>
        <v/>
      </c>
      <c r="KGF17" s="60" t="str">
        <f t="shared" si="378"/>
        <v/>
      </c>
      <c r="KGG17" s="60" t="str">
        <f t="shared" si="378"/>
        <v/>
      </c>
      <c r="KGH17" s="60" t="str">
        <f t="shared" ref="KGH17:KIS17" si="379">IF(ISNUMBER(KGG12)=TRUE,IF(AND(LEFT($B17,5)&lt;&gt;"unemp",LEFT($B17,3)&lt;&gt;"net",RIGHT($B17,4)&lt;&gt;"rate"),(((KGH12/KGG12)^(1/15))-1)*100,"-"),"")</f>
        <v/>
      </c>
      <c r="KGI17" s="60" t="str">
        <f t="shared" si="379"/>
        <v/>
      </c>
      <c r="KGJ17" s="60" t="str">
        <f t="shared" si="379"/>
        <v/>
      </c>
      <c r="KGK17" s="60" t="str">
        <f t="shared" si="379"/>
        <v/>
      </c>
      <c r="KGL17" s="60" t="str">
        <f t="shared" si="379"/>
        <v/>
      </c>
      <c r="KGM17" s="60" t="str">
        <f t="shared" si="379"/>
        <v/>
      </c>
      <c r="KGN17" s="60" t="str">
        <f t="shared" si="379"/>
        <v/>
      </c>
      <c r="KGO17" s="60" t="str">
        <f t="shared" si="379"/>
        <v/>
      </c>
      <c r="KGP17" s="60" t="str">
        <f t="shared" si="379"/>
        <v/>
      </c>
      <c r="KGQ17" s="60" t="str">
        <f t="shared" si="379"/>
        <v/>
      </c>
      <c r="KGR17" s="60" t="str">
        <f t="shared" si="379"/>
        <v/>
      </c>
      <c r="KGS17" s="60" t="str">
        <f t="shared" si="379"/>
        <v/>
      </c>
      <c r="KGT17" s="60" t="str">
        <f t="shared" si="379"/>
        <v/>
      </c>
      <c r="KGU17" s="60" t="str">
        <f t="shared" si="379"/>
        <v/>
      </c>
      <c r="KGV17" s="60" t="str">
        <f t="shared" si="379"/>
        <v/>
      </c>
      <c r="KGW17" s="60" t="str">
        <f t="shared" si="379"/>
        <v/>
      </c>
      <c r="KGX17" s="60" t="str">
        <f t="shared" si="379"/>
        <v/>
      </c>
      <c r="KGY17" s="60" t="str">
        <f t="shared" si="379"/>
        <v/>
      </c>
      <c r="KGZ17" s="60" t="str">
        <f t="shared" si="379"/>
        <v/>
      </c>
      <c r="KHA17" s="60" t="str">
        <f t="shared" si="379"/>
        <v/>
      </c>
      <c r="KHB17" s="60" t="str">
        <f t="shared" si="379"/>
        <v/>
      </c>
      <c r="KHC17" s="60" t="str">
        <f t="shared" si="379"/>
        <v/>
      </c>
      <c r="KHD17" s="60" t="str">
        <f t="shared" si="379"/>
        <v/>
      </c>
      <c r="KHE17" s="60" t="str">
        <f t="shared" si="379"/>
        <v/>
      </c>
      <c r="KHF17" s="60" t="str">
        <f t="shared" si="379"/>
        <v/>
      </c>
      <c r="KHG17" s="60" t="str">
        <f t="shared" si="379"/>
        <v/>
      </c>
      <c r="KHH17" s="60" t="str">
        <f t="shared" si="379"/>
        <v/>
      </c>
      <c r="KHI17" s="60" t="str">
        <f t="shared" si="379"/>
        <v/>
      </c>
      <c r="KHJ17" s="60" t="str">
        <f t="shared" si="379"/>
        <v/>
      </c>
      <c r="KHK17" s="60" t="str">
        <f t="shared" si="379"/>
        <v/>
      </c>
      <c r="KHL17" s="60" t="str">
        <f t="shared" si="379"/>
        <v/>
      </c>
      <c r="KHM17" s="60" t="str">
        <f t="shared" si="379"/>
        <v/>
      </c>
      <c r="KHN17" s="60" t="str">
        <f t="shared" si="379"/>
        <v/>
      </c>
      <c r="KHO17" s="60" t="str">
        <f t="shared" si="379"/>
        <v/>
      </c>
      <c r="KHP17" s="60" t="str">
        <f t="shared" si="379"/>
        <v/>
      </c>
      <c r="KHQ17" s="60" t="str">
        <f t="shared" si="379"/>
        <v/>
      </c>
      <c r="KHR17" s="60" t="str">
        <f t="shared" si="379"/>
        <v/>
      </c>
      <c r="KHS17" s="60" t="str">
        <f t="shared" si="379"/>
        <v/>
      </c>
      <c r="KHT17" s="60" t="str">
        <f t="shared" si="379"/>
        <v/>
      </c>
      <c r="KHU17" s="60" t="str">
        <f t="shared" si="379"/>
        <v/>
      </c>
      <c r="KHV17" s="60" t="str">
        <f t="shared" si="379"/>
        <v/>
      </c>
      <c r="KHW17" s="60" t="str">
        <f t="shared" si="379"/>
        <v/>
      </c>
      <c r="KHX17" s="60" t="str">
        <f t="shared" si="379"/>
        <v/>
      </c>
      <c r="KHY17" s="60" t="str">
        <f t="shared" si="379"/>
        <v/>
      </c>
      <c r="KHZ17" s="60" t="str">
        <f t="shared" si="379"/>
        <v/>
      </c>
      <c r="KIA17" s="60" t="str">
        <f t="shared" si="379"/>
        <v/>
      </c>
      <c r="KIB17" s="60" t="str">
        <f t="shared" si="379"/>
        <v/>
      </c>
      <c r="KIC17" s="60" t="str">
        <f t="shared" si="379"/>
        <v/>
      </c>
      <c r="KID17" s="60" t="str">
        <f t="shared" si="379"/>
        <v/>
      </c>
      <c r="KIE17" s="60" t="str">
        <f t="shared" si="379"/>
        <v/>
      </c>
      <c r="KIF17" s="60" t="str">
        <f t="shared" si="379"/>
        <v/>
      </c>
      <c r="KIG17" s="60" t="str">
        <f t="shared" si="379"/>
        <v/>
      </c>
      <c r="KIH17" s="60" t="str">
        <f t="shared" si="379"/>
        <v/>
      </c>
      <c r="KII17" s="60" t="str">
        <f t="shared" si="379"/>
        <v/>
      </c>
      <c r="KIJ17" s="60" t="str">
        <f t="shared" si="379"/>
        <v/>
      </c>
      <c r="KIK17" s="60" t="str">
        <f t="shared" si="379"/>
        <v/>
      </c>
      <c r="KIL17" s="60" t="str">
        <f t="shared" si="379"/>
        <v/>
      </c>
      <c r="KIM17" s="60" t="str">
        <f t="shared" si="379"/>
        <v/>
      </c>
      <c r="KIN17" s="60" t="str">
        <f t="shared" si="379"/>
        <v/>
      </c>
      <c r="KIO17" s="60" t="str">
        <f t="shared" si="379"/>
        <v/>
      </c>
      <c r="KIP17" s="60" t="str">
        <f t="shared" si="379"/>
        <v/>
      </c>
      <c r="KIQ17" s="60" t="str">
        <f t="shared" si="379"/>
        <v/>
      </c>
      <c r="KIR17" s="60" t="str">
        <f t="shared" si="379"/>
        <v/>
      </c>
      <c r="KIS17" s="60" t="str">
        <f t="shared" si="379"/>
        <v/>
      </c>
      <c r="KIT17" s="60" t="str">
        <f t="shared" ref="KIT17:KLE17" si="380">IF(ISNUMBER(KIS12)=TRUE,IF(AND(LEFT($B17,5)&lt;&gt;"unemp",LEFT($B17,3)&lt;&gt;"net",RIGHT($B17,4)&lt;&gt;"rate"),(((KIT12/KIS12)^(1/15))-1)*100,"-"),"")</f>
        <v/>
      </c>
      <c r="KIU17" s="60" t="str">
        <f t="shared" si="380"/>
        <v/>
      </c>
      <c r="KIV17" s="60" t="str">
        <f t="shared" si="380"/>
        <v/>
      </c>
      <c r="KIW17" s="60" t="str">
        <f t="shared" si="380"/>
        <v/>
      </c>
      <c r="KIX17" s="60" t="str">
        <f t="shared" si="380"/>
        <v/>
      </c>
      <c r="KIY17" s="60" t="str">
        <f t="shared" si="380"/>
        <v/>
      </c>
      <c r="KIZ17" s="60" t="str">
        <f t="shared" si="380"/>
        <v/>
      </c>
      <c r="KJA17" s="60" t="str">
        <f t="shared" si="380"/>
        <v/>
      </c>
      <c r="KJB17" s="60" t="str">
        <f t="shared" si="380"/>
        <v/>
      </c>
      <c r="KJC17" s="60" t="str">
        <f t="shared" si="380"/>
        <v/>
      </c>
      <c r="KJD17" s="60" t="str">
        <f t="shared" si="380"/>
        <v/>
      </c>
      <c r="KJE17" s="60" t="str">
        <f t="shared" si="380"/>
        <v/>
      </c>
      <c r="KJF17" s="60" t="str">
        <f t="shared" si="380"/>
        <v/>
      </c>
      <c r="KJG17" s="60" t="str">
        <f t="shared" si="380"/>
        <v/>
      </c>
      <c r="KJH17" s="60" t="str">
        <f t="shared" si="380"/>
        <v/>
      </c>
      <c r="KJI17" s="60" t="str">
        <f t="shared" si="380"/>
        <v/>
      </c>
      <c r="KJJ17" s="60" t="str">
        <f t="shared" si="380"/>
        <v/>
      </c>
      <c r="KJK17" s="60" t="str">
        <f t="shared" si="380"/>
        <v/>
      </c>
      <c r="KJL17" s="60" t="str">
        <f t="shared" si="380"/>
        <v/>
      </c>
      <c r="KJM17" s="60" t="str">
        <f t="shared" si="380"/>
        <v/>
      </c>
      <c r="KJN17" s="60" t="str">
        <f t="shared" si="380"/>
        <v/>
      </c>
      <c r="KJO17" s="60" t="str">
        <f t="shared" si="380"/>
        <v/>
      </c>
      <c r="KJP17" s="60" t="str">
        <f t="shared" si="380"/>
        <v/>
      </c>
      <c r="KJQ17" s="60" t="str">
        <f t="shared" si="380"/>
        <v/>
      </c>
      <c r="KJR17" s="60" t="str">
        <f t="shared" si="380"/>
        <v/>
      </c>
      <c r="KJS17" s="60" t="str">
        <f t="shared" si="380"/>
        <v/>
      </c>
      <c r="KJT17" s="60" t="str">
        <f t="shared" si="380"/>
        <v/>
      </c>
      <c r="KJU17" s="60" t="str">
        <f t="shared" si="380"/>
        <v/>
      </c>
      <c r="KJV17" s="60" t="str">
        <f t="shared" si="380"/>
        <v/>
      </c>
      <c r="KJW17" s="60" t="str">
        <f t="shared" si="380"/>
        <v/>
      </c>
      <c r="KJX17" s="60" t="str">
        <f t="shared" si="380"/>
        <v/>
      </c>
      <c r="KJY17" s="60" t="str">
        <f t="shared" si="380"/>
        <v/>
      </c>
      <c r="KJZ17" s="60" t="str">
        <f t="shared" si="380"/>
        <v/>
      </c>
      <c r="KKA17" s="60" t="str">
        <f t="shared" si="380"/>
        <v/>
      </c>
      <c r="KKB17" s="60" t="str">
        <f t="shared" si="380"/>
        <v/>
      </c>
      <c r="KKC17" s="60" t="str">
        <f t="shared" si="380"/>
        <v/>
      </c>
      <c r="KKD17" s="60" t="str">
        <f t="shared" si="380"/>
        <v/>
      </c>
      <c r="KKE17" s="60" t="str">
        <f t="shared" si="380"/>
        <v/>
      </c>
      <c r="KKF17" s="60" t="str">
        <f t="shared" si="380"/>
        <v/>
      </c>
      <c r="KKG17" s="60" t="str">
        <f t="shared" si="380"/>
        <v/>
      </c>
      <c r="KKH17" s="60" t="str">
        <f t="shared" si="380"/>
        <v/>
      </c>
      <c r="KKI17" s="60" t="str">
        <f t="shared" si="380"/>
        <v/>
      </c>
      <c r="KKJ17" s="60" t="str">
        <f t="shared" si="380"/>
        <v/>
      </c>
      <c r="KKK17" s="60" t="str">
        <f t="shared" si="380"/>
        <v/>
      </c>
      <c r="KKL17" s="60" t="str">
        <f t="shared" si="380"/>
        <v/>
      </c>
      <c r="KKM17" s="60" t="str">
        <f t="shared" si="380"/>
        <v/>
      </c>
      <c r="KKN17" s="60" t="str">
        <f t="shared" si="380"/>
        <v/>
      </c>
      <c r="KKO17" s="60" t="str">
        <f t="shared" si="380"/>
        <v/>
      </c>
      <c r="KKP17" s="60" t="str">
        <f t="shared" si="380"/>
        <v/>
      </c>
      <c r="KKQ17" s="60" t="str">
        <f t="shared" si="380"/>
        <v/>
      </c>
      <c r="KKR17" s="60" t="str">
        <f t="shared" si="380"/>
        <v/>
      </c>
      <c r="KKS17" s="60" t="str">
        <f t="shared" si="380"/>
        <v/>
      </c>
      <c r="KKT17" s="60" t="str">
        <f t="shared" si="380"/>
        <v/>
      </c>
      <c r="KKU17" s="60" t="str">
        <f t="shared" si="380"/>
        <v/>
      </c>
      <c r="KKV17" s="60" t="str">
        <f t="shared" si="380"/>
        <v/>
      </c>
      <c r="KKW17" s="60" t="str">
        <f t="shared" si="380"/>
        <v/>
      </c>
      <c r="KKX17" s="60" t="str">
        <f t="shared" si="380"/>
        <v/>
      </c>
      <c r="KKY17" s="60" t="str">
        <f t="shared" si="380"/>
        <v/>
      </c>
      <c r="KKZ17" s="60" t="str">
        <f t="shared" si="380"/>
        <v/>
      </c>
      <c r="KLA17" s="60" t="str">
        <f t="shared" si="380"/>
        <v/>
      </c>
      <c r="KLB17" s="60" t="str">
        <f t="shared" si="380"/>
        <v/>
      </c>
      <c r="KLC17" s="60" t="str">
        <f t="shared" si="380"/>
        <v/>
      </c>
      <c r="KLD17" s="60" t="str">
        <f t="shared" si="380"/>
        <v/>
      </c>
      <c r="KLE17" s="60" t="str">
        <f t="shared" si="380"/>
        <v/>
      </c>
      <c r="KLF17" s="60" t="str">
        <f t="shared" ref="KLF17:KNQ17" si="381">IF(ISNUMBER(KLE12)=TRUE,IF(AND(LEFT($B17,5)&lt;&gt;"unemp",LEFT($B17,3)&lt;&gt;"net",RIGHT($B17,4)&lt;&gt;"rate"),(((KLF12/KLE12)^(1/15))-1)*100,"-"),"")</f>
        <v/>
      </c>
      <c r="KLG17" s="60" t="str">
        <f t="shared" si="381"/>
        <v/>
      </c>
      <c r="KLH17" s="60" t="str">
        <f t="shared" si="381"/>
        <v/>
      </c>
      <c r="KLI17" s="60" t="str">
        <f t="shared" si="381"/>
        <v/>
      </c>
      <c r="KLJ17" s="60" t="str">
        <f t="shared" si="381"/>
        <v/>
      </c>
      <c r="KLK17" s="60" t="str">
        <f t="shared" si="381"/>
        <v/>
      </c>
      <c r="KLL17" s="60" t="str">
        <f t="shared" si="381"/>
        <v/>
      </c>
      <c r="KLM17" s="60" t="str">
        <f t="shared" si="381"/>
        <v/>
      </c>
      <c r="KLN17" s="60" t="str">
        <f t="shared" si="381"/>
        <v/>
      </c>
      <c r="KLO17" s="60" t="str">
        <f t="shared" si="381"/>
        <v/>
      </c>
      <c r="KLP17" s="60" t="str">
        <f t="shared" si="381"/>
        <v/>
      </c>
      <c r="KLQ17" s="60" t="str">
        <f t="shared" si="381"/>
        <v/>
      </c>
      <c r="KLR17" s="60" t="str">
        <f t="shared" si="381"/>
        <v/>
      </c>
      <c r="KLS17" s="60" t="str">
        <f t="shared" si="381"/>
        <v/>
      </c>
      <c r="KLT17" s="60" t="str">
        <f t="shared" si="381"/>
        <v/>
      </c>
      <c r="KLU17" s="60" t="str">
        <f t="shared" si="381"/>
        <v/>
      </c>
      <c r="KLV17" s="60" t="str">
        <f t="shared" si="381"/>
        <v/>
      </c>
      <c r="KLW17" s="60" t="str">
        <f t="shared" si="381"/>
        <v/>
      </c>
      <c r="KLX17" s="60" t="str">
        <f t="shared" si="381"/>
        <v/>
      </c>
      <c r="KLY17" s="60" t="str">
        <f t="shared" si="381"/>
        <v/>
      </c>
      <c r="KLZ17" s="60" t="str">
        <f t="shared" si="381"/>
        <v/>
      </c>
      <c r="KMA17" s="60" t="str">
        <f t="shared" si="381"/>
        <v/>
      </c>
      <c r="KMB17" s="60" t="str">
        <f t="shared" si="381"/>
        <v/>
      </c>
      <c r="KMC17" s="60" t="str">
        <f t="shared" si="381"/>
        <v/>
      </c>
      <c r="KMD17" s="60" t="str">
        <f t="shared" si="381"/>
        <v/>
      </c>
      <c r="KME17" s="60" t="str">
        <f t="shared" si="381"/>
        <v/>
      </c>
      <c r="KMF17" s="60" t="str">
        <f t="shared" si="381"/>
        <v/>
      </c>
      <c r="KMG17" s="60" t="str">
        <f t="shared" si="381"/>
        <v/>
      </c>
      <c r="KMH17" s="60" t="str">
        <f t="shared" si="381"/>
        <v/>
      </c>
      <c r="KMI17" s="60" t="str">
        <f t="shared" si="381"/>
        <v/>
      </c>
      <c r="KMJ17" s="60" t="str">
        <f t="shared" si="381"/>
        <v/>
      </c>
      <c r="KMK17" s="60" t="str">
        <f t="shared" si="381"/>
        <v/>
      </c>
      <c r="KML17" s="60" t="str">
        <f t="shared" si="381"/>
        <v/>
      </c>
      <c r="KMM17" s="60" t="str">
        <f t="shared" si="381"/>
        <v/>
      </c>
      <c r="KMN17" s="60" t="str">
        <f t="shared" si="381"/>
        <v/>
      </c>
      <c r="KMO17" s="60" t="str">
        <f t="shared" si="381"/>
        <v/>
      </c>
      <c r="KMP17" s="60" t="str">
        <f t="shared" si="381"/>
        <v/>
      </c>
      <c r="KMQ17" s="60" t="str">
        <f t="shared" si="381"/>
        <v/>
      </c>
      <c r="KMR17" s="60" t="str">
        <f t="shared" si="381"/>
        <v/>
      </c>
      <c r="KMS17" s="60" t="str">
        <f t="shared" si="381"/>
        <v/>
      </c>
      <c r="KMT17" s="60" t="str">
        <f t="shared" si="381"/>
        <v/>
      </c>
      <c r="KMU17" s="60" t="str">
        <f t="shared" si="381"/>
        <v/>
      </c>
      <c r="KMV17" s="60" t="str">
        <f t="shared" si="381"/>
        <v/>
      </c>
      <c r="KMW17" s="60" t="str">
        <f t="shared" si="381"/>
        <v/>
      </c>
      <c r="KMX17" s="60" t="str">
        <f t="shared" si="381"/>
        <v/>
      </c>
      <c r="KMY17" s="60" t="str">
        <f t="shared" si="381"/>
        <v/>
      </c>
      <c r="KMZ17" s="60" t="str">
        <f t="shared" si="381"/>
        <v/>
      </c>
      <c r="KNA17" s="60" t="str">
        <f t="shared" si="381"/>
        <v/>
      </c>
      <c r="KNB17" s="60" t="str">
        <f t="shared" si="381"/>
        <v/>
      </c>
      <c r="KNC17" s="60" t="str">
        <f t="shared" si="381"/>
        <v/>
      </c>
      <c r="KND17" s="60" t="str">
        <f t="shared" si="381"/>
        <v/>
      </c>
      <c r="KNE17" s="60" t="str">
        <f t="shared" si="381"/>
        <v/>
      </c>
      <c r="KNF17" s="60" t="str">
        <f t="shared" si="381"/>
        <v/>
      </c>
      <c r="KNG17" s="60" t="str">
        <f t="shared" si="381"/>
        <v/>
      </c>
      <c r="KNH17" s="60" t="str">
        <f t="shared" si="381"/>
        <v/>
      </c>
      <c r="KNI17" s="60" t="str">
        <f t="shared" si="381"/>
        <v/>
      </c>
      <c r="KNJ17" s="60" t="str">
        <f t="shared" si="381"/>
        <v/>
      </c>
      <c r="KNK17" s="60" t="str">
        <f t="shared" si="381"/>
        <v/>
      </c>
      <c r="KNL17" s="60" t="str">
        <f t="shared" si="381"/>
        <v/>
      </c>
      <c r="KNM17" s="60" t="str">
        <f t="shared" si="381"/>
        <v/>
      </c>
      <c r="KNN17" s="60" t="str">
        <f t="shared" si="381"/>
        <v/>
      </c>
      <c r="KNO17" s="60" t="str">
        <f t="shared" si="381"/>
        <v/>
      </c>
      <c r="KNP17" s="60" t="str">
        <f t="shared" si="381"/>
        <v/>
      </c>
      <c r="KNQ17" s="60" t="str">
        <f t="shared" si="381"/>
        <v/>
      </c>
      <c r="KNR17" s="60" t="str">
        <f t="shared" ref="KNR17:KQC17" si="382">IF(ISNUMBER(KNQ12)=TRUE,IF(AND(LEFT($B17,5)&lt;&gt;"unemp",LEFT($B17,3)&lt;&gt;"net",RIGHT($B17,4)&lt;&gt;"rate"),(((KNR12/KNQ12)^(1/15))-1)*100,"-"),"")</f>
        <v/>
      </c>
      <c r="KNS17" s="60" t="str">
        <f t="shared" si="382"/>
        <v/>
      </c>
      <c r="KNT17" s="60" t="str">
        <f t="shared" si="382"/>
        <v/>
      </c>
      <c r="KNU17" s="60" t="str">
        <f t="shared" si="382"/>
        <v/>
      </c>
      <c r="KNV17" s="60" t="str">
        <f t="shared" si="382"/>
        <v/>
      </c>
      <c r="KNW17" s="60" t="str">
        <f t="shared" si="382"/>
        <v/>
      </c>
      <c r="KNX17" s="60" t="str">
        <f t="shared" si="382"/>
        <v/>
      </c>
      <c r="KNY17" s="60" t="str">
        <f t="shared" si="382"/>
        <v/>
      </c>
      <c r="KNZ17" s="60" t="str">
        <f t="shared" si="382"/>
        <v/>
      </c>
      <c r="KOA17" s="60" t="str">
        <f t="shared" si="382"/>
        <v/>
      </c>
      <c r="KOB17" s="60" t="str">
        <f t="shared" si="382"/>
        <v/>
      </c>
      <c r="KOC17" s="60" t="str">
        <f t="shared" si="382"/>
        <v/>
      </c>
      <c r="KOD17" s="60" t="str">
        <f t="shared" si="382"/>
        <v/>
      </c>
      <c r="KOE17" s="60" t="str">
        <f t="shared" si="382"/>
        <v/>
      </c>
      <c r="KOF17" s="60" t="str">
        <f t="shared" si="382"/>
        <v/>
      </c>
      <c r="KOG17" s="60" t="str">
        <f t="shared" si="382"/>
        <v/>
      </c>
      <c r="KOH17" s="60" t="str">
        <f t="shared" si="382"/>
        <v/>
      </c>
      <c r="KOI17" s="60" t="str">
        <f t="shared" si="382"/>
        <v/>
      </c>
      <c r="KOJ17" s="60" t="str">
        <f t="shared" si="382"/>
        <v/>
      </c>
      <c r="KOK17" s="60" t="str">
        <f t="shared" si="382"/>
        <v/>
      </c>
      <c r="KOL17" s="60" t="str">
        <f t="shared" si="382"/>
        <v/>
      </c>
      <c r="KOM17" s="60" t="str">
        <f t="shared" si="382"/>
        <v/>
      </c>
      <c r="KON17" s="60" t="str">
        <f t="shared" si="382"/>
        <v/>
      </c>
      <c r="KOO17" s="60" t="str">
        <f t="shared" si="382"/>
        <v/>
      </c>
      <c r="KOP17" s="60" t="str">
        <f t="shared" si="382"/>
        <v/>
      </c>
      <c r="KOQ17" s="60" t="str">
        <f t="shared" si="382"/>
        <v/>
      </c>
      <c r="KOR17" s="60" t="str">
        <f t="shared" si="382"/>
        <v/>
      </c>
      <c r="KOS17" s="60" t="str">
        <f t="shared" si="382"/>
        <v/>
      </c>
      <c r="KOT17" s="60" t="str">
        <f t="shared" si="382"/>
        <v/>
      </c>
      <c r="KOU17" s="60" t="str">
        <f t="shared" si="382"/>
        <v/>
      </c>
      <c r="KOV17" s="60" t="str">
        <f t="shared" si="382"/>
        <v/>
      </c>
      <c r="KOW17" s="60" t="str">
        <f t="shared" si="382"/>
        <v/>
      </c>
      <c r="KOX17" s="60" t="str">
        <f t="shared" si="382"/>
        <v/>
      </c>
      <c r="KOY17" s="60" t="str">
        <f t="shared" si="382"/>
        <v/>
      </c>
      <c r="KOZ17" s="60" t="str">
        <f t="shared" si="382"/>
        <v/>
      </c>
      <c r="KPA17" s="60" t="str">
        <f t="shared" si="382"/>
        <v/>
      </c>
      <c r="KPB17" s="60" t="str">
        <f t="shared" si="382"/>
        <v/>
      </c>
      <c r="KPC17" s="60" t="str">
        <f t="shared" si="382"/>
        <v/>
      </c>
      <c r="KPD17" s="60" t="str">
        <f t="shared" si="382"/>
        <v/>
      </c>
      <c r="KPE17" s="60" t="str">
        <f t="shared" si="382"/>
        <v/>
      </c>
      <c r="KPF17" s="60" t="str">
        <f t="shared" si="382"/>
        <v/>
      </c>
      <c r="KPG17" s="60" t="str">
        <f t="shared" si="382"/>
        <v/>
      </c>
      <c r="KPH17" s="60" t="str">
        <f t="shared" si="382"/>
        <v/>
      </c>
      <c r="KPI17" s="60" t="str">
        <f t="shared" si="382"/>
        <v/>
      </c>
      <c r="KPJ17" s="60" t="str">
        <f t="shared" si="382"/>
        <v/>
      </c>
      <c r="KPK17" s="60" t="str">
        <f t="shared" si="382"/>
        <v/>
      </c>
      <c r="KPL17" s="60" t="str">
        <f t="shared" si="382"/>
        <v/>
      </c>
      <c r="KPM17" s="60" t="str">
        <f t="shared" si="382"/>
        <v/>
      </c>
      <c r="KPN17" s="60" t="str">
        <f t="shared" si="382"/>
        <v/>
      </c>
      <c r="KPO17" s="60" t="str">
        <f t="shared" si="382"/>
        <v/>
      </c>
      <c r="KPP17" s="60" t="str">
        <f t="shared" si="382"/>
        <v/>
      </c>
      <c r="KPQ17" s="60" t="str">
        <f t="shared" si="382"/>
        <v/>
      </c>
      <c r="KPR17" s="60" t="str">
        <f t="shared" si="382"/>
        <v/>
      </c>
      <c r="KPS17" s="60" t="str">
        <f t="shared" si="382"/>
        <v/>
      </c>
      <c r="KPT17" s="60" t="str">
        <f t="shared" si="382"/>
        <v/>
      </c>
      <c r="KPU17" s="60" t="str">
        <f t="shared" si="382"/>
        <v/>
      </c>
      <c r="KPV17" s="60" t="str">
        <f t="shared" si="382"/>
        <v/>
      </c>
      <c r="KPW17" s="60" t="str">
        <f t="shared" si="382"/>
        <v/>
      </c>
      <c r="KPX17" s="60" t="str">
        <f t="shared" si="382"/>
        <v/>
      </c>
      <c r="KPY17" s="60" t="str">
        <f t="shared" si="382"/>
        <v/>
      </c>
      <c r="KPZ17" s="60" t="str">
        <f t="shared" si="382"/>
        <v/>
      </c>
      <c r="KQA17" s="60" t="str">
        <f t="shared" si="382"/>
        <v/>
      </c>
      <c r="KQB17" s="60" t="str">
        <f t="shared" si="382"/>
        <v/>
      </c>
      <c r="KQC17" s="60" t="str">
        <f t="shared" si="382"/>
        <v/>
      </c>
      <c r="KQD17" s="60" t="str">
        <f t="shared" ref="KQD17:KSO17" si="383">IF(ISNUMBER(KQC12)=TRUE,IF(AND(LEFT($B17,5)&lt;&gt;"unemp",LEFT($B17,3)&lt;&gt;"net",RIGHT($B17,4)&lt;&gt;"rate"),(((KQD12/KQC12)^(1/15))-1)*100,"-"),"")</f>
        <v/>
      </c>
      <c r="KQE17" s="60" t="str">
        <f t="shared" si="383"/>
        <v/>
      </c>
      <c r="KQF17" s="60" t="str">
        <f t="shared" si="383"/>
        <v/>
      </c>
      <c r="KQG17" s="60" t="str">
        <f t="shared" si="383"/>
        <v/>
      </c>
      <c r="KQH17" s="60" t="str">
        <f t="shared" si="383"/>
        <v/>
      </c>
      <c r="KQI17" s="60" t="str">
        <f t="shared" si="383"/>
        <v/>
      </c>
      <c r="KQJ17" s="60" t="str">
        <f t="shared" si="383"/>
        <v/>
      </c>
      <c r="KQK17" s="60" t="str">
        <f t="shared" si="383"/>
        <v/>
      </c>
      <c r="KQL17" s="60" t="str">
        <f t="shared" si="383"/>
        <v/>
      </c>
      <c r="KQM17" s="60" t="str">
        <f t="shared" si="383"/>
        <v/>
      </c>
      <c r="KQN17" s="60" t="str">
        <f t="shared" si="383"/>
        <v/>
      </c>
      <c r="KQO17" s="60" t="str">
        <f t="shared" si="383"/>
        <v/>
      </c>
      <c r="KQP17" s="60" t="str">
        <f t="shared" si="383"/>
        <v/>
      </c>
      <c r="KQQ17" s="60" t="str">
        <f t="shared" si="383"/>
        <v/>
      </c>
      <c r="KQR17" s="60" t="str">
        <f t="shared" si="383"/>
        <v/>
      </c>
      <c r="KQS17" s="60" t="str">
        <f t="shared" si="383"/>
        <v/>
      </c>
      <c r="KQT17" s="60" t="str">
        <f t="shared" si="383"/>
        <v/>
      </c>
      <c r="KQU17" s="60" t="str">
        <f t="shared" si="383"/>
        <v/>
      </c>
      <c r="KQV17" s="60" t="str">
        <f t="shared" si="383"/>
        <v/>
      </c>
      <c r="KQW17" s="60" t="str">
        <f t="shared" si="383"/>
        <v/>
      </c>
      <c r="KQX17" s="60" t="str">
        <f t="shared" si="383"/>
        <v/>
      </c>
      <c r="KQY17" s="60" t="str">
        <f t="shared" si="383"/>
        <v/>
      </c>
      <c r="KQZ17" s="60" t="str">
        <f t="shared" si="383"/>
        <v/>
      </c>
      <c r="KRA17" s="60" t="str">
        <f t="shared" si="383"/>
        <v/>
      </c>
      <c r="KRB17" s="60" t="str">
        <f t="shared" si="383"/>
        <v/>
      </c>
      <c r="KRC17" s="60" t="str">
        <f t="shared" si="383"/>
        <v/>
      </c>
      <c r="KRD17" s="60" t="str">
        <f t="shared" si="383"/>
        <v/>
      </c>
      <c r="KRE17" s="60" t="str">
        <f t="shared" si="383"/>
        <v/>
      </c>
      <c r="KRF17" s="60" t="str">
        <f t="shared" si="383"/>
        <v/>
      </c>
      <c r="KRG17" s="60" t="str">
        <f t="shared" si="383"/>
        <v/>
      </c>
      <c r="KRH17" s="60" t="str">
        <f t="shared" si="383"/>
        <v/>
      </c>
      <c r="KRI17" s="60" t="str">
        <f t="shared" si="383"/>
        <v/>
      </c>
      <c r="KRJ17" s="60" t="str">
        <f t="shared" si="383"/>
        <v/>
      </c>
      <c r="KRK17" s="60" t="str">
        <f t="shared" si="383"/>
        <v/>
      </c>
      <c r="KRL17" s="60" t="str">
        <f t="shared" si="383"/>
        <v/>
      </c>
      <c r="KRM17" s="60" t="str">
        <f t="shared" si="383"/>
        <v/>
      </c>
      <c r="KRN17" s="60" t="str">
        <f t="shared" si="383"/>
        <v/>
      </c>
      <c r="KRO17" s="60" t="str">
        <f t="shared" si="383"/>
        <v/>
      </c>
      <c r="KRP17" s="60" t="str">
        <f t="shared" si="383"/>
        <v/>
      </c>
      <c r="KRQ17" s="60" t="str">
        <f t="shared" si="383"/>
        <v/>
      </c>
      <c r="KRR17" s="60" t="str">
        <f t="shared" si="383"/>
        <v/>
      </c>
      <c r="KRS17" s="60" t="str">
        <f t="shared" si="383"/>
        <v/>
      </c>
      <c r="KRT17" s="60" t="str">
        <f t="shared" si="383"/>
        <v/>
      </c>
      <c r="KRU17" s="60" t="str">
        <f t="shared" si="383"/>
        <v/>
      </c>
      <c r="KRV17" s="60" t="str">
        <f t="shared" si="383"/>
        <v/>
      </c>
      <c r="KRW17" s="60" t="str">
        <f t="shared" si="383"/>
        <v/>
      </c>
      <c r="KRX17" s="60" t="str">
        <f t="shared" si="383"/>
        <v/>
      </c>
      <c r="KRY17" s="60" t="str">
        <f t="shared" si="383"/>
        <v/>
      </c>
      <c r="KRZ17" s="60" t="str">
        <f t="shared" si="383"/>
        <v/>
      </c>
      <c r="KSA17" s="60" t="str">
        <f t="shared" si="383"/>
        <v/>
      </c>
      <c r="KSB17" s="60" t="str">
        <f t="shared" si="383"/>
        <v/>
      </c>
      <c r="KSC17" s="60" t="str">
        <f t="shared" si="383"/>
        <v/>
      </c>
      <c r="KSD17" s="60" t="str">
        <f t="shared" si="383"/>
        <v/>
      </c>
      <c r="KSE17" s="60" t="str">
        <f t="shared" si="383"/>
        <v/>
      </c>
      <c r="KSF17" s="60" t="str">
        <f t="shared" si="383"/>
        <v/>
      </c>
      <c r="KSG17" s="60" t="str">
        <f t="shared" si="383"/>
        <v/>
      </c>
      <c r="KSH17" s="60" t="str">
        <f t="shared" si="383"/>
        <v/>
      </c>
      <c r="KSI17" s="60" t="str">
        <f t="shared" si="383"/>
        <v/>
      </c>
      <c r="KSJ17" s="60" t="str">
        <f t="shared" si="383"/>
        <v/>
      </c>
      <c r="KSK17" s="60" t="str">
        <f t="shared" si="383"/>
        <v/>
      </c>
      <c r="KSL17" s="60" t="str">
        <f t="shared" si="383"/>
        <v/>
      </c>
      <c r="KSM17" s="60" t="str">
        <f t="shared" si="383"/>
        <v/>
      </c>
      <c r="KSN17" s="60" t="str">
        <f t="shared" si="383"/>
        <v/>
      </c>
      <c r="KSO17" s="60" t="str">
        <f t="shared" si="383"/>
        <v/>
      </c>
      <c r="KSP17" s="60" t="str">
        <f t="shared" ref="KSP17:KVA17" si="384">IF(ISNUMBER(KSO12)=TRUE,IF(AND(LEFT($B17,5)&lt;&gt;"unemp",LEFT($B17,3)&lt;&gt;"net",RIGHT($B17,4)&lt;&gt;"rate"),(((KSP12/KSO12)^(1/15))-1)*100,"-"),"")</f>
        <v/>
      </c>
      <c r="KSQ17" s="60" t="str">
        <f t="shared" si="384"/>
        <v/>
      </c>
      <c r="KSR17" s="60" t="str">
        <f t="shared" si="384"/>
        <v/>
      </c>
      <c r="KSS17" s="60" t="str">
        <f t="shared" si="384"/>
        <v/>
      </c>
      <c r="KST17" s="60" t="str">
        <f t="shared" si="384"/>
        <v/>
      </c>
      <c r="KSU17" s="60" t="str">
        <f t="shared" si="384"/>
        <v/>
      </c>
      <c r="KSV17" s="60" t="str">
        <f t="shared" si="384"/>
        <v/>
      </c>
      <c r="KSW17" s="60" t="str">
        <f t="shared" si="384"/>
        <v/>
      </c>
      <c r="KSX17" s="60" t="str">
        <f t="shared" si="384"/>
        <v/>
      </c>
      <c r="KSY17" s="60" t="str">
        <f t="shared" si="384"/>
        <v/>
      </c>
      <c r="KSZ17" s="60" t="str">
        <f t="shared" si="384"/>
        <v/>
      </c>
      <c r="KTA17" s="60" t="str">
        <f t="shared" si="384"/>
        <v/>
      </c>
      <c r="KTB17" s="60" t="str">
        <f t="shared" si="384"/>
        <v/>
      </c>
      <c r="KTC17" s="60" t="str">
        <f t="shared" si="384"/>
        <v/>
      </c>
      <c r="KTD17" s="60" t="str">
        <f t="shared" si="384"/>
        <v/>
      </c>
      <c r="KTE17" s="60" t="str">
        <f t="shared" si="384"/>
        <v/>
      </c>
      <c r="KTF17" s="60" t="str">
        <f t="shared" si="384"/>
        <v/>
      </c>
      <c r="KTG17" s="60" t="str">
        <f t="shared" si="384"/>
        <v/>
      </c>
      <c r="KTH17" s="60" t="str">
        <f t="shared" si="384"/>
        <v/>
      </c>
      <c r="KTI17" s="60" t="str">
        <f t="shared" si="384"/>
        <v/>
      </c>
      <c r="KTJ17" s="60" t="str">
        <f t="shared" si="384"/>
        <v/>
      </c>
      <c r="KTK17" s="60" t="str">
        <f t="shared" si="384"/>
        <v/>
      </c>
      <c r="KTL17" s="60" t="str">
        <f t="shared" si="384"/>
        <v/>
      </c>
      <c r="KTM17" s="60" t="str">
        <f t="shared" si="384"/>
        <v/>
      </c>
      <c r="KTN17" s="60" t="str">
        <f t="shared" si="384"/>
        <v/>
      </c>
      <c r="KTO17" s="60" t="str">
        <f t="shared" si="384"/>
        <v/>
      </c>
      <c r="KTP17" s="60" t="str">
        <f t="shared" si="384"/>
        <v/>
      </c>
      <c r="KTQ17" s="60" t="str">
        <f t="shared" si="384"/>
        <v/>
      </c>
      <c r="KTR17" s="60" t="str">
        <f t="shared" si="384"/>
        <v/>
      </c>
      <c r="KTS17" s="60" t="str">
        <f t="shared" si="384"/>
        <v/>
      </c>
      <c r="KTT17" s="60" t="str">
        <f t="shared" si="384"/>
        <v/>
      </c>
      <c r="KTU17" s="60" t="str">
        <f t="shared" si="384"/>
        <v/>
      </c>
      <c r="KTV17" s="60" t="str">
        <f t="shared" si="384"/>
        <v/>
      </c>
      <c r="KTW17" s="60" t="str">
        <f t="shared" si="384"/>
        <v/>
      </c>
      <c r="KTX17" s="60" t="str">
        <f t="shared" si="384"/>
        <v/>
      </c>
      <c r="KTY17" s="60" t="str">
        <f t="shared" si="384"/>
        <v/>
      </c>
      <c r="KTZ17" s="60" t="str">
        <f t="shared" si="384"/>
        <v/>
      </c>
      <c r="KUA17" s="60" t="str">
        <f t="shared" si="384"/>
        <v/>
      </c>
      <c r="KUB17" s="60" t="str">
        <f t="shared" si="384"/>
        <v/>
      </c>
      <c r="KUC17" s="60" t="str">
        <f t="shared" si="384"/>
        <v/>
      </c>
      <c r="KUD17" s="60" t="str">
        <f t="shared" si="384"/>
        <v/>
      </c>
      <c r="KUE17" s="60" t="str">
        <f t="shared" si="384"/>
        <v/>
      </c>
      <c r="KUF17" s="60" t="str">
        <f t="shared" si="384"/>
        <v/>
      </c>
      <c r="KUG17" s="60" t="str">
        <f t="shared" si="384"/>
        <v/>
      </c>
      <c r="KUH17" s="60" t="str">
        <f t="shared" si="384"/>
        <v/>
      </c>
      <c r="KUI17" s="60" t="str">
        <f t="shared" si="384"/>
        <v/>
      </c>
      <c r="KUJ17" s="60" t="str">
        <f t="shared" si="384"/>
        <v/>
      </c>
      <c r="KUK17" s="60" t="str">
        <f t="shared" si="384"/>
        <v/>
      </c>
      <c r="KUL17" s="60" t="str">
        <f t="shared" si="384"/>
        <v/>
      </c>
      <c r="KUM17" s="60" t="str">
        <f t="shared" si="384"/>
        <v/>
      </c>
      <c r="KUN17" s="60" t="str">
        <f t="shared" si="384"/>
        <v/>
      </c>
      <c r="KUO17" s="60" t="str">
        <f t="shared" si="384"/>
        <v/>
      </c>
      <c r="KUP17" s="60" t="str">
        <f t="shared" si="384"/>
        <v/>
      </c>
      <c r="KUQ17" s="60" t="str">
        <f t="shared" si="384"/>
        <v/>
      </c>
      <c r="KUR17" s="60" t="str">
        <f t="shared" si="384"/>
        <v/>
      </c>
      <c r="KUS17" s="60" t="str">
        <f t="shared" si="384"/>
        <v/>
      </c>
      <c r="KUT17" s="60" t="str">
        <f t="shared" si="384"/>
        <v/>
      </c>
      <c r="KUU17" s="60" t="str">
        <f t="shared" si="384"/>
        <v/>
      </c>
      <c r="KUV17" s="60" t="str">
        <f t="shared" si="384"/>
        <v/>
      </c>
      <c r="KUW17" s="60" t="str">
        <f t="shared" si="384"/>
        <v/>
      </c>
      <c r="KUX17" s="60" t="str">
        <f t="shared" si="384"/>
        <v/>
      </c>
      <c r="KUY17" s="60" t="str">
        <f t="shared" si="384"/>
        <v/>
      </c>
      <c r="KUZ17" s="60" t="str">
        <f t="shared" si="384"/>
        <v/>
      </c>
      <c r="KVA17" s="60" t="str">
        <f t="shared" si="384"/>
        <v/>
      </c>
      <c r="KVB17" s="60" t="str">
        <f t="shared" ref="KVB17:KXM17" si="385">IF(ISNUMBER(KVA12)=TRUE,IF(AND(LEFT($B17,5)&lt;&gt;"unemp",LEFT($B17,3)&lt;&gt;"net",RIGHT($B17,4)&lt;&gt;"rate"),(((KVB12/KVA12)^(1/15))-1)*100,"-"),"")</f>
        <v/>
      </c>
      <c r="KVC17" s="60" t="str">
        <f t="shared" si="385"/>
        <v/>
      </c>
      <c r="KVD17" s="60" t="str">
        <f t="shared" si="385"/>
        <v/>
      </c>
      <c r="KVE17" s="60" t="str">
        <f t="shared" si="385"/>
        <v/>
      </c>
      <c r="KVF17" s="60" t="str">
        <f t="shared" si="385"/>
        <v/>
      </c>
      <c r="KVG17" s="60" t="str">
        <f t="shared" si="385"/>
        <v/>
      </c>
      <c r="KVH17" s="60" t="str">
        <f t="shared" si="385"/>
        <v/>
      </c>
      <c r="KVI17" s="60" t="str">
        <f t="shared" si="385"/>
        <v/>
      </c>
      <c r="KVJ17" s="60" t="str">
        <f t="shared" si="385"/>
        <v/>
      </c>
      <c r="KVK17" s="60" t="str">
        <f t="shared" si="385"/>
        <v/>
      </c>
      <c r="KVL17" s="60" t="str">
        <f t="shared" si="385"/>
        <v/>
      </c>
      <c r="KVM17" s="60" t="str">
        <f t="shared" si="385"/>
        <v/>
      </c>
      <c r="KVN17" s="60" t="str">
        <f t="shared" si="385"/>
        <v/>
      </c>
      <c r="KVO17" s="60" t="str">
        <f t="shared" si="385"/>
        <v/>
      </c>
      <c r="KVP17" s="60" t="str">
        <f t="shared" si="385"/>
        <v/>
      </c>
      <c r="KVQ17" s="60" t="str">
        <f t="shared" si="385"/>
        <v/>
      </c>
      <c r="KVR17" s="60" t="str">
        <f t="shared" si="385"/>
        <v/>
      </c>
      <c r="KVS17" s="60" t="str">
        <f t="shared" si="385"/>
        <v/>
      </c>
      <c r="KVT17" s="60" t="str">
        <f t="shared" si="385"/>
        <v/>
      </c>
      <c r="KVU17" s="60" t="str">
        <f t="shared" si="385"/>
        <v/>
      </c>
      <c r="KVV17" s="60" t="str">
        <f t="shared" si="385"/>
        <v/>
      </c>
      <c r="KVW17" s="60" t="str">
        <f t="shared" si="385"/>
        <v/>
      </c>
      <c r="KVX17" s="60" t="str">
        <f t="shared" si="385"/>
        <v/>
      </c>
      <c r="KVY17" s="60" t="str">
        <f t="shared" si="385"/>
        <v/>
      </c>
      <c r="KVZ17" s="60" t="str">
        <f t="shared" si="385"/>
        <v/>
      </c>
      <c r="KWA17" s="60" t="str">
        <f t="shared" si="385"/>
        <v/>
      </c>
      <c r="KWB17" s="60" t="str">
        <f t="shared" si="385"/>
        <v/>
      </c>
      <c r="KWC17" s="60" t="str">
        <f t="shared" si="385"/>
        <v/>
      </c>
      <c r="KWD17" s="60" t="str">
        <f t="shared" si="385"/>
        <v/>
      </c>
      <c r="KWE17" s="60" t="str">
        <f t="shared" si="385"/>
        <v/>
      </c>
      <c r="KWF17" s="60" t="str">
        <f t="shared" si="385"/>
        <v/>
      </c>
      <c r="KWG17" s="60" t="str">
        <f t="shared" si="385"/>
        <v/>
      </c>
      <c r="KWH17" s="60" t="str">
        <f t="shared" si="385"/>
        <v/>
      </c>
      <c r="KWI17" s="60" t="str">
        <f t="shared" si="385"/>
        <v/>
      </c>
      <c r="KWJ17" s="60" t="str">
        <f t="shared" si="385"/>
        <v/>
      </c>
      <c r="KWK17" s="60" t="str">
        <f t="shared" si="385"/>
        <v/>
      </c>
      <c r="KWL17" s="60" t="str">
        <f t="shared" si="385"/>
        <v/>
      </c>
      <c r="KWM17" s="60" t="str">
        <f t="shared" si="385"/>
        <v/>
      </c>
      <c r="KWN17" s="60" t="str">
        <f t="shared" si="385"/>
        <v/>
      </c>
      <c r="KWO17" s="60" t="str">
        <f t="shared" si="385"/>
        <v/>
      </c>
      <c r="KWP17" s="60" t="str">
        <f t="shared" si="385"/>
        <v/>
      </c>
      <c r="KWQ17" s="60" t="str">
        <f t="shared" si="385"/>
        <v/>
      </c>
      <c r="KWR17" s="60" t="str">
        <f t="shared" si="385"/>
        <v/>
      </c>
      <c r="KWS17" s="60" t="str">
        <f t="shared" si="385"/>
        <v/>
      </c>
      <c r="KWT17" s="60" t="str">
        <f t="shared" si="385"/>
        <v/>
      </c>
      <c r="KWU17" s="60" t="str">
        <f t="shared" si="385"/>
        <v/>
      </c>
      <c r="KWV17" s="60" t="str">
        <f t="shared" si="385"/>
        <v/>
      </c>
      <c r="KWW17" s="60" t="str">
        <f t="shared" si="385"/>
        <v/>
      </c>
      <c r="KWX17" s="60" t="str">
        <f t="shared" si="385"/>
        <v/>
      </c>
      <c r="KWY17" s="60" t="str">
        <f t="shared" si="385"/>
        <v/>
      </c>
      <c r="KWZ17" s="60" t="str">
        <f t="shared" si="385"/>
        <v/>
      </c>
      <c r="KXA17" s="60" t="str">
        <f t="shared" si="385"/>
        <v/>
      </c>
      <c r="KXB17" s="60" t="str">
        <f t="shared" si="385"/>
        <v/>
      </c>
      <c r="KXC17" s="60" t="str">
        <f t="shared" si="385"/>
        <v/>
      </c>
      <c r="KXD17" s="60" t="str">
        <f t="shared" si="385"/>
        <v/>
      </c>
      <c r="KXE17" s="60" t="str">
        <f t="shared" si="385"/>
        <v/>
      </c>
      <c r="KXF17" s="60" t="str">
        <f t="shared" si="385"/>
        <v/>
      </c>
      <c r="KXG17" s="60" t="str">
        <f t="shared" si="385"/>
        <v/>
      </c>
      <c r="KXH17" s="60" t="str">
        <f t="shared" si="385"/>
        <v/>
      </c>
      <c r="KXI17" s="60" t="str">
        <f t="shared" si="385"/>
        <v/>
      </c>
      <c r="KXJ17" s="60" t="str">
        <f t="shared" si="385"/>
        <v/>
      </c>
      <c r="KXK17" s="60" t="str">
        <f t="shared" si="385"/>
        <v/>
      </c>
      <c r="KXL17" s="60" t="str">
        <f t="shared" si="385"/>
        <v/>
      </c>
      <c r="KXM17" s="60" t="str">
        <f t="shared" si="385"/>
        <v/>
      </c>
      <c r="KXN17" s="60" t="str">
        <f t="shared" ref="KXN17:KZY17" si="386">IF(ISNUMBER(KXM12)=TRUE,IF(AND(LEFT($B17,5)&lt;&gt;"unemp",LEFT($B17,3)&lt;&gt;"net",RIGHT($B17,4)&lt;&gt;"rate"),(((KXN12/KXM12)^(1/15))-1)*100,"-"),"")</f>
        <v/>
      </c>
      <c r="KXO17" s="60" t="str">
        <f t="shared" si="386"/>
        <v/>
      </c>
      <c r="KXP17" s="60" t="str">
        <f t="shared" si="386"/>
        <v/>
      </c>
      <c r="KXQ17" s="60" t="str">
        <f t="shared" si="386"/>
        <v/>
      </c>
      <c r="KXR17" s="60" t="str">
        <f t="shared" si="386"/>
        <v/>
      </c>
      <c r="KXS17" s="60" t="str">
        <f t="shared" si="386"/>
        <v/>
      </c>
      <c r="KXT17" s="60" t="str">
        <f t="shared" si="386"/>
        <v/>
      </c>
      <c r="KXU17" s="60" t="str">
        <f t="shared" si="386"/>
        <v/>
      </c>
      <c r="KXV17" s="60" t="str">
        <f t="shared" si="386"/>
        <v/>
      </c>
      <c r="KXW17" s="60" t="str">
        <f t="shared" si="386"/>
        <v/>
      </c>
      <c r="KXX17" s="60" t="str">
        <f t="shared" si="386"/>
        <v/>
      </c>
      <c r="KXY17" s="60" t="str">
        <f t="shared" si="386"/>
        <v/>
      </c>
      <c r="KXZ17" s="60" t="str">
        <f t="shared" si="386"/>
        <v/>
      </c>
      <c r="KYA17" s="60" t="str">
        <f t="shared" si="386"/>
        <v/>
      </c>
      <c r="KYB17" s="60" t="str">
        <f t="shared" si="386"/>
        <v/>
      </c>
      <c r="KYC17" s="60" t="str">
        <f t="shared" si="386"/>
        <v/>
      </c>
      <c r="KYD17" s="60" t="str">
        <f t="shared" si="386"/>
        <v/>
      </c>
      <c r="KYE17" s="60" t="str">
        <f t="shared" si="386"/>
        <v/>
      </c>
      <c r="KYF17" s="60" t="str">
        <f t="shared" si="386"/>
        <v/>
      </c>
      <c r="KYG17" s="60" t="str">
        <f t="shared" si="386"/>
        <v/>
      </c>
      <c r="KYH17" s="60" t="str">
        <f t="shared" si="386"/>
        <v/>
      </c>
      <c r="KYI17" s="60" t="str">
        <f t="shared" si="386"/>
        <v/>
      </c>
      <c r="KYJ17" s="60" t="str">
        <f t="shared" si="386"/>
        <v/>
      </c>
      <c r="KYK17" s="60" t="str">
        <f t="shared" si="386"/>
        <v/>
      </c>
      <c r="KYL17" s="60" t="str">
        <f t="shared" si="386"/>
        <v/>
      </c>
      <c r="KYM17" s="60" t="str">
        <f t="shared" si="386"/>
        <v/>
      </c>
      <c r="KYN17" s="60" t="str">
        <f t="shared" si="386"/>
        <v/>
      </c>
      <c r="KYO17" s="60" t="str">
        <f t="shared" si="386"/>
        <v/>
      </c>
      <c r="KYP17" s="60" t="str">
        <f t="shared" si="386"/>
        <v/>
      </c>
      <c r="KYQ17" s="60" t="str">
        <f t="shared" si="386"/>
        <v/>
      </c>
      <c r="KYR17" s="60" t="str">
        <f t="shared" si="386"/>
        <v/>
      </c>
      <c r="KYS17" s="60" t="str">
        <f t="shared" si="386"/>
        <v/>
      </c>
      <c r="KYT17" s="60" t="str">
        <f t="shared" si="386"/>
        <v/>
      </c>
      <c r="KYU17" s="60" t="str">
        <f t="shared" si="386"/>
        <v/>
      </c>
      <c r="KYV17" s="60" t="str">
        <f t="shared" si="386"/>
        <v/>
      </c>
      <c r="KYW17" s="60" t="str">
        <f t="shared" si="386"/>
        <v/>
      </c>
      <c r="KYX17" s="60" t="str">
        <f t="shared" si="386"/>
        <v/>
      </c>
      <c r="KYY17" s="60" t="str">
        <f t="shared" si="386"/>
        <v/>
      </c>
      <c r="KYZ17" s="60" t="str">
        <f t="shared" si="386"/>
        <v/>
      </c>
      <c r="KZA17" s="60" t="str">
        <f t="shared" si="386"/>
        <v/>
      </c>
      <c r="KZB17" s="60" t="str">
        <f t="shared" si="386"/>
        <v/>
      </c>
      <c r="KZC17" s="60" t="str">
        <f t="shared" si="386"/>
        <v/>
      </c>
      <c r="KZD17" s="60" t="str">
        <f t="shared" si="386"/>
        <v/>
      </c>
      <c r="KZE17" s="60" t="str">
        <f t="shared" si="386"/>
        <v/>
      </c>
      <c r="KZF17" s="60" t="str">
        <f t="shared" si="386"/>
        <v/>
      </c>
      <c r="KZG17" s="60" t="str">
        <f t="shared" si="386"/>
        <v/>
      </c>
      <c r="KZH17" s="60" t="str">
        <f t="shared" si="386"/>
        <v/>
      </c>
      <c r="KZI17" s="60" t="str">
        <f t="shared" si="386"/>
        <v/>
      </c>
      <c r="KZJ17" s="60" t="str">
        <f t="shared" si="386"/>
        <v/>
      </c>
      <c r="KZK17" s="60" t="str">
        <f t="shared" si="386"/>
        <v/>
      </c>
      <c r="KZL17" s="60" t="str">
        <f t="shared" si="386"/>
        <v/>
      </c>
      <c r="KZM17" s="60" t="str">
        <f t="shared" si="386"/>
        <v/>
      </c>
      <c r="KZN17" s="60" t="str">
        <f t="shared" si="386"/>
        <v/>
      </c>
      <c r="KZO17" s="60" t="str">
        <f t="shared" si="386"/>
        <v/>
      </c>
      <c r="KZP17" s="60" t="str">
        <f t="shared" si="386"/>
        <v/>
      </c>
      <c r="KZQ17" s="60" t="str">
        <f t="shared" si="386"/>
        <v/>
      </c>
      <c r="KZR17" s="60" t="str">
        <f t="shared" si="386"/>
        <v/>
      </c>
      <c r="KZS17" s="60" t="str">
        <f t="shared" si="386"/>
        <v/>
      </c>
      <c r="KZT17" s="60" t="str">
        <f t="shared" si="386"/>
        <v/>
      </c>
      <c r="KZU17" s="60" t="str">
        <f t="shared" si="386"/>
        <v/>
      </c>
      <c r="KZV17" s="60" t="str">
        <f t="shared" si="386"/>
        <v/>
      </c>
      <c r="KZW17" s="60" t="str">
        <f t="shared" si="386"/>
        <v/>
      </c>
      <c r="KZX17" s="60" t="str">
        <f t="shared" si="386"/>
        <v/>
      </c>
      <c r="KZY17" s="60" t="str">
        <f t="shared" si="386"/>
        <v/>
      </c>
      <c r="KZZ17" s="60" t="str">
        <f t="shared" ref="KZZ17:LCK17" si="387">IF(ISNUMBER(KZY12)=TRUE,IF(AND(LEFT($B17,5)&lt;&gt;"unemp",LEFT($B17,3)&lt;&gt;"net",RIGHT($B17,4)&lt;&gt;"rate"),(((KZZ12/KZY12)^(1/15))-1)*100,"-"),"")</f>
        <v/>
      </c>
      <c r="LAA17" s="60" t="str">
        <f t="shared" si="387"/>
        <v/>
      </c>
      <c r="LAB17" s="60" t="str">
        <f t="shared" si="387"/>
        <v/>
      </c>
      <c r="LAC17" s="60" t="str">
        <f t="shared" si="387"/>
        <v/>
      </c>
      <c r="LAD17" s="60" t="str">
        <f t="shared" si="387"/>
        <v/>
      </c>
      <c r="LAE17" s="60" t="str">
        <f t="shared" si="387"/>
        <v/>
      </c>
      <c r="LAF17" s="60" t="str">
        <f t="shared" si="387"/>
        <v/>
      </c>
      <c r="LAG17" s="60" t="str">
        <f t="shared" si="387"/>
        <v/>
      </c>
      <c r="LAH17" s="60" t="str">
        <f t="shared" si="387"/>
        <v/>
      </c>
      <c r="LAI17" s="60" t="str">
        <f t="shared" si="387"/>
        <v/>
      </c>
      <c r="LAJ17" s="60" t="str">
        <f t="shared" si="387"/>
        <v/>
      </c>
      <c r="LAK17" s="60" t="str">
        <f t="shared" si="387"/>
        <v/>
      </c>
      <c r="LAL17" s="60" t="str">
        <f t="shared" si="387"/>
        <v/>
      </c>
      <c r="LAM17" s="60" t="str">
        <f t="shared" si="387"/>
        <v/>
      </c>
      <c r="LAN17" s="60" t="str">
        <f t="shared" si="387"/>
        <v/>
      </c>
      <c r="LAO17" s="60" t="str">
        <f t="shared" si="387"/>
        <v/>
      </c>
      <c r="LAP17" s="60" t="str">
        <f t="shared" si="387"/>
        <v/>
      </c>
      <c r="LAQ17" s="60" t="str">
        <f t="shared" si="387"/>
        <v/>
      </c>
      <c r="LAR17" s="60" t="str">
        <f t="shared" si="387"/>
        <v/>
      </c>
      <c r="LAS17" s="60" t="str">
        <f t="shared" si="387"/>
        <v/>
      </c>
      <c r="LAT17" s="60" t="str">
        <f t="shared" si="387"/>
        <v/>
      </c>
      <c r="LAU17" s="60" t="str">
        <f t="shared" si="387"/>
        <v/>
      </c>
      <c r="LAV17" s="60" t="str">
        <f t="shared" si="387"/>
        <v/>
      </c>
      <c r="LAW17" s="60" t="str">
        <f t="shared" si="387"/>
        <v/>
      </c>
      <c r="LAX17" s="60" t="str">
        <f t="shared" si="387"/>
        <v/>
      </c>
      <c r="LAY17" s="60" t="str">
        <f t="shared" si="387"/>
        <v/>
      </c>
      <c r="LAZ17" s="60" t="str">
        <f t="shared" si="387"/>
        <v/>
      </c>
      <c r="LBA17" s="60" t="str">
        <f t="shared" si="387"/>
        <v/>
      </c>
      <c r="LBB17" s="60" t="str">
        <f t="shared" si="387"/>
        <v/>
      </c>
      <c r="LBC17" s="60" t="str">
        <f t="shared" si="387"/>
        <v/>
      </c>
      <c r="LBD17" s="60" t="str">
        <f t="shared" si="387"/>
        <v/>
      </c>
      <c r="LBE17" s="60" t="str">
        <f t="shared" si="387"/>
        <v/>
      </c>
      <c r="LBF17" s="60" t="str">
        <f t="shared" si="387"/>
        <v/>
      </c>
      <c r="LBG17" s="60" t="str">
        <f t="shared" si="387"/>
        <v/>
      </c>
      <c r="LBH17" s="60" t="str">
        <f t="shared" si="387"/>
        <v/>
      </c>
      <c r="LBI17" s="60" t="str">
        <f t="shared" si="387"/>
        <v/>
      </c>
      <c r="LBJ17" s="60" t="str">
        <f t="shared" si="387"/>
        <v/>
      </c>
      <c r="LBK17" s="60" t="str">
        <f t="shared" si="387"/>
        <v/>
      </c>
      <c r="LBL17" s="60" t="str">
        <f t="shared" si="387"/>
        <v/>
      </c>
      <c r="LBM17" s="60" t="str">
        <f t="shared" si="387"/>
        <v/>
      </c>
      <c r="LBN17" s="60" t="str">
        <f t="shared" si="387"/>
        <v/>
      </c>
      <c r="LBO17" s="60" t="str">
        <f t="shared" si="387"/>
        <v/>
      </c>
      <c r="LBP17" s="60" t="str">
        <f t="shared" si="387"/>
        <v/>
      </c>
      <c r="LBQ17" s="60" t="str">
        <f t="shared" si="387"/>
        <v/>
      </c>
      <c r="LBR17" s="60" t="str">
        <f t="shared" si="387"/>
        <v/>
      </c>
      <c r="LBS17" s="60" t="str">
        <f t="shared" si="387"/>
        <v/>
      </c>
      <c r="LBT17" s="60" t="str">
        <f t="shared" si="387"/>
        <v/>
      </c>
      <c r="LBU17" s="60" t="str">
        <f t="shared" si="387"/>
        <v/>
      </c>
      <c r="LBV17" s="60" t="str">
        <f t="shared" si="387"/>
        <v/>
      </c>
      <c r="LBW17" s="60" t="str">
        <f t="shared" si="387"/>
        <v/>
      </c>
      <c r="LBX17" s="60" t="str">
        <f t="shared" si="387"/>
        <v/>
      </c>
      <c r="LBY17" s="60" t="str">
        <f t="shared" si="387"/>
        <v/>
      </c>
      <c r="LBZ17" s="60" t="str">
        <f t="shared" si="387"/>
        <v/>
      </c>
      <c r="LCA17" s="60" t="str">
        <f t="shared" si="387"/>
        <v/>
      </c>
      <c r="LCB17" s="60" t="str">
        <f t="shared" si="387"/>
        <v/>
      </c>
      <c r="LCC17" s="60" t="str">
        <f t="shared" si="387"/>
        <v/>
      </c>
      <c r="LCD17" s="60" t="str">
        <f t="shared" si="387"/>
        <v/>
      </c>
      <c r="LCE17" s="60" t="str">
        <f t="shared" si="387"/>
        <v/>
      </c>
      <c r="LCF17" s="60" t="str">
        <f t="shared" si="387"/>
        <v/>
      </c>
      <c r="LCG17" s="60" t="str">
        <f t="shared" si="387"/>
        <v/>
      </c>
      <c r="LCH17" s="60" t="str">
        <f t="shared" si="387"/>
        <v/>
      </c>
      <c r="LCI17" s="60" t="str">
        <f t="shared" si="387"/>
        <v/>
      </c>
      <c r="LCJ17" s="60" t="str">
        <f t="shared" si="387"/>
        <v/>
      </c>
      <c r="LCK17" s="60" t="str">
        <f t="shared" si="387"/>
        <v/>
      </c>
      <c r="LCL17" s="60" t="str">
        <f t="shared" ref="LCL17:LEW17" si="388">IF(ISNUMBER(LCK12)=TRUE,IF(AND(LEFT($B17,5)&lt;&gt;"unemp",LEFT($B17,3)&lt;&gt;"net",RIGHT($B17,4)&lt;&gt;"rate"),(((LCL12/LCK12)^(1/15))-1)*100,"-"),"")</f>
        <v/>
      </c>
      <c r="LCM17" s="60" t="str">
        <f t="shared" si="388"/>
        <v/>
      </c>
      <c r="LCN17" s="60" t="str">
        <f t="shared" si="388"/>
        <v/>
      </c>
      <c r="LCO17" s="60" t="str">
        <f t="shared" si="388"/>
        <v/>
      </c>
      <c r="LCP17" s="60" t="str">
        <f t="shared" si="388"/>
        <v/>
      </c>
      <c r="LCQ17" s="60" t="str">
        <f t="shared" si="388"/>
        <v/>
      </c>
      <c r="LCR17" s="60" t="str">
        <f t="shared" si="388"/>
        <v/>
      </c>
      <c r="LCS17" s="60" t="str">
        <f t="shared" si="388"/>
        <v/>
      </c>
      <c r="LCT17" s="60" t="str">
        <f t="shared" si="388"/>
        <v/>
      </c>
      <c r="LCU17" s="60" t="str">
        <f t="shared" si="388"/>
        <v/>
      </c>
      <c r="LCV17" s="60" t="str">
        <f t="shared" si="388"/>
        <v/>
      </c>
      <c r="LCW17" s="60" t="str">
        <f t="shared" si="388"/>
        <v/>
      </c>
      <c r="LCX17" s="60" t="str">
        <f t="shared" si="388"/>
        <v/>
      </c>
      <c r="LCY17" s="60" t="str">
        <f t="shared" si="388"/>
        <v/>
      </c>
      <c r="LCZ17" s="60" t="str">
        <f t="shared" si="388"/>
        <v/>
      </c>
      <c r="LDA17" s="60" t="str">
        <f t="shared" si="388"/>
        <v/>
      </c>
      <c r="LDB17" s="60" t="str">
        <f t="shared" si="388"/>
        <v/>
      </c>
      <c r="LDC17" s="60" t="str">
        <f t="shared" si="388"/>
        <v/>
      </c>
      <c r="LDD17" s="60" t="str">
        <f t="shared" si="388"/>
        <v/>
      </c>
      <c r="LDE17" s="60" t="str">
        <f t="shared" si="388"/>
        <v/>
      </c>
      <c r="LDF17" s="60" t="str">
        <f t="shared" si="388"/>
        <v/>
      </c>
      <c r="LDG17" s="60" t="str">
        <f t="shared" si="388"/>
        <v/>
      </c>
      <c r="LDH17" s="60" t="str">
        <f t="shared" si="388"/>
        <v/>
      </c>
      <c r="LDI17" s="60" t="str">
        <f t="shared" si="388"/>
        <v/>
      </c>
      <c r="LDJ17" s="60" t="str">
        <f t="shared" si="388"/>
        <v/>
      </c>
      <c r="LDK17" s="60" t="str">
        <f t="shared" si="388"/>
        <v/>
      </c>
      <c r="LDL17" s="60" t="str">
        <f t="shared" si="388"/>
        <v/>
      </c>
      <c r="LDM17" s="60" t="str">
        <f t="shared" si="388"/>
        <v/>
      </c>
      <c r="LDN17" s="60" t="str">
        <f t="shared" si="388"/>
        <v/>
      </c>
      <c r="LDO17" s="60" t="str">
        <f t="shared" si="388"/>
        <v/>
      </c>
      <c r="LDP17" s="60" t="str">
        <f t="shared" si="388"/>
        <v/>
      </c>
      <c r="LDQ17" s="60" t="str">
        <f t="shared" si="388"/>
        <v/>
      </c>
      <c r="LDR17" s="60" t="str">
        <f t="shared" si="388"/>
        <v/>
      </c>
      <c r="LDS17" s="60" t="str">
        <f t="shared" si="388"/>
        <v/>
      </c>
      <c r="LDT17" s="60" t="str">
        <f t="shared" si="388"/>
        <v/>
      </c>
      <c r="LDU17" s="60" t="str">
        <f t="shared" si="388"/>
        <v/>
      </c>
      <c r="LDV17" s="60" t="str">
        <f t="shared" si="388"/>
        <v/>
      </c>
      <c r="LDW17" s="60" t="str">
        <f t="shared" si="388"/>
        <v/>
      </c>
      <c r="LDX17" s="60" t="str">
        <f t="shared" si="388"/>
        <v/>
      </c>
      <c r="LDY17" s="60" t="str">
        <f t="shared" si="388"/>
        <v/>
      </c>
      <c r="LDZ17" s="60" t="str">
        <f t="shared" si="388"/>
        <v/>
      </c>
      <c r="LEA17" s="60" t="str">
        <f t="shared" si="388"/>
        <v/>
      </c>
      <c r="LEB17" s="60" t="str">
        <f t="shared" si="388"/>
        <v/>
      </c>
      <c r="LEC17" s="60" t="str">
        <f t="shared" si="388"/>
        <v/>
      </c>
      <c r="LED17" s="60" t="str">
        <f t="shared" si="388"/>
        <v/>
      </c>
      <c r="LEE17" s="60" t="str">
        <f t="shared" si="388"/>
        <v/>
      </c>
      <c r="LEF17" s="60" t="str">
        <f t="shared" si="388"/>
        <v/>
      </c>
      <c r="LEG17" s="60" t="str">
        <f t="shared" si="388"/>
        <v/>
      </c>
      <c r="LEH17" s="60" t="str">
        <f t="shared" si="388"/>
        <v/>
      </c>
      <c r="LEI17" s="60" t="str">
        <f t="shared" si="388"/>
        <v/>
      </c>
      <c r="LEJ17" s="60" t="str">
        <f t="shared" si="388"/>
        <v/>
      </c>
      <c r="LEK17" s="60" t="str">
        <f t="shared" si="388"/>
        <v/>
      </c>
      <c r="LEL17" s="60" t="str">
        <f t="shared" si="388"/>
        <v/>
      </c>
      <c r="LEM17" s="60" t="str">
        <f t="shared" si="388"/>
        <v/>
      </c>
      <c r="LEN17" s="60" t="str">
        <f t="shared" si="388"/>
        <v/>
      </c>
      <c r="LEO17" s="60" t="str">
        <f t="shared" si="388"/>
        <v/>
      </c>
      <c r="LEP17" s="60" t="str">
        <f t="shared" si="388"/>
        <v/>
      </c>
      <c r="LEQ17" s="60" t="str">
        <f t="shared" si="388"/>
        <v/>
      </c>
      <c r="LER17" s="60" t="str">
        <f t="shared" si="388"/>
        <v/>
      </c>
      <c r="LES17" s="60" t="str">
        <f t="shared" si="388"/>
        <v/>
      </c>
      <c r="LET17" s="60" t="str">
        <f t="shared" si="388"/>
        <v/>
      </c>
      <c r="LEU17" s="60" t="str">
        <f t="shared" si="388"/>
        <v/>
      </c>
      <c r="LEV17" s="60" t="str">
        <f t="shared" si="388"/>
        <v/>
      </c>
      <c r="LEW17" s="60" t="str">
        <f t="shared" si="388"/>
        <v/>
      </c>
      <c r="LEX17" s="60" t="str">
        <f t="shared" ref="LEX17:LHI17" si="389">IF(ISNUMBER(LEW12)=TRUE,IF(AND(LEFT($B17,5)&lt;&gt;"unemp",LEFT($B17,3)&lt;&gt;"net",RIGHT($B17,4)&lt;&gt;"rate"),(((LEX12/LEW12)^(1/15))-1)*100,"-"),"")</f>
        <v/>
      </c>
      <c r="LEY17" s="60" t="str">
        <f t="shared" si="389"/>
        <v/>
      </c>
      <c r="LEZ17" s="60" t="str">
        <f t="shared" si="389"/>
        <v/>
      </c>
      <c r="LFA17" s="60" t="str">
        <f t="shared" si="389"/>
        <v/>
      </c>
      <c r="LFB17" s="60" t="str">
        <f t="shared" si="389"/>
        <v/>
      </c>
      <c r="LFC17" s="60" t="str">
        <f t="shared" si="389"/>
        <v/>
      </c>
      <c r="LFD17" s="60" t="str">
        <f t="shared" si="389"/>
        <v/>
      </c>
      <c r="LFE17" s="60" t="str">
        <f t="shared" si="389"/>
        <v/>
      </c>
      <c r="LFF17" s="60" t="str">
        <f t="shared" si="389"/>
        <v/>
      </c>
      <c r="LFG17" s="60" t="str">
        <f t="shared" si="389"/>
        <v/>
      </c>
      <c r="LFH17" s="60" t="str">
        <f t="shared" si="389"/>
        <v/>
      </c>
      <c r="LFI17" s="60" t="str">
        <f t="shared" si="389"/>
        <v/>
      </c>
      <c r="LFJ17" s="60" t="str">
        <f t="shared" si="389"/>
        <v/>
      </c>
      <c r="LFK17" s="60" t="str">
        <f t="shared" si="389"/>
        <v/>
      </c>
      <c r="LFL17" s="60" t="str">
        <f t="shared" si="389"/>
        <v/>
      </c>
      <c r="LFM17" s="60" t="str">
        <f t="shared" si="389"/>
        <v/>
      </c>
      <c r="LFN17" s="60" t="str">
        <f t="shared" si="389"/>
        <v/>
      </c>
      <c r="LFO17" s="60" t="str">
        <f t="shared" si="389"/>
        <v/>
      </c>
      <c r="LFP17" s="60" t="str">
        <f t="shared" si="389"/>
        <v/>
      </c>
      <c r="LFQ17" s="60" t="str">
        <f t="shared" si="389"/>
        <v/>
      </c>
      <c r="LFR17" s="60" t="str">
        <f t="shared" si="389"/>
        <v/>
      </c>
      <c r="LFS17" s="60" t="str">
        <f t="shared" si="389"/>
        <v/>
      </c>
      <c r="LFT17" s="60" t="str">
        <f t="shared" si="389"/>
        <v/>
      </c>
      <c r="LFU17" s="60" t="str">
        <f t="shared" si="389"/>
        <v/>
      </c>
      <c r="LFV17" s="60" t="str">
        <f t="shared" si="389"/>
        <v/>
      </c>
      <c r="LFW17" s="60" t="str">
        <f t="shared" si="389"/>
        <v/>
      </c>
      <c r="LFX17" s="60" t="str">
        <f t="shared" si="389"/>
        <v/>
      </c>
      <c r="LFY17" s="60" t="str">
        <f t="shared" si="389"/>
        <v/>
      </c>
      <c r="LFZ17" s="60" t="str">
        <f t="shared" si="389"/>
        <v/>
      </c>
      <c r="LGA17" s="60" t="str">
        <f t="shared" si="389"/>
        <v/>
      </c>
      <c r="LGB17" s="60" t="str">
        <f t="shared" si="389"/>
        <v/>
      </c>
      <c r="LGC17" s="60" t="str">
        <f t="shared" si="389"/>
        <v/>
      </c>
      <c r="LGD17" s="60" t="str">
        <f t="shared" si="389"/>
        <v/>
      </c>
      <c r="LGE17" s="60" t="str">
        <f t="shared" si="389"/>
        <v/>
      </c>
      <c r="LGF17" s="60" t="str">
        <f t="shared" si="389"/>
        <v/>
      </c>
      <c r="LGG17" s="60" t="str">
        <f t="shared" si="389"/>
        <v/>
      </c>
      <c r="LGH17" s="60" t="str">
        <f t="shared" si="389"/>
        <v/>
      </c>
      <c r="LGI17" s="60" t="str">
        <f t="shared" si="389"/>
        <v/>
      </c>
      <c r="LGJ17" s="60" t="str">
        <f t="shared" si="389"/>
        <v/>
      </c>
      <c r="LGK17" s="60" t="str">
        <f t="shared" si="389"/>
        <v/>
      </c>
      <c r="LGL17" s="60" t="str">
        <f t="shared" si="389"/>
        <v/>
      </c>
      <c r="LGM17" s="60" t="str">
        <f t="shared" si="389"/>
        <v/>
      </c>
      <c r="LGN17" s="60" t="str">
        <f t="shared" si="389"/>
        <v/>
      </c>
      <c r="LGO17" s="60" t="str">
        <f t="shared" si="389"/>
        <v/>
      </c>
      <c r="LGP17" s="60" t="str">
        <f t="shared" si="389"/>
        <v/>
      </c>
      <c r="LGQ17" s="60" t="str">
        <f t="shared" si="389"/>
        <v/>
      </c>
      <c r="LGR17" s="60" t="str">
        <f t="shared" si="389"/>
        <v/>
      </c>
      <c r="LGS17" s="60" t="str">
        <f t="shared" si="389"/>
        <v/>
      </c>
      <c r="LGT17" s="60" t="str">
        <f t="shared" si="389"/>
        <v/>
      </c>
      <c r="LGU17" s="60" t="str">
        <f t="shared" si="389"/>
        <v/>
      </c>
      <c r="LGV17" s="60" t="str">
        <f t="shared" si="389"/>
        <v/>
      </c>
      <c r="LGW17" s="60" t="str">
        <f t="shared" si="389"/>
        <v/>
      </c>
      <c r="LGX17" s="60" t="str">
        <f t="shared" si="389"/>
        <v/>
      </c>
      <c r="LGY17" s="60" t="str">
        <f t="shared" si="389"/>
        <v/>
      </c>
      <c r="LGZ17" s="60" t="str">
        <f t="shared" si="389"/>
        <v/>
      </c>
      <c r="LHA17" s="60" t="str">
        <f t="shared" si="389"/>
        <v/>
      </c>
      <c r="LHB17" s="60" t="str">
        <f t="shared" si="389"/>
        <v/>
      </c>
      <c r="LHC17" s="60" t="str">
        <f t="shared" si="389"/>
        <v/>
      </c>
      <c r="LHD17" s="60" t="str">
        <f t="shared" si="389"/>
        <v/>
      </c>
      <c r="LHE17" s="60" t="str">
        <f t="shared" si="389"/>
        <v/>
      </c>
      <c r="LHF17" s="60" t="str">
        <f t="shared" si="389"/>
        <v/>
      </c>
      <c r="LHG17" s="60" t="str">
        <f t="shared" si="389"/>
        <v/>
      </c>
      <c r="LHH17" s="60" t="str">
        <f t="shared" si="389"/>
        <v/>
      </c>
      <c r="LHI17" s="60" t="str">
        <f t="shared" si="389"/>
        <v/>
      </c>
      <c r="LHJ17" s="60" t="str">
        <f t="shared" ref="LHJ17:LJU17" si="390">IF(ISNUMBER(LHI12)=TRUE,IF(AND(LEFT($B17,5)&lt;&gt;"unemp",LEFT($B17,3)&lt;&gt;"net",RIGHT($B17,4)&lt;&gt;"rate"),(((LHJ12/LHI12)^(1/15))-1)*100,"-"),"")</f>
        <v/>
      </c>
      <c r="LHK17" s="60" t="str">
        <f t="shared" si="390"/>
        <v/>
      </c>
      <c r="LHL17" s="60" t="str">
        <f t="shared" si="390"/>
        <v/>
      </c>
      <c r="LHM17" s="60" t="str">
        <f t="shared" si="390"/>
        <v/>
      </c>
      <c r="LHN17" s="60" t="str">
        <f t="shared" si="390"/>
        <v/>
      </c>
      <c r="LHO17" s="60" t="str">
        <f t="shared" si="390"/>
        <v/>
      </c>
      <c r="LHP17" s="60" t="str">
        <f t="shared" si="390"/>
        <v/>
      </c>
      <c r="LHQ17" s="60" t="str">
        <f t="shared" si="390"/>
        <v/>
      </c>
      <c r="LHR17" s="60" t="str">
        <f t="shared" si="390"/>
        <v/>
      </c>
      <c r="LHS17" s="60" t="str">
        <f t="shared" si="390"/>
        <v/>
      </c>
      <c r="LHT17" s="60" t="str">
        <f t="shared" si="390"/>
        <v/>
      </c>
      <c r="LHU17" s="60" t="str">
        <f t="shared" si="390"/>
        <v/>
      </c>
      <c r="LHV17" s="60" t="str">
        <f t="shared" si="390"/>
        <v/>
      </c>
      <c r="LHW17" s="60" t="str">
        <f t="shared" si="390"/>
        <v/>
      </c>
      <c r="LHX17" s="60" t="str">
        <f t="shared" si="390"/>
        <v/>
      </c>
      <c r="LHY17" s="60" t="str">
        <f t="shared" si="390"/>
        <v/>
      </c>
      <c r="LHZ17" s="60" t="str">
        <f t="shared" si="390"/>
        <v/>
      </c>
      <c r="LIA17" s="60" t="str">
        <f t="shared" si="390"/>
        <v/>
      </c>
      <c r="LIB17" s="60" t="str">
        <f t="shared" si="390"/>
        <v/>
      </c>
      <c r="LIC17" s="60" t="str">
        <f t="shared" si="390"/>
        <v/>
      </c>
      <c r="LID17" s="60" t="str">
        <f t="shared" si="390"/>
        <v/>
      </c>
      <c r="LIE17" s="60" t="str">
        <f t="shared" si="390"/>
        <v/>
      </c>
      <c r="LIF17" s="60" t="str">
        <f t="shared" si="390"/>
        <v/>
      </c>
      <c r="LIG17" s="60" t="str">
        <f t="shared" si="390"/>
        <v/>
      </c>
      <c r="LIH17" s="60" t="str">
        <f t="shared" si="390"/>
        <v/>
      </c>
      <c r="LII17" s="60" t="str">
        <f t="shared" si="390"/>
        <v/>
      </c>
      <c r="LIJ17" s="60" t="str">
        <f t="shared" si="390"/>
        <v/>
      </c>
      <c r="LIK17" s="60" t="str">
        <f t="shared" si="390"/>
        <v/>
      </c>
      <c r="LIL17" s="60" t="str">
        <f t="shared" si="390"/>
        <v/>
      </c>
      <c r="LIM17" s="60" t="str">
        <f t="shared" si="390"/>
        <v/>
      </c>
      <c r="LIN17" s="60" t="str">
        <f t="shared" si="390"/>
        <v/>
      </c>
      <c r="LIO17" s="60" t="str">
        <f t="shared" si="390"/>
        <v/>
      </c>
      <c r="LIP17" s="60" t="str">
        <f t="shared" si="390"/>
        <v/>
      </c>
      <c r="LIQ17" s="60" t="str">
        <f t="shared" si="390"/>
        <v/>
      </c>
      <c r="LIR17" s="60" t="str">
        <f t="shared" si="390"/>
        <v/>
      </c>
      <c r="LIS17" s="60" t="str">
        <f t="shared" si="390"/>
        <v/>
      </c>
      <c r="LIT17" s="60" t="str">
        <f t="shared" si="390"/>
        <v/>
      </c>
      <c r="LIU17" s="60" t="str">
        <f t="shared" si="390"/>
        <v/>
      </c>
      <c r="LIV17" s="60" t="str">
        <f t="shared" si="390"/>
        <v/>
      </c>
      <c r="LIW17" s="60" t="str">
        <f t="shared" si="390"/>
        <v/>
      </c>
      <c r="LIX17" s="60" t="str">
        <f t="shared" si="390"/>
        <v/>
      </c>
      <c r="LIY17" s="60" t="str">
        <f t="shared" si="390"/>
        <v/>
      </c>
      <c r="LIZ17" s="60" t="str">
        <f t="shared" si="390"/>
        <v/>
      </c>
      <c r="LJA17" s="60" t="str">
        <f t="shared" si="390"/>
        <v/>
      </c>
      <c r="LJB17" s="60" t="str">
        <f t="shared" si="390"/>
        <v/>
      </c>
      <c r="LJC17" s="60" t="str">
        <f t="shared" si="390"/>
        <v/>
      </c>
      <c r="LJD17" s="60" t="str">
        <f t="shared" si="390"/>
        <v/>
      </c>
      <c r="LJE17" s="60" t="str">
        <f t="shared" si="390"/>
        <v/>
      </c>
      <c r="LJF17" s="60" t="str">
        <f t="shared" si="390"/>
        <v/>
      </c>
      <c r="LJG17" s="60" t="str">
        <f t="shared" si="390"/>
        <v/>
      </c>
      <c r="LJH17" s="60" t="str">
        <f t="shared" si="390"/>
        <v/>
      </c>
      <c r="LJI17" s="60" t="str">
        <f t="shared" si="390"/>
        <v/>
      </c>
      <c r="LJJ17" s="60" t="str">
        <f t="shared" si="390"/>
        <v/>
      </c>
      <c r="LJK17" s="60" t="str">
        <f t="shared" si="390"/>
        <v/>
      </c>
      <c r="LJL17" s="60" t="str">
        <f t="shared" si="390"/>
        <v/>
      </c>
      <c r="LJM17" s="60" t="str">
        <f t="shared" si="390"/>
        <v/>
      </c>
      <c r="LJN17" s="60" t="str">
        <f t="shared" si="390"/>
        <v/>
      </c>
      <c r="LJO17" s="60" t="str">
        <f t="shared" si="390"/>
        <v/>
      </c>
      <c r="LJP17" s="60" t="str">
        <f t="shared" si="390"/>
        <v/>
      </c>
      <c r="LJQ17" s="60" t="str">
        <f t="shared" si="390"/>
        <v/>
      </c>
      <c r="LJR17" s="60" t="str">
        <f t="shared" si="390"/>
        <v/>
      </c>
      <c r="LJS17" s="60" t="str">
        <f t="shared" si="390"/>
        <v/>
      </c>
      <c r="LJT17" s="60" t="str">
        <f t="shared" si="390"/>
        <v/>
      </c>
      <c r="LJU17" s="60" t="str">
        <f t="shared" si="390"/>
        <v/>
      </c>
      <c r="LJV17" s="60" t="str">
        <f t="shared" ref="LJV17:LMG17" si="391">IF(ISNUMBER(LJU12)=TRUE,IF(AND(LEFT($B17,5)&lt;&gt;"unemp",LEFT($B17,3)&lt;&gt;"net",RIGHT($B17,4)&lt;&gt;"rate"),(((LJV12/LJU12)^(1/15))-1)*100,"-"),"")</f>
        <v/>
      </c>
      <c r="LJW17" s="60" t="str">
        <f t="shared" si="391"/>
        <v/>
      </c>
      <c r="LJX17" s="60" t="str">
        <f t="shared" si="391"/>
        <v/>
      </c>
      <c r="LJY17" s="60" t="str">
        <f t="shared" si="391"/>
        <v/>
      </c>
      <c r="LJZ17" s="60" t="str">
        <f t="shared" si="391"/>
        <v/>
      </c>
      <c r="LKA17" s="60" t="str">
        <f t="shared" si="391"/>
        <v/>
      </c>
      <c r="LKB17" s="60" t="str">
        <f t="shared" si="391"/>
        <v/>
      </c>
      <c r="LKC17" s="60" t="str">
        <f t="shared" si="391"/>
        <v/>
      </c>
      <c r="LKD17" s="60" t="str">
        <f t="shared" si="391"/>
        <v/>
      </c>
      <c r="LKE17" s="60" t="str">
        <f t="shared" si="391"/>
        <v/>
      </c>
      <c r="LKF17" s="60" t="str">
        <f t="shared" si="391"/>
        <v/>
      </c>
      <c r="LKG17" s="60" t="str">
        <f t="shared" si="391"/>
        <v/>
      </c>
      <c r="LKH17" s="60" t="str">
        <f t="shared" si="391"/>
        <v/>
      </c>
      <c r="LKI17" s="60" t="str">
        <f t="shared" si="391"/>
        <v/>
      </c>
      <c r="LKJ17" s="60" t="str">
        <f t="shared" si="391"/>
        <v/>
      </c>
      <c r="LKK17" s="60" t="str">
        <f t="shared" si="391"/>
        <v/>
      </c>
      <c r="LKL17" s="60" t="str">
        <f t="shared" si="391"/>
        <v/>
      </c>
      <c r="LKM17" s="60" t="str">
        <f t="shared" si="391"/>
        <v/>
      </c>
      <c r="LKN17" s="60" t="str">
        <f t="shared" si="391"/>
        <v/>
      </c>
      <c r="LKO17" s="60" t="str">
        <f t="shared" si="391"/>
        <v/>
      </c>
      <c r="LKP17" s="60" t="str">
        <f t="shared" si="391"/>
        <v/>
      </c>
      <c r="LKQ17" s="60" t="str">
        <f t="shared" si="391"/>
        <v/>
      </c>
      <c r="LKR17" s="60" t="str">
        <f t="shared" si="391"/>
        <v/>
      </c>
      <c r="LKS17" s="60" t="str">
        <f t="shared" si="391"/>
        <v/>
      </c>
      <c r="LKT17" s="60" t="str">
        <f t="shared" si="391"/>
        <v/>
      </c>
      <c r="LKU17" s="60" t="str">
        <f t="shared" si="391"/>
        <v/>
      </c>
      <c r="LKV17" s="60" t="str">
        <f t="shared" si="391"/>
        <v/>
      </c>
      <c r="LKW17" s="60" t="str">
        <f t="shared" si="391"/>
        <v/>
      </c>
      <c r="LKX17" s="60" t="str">
        <f t="shared" si="391"/>
        <v/>
      </c>
      <c r="LKY17" s="60" t="str">
        <f t="shared" si="391"/>
        <v/>
      </c>
      <c r="LKZ17" s="60" t="str">
        <f t="shared" si="391"/>
        <v/>
      </c>
      <c r="LLA17" s="60" t="str">
        <f t="shared" si="391"/>
        <v/>
      </c>
      <c r="LLB17" s="60" t="str">
        <f t="shared" si="391"/>
        <v/>
      </c>
      <c r="LLC17" s="60" t="str">
        <f t="shared" si="391"/>
        <v/>
      </c>
      <c r="LLD17" s="60" t="str">
        <f t="shared" si="391"/>
        <v/>
      </c>
      <c r="LLE17" s="60" t="str">
        <f t="shared" si="391"/>
        <v/>
      </c>
      <c r="LLF17" s="60" t="str">
        <f t="shared" si="391"/>
        <v/>
      </c>
      <c r="LLG17" s="60" t="str">
        <f t="shared" si="391"/>
        <v/>
      </c>
      <c r="LLH17" s="60" t="str">
        <f t="shared" si="391"/>
        <v/>
      </c>
      <c r="LLI17" s="60" t="str">
        <f t="shared" si="391"/>
        <v/>
      </c>
      <c r="LLJ17" s="60" t="str">
        <f t="shared" si="391"/>
        <v/>
      </c>
      <c r="LLK17" s="60" t="str">
        <f t="shared" si="391"/>
        <v/>
      </c>
      <c r="LLL17" s="60" t="str">
        <f t="shared" si="391"/>
        <v/>
      </c>
      <c r="LLM17" s="60" t="str">
        <f t="shared" si="391"/>
        <v/>
      </c>
      <c r="LLN17" s="60" t="str">
        <f t="shared" si="391"/>
        <v/>
      </c>
      <c r="LLO17" s="60" t="str">
        <f t="shared" si="391"/>
        <v/>
      </c>
      <c r="LLP17" s="60" t="str">
        <f t="shared" si="391"/>
        <v/>
      </c>
      <c r="LLQ17" s="60" t="str">
        <f t="shared" si="391"/>
        <v/>
      </c>
      <c r="LLR17" s="60" t="str">
        <f t="shared" si="391"/>
        <v/>
      </c>
      <c r="LLS17" s="60" t="str">
        <f t="shared" si="391"/>
        <v/>
      </c>
      <c r="LLT17" s="60" t="str">
        <f t="shared" si="391"/>
        <v/>
      </c>
      <c r="LLU17" s="60" t="str">
        <f t="shared" si="391"/>
        <v/>
      </c>
      <c r="LLV17" s="60" t="str">
        <f t="shared" si="391"/>
        <v/>
      </c>
      <c r="LLW17" s="60" t="str">
        <f t="shared" si="391"/>
        <v/>
      </c>
      <c r="LLX17" s="60" t="str">
        <f t="shared" si="391"/>
        <v/>
      </c>
      <c r="LLY17" s="60" t="str">
        <f t="shared" si="391"/>
        <v/>
      </c>
      <c r="LLZ17" s="60" t="str">
        <f t="shared" si="391"/>
        <v/>
      </c>
      <c r="LMA17" s="60" t="str">
        <f t="shared" si="391"/>
        <v/>
      </c>
      <c r="LMB17" s="60" t="str">
        <f t="shared" si="391"/>
        <v/>
      </c>
      <c r="LMC17" s="60" t="str">
        <f t="shared" si="391"/>
        <v/>
      </c>
      <c r="LMD17" s="60" t="str">
        <f t="shared" si="391"/>
        <v/>
      </c>
      <c r="LME17" s="60" t="str">
        <f t="shared" si="391"/>
        <v/>
      </c>
      <c r="LMF17" s="60" t="str">
        <f t="shared" si="391"/>
        <v/>
      </c>
      <c r="LMG17" s="60" t="str">
        <f t="shared" si="391"/>
        <v/>
      </c>
      <c r="LMH17" s="60" t="str">
        <f t="shared" ref="LMH17:LOS17" si="392">IF(ISNUMBER(LMG12)=TRUE,IF(AND(LEFT($B17,5)&lt;&gt;"unemp",LEFT($B17,3)&lt;&gt;"net",RIGHT($B17,4)&lt;&gt;"rate"),(((LMH12/LMG12)^(1/15))-1)*100,"-"),"")</f>
        <v/>
      </c>
      <c r="LMI17" s="60" t="str">
        <f t="shared" si="392"/>
        <v/>
      </c>
      <c r="LMJ17" s="60" t="str">
        <f t="shared" si="392"/>
        <v/>
      </c>
      <c r="LMK17" s="60" t="str">
        <f t="shared" si="392"/>
        <v/>
      </c>
      <c r="LML17" s="60" t="str">
        <f t="shared" si="392"/>
        <v/>
      </c>
      <c r="LMM17" s="60" t="str">
        <f t="shared" si="392"/>
        <v/>
      </c>
      <c r="LMN17" s="60" t="str">
        <f t="shared" si="392"/>
        <v/>
      </c>
      <c r="LMO17" s="60" t="str">
        <f t="shared" si="392"/>
        <v/>
      </c>
      <c r="LMP17" s="60" t="str">
        <f t="shared" si="392"/>
        <v/>
      </c>
      <c r="LMQ17" s="60" t="str">
        <f t="shared" si="392"/>
        <v/>
      </c>
      <c r="LMR17" s="60" t="str">
        <f t="shared" si="392"/>
        <v/>
      </c>
      <c r="LMS17" s="60" t="str">
        <f t="shared" si="392"/>
        <v/>
      </c>
      <c r="LMT17" s="60" t="str">
        <f t="shared" si="392"/>
        <v/>
      </c>
      <c r="LMU17" s="60" t="str">
        <f t="shared" si="392"/>
        <v/>
      </c>
      <c r="LMV17" s="60" t="str">
        <f t="shared" si="392"/>
        <v/>
      </c>
      <c r="LMW17" s="60" t="str">
        <f t="shared" si="392"/>
        <v/>
      </c>
      <c r="LMX17" s="60" t="str">
        <f t="shared" si="392"/>
        <v/>
      </c>
      <c r="LMY17" s="60" t="str">
        <f t="shared" si="392"/>
        <v/>
      </c>
      <c r="LMZ17" s="60" t="str">
        <f t="shared" si="392"/>
        <v/>
      </c>
      <c r="LNA17" s="60" t="str">
        <f t="shared" si="392"/>
        <v/>
      </c>
      <c r="LNB17" s="60" t="str">
        <f t="shared" si="392"/>
        <v/>
      </c>
      <c r="LNC17" s="60" t="str">
        <f t="shared" si="392"/>
        <v/>
      </c>
      <c r="LND17" s="60" t="str">
        <f t="shared" si="392"/>
        <v/>
      </c>
      <c r="LNE17" s="60" t="str">
        <f t="shared" si="392"/>
        <v/>
      </c>
      <c r="LNF17" s="60" t="str">
        <f t="shared" si="392"/>
        <v/>
      </c>
      <c r="LNG17" s="60" t="str">
        <f t="shared" si="392"/>
        <v/>
      </c>
      <c r="LNH17" s="60" t="str">
        <f t="shared" si="392"/>
        <v/>
      </c>
      <c r="LNI17" s="60" t="str">
        <f t="shared" si="392"/>
        <v/>
      </c>
      <c r="LNJ17" s="60" t="str">
        <f t="shared" si="392"/>
        <v/>
      </c>
      <c r="LNK17" s="60" t="str">
        <f t="shared" si="392"/>
        <v/>
      </c>
      <c r="LNL17" s="60" t="str">
        <f t="shared" si="392"/>
        <v/>
      </c>
      <c r="LNM17" s="60" t="str">
        <f t="shared" si="392"/>
        <v/>
      </c>
      <c r="LNN17" s="60" t="str">
        <f t="shared" si="392"/>
        <v/>
      </c>
      <c r="LNO17" s="60" t="str">
        <f t="shared" si="392"/>
        <v/>
      </c>
      <c r="LNP17" s="60" t="str">
        <f t="shared" si="392"/>
        <v/>
      </c>
      <c r="LNQ17" s="60" t="str">
        <f t="shared" si="392"/>
        <v/>
      </c>
      <c r="LNR17" s="60" t="str">
        <f t="shared" si="392"/>
        <v/>
      </c>
      <c r="LNS17" s="60" t="str">
        <f t="shared" si="392"/>
        <v/>
      </c>
      <c r="LNT17" s="60" t="str">
        <f t="shared" si="392"/>
        <v/>
      </c>
      <c r="LNU17" s="60" t="str">
        <f t="shared" si="392"/>
        <v/>
      </c>
      <c r="LNV17" s="60" t="str">
        <f t="shared" si="392"/>
        <v/>
      </c>
      <c r="LNW17" s="60" t="str">
        <f t="shared" si="392"/>
        <v/>
      </c>
      <c r="LNX17" s="60" t="str">
        <f t="shared" si="392"/>
        <v/>
      </c>
      <c r="LNY17" s="60" t="str">
        <f t="shared" si="392"/>
        <v/>
      </c>
      <c r="LNZ17" s="60" t="str">
        <f t="shared" si="392"/>
        <v/>
      </c>
      <c r="LOA17" s="60" t="str">
        <f t="shared" si="392"/>
        <v/>
      </c>
      <c r="LOB17" s="60" t="str">
        <f t="shared" si="392"/>
        <v/>
      </c>
      <c r="LOC17" s="60" t="str">
        <f t="shared" si="392"/>
        <v/>
      </c>
      <c r="LOD17" s="60" t="str">
        <f t="shared" si="392"/>
        <v/>
      </c>
      <c r="LOE17" s="60" t="str">
        <f t="shared" si="392"/>
        <v/>
      </c>
      <c r="LOF17" s="60" t="str">
        <f t="shared" si="392"/>
        <v/>
      </c>
      <c r="LOG17" s="60" t="str">
        <f t="shared" si="392"/>
        <v/>
      </c>
      <c r="LOH17" s="60" t="str">
        <f t="shared" si="392"/>
        <v/>
      </c>
      <c r="LOI17" s="60" t="str">
        <f t="shared" si="392"/>
        <v/>
      </c>
      <c r="LOJ17" s="60" t="str">
        <f t="shared" si="392"/>
        <v/>
      </c>
      <c r="LOK17" s="60" t="str">
        <f t="shared" si="392"/>
        <v/>
      </c>
      <c r="LOL17" s="60" t="str">
        <f t="shared" si="392"/>
        <v/>
      </c>
      <c r="LOM17" s="60" t="str">
        <f t="shared" si="392"/>
        <v/>
      </c>
      <c r="LON17" s="60" t="str">
        <f t="shared" si="392"/>
        <v/>
      </c>
      <c r="LOO17" s="60" t="str">
        <f t="shared" si="392"/>
        <v/>
      </c>
      <c r="LOP17" s="60" t="str">
        <f t="shared" si="392"/>
        <v/>
      </c>
      <c r="LOQ17" s="60" t="str">
        <f t="shared" si="392"/>
        <v/>
      </c>
      <c r="LOR17" s="60" t="str">
        <f t="shared" si="392"/>
        <v/>
      </c>
      <c r="LOS17" s="60" t="str">
        <f t="shared" si="392"/>
        <v/>
      </c>
      <c r="LOT17" s="60" t="str">
        <f t="shared" ref="LOT17:LRE17" si="393">IF(ISNUMBER(LOS12)=TRUE,IF(AND(LEFT($B17,5)&lt;&gt;"unemp",LEFT($B17,3)&lt;&gt;"net",RIGHT($B17,4)&lt;&gt;"rate"),(((LOT12/LOS12)^(1/15))-1)*100,"-"),"")</f>
        <v/>
      </c>
      <c r="LOU17" s="60" t="str">
        <f t="shared" si="393"/>
        <v/>
      </c>
      <c r="LOV17" s="60" t="str">
        <f t="shared" si="393"/>
        <v/>
      </c>
      <c r="LOW17" s="60" t="str">
        <f t="shared" si="393"/>
        <v/>
      </c>
      <c r="LOX17" s="60" t="str">
        <f t="shared" si="393"/>
        <v/>
      </c>
      <c r="LOY17" s="60" t="str">
        <f t="shared" si="393"/>
        <v/>
      </c>
      <c r="LOZ17" s="60" t="str">
        <f t="shared" si="393"/>
        <v/>
      </c>
      <c r="LPA17" s="60" t="str">
        <f t="shared" si="393"/>
        <v/>
      </c>
      <c r="LPB17" s="60" t="str">
        <f t="shared" si="393"/>
        <v/>
      </c>
      <c r="LPC17" s="60" t="str">
        <f t="shared" si="393"/>
        <v/>
      </c>
      <c r="LPD17" s="60" t="str">
        <f t="shared" si="393"/>
        <v/>
      </c>
      <c r="LPE17" s="60" t="str">
        <f t="shared" si="393"/>
        <v/>
      </c>
      <c r="LPF17" s="60" t="str">
        <f t="shared" si="393"/>
        <v/>
      </c>
      <c r="LPG17" s="60" t="str">
        <f t="shared" si="393"/>
        <v/>
      </c>
      <c r="LPH17" s="60" t="str">
        <f t="shared" si="393"/>
        <v/>
      </c>
      <c r="LPI17" s="60" t="str">
        <f t="shared" si="393"/>
        <v/>
      </c>
      <c r="LPJ17" s="60" t="str">
        <f t="shared" si="393"/>
        <v/>
      </c>
      <c r="LPK17" s="60" t="str">
        <f t="shared" si="393"/>
        <v/>
      </c>
      <c r="LPL17" s="60" t="str">
        <f t="shared" si="393"/>
        <v/>
      </c>
      <c r="LPM17" s="60" t="str">
        <f t="shared" si="393"/>
        <v/>
      </c>
      <c r="LPN17" s="60" t="str">
        <f t="shared" si="393"/>
        <v/>
      </c>
      <c r="LPO17" s="60" t="str">
        <f t="shared" si="393"/>
        <v/>
      </c>
      <c r="LPP17" s="60" t="str">
        <f t="shared" si="393"/>
        <v/>
      </c>
      <c r="LPQ17" s="60" t="str">
        <f t="shared" si="393"/>
        <v/>
      </c>
      <c r="LPR17" s="60" t="str">
        <f t="shared" si="393"/>
        <v/>
      </c>
      <c r="LPS17" s="60" t="str">
        <f t="shared" si="393"/>
        <v/>
      </c>
      <c r="LPT17" s="60" t="str">
        <f t="shared" si="393"/>
        <v/>
      </c>
      <c r="LPU17" s="60" t="str">
        <f t="shared" si="393"/>
        <v/>
      </c>
      <c r="LPV17" s="60" t="str">
        <f t="shared" si="393"/>
        <v/>
      </c>
      <c r="LPW17" s="60" t="str">
        <f t="shared" si="393"/>
        <v/>
      </c>
      <c r="LPX17" s="60" t="str">
        <f t="shared" si="393"/>
        <v/>
      </c>
      <c r="LPY17" s="60" t="str">
        <f t="shared" si="393"/>
        <v/>
      </c>
      <c r="LPZ17" s="60" t="str">
        <f t="shared" si="393"/>
        <v/>
      </c>
      <c r="LQA17" s="60" t="str">
        <f t="shared" si="393"/>
        <v/>
      </c>
      <c r="LQB17" s="60" t="str">
        <f t="shared" si="393"/>
        <v/>
      </c>
      <c r="LQC17" s="60" t="str">
        <f t="shared" si="393"/>
        <v/>
      </c>
      <c r="LQD17" s="60" t="str">
        <f t="shared" si="393"/>
        <v/>
      </c>
      <c r="LQE17" s="60" t="str">
        <f t="shared" si="393"/>
        <v/>
      </c>
      <c r="LQF17" s="60" t="str">
        <f t="shared" si="393"/>
        <v/>
      </c>
      <c r="LQG17" s="60" t="str">
        <f t="shared" si="393"/>
        <v/>
      </c>
      <c r="LQH17" s="60" t="str">
        <f t="shared" si="393"/>
        <v/>
      </c>
      <c r="LQI17" s="60" t="str">
        <f t="shared" si="393"/>
        <v/>
      </c>
      <c r="LQJ17" s="60" t="str">
        <f t="shared" si="393"/>
        <v/>
      </c>
      <c r="LQK17" s="60" t="str">
        <f t="shared" si="393"/>
        <v/>
      </c>
      <c r="LQL17" s="60" t="str">
        <f t="shared" si="393"/>
        <v/>
      </c>
      <c r="LQM17" s="60" t="str">
        <f t="shared" si="393"/>
        <v/>
      </c>
      <c r="LQN17" s="60" t="str">
        <f t="shared" si="393"/>
        <v/>
      </c>
      <c r="LQO17" s="60" t="str">
        <f t="shared" si="393"/>
        <v/>
      </c>
      <c r="LQP17" s="60" t="str">
        <f t="shared" si="393"/>
        <v/>
      </c>
      <c r="LQQ17" s="60" t="str">
        <f t="shared" si="393"/>
        <v/>
      </c>
      <c r="LQR17" s="60" t="str">
        <f t="shared" si="393"/>
        <v/>
      </c>
      <c r="LQS17" s="60" t="str">
        <f t="shared" si="393"/>
        <v/>
      </c>
      <c r="LQT17" s="60" t="str">
        <f t="shared" si="393"/>
        <v/>
      </c>
      <c r="LQU17" s="60" t="str">
        <f t="shared" si="393"/>
        <v/>
      </c>
      <c r="LQV17" s="60" t="str">
        <f t="shared" si="393"/>
        <v/>
      </c>
      <c r="LQW17" s="60" t="str">
        <f t="shared" si="393"/>
        <v/>
      </c>
      <c r="LQX17" s="60" t="str">
        <f t="shared" si="393"/>
        <v/>
      </c>
      <c r="LQY17" s="60" t="str">
        <f t="shared" si="393"/>
        <v/>
      </c>
      <c r="LQZ17" s="60" t="str">
        <f t="shared" si="393"/>
        <v/>
      </c>
      <c r="LRA17" s="60" t="str">
        <f t="shared" si="393"/>
        <v/>
      </c>
      <c r="LRB17" s="60" t="str">
        <f t="shared" si="393"/>
        <v/>
      </c>
      <c r="LRC17" s="60" t="str">
        <f t="shared" si="393"/>
        <v/>
      </c>
      <c r="LRD17" s="60" t="str">
        <f t="shared" si="393"/>
        <v/>
      </c>
      <c r="LRE17" s="60" t="str">
        <f t="shared" si="393"/>
        <v/>
      </c>
      <c r="LRF17" s="60" t="str">
        <f t="shared" ref="LRF17:LTQ17" si="394">IF(ISNUMBER(LRE12)=TRUE,IF(AND(LEFT($B17,5)&lt;&gt;"unemp",LEFT($B17,3)&lt;&gt;"net",RIGHT($B17,4)&lt;&gt;"rate"),(((LRF12/LRE12)^(1/15))-1)*100,"-"),"")</f>
        <v/>
      </c>
      <c r="LRG17" s="60" t="str">
        <f t="shared" si="394"/>
        <v/>
      </c>
      <c r="LRH17" s="60" t="str">
        <f t="shared" si="394"/>
        <v/>
      </c>
      <c r="LRI17" s="60" t="str">
        <f t="shared" si="394"/>
        <v/>
      </c>
      <c r="LRJ17" s="60" t="str">
        <f t="shared" si="394"/>
        <v/>
      </c>
      <c r="LRK17" s="60" t="str">
        <f t="shared" si="394"/>
        <v/>
      </c>
      <c r="LRL17" s="60" t="str">
        <f t="shared" si="394"/>
        <v/>
      </c>
      <c r="LRM17" s="60" t="str">
        <f t="shared" si="394"/>
        <v/>
      </c>
      <c r="LRN17" s="60" t="str">
        <f t="shared" si="394"/>
        <v/>
      </c>
      <c r="LRO17" s="60" t="str">
        <f t="shared" si="394"/>
        <v/>
      </c>
      <c r="LRP17" s="60" t="str">
        <f t="shared" si="394"/>
        <v/>
      </c>
      <c r="LRQ17" s="60" t="str">
        <f t="shared" si="394"/>
        <v/>
      </c>
      <c r="LRR17" s="60" t="str">
        <f t="shared" si="394"/>
        <v/>
      </c>
      <c r="LRS17" s="60" t="str">
        <f t="shared" si="394"/>
        <v/>
      </c>
      <c r="LRT17" s="60" t="str">
        <f t="shared" si="394"/>
        <v/>
      </c>
      <c r="LRU17" s="60" t="str">
        <f t="shared" si="394"/>
        <v/>
      </c>
      <c r="LRV17" s="60" t="str">
        <f t="shared" si="394"/>
        <v/>
      </c>
      <c r="LRW17" s="60" t="str">
        <f t="shared" si="394"/>
        <v/>
      </c>
      <c r="LRX17" s="60" t="str">
        <f t="shared" si="394"/>
        <v/>
      </c>
      <c r="LRY17" s="60" t="str">
        <f t="shared" si="394"/>
        <v/>
      </c>
      <c r="LRZ17" s="60" t="str">
        <f t="shared" si="394"/>
        <v/>
      </c>
      <c r="LSA17" s="60" t="str">
        <f t="shared" si="394"/>
        <v/>
      </c>
      <c r="LSB17" s="60" t="str">
        <f t="shared" si="394"/>
        <v/>
      </c>
      <c r="LSC17" s="60" t="str">
        <f t="shared" si="394"/>
        <v/>
      </c>
      <c r="LSD17" s="60" t="str">
        <f t="shared" si="394"/>
        <v/>
      </c>
      <c r="LSE17" s="60" t="str">
        <f t="shared" si="394"/>
        <v/>
      </c>
      <c r="LSF17" s="60" t="str">
        <f t="shared" si="394"/>
        <v/>
      </c>
      <c r="LSG17" s="60" t="str">
        <f t="shared" si="394"/>
        <v/>
      </c>
      <c r="LSH17" s="60" t="str">
        <f t="shared" si="394"/>
        <v/>
      </c>
      <c r="LSI17" s="60" t="str">
        <f t="shared" si="394"/>
        <v/>
      </c>
      <c r="LSJ17" s="60" t="str">
        <f t="shared" si="394"/>
        <v/>
      </c>
      <c r="LSK17" s="60" t="str">
        <f t="shared" si="394"/>
        <v/>
      </c>
      <c r="LSL17" s="60" t="str">
        <f t="shared" si="394"/>
        <v/>
      </c>
      <c r="LSM17" s="60" t="str">
        <f t="shared" si="394"/>
        <v/>
      </c>
      <c r="LSN17" s="60" t="str">
        <f t="shared" si="394"/>
        <v/>
      </c>
      <c r="LSO17" s="60" t="str">
        <f t="shared" si="394"/>
        <v/>
      </c>
      <c r="LSP17" s="60" t="str">
        <f t="shared" si="394"/>
        <v/>
      </c>
      <c r="LSQ17" s="60" t="str">
        <f t="shared" si="394"/>
        <v/>
      </c>
      <c r="LSR17" s="60" t="str">
        <f t="shared" si="394"/>
        <v/>
      </c>
      <c r="LSS17" s="60" t="str">
        <f t="shared" si="394"/>
        <v/>
      </c>
      <c r="LST17" s="60" t="str">
        <f t="shared" si="394"/>
        <v/>
      </c>
      <c r="LSU17" s="60" t="str">
        <f t="shared" si="394"/>
        <v/>
      </c>
      <c r="LSV17" s="60" t="str">
        <f t="shared" si="394"/>
        <v/>
      </c>
      <c r="LSW17" s="60" t="str">
        <f t="shared" si="394"/>
        <v/>
      </c>
      <c r="LSX17" s="60" t="str">
        <f t="shared" si="394"/>
        <v/>
      </c>
      <c r="LSY17" s="60" t="str">
        <f t="shared" si="394"/>
        <v/>
      </c>
      <c r="LSZ17" s="60" t="str">
        <f t="shared" si="394"/>
        <v/>
      </c>
      <c r="LTA17" s="60" t="str">
        <f t="shared" si="394"/>
        <v/>
      </c>
      <c r="LTB17" s="60" t="str">
        <f t="shared" si="394"/>
        <v/>
      </c>
      <c r="LTC17" s="60" t="str">
        <f t="shared" si="394"/>
        <v/>
      </c>
      <c r="LTD17" s="60" t="str">
        <f t="shared" si="394"/>
        <v/>
      </c>
      <c r="LTE17" s="60" t="str">
        <f t="shared" si="394"/>
        <v/>
      </c>
      <c r="LTF17" s="60" t="str">
        <f t="shared" si="394"/>
        <v/>
      </c>
      <c r="LTG17" s="60" t="str">
        <f t="shared" si="394"/>
        <v/>
      </c>
      <c r="LTH17" s="60" t="str">
        <f t="shared" si="394"/>
        <v/>
      </c>
      <c r="LTI17" s="60" t="str">
        <f t="shared" si="394"/>
        <v/>
      </c>
      <c r="LTJ17" s="60" t="str">
        <f t="shared" si="394"/>
        <v/>
      </c>
      <c r="LTK17" s="60" t="str">
        <f t="shared" si="394"/>
        <v/>
      </c>
      <c r="LTL17" s="60" t="str">
        <f t="shared" si="394"/>
        <v/>
      </c>
      <c r="LTM17" s="60" t="str">
        <f t="shared" si="394"/>
        <v/>
      </c>
      <c r="LTN17" s="60" t="str">
        <f t="shared" si="394"/>
        <v/>
      </c>
      <c r="LTO17" s="60" t="str">
        <f t="shared" si="394"/>
        <v/>
      </c>
      <c r="LTP17" s="60" t="str">
        <f t="shared" si="394"/>
        <v/>
      </c>
      <c r="LTQ17" s="60" t="str">
        <f t="shared" si="394"/>
        <v/>
      </c>
      <c r="LTR17" s="60" t="str">
        <f t="shared" ref="LTR17:LWC17" si="395">IF(ISNUMBER(LTQ12)=TRUE,IF(AND(LEFT($B17,5)&lt;&gt;"unemp",LEFT($B17,3)&lt;&gt;"net",RIGHT($B17,4)&lt;&gt;"rate"),(((LTR12/LTQ12)^(1/15))-1)*100,"-"),"")</f>
        <v/>
      </c>
      <c r="LTS17" s="60" t="str">
        <f t="shared" si="395"/>
        <v/>
      </c>
      <c r="LTT17" s="60" t="str">
        <f t="shared" si="395"/>
        <v/>
      </c>
      <c r="LTU17" s="60" t="str">
        <f t="shared" si="395"/>
        <v/>
      </c>
      <c r="LTV17" s="60" t="str">
        <f t="shared" si="395"/>
        <v/>
      </c>
      <c r="LTW17" s="60" t="str">
        <f t="shared" si="395"/>
        <v/>
      </c>
      <c r="LTX17" s="60" t="str">
        <f t="shared" si="395"/>
        <v/>
      </c>
      <c r="LTY17" s="60" t="str">
        <f t="shared" si="395"/>
        <v/>
      </c>
      <c r="LTZ17" s="60" t="str">
        <f t="shared" si="395"/>
        <v/>
      </c>
      <c r="LUA17" s="60" t="str">
        <f t="shared" si="395"/>
        <v/>
      </c>
      <c r="LUB17" s="60" t="str">
        <f t="shared" si="395"/>
        <v/>
      </c>
      <c r="LUC17" s="60" t="str">
        <f t="shared" si="395"/>
        <v/>
      </c>
      <c r="LUD17" s="60" t="str">
        <f t="shared" si="395"/>
        <v/>
      </c>
      <c r="LUE17" s="60" t="str">
        <f t="shared" si="395"/>
        <v/>
      </c>
      <c r="LUF17" s="60" t="str">
        <f t="shared" si="395"/>
        <v/>
      </c>
      <c r="LUG17" s="60" t="str">
        <f t="shared" si="395"/>
        <v/>
      </c>
      <c r="LUH17" s="60" t="str">
        <f t="shared" si="395"/>
        <v/>
      </c>
      <c r="LUI17" s="60" t="str">
        <f t="shared" si="395"/>
        <v/>
      </c>
      <c r="LUJ17" s="60" t="str">
        <f t="shared" si="395"/>
        <v/>
      </c>
      <c r="LUK17" s="60" t="str">
        <f t="shared" si="395"/>
        <v/>
      </c>
      <c r="LUL17" s="60" t="str">
        <f t="shared" si="395"/>
        <v/>
      </c>
      <c r="LUM17" s="60" t="str">
        <f t="shared" si="395"/>
        <v/>
      </c>
      <c r="LUN17" s="60" t="str">
        <f t="shared" si="395"/>
        <v/>
      </c>
      <c r="LUO17" s="60" t="str">
        <f t="shared" si="395"/>
        <v/>
      </c>
      <c r="LUP17" s="60" t="str">
        <f t="shared" si="395"/>
        <v/>
      </c>
      <c r="LUQ17" s="60" t="str">
        <f t="shared" si="395"/>
        <v/>
      </c>
      <c r="LUR17" s="60" t="str">
        <f t="shared" si="395"/>
        <v/>
      </c>
      <c r="LUS17" s="60" t="str">
        <f t="shared" si="395"/>
        <v/>
      </c>
      <c r="LUT17" s="60" t="str">
        <f t="shared" si="395"/>
        <v/>
      </c>
      <c r="LUU17" s="60" t="str">
        <f t="shared" si="395"/>
        <v/>
      </c>
      <c r="LUV17" s="60" t="str">
        <f t="shared" si="395"/>
        <v/>
      </c>
      <c r="LUW17" s="60" t="str">
        <f t="shared" si="395"/>
        <v/>
      </c>
      <c r="LUX17" s="60" t="str">
        <f t="shared" si="395"/>
        <v/>
      </c>
      <c r="LUY17" s="60" t="str">
        <f t="shared" si="395"/>
        <v/>
      </c>
      <c r="LUZ17" s="60" t="str">
        <f t="shared" si="395"/>
        <v/>
      </c>
      <c r="LVA17" s="60" t="str">
        <f t="shared" si="395"/>
        <v/>
      </c>
      <c r="LVB17" s="60" t="str">
        <f t="shared" si="395"/>
        <v/>
      </c>
      <c r="LVC17" s="60" t="str">
        <f t="shared" si="395"/>
        <v/>
      </c>
      <c r="LVD17" s="60" t="str">
        <f t="shared" si="395"/>
        <v/>
      </c>
      <c r="LVE17" s="60" t="str">
        <f t="shared" si="395"/>
        <v/>
      </c>
      <c r="LVF17" s="60" t="str">
        <f t="shared" si="395"/>
        <v/>
      </c>
      <c r="LVG17" s="60" t="str">
        <f t="shared" si="395"/>
        <v/>
      </c>
      <c r="LVH17" s="60" t="str">
        <f t="shared" si="395"/>
        <v/>
      </c>
      <c r="LVI17" s="60" t="str">
        <f t="shared" si="395"/>
        <v/>
      </c>
      <c r="LVJ17" s="60" t="str">
        <f t="shared" si="395"/>
        <v/>
      </c>
      <c r="LVK17" s="60" t="str">
        <f t="shared" si="395"/>
        <v/>
      </c>
      <c r="LVL17" s="60" t="str">
        <f t="shared" si="395"/>
        <v/>
      </c>
      <c r="LVM17" s="60" t="str">
        <f t="shared" si="395"/>
        <v/>
      </c>
      <c r="LVN17" s="60" t="str">
        <f t="shared" si="395"/>
        <v/>
      </c>
      <c r="LVO17" s="60" t="str">
        <f t="shared" si="395"/>
        <v/>
      </c>
      <c r="LVP17" s="60" t="str">
        <f t="shared" si="395"/>
        <v/>
      </c>
      <c r="LVQ17" s="60" t="str">
        <f t="shared" si="395"/>
        <v/>
      </c>
      <c r="LVR17" s="60" t="str">
        <f t="shared" si="395"/>
        <v/>
      </c>
      <c r="LVS17" s="60" t="str">
        <f t="shared" si="395"/>
        <v/>
      </c>
      <c r="LVT17" s="60" t="str">
        <f t="shared" si="395"/>
        <v/>
      </c>
      <c r="LVU17" s="60" t="str">
        <f t="shared" si="395"/>
        <v/>
      </c>
      <c r="LVV17" s="60" t="str">
        <f t="shared" si="395"/>
        <v/>
      </c>
      <c r="LVW17" s="60" t="str">
        <f t="shared" si="395"/>
        <v/>
      </c>
      <c r="LVX17" s="60" t="str">
        <f t="shared" si="395"/>
        <v/>
      </c>
      <c r="LVY17" s="60" t="str">
        <f t="shared" si="395"/>
        <v/>
      </c>
      <c r="LVZ17" s="60" t="str">
        <f t="shared" si="395"/>
        <v/>
      </c>
      <c r="LWA17" s="60" t="str">
        <f t="shared" si="395"/>
        <v/>
      </c>
      <c r="LWB17" s="60" t="str">
        <f t="shared" si="395"/>
        <v/>
      </c>
      <c r="LWC17" s="60" t="str">
        <f t="shared" si="395"/>
        <v/>
      </c>
      <c r="LWD17" s="60" t="str">
        <f t="shared" ref="LWD17:LYO17" si="396">IF(ISNUMBER(LWC12)=TRUE,IF(AND(LEFT($B17,5)&lt;&gt;"unemp",LEFT($B17,3)&lt;&gt;"net",RIGHT($B17,4)&lt;&gt;"rate"),(((LWD12/LWC12)^(1/15))-1)*100,"-"),"")</f>
        <v/>
      </c>
      <c r="LWE17" s="60" t="str">
        <f t="shared" si="396"/>
        <v/>
      </c>
      <c r="LWF17" s="60" t="str">
        <f t="shared" si="396"/>
        <v/>
      </c>
      <c r="LWG17" s="60" t="str">
        <f t="shared" si="396"/>
        <v/>
      </c>
      <c r="LWH17" s="60" t="str">
        <f t="shared" si="396"/>
        <v/>
      </c>
      <c r="LWI17" s="60" t="str">
        <f t="shared" si="396"/>
        <v/>
      </c>
      <c r="LWJ17" s="60" t="str">
        <f t="shared" si="396"/>
        <v/>
      </c>
      <c r="LWK17" s="60" t="str">
        <f t="shared" si="396"/>
        <v/>
      </c>
      <c r="LWL17" s="60" t="str">
        <f t="shared" si="396"/>
        <v/>
      </c>
      <c r="LWM17" s="60" t="str">
        <f t="shared" si="396"/>
        <v/>
      </c>
      <c r="LWN17" s="60" t="str">
        <f t="shared" si="396"/>
        <v/>
      </c>
      <c r="LWO17" s="60" t="str">
        <f t="shared" si="396"/>
        <v/>
      </c>
      <c r="LWP17" s="60" t="str">
        <f t="shared" si="396"/>
        <v/>
      </c>
      <c r="LWQ17" s="60" t="str">
        <f t="shared" si="396"/>
        <v/>
      </c>
      <c r="LWR17" s="60" t="str">
        <f t="shared" si="396"/>
        <v/>
      </c>
      <c r="LWS17" s="60" t="str">
        <f t="shared" si="396"/>
        <v/>
      </c>
      <c r="LWT17" s="60" t="str">
        <f t="shared" si="396"/>
        <v/>
      </c>
      <c r="LWU17" s="60" t="str">
        <f t="shared" si="396"/>
        <v/>
      </c>
      <c r="LWV17" s="60" t="str">
        <f t="shared" si="396"/>
        <v/>
      </c>
      <c r="LWW17" s="60" t="str">
        <f t="shared" si="396"/>
        <v/>
      </c>
      <c r="LWX17" s="60" t="str">
        <f t="shared" si="396"/>
        <v/>
      </c>
      <c r="LWY17" s="60" t="str">
        <f t="shared" si="396"/>
        <v/>
      </c>
      <c r="LWZ17" s="60" t="str">
        <f t="shared" si="396"/>
        <v/>
      </c>
      <c r="LXA17" s="60" t="str">
        <f t="shared" si="396"/>
        <v/>
      </c>
      <c r="LXB17" s="60" t="str">
        <f t="shared" si="396"/>
        <v/>
      </c>
      <c r="LXC17" s="60" t="str">
        <f t="shared" si="396"/>
        <v/>
      </c>
      <c r="LXD17" s="60" t="str">
        <f t="shared" si="396"/>
        <v/>
      </c>
      <c r="LXE17" s="60" t="str">
        <f t="shared" si="396"/>
        <v/>
      </c>
      <c r="LXF17" s="60" t="str">
        <f t="shared" si="396"/>
        <v/>
      </c>
      <c r="LXG17" s="60" t="str">
        <f t="shared" si="396"/>
        <v/>
      </c>
      <c r="LXH17" s="60" t="str">
        <f t="shared" si="396"/>
        <v/>
      </c>
      <c r="LXI17" s="60" t="str">
        <f t="shared" si="396"/>
        <v/>
      </c>
      <c r="LXJ17" s="60" t="str">
        <f t="shared" si="396"/>
        <v/>
      </c>
      <c r="LXK17" s="60" t="str">
        <f t="shared" si="396"/>
        <v/>
      </c>
      <c r="LXL17" s="60" t="str">
        <f t="shared" si="396"/>
        <v/>
      </c>
      <c r="LXM17" s="60" t="str">
        <f t="shared" si="396"/>
        <v/>
      </c>
      <c r="LXN17" s="60" t="str">
        <f t="shared" si="396"/>
        <v/>
      </c>
      <c r="LXO17" s="60" t="str">
        <f t="shared" si="396"/>
        <v/>
      </c>
      <c r="LXP17" s="60" t="str">
        <f t="shared" si="396"/>
        <v/>
      </c>
      <c r="LXQ17" s="60" t="str">
        <f t="shared" si="396"/>
        <v/>
      </c>
      <c r="LXR17" s="60" t="str">
        <f t="shared" si="396"/>
        <v/>
      </c>
      <c r="LXS17" s="60" t="str">
        <f t="shared" si="396"/>
        <v/>
      </c>
      <c r="LXT17" s="60" t="str">
        <f t="shared" si="396"/>
        <v/>
      </c>
      <c r="LXU17" s="60" t="str">
        <f t="shared" si="396"/>
        <v/>
      </c>
      <c r="LXV17" s="60" t="str">
        <f t="shared" si="396"/>
        <v/>
      </c>
      <c r="LXW17" s="60" t="str">
        <f t="shared" si="396"/>
        <v/>
      </c>
      <c r="LXX17" s="60" t="str">
        <f t="shared" si="396"/>
        <v/>
      </c>
      <c r="LXY17" s="60" t="str">
        <f t="shared" si="396"/>
        <v/>
      </c>
      <c r="LXZ17" s="60" t="str">
        <f t="shared" si="396"/>
        <v/>
      </c>
      <c r="LYA17" s="60" t="str">
        <f t="shared" si="396"/>
        <v/>
      </c>
      <c r="LYB17" s="60" t="str">
        <f t="shared" si="396"/>
        <v/>
      </c>
      <c r="LYC17" s="60" t="str">
        <f t="shared" si="396"/>
        <v/>
      </c>
      <c r="LYD17" s="60" t="str">
        <f t="shared" si="396"/>
        <v/>
      </c>
      <c r="LYE17" s="60" t="str">
        <f t="shared" si="396"/>
        <v/>
      </c>
      <c r="LYF17" s="60" t="str">
        <f t="shared" si="396"/>
        <v/>
      </c>
      <c r="LYG17" s="60" t="str">
        <f t="shared" si="396"/>
        <v/>
      </c>
      <c r="LYH17" s="60" t="str">
        <f t="shared" si="396"/>
        <v/>
      </c>
      <c r="LYI17" s="60" t="str">
        <f t="shared" si="396"/>
        <v/>
      </c>
      <c r="LYJ17" s="60" t="str">
        <f t="shared" si="396"/>
        <v/>
      </c>
      <c r="LYK17" s="60" t="str">
        <f t="shared" si="396"/>
        <v/>
      </c>
      <c r="LYL17" s="60" t="str">
        <f t="shared" si="396"/>
        <v/>
      </c>
      <c r="LYM17" s="60" t="str">
        <f t="shared" si="396"/>
        <v/>
      </c>
      <c r="LYN17" s="60" t="str">
        <f t="shared" si="396"/>
        <v/>
      </c>
      <c r="LYO17" s="60" t="str">
        <f t="shared" si="396"/>
        <v/>
      </c>
      <c r="LYP17" s="60" t="str">
        <f t="shared" ref="LYP17:MBA17" si="397">IF(ISNUMBER(LYO12)=TRUE,IF(AND(LEFT($B17,5)&lt;&gt;"unemp",LEFT($B17,3)&lt;&gt;"net",RIGHT($B17,4)&lt;&gt;"rate"),(((LYP12/LYO12)^(1/15))-1)*100,"-"),"")</f>
        <v/>
      </c>
      <c r="LYQ17" s="60" t="str">
        <f t="shared" si="397"/>
        <v/>
      </c>
      <c r="LYR17" s="60" t="str">
        <f t="shared" si="397"/>
        <v/>
      </c>
      <c r="LYS17" s="60" t="str">
        <f t="shared" si="397"/>
        <v/>
      </c>
      <c r="LYT17" s="60" t="str">
        <f t="shared" si="397"/>
        <v/>
      </c>
      <c r="LYU17" s="60" t="str">
        <f t="shared" si="397"/>
        <v/>
      </c>
      <c r="LYV17" s="60" t="str">
        <f t="shared" si="397"/>
        <v/>
      </c>
      <c r="LYW17" s="60" t="str">
        <f t="shared" si="397"/>
        <v/>
      </c>
      <c r="LYX17" s="60" t="str">
        <f t="shared" si="397"/>
        <v/>
      </c>
      <c r="LYY17" s="60" t="str">
        <f t="shared" si="397"/>
        <v/>
      </c>
      <c r="LYZ17" s="60" t="str">
        <f t="shared" si="397"/>
        <v/>
      </c>
      <c r="LZA17" s="60" t="str">
        <f t="shared" si="397"/>
        <v/>
      </c>
      <c r="LZB17" s="60" t="str">
        <f t="shared" si="397"/>
        <v/>
      </c>
      <c r="LZC17" s="60" t="str">
        <f t="shared" si="397"/>
        <v/>
      </c>
      <c r="LZD17" s="60" t="str">
        <f t="shared" si="397"/>
        <v/>
      </c>
      <c r="LZE17" s="60" t="str">
        <f t="shared" si="397"/>
        <v/>
      </c>
      <c r="LZF17" s="60" t="str">
        <f t="shared" si="397"/>
        <v/>
      </c>
      <c r="LZG17" s="60" t="str">
        <f t="shared" si="397"/>
        <v/>
      </c>
      <c r="LZH17" s="60" t="str">
        <f t="shared" si="397"/>
        <v/>
      </c>
      <c r="LZI17" s="60" t="str">
        <f t="shared" si="397"/>
        <v/>
      </c>
      <c r="LZJ17" s="60" t="str">
        <f t="shared" si="397"/>
        <v/>
      </c>
      <c r="LZK17" s="60" t="str">
        <f t="shared" si="397"/>
        <v/>
      </c>
      <c r="LZL17" s="60" t="str">
        <f t="shared" si="397"/>
        <v/>
      </c>
      <c r="LZM17" s="60" t="str">
        <f t="shared" si="397"/>
        <v/>
      </c>
      <c r="LZN17" s="60" t="str">
        <f t="shared" si="397"/>
        <v/>
      </c>
      <c r="LZO17" s="60" t="str">
        <f t="shared" si="397"/>
        <v/>
      </c>
      <c r="LZP17" s="60" t="str">
        <f t="shared" si="397"/>
        <v/>
      </c>
      <c r="LZQ17" s="60" t="str">
        <f t="shared" si="397"/>
        <v/>
      </c>
      <c r="LZR17" s="60" t="str">
        <f t="shared" si="397"/>
        <v/>
      </c>
      <c r="LZS17" s="60" t="str">
        <f t="shared" si="397"/>
        <v/>
      </c>
      <c r="LZT17" s="60" t="str">
        <f t="shared" si="397"/>
        <v/>
      </c>
      <c r="LZU17" s="60" t="str">
        <f t="shared" si="397"/>
        <v/>
      </c>
      <c r="LZV17" s="60" t="str">
        <f t="shared" si="397"/>
        <v/>
      </c>
      <c r="LZW17" s="60" t="str">
        <f t="shared" si="397"/>
        <v/>
      </c>
      <c r="LZX17" s="60" t="str">
        <f t="shared" si="397"/>
        <v/>
      </c>
      <c r="LZY17" s="60" t="str">
        <f t="shared" si="397"/>
        <v/>
      </c>
      <c r="LZZ17" s="60" t="str">
        <f t="shared" si="397"/>
        <v/>
      </c>
      <c r="MAA17" s="60" t="str">
        <f t="shared" si="397"/>
        <v/>
      </c>
      <c r="MAB17" s="60" t="str">
        <f t="shared" si="397"/>
        <v/>
      </c>
      <c r="MAC17" s="60" t="str">
        <f t="shared" si="397"/>
        <v/>
      </c>
      <c r="MAD17" s="60" t="str">
        <f t="shared" si="397"/>
        <v/>
      </c>
      <c r="MAE17" s="60" t="str">
        <f t="shared" si="397"/>
        <v/>
      </c>
      <c r="MAF17" s="60" t="str">
        <f t="shared" si="397"/>
        <v/>
      </c>
      <c r="MAG17" s="60" t="str">
        <f t="shared" si="397"/>
        <v/>
      </c>
      <c r="MAH17" s="60" t="str">
        <f t="shared" si="397"/>
        <v/>
      </c>
      <c r="MAI17" s="60" t="str">
        <f t="shared" si="397"/>
        <v/>
      </c>
      <c r="MAJ17" s="60" t="str">
        <f t="shared" si="397"/>
        <v/>
      </c>
      <c r="MAK17" s="60" t="str">
        <f t="shared" si="397"/>
        <v/>
      </c>
      <c r="MAL17" s="60" t="str">
        <f t="shared" si="397"/>
        <v/>
      </c>
      <c r="MAM17" s="60" t="str">
        <f t="shared" si="397"/>
        <v/>
      </c>
      <c r="MAN17" s="60" t="str">
        <f t="shared" si="397"/>
        <v/>
      </c>
      <c r="MAO17" s="60" t="str">
        <f t="shared" si="397"/>
        <v/>
      </c>
      <c r="MAP17" s="60" t="str">
        <f t="shared" si="397"/>
        <v/>
      </c>
      <c r="MAQ17" s="60" t="str">
        <f t="shared" si="397"/>
        <v/>
      </c>
      <c r="MAR17" s="60" t="str">
        <f t="shared" si="397"/>
        <v/>
      </c>
      <c r="MAS17" s="60" t="str">
        <f t="shared" si="397"/>
        <v/>
      </c>
      <c r="MAT17" s="60" t="str">
        <f t="shared" si="397"/>
        <v/>
      </c>
      <c r="MAU17" s="60" t="str">
        <f t="shared" si="397"/>
        <v/>
      </c>
      <c r="MAV17" s="60" t="str">
        <f t="shared" si="397"/>
        <v/>
      </c>
      <c r="MAW17" s="60" t="str">
        <f t="shared" si="397"/>
        <v/>
      </c>
      <c r="MAX17" s="60" t="str">
        <f t="shared" si="397"/>
        <v/>
      </c>
      <c r="MAY17" s="60" t="str">
        <f t="shared" si="397"/>
        <v/>
      </c>
      <c r="MAZ17" s="60" t="str">
        <f t="shared" si="397"/>
        <v/>
      </c>
      <c r="MBA17" s="60" t="str">
        <f t="shared" si="397"/>
        <v/>
      </c>
      <c r="MBB17" s="60" t="str">
        <f t="shared" ref="MBB17:MDM17" si="398">IF(ISNUMBER(MBA12)=TRUE,IF(AND(LEFT($B17,5)&lt;&gt;"unemp",LEFT($B17,3)&lt;&gt;"net",RIGHT($B17,4)&lt;&gt;"rate"),(((MBB12/MBA12)^(1/15))-1)*100,"-"),"")</f>
        <v/>
      </c>
      <c r="MBC17" s="60" t="str">
        <f t="shared" si="398"/>
        <v/>
      </c>
      <c r="MBD17" s="60" t="str">
        <f t="shared" si="398"/>
        <v/>
      </c>
      <c r="MBE17" s="60" t="str">
        <f t="shared" si="398"/>
        <v/>
      </c>
      <c r="MBF17" s="60" t="str">
        <f t="shared" si="398"/>
        <v/>
      </c>
      <c r="MBG17" s="60" t="str">
        <f t="shared" si="398"/>
        <v/>
      </c>
      <c r="MBH17" s="60" t="str">
        <f t="shared" si="398"/>
        <v/>
      </c>
      <c r="MBI17" s="60" t="str">
        <f t="shared" si="398"/>
        <v/>
      </c>
      <c r="MBJ17" s="60" t="str">
        <f t="shared" si="398"/>
        <v/>
      </c>
      <c r="MBK17" s="60" t="str">
        <f t="shared" si="398"/>
        <v/>
      </c>
      <c r="MBL17" s="60" t="str">
        <f t="shared" si="398"/>
        <v/>
      </c>
      <c r="MBM17" s="60" t="str">
        <f t="shared" si="398"/>
        <v/>
      </c>
      <c r="MBN17" s="60" t="str">
        <f t="shared" si="398"/>
        <v/>
      </c>
      <c r="MBO17" s="60" t="str">
        <f t="shared" si="398"/>
        <v/>
      </c>
      <c r="MBP17" s="60" t="str">
        <f t="shared" si="398"/>
        <v/>
      </c>
      <c r="MBQ17" s="60" t="str">
        <f t="shared" si="398"/>
        <v/>
      </c>
      <c r="MBR17" s="60" t="str">
        <f t="shared" si="398"/>
        <v/>
      </c>
      <c r="MBS17" s="60" t="str">
        <f t="shared" si="398"/>
        <v/>
      </c>
      <c r="MBT17" s="60" t="str">
        <f t="shared" si="398"/>
        <v/>
      </c>
      <c r="MBU17" s="60" t="str">
        <f t="shared" si="398"/>
        <v/>
      </c>
      <c r="MBV17" s="60" t="str">
        <f t="shared" si="398"/>
        <v/>
      </c>
      <c r="MBW17" s="60" t="str">
        <f t="shared" si="398"/>
        <v/>
      </c>
      <c r="MBX17" s="60" t="str">
        <f t="shared" si="398"/>
        <v/>
      </c>
      <c r="MBY17" s="60" t="str">
        <f t="shared" si="398"/>
        <v/>
      </c>
      <c r="MBZ17" s="60" t="str">
        <f t="shared" si="398"/>
        <v/>
      </c>
      <c r="MCA17" s="60" t="str">
        <f t="shared" si="398"/>
        <v/>
      </c>
      <c r="MCB17" s="60" t="str">
        <f t="shared" si="398"/>
        <v/>
      </c>
      <c r="MCC17" s="60" t="str">
        <f t="shared" si="398"/>
        <v/>
      </c>
      <c r="MCD17" s="60" t="str">
        <f t="shared" si="398"/>
        <v/>
      </c>
      <c r="MCE17" s="60" t="str">
        <f t="shared" si="398"/>
        <v/>
      </c>
      <c r="MCF17" s="60" t="str">
        <f t="shared" si="398"/>
        <v/>
      </c>
      <c r="MCG17" s="60" t="str">
        <f t="shared" si="398"/>
        <v/>
      </c>
      <c r="MCH17" s="60" t="str">
        <f t="shared" si="398"/>
        <v/>
      </c>
      <c r="MCI17" s="60" t="str">
        <f t="shared" si="398"/>
        <v/>
      </c>
      <c r="MCJ17" s="60" t="str">
        <f t="shared" si="398"/>
        <v/>
      </c>
      <c r="MCK17" s="60" t="str">
        <f t="shared" si="398"/>
        <v/>
      </c>
      <c r="MCL17" s="60" t="str">
        <f t="shared" si="398"/>
        <v/>
      </c>
      <c r="MCM17" s="60" t="str">
        <f t="shared" si="398"/>
        <v/>
      </c>
      <c r="MCN17" s="60" t="str">
        <f t="shared" si="398"/>
        <v/>
      </c>
      <c r="MCO17" s="60" t="str">
        <f t="shared" si="398"/>
        <v/>
      </c>
      <c r="MCP17" s="60" t="str">
        <f t="shared" si="398"/>
        <v/>
      </c>
      <c r="MCQ17" s="60" t="str">
        <f t="shared" si="398"/>
        <v/>
      </c>
      <c r="MCR17" s="60" t="str">
        <f t="shared" si="398"/>
        <v/>
      </c>
      <c r="MCS17" s="60" t="str">
        <f t="shared" si="398"/>
        <v/>
      </c>
      <c r="MCT17" s="60" t="str">
        <f t="shared" si="398"/>
        <v/>
      </c>
      <c r="MCU17" s="60" t="str">
        <f t="shared" si="398"/>
        <v/>
      </c>
      <c r="MCV17" s="60" t="str">
        <f t="shared" si="398"/>
        <v/>
      </c>
      <c r="MCW17" s="60" t="str">
        <f t="shared" si="398"/>
        <v/>
      </c>
      <c r="MCX17" s="60" t="str">
        <f t="shared" si="398"/>
        <v/>
      </c>
      <c r="MCY17" s="60" t="str">
        <f t="shared" si="398"/>
        <v/>
      </c>
      <c r="MCZ17" s="60" t="str">
        <f t="shared" si="398"/>
        <v/>
      </c>
      <c r="MDA17" s="60" t="str">
        <f t="shared" si="398"/>
        <v/>
      </c>
      <c r="MDB17" s="60" t="str">
        <f t="shared" si="398"/>
        <v/>
      </c>
      <c r="MDC17" s="60" t="str">
        <f t="shared" si="398"/>
        <v/>
      </c>
      <c r="MDD17" s="60" t="str">
        <f t="shared" si="398"/>
        <v/>
      </c>
      <c r="MDE17" s="60" t="str">
        <f t="shared" si="398"/>
        <v/>
      </c>
      <c r="MDF17" s="60" t="str">
        <f t="shared" si="398"/>
        <v/>
      </c>
      <c r="MDG17" s="60" t="str">
        <f t="shared" si="398"/>
        <v/>
      </c>
      <c r="MDH17" s="60" t="str">
        <f t="shared" si="398"/>
        <v/>
      </c>
      <c r="MDI17" s="60" t="str">
        <f t="shared" si="398"/>
        <v/>
      </c>
      <c r="MDJ17" s="60" t="str">
        <f t="shared" si="398"/>
        <v/>
      </c>
      <c r="MDK17" s="60" t="str">
        <f t="shared" si="398"/>
        <v/>
      </c>
      <c r="MDL17" s="60" t="str">
        <f t="shared" si="398"/>
        <v/>
      </c>
      <c r="MDM17" s="60" t="str">
        <f t="shared" si="398"/>
        <v/>
      </c>
      <c r="MDN17" s="60" t="str">
        <f t="shared" ref="MDN17:MFY17" si="399">IF(ISNUMBER(MDM12)=TRUE,IF(AND(LEFT($B17,5)&lt;&gt;"unemp",LEFT($B17,3)&lt;&gt;"net",RIGHT($B17,4)&lt;&gt;"rate"),(((MDN12/MDM12)^(1/15))-1)*100,"-"),"")</f>
        <v/>
      </c>
      <c r="MDO17" s="60" t="str">
        <f t="shared" si="399"/>
        <v/>
      </c>
      <c r="MDP17" s="60" t="str">
        <f t="shared" si="399"/>
        <v/>
      </c>
      <c r="MDQ17" s="60" t="str">
        <f t="shared" si="399"/>
        <v/>
      </c>
      <c r="MDR17" s="60" t="str">
        <f t="shared" si="399"/>
        <v/>
      </c>
      <c r="MDS17" s="60" t="str">
        <f t="shared" si="399"/>
        <v/>
      </c>
      <c r="MDT17" s="60" t="str">
        <f t="shared" si="399"/>
        <v/>
      </c>
      <c r="MDU17" s="60" t="str">
        <f t="shared" si="399"/>
        <v/>
      </c>
      <c r="MDV17" s="60" t="str">
        <f t="shared" si="399"/>
        <v/>
      </c>
      <c r="MDW17" s="60" t="str">
        <f t="shared" si="399"/>
        <v/>
      </c>
      <c r="MDX17" s="60" t="str">
        <f t="shared" si="399"/>
        <v/>
      </c>
      <c r="MDY17" s="60" t="str">
        <f t="shared" si="399"/>
        <v/>
      </c>
      <c r="MDZ17" s="60" t="str">
        <f t="shared" si="399"/>
        <v/>
      </c>
      <c r="MEA17" s="60" t="str">
        <f t="shared" si="399"/>
        <v/>
      </c>
      <c r="MEB17" s="60" t="str">
        <f t="shared" si="399"/>
        <v/>
      </c>
      <c r="MEC17" s="60" t="str">
        <f t="shared" si="399"/>
        <v/>
      </c>
      <c r="MED17" s="60" t="str">
        <f t="shared" si="399"/>
        <v/>
      </c>
      <c r="MEE17" s="60" t="str">
        <f t="shared" si="399"/>
        <v/>
      </c>
      <c r="MEF17" s="60" t="str">
        <f t="shared" si="399"/>
        <v/>
      </c>
      <c r="MEG17" s="60" t="str">
        <f t="shared" si="399"/>
        <v/>
      </c>
      <c r="MEH17" s="60" t="str">
        <f t="shared" si="399"/>
        <v/>
      </c>
      <c r="MEI17" s="60" t="str">
        <f t="shared" si="399"/>
        <v/>
      </c>
      <c r="MEJ17" s="60" t="str">
        <f t="shared" si="399"/>
        <v/>
      </c>
      <c r="MEK17" s="60" t="str">
        <f t="shared" si="399"/>
        <v/>
      </c>
      <c r="MEL17" s="60" t="str">
        <f t="shared" si="399"/>
        <v/>
      </c>
      <c r="MEM17" s="60" t="str">
        <f t="shared" si="399"/>
        <v/>
      </c>
      <c r="MEN17" s="60" t="str">
        <f t="shared" si="399"/>
        <v/>
      </c>
      <c r="MEO17" s="60" t="str">
        <f t="shared" si="399"/>
        <v/>
      </c>
      <c r="MEP17" s="60" t="str">
        <f t="shared" si="399"/>
        <v/>
      </c>
      <c r="MEQ17" s="60" t="str">
        <f t="shared" si="399"/>
        <v/>
      </c>
      <c r="MER17" s="60" t="str">
        <f t="shared" si="399"/>
        <v/>
      </c>
      <c r="MES17" s="60" t="str">
        <f t="shared" si="399"/>
        <v/>
      </c>
      <c r="MET17" s="60" t="str">
        <f t="shared" si="399"/>
        <v/>
      </c>
      <c r="MEU17" s="60" t="str">
        <f t="shared" si="399"/>
        <v/>
      </c>
      <c r="MEV17" s="60" t="str">
        <f t="shared" si="399"/>
        <v/>
      </c>
      <c r="MEW17" s="60" t="str">
        <f t="shared" si="399"/>
        <v/>
      </c>
      <c r="MEX17" s="60" t="str">
        <f t="shared" si="399"/>
        <v/>
      </c>
      <c r="MEY17" s="60" t="str">
        <f t="shared" si="399"/>
        <v/>
      </c>
      <c r="MEZ17" s="60" t="str">
        <f t="shared" si="399"/>
        <v/>
      </c>
      <c r="MFA17" s="60" t="str">
        <f t="shared" si="399"/>
        <v/>
      </c>
      <c r="MFB17" s="60" t="str">
        <f t="shared" si="399"/>
        <v/>
      </c>
      <c r="MFC17" s="60" t="str">
        <f t="shared" si="399"/>
        <v/>
      </c>
      <c r="MFD17" s="60" t="str">
        <f t="shared" si="399"/>
        <v/>
      </c>
      <c r="MFE17" s="60" t="str">
        <f t="shared" si="399"/>
        <v/>
      </c>
      <c r="MFF17" s="60" t="str">
        <f t="shared" si="399"/>
        <v/>
      </c>
      <c r="MFG17" s="60" t="str">
        <f t="shared" si="399"/>
        <v/>
      </c>
      <c r="MFH17" s="60" t="str">
        <f t="shared" si="399"/>
        <v/>
      </c>
      <c r="MFI17" s="60" t="str">
        <f t="shared" si="399"/>
        <v/>
      </c>
      <c r="MFJ17" s="60" t="str">
        <f t="shared" si="399"/>
        <v/>
      </c>
      <c r="MFK17" s="60" t="str">
        <f t="shared" si="399"/>
        <v/>
      </c>
      <c r="MFL17" s="60" t="str">
        <f t="shared" si="399"/>
        <v/>
      </c>
      <c r="MFM17" s="60" t="str">
        <f t="shared" si="399"/>
        <v/>
      </c>
      <c r="MFN17" s="60" t="str">
        <f t="shared" si="399"/>
        <v/>
      </c>
      <c r="MFO17" s="60" t="str">
        <f t="shared" si="399"/>
        <v/>
      </c>
      <c r="MFP17" s="60" t="str">
        <f t="shared" si="399"/>
        <v/>
      </c>
      <c r="MFQ17" s="60" t="str">
        <f t="shared" si="399"/>
        <v/>
      </c>
      <c r="MFR17" s="60" t="str">
        <f t="shared" si="399"/>
        <v/>
      </c>
      <c r="MFS17" s="60" t="str">
        <f t="shared" si="399"/>
        <v/>
      </c>
      <c r="MFT17" s="60" t="str">
        <f t="shared" si="399"/>
        <v/>
      </c>
      <c r="MFU17" s="60" t="str">
        <f t="shared" si="399"/>
        <v/>
      </c>
      <c r="MFV17" s="60" t="str">
        <f t="shared" si="399"/>
        <v/>
      </c>
      <c r="MFW17" s="60" t="str">
        <f t="shared" si="399"/>
        <v/>
      </c>
      <c r="MFX17" s="60" t="str">
        <f t="shared" si="399"/>
        <v/>
      </c>
      <c r="MFY17" s="60" t="str">
        <f t="shared" si="399"/>
        <v/>
      </c>
      <c r="MFZ17" s="60" t="str">
        <f t="shared" ref="MFZ17:MIK17" si="400">IF(ISNUMBER(MFY12)=TRUE,IF(AND(LEFT($B17,5)&lt;&gt;"unemp",LEFT($B17,3)&lt;&gt;"net",RIGHT($B17,4)&lt;&gt;"rate"),(((MFZ12/MFY12)^(1/15))-1)*100,"-"),"")</f>
        <v/>
      </c>
      <c r="MGA17" s="60" t="str">
        <f t="shared" si="400"/>
        <v/>
      </c>
      <c r="MGB17" s="60" t="str">
        <f t="shared" si="400"/>
        <v/>
      </c>
      <c r="MGC17" s="60" t="str">
        <f t="shared" si="400"/>
        <v/>
      </c>
      <c r="MGD17" s="60" t="str">
        <f t="shared" si="400"/>
        <v/>
      </c>
      <c r="MGE17" s="60" t="str">
        <f t="shared" si="400"/>
        <v/>
      </c>
      <c r="MGF17" s="60" t="str">
        <f t="shared" si="400"/>
        <v/>
      </c>
      <c r="MGG17" s="60" t="str">
        <f t="shared" si="400"/>
        <v/>
      </c>
      <c r="MGH17" s="60" t="str">
        <f t="shared" si="400"/>
        <v/>
      </c>
      <c r="MGI17" s="60" t="str">
        <f t="shared" si="400"/>
        <v/>
      </c>
      <c r="MGJ17" s="60" t="str">
        <f t="shared" si="400"/>
        <v/>
      </c>
      <c r="MGK17" s="60" t="str">
        <f t="shared" si="400"/>
        <v/>
      </c>
      <c r="MGL17" s="60" t="str">
        <f t="shared" si="400"/>
        <v/>
      </c>
      <c r="MGM17" s="60" t="str">
        <f t="shared" si="400"/>
        <v/>
      </c>
      <c r="MGN17" s="60" t="str">
        <f t="shared" si="400"/>
        <v/>
      </c>
      <c r="MGO17" s="60" t="str">
        <f t="shared" si="400"/>
        <v/>
      </c>
      <c r="MGP17" s="60" t="str">
        <f t="shared" si="400"/>
        <v/>
      </c>
      <c r="MGQ17" s="60" t="str">
        <f t="shared" si="400"/>
        <v/>
      </c>
      <c r="MGR17" s="60" t="str">
        <f t="shared" si="400"/>
        <v/>
      </c>
      <c r="MGS17" s="60" t="str">
        <f t="shared" si="400"/>
        <v/>
      </c>
      <c r="MGT17" s="60" t="str">
        <f t="shared" si="400"/>
        <v/>
      </c>
      <c r="MGU17" s="60" t="str">
        <f t="shared" si="400"/>
        <v/>
      </c>
      <c r="MGV17" s="60" t="str">
        <f t="shared" si="400"/>
        <v/>
      </c>
      <c r="MGW17" s="60" t="str">
        <f t="shared" si="400"/>
        <v/>
      </c>
      <c r="MGX17" s="60" t="str">
        <f t="shared" si="400"/>
        <v/>
      </c>
      <c r="MGY17" s="60" t="str">
        <f t="shared" si="400"/>
        <v/>
      </c>
      <c r="MGZ17" s="60" t="str">
        <f t="shared" si="400"/>
        <v/>
      </c>
      <c r="MHA17" s="60" t="str">
        <f t="shared" si="400"/>
        <v/>
      </c>
      <c r="MHB17" s="60" t="str">
        <f t="shared" si="400"/>
        <v/>
      </c>
      <c r="MHC17" s="60" t="str">
        <f t="shared" si="400"/>
        <v/>
      </c>
      <c r="MHD17" s="60" t="str">
        <f t="shared" si="400"/>
        <v/>
      </c>
      <c r="MHE17" s="60" t="str">
        <f t="shared" si="400"/>
        <v/>
      </c>
      <c r="MHF17" s="60" t="str">
        <f t="shared" si="400"/>
        <v/>
      </c>
      <c r="MHG17" s="60" t="str">
        <f t="shared" si="400"/>
        <v/>
      </c>
      <c r="MHH17" s="60" t="str">
        <f t="shared" si="400"/>
        <v/>
      </c>
      <c r="MHI17" s="60" t="str">
        <f t="shared" si="400"/>
        <v/>
      </c>
      <c r="MHJ17" s="60" t="str">
        <f t="shared" si="400"/>
        <v/>
      </c>
      <c r="MHK17" s="60" t="str">
        <f t="shared" si="400"/>
        <v/>
      </c>
      <c r="MHL17" s="60" t="str">
        <f t="shared" si="400"/>
        <v/>
      </c>
      <c r="MHM17" s="60" t="str">
        <f t="shared" si="400"/>
        <v/>
      </c>
      <c r="MHN17" s="60" t="str">
        <f t="shared" si="400"/>
        <v/>
      </c>
      <c r="MHO17" s="60" t="str">
        <f t="shared" si="400"/>
        <v/>
      </c>
      <c r="MHP17" s="60" t="str">
        <f t="shared" si="400"/>
        <v/>
      </c>
      <c r="MHQ17" s="60" t="str">
        <f t="shared" si="400"/>
        <v/>
      </c>
      <c r="MHR17" s="60" t="str">
        <f t="shared" si="400"/>
        <v/>
      </c>
      <c r="MHS17" s="60" t="str">
        <f t="shared" si="400"/>
        <v/>
      </c>
      <c r="MHT17" s="60" t="str">
        <f t="shared" si="400"/>
        <v/>
      </c>
      <c r="MHU17" s="60" t="str">
        <f t="shared" si="400"/>
        <v/>
      </c>
      <c r="MHV17" s="60" t="str">
        <f t="shared" si="400"/>
        <v/>
      </c>
      <c r="MHW17" s="60" t="str">
        <f t="shared" si="400"/>
        <v/>
      </c>
      <c r="MHX17" s="60" t="str">
        <f t="shared" si="400"/>
        <v/>
      </c>
      <c r="MHY17" s="60" t="str">
        <f t="shared" si="400"/>
        <v/>
      </c>
      <c r="MHZ17" s="60" t="str">
        <f t="shared" si="400"/>
        <v/>
      </c>
      <c r="MIA17" s="60" t="str">
        <f t="shared" si="400"/>
        <v/>
      </c>
      <c r="MIB17" s="60" t="str">
        <f t="shared" si="400"/>
        <v/>
      </c>
      <c r="MIC17" s="60" t="str">
        <f t="shared" si="400"/>
        <v/>
      </c>
      <c r="MID17" s="60" t="str">
        <f t="shared" si="400"/>
        <v/>
      </c>
      <c r="MIE17" s="60" t="str">
        <f t="shared" si="400"/>
        <v/>
      </c>
      <c r="MIF17" s="60" t="str">
        <f t="shared" si="400"/>
        <v/>
      </c>
      <c r="MIG17" s="60" t="str">
        <f t="shared" si="400"/>
        <v/>
      </c>
      <c r="MIH17" s="60" t="str">
        <f t="shared" si="400"/>
        <v/>
      </c>
      <c r="MII17" s="60" t="str">
        <f t="shared" si="400"/>
        <v/>
      </c>
      <c r="MIJ17" s="60" t="str">
        <f t="shared" si="400"/>
        <v/>
      </c>
      <c r="MIK17" s="60" t="str">
        <f t="shared" si="400"/>
        <v/>
      </c>
      <c r="MIL17" s="60" t="str">
        <f t="shared" ref="MIL17:MKW17" si="401">IF(ISNUMBER(MIK12)=TRUE,IF(AND(LEFT($B17,5)&lt;&gt;"unemp",LEFT($B17,3)&lt;&gt;"net",RIGHT($B17,4)&lt;&gt;"rate"),(((MIL12/MIK12)^(1/15))-1)*100,"-"),"")</f>
        <v/>
      </c>
      <c r="MIM17" s="60" t="str">
        <f t="shared" si="401"/>
        <v/>
      </c>
      <c r="MIN17" s="60" t="str">
        <f t="shared" si="401"/>
        <v/>
      </c>
      <c r="MIO17" s="60" t="str">
        <f t="shared" si="401"/>
        <v/>
      </c>
      <c r="MIP17" s="60" t="str">
        <f t="shared" si="401"/>
        <v/>
      </c>
      <c r="MIQ17" s="60" t="str">
        <f t="shared" si="401"/>
        <v/>
      </c>
      <c r="MIR17" s="60" t="str">
        <f t="shared" si="401"/>
        <v/>
      </c>
      <c r="MIS17" s="60" t="str">
        <f t="shared" si="401"/>
        <v/>
      </c>
      <c r="MIT17" s="60" t="str">
        <f t="shared" si="401"/>
        <v/>
      </c>
      <c r="MIU17" s="60" t="str">
        <f t="shared" si="401"/>
        <v/>
      </c>
      <c r="MIV17" s="60" t="str">
        <f t="shared" si="401"/>
        <v/>
      </c>
      <c r="MIW17" s="60" t="str">
        <f t="shared" si="401"/>
        <v/>
      </c>
      <c r="MIX17" s="60" t="str">
        <f t="shared" si="401"/>
        <v/>
      </c>
      <c r="MIY17" s="60" t="str">
        <f t="shared" si="401"/>
        <v/>
      </c>
      <c r="MIZ17" s="60" t="str">
        <f t="shared" si="401"/>
        <v/>
      </c>
      <c r="MJA17" s="60" t="str">
        <f t="shared" si="401"/>
        <v/>
      </c>
      <c r="MJB17" s="60" t="str">
        <f t="shared" si="401"/>
        <v/>
      </c>
      <c r="MJC17" s="60" t="str">
        <f t="shared" si="401"/>
        <v/>
      </c>
      <c r="MJD17" s="60" t="str">
        <f t="shared" si="401"/>
        <v/>
      </c>
      <c r="MJE17" s="60" t="str">
        <f t="shared" si="401"/>
        <v/>
      </c>
      <c r="MJF17" s="60" t="str">
        <f t="shared" si="401"/>
        <v/>
      </c>
      <c r="MJG17" s="60" t="str">
        <f t="shared" si="401"/>
        <v/>
      </c>
      <c r="MJH17" s="60" t="str">
        <f t="shared" si="401"/>
        <v/>
      </c>
      <c r="MJI17" s="60" t="str">
        <f t="shared" si="401"/>
        <v/>
      </c>
      <c r="MJJ17" s="60" t="str">
        <f t="shared" si="401"/>
        <v/>
      </c>
      <c r="MJK17" s="60" t="str">
        <f t="shared" si="401"/>
        <v/>
      </c>
      <c r="MJL17" s="60" t="str">
        <f t="shared" si="401"/>
        <v/>
      </c>
      <c r="MJM17" s="60" t="str">
        <f t="shared" si="401"/>
        <v/>
      </c>
      <c r="MJN17" s="60" t="str">
        <f t="shared" si="401"/>
        <v/>
      </c>
      <c r="MJO17" s="60" t="str">
        <f t="shared" si="401"/>
        <v/>
      </c>
      <c r="MJP17" s="60" t="str">
        <f t="shared" si="401"/>
        <v/>
      </c>
      <c r="MJQ17" s="60" t="str">
        <f t="shared" si="401"/>
        <v/>
      </c>
      <c r="MJR17" s="60" t="str">
        <f t="shared" si="401"/>
        <v/>
      </c>
      <c r="MJS17" s="60" t="str">
        <f t="shared" si="401"/>
        <v/>
      </c>
      <c r="MJT17" s="60" t="str">
        <f t="shared" si="401"/>
        <v/>
      </c>
      <c r="MJU17" s="60" t="str">
        <f t="shared" si="401"/>
        <v/>
      </c>
      <c r="MJV17" s="60" t="str">
        <f t="shared" si="401"/>
        <v/>
      </c>
      <c r="MJW17" s="60" t="str">
        <f t="shared" si="401"/>
        <v/>
      </c>
      <c r="MJX17" s="60" t="str">
        <f t="shared" si="401"/>
        <v/>
      </c>
      <c r="MJY17" s="60" t="str">
        <f t="shared" si="401"/>
        <v/>
      </c>
      <c r="MJZ17" s="60" t="str">
        <f t="shared" si="401"/>
        <v/>
      </c>
      <c r="MKA17" s="60" t="str">
        <f t="shared" si="401"/>
        <v/>
      </c>
      <c r="MKB17" s="60" t="str">
        <f t="shared" si="401"/>
        <v/>
      </c>
      <c r="MKC17" s="60" t="str">
        <f t="shared" si="401"/>
        <v/>
      </c>
      <c r="MKD17" s="60" t="str">
        <f t="shared" si="401"/>
        <v/>
      </c>
      <c r="MKE17" s="60" t="str">
        <f t="shared" si="401"/>
        <v/>
      </c>
      <c r="MKF17" s="60" t="str">
        <f t="shared" si="401"/>
        <v/>
      </c>
      <c r="MKG17" s="60" t="str">
        <f t="shared" si="401"/>
        <v/>
      </c>
      <c r="MKH17" s="60" t="str">
        <f t="shared" si="401"/>
        <v/>
      </c>
      <c r="MKI17" s="60" t="str">
        <f t="shared" si="401"/>
        <v/>
      </c>
      <c r="MKJ17" s="60" t="str">
        <f t="shared" si="401"/>
        <v/>
      </c>
      <c r="MKK17" s="60" t="str">
        <f t="shared" si="401"/>
        <v/>
      </c>
      <c r="MKL17" s="60" t="str">
        <f t="shared" si="401"/>
        <v/>
      </c>
      <c r="MKM17" s="60" t="str">
        <f t="shared" si="401"/>
        <v/>
      </c>
      <c r="MKN17" s="60" t="str">
        <f t="shared" si="401"/>
        <v/>
      </c>
      <c r="MKO17" s="60" t="str">
        <f t="shared" si="401"/>
        <v/>
      </c>
      <c r="MKP17" s="60" t="str">
        <f t="shared" si="401"/>
        <v/>
      </c>
      <c r="MKQ17" s="60" t="str">
        <f t="shared" si="401"/>
        <v/>
      </c>
      <c r="MKR17" s="60" t="str">
        <f t="shared" si="401"/>
        <v/>
      </c>
      <c r="MKS17" s="60" t="str">
        <f t="shared" si="401"/>
        <v/>
      </c>
      <c r="MKT17" s="60" t="str">
        <f t="shared" si="401"/>
        <v/>
      </c>
      <c r="MKU17" s="60" t="str">
        <f t="shared" si="401"/>
        <v/>
      </c>
      <c r="MKV17" s="60" t="str">
        <f t="shared" si="401"/>
        <v/>
      </c>
      <c r="MKW17" s="60" t="str">
        <f t="shared" si="401"/>
        <v/>
      </c>
      <c r="MKX17" s="60" t="str">
        <f t="shared" ref="MKX17:MNI17" si="402">IF(ISNUMBER(MKW12)=TRUE,IF(AND(LEFT($B17,5)&lt;&gt;"unemp",LEFT($B17,3)&lt;&gt;"net",RIGHT($B17,4)&lt;&gt;"rate"),(((MKX12/MKW12)^(1/15))-1)*100,"-"),"")</f>
        <v/>
      </c>
      <c r="MKY17" s="60" t="str">
        <f t="shared" si="402"/>
        <v/>
      </c>
      <c r="MKZ17" s="60" t="str">
        <f t="shared" si="402"/>
        <v/>
      </c>
      <c r="MLA17" s="60" t="str">
        <f t="shared" si="402"/>
        <v/>
      </c>
      <c r="MLB17" s="60" t="str">
        <f t="shared" si="402"/>
        <v/>
      </c>
      <c r="MLC17" s="60" t="str">
        <f t="shared" si="402"/>
        <v/>
      </c>
      <c r="MLD17" s="60" t="str">
        <f t="shared" si="402"/>
        <v/>
      </c>
      <c r="MLE17" s="60" t="str">
        <f t="shared" si="402"/>
        <v/>
      </c>
      <c r="MLF17" s="60" t="str">
        <f t="shared" si="402"/>
        <v/>
      </c>
      <c r="MLG17" s="60" t="str">
        <f t="shared" si="402"/>
        <v/>
      </c>
      <c r="MLH17" s="60" t="str">
        <f t="shared" si="402"/>
        <v/>
      </c>
      <c r="MLI17" s="60" t="str">
        <f t="shared" si="402"/>
        <v/>
      </c>
      <c r="MLJ17" s="60" t="str">
        <f t="shared" si="402"/>
        <v/>
      </c>
      <c r="MLK17" s="60" t="str">
        <f t="shared" si="402"/>
        <v/>
      </c>
      <c r="MLL17" s="60" t="str">
        <f t="shared" si="402"/>
        <v/>
      </c>
      <c r="MLM17" s="60" t="str">
        <f t="shared" si="402"/>
        <v/>
      </c>
      <c r="MLN17" s="60" t="str">
        <f t="shared" si="402"/>
        <v/>
      </c>
      <c r="MLO17" s="60" t="str">
        <f t="shared" si="402"/>
        <v/>
      </c>
      <c r="MLP17" s="60" t="str">
        <f t="shared" si="402"/>
        <v/>
      </c>
      <c r="MLQ17" s="60" t="str">
        <f t="shared" si="402"/>
        <v/>
      </c>
      <c r="MLR17" s="60" t="str">
        <f t="shared" si="402"/>
        <v/>
      </c>
      <c r="MLS17" s="60" t="str">
        <f t="shared" si="402"/>
        <v/>
      </c>
      <c r="MLT17" s="60" t="str">
        <f t="shared" si="402"/>
        <v/>
      </c>
      <c r="MLU17" s="60" t="str">
        <f t="shared" si="402"/>
        <v/>
      </c>
      <c r="MLV17" s="60" t="str">
        <f t="shared" si="402"/>
        <v/>
      </c>
      <c r="MLW17" s="60" t="str">
        <f t="shared" si="402"/>
        <v/>
      </c>
      <c r="MLX17" s="60" t="str">
        <f t="shared" si="402"/>
        <v/>
      </c>
      <c r="MLY17" s="60" t="str">
        <f t="shared" si="402"/>
        <v/>
      </c>
      <c r="MLZ17" s="60" t="str">
        <f t="shared" si="402"/>
        <v/>
      </c>
      <c r="MMA17" s="60" t="str">
        <f t="shared" si="402"/>
        <v/>
      </c>
      <c r="MMB17" s="60" t="str">
        <f t="shared" si="402"/>
        <v/>
      </c>
      <c r="MMC17" s="60" t="str">
        <f t="shared" si="402"/>
        <v/>
      </c>
      <c r="MMD17" s="60" t="str">
        <f t="shared" si="402"/>
        <v/>
      </c>
      <c r="MME17" s="60" t="str">
        <f t="shared" si="402"/>
        <v/>
      </c>
      <c r="MMF17" s="60" t="str">
        <f t="shared" si="402"/>
        <v/>
      </c>
      <c r="MMG17" s="60" t="str">
        <f t="shared" si="402"/>
        <v/>
      </c>
      <c r="MMH17" s="60" t="str">
        <f t="shared" si="402"/>
        <v/>
      </c>
      <c r="MMI17" s="60" t="str">
        <f t="shared" si="402"/>
        <v/>
      </c>
      <c r="MMJ17" s="60" t="str">
        <f t="shared" si="402"/>
        <v/>
      </c>
      <c r="MMK17" s="60" t="str">
        <f t="shared" si="402"/>
        <v/>
      </c>
      <c r="MML17" s="60" t="str">
        <f t="shared" si="402"/>
        <v/>
      </c>
      <c r="MMM17" s="60" t="str">
        <f t="shared" si="402"/>
        <v/>
      </c>
      <c r="MMN17" s="60" t="str">
        <f t="shared" si="402"/>
        <v/>
      </c>
      <c r="MMO17" s="60" t="str">
        <f t="shared" si="402"/>
        <v/>
      </c>
      <c r="MMP17" s="60" t="str">
        <f t="shared" si="402"/>
        <v/>
      </c>
      <c r="MMQ17" s="60" t="str">
        <f t="shared" si="402"/>
        <v/>
      </c>
      <c r="MMR17" s="60" t="str">
        <f t="shared" si="402"/>
        <v/>
      </c>
      <c r="MMS17" s="60" t="str">
        <f t="shared" si="402"/>
        <v/>
      </c>
      <c r="MMT17" s="60" t="str">
        <f t="shared" si="402"/>
        <v/>
      </c>
      <c r="MMU17" s="60" t="str">
        <f t="shared" si="402"/>
        <v/>
      </c>
      <c r="MMV17" s="60" t="str">
        <f t="shared" si="402"/>
        <v/>
      </c>
      <c r="MMW17" s="60" t="str">
        <f t="shared" si="402"/>
        <v/>
      </c>
      <c r="MMX17" s="60" t="str">
        <f t="shared" si="402"/>
        <v/>
      </c>
      <c r="MMY17" s="60" t="str">
        <f t="shared" si="402"/>
        <v/>
      </c>
      <c r="MMZ17" s="60" t="str">
        <f t="shared" si="402"/>
        <v/>
      </c>
      <c r="MNA17" s="60" t="str">
        <f t="shared" si="402"/>
        <v/>
      </c>
      <c r="MNB17" s="60" t="str">
        <f t="shared" si="402"/>
        <v/>
      </c>
      <c r="MNC17" s="60" t="str">
        <f t="shared" si="402"/>
        <v/>
      </c>
      <c r="MND17" s="60" t="str">
        <f t="shared" si="402"/>
        <v/>
      </c>
      <c r="MNE17" s="60" t="str">
        <f t="shared" si="402"/>
        <v/>
      </c>
      <c r="MNF17" s="60" t="str">
        <f t="shared" si="402"/>
        <v/>
      </c>
      <c r="MNG17" s="60" t="str">
        <f t="shared" si="402"/>
        <v/>
      </c>
      <c r="MNH17" s="60" t="str">
        <f t="shared" si="402"/>
        <v/>
      </c>
      <c r="MNI17" s="60" t="str">
        <f t="shared" si="402"/>
        <v/>
      </c>
      <c r="MNJ17" s="60" t="str">
        <f t="shared" ref="MNJ17:MPU17" si="403">IF(ISNUMBER(MNI12)=TRUE,IF(AND(LEFT($B17,5)&lt;&gt;"unemp",LEFT($B17,3)&lt;&gt;"net",RIGHT($B17,4)&lt;&gt;"rate"),(((MNJ12/MNI12)^(1/15))-1)*100,"-"),"")</f>
        <v/>
      </c>
      <c r="MNK17" s="60" t="str">
        <f t="shared" si="403"/>
        <v/>
      </c>
      <c r="MNL17" s="60" t="str">
        <f t="shared" si="403"/>
        <v/>
      </c>
      <c r="MNM17" s="60" t="str">
        <f t="shared" si="403"/>
        <v/>
      </c>
      <c r="MNN17" s="60" t="str">
        <f t="shared" si="403"/>
        <v/>
      </c>
      <c r="MNO17" s="60" t="str">
        <f t="shared" si="403"/>
        <v/>
      </c>
      <c r="MNP17" s="60" t="str">
        <f t="shared" si="403"/>
        <v/>
      </c>
      <c r="MNQ17" s="60" t="str">
        <f t="shared" si="403"/>
        <v/>
      </c>
      <c r="MNR17" s="60" t="str">
        <f t="shared" si="403"/>
        <v/>
      </c>
      <c r="MNS17" s="60" t="str">
        <f t="shared" si="403"/>
        <v/>
      </c>
      <c r="MNT17" s="60" t="str">
        <f t="shared" si="403"/>
        <v/>
      </c>
      <c r="MNU17" s="60" t="str">
        <f t="shared" si="403"/>
        <v/>
      </c>
      <c r="MNV17" s="60" t="str">
        <f t="shared" si="403"/>
        <v/>
      </c>
      <c r="MNW17" s="60" t="str">
        <f t="shared" si="403"/>
        <v/>
      </c>
      <c r="MNX17" s="60" t="str">
        <f t="shared" si="403"/>
        <v/>
      </c>
      <c r="MNY17" s="60" t="str">
        <f t="shared" si="403"/>
        <v/>
      </c>
      <c r="MNZ17" s="60" t="str">
        <f t="shared" si="403"/>
        <v/>
      </c>
      <c r="MOA17" s="60" t="str">
        <f t="shared" si="403"/>
        <v/>
      </c>
      <c r="MOB17" s="60" t="str">
        <f t="shared" si="403"/>
        <v/>
      </c>
      <c r="MOC17" s="60" t="str">
        <f t="shared" si="403"/>
        <v/>
      </c>
      <c r="MOD17" s="60" t="str">
        <f t="shared" si="403"/>
        <v/>
      </c>
      <c r="MOE17" s="60" t="str">
        <f t="shared" si="403"/>
        <v/>
      </c>
      <c r="MOF17" s="60" t="str">
        <f t="shared" si="403"/>
        <v/>
      </c>
      <c r="MOG17" s="60" t="str">
        <f t="shared" si="403"/>
        <v/>
      </c>
      <c r="MOH17" s="60" t="str">
        <f t="shared" si="403"/>
        <v/>
      </c>
      <c r="MOI17" s="60" t="str">
        <f t="shared" si="403"/>
        <v/>
      </c>
      <c r="MOJ17" s="60" t="str">
        <f t="shared" si="403"/>
        <v/>
      </c>
      <c r="MOK17" s="60" t="str">
        <f t="shared" si="403"/>
        <v/>
      </c>
      <c r="MOL17" s="60" t="str">
        <f t="shared" si="403"/>
        <v/>
      </c>
      <c r="MOM17" s="60" t="str">
        <f t="shared" si="403"/>
        <v/>
      </c>
      <c r="MON17" s="60" t="str">
        <f t="shared" si="403"/>
        <v/>
      </c>
      <c r="MOO17" s="60" t="str">
        <f t="shared" si="403"/>
        <v/>
      </c>
      <c r="MOP17" s="60" t="str">
        <f t="shared" si="403"/>
        <v/>
      </c>
      <c r="MOQ17" s="60" t="str">
        <f t="shared" si="403"/>
        <v/>
      </c>
      <c r="MOR17" s="60" t="str">
        <f t="shared" si="403"/>
        <v/>
      </c>
      <c r="MOS17" s="60" t="str">
        <f t="shared" si="403"/>
        <v/>
      </c>
      <c r="MOT17" s="60" t="str">
        <f t="shared" si="403"/>
        <v/>
      </c>
      <c r="MOU17" s="60" t="str">
        <f t="shared" si="403"/>
        <v/>
      </c>
      <c r="MOV17" s="60" t="str">
        <f t="shared" si="403"/>
        <v/>
      </c>
      <c r="MOW17" s="60" t="str">
        <f t="shared" si="403"/>
        <v/>
      </c>
      <c r="MOX17" s="60" t="str">
        <f t="shared" si="403"/>
        <v/>
      </c>
      <c r="MOY17" s="60" t="str">
        <f t="shared" si="403"/>
        <v/>
      </c>
      <c r="MOZ17" s="60" t="str">
        <f t="shared" si="403"/>
        <v/>
      </c>
      <c r="MPA17" s="60" t="str">
        <f t="shared" si="403"/>
        <v/>
      </c>
      <c r="MPB17" s="60" t="str">
        <f t="shared" si="403"/>
        <v/>
      </c>
      <c r="MPC17" s="60" t="str">
        <f t="shared" si="403"/>
        <v/>
      </c>
      <c r="MPD17" s="60" t="str">
        <f t="shared" si="403"/>
        <v/>
      </c>
      <c r="MPE17" s="60" t="str">
        <f t="shared" si="403"/>
        <v/>
      </c>
      <c r="MPF17" s="60" t="str">
        <f t="shared" si="403"/>
        <v/>
      </c>
      <c r="MPG17" s="60" t="str">
        <f t="shared" si="403"/>
        <v/>
      </c>
      <c r="MPH17" s="60" t="str">
        <f t="shared" si="403"/>
        <v/>
      </c>
      <c r="MPI17" s="60" t="str">
        <f t="shared" si="403"/>
        <v/>
      </c>
      <c r="MPJ17" s="60" t="str">
        <f t="shared" si="403"/>
        <v/>
      </c>
      <c r="MPK17" s="60" t="str">
        <f t="shared" si="403"/>
        <v/>
      </c>
      <c r="MPL17" s="60" t="str">
        <f t="shared" si="403"/>
        <v/>
      </c>
      <c r="MPM17" s="60" t="str">
        <f t="shared" si="403"/>
        <v/>
      </c>
      <c r="MPN17" s="60" t="str">
        <f t="shared" si="403"/>
        <v/>
      </c>
      <c r="MPO17" s="60" t="str">
        <f t="shared" si="403"/>
        <v/>
      </c>
      <c r="MPP17" s="60" t="str">
        <f t="shared" si="403"/>
        <v/>
      </c>
      <c r="MPQ17" s="60" t="str">
        <f t="shared" si="403"/>
        <v/>
      </c>
      <c r="MPR17" s="60" t="str">
        <f t="shared" si="403"/>
        <v/>
      </c>
      <c r="MPS17" s="60" t="str">
        <f t="shared" si="403"/>
        <v/>
      </c>
      <c r="MPT17" s="60" t="str">
        <f t="shared" si="403"/>
        <v/>
      </c>
      <c r="MPU17" s="60" t="str">
        <f t="shared" si="403"/>
        <v/>
      </c>
      <c r="MPV17" s="60" t="str">
        <f t="shared" ref="MPV17:MSG17" si="404">IF(ISNUMBER(MPU12)=TRUE,IF(AND(LEFT($B17,5)&lt;&gt;"unemp",LEFT($B17,3)&lt;&gt;"net",RIGHT($B17,4)&lt;&gt;"rate"),(((MPV12/MPU12)^(1/15))-1)*100,"-"),"")</f>
        <v/>
      </c>
      <c r="MPW17" s="60" t="str">
        <f t="shared" si="404"/>
        <v/>
      </c>
      <c r="MPX17" s="60" t="str">
        <f t="shared" si="404"/>
        <v/>
      </c>
      <c r="MPY17" s="60" t="str">
        <f t="shared" si="404"/>
        <v/>
      </c>
      <c r="MPZ17" s="60" t="str">
        <f t="shared" si="404"/>
        <v/>
      </c>
      <c r="MQA17" s="60" t="str">
        <f t="shared" si="404"/>
        <v/>
      </c>
      <c r="MQB17" s="60" t="str">
        <f t="shared" si="404"/>
        <v/>
      </c>
      <c r="MQC17" s="60" t="str">
        <f t="shared" si="404"/>
        <v/>
      </c>
      <c r="MQD17" s="60" t="str">
        <f t="shared" si="404"/>
        <v/>
      </c>
      <c r="MQE17" s="60" t="str">
        <f t="shared" si="404"/>
        <v/>
      </c>
      <c r="MQF17" s="60" t="str">
        <f t="shared" si="404"/>
        <v/>
      </c>
      <c r="MQG17" s="60" t="str">
        <f t="shared" si="404"/>
        <v/>
      </c>
      <c r="MQH17" s="60" t="str">
        <f t="shared" si="404"/>
        <v/>
      </c>
      <c r="MQI17" s="60" t="str">
        <f t="shared" si="404"/>
        <v/>
      </c>
      <c r="MQJ17" s="60" t="str">
        <f t="shared" si="404"/>
        <v/>
      </c>
      <c r="MQK17" s="60" t="str">
        <f t="shared" si="404"/>
        <v/>
      </c>
      <c r="MQL17" s="60" t="str">
        <f t="shared" si="404"/>
        <v/>
      </c>
      <c r="MQM17" s="60" t="str">
        <f t="shared" si="404"/>
        <v/>
      </c>
      <c r="MQN17" s="60" t="str">
        <f t="shared" si="404"/>
        <v/>
      </c>
      <c r="MQO17" s="60" t="str">
        <f t="shared" si="404"/>
        <v/>
      </c>
      <c r="MQP17" s="60" t="str">
        <f t="shared" si="404"/>
        <v/>
      </c>
      <c r="MQQ17" s="60" t="str">
        <f t="shared" si="404"/>
        <v/>
      </c>
      <c r="MQR17" s="60" t="str">
        <f t="shared" si="404"/>
        <v/>
      </c>
      <c r="MQS17" s="60" t="str">
        <f t="shared" si="404"/>
        <v/>
      </c>
      <c r="MQT17" s="60" t="str">
        <f t="shared" si="404"/>
        <v/>
      </c>
      <c r="MQU17" s="60" t="str">
        <f t="shared" si="404"/>
        <v/>
      </c>
      <c r="MQV17" s="60" t="str">
        <f t="shared" si="404"/>
        <v/>
      </c>
      <c r="MQW17" s="60" t="str">
        <f t="shared" si="404"/>
        <v/>
      </c>
      <c r="MQX17" s="60" t="str">
        <f t="shared" si="404"/>
        <v/>
      </c>
      <c r="MQY17" s="60" t="str">
        <f t="shared" si="404"/>
        <v/>
      </c>
      <c r="MQZ17" s="60" t="str">
        <f t="shared" si="404"/>
        <v/>
      </c>
      <c r="MRA17" s="60" t="str">
        <f t="shared" si="404"/>
        <v/>
      </c>
      <c r="MRB17" s="60" t="str">
        <f t="shared" si="404"/>
        <v/>
      </c>
      <c r="MRC17" s="60" t="str">
        <f t="shared" si="404"/>
        <v/>
      </c>
      <c r="MRD17" s="60" t="str">
        <f t="shared" si="404"/>
        <v/>
      </c>
      <c r="MRE17" s="60" t="str">
        <f t="shared" si="404"/>
        <v/>
      </c>
      <c r="MRF17" s="60" t="str">
        <f t="shared" si="404"/>
        <v/>
      </c>
      <c r="MRG17" s="60" t="str">
        <f t="shared" si="404"/>
        <v/>
      </c>
      <c r="MRH17" s="60" t="str">
        <f t="shared" si="404"/>
        <v/>
      </c>
      <c r="MRI17" s="60" t="str">
        <f t="shared" si="404"/>
        <v/>
      </c>
      <c r="MRJ17" s="60" t="str">
        <f t="shared" si="404"/>
        <v/>
      </c>
      <c r="MRK17" s="60" t="str">
        <f t="shared" si="404"/>
        <v/>
      </c>
      <c r="MRL17" s="60" t="str">
        <f t="shared" si="404"/>
        <v/>
      </c>
      <c r="MRM17" s="60" t="str">
        <f t="shared" si="404"/>
        <v/>
      </c>
      <c r="MRN17" s="60" t="str">
        <f t="shared" si="404"/>
        <v/>
      </c>
      <c r="MRO17" s="60" t="str">
        <f t="shared" si="404"/>
        <v/>
      </c>
      <c r="MRP17" s="60" t="str">
        <f t="shared" si="404"/>
        <v/>
      </c>
      <c r="MRQ17" s="60" t="str">
        <f t="shared" si="404"/>
        <v/>
      </c>
      <c r="MRR17" s="60" t="str">
        <f t="shared" si="404"/>
        <v/>
      </c>
      <c r="MRS17" s="60" t="str">
        <f t="shared" si="404"/>
        <v/>
      </c>
      <c r="MRT17" s="60" t="str">
        <f t="shared" si="404"/>
        <v/>
      </c>
      <c r="MRU17" s="60" t="str">
        <f t="shared" si="404"/>
        <v/>
      </c>
      <c r="MRV17" s="60" t="str">
        <f t="shared" si="404"/>
        <v/>
      </c>
      <c r="MRW17" s="60" t="str">
        <f t="shared" si="404"/>
        <v/>
      </c>
      <c r="MRX17" s="60" t="str">
        <f t="shared" si="404"/>
        <v/>
      </c>
      <c r="MRY17" s="60" t="str">
        <f t="shared" si="404"/>
        <v/>
      </c>
      <c r="MRZ17" s="60" t="str">
        <f t="shared" si="404"/>
        <v/>
      </c>
      <c r="MSA17" s="60" t="str">
        <f t="shared" si="404"/>
        <v/>
      </c>
      <c r="MSB17" s="60" t="str">
        <f t="shared" si="404"/>
        <v/>
      </c>
      <c r="MSC17" s="60" t="str">
        <f t="shared" si="404"/>
        <v/>
      </c>
      <c r="MSD17" s="60" t="str">
        <f t="shared" si="404"/>
        <v/>
      </c>
      <c r="MSE17" s="60" t="str">
        <f t="shared" si="404"/>
        <v/>
      </c>
      <c r="MSF17" s="60" t="str">
        <f t="shared" si="404"/>
        <v/>
      </c>
      <c r="MSG17" s="60" t="str">
        <f t="shared" si="404"/>
        <v/>
      </c>
      <c r="MSH17" s="60" t="str">
        <f t="shared" ref="MSH17:MUS17" si="405">IF(ISNUMBER(MSG12)=TRUE,IF(AND(LEFT($B17,5)&lt;&gt;"unemp",LEFT($B17,3)&lt;&gt;"net",RIGHT($B17,4)&lt;&gt;"rate"),(((MSH12/MSG12)^(1/15))-1)*100,"-"),"")</f>
        <v/>
      </c>
      <c r="MSI17" s="60" t="str">
        <f t="shared" si="405"/>
        <v/>
      </c>
      <c r="MSJ17" s="60" t="str">
        <f t="shared" si="405"/>
        <v/>
      </c>
      <c r="MSK17" s="60" t="str">
        <f t="shared" si="405"/>
        <v/>
      </c>
      <c r="MSL17" s="60" t="str">
        <f t="shared" si="405"/>
        <v/>
      </c>
      <c r="MSM17" s="60" t="str">
        <f t="shared" si="405"/>
        <v/>
      </c>
      <c r="MSN17" s="60" t="str">
        <f t="shared" si="405"/>
        <v/>
      </c>
      <c r="MSO17" s="60" t="str">
        <f t="shared" si="405"/>
        <v/>
      </c>
      <c r="MSP17" s="60" t="str">
        <f t="shared" si="405"/>
        <v/>
      </c>
      <c r="MSQ17" s="60" t="str">
        <f t="shared" si="405"/>
        <v/>
      </c>
      <c r="MSR17" s="60" t="str">
        <f t="shared" si="405"/>
        <v/>
      </c>
      <c r="MSS17" s="60" t="str">
        <f t="shared" si="405"/>
        <v/>
      </c>
      <c r="MST17" s="60" t="str">
        <f t="shared" si="405"/>
        <v/>
      </c>
      <c r="MSU17" s="60" t="str">
        <f t="shared" si="405"/>
        <v/>
      </c>
      <c r="MSV17" s="60" t="str">
        <f t="shared" si="405"/>
        <v/>
      </c>
      <c r="MSW17" s="60" t="str">
        <f t="shared" si="405"/>
        <v/>
      </c>
      <c r="MSX17" s="60" t="str">
        <f t="shared" si="405"/>
        <v/>
      </c>
      <c r="MSY17" s="60" t="str">
        <f t="shared" si="405"/>
        <v/>
      </c>
      <c r="MSZ17" s="60" t="str">
        <f t="shared" si="405"/>
        <v/>
      </c>
      <c r="MTA17" s="60" t="str">
        <f t="shared" si="405"/>
        <v/>
      </c>
      <c r="MTB17" s="60" t="str">
        <f t="shared" si="405"/>
        <v/>
      </c>
      <c r="MTC17" s="60" t="str">
        <f t="shared" si="405"/>
        <v/>
      </c>
      <c r="MTD17" s="60" t="str">
        <f t="shared" si="405"/>
        <v/>
      </c>
      <c r="MTE17" s="60" t="str">
        <f t="shared" si="405"/>
        <v/>
      </c>
      <c r="MTF17" s="60" t="str">
        <f t="shared" si="405"/>
        <v/>
      </c>
      <c r="MTG17" s="60" t="str">
        <f t="shared" si="405"/>
        <v/>
      </c>
      <c r="MTH17" s="60" t="str">
        <f t="shared" si="405"/>
        <v/>
      </c>
      <c r="MTI17" s="60" t="str">
        <f t="shared" si="405"/>
        <v/>
      </c>
      <c r="MTJ17" s="60" t="str">
        <f t="shared" si="405"/>
        <v/>
      </c>
      <c r="MTK17" s="60" t="str">
        <f t="shared" si="405"/>
        <v/>
      </c>
      <c r="MTL17" s="60" t="str">
        <f t="shared" si="405"/>
        <v/>
      </c>
      <c r="MTM17" s="60" t="str">
        <f t="shared" si="405"/>
        <v/>
      </c>
      <c r="MTN17" s="60" t="str">
        <f t="shared" si="405"/>
        <v/>
      </c>
      <c r="MTO17" s="60" t="str">
        <f t="shared" si="405"/>
        <v/>
      </c>
      <c r="MTP17" s="60" t="str">
        <f t="shared" si="405"/>
        <v/>
      </c>
      <c r="MTQ17" s="60" t="str">
        <f t="shared" si="405"/>
        <v/>
      </c>
      <c r="MTR17" s="60" t="str">
        <f t="shared" si="405"/>
        <v/>
      </c>
      <c r="MTS17" s="60" t="str">
        <f t="shared" si="405"/>
        <v/>
      </c>
      <c r="MTT17" s="60" t="str">
        <f t="shared" si="405"/>
        <v/>
      </c>
      <c r="MTU17" s="60" t="str">
        <f t="shared" si="405"/>
        <v/>
      </c>
      <c r="MTV17" s="60" t="str">
        <f t="shared" si="405"/>
        <v/>
      </c>
      <c r="MTW17" s="60" t="str">
        <f t="shared" si="405"/>
        <v/>
      </c>
      <c r="MTX17" s="60" t="str">
        <f t="shared" si="405"/>
        <v/>
      </c>
      <c r="MTY17" s="60" t="str">
        <f t="shared" si="405"/>
        <v/>
      </c>
      <c r="MTZ17" s="60" t="str">
        <f t="shared" si="405"/>
        <v/>
      </c>
      <c r="MUA17" s="60" t="str">
        <f t="shared" si="405"/>
        <v/>
      </c>
      <c r="MUB17" s="60" t="str">
        <f t="shared" si="405"/>
        <v/>
      </c>
      <c r="MUC17" s="60" t="str">
        <f t="shared" si="405"/>
        <v/>
      </c>
      <c r="MUD17" s="60" t="str">
        <f t="shared" si="405"/>
        <v/>
      </c>
      <c r="MUE17" s="60" t="str">
        <f t="shared" si="405"/>
        <v/>
      </c>
      <c r="MUF17" s="60" t="str">
        <f t="shared" si="405"/>
        <v/>
      </c>
      <c r="MUG17" s="60" t="str">
        <f t="shared" si="405"/>
        <v/>
      </c>
      <c r="MUH17" s="60" t="str">
        <f t="shared" si="405"/>
        <v/>
      </c>
      <c r="MUI17" s="60" t="str">
        <f t="shared" si="405"/>
        <v/>
      </c>
      <c r="MUJ17" s="60" t="str">
        <f t="shared" si="405"/>
        <v/>
      </c>
      <c r="MUK17" s="60" t="str">
        <f t="shared" si="405"/>
        <v/>
      </c>
      <c r="MUL17" s="60" t="str">
        <f t="shared" si="405"/>
        <v/>
      </c>
      <c r="MUM17" s="60" t="str">
        <f t="shared" si="405"/>
        <v/>
      </c>
      <c r="MUN17" s="60" t="str">
        <f t="shared" si="405"/>
        <v/>
      </c>
      <c r="MUO17" s="60" t="str">
        <f t="shared" si="405"/>
        <v/>
      </c>
      <c r="MUP17" s="60" t="str">
        <f t="shared" si="405"/>
        <v/>
      </c>
      <c r="MUQ17" s="60" t="str">
        <f t="shared" si="405"/>
        <v/>
      </c>
      <c r="MUR17" s="60" t="str">
        <f t="shared" si="405"/>
        <v/>
      </c>
      <c r="MUS17" s="60" t="str">
        <f t="shared" si="405"/>
        <v/>
      </c>
      <c r="MUT17" s="60" t="str">
        <f t="shared" ref="MUT17:MXE17" si="406">IF(ISNUMBER(MUS12)=TRUE,IF(AND(LEFT($B17,5)&lt;&gt;"unemp",LEFT($B17,3)&lt;&gt;"net",RIGHT($B17,4)&lt;&gt;"rate"),(((MUT12/MUS12)^(1/15))-1)*100,"-"),"")</f>
        <v/>
      </c>
      <c r="MUU17" s="60" t="str">
        <f t="shared" si="406"/>
        <v/>
      </c>
      <c r="MUV17" s="60" t="str">
        <f t="shared" si="406"/>
        <v/>
      </c>
      <c r="MUW17" s="60" t="str">
        <f t="shared" si="406"/>
        <v/>
      </c>
      <c r="MUX17" s="60" t="str">
        <f t="shared" si="406"/>
        <v/>
      </c>
      <c r="MUY17" s="60" t="str">
        <f t="shared" si="406"/>
        <v/>
      </c>
      <c r="MUZ17" s="60" t="str">
        <f t="shared" si="406"/>
        <v/>
      </c>
      <c r="MVA17" s="60" t="str">
        <f t="shared" si="406"/>
        <v/>
      </c>
      <c r="MVB17" s="60" t="str">
        <f t="shared" si="406"/>
        <v/>
      </c>
      <c r="MVC17" s="60" t="str">
        <f t="shared" si="406"/>
        <v/>
      </c>
      <c r="MVD17" s="60" t="str">
        <f t="shared" si="406"/>
        <v/>
      </c>
      <c r="MVE17" s="60" t="str">
        <f t="shared" si="406"/>
        <v/>
      </c>
      <c r="MVF17" s="60" t="str">
        <f t="shared" si="406"/>
        <v/>
      </c>
      <c r="MVG17" s="60" t="str">
        <f t="shared" si="406"/>
        <v/>
      </c>
      <c r="MVH17" s="60" t="str">
        <f t="shared" si="406"/>
        <v/>
      </c>
      <c r="MVI17" s="60" t="str">
        <f t="shared" si="406"/>
        <v/>
      </c>
      <c r="MVJ17" s="60" t="str">
        <f t="shared" si="406"/>
        <v/>
      </c>
      <c r="MVK17" s="60" t="str">
        <f t="shared" si="406"/>
        <v/>
      </c>
      <c r="MVL17" s="60" t="str">
        <f t="shared" si="406"/>
        <v/>
      </c>
      <c r="MVM17" s="60" t="str">
        <f t="shared" si="406"/>
        <v/>
      </c>
      <c r="MVN17" s="60" t="str">
        <f t="shared" si="406"/>
        <v/>
      </c>
      <c r="MVO17" s="60" t="str">
        <f t="shared" si="406"/>
        <v/>
      </c>
      <c r="MVP17" s="60" t="str">
        <f t="shared" si="406"/>
        <v/>
      </c>
      <c r="MVQ17" s="60" t="str">
        <f t="shared" si="406"/>
        <v/>
      </c>
      <c r="MVR17" s="60" t="str">
        <f t="shared" si="406"/>
        <v/>
      </c>
      <c r="MVS17" s="60" t="str">
        <f t="shared" si="406"/>
        <v/>
      </c>
      <c r="MVT17" s="60" t="str">
        <f t="shared" si="406"/>
        <v/>
      </c>
      <c r="MVU17" s="60" t="str">
        <f t="shared" si="406"/>
        <v/>
      </c>
      <c r="MVV17" s="60" t="str">
        <f t="shared" si="406"/>
        <v/>
      </c>
      <c r="MVW17" s="60" t="str">
        <f t="shared" si="406"/>
        <v/>
      </c>
      <c r="MVX17" s="60" t="str">
        <f t="shared" si="406"/>
        <v/>
      </c>
      <c r="MVY17" s="60" t="str">
        <f t="shared" si="406"/>
        <v/>
      </c>
      <c r="MVZ17" s="60" t="str">
        <f t="shared" si="406"/>
        <v/>
      </c>
      <c r="MWA17" s="60" t="str">
        <f t="shared" si="406"/>
        <v/>
      </c>
      <c r="MWB17" s="60" t="str">
        <f t="shared" si="406"/>
        <v/>
      </c>
      <c r="MWC17" s="60" t="str">
        <f t="shared" si="406"/>
        <v/>
      </c>
      <c r="MWD17" s="60" t="str">
        <f t="shared" si="406"/>
        <v/>
      </c>
      <c r="MWE17" s="60" t="str">
        <f t="shared" si="406"/>
        <v/>
      </c>
      <c r="MWF17" s="60" t="str">
        <f t="shared" si="406"/>
        <v/>
      </c>
      <c r="MWG17" s="60" t="str">
        <f t="shared" si="406"/>
        <v/>
      </c>
      <c r="MWH17" s="60" t="str">
        <f t="shared" si="406"/>
        <v/>
      </c>
      <c r="MWI17" s="60" t="str">
        <f t="shared" si="406"/>
        <v/>
      </c>
      <c r="MWJ17" s="60" t="str">
        <f t="shared" si="406"/>
        <v/>
      </c>
      <c r="MWK17" s="60" t="str">
        <f t="shared" si="406"/>
        <v/>
      </c>
      <c r="MWL17" s="60" t="str">
        <f t="shared" si="406"/>
        <v/>
      </c>
      <c r="MWM17" s="60" t="str">
        <f t="shared" si="406"/>
        <v/>
      </c>
      <c r="MWN17" s="60" t="str">
        <f t="shared" si="406"/>
        <v/>
      </c>
      <c r="MWO17" s="60" t="str">
        <f t="shared" si="406"/>
        <v/>
      </c>
      <c r="MWP17" s="60" t="str">
        <f t="shared" si="406"/>
        <v/>
      </c>
      <c r="MWQ17" s="60" t="str">
        <f t="shared" si="406"/>
        <v/>
      </c>
      <c r="MWR17" s="60" t="str">
        <f t="shared" si="406"/>
        <v/>
      </c>
      <c r="MWS17" s="60" t="str">
        <f t="shared" si="406"/>
        <v/>
      </c>
      <c r="MWT17" s="60" t="str">
        <f t="shared" si="406"/>
        <v/>
      </c>
      <c r="MWU17" s="60" t="str">
        <f t="shared" si="406"/>
        <v/>
      </c>
      <c r="MWV17" s="60" t="str">
        <f t="shared" si="406"/>
        <v/>
      </c>
      <c r="MWW17" s="60" t="str">
        <f t="shared" si="406"/>
        <v/>
      </c>
      <c r="MWX17" s="60" t="str">
        <f t="shared" si="406"/>
        <v/>
      </c>
      <c r="MWY17" s="60" t="str">
        <f t="shared" si="406"/>
        <v/>
      </c>
      <c r="MWZ17" s="60" t="str">
        <f t="shared" si="406"/>
        <v/>
      </c>
      <c r="MXA17" s="60" t="str">
        <f t="shared" si="406"/>
        <v/>
      </c>
      <c r="MXB17" s="60" t="str">
        <f t="shared" si="406"/>
        <v/>
      </c>
      <c r="MXC17" s="60" t="str">
        <f t="shared" si="406"/>
        <v/>
      </c>
      <c r="MXD17" s="60" t="str">
        <f t="shared" si="406"/>
        <v/>
      </c>
      <c r="MXE17" s="60" t="str">
        <f t="shared" si="406"/>
        <v/>
      </c>
      <c r="MXF17" s="60" t="str">
        <f t="shared" ref="MXF17:MZQ17" si="407">IF(ISNUMBER(MXE12)=TRUE,IF(AND(LEFT($B17,5)&lt;&gt;"unemp",LEFT($B17,3)&lt;&gt;"net",RIGHT($B17,4)&lt;&gt;"rate"),(((MXF12/MXE12)^(1/15))-1)*100,"-"),"")</f>
        <v/>
      </c>
      <c r="MXG17" s="60" t="str">
        <f t="shared" si="407"/>
        <v/>
      </c>
      <c r="MXH17" s="60" t="str">
        <f t="shared" si="407"/>
        <v/>
      </c>
      <c r="MXI17" s="60" t="str">
        <f t="shared" si="407"/>
        <v/>
      </c>
      <c r="MXJ17" s="60" t="str">
        <f t="shared" si="407"/>
        <v/>
      </c>
      <c r="MXK17" s="60" t="str">
        <f t="shared" si="407"/>
        <v/>
      </c>
      <c r="MXL17" s="60" t="str">
        <f t="shared" si="407"/>
        <v/>
      </c>
      <c r="MXM17" s="60" t="str">
        <f t="shared" si="407"/>
        <v/>
      </c>
      <c r="MXN17" s="60" t="str">
        <f t="shared" si="407"/>
        <v/>
      </c>
      <c r="MXO17" s="60" t="str">
        <f t="shared" si="407"/>
        <v/>
      </c>
      <c r="MXP17" s="60" t="str">
        <f t="shared" si="407"/>
        <v/>
      </c>
      <c r="MXQ17" s="60" t="str">
        <f t="shared" si="407"/>
        <v/>
      </c>
      <c r="MXR17" s="60" t="str">
        <f t="shared" si="407"/>
        <v/>
      </c>
      <c r="MXS17" s="60" t="str">
        <f t="shared" si="407"/>
        <v/>
      </c>
      <c r="MXT17" s="60" t="str">
        <f t="shared" si="407"/>
        <v/>
      </c>
      <c r="MXU17" s="60" t="str">
        <f t="shared" si="407"/>
        <v/>
      </c>
      <c r="MXV17" s="60" t="str">
        <f t="shared" si="407"/>
        <v/>
      </c>
      <c r="MXW17" s="60" t="str">
        <f t="shared" si="407"/>
        <v/>
      </c>
      <c r="MXX17" s="60" t="str">
        <f t="shared" si="407"/>
        <v/>
      </c>
      <c r="MXY17" s="60" t="str">
        <f t="shared" si="407"/>
        <v/>
      </c>
      <c r="MXZ17" s="60" t="str">
        <f t="shared" si="407"/>
        <v/>
      </c>
      <c r="MYA17" s="60" t="str">
        <f t="shared" si="407"/>
        <v/>
      </c>
      <c r="MYB17" s="60" t="str">
        <f t="shared" si="407"/>
        <v/>
      </c>
      <c r="MYC17" s="60" t="str">
        <f t="shared" si="407"/>
        <v/>
      </c>
      <c r="MYD17" s="60" t="str">
        <f t="shared" si="407"/>
        <v/>
      </c>
      <c r="MYE17" s="60" t="str">
        <f t="shared" si="407"/>
        <v/>
      </c>
      <c r="MYF17" s="60" t="str">
        <f t="shared" si="407"/>
        <v/>
      </c>
      <c r="MYG17" s="60" t="str">
        <f t="shared" si="407"/>
        <v/>
      </c>
      <c r="MYH17" s="60" t="str">
        <f t="shared" si="407"/>
        <v/>
      </c>
      <c r="MYI17" s="60" t="str">
        <f t="shared" si="407"/>
        <v/>
      </c>
      <c r="MYJ17" s="60" t="str">
        <f t="shared" si="407"/>
        <v/>
      </c>
      <c r="MYK17" s="60" t="str">
        <f t="shared" si="407"/>
        <v/>
      </c>
      <c r="MYL17" s="60" t="str">
        <f t="shared" si="407"/>
        <v/>
      </c>
      <c r="MYM17" s="60" t="str">
        <f t="shared" si="407"/>
        <v/>
      </c>
      <c r="MYN17" s="60" t="str">
        <f t="shared" si="407"/>
        <v/>
      </c>
      <c r="MYO17" s="60" t="str">
        <f t="shared" si="407"/>
        <v/>
      </c>
      <c r="MYP17" s="60" t="str">
        <f t="shared" si="407"/>
        <v/>
      </c>
      <c r="MYQ17" s="60" t="str">
        <f t="shared" si="407"/>
        <v/>
      </c>
      <c r="MYR17" s="60" t="str">
        <f t="shared" si="407"/>
        <v/>
      </c>
      <c r="MYS17" s="60" t="str">
        <f t="shared" si="407"/>
        <v/>
      </c>
      <c r="MYT17" s="60" t="str">
        <f t="shared" si="407"/>
        <v/>
      </c>
      <c r="MYU17" s="60" t="str">
        <f t="shared" si="407"/>
        <v/>
      </c>
      <c r="MYV17" s="60" t="str">
        <f t="shared" si="407"/>
        <v/>
      </c>
      <c r="MYW17" s="60" t="str">
        <f t="shared" si="407"/>
        <v/>
      </c>
      <c r="MYX17" s="60" t="str">
        <f t="shared" si="407"/>
        <v/>
      </c>
      <c r="MYY17" s="60" t="str">
        <f t="shared" si="407"/>
        <v/>
      </c>
      <c r="MYZ17" s="60" t="str">
        <f t="shared" si="407"/>
        <v/>
      </c>
      <c r="MZA17" s="60" t="str">
        <f t="shared" si="407"/>
        <v/>
      </c>
      <c r="MZB17" s="60" t="str">
        <f t="shared" si="407"/>
        <v/>
      </c>
      <c r="MZC17" s="60" t="str">
        <f t="shared" si="407"/>
        <v/>
      </c>
      <c r="MZD17" s="60" t="str">
        <f t="shared" si="407"/>
        <v/>
      </c>
      <c r="MZE17" s="60" t="str">
        <f t="shared" si="407"/>
        <v/>
      </c>
      <c r="MZF17" s="60" t="str">
        <f t="shared" si="407"/>
        <v/>
      </c>
      <c r="MZG17" s="60" t="str">
        <f t="shared" si="407"/>
        <v/>
      </c>
      <c r="MZH17" s="60" t="str">
        <f t="shared" si="407"/>
        <v/>
      </c>
      <c r="MZI17" s="60" t="str">
        <f t="shared" si="407"/>
        <v/>
      </c>
      <c r="MZJ17" s="60" t="str">
        <f t="shared" si="407"/>
        <v/>
      </c>
      <c r="MZK17" s="60" t="str">
        <f t="shared" si="407"/>
        <v/>
      </c>
      <c r="MZL17" s="60" t="str">
        <f t="shared" si="407"/>
        <v/>
      </c>
      <c r="MZM17" s="60" t="str">
        <f t="shared" si="407"/>
        <v/>
      </c>
      <c r="MZN17" s="60" t="str">
        <f t="shared" si="407"/>
        <v/>
      </c>
      <c r="MZO17" s="60" t="str">
        <f t="shared" si="407"/>
        <v/>
      </c>
      <c r="MZP17" s="60" t="str">
        <f t="shared" si="407"/>
        <v/>
      </c>
      <c r="MZQ17" s="60" t="str">
        <f t="shared" si="407"/>
        <v/>
      </c>
      <c r="MZR17" s="60" t="str">
        <f t="shared" ref="MZR17:NCC17" si="408">IF(ISNUMBER(MZQ12)=TRUE,IF(AND(LEFT($B17,5)&lt;&gt;"unemp",LEFT($B17,3)&lt;&gt;"net",RIGHT($B17,4)&lt;&gt;"rate"),(((MZR12/MZQ12)^(1/15))-1)*100,"-"),"")</f>
        <v/>
      </c>
      <c r="MZS17" s="60" t="str">
        <f t="shared" si="408"/>
        <v/>
      </c>
      <c r="MZT17" s="60" t="str">
        <f t="shared" si="408"/>
        <v/>
      </c>
      <c r="MZU17" s="60" t="str">
        <f t="shared" si="408"/>
        <v/>
      </c>
      <c r="MZV17" s="60" t="str">
        <f t="shared" si="408"/>
        <v/>
      </c>
      <c r="MZW17" s="60" t="str">
        <f t="shared" si="408"/>
        <v/>
      </c>
      <c r="MZX17" s="60" t="str">
        <f t="shared" si="408"/>
        <v/>
      </c>
      <c r="MZY17" s="60" t="str">
        <f t="shared" si="408"/>
        <v/>
      </c>
      <c r="MZZ17" s="60" t="str">
        <f t="shared" si="408"/>
        <v/>
      </c>
      <c r="NAA17" s="60" t="str">
        <f t="shared" si="408"/>
        <v/>
      </c>
      <c r="NAB17" s="60" t="str">
        <f t="shared" si="408"/>
        <v/>
      </c>
      <c r="NAC17" s="60" t="str">
        <f t="shared" si="408"/>
        <v/>
      </c>
      <c r="NAD17" s="60" t="str">
        <f t="shared" si="408"/>
        <v/>
      </c>
      <c r="NAE17" s="60" t="str">
        <f t="shared" si="408"/>
        <v/>
      </c>
      <c r="NAF17" s="60" t="str">
        <f t="shared" si="408"/>
        <v/>
      </c>
      <c r="NAG17" s="60" t="str">
        <f t="shared" si="408"/>
        <v/>
      </c>
      <c r="NAH17" s="60" t="str">
        <f t="shared" si="408"/>
        <v/>
      </c>
      <c r="NAI17" s="60" t="str">
        <f t="shared" si="408"/>
        <v/>
      </c>
      <c r="NAJ17" s="60" t="str">
        <f t="shared" si="408"/>
        <v/>
      </c>
      <c r="NAK17" s="60" t="str">
        <f t="shared" si="408"/>
        <v/>
      </c>
      <c r="NAL17" s="60" t="str">
        <f t="shared" si="408"/>
        <v/>
      </c>
      <c r="NAM17" s="60" t="str">
        <f t="shared" si="408"/>
        <v/>
      </c>
      <c r="NAN17" s="60" t="str">
        <f t="shared" si="408"/>
        <v/>
      </c>
      <c r="NAO17" s="60" t="str">
        <f t="shared" si="408"/>
        <v/>
      </c>
      <c r="NAP17" s="60" t="str">
        <f t="shared" si="408"/>
        <v/>
      </c>
      <c r="NAQ17" s="60" t="str">
        <f t="shared" si="408"/>
        <v/>
      </c>
      <c r="NAR17" s="60" t="str">
        <f t="shared" si="408"/>
        <v/>
      </c>
      <c r="NAS17" s="60" t="str">
        <f t="shared" si="408"/>
        <v/>
      </c>
      <c r="NAT17" s="60" t="str">
        <f t="shared" si="408"/>
        <v/>
      </c>
      <c r="NAU17" s="60" t="str">
        <f t="shared" si="408"/>
        <v/>
      </c>
      <c r="NAV17" s="60" t="str">
        <f t="shared" si="408"/>
        <v/>
      </c>
      <c r="NAW17" s="60" t="str">
        <f t="shared" si="408"/>
        <v/>
      </c>
      <c r="NAX17" s="60" t="str">
        <f t="shared" si="408"/>
        <v/>
      </c>
      <c r="NAY17" s="60" t="str">
        <f t="shared" si="408"/>
        <v/>
      </c>
      <c r="NAZ17" s="60" t="str">
        <f t="shared" si="408"/>
        <v/>
      </c>
      <c r="NBA17" s="60" t="str">
        <f t="shared" si="408"/>
        <v/>
      </c>
      <c r="NBB17" s="60" t="str">
        <f t="shared" si="408"/>
        <v/>
      </c>
      <c r="NBC17" s="60" t="str">
        <f t="shared" si="408"/>
        <v/>
      </c>
      <c r="NBD17" s="60" t="str">
        <f t="shared" si="408"/>
        <v/>
      </c>
      <c r="NBE17" s="60" t="str">
        <f t="shared" si="408"/>
        <v/>
      </c>
      <c r="NBF17" s="60" t="str">
        <f t="shared" si="408"/>
        <v/>
      </c>
      <c r="NBG17" s="60" t="str">
        <f t="shared" si="408"/>
        <v/>
      </c>
      <c r="NBH17" s="60" t="str">
        <f t="shared" si="408"/>
        <v/>
      </c>
      <c r="NBI17" s="60" t="str">
        <f t="shared" si="408"/>
        <v/>
      </c>
      <c r="NBJ17" s="60" t="str">
        <f t="shared" si="408"/>
        <v/>
      </c>
      <c r="NBK17" s="60" t="str">
        <f t="shared" si="408"/>
        <v/>
      </c>
      <c r="NBL17" s="60" t="str">
        <f t="shared" si="408"/>
        <v/>
      </c>
      <c r="NBM17" s="60" t="str">
        <f t="shared" si="408"/>
        <v/>
      </c>
      <c r="NBN17" s="60" t="str">
        <f t="shared" si="408"/>
        <v/>
      </c>
      <c r="NBO17" s="60" t="str">
        <f t="shared" si="408"/>
        <v/>
      </c>
      <c r="NBP17" s="60" t="str">
        <f t="shared" si="408"/>
        <v/>
      </c>
      <c r="NBQ17" s="60" t="str">
        <f t="shared" si="408"/>
        <v/>
      </c>
      <c r="NBR17" s="60" t="str">
        <f t="shared" si="408"/>
        <v/>
      </c>
      <c r="NBS17" s="60" t="str">
        <f t="shared" si="408"/>
        <v/>
      </c>
      <c r="NBT17" s="60" t="str">
        <f t="shared" si="408"/>
        <v/>
      </c>
      <c r="NBU17" s="60" t="str">
        <f t="shared" si="408"/>
        <v/>
      </c>
      <c r="NBV17" s="60" t="str">
        <f t="shared" si="408"/>
        <v/>
      </c>
      <c r="NBW17" s="60" t="str">
        <f t="shared" si="408"/>
        <v/>
      </c>
      <c r="NBX17" s="60" t="str">
        <f t="shared" si="408"/>
        <v/>
      </c>
      <c r="NBY17" s="60" t="str">
        <f t="shared" si="408"/>
        <v/>
      </c>
      <c r="NBZ17" s="60" t="str">
        <f t="shared" si="408"/>
        <v/>
      </c>
      <c r="NCA17" s="60" t="str">
        <f t="shared" si="408"/>
        <v/>
      </c>
      <c r="NCB17" s="60" t="str">
        <f t="shared" si="408"/>
        <v/>
      </c>
      <c r="NCC17" s="60" t="str">
        <f t="shared" si="408"/>
        <v/>
      </c>
      <c r="NCD17" s="60" t="str">
        <f t="shared" ref="NCD17:NEO17" si="409">IF(ISNUMBER(NCC12)=TRUE,IF(AND(LEFT($B17,5)&lt;&gt;"unemp",LEFT($B17,3)&lt;&gt;"net",RIGHT($B17,4)&lt;&gt;"rate"),(((NCD12/NCC12)^(1/15))-1)*100,"-"),"")</f>
        <v/>
      </c>
      <c r="NCE17" s="60" t="str">
        <f t="shared" si="409"/>
        <v/>
      </c>
      <c r="NCF17" s="60" t="str">
        <f t="shared" si="409"/>
        <v/>
      </c>
      <c r="NCG17" s="60" t="str">
        <f t="shared" si="409"/>
        <v/>
      </c>
      <c r="NCH17" s="60" t="str">
        <f t="shared" si="409"/>
        <v/>
      </c>
      <c r="NCI17" s="60" t="str">
        <f t="shared" si="409"/>
        <v/>
      </c>
      <c r="NCJ17" s="60" t="str">
        <f t="shared" si="409"/>
        <v/>
      </c>
      <c r="NCK17" s="60" t="str">
        <f t="shared" si="409"/>
        <v/>
      </c>
      <c r="NCL17" s="60" t="str">
        <f t="shared" si="409"/>
        <v/>
      </c>
      <c r="NCM17" s="60" t="str">
        <f t="shared" si="409"/>
        <v/>
      </c>
      <c r="NCN17" s="60" t="str">
        <f t="shared" si="409"/>
        <v/>
      </c>
      <c r="NCO17" s="60" t="str">
        <f t="shared" si="409"/>
        <v/>
      </c>
      <c r="NCP17" s="60" t="str">
        <f t="shared" si="409"/>
        <v/>
      </c>
      <c r="NCQ17" s="60" t="str">
        <f t="shared" si="409"/>
        <v/>
      </c>
      <c r="NCR17" s="60" t="str">
        <f t="shared" si="409"/>
        <v/>
      </c>
      <c r="NCS17" s="60" t="str">
        <f t="shared" si="409"/>
        <v/>
      </c>
      <c r="NCT17" s="60" t="str">
        <f t="shared" si="409"/>
        <v/>
      </c>
      <c r="NCU17" s="60" t="str">
        <f t="shared" si="409"/>
        <v/>
      </c>
      <c r="NCV17" s="60" t="str">
        <f t="shared" si="409"/>
        <v/>
      </c>
      <c r="NCW17" s="60" t="str">
        <f t="shared" si="409"/>
        <v/>
      </c>
      <c r="NCX17" s="60" t="str">
        <f t="shared" si="409"/>
        <v/>
      </c>
      <c r="NCY17" s="60" t="str">
        <f t="shared" si="409"/>
        <v/>
      </c>
      <c r="NCZ17" s="60" t="str">
        <f t="shared" si="409"/>
        <v/>
      </c>
      <c r="NDA17" s="60" t="str">
        <f t="shared" si="409"/>
        <v/>
      </c>
      <c r="NDB17" s="60" t="str">
        <f t="shared" si="409"/>
        <v/>
      </c>
      <c r="NDC17" s="60" t="str">
        <f t="shared" si="409"/>
        <v/>
      </c>
      <c r="NDD17" s="60" t="str">
        <f t="shared" si="409"/>
        <v/>
      </c>
      <c r="NDE17" s="60" t="str">
        <f t="shared" si="409"/>
        <v/>
      </c>
      <c r="NDF17" s="60" t="str">
        <f t="shared" si="409"/>
        <v/>
      </c>
      <c r="NDG17" s="60" t="str">
        <f t="shared" si="409"/>
        <v/>
      </c>
      <c r="NDH17" s="60" t="str">
        <f t="shared" si="409"/>
        <v/>
      </c>
      <c r="NDI17" s="60" t="str">
        <f t="shared" si="409"/>
        <v/>
      </c>
      <c r="NDJ17" s="60" t="str">
        <f t="shared" si="409"/>
        <v/>
      </c>
      <c r="NDK17" s="60" t="str">
        <f t="shared" si="409"/>
        <v/>
      </c>
      <c r="NDL17" s="60" t="str">
        <f t="shared" si="409"/>
        <v/>
      </c>
      <c r="NDM17" s="60" t="str">
        <f t="shared" si="409"/>
        <v/>
      </c>
      <c r="NDN17" s="60" t="str">
        <f t="shared" si="409"/>
        <v/>
      </c>
      <c r="NDO17" s="60" t="str">
        <f t="shared" si="409"/>
        <v/>
      </c>
      <c r="NDP17" s="60" t="str">
        <f t="shared" si="409"/>
        <v/>
      </c>
      <c r="NDQ17" s="60" t="str">
        <f t="shared" si="409"/>
        <v/>
      </c>
      <c r="NDR17" s="60" t="str">
        <f t="shared" si="409"/>
        <v/>
      </c>
      <c r="NDS17" s="60" t="str">
        <f t="shared" si="409"/>
        <v/>
      </c>
      <c r="NDT17" s="60" t="str">
        <f t="shared" si="409"/>
        <v/>
      </c>
      <c r="NDU17" s="60" t="str">
        <f t="shared" si="409"/>
        <v/>
      </c>
      <c r="NDV17" s="60" t="str">
        <f t="shared" si="409"/>
        <v/>
      </c>
      <c r="NDW17" s="60" t="str">
        <f t="shared" si="409"/>
        <v/>
      </c>
      <c r="NDX17" s="60" t="str">
        <f t="shared" si="409"/>
        <v/>
      </c>
      <c r="NDY17" s="60" t="str">
        <f t="shared" si="409"/>
        <v/>
      </c>
      <c r="NDZ17" s="60" t="str">
        <f t="shared" si="409"/>
        <v/>
      </c>
      <c r="NEA17" s="60" t="str">
        <f t="shared" si="409"/>
        <v/>
      </c>
      <c r="NEB17" s="60" t="str">
        <f t="shared" si="409"/>
        <v/>
      </c>
      <c r="NEC17" s="60" t="str">
        <f t="shared" si="409"/>
        <v/>
      </c>
      <c r="NED17" s="60" t="str">
        <f t="shared" si="409"/>
        <v/>
      </c>
      <c r="NEE17" s="60" t="str">
        <f t="shared" si="409"/>
        <v/>
      </c>
      <c r="NEF17" s="60" t="str">
        <f t="shared" si="409"/>
        <v/>
      </c>
      <c r="NEG17" s="60" t="str">
        <f t="shared" si="409"/>
        <v/>
      </c>
      <c r="NEH17" s="60" t="str">
        <f t="shared" si="409"/>
        <v/>
      </c>
      <c r="NEI17" s="60" t="str">
        <f t="shared" si="409"/>
        <v/>
      </c>
      <c r="NEJ17" s="60" t="str">
        <f t="shared" si="409"/>
        <v/>
      </c>
      <c r="NEK17" s="60" t="str">
        <f t="shared" si="409"/>
        <v/>
      </c>
      <c r="NEL17" s="60" t="str">
        <f t="shared" si="409"/>
        <v/>
      </c>
      <c r="NEM17" s="60" t="str">
        <f t="shared" si="409"/>
        <v/>
      </c>
      <c r="NEN17" s="60" t="str">
        <f t="shared" si="409"/>
        <v/>
      </c>
      <c r="NEO17" s="60" t="str">
        <f t="shared" si="409"/>
        <v/>
      </c>
      <c r="NEP17" s="60" t="str">
        <f t="shared" ref="NEP17:NHA17" si="410">IF(ISNUMBER(NEO12)=TRUE,IF(AND(LEFT($B17,5)&lt;&gt;"unemp",LEFT($B17,3)&lt;&gt;"net",RIGHT($B17,4)&lt;&gt;"rate"),(((NEP12/NEO12)^(1/15))-1)*100,"-"),"")</f>
        <v/>
      </c>
      <c r="NEQ17" s="60" t="str">
        <f t="shared" si="410"/>
        <v/>
      </c>
      <c r="NER17" s="60" t="str">
        <f t="shared" si="410"/>
        <v/>
      </c>
      <c r="NES17" s="60" t="str">
        <f t="shared" si="410"/>
        <v/>
      </c>
      <c r="NET17" s="60" t="str">
        <f t="shared" si="410"/>
        <v/>
      </c>
      <c r="NEU17" s="60" t="str">
        <f t="shared" si="410"/>
        <v/>
      </c>
      <c r="NEV17" s="60" t="str">
        <f t="shared" si="410"/>
        <v/>
      </c>
      <c r="NEW17" s="60" t="str">
        <f t="shared" si="410"/>
        <v/>
      </c>
      <c r="NEX17" s="60" t="str">
        <f t="shared" si="410"/>
        <v/>
      </c>
      <c r="NEY17" s="60" t="str">
        <f t="shared" si="410"/>
        <v/>
      </c>
      <c r="NEZ17" s="60" t="str">
        <f t="shared" si="410"/>
        <v/>
      </c>
      <c r="NFA17" s="60" t="str">
        <f t="shared" si="410"/>
        <v/>
      </c>
      <c r="NFB17" s="60" t="str">
        <f t="shared" si="410"/>
        <v/>
      </c>
      <c r="NFC17" s="60" t="str">
        <f t="shared" si="410"/>
        <v/>
      </c>
      <c r="NFD17" s="60" t="str">
        <f t="shared" si="410"/>
        <v/>
      </c>
      <c r="NFE17" s="60" t="str">
        <f t="shared" si="410"/>
        <v/>
      </c>
      <c r="NFF17" s="60" t="str">
        <f t="shared" si="410"/>
        <v/>
      </c>
      <c r="NFG17" s="60" t="str">
        <f t="shared" si="410"/>
        <v/>
      </c>
      <c r="NFH17" s="60" t="str">
        <f t="shared" si="410"/>
        <v/>
      </c>
      <c r="NFI17" s="60" t="str">
        <f t="shared" si="410"/>
        <v/>
      </c>
      <c r="NFJ17" s="60" t="str">
        <f t="shared" si="410"/>
        <v/>
      </c>
      <c r="NFK17" s="60" t="str">
        <f t="shared" si="410"/>
        <v/>
      </c>
      <c r="NFL17" s="60" t="str">
        <f t="shared" si="410"/>
        <v/>
      </c>
      <c r="NFM17" s="60" t="str">
        <f t="shared" si="410"/>
        <v/>
      </c>
      <c r="NFN17" s="60" t="str">
        <f t="shared" si="410"/>
        <v/>
      </c>
      <c r="NFO17" s="60" t="str">
        <f t="shared" si="410"/>
        <v/>
      </c>
      <c r="NFP17" s="60" t="str">
        <f t="shared" si="410"/>
        <v/>
      </c>
      <c r="NFQ17" s="60" t="str">
        <f t="shared" si="410"/>
        <v/>
      </c>
      <c r="NFR17" s="60" t="str">
        <f t="shared" si="410"/>
        <v/>
      </c>
      <c r="NFS17" s="60" t="str">
        <f t="shared" si="410"/>
        <v/>
      </c>
      <c r="NFT17" s="60" t="str">
        <f t="shared" si="410"/>
        <v/>
      </c>
      <c r="NFU17" s="60" t="str">
        <f t="shared" si="410"/>
        <v/>
      </c>
      <c r="NFV17" s="60" t="str">
        <f t="shared" si="410"/>
        <v/>
      </c>
      <c r="NFW17" s="60" t="str">
        <f t="shared" si="410"/>
        <v/>
      </c>
      <c r="NFX17" s="60" t="str">
        <f t="shared" si="410"/>
        <v/>
      </c>
      <c r="NFY17" s="60" t="str">
        <f t="shared" si="410"/>
        <v/>
      </c>
      <c r="NFZ17" s="60" t="str">
        <f t="shared" si="410"/>
        <v/>
      </c>
      <c r="NGA17" s="60" t="str">
        <f t="shared" si="410"/>
        <v/>
      </c>
      <c r="NGB17" s="60" t="str">
        <f t="shared" si="410"/>
        <v/>
      </c>
      <c r="NGC17" s="60" t="str">
        <f t="shared" si="410"/>
        <v/>
      </c>
      <c r="NGD17" s="60" t="str">
        <f t="shared" si="410"/>
        <v/>
      </c>
      <c r="NGE17" s="60" t="str">
        <f t="shared" si="410"/>
        <v/>
      </c>
      <c r="NGF17" s="60" t="str">
        <f t="shared" si="410"/>
        <v/>
      </c>
      <c r="NGG17" s="60" t="str">
        <f t="shared" si="410"/>
        <v/>
      </c>
      <c r="NGH17" s="60" t="str">
        <f t="shared" si="410"/>
        <v/>
      </c>
      <c r="NGI17" s="60" t="str">
        <f t="shared" si="410"/>
        <v/>
      </c>
      <c r="NGJ17" s="60" t="str">
        <f t="shared" si="410"/>
        <v/>
      </c>
      <c r="NGK17" s="60" t="str">
        <f t="shared" si="410"/>
        <v/>
      </c>
      <c r="NGL17" s="60" t="str">
        <f t="shared" si="410"/>
        <v/>
      </c>
      <c r="NGM17" s="60" t="str">
        <f t="shared" si="410"/>
        <v/>
      </c>
      <c r="NGN17" s="60" t="str">
        <f t="shared" si="410"/>
        <v/>
      </c>
      <c r="NGO17" s="60" t="str">
        <f t="shared" si="410"/>
        <v/>
      </c>
      <c r="NGP17" s="60" t="str">
        <f t="shared" si="410"/>
        <v/>
      </c>
      <c r="NGQ17" s="60" t="str">
        <f t="shared" si="410"/>
        <v/>
      </c>
      <c r="NGR17" s="60" t="str">
        <f t="shared" si="410"/>
        <v/>
      </c>
      <c r="NGS17" s="60" t="str">
        <f t="shared" si="410"/>
        <v/>
      </c>
      <c r="NGT17" s="60" t="str">
        <f t="shared" si="410"/>
        <v/>
      </c>
      <c r="NGU17" s="60" t="str">
        <f t="shared" si="410"/>
        <v/>
      </c>
      <c r="NGV17" s="60" t="str">
        <f t="shared" si="410"/>
        <v/>
      </c>
      <c r="NGW17" s="60" t="str">
        <f t="shared" si="410"/>
        <v/>
      </c>
      <c r="NGX17" s="60" t="str">
        <f t="shared" si="410"/>
        <v/>
      </c>
      <c r="NGY17" s="60" t="str">
        <f t="shared" si="410"/>
        <v/>
      </c>
      <c r="NGZ17" s="60" t="str">
        <f t="shared" si="410"/>
        <v/>
      </c>
      <c r="NHA17" s="60" t="str">
        <f t="shared" si="410"/>
        <v/>
      </c>
      <c r="NHB17" s="60" t="str">
        <f t="shared" ref="NHB17:NJM17" si="411">IF(ISNUMBER(NHA12)=TRUE,IF(AND(LEFT($B17,5)&lt;&gt;"unemp",LEFT($B17,3)&lt;&gt;"net",RIGHT($B17,4)&lt;&gt;"rate"),(((NHB12/NHA12)^(1/15))-1)*100,"-"),"")</f>
        <v/>
      </c>
      <c r="NHC17" s="60" t="str">
        <f t="shared" si="411"/>
        <v/>
      </c>
      <c r="NHD17" s="60" t="str">
        <f t="shared" si="411"/>
        <v/>
      </c>
      <c r="NHE17" s="60" t="str">
        <f t="shared" si="411"/>
        <v/>
      </c>
      <c r="NHF17" s="60" t="str">
        <f t="shared" si="411"/>
        <v/>
      </c>
      <c r="NHG17" s="60" t="str">
        <f t="shared" si="411"/>
        <v/>
      </c>
      <c r="NHH17" s="60" t="str">
        <f t="shared" si="411"/>
        <v/>
      </c>
      <c r="NHI17" s="60" t="str">
        <f t="shared" si="411"/>
        <v/>
      </c>
      <c r="NHJ17" s="60" t="str">
        <f t="shared" si="411"/>
        <v/>
      </c>
      <c r="NHK17" s="60" t="str">
        <f t="shared" si="411"/>
        <v/>
      </c>
      <c r="NHL17" s="60" t="str">
        <f t="shared" si="411"/>
        <v/>
      </c>
      <c r="NHM17" s="60" t="str">
        <f t="shared" si="411"/>
        <v/>
      </c>
      <c r="NHN17" s="60" t="str">
        <f t="shared" si="411"/>
        <v/>
      </c>
      <c r="NHO17" s="60" t="str">
        <f t="shared" si="411"/>
        <v/>
      </c>
      <c r="NHP17" s="60" t="str">
        <f t="shared" si="411"/>
        <v/>
      </c>
      <c r="NHQ17" s="60" t="str">
        <f t="shared" si="411"/>
        <v/>
      </c>
      <c r="NHR17" s="60" t="str">
        <f t="shared" si="411"/>
        <v/>
      </c>
      <c r="NHS17" s="60" t="str">
        <f t="shared" si="411"/>
        <v/>
      </c>
      <c r="NHT17" s="60" t="str">
        <f t="shared" si="411"/>
        <v/>
      </c>
      <c r="NHU17" s="60" t="str">
        <f t="shared" si="411"/>
        <v/>
      </c>
      <c r="NHV17" s="60" t="str">
        <f t="shared" si="411"/>
        <v/>
      </c>
      <c r="NHW17" s="60" t="str">
        <f t="shared" si="411"/>
        <v/>
      </c>
      <c r="NHX17" s="60" t="str">
        <f t="shared" si="411"/>
        <v/>
      </c>
      <c r="NHY17" s="60" t="str">
        <f t="shared" si="411"/>
        <v/>
      </c>
      <c r="NHZ17" s="60" t="str">
        <f t="shared" si="411"/>
        <v/>
      </c>
      <c r="NIA17" s="60" t="str">
        <f t="shared" si="411"/>
        <v/>
      </c>
      <c r="NIB17" s="60" t="str">
        <f t="shared" si="411"/>
        <v/>
      </c>
      <c r="NIC17" s="60" t="str">
        <f t="shared" si="411"/>
        <v/>
      </c>
      <c r="NID17" s="60" t="str">
        <f t="shared" si="411"/>
        <v/>
      </c>
      <c r="NIE17" s="60" t="str">
        <f t="shared" si="411"/>
        <v/>
      </c>
      <c r="NIF17" s="60" t="str">
        <f t="shared" si="411"/>
        <v/>
      </c>
      <c r="NIG17" s="60" t="str">
        <f t="shared" si="411"/>
        <v/>
      </c>
      <c r="NIH17" s="60" t="str">
        <f t="shared" si="411"/>
        <v/>
      </c>
      <c r="NII17" s="60" t="str">
        <f t="shared" si="411"/>
        <v/>
      </c>
      <c r="NIJ17" s="60" t="str">
        <f t="shared" si="411"/>
        <v/>
      </c>
      <c r="NIK17" s="60" t="str">
        <f t="shared" si="411"/>
        <v/>
      </c>
      <c r="NIL17" s="60" t="str">
        <f t="shared" si="411"/>
        <v/>
      </c>
      <c r="NIM17" s="60" t="str">
        <f t="shared" si="411"/>
        <v/>
      </c>
      <c r="NIN17" s="60" t="str">
        <f t="shared" si="411"/>
        <v/>
      </c>
      <c r="NIO17" s="60" t="str">
        <f t="shared" si="411"/>
        <v/>
      </c>
      <c r="NIP17" s="60" t="str">
        <f t="shared" si="411"/>
        <v/>
      </c>
      <c r="NIQ17" s="60" t="str">
        <f t="shared" si="411"/>
        <v/>
      </c>
      <c r="NIR17" s="60" t="str">
        <f t="shared" si="411"/>
        <v/>
      </c>
      <c r="NIS17" s="60" t="str">
        <f t="shared" si="411"/>
        <v/>
      </c>
      <c r="NIT17" s="60" t="str">
        <f t="shared" si="411"/>
        <v/>
      </c>
      <c r="NIU17" s="60" t="str">
        <f t="shared" si="411"/>
        <v/>
      </c>
      <c r="NIV17" s="60" t="str">
        <f t="shared" si="411"/>
        <v/>
      </c>
      <c r="NIW17" s="60" t="str">
        <f t="shared" si="411"/>
        <v/>
      </c>
      <c r="NIX17" s="60" t="str">
        <f t="shared" si="411"/>
        <v/>
      </c>
      <c r="NIY17" s="60" t="str">
        <f t="shared" si="411"/>
        <v/>
      </c>
      <c r="NIZ17" s="60" t="str">
        <f t="shared" si="411"/>
        <v/>
      </c>
      <c r="NJA17" s="60" t="str">
        <f t="shared" si="411"/>
        <v/>
      </c>
      <c r="NJB17" s="60" t="str">
        <f t="shared" si="411"/>
        <v/>
      </c>
      <c r="NJC17" s="60" t="str">
        <f t="shared" si="411"/>
        <v/>
      </c>
      <c r="NJD17" s="60" t="str">
        <f t="shared" si="411"/>
        <v/>
      </c>
      <c r="NJE17" s="60" t="str">
        <f t="shared" si="411"/>
        <v/>
      </c>
      <c r="NJF17" s="60" t="str">
        <f t="shared" si="411"/>
        <v/>
      </c>
      <c r="NJG17" s="60" t="str">
        <f t="shared" si="411"/>
        <v/>
      </c>
      <c r="NJH17" s="60" t="str">
        <f t="shared" si="411"/>
        <v/>
      </c>
      <c r="NJI17" s="60" t="str">
        <f t="shared" si="411"/>
        <v/>
      </c>
      <c r="NJJ17" s="60" t="str">
        <f t="shared" si="411"/>
        <v/>
      </c>
      <c r="NJK17" s="60" t="str">
        <f t="shared" si="411"/>
        <v/>
      </c>
      <c r="NJL17" s="60" t="str">
        <f t="shared" si="411"/>
        <v/>
      </c>
      <c r="NJM17" s="60" t="str">
        <f t="shared" si="411"/>
        <v/>
      </c>
      <c r="NJN17" s="60" t="str">
        <f t="shared" ref="NJN17:NLY17" si="412">IF(ISNUMBER(NJM12)=TRUE,IF(AND(LEFT($B17,5)&lt;&gt;"unemp",LEFT($B17,3)&lt;&gt;"net",RIGHT($B17,4)&lt;&gt;"rate"),(((NJN12/NJM12)^(1/15))-1)*100,"-"),"")</f>
        <v/>
      </c>
      <c r="NJO17" s="60" t="str">
        <f t="shared" si="412"/>
        <v/>
      </c>
      <c r="NJP17" s="60" t="str">
        <f t="shared" si="412"/>
        <v/>
      </c>
      <c r="NJQ17" s="60" t="str">
        <f t="shared" si="412"/>
        <v/>
      </c>
      <c r="NJR17" s="60" t="str">
        <f t="shared" si="412"/>
        <v/>
      </c>
      <c r="NJS17" s="60" t="str">
        <f t="shared" si="412"/>
        <v/>
      </c>
      <c r="NJT17" s="60" t="str">
        <f t="shared" si="412"/>
        <v/>
      </c>
      <c r="NJU17" s="60" t="str">
        <f t="shared" si="412"/>
        <v/>
      </c>
      <c r="NJV17" s="60" t="str">
        <f t="shared" si="412"/>
        <v/>
      </c>
      <c r="NJW17" s="60" t="str">
        <f t="shared" si="412"/>
        <v/>
      </c>
      <c r="NJX17" s="60" t="str">
        <f t="shared" si="412"/>
        <v/>
      </c>
      <c r="NJY17" s="60" t="str">
        <f t="shared" si="412"/>
        <v/>
      </c>
      <c r="NJZ17" s="60" t="str">
        <f t="shared" si="412"/>
        <v/>
      </c>
      <c r="NKA17" s="60" t="str">
        <f t="shared" si="412"/>
        <v/>
      </c>
      <c r="NKB17" s="60" t="str">
        <f t="shared" si="412"/>
        <v/>
      </c>
      <c r="NKC17" s="60" t="str">
        <f t="shared" si="412"/>
        <v/>
      </c>
      <c r="NKD17" s="60" t="str">
        <f t="shared" si="412"/>
        <v/>
      </c>
      <c r="NKE17" s="60" t="str">
        <f t="shared" si="412"/>
        <v/>
      </c>
      <c r="NKF17" s="60" t="str">
        <f t="shared" si="412"/>
        <v/>
      </c>
      <c r="NKG17" s="60" t="str">
        <f t="shared" si="412"/>
        <v/>
      </c>
      <c r="NKH17" s="60" t="str">
        <f t="shared" si="412"/>
        <v/>
      </c>
      <c r="NKI17" s="60" t="str">
        <f t="shared" si="412"/>
        <v/>
      </c>
      <c r="NKJ17" s="60" t="str">
        <f t="shared" si="412"/>
        <v/>
      </c>
      <c r="NKK17" s="60" t="str">
        <f t="shared" si="412"/>
        <v/>
      </c>
      <c r="NKL17" s="60" t="str">
        <f t="shared" si="412"/>
        <v/>
      </c>
      <c r="NKM17" s="60" t="str">
        <f t="shared" si="412"/>
        <v/>
      </c>
      <c r="NKN17" s="60" t="str">
        <f t="shared" si="412"/>
        <v/>
      </c>
      <c r="NKO17" s="60" t="str">
        <f t="shared" si="412"/>
        <v/>
      </c>
      <c r="NKP17" s="60" t="str">
        <f t="shared" si="412"/>
        <v/>
      </c>
      <c r="NKQ17" s="60" t="str">
        <f t="shared" si="412"/>
        <v/>
      </c>
      <c r="NKR17" s="60" t="str">
        <f t="shared" si="412"/>
        <v/>
      </c>
      <c r="NKS17" s="60" t="str">
        <f t="shared" si="412"/>
        <v/>
      </c>
      <c r="NKT17" s="60" t="str">
        <f t="shared" si="412"/>
        <v/>
      </c>
      <c r="NKU17" s="60" t="str">
        <f t="shared" si="412"/>
        <v/>
      </c>
      <c r="NKV17" s="60" t="str">
        <f t="shared" si="412"/>
        <v/>
      </c>
      <c r="NKW17" s="60" t="str">
        <f t="shared" si="412"/>
        <v/>
      </c>
      <c r="NKX17" s="60" t="str">
        <f t="shared" si="412"/>
        <v/>
      </c>
      <c r="NKY17" s="60" t="str">
        <f t="shared" si="412"/>
        <v/>
      </c>
      <c r="NKZ17" s="60" t="str">
        <f t="shared" si="412"/>
        <v/>
      </c>
      <c r="NLA17" s="60" t="str">
        <f t="shared" si="412"/>
        <v/>
      </c>
      <c r="NLB17" s="60" t="str">
        <f t="shared" si="412"/>
        <v/>
      </c>
      <c r="NLC17" s="60" t="str">
        <f t="shared" si="412"/>
        <v/>
      </c>
      <c r="NLD17" s="60" t="str">
        <f t="shared" si="412"/>
        <v/>
      </c>
      <c r="NLE17" s="60" t="str">
        <f t="shared" si="412"/>
        <v/>
      </c>
      <c r="NLF17" s="60" t="str">
        <f t="shared" si="412"/>
        <v/>
      </c>
      <c r="NLG17" s="60" t="str">
        <f t="shared" si="412"/>
        <v/>
      </c>
      <c r="NLH17" s="60" t="str">
        <f t="shared" si="412"/>
        <v/>
      </c>
      <c r="NLI17" s="60" t="str">
        <f t="shared" si="412"/>
        <v/>
      </c>
      <c r="NLJ17" s="60" t="str">
        <f t="shared" si="412"/>
        <v/>
      </c>
      <c r="NLK17" s="60" t="str">
        <f t="shared" si="412"/>
        <v/>
      </c>
      <c r="NLL17" s="60" t="str">
        <f t="shared" si="412"/>
        <v/>
      </c>
      <c r="NLM17" s="60" t="str">
        <f t="shared" si="412"/>
        <v/>
      </c>
      <c r="NLN17" s="60" t="str">
        <f t="shared" si="412"/>
        <v/>
      </c>
      <c r="NLO17" s="60" t="str">
        <f t="shared" si="412"/>
        <v/>
      </c>
      <c r="NLP17" s="60" t="str">
        <f t="shared" si="412"/>
        <v/>
      </c>
      <c r="NLQ17" s="60" t="str">
        <f t="shared" si="412"/>
        <v/>
      </c>
      <c r="NLR17" s="60" t="str">
        <f t="shared" si="412"/>
        <v/>
      </c>
      <c r="NLS17" s="60" t="str">
        <f t="shared" si="412"/>
        <v/>
      </c>
      <c r="NLT17" s="60" t="str">
        <f t="shared" si="412"/>
        <v/>
      </c>
      <c r="NLU17" s="60" t="str">
        <f t="shared" si="412"/>
        <v/>
      </c>
      <c r="NLV17" s="60" t="str">
        <f t="shared" si="412"/>
        <v/>
      </c>
      <c r="NLW17" s="60" t="str">
        <f t="shared" si="412"/>
        <v/>
      </c>
      <c r="NLX17" s="60" t="str">
        <f t="shared" si="412"/>
        <v/>
      </c>
      <c r="NLY17" s="60" t="str">
        <f t="shared" si="412"/>
        <v/>
      </c>
      <c r="NLZ17" s="60" t="str">
        <f t="shared" ref="NLZ17:NOK17" si="413">IF(ISNUMBER(NLY12)=TRUE,IF(AND(LEFT($B17,5)&lt;&gt;"unemp",LEFT($B17,3)&lt;&gt;"net",RIGHT($B17,4)&lt;&gt;"rate"),(((NLZ12/NLY12)^(1/15))-1)*100,"-"),"")</f>
        <v/>
      </c>
      <c r="NMA17" s="60" t="str">
        <f t="shared" si="413"/>
        <v/>
      </c>
      <c r="NMB17" s="60" t="str">
        <f t="shared" si="413"/>
        <v/>
      </c>
      <c r="NMC17" s="60" t="str">
        <f t="shared" si="413"/>
        <v/>
      </c>
      <c r="NMD17" s="60" t="str">
        <f t="shared" si="413"/>
        <v/>
      </c>
      <c r="NME17" s="60" t="str">
        <f t="shared" si="413"/>
        <v/>
      </c>
      <c r="NMF17" s="60" t="str">
        <f t="shared" si="413"/>
        <v/>
      </c>
      <c r="NMG17" s="60" t="str">
        <f t="shared" si="413"/>
        <v/>
      </c>
      <c r="NMH17" s="60" t="str">
        <f t="shared" si="413"/>
        <v/>
      </c>
      <c r="NMI17" s="60" t="str">
        <f t="shared" si="413"/>
        <v/>
      </c>
      <c r="NMJ17" s="60" t="str">
        <f t="shared" si="413"/>
        <v/>
      </c>
      <c r="NMK17" s="60" t="str">
        <f t="shared" si="413"/>
        <v/>
      </c>
      <c r="NML17" s="60" t="str">
        <f t="shared" si="413"/>
        <v/>
      </c>
      <c r="NMM17" s="60" t="str">
        <f t="shared" si="413"/>
        <v/>
      </c>
      <c r="NMN17" s="60" t="str">
        <f t="shared" si="413"/>
        <v/>
      </c>
      <c r="NMO17" s="60" t="str">
        <f t="shared" si="413"/>
        <v/>
      </c>
      <c r="NMP17" s="60" t="str">
        <f t="shared" si="413"/>
        <v/>
      </c>
      <c r="NMQ17" s="60" t="str">
        <f t="shared" si="413"/>
        <v/>
      </c>
      <c r="NMR17" s="60" t="str">
        <f t="shared" si="413"/>
        <v/>
      </c>
      <c r="NMS17" s="60" t="str">
        <f t="shared" si="413"/>
        <v/>
      </c>
      <c r="NMT17" s="60" t="str">
        <f t="shared" si="413"/>
        <v/>
      </c>
      <c r="NMU17" s="60" t="str">
        <f t="shared" si="413"/>
        <v/>
      </c>
      <c r="NMV17" s="60" t="str">
        <f t="shared" si="413"/>
        <v/>
      </c>
      <c r="NMW17" s="60" t="str">
        <f t="shared" si="413"/>
        <v/>
      </c>
      <c r="NMX17" s="60" t="str">
        <f t="shared" si="413"/>
        <v/>
      </c>
      <c r="NMY17" s="60" t="str">
        <f t="shared" si="413"/>
        <v/>
      </c>
      <c r="NMZ17" s="60" t="str">
        <f t="shared" si="413"/>
        <v/>
      </c>
      <c r="NNA17" s="60" t="str">
        <f t="shared" si="413"/>
        <v/>
      </c>
      <c r="NNB17" s="60" t="str">
        <f t="shared" si="413"/>
        <v/>
      </c>
      <c r="NNC17" s="60" t="str">
        <f t="shared" si="413"/>
        <v/>
      </c>
      <c r="NND17" s="60" t="str">
        <f t="shared" si="413"/>
        <v/>
      </c>
      <c r="NNE17" s="60" t="str">
        <f t="shared" si="413"/>
        <v/>
      </c>
      <c r="NNF17" s="60" t="str">
        <f t="shared" si="413"/>
        <v/>
      </c>
      <c r="NNG17" s="60" t="str">
        <f t="shared" si="413"/>
        <v/>
      </c>
      <c r="NNH17" s="60" t="str">
        <f t="shared" si="413"/>
        <v/>
      </c>
      <c r="NNI17" s="60" t="str">
        <f t="shared" si="413"/>
        <v/>
      </c>
      <c r="NNJ17" s="60" t="str">
        <f t="shared" si="413"/>
        <v/>
      </c>
      <c r="NNK17" s="60" t="str">
        <f t="shared" si="413"/>
        <v/>
      </c>
      <c r="NNL17" s="60" t="str">
        <f t="shared" si="413"/>
        <v/>
      </c>
      <c r="NNM17" s="60" t="str">
        <f t="shared" si="413"/>
        <v/>
      </c>
      <c r="NNN17" s="60" t="str">
        <f t="shared" si="413"/>
        <v/>
      </c>
      <c r="NNO17" s="60" t="str">
        <f t="shared" si="413"/>
        <v/>
      </c>
      <c r="NNP17" s="60" t="str">
        <f t="shared" si="413"/>
        <v/>
      </c>
      <c r="NNQ17" s="60" t="str">
        <f t="shared" si="413"/>
        <v/>
      </c>
      <c r="NNR17" s="60" t="str">
        <f t="shared" si="413"/>
        <v/>
      </c>
      <c r="NNS17" s="60" t="str">
        <f t="shared" si="413"/>
        <v/>
      </c>
      <c r="NNT17" s="60" t="str">
        <f t="shared" si="413"/>
        <v/>
      </c>
      <c r="NNU17" s="60" t="str">
        <f t="shared" si="413"/>
        <v/>
      </c>
      <c r="NNV17" s="60" t="str">
        <f t="shared" si="413"/>
        <v/>
      </c>
      <c r="NNW17" s="60" t="str">
        <f t="shared" si="413"/>
        <v/>
      </c>
      <c r="NNX17" s="60" t="str">
        <f t="shared" si="413"/>
        <v/>
      </c>
      <c r="NNY17" s="60" t="str">
        <f t="shared" si="413"/>
        <v/>
      </c>
      <c r="NNZ17" s="60" t="str">
        <f t="shared" si="413"/>
        <v/>
      </c>
      <c r="NOA17" s="60" t="str">
        <f t="shared" si="413"/>
        <v/>
      </c>
      <c r="NOB17" s="60" t="str">
        <f t="shared" si="413"/>
        <v/>
      </c>
      <c r="NOC17" s="60" t="str">
        <f t="shared" si="413"/>
        <v/>
      </c>
      <c r="NOD17" s="60" t="str">
        <f t="shared" si="413"/>
        <v/>
      </c>
      <c r="NOE17" s="60" t="str">
        <f t="shared" si="413"/>
        <v/>
      </c>
      <c r="NOF17" s="60" t="str">
        <f t="shared" si="413"/>
        <v/>
      </c>
      <c r="NOG17" s="60" t="str">
        <f t="shared" si="413"/>
        <v/>
      </c>
      <c r="NOH17" s="60" t="str">
        <f t="shared" si="413"/>
        <v/>
      </c>
      <c r="NOI17" s="60" t="str">
        <f t="shared" si="413"/>
        <v/>
      </c>
      <c r="NOJ17" s="60" t="str">
        <f t="shared" si="413"/>
        <v/>
      </c>
      <c r="NOK17" s="60" t="str">
        <f t="shared" si="413"/>
        <v/>
      </c>
      <c r="NOL17" s="60" t="str">
        <f t="shared" ref="NOL17:NQW17" si="414">IF(ISNUMBER(NOK12)=TRUE,IF(AND(LEFT($B17,5)&lt;&gt;"unemp",LEFT($B17,3)&lt;&gt;"net",RIGHT($B17,4)&lt;&gt;"rate"),(((NOL12/NOK12)^(1/15))-1)*100,"-"),"")</f>
        <v/>
      </c>
      <c r="NOM17" s="60" t="str">
        <f t="shared" si="414"/>
        <v/>
      </c>
      <c r="NON17" s="60" t="str">
        <f t="shared" si="414"/>
        <v/>
      </c>
      <c r="NOO17" s="60" t="str">
        <f t="shared" si="414"/>
        <v/>
      </c>
      <c r="NOP17" s="60" t="str">
        <f t="shared" si="414"/>
        <v/>
      </c>
      <c r="NOQ17" s="60" t="str">
        <f t="shared" si="414"/>
        <v/>
      </c>
      <c r="NOR17" s="60" t="str">
        <f t="shared" si="414"/>
        <v/>
      </c>
      <c r="NOS17" s="60" t="str">
        <f t="shared" si="414"/>
        <v/>
      </c>
      <c r="NOT17" s="60" t="str">
        <f t="shared" si="414"/>
        <v/>
      </c>
      <c r="NOU17" s="60" t="str">
        <f t="shared" si="414"/>
        <v/>
      </c>
      <c r="NOV17" s="60" t="str">
        <f t="shared" si="414"/>
        <v/>
      </c>
      <c r="NOW17" s="60" t="str">
        <f t="shared" si="414"/>
        <v/>
      </c>
      <c r="NOX17" s="60" t="str">
        <f t="shared" si="414"/>
        <v/>
      </c>
      <c r="NOY17" s="60" t="str">
        <f t="shared" si="414"/>
        <v/>
      </c>
      <c r="NOZ17" s="60" t="str">
        <f t="shared" si="414"/>
        <v/>
      </c>
      <c r="NPA17" s="60" t="str">
        <f t="shared" si="414"/>
        <v/>
      </c>
      <c r="NPB17" s="60" t="str">
        <f t="shared" si="414"/>
        <v/>
      </c>
      <c r="NPC17" s="60" t="str">
        <f t="shared" si="414"/>
        <v/>
      </c>
      <c r="NPD17" s="60" t="str">
        <f t="shared" si="414"/>
        <v/>
      </c>
      <c r="NPE17" s="60" t="str">
        <f t="shared" si="414"/>
        <v/>
      </c>
      <c r="NPF17" s="60" t="str">
        <f t="shared" si="414"/>
        <v/>
      </c>
      <c r="NPG17" s="60" t="str">
        <f t="shared" si="414"/>
        <v/>
      </c>
      <c r="NPH17" s="60" t="str">
        <f t="shared" si="414"/>
        <v/>
      </c>
      <c r="NPI17" s="60" t="str">
        <f t="shared" si="414"/>
        <v/>
      </c>
      <c r="NPJ17" s="60" t="str">
        <f t="shared" si="414"/>
        <v/>
      </c>
      <c r="NPK17" s="60" t="str">
        <f t="shared" si="414"/>
        <v/>
      </c>
      <c r="NPL17" s="60" t="str">
        <f t="shared" si="414"/>
        <v/>
      </c>
      <c r="NPM17" s="60" t="str">
        <f t="shared" si="414"/>
        <v/>
      </c>
      <c r="NPN17" s="60" t="str">
        <f t="shared" si="414"/>
        <v/>
      </c>
      <c r="NPO17" s="60" t="str">
        <f t="shared" si="414"/>
        <v/>
      </c>
      <c r="NPP17" s="60" t="str">
        <f t="shared" si="414"/>
        <v/>
      </c>
      <c r="NPQ17" s="60" t="str">
        <f t="shared" si="414"/>
        <v/>
      </c>
      <c r="NPR17" s="60" t="str">
        <f t="shared" si="414"/>
        <v/>
      </c>
      <c r="NPS17" s="60" t="str">
        <f t="shared" si="414"/>
        <v/>
      </c>
      <c r="NPT17" s="60" t="str">
        <f t="shared" si="414"/>
        <v/>
      </c>
      <c r="NPU17" s="60" t="str">
        <f t="shared" si="414"/>
        <v/>
      </c>
      <c r="NPV17" s="60" t="str">
        <f t="shared" si="414"/>
        <v/>
      </c>
      <c r="NPW17" s="60" t="str">
        <f t="shared" si="414"/>
        <v/>
      </c>
      <c r="NPX17" s="60" t="str">
        <f t="shared" si="414"/>
        <v/>
      </c>
      <c r="NPY17" s="60" t="str">
        <f t="shared" si="414"/>
        <v/>
      </c>
      <c r="NPZ17" s="60" t="str">
        <f t="shared" si="414"/>
        <v/>
      </c>
      <c r="NQA17" s="60" t="str">
        <f t="shared" si="414"/>
        <v/>
      </c>
      <c r="NQB17" s="60" t="str">
        <f t="shared" si="414"/>
        <v/>
      </c>
      <c r="NQC17" s="60" t="str">
        <f t="shared" si="414"/>
        <v/>
      </c>
      <c r="NQD17" s="60" t="str">
        <f t="shared" si="414"/>
        <v/>
      </c>
      <c r="NQE17" s="60" t="str">
        <f t="shared" si="414"/>
        <v/>
      </c>
      <c r="NQF17" s="60" t="str">
        <f t="shared" si="414"/>
        <v/>
      </c>
      <c r="NQG17" s="60" t="str">
        <f t="shared" si="414"/>
        <v/>
      </c>
      <c r="NQH17" s="60" t="str">
        <f t="shared" si="414"/>
        <v/>
      </c>
      <c r="NQI17" s="60" t="str">
        <f t="shared" si="414"/>
        <v/>
      </c>
      <c r="NQJ17" s="60" t="str">
        <f t="shared" si="414"/>
        <v/>
      </c>
      <c r="NQK17" s="60" t="str">
        <f t="shared" si="414"/>
        <v/>
      </c>
      <c r="NQL17" s="60" t="str">
        <f t="shared" si="414"/>
        <v/>
      </c>
      <c r="NQM17" s="60" t="str">
        <f t="shared" si="414"/>
        <v/>
      </c>
      <c r="NQN17" s="60" t="str">
        <f t="shared" si="414"/>
        <v/>
      </c>
      <c r="NQO17" s="60" t="str">
        <f t="shared" si="414"/>
        <v/>
      </c>
      <c r="NQP17" s="60" t="str">
        <f t="shared" si="414"/>
        <v/>
      </c>
      <c r="NQQ17" s="60" t="str">
        <f t="shared" si="414"/>
        <v/>
      </c>
      <c r="NQR17" s="60" t="str">
        <f t="shared" si="414"/>
        <v/>
      </c>
      <c r="NQS17" s="60" t="str">
        <f t="shared" si="414"/>
        <v/>
      </c>
      <c r="NQT17" s="60" t="str">
        <f t="shared" si="414"/>
        <v/>
      </c>
      <c r="NQU17" s="60" t="str">
        <f t="shared" si="414"/>
        <v/>
      </c>
      <c r="NQV17" s="60" t="str">
        <f t="shared" si="414"/>
        <v/>
      </c>
      <c r="NQW17" s="60" t="str">
        <f t="shared" si="414"/>
        <v/>
      </c>
      <c r="NQX17" s="60" t="str">
        <f t="shared" ref="NQX17:NTI17" si="415">IF(ISNUMBER(NQW12)=TRUE,IF(AND(LEFT($B17,5)&lt;&gt;"unemp",LEFT($B17,3)&lt;&gt;"net",RIGHT($B17,4)&lt;&gt;"rate"),(((NQX12/NQW12)^(1/15))-1)*100,"-"),"")</f>
        <v/>
      </c>
      <c r="NQY17" s="60" t="str">
        <f t="shared" si="415"/>
        <v/>
      </c>
      <c r="NQZ17" s="60" t="str">
        <f t="shared" si="415"/>
        <v/>
      </c>
      <c r="NRA17" s="60" t="str">
        <f t="shared" si="415"/>
        <v/>
      </c>
      <c r="NRB17" s="60" t="str">
        <f t="shared" si="415"/>
        <v/>
      </c>
      <c r="NRC17" s="60" t="str">
        <f t="shared" si="415"/>
        <v/>
      </c>
      <c r="NRD17" s="60" t="str">
        <f t="shared" si="415"/>
        <v/>
      </c>
      <c r="NRE17" s="60" t="str">
        <f t="shared" si="415"/>
        <v/>
      </c>
      <c r="NRF17" s="60" t="str">
        <f t="shared" si="415"/>
        <v/>
      </c>
      <c r="NRG17" s="60" t="str">
        <f t="shared" si="415"/>
        <v/>
      </c>
      <c r="NRH17" s="60" t="str">
        <f t="shared" si="415"/>
        <v/>
      </c>
      <c r="NRI17" s="60" t="str">
        <f t="shared" si="415"/>
        <v/>
      </c>
      <c r="NRJ17" s="60" t="str">
        <f t="shared" si="415"/>
        <v/>
      </c>
      <c r="NRK17" s="60" t="str">
        <f t="shared" si="415"/>
        <v/>
      </c>
      <c r="NRL17" s="60" t="str">
        <f t="shared" si="415"/>
        <v/>
      </c>
      <c r="NRM17" s="60" t="str">
        <f t="shared" si="415"/>
        <v/>
      </c>
      <c r="NRN17" s="60" t="str">
        <f t="shared" si="415"/>
        <v/>
      </c>
      <c r="NRO17" s="60" t="str">
        <f t="shared" si="415"/>
        <v/>
      </c>
      <c r="NRP17" s="60" t="str">
        <f t="shared" si="415"/>
        <v/>
      </c>
      <c r="NRQ17" s="60" t="str">
        <f t="shared" si="415"/>
        <v/>
      </c>
      <c r="NRR17" s="60" t="str">
        <f t="shared" si="415"/>
        <v/>
      </c>
      <c r="NRS17" s="60" t="str">
        <f t="shared" si="415"/>
        <v/>
      </c>
      <c r="NRT17" s="60" t="str">
        <f t="shared" si="415"/>
        <v/>
      </c>
      <c r="NRU17" s="60" t="str">
        <f t="shared" si="415"/>
        <v/>
      </c>
      <c r="NRV17" s="60" t="str">
        <f t="shared" si="415"/>
        <v/>
      </c>
      <c r="NRW17" s="60" t="str">
        <f t="shared" si="415"/>
        <v/>
      </c>
      <c r="NRX17" s="60" t="str">
        <f t="shared" si="415"/>
        <v/>
      </c>
      <c r="NRY17" s="60" t="str">
        <f t="shared" si="415"/>
        <v/>
      </c>
      <c r="NRZ17" s="60" t="str">
        <f t="shared" si="415"/>
        <v/>
      </c>
      <c r="NSA17" s="60" t="str">
        <f t="shared" si="415"/>
        <v/>
      </c>
      <c r="NSB17" s="60" t="str">
        <f t="shared" si="415"/>
        <v/>
      </c>
      <c r="NSC17" s="60" t="str">
        <f t="shared" si="415"/>
        <v/>
      </c>
      <c r="NSD17" s="60" t="str">
        <f t="shared" si="415"/>
        <v/>
      </c>
      <c r="NSE17" s="60" t="str">
        <f t="shared" si="415"/>
        <v/>
      </c>
      <c r="NSF17" s="60" t="str">
        <f t="shared" si="415"/>
        <v/>
      </c>
      <c r="NSG17" s="60" t="str">
        <f t="shared" si="415"/>
        <v/>
      </c>
      <c r="NSH17" s="60" t="str">
        <f t="shared" si="415"/>
        <v/>
      </c>
      <c r="NSI17" s="60" t="str">
        <f t="shared" si="415"/>
        <v/>
      </c>
      <c r="NSJ17" s="60" t="str">
        <f t="shared" si="415"/>
        <v/>
      </c>
      <c r="NSK17" s="60" t="str">
        <f t="shared" si="415"/>
        <v/>
      </c>
      <c r="NSL17" s="60" t="str">
        <f t="shared" si="415"/>
        <v/>
      </c>
      <c r="NSM17" s="60" t="str">
        <f t="shared" si="415"/>
        <v/>
      </c>
      <c r="NSN17" s="60" t="str">
        <f t="shared" si="415"/>
        <v/>
      </c>
      <c r="NSO17" s="60" t="str">
        <f t="shared" si="415"/>
        <v/>
      </c>
      <c r="NSP17" s="60" t="str">
        <f t="shared" si="415"/>
        <v/>
      </c>
      <c r="NSQ17" s="60" t="str">
        <f t="shared" si="415"/>
        <v/>
      </c>
      <c r="NSR17" s="60" t="str">
        <f t="shared" si="415"/>
        <v/>
      </c>
      <c r="NSS17" s="60" t="str">
        <f t="shared" si="415"/>
        <v/>
      </c>
      <c r="NST17" s="60" t="str">
        <f t="shared" si="415"/>
        <v/>
      </c>
      <c r="NSU17" s="60" t="str">
        <f t="shared" si="415"/>
        <v/>
      </c>
      <c r="NSV17" s="60" t="str">
        <f t="shared" si="415"/>
        <v/>
      </c>
      <c r="NSW17" s="60" t="str">
        <f t="shared" si="415"/>
        <v/>
      </c>
      <c r="NSX17" s="60" t="str">
        <f t="shared" si="415"/>
        <v/>
      </c>
      <c r="NSY17" s="60" t="str">
        <f t="shared" si="415"/>
        <v/>
      </c>
      <c r="NSZ17" s="60" t="str">
        <f t="shared" si="415"/>
        <v/>
      </c>
      <c r="NTA17" s="60" t="str">
        <f t="shared" si="415"/>
        <v/>
      </c>
      <c r="NTB17" s="60" t="str">
        <f t="shared" si="415"/>
        <v/>
      </c>
      <c r="NTC17" s="60" t="str">
        <f t="shared" si="415"/>
        <v/>
      </c>
      <c r="NTD17" s="60" t="str">
        <f t="shared" si="415"/>
        <v/>
      </c>
      <c r="NTE17" s="60" t="str">
        <f t="shared" si="415"/>
        <v/>
      </c>
      <c r="NTF17" s="60" t="str">
        <f t="shared" si="415"/>
        <v/>
      </c>
      <c r="NTG17" s="60" t="str">
        <f t="shared" si="415"/>
        <v/>
      </c>
      <c r="NTH17" s="60" t="str">
        <f t="shared" si="415"/>
        <v/>
      </c>
      <c r="NTI17" s="60" t="str">
        <f t="shared" si="415"/>
        <v/>
      </c>
      <c r="NTJ17" s="60" t="str">
        <f t="shared" ref="NTJ17:NVU17" si="416">IF(ISNUMBER(NTI12)=TRUE,IF(AND(LEFT($B17,5)&lt;&gt;"unemp",LEFT($B17,3)&lt;&gt;"net",RIGHT($B17,4)&lt;&gt;"rate"),(((NTJ12/NTI12)^(1/15))-1)*100,"-"),"")</f>
        <v/>
      </c>
      <c r="NTK17" s="60" t="str">
        <f t="shared" si="416"/>
        <v/>
      </c>
      <c r="NTL17" s="60" t="str">
        <f t="shared" si="416"/>
        <v/>
      </c>
      <c r="NTM17" s="60" t="str">
        <f t="shared" si="416"/>
        <v/>
      </c>
      <c r="NTN17" s="60" t="str">
        <f t="shared" si="416"/>
        <v/>
      </c>
      <c r="NTO17" s="60" t="str">
        <f t="shared" si="416"/>
        <v/>
      </c>
      <c r="NTP17" s="60" t="str">
        <f t="shared" si="416"/>
        <v/>
      </c>
      <c r="NTQ17" s="60" t="str">
        <f t="shared" si="416"/>
        <v/>
      </c>
      <c r="NTR17" s="60" t="str">
        <f t="shared" si="416"/>
        <v/>
      </c>
      <c r="NTS17" s="60" t="str">
        <f t="shared" si="416"/>
        <v/>
      </c>
      <c r="NTT17" s="60" t="str">
        <f t="shared" si="416"/>
        <v/>
      </c>
      <c r="NTU17" s="60" t="str">
        <f t="shared" si="416"/>
        <v/>
      </c>
      <c r="NTV17" s="60" t="str">
        <f t="shared" si="416"/>
        <v/>
      </c>
      <c r="NTW17" s="60" t="str">
        <f t="shared" si="416"/>
        <v/>
      </c>
      <c r="NTX17" s="60" t="str">
        <f t="shared" si="416"/>
        <v/>
      </c>
      <c r="NTY17" s="60" t="str">
        <f t="shared" si="416"/>
        <v/>
      </c>
      <c r="NTZ17" s="60" t="str">
        <f t="shared" si="416"/>
        <v/>
      </c>
      <c r="NUA17" s="60" t="str">
        <f t="shared" si="416"/>
        <v/>
      </c>
      <c r="NUB17" s="60" t="str">
        <f t="shared" si="416"/>
        <v/>
      </c>
      <c r="NUC17" s="60" t="str">
        <f t="shared" si="416"/>
        <v/>
      </c>
      <c r="NUD17" s="60" t="str">
        <f t="shared" si="416"/>
        <v/>
      </c>
      <c r="NUE17" s="60" t="str">
        <f t="shared" si="416"/>
        <v/>
      </c>
      <c r="NUF17" s="60" t="str">
        <f t="shared" si="416"/>
        <v/>
      </c>
      <c r="NUG17" s="60" t="str">
        <f t="shared" si="416"/>
        <v/>
      </c>
      <c r="NUH17" s="60" t="str">
        <f t="shared" si="416"/>
        <v/>
      </c>
      <c r="NUI17" s="60" t="str">
        <f t="shared" si="416"/>
        <v/>
      </c>
      <c r="NUJ17" s="60" t="str">
        <f t="shared" si="416"/>
        <v/>
      </c>
      <c r="NUK17" s="60" t="str">
        <f t="shared" si="416"/>
        <v/>
      </c>
      <c r="NUL17" s="60" t="str">
        <f t="shared" si="416"/>
        <v/>
      </c>
      <c r="NUM17" s="60" t="str">
        <f t="shared" si="416"/>
        <v/>
      </c>
      <c r="NUN17" s="60" t="str">
        <f t="shared" si="416"/>
        <v/>
      </c>
      <c r="NUO17" s="60" t="str">
        <f t="shared" si="416"/>
        <v/>
      </c>
      <c r="NUP17" s="60" t="str">
        <f t="shared" si="416"/>
        <v/>
      </c>
      <c r="NUQ17" s="60" t="str">
        <f t="shared" si="416"/>
        <v/>
      </c>
      <c r="NUR17" s="60" t="str">
        <f t="shared" si="416"/>
        <v/>
      </c>
      <c r="NUS17" s="60" t="str">
        <f t="shared" si="416"/>
        <v/>
      </c>
      <c r="NUT17" s="60" t="str">
        <f t="shared" si="416"/>
        <v/>
      </c>
      <c r="NUU17" s="60" t="str">
        <f t="shared" si="416"/>
        <v/>
      </c>
      <c r="NUV17" s="60" t="str">
        <f t="shared" si="416"/>
        <v/>
      </c>
      <c r="NUW17" s="60" t="str">
        <f t="shared" si="416"/>
        <v/>
      </c>
      <c r="NUX17" s="60" t="str">
        <f t="shared" si="416"/>
        <v/>
      </c>
      <c r="NUY17" s="60" t="str">
        <f t="shared" si="416"/>
        <v/>
      </c>
      <c r="NUZ17" s="60" t="str">
        <f t="shared" si="416"/>
        <v/>
      </c>
      <c r="NVA17" s="60" t="str">
        <f t="shared" si="416"/>
        <v/>
      </c>
      <c r="NVB17" s="60" t="str">
        <f t="shared" si="416"/>
        <v/>
      </c>
      <c r="NVC17" s="60" t="str">
        <f t="shared" si="416"/>
        <v/>
      </c>
      <c r="NVD17" s="60" t="str">
        <f t="shared" si="416"/>
        <v/>
      </c>
      <c r="NVE17" s="60" t="str">
        <f t="shared" si="416"/>
        <v/>
      </c>
      <c r="NVF17" s="60" t="str">
        <f t="shared" si="416"/>
        <v/>
      </c>
      <c r="NVG17" s="60" t="str">
        <f t="shared" si="416"/>
        <v/>
      </c>
      <c r="NVH17" s="60" t="str">
        <f t="shared" si="416"/>
        <v/>
      </c>
      <c r="NVI17" s="60" t="str">
        <f t="shared" si="416"/>
        <v/>
      </c>
      <c r="NVJ17" s="60" t="str">
        <f t="shared" si="416"/>
        <v/>
      </c>
      <c r="NVK17" s="60" t="str">
        <f t="shared" si="416"/>
        <v/>
      </c>
      <c r="NVL17" s="60" t="str">
        <f t="shared" si="416"/>
        <v/>
      </c>
      <c r="NVM17" s="60" t="str">
        <f t="shared" si="416"/>
        <v/>
      </c>
      <c r="NVN17" s="60" t="str">
        <f t="shared" si="416"/>
        <v/>
      </c>
      <c r="NVO17" s="60" t="str">
        <f t="shared" si="416"/>
        <v/>
      </c>
      <c r="NVP17" s="60" t="str">
        <f t="shared" si="416"/>
        <v/>
      </c>
      <c r="NVQ17" s="60" t="str">
        <f t="shared" si="416"/>
        <v/>
      </c>
      <c r="NVR17" s="60" t="str">
        <f t="shared" si="416"/>
        <v/>
      </c>
      <c r="NVS17" s="60" t="str">
        <f t="shared" si="416"/>
        <v/>
      </c>
      <c r="NVT17" s="60" t="str">
        <f t="shared" si="416"/>
        <v/>
      </c>
      <c r="NVU17" s="60" t="str">
        <f t="shared" si="416"/>
        <v/>
      </c>
      <c r="NVV17" s="60" t="str">
        <f t="shared" ref="NVV17:NYG17" si="417">IF(ISNUMBER(NVU12)=TRUE,IF(AND(LEFT($B17,5)&lt;&gt;"unemp",LEFT($B17,3)&lt;&gt;"net",RIGHT($B17,4)&lt;&gt;"rate"),(((NVV12/NVU12)^(1/15))-1)*100,"-"),"")</f>
        <v/>
      </c>
      <c r="NVW17" s="60" t="str">
        <f t="shared" si="417"/>
        <v/>
      </c>
      <c r="NVX17" s="60" t="str">
        <f t="shared" si="417"/>
        <v/>
      </c>
      <c r="NVY17" s="60" t="str">
        <f t="shared" si="417"/>
        <v/>
      </c>
      <c r="NVZ17" s="60" t="str">
        <f t="shared" si="417"/>
        <v/>
      </c>
      <c r="NWA17" s="60" t="str">
        <f t="shared" si="417"/>
        <v/>
      </c>
      <c r="NWB17" s="60" t="str">
        <f t="shared" si="417"/>
        <v/>
      </c>
      <c r="NWC17" s="60" t="str">
        <f t="shared" si="417"/>
        <v/>
      </c>
      <c r="NWD17" s="60" t="str">
        <f t="shared" si="417"/>
        <v/>
      </c>
      <c r="NWE17" s="60" t="str">
        <f t="shared" si="417"/>
        <v/>
      </c>
      <c r="NWF17" s="60" t="str">
        <f t="shared" si="417"/>
        <v/>
      </c>
      <c r="NWG17" s="60" t="str">
        <f t="shared" si="417"/>
        <v/>
      </c>
      <c r="NWH17" s="60" t="str">
        <f t="shared" si="417"/>
        <v/>
      </c>
      <c r="NWI17" s="60" t="str">
        <f t="shared" si="417"/>
        <v/>
      </c>
      <c r="NWJ17" s="60" t="str">
        <f t="shared" si="417"/>
        <v/>
      </c>
      <c r="NWK17" s="60" t="str">
        <f t="shared" si="417"/>
        <v/>
      </c>
      <c r="NWL17" s="60" t="str">
        <f t="shared" si="417"/>
        <v/>
      </c>
      <c r="NWM17" s="60" t="str">
        <f t="shared" si="417"/>
        <v/>
      </c>
      <c r="NWN17" s="60" t="str">
        <f t="shared" si="417"/>
        <v/>
      </c>
      <c r="NWO17" s="60" t="str">
        <f t="shared" si="417"/>
        <v/>
      </c>
      <c r="NWP17" s="60" t="str">
        <f t="shared" si="417"/>
        <v/>
      </c>
      <c r="NWQ17" s="60" t="str">
        <f t="shared" si="417"/>
        <v/>
      </c>
      <c r="NWR17" s="60" t="str">
        <f t="shared" si="417"/>
        <v/>
      </c>
      <c r="NWS17" s="60" t="str">
        <f t="shared" si="417"/>
        <v/>
      </c>
      <c r="NWT17" s="60" t="str">
        <f t="shared" si="417"/>
        <v/>
      </c>
      <c r="NWU17" s="60" t="str">
        <f t="shared" si="417"/>
        <v/>
      </c>
      <c r="NWV17" s="60" t="str">
        <f t="shared" si="417"/>
        <v/>
      </c>
      <c r="NWW17" s="60" t="str">
        <f t="shared" si="417"/>
        <v/>
      </c>
      <c r="NWX17" s="60" t="str">
        <f t="shared" si="417"/>
        <v/>
      </c>
      <c r="NWY17" s="60" t="str">
        <f t="shared" si="417"/>
        <v/>
      </c>
      <c r="NWZ17" s="60" t="str">
        <f t="shared" si="417"/>
        <v/>
      </c>
      <c r="NXA17" s="60" t="str">
        <f t="shared" si="417"/>
        <v/>
      </c>
      <c r="NXB17" s="60" t="str">
        <f t="shared" si="417"/>
        <v/>
      </c>
      <c r="NXC17" s="60" t="str">
        <f t="shared" si="417"/>
        <v/>
      </c>
      <c r="NXD17" s="60" t="str">
        <f t="shared" si="417"/>
        <v/>
      </c>
      <c r="NXE17" s="60" t="str">
        <f t="shared" si="417"/>
        <v/>
      </c>
      <c r="NXF17" s="60" t="str">
        <f t="shared" si="417"/>
        <v/>
      </c>
      <c r="NXG17" s="60" t="str">
        <f t="shared" si="417"/>
        <v/>
      </c>
      <c r="NXH17" s="60" t="str">
        <f t="shared" si="417"/>
        <v/>
      </c>
      <c r="NXI17" s="60" t="str">
        <f t="shared" si="417"/>
        <v/>
      </c>
      <c r="NXJ17" s="60" t="str">
        <f t="shared" si="417"/>
        <v/>
      </c>
      <c r="NXK17" s="60" t="str">
        <f t="shared" si="417"/>
        <v/>
      </c>
      <c r="NXL17" s="60" t="str">
        <f t="shared" si="417"/>
        <v/>
      </c>
      <c r="NXM17" s="60" t="str">
        <f t="shared" si="417"/>
        <v/>
      </c>
      <c r="NXN17" s="60" t="str">
        <f t="shared" si="417"/>
        <v/>
      </c>
      <c r="NXO17" s="60" t="str">
        <f t="shared" si="417"/>
        <v/>
      </c>
      <c r="NXP17" s="60" t="str">
        <f t="shared" si="417"/>
        <v/>
      </c>
      <c r="NXQ17" s="60" t="str">
        <f t="shared" si="417"/>
        <v/>
      </c>
      <c r="NXR17" s="60" t="str">
        <f t="shared" si="417"/>
        <v/>
      </c>
      <c r="NXS17" s="60" t="str">
        <f t="shared" si="417"/>
        <v/>
      </c>
      <c r="NXT17" s="60" t="str">
        <f t="shared" si="417"/>
        <v/>
      </c>
      <c r="NXU17" s="60" t="str">
        <f t="shared" si="417"/>
        <v/>
      </c>
      <c r="NXV17" s="60" t="str">
        <f t="shared" si="417"/>
        <v/>
      </c>
      <c r="NXW17" s="60" t="str">
        <f t="shared" si="417"/>
        <v/>
      </c>
      <c r="NXX17" s="60" t="str">
        <f t="shared" si="417"/>
        <v/>
      </c>
      <c r="NXY17" s="60" t="str">
        <f t="shared" si="417"/>
        <v/>
      </c>
      <c r="NXZ17" s="60" t="str">
        <f t="shared" si="417"/>
        <v/>
      </c>
      <c r="NYA17" s="60" t="str">
        <f t="shared" si="417"/>
        <v/>
      </c>
      <c r="NYB17" s="60" t="str">
        <f t="shared" si="417"/>
        <v/>
      </c>
      <c r="NYC17" s="60" t="str">
        <f t="shared" si="417"/>
        <v/>
      </c>
      <c r="NYD17" s="60" t="str">
        <f t="shared" si="417"/>
        <v/>
      </c>
      <c r="NYE17" s="60" t="str">
        <f t="shared" si="417"/>
        <v/>
      </c>
      <c r="NYF17" s="60" t="str">
        <f t="shared" si="417"/>
        <v/>
      </c>
      <c r="NYG17" s="60" t="str">
        <f t="shared" si="417"/>
        <v/>
      </c>
      <c r="NYH17" s="60" t="str">
        <f t="shared" ref="NYH17:OAS17" si="418">IF(ISNUMBER(NYG12)=TRUE,IF(AND(LEFT($B17,5)&lt;&gt;"unemp",LEFT($B17,3)&lt;&gt;"net",RIGHT($B17,4)&lt;&gt;"rate"),(((NYH12/NYG12)^(1/15))-1)*100,"-"),"")</f>
        <v/>
      </c>
      <c r="NYI17" s="60" t="str">
        <f t="shared" si="418"/>
        <v/>
      </c>
      <c r="NYJ17" s="60" t="str">
        <f t="shared" si="418"/>
        <v/>
      </c>
      <c r="NYK17" s="60" t="str">
        <f t="shared" si="418"/>
        <v/>
      </c>
      <c r="NYL17" s="60" t="str">
        <f t="shared" si="418"/>
        <v/>
      </c>
      <c r="NYM17" s="60" t="str">
        <f t="shared" si="418"/>
        <v/>
      </c>
      <c r="NYN17" s="60" t="str">
        <f t="shared" si="418"/>
        <v/>
      </c>
      <c r="NYO17" s="60" t="str">
        <f t="shared" si="418"/>
        <v/>
      </c>
      <c r="NYP17" s="60" t="str">
        <f t="shared" si="418"/>
        <v/>
      </c>
      <c r="NYQ17" s="60" t="str">
        <f t="shared" si="418"/>
        <v/>
      </c>
      <c r="NYR17" s="60" t="str">
        <f t="shared" si="418"/>
        <v/>
      </c>
      <c r="NYS17" s="60" t="str">
        <f t="shared" si="418"/>
        <v/>
      </c>
      <c r="NYT17" s="60" t="str">
        <f t="shared" si="418"/>
        <v/>
      </c>
      <c r="NYU17" s="60" t="str">
        <f t="shared" si="418"/>
        <v/>
      </c>
      <c r="NYV17" s="60" t="str">
        <f t="shared" si="418"/>
        <v/>
      </c>
      <c r="NYW17" s="60" t="str">
        <f t="shared" si="418"/>
        <v/>
      </c>
      <c r="NYX17" s="60" t="str">
        <f t="shared" si="418"/>
        <v/>
      </c>
      <c r="NYY17" s="60" t="str">
        <f t="shared" si="418"/>
        <v/>
      </c>
      <c r="NYZ17" s="60" t="str">
        <f t="shared" si="418"/>
        <v/>
      </c>
      <c r="NZA17" s="60" t="str">
        <f t="shared" si="418"/>
        <v/>
      </c>
      <c r="NZB17" s="60" t="str">
        <f t="shared" si="418"/>
        <v/>
      </c>
      <c r="NZC17" s="60" t="str">
        <f t="shared" si="418"/>
        <v/>
      </c>
      <c r="NZD17" s="60" t="str">
        <f t="shared" si="418"/>
        <v/>
      </c>
      <c r="NZE17" s="60" t="str">
        <f t="shared" si="418"/>
        <v/>
      </c>
      <c r="NZF17" s="60" t="str">
        <f t="shared" si="418"/>
        <v/>
      </c>
      <c r="NZG17" s="60" t="str">
        <f t="shared" si="418"/>
        <v/>
      </c>
      <c r="NZH17" s="60" t="str">
        <f t="shared" si="418"/>
        <v/>
      </c>
      <c r="NZI17" s="60" t="str">
        <f t="shared" si="418"/>
        <v/>
      </c>
      <c r="NZJ17" s="60" t="str">
        <f t="shared" si="418"/>
        <v/>
      </c>
      <c r="NZK17" s="60" t="str">
        <f t="shared" si="418"/>
        <v/>
      </c>
      <c r="NZL17" s="60" t="str">
        <f t="shared" si="418"/>
        <v/>
      </c>
      <c r="NZM17" s="60" t="str">
        <f t="shared" si="418"/>
        <v/>
      </c>
      <c r="NZN17" s="60" t="str">
        <f t="shared" si="418"/>
        <v/>
      </c>
      <c r="NZO17" s="60" t="str">
        <f t="shared" si="418"/>
        <v/>
      </c>
      <c r="NZP17" s="60" t="str">
        <f t="shared" si="418"/>
        <v/>
      </c>
      <c r="NZQ17" s="60" t="str">
        <f t="shared" si="418"/>
        <v/>
      </c>
      <c r="NZR17" s="60" t="str">
        <f t="shared" si="418"/>
        <v/>
      </c>
      <c r="NZS17" s="60" t="str">
        <f t="shared" si="418"/>
        <v/>
      </c>
      <c r="NZT17" s="60" t="str">
        <f t="shared" si="418"/>
        <v/>
      </c>
      <c r="NZU17" s="60" t="str">
        <f t="shared" si="418"/>
        <v/>
      </c>
      <c r="NZV17" s="60" t="str">
        <f t="shared" si="418"/>
        <v/>
      </c>
      <c r="NZW17" s="60" t="str">
        <f t="shared" si="418"/>
        <v/>
      </c>
      <c r="NZX17" s="60" t="str">
        <f t="shared" si="418"/>
        <v/>
      </c>
      <c r="NZY17" s="60" t="str">
        <f t="shared" si="418"/>
        <v/>
      </c>
      <c r="NZZ17" s="60" t="str">
        <f t="shared" si="418"/>
        <v/>
      </c>
      <c r="OAA17" s="60" t="str">
        <f t="shared" si="418"/>
        <v/>
      </c>
      <c r="OAB17" s="60" t="str">
        <f t="shared" si="418"/>
        <v/>
      </c>
      <c r="OAC17" s="60" t="str">
        <f t="shared" si="418"/>
        <v/>
      </c>
      <c r="OAD17" s="60" t="str">
        <f t="shared" si="418"/>
        <v/>
      </c>
      <c r="OAE17" s="60" t="str">
        <f t="shared" si="418"/>
        <v/>
      </c>
      <c r="OAF17" s="60" t="str">
        <f t="shared" si="418"/>
        <v/>
      </c>
      <c r="OAG17" s="60" t="str">
        <f t="shared" si="418"/>
        <v/>
      </c>
      <c r="OAH17" s="60" t="str">
        <f t="shared" si="418"/>
        <v/>
      </c>
      <c r="OAI17" s="60" t="str">
        <f t="shared" si="418"/>
        <v/>
      </c>
      <c r="OAJ17" s="60" t="str">
        <f t="shared" si="418"/>
        <v/>
      </c>
      <c r="OAK17" s="60" t="str">
        <f t="shared" si="418"/>
        <v/>
      </c>
      <c r="OAL17" s="60" t="str">
        <f t="shared" si="418"/>
        <v/>
      </c>
      <c r="OAM17" s="60" t="str">
        <f t="shared" si="418"/>
        <v/>
      </c>
      <c r="OAN17" s="60" t="str">
        <f t="shared" si="418"/>
        <v/>
      </c>
      <c r="OAO17" s="60" t="str">
        <f t="shared" si="418"/>
        <v/>
      </c>
      <c r="OAP17" s="60" t="str">
        <f t="shared" si="418"/>
        <v/>
      </c>
      <c r="OAQ17" s="60" t="str">
        <f t="shared" si="418"/>
        <v/>
      </c>
      <c r="OAR17" s="60" t="str">
        <f t="shared" si="418"/>
        <v/>
      </c>
      <c r="OAS17" s="60" t="str">
        <f t="shared" si="418"/>
        <v/>
      </c>
      <c r="OAT17" s="60" t="str">
        <f t="shared" ref="OAT17:ODE17" si="419">IF(ISNUMBER(OAS12)=TRUE,IF(AND(LEFT($B17,5)&lt;&gt;"unemp",LEFT($B17,3)&lt;&gt;"net",RIGHT($B17,4)&lt;&gt;"rate"),(((OAT12/OAS12)^(1/15))-1)*100,"-"),"")</f>
        <v/>
      </c>
      <c r="OAU17" s="60" t="str">
        <f t="shared" si="419"/>
        <v/>
      </c>
      <c r="OAV17" s="60" t="str">
        <f t="shared" si="419"/>
        <v/>
      </c>
      <c r="OAW17" s="60" t="str">
        <f t="shared" si="419"/>
        <v/>
      </c>
      <c r="OAX17" s="60" t="str">
        <f t="shared" si="419"/>
        <v/>
      </c>
      <c r="OAY17" s="60" t="str">
        <f t="shared" si="419"/>
        <v/>
      </c>
      <c r="OAZ17" s="60" t="str">
        <f t="shared" si="419"/>
        <v/>
      </c>
      <c r="OBA17" s="60" t="str">
        <f t="shared" si="419"/>
        <v/>
      </c>
      <c r="OBB17" s="60" t="str">
        <f t="shared" si="419"/>
        <v/>
      </c>
      <c r="OBC17" s="60" t="str">
        <f t="shared" si="419"/>
        <v/>
      </c>
      <c r="OBD17" s="60" t="str">
        <f t="shared" si="419"/>
        <v/>
      </c>
      <c r="OBE17" s="60" t="str">
        <f t="shared" si="419"/>
        <v/>
      </c>
      <c r="OBF17" s="60" t="str">
        <f t="shared" si="419"/>
        <v/>
      </c>
      <c r="OBG17" s="60" t="str">
        <f t="shared" si="419"/>
        <v/>
      </c>
      <c r="OBH17" s="60" t="str">
        <f t="shared" si="419"/>
        <v/>
      </c>
      <c r="OBI17" s="60" t="str">
        <f t="shared" si="419"/>
        <v/>
      </c>
      <c r="OBJ17" s="60" t="str">
        <f t="shared" si="419"/>
        <v/>
      </c>
      <c r="OBK17" s="60" t="str">
        <f t="shared" si="419"/>
        <v/>
      </c>
      <c r="OBL17" s="60" t="str">
        <f t="shared" si="419"/>
        <v/>
      </c>
      <c r="OBM17" s="60" t="str">
        <f t="shared" si="419"/>
        <v/>
      </c>
      <c r="OBN17" s="60" t="str">
        <f t="shared" si="419"/>
        <v/>
      </c>
      <c r="OBO17" s="60" t="str">
        <f t="shared" si="419"/>
        <v/>
      </c>
      <c r="OBP17" s="60" t="str">
        <f t="shared" si="419"/>
        <v/>
      </c>
      <c r="OBQ17" s="60" t="str">
        <f t="shared" si="419"/>
        <v/>
      </c>
      <c r="OBR17" s="60" t="str">
        <f t="shared" si="419"/>
        <v/>
      </c>
      <c r="OBS17" s="60" t="str">
        <f t="shared" si="419"/>
        <v/>
      </c>
      <c r="OBT17" s="60" t="str">
        <f t="shared" si="419"/>
        <v/>
      </c>
      <c r="OBU17" s="60" t="str">
        <f t="shared" si="419"/>
        <v/>
      </c>
      <c r="OBV17" s="60" t="str">
        <f t="shared" si="419"/>
        <v/>
      </c>
      <c r="OBW17" s="60" t="str">
        <f t="shared" si="419"/>
        <v/>
      </c>
      <c r="OBX17" s="60" t="str">
        <f t="shared" si="419"/>
        <v/>
      </c>
      <c r="OBY17" s="60" t="str">
        <f t="shared" si="419"/>
        <v/>
      </c>
      <c r="OBZ17" s="60" t="str">
        <f t="shared" si="419"/>
        <v/>
      </c>
      <c r="OCA17" s="60" t="str">
        <f t="shared" si="419"/>
        <v/>
      </c>
      <c r="OCB17" s="60" t="str">
        <f t="shared" si="419"/>
        <v/>
      </c>
      <c r="OCC17" s="60" t="str">
        <f t="shared" si="419"/>
        <v/>
      </c>
      <c r="OCD17" s="60" t="str">
        <f t="shared" si="419"/>
        <v/>
      </c>
      <c r="OCE17" s="60" t="str">
        <f t="shared" si="419"/>
        <v/>
      </c>
      <c r="OCF17" s="60" t="str">
        <f t="shared" si="419"/>
        <v/>
      </c>
      <c r="OCG17" s="60" t="str">
        <f t="shared" si="419"/>
        <v/>
      </c>
      <c r="OCH17" s="60" t="str">
        <f t="shared" si="419"/>
        <v/>
      </c>
      <c r="OCI17" s="60" t="str">
        <f t="shared" si="419"/>
        <v/>
      </c>
      <c r="OCJ17" s="60" t="str">
        <f t="shared" si="419"/>
        <v/>
      </c>
      <c r="OCK17" s="60" t="str">
        <f t="shared" si="419"/>
        <v/>
      </c>
      <c r="OCL17" s="60" t="str">
        <f t="shared" si="419"/>
        <v/>
      </c>
      <c r="OCM17" s="60" t="str">
        <f t="shared" si="419"/>
        <v/>
      </c>
      <c r="OCN17" s="60" t="str">
        <f t="shared" si="419"/>
        <v/>
      </c>
      <c r="OCO17" s="60" t="str">
        <f t="shared" si="419"/>
        <v/>
      </c>
      <c r="OCP17" s="60" t="str">
        <f t="shared" si="419"/>
        <v/>
      </c>
      <c r="OCQ17" s="60" t="str">
        <f t="shared" si="419"/>
        <v/>
      </c>
      <c r="OCR17" s="60" t="str">
        <f t="shared" si="419"/>
        <v/>
      </c>
      <c r="OCS17" s="60" t="str">
        <f t="shared" si="419"/>
        <v/>
      </c>
      <c r="OCT17" s="60" t="str">
        <f t="shared" si="419"/>
        <v/>
      </c>
      <c r="OCU17" s="60" t="str">
        <f t="shared" si="419"/>
        <v/>
      </c>
      <c r="OCV17" s="60" t="str">
        <f t="shared" si="419"/>
        <v/>
      </c>
      <c r="OCW17" s="60" t="str">
        <f t="shared" si="419"/>
        <v/>
      </c>
      <c r="OCX17" s="60" t="str">
        <f t="shared" si="419"/>
        <v/>
      </c>
      <c r="OCY17" s="60" t="str">
        <f t="shared" si="419"/>
        <v/>
      </c>
      <c r="OCZ17" s="60" t="str">
        <f t="shared" si="419"/>
        <v/>
      </c>
      <c r="ODA17" s="60" t="str">
        <f t="shared" si="419"/>
        <v/>
      </c>
      <c r="ODB17" s="60" t="str">
        <f t="shared" si="419"/>
        <v/>
      </c>
      <c r="ODC17" s="60" t="str">
        <f t="shared" si="419"/>
        <v/>
      </c>
      <c r="ODD17" s="60" t="str">
        <f t="shared" si="419"/>
        <v/>
      </c>
      <c r="ODE17" s="60" t="str">
        <f t="shared" si="419"/>
        <v/>
      </c>
      <c r="ODF17" s="60" t="str">
        <f t="shared" ref="ODF17:OFQ17" si="420">IF(ISNUMBER(ODE12)=TRUE,IF(AND(LEFT($B17,5)&lt;&gt;"unemp",LEFT($B17,3)&lt;&gt;"net",RIGHT($B17,4)&lt;&gt;"rate"),(((ODF12/ODE12)^(1/15))-1)*100,"-"),"")</f>
        <v/>
      </c>
      <c r="ODG17" s="60" t="str">
        <f t="shared" si="420"/>
        <v/>
      </c>
      <c r="ODH17" s="60" t="str">
        <f t="shared" si="420"/>
        <v/>
      </c>
      <c r="ODI17" s="60" t="str">
        <f t="shared" si="420"/>
        <v/>
      </c>
      <c r="ODJ17" s="60" t="str">
        <f t="shared" si="420"/>
        <v/>
      </c>
      <c r="ODK17" s="60" t="str">
        <f t="shared" si="420"/>
        <v/>
      </c>
      <c r="ODL17" s="60" t="str">
        <f t="shared" si="420"/>
        <v/>
      </c>
      <c r="ODM17" s="60" t="str">
        <f t="shared" si="420"/>
        <v/>
      </c>
      <c r="ODN17" s="60" t="str">
        <f t="shared" si="420"/>
        <v/>
      </c>
      <c r="ODO17" s="60" t="str">
        <f t="shared" si="420"/>
        <v/>
      </c>
      <c r="ODP17" s="60" t="str">
        <f t="shared" si="420"/>
        <v/>
      </c>
      <c r="ODQ17" s="60" t="str">
        <f t="shared" si="420"/>
        <v/>
      </c>
      <c r="ODR17" s="60" t="str">
        <f t="shared" si="420"/>
        <v/>
      </c>
      <c r="ODS17" s="60" t="str">
        <f t="shared" si="420"/>
        <v/>
      </c>
      <c r="ODT17" s="60" t="str">
        <f t="shared" si="420"/>
        <v/>
      </c>
      <c r="ODU17" s="60" t="str">
        <f t="shared" si="420"/>
        <v/>
      </c>
      <c r="ODV17" s="60" t="str">
        <f t="shared" si="420"/>
        <v/>
      </c>
      <c r="ODW17" s="60" t="str">
        <f t="shared" si="420"/>
        <v/>
      </c>
      <c r="ODX17" s="60" t="str">
        <f t="shared" si="420"/>
        <v/>
      </c>
      <c r="ODY17" s="60" t="str">
        <f t="shared" si="420"/>
        <v/>
      </c>
      <c r="ODZ17" s="60" t="str">
        <f t="shared" si="420"/>
        <v/>
      </c>
      <c r="OEA17" s="60" t="str">
        <f t="shared" si="420"/>
        <v/>
      </c>
      <c r="OEB17" s="60" t="str">
        <f t="shared" si="420"/>
        <v/>
      </c>
      <c r="OEC17" s="60" t="str">
        <f t="shared" si="420"/>
        <v/>
      </c>
      <c r="OED17" s="60" t="str">
        <f t="shared" si="420"/>
        <v/>
      </c>
      <c r="OEE17" s="60" t="str">
        <f t="shared" si="420"/>
        <v/>
      </c>
      <c r="OEF17" s="60" t="str">
        <f t="shared" si="420"/>
        <v/>
      </c>
      <c r="OEG17" s="60" t="str">
        <f t="shared" si="420"/>
        <v/>
      </c>
      <c r="OEH17" s="60" t="str">
        <f t="shared" si="420"/>
        <v/>
      </c>
      <c r="OEI17" s="60" t="str">
        <f t="shared" si="420"/>
        <v/>
      </c>
      <c r="OEJ17" s="60" t="str">
        <f t="shared" si="420"/>
        <v/>
      </c>
      <c r="OEK17" s="60" t="str">
        <f t="shared" si="420"/>
        <v/>
      </c>
      <c r="OEL17" s="60" t="str">
        <f t="shared" si="420"/>
        <v/>
      </c>
      <c r="OEM17" s="60" t="str">
        <f t="shared" si="420"/>
        <v/>
      </c>
      <c r="OEN17" s="60" t="str">
        <f t="shared" si="420"/>
        <v/>
      </c>
      <c r="OEO17" s="60" t="str">
        <f t="shared" si="420"/>
        <v/>
      </c>
      <c r="OEP17" s="60" t="str">
        <f t="shared" si="420"/>
        <v/>
      </c>
      <c r="OEQ17" s="60" t="str">
        <f t="shared" si="420"/>
        <v/>
      </c>
      <c r="OER17" s="60" t="str">
        <f t="shared" si="420"/>
        <v/>
      </c>
      <c r="OES17" s="60" t="str">
        <f t="shared" si="420"/>
        <v/>
      </c>
      <c r="OET17" s="60" t="str">
        <f t="shared" si="420"/>
        <v/>
      </c>
      <c r="OEU17" s="60" t="str">
        <f t="shared" si="420"/>
        <v/>
      </c>
      <c r="OEV17" s="60" t="str">
        <f t="shared" si="420"/>
        <v/>
      </c>
      <c r="OEW17" s="60" t="str">
        <f t="shared" si="420"/>
        <v/>
      </c>
      <c r="OEX17" s="60" t="str">
        <f t="shared" si="420"/>
        <v/>
      </c>
      <c r="OEY17" s="60" t="str">
        <f t="shared" si="420"/>
        <v/>
      </c>
      <c r="OEZ17" s="60" t="str">
        <f t="shared" si="420"/>
        <v/>
      </c>
      <c r="OFA17" s="60" t="str">
        <f t="shared" si="420"/>
        <v/>
      </c>
      <c r="OFB17" s="60" t="str">
        <f t="shared" si="420"/>
        <v/>
      </c>
      <c r="OFC17" s="60" t="str">
        <f t="shared" si="420"/>
        <v/>
      </c>
      <c r="OFD17" s="60" t="str">
        <f t="shared" si="420"/>
        <v/>
      </c>
      <c r="OFE17" s="60" t="str">
        <f t="shared" si="420"/>
        <v/>
      </c>
      <c r="OFF17" s="60" t="str">
        <f t="shared" si="420"/>
        <v/>
      </c>
      <c r="OFG17" s="60" t="str">
        <f t="shared" si="420"/>
        <v/>
      </c>
      <c r="OFH17" s="60" t="str">
        <f t="shared" si="420"/>
        <v/>
      </c>
      <c r="OFI17" s="60" t="str">
        <f t="shared" si="420"/>
        <v/>
      </c>
      <c r="OFJ17" s="60" t="str">
        <f t="shared" si="420"/>
        <v/>
      </c>
      <c r="OFK17" s="60" t="str">
        <f t="shared" si="420"/>
        <v/>
      </c>
      <c r="OFL17" s="60" t="str">
        <f t="shared" si="420"/>
        <v/>
      </c>
      <c r="OFM17" s="60" t="str">
        <f t="shared" si="420"/>
        <v/>
      </c>
      <c r="OFN17" s="60" t="str">
        <f t="shared" si="420"/>
        <v/>
      </c>
      <c r="OFO17" s="60" t="str">
        <f t="shared" si="420"/>
        <v/>
      </c>
      <c r="OFP17" s="60" t="str">
        <f t="shared" si="420"/>
        <v/>
      </c>
      <c r="OFQ17" s="60" t="str">
        <f t="shared" si="420"/>
        <v/>
      </c>
      <c r="OFR17" s="60" t="str">
        <f t="shared" ref="OFR17:OIC17" si="421">IF(ISNUMBER(OFQ12)=TRUE,IF(AND(LEFT($B17,5)&lt;&gt;"unemp",LEFT($B17,3)&lt;&gt;"net",RIGHT($B17,4)&lt;&gt;"rate"),(((OFR12/OFQ12)^(1/15))-1)*100,"-"),"")</f>
        <v/>
      </c>
      <c r="OFS17" s="60" t="str">
        <f t="shared" si="421"/>
        <v/>
      </c>
      <c r="OFT17" s="60" t="str">
        <f t="shared" si="421"/>
        <v/>
      </c>
      <c r="OFU17" s="60" t="str">
        <f t="shared" si="421"/>
        <v/>
      </c>
      <c r="OFV17" s="60" t="str">
        <f t="shared" si="421"/>
        <v/>
      </c>
      <c r="OFW17" s="60" t="str">
        <f t="shared" si="421"/>
        <v/>
      </c>
      <c r="OFX17" s="60" t="str">
        <f t="shared" si="421"/>
        <v/>
      </c>
      <c r="OFY17" s="60" t="str">
        <f t="shared" si="421"/>
        <v/>
      </c>
      <c r="OFZ17" s="60" t="str">
        <f t="shared" si="421"/>
        <v/>
      </c>
      <c r="OGA17" s="60" t="str">
        <f t="shared" si="421"/>
        <v/>
      </c>
      <c r="OGB17" s="60" t="str">
        <f t="shared" si="421"/>
        <v/>
      </c>
      <c r="OGC17" s="60" t="str">
        <f t="shared" si="421"/>
        <v/>
      </c>
      <c r="OGD17" s="60" t="str">
        <f t="shared" si="421"/>
        <v/>
      </c>
      <c r="OGE17" s="60" t="str">
        <f t="shared" si="421"/>
        <v/>
      </c>
      <c r="OGF17" s="60" t="str">
        <f t="shared" si="421"/>
        <v/>
      </c>
      <c r="OGG17" s="60" t="str">
        <f t="shared" si="421"/>
        <v/>
      </c>
      <c r="OGH17" s="60" t="str">
        <f t="shared" si="421"/>
        <v/>
      </c>
      <c r="OGI17" s="60" t="str">
        <f t="shared" si="421"/>
        <v/>
      </c>
      <c r="OGJ17" s="60" t="str">
        <f t="shared" si="421"/>
        <v/>
      </c>
      <c r="OGK17" s="60" t="str">
        <f t="shared" si="421"/>
        <v/>
      </c>
      <c r="OGL17" s="60" t="str">
        <f t="shared" si="421"/>
        <v/>
      </c>
      <c r="OGM17" s="60" t="str">
        <f t="shared" si="421"/>
        <v/>
      </c>
      <c r="OGN17" s="60" t="str">
        <f t="shared" si="421"/>
        <v/>
      </c>
      <c r="OGO17" s="60" t="str">
        <f t="shared" si="421"/>
        <v/>
      </c>
      <c r="OGP17" s="60" t="str">
        <f t="shared" si="421"/>
        <v/>
      </c>
      <c r="OGQ17" s="60" t="str">
        <f t="shared" si="421"/>
        <v/>
      </c>
      <c r="OGR17" s="60" t="str">
        <f t="shared" si="421"/>
        <v/>
      </c>
      <c r="OGS17" s="60" t="str">
        <f t="shared" si="421"/>
        <v/>
      </c>
      <c r="OGT17" s="60" t="str">
        <f t="shared" si="421"/>
        <v/>
      </c>
      <c r="OGU17" s="60" t="str">
        <f t="shared" si="421"/>
        <v/>
      </c>
      <c r="OGV17" s="60" t="str">
        <f t="shared" si="421"/>
        <v/>
      </c>
      <c r="OGW17" s="60" t="str">
        <f t="shared" si="421"/>
        <v/>
      </c>
      <c r="OGX17" s="60" t="str">
        <f t="shared" si="421"/>
        <v/>
      </c>
      <c r="OGY17" s="60" t="str">
        <f t="shared" si="421"/>
        <v/>
      </c>
      <c r="OGZ17" s="60" t="str">
        <f t="shared" si="421"/>
        <v/>
      </c>
      <c r="OHA17" s="60" t="str">
        <f t="shared" si="421"/>
        <v/>
      </c>
      <c r="OHB17" s="60" t="str">
        <f t="shared" si="421"/>
        <v/>
      </c>
      <c r="OHC17" s="60" t="str">
        <f t="shared" si="421"/>
        <v/>
      </c>
      <c r="OHD17" s="60" t="str">
        <f t="shared" si="421"/>
        <v/>
      </c>
      <c r="OHE17" s="60" t="str">
        <f t="shared" si="421"/>
        <v/>
      </c>
      <c r="OHF17" s="60" t="str">
        <f t="shared" si="421"/>
        <v/>
      </c>
      <c r="OHG17" s="60" t="str">
        <f t="shared" si="421"/>
        <v/>
      </c>
      <c r="OHH17" s="60" t="str">
        <f t="shared" si="421"/>
        <v/>
      </c>
      <c r="OHI17" s="60" t="str">
        <f t="shared" si="421"/>
        <v/>
      </c>
      <c r="OHJ17" s="60" t="str">
        <f t="shared" si="421"/>
        <v/>
      </c>
      <c r="OHK17" s="60" t="str">
        <f t="shared" si="421"/>
        <v/>
      </c>
      <c r="OHL17" s="60" t="str">
        <f t="shared" si="421"/>
        <v/>
      </c>
      <c r="OHM17" s="60" t="str">
        <f t="shared" si="421"/>
        <v/>
      </c>
      <c r="OHN17" s="60" t="str">
        <f t="shared" si="421"/>
        <v/>
      </c>
      <c r="OHO17" s="60" t="str">
        <f t="shared" si="421"/>
        <v/>
      </c>
      <c r="OHP17" s="60" t="str">
        <f t="shared" si="421"/>
        <v/>
      </c>
      <c r="OHQ17" s="60" t="str">
        <f t="shared" si="421"/>
        <v/>
      </c>
      <c r="OHR17" s="60" t="str">
        <f t="shared" si="421"/>
        <v/>
      </c>
      <c r="OHS17" s="60" t="str">
        <f t="shared" si="421"/>
        <v/>
      </c>
      <c r="OHT17" s="60" t="str">
        <f t="shared" si="421"/>
        <v/>
      </c>
      <c r="OHU17" s="60" t="str">
        <f t="shared" si="421"/>
        <v/>
      </c>
      <c r="OHV17" s="60" t="str">
        <f t="shared" si="421"/>
        <v/>
      </c>
      <c r="OHW17" s="60" t="str">
        <f t="shared" si="421"/>
        <v/>
      </c>
      <c r="OHX17" s="60" t="str">
        <f t="shared" si="421"/>
        <v/>
      </c>
      <c r="OHY17" s="60" t="str">
        <f t="shared" si="421"/>
        <v/>
      </c>
      <c r="OHZ17" s="60" t="str">
        <f t="shared" si="421"/>
        <v/>
      </c>
      <c r="OIA17" s="60" t="str">
        <f t="shared" si="421"/>
        <v/>
      </c>
      <c r="OIB17" s="60" t="str">
        <f t="shared" si="421"/>
        <v/>
      </c>
      <c r="OIC17" s="60" t="str">
        <f t="shared" si="421"/>
        <v/>
      </c>
      <c r="OID17" s="60" t="str">
        <f t="shared" ref="OID17:OKO17" si="422">IF(ISNUMBER(OIC12)=TRUE,IF(AND(LEFT($B17,5)&lt;&gt;"unemp",LEFT($B17,3)&lt;&gt;"net",RIGHT($B17,4)&lt;&gt;"rate"),(((OID12/OIC12)^(1/15))-1)*100,"-"),"")</f>
        <v/>
      </c>
      <c r="OIE17" s="60" t="str">
        <f t="shared" si="422"/>
        <v/>
      </c>
      <c r="OIF17" s="60" t="str">
        <f t="shared" si="422"/>
        <v/>
      </c>
      <c r="OIG17" s="60" t="str">
        <f t="shared" si="422"/>
        <v/>
      </c>
      <c r="OIH17" s="60" t="str">
        <f t="shared" si="422"/>
        <v/>
      </c>
      <c r="OII17" s="60" t="str">
        <f t="shared" si="422"/>
        <v/>
      </c>
      <c r="OIJ17" s="60" t="str">
        <f t="shared" si="422"/>
        <v/>
      </c>
      <c r="OIK17" s="60" t="str">
        <f t="shared" si="422"/>
        <v/>
      </c>
      <c r="OIL17" s="60" t="str">
        <f t="shared" si="422"/>
        <v/>
      </c>
      <c r="OIM17" s="60" t="str">
        <f t="shared" si="422"/>
        <v/>
      </c>
      <c r="OIN17" s="60" t="str">
        <f t="shared" si="422"/>
        <v/>
      </c>
      <c r="OIO17" s="60" t="str">
        <f t="shared" si="422"/>
        <v/>
      </c>
      <c r="OIP17" s="60" t="str">
        <f t="shared" si="422"/>
        <v/>
      </c>
      <c r="OIQ17" s="60" t="str">
        <f t="shared" si="422"/>
        <v/>
      </c>
      <c r="OIR17" s="60" t="str">
        <f t="shared" si="422"/>
        <v/>
      </c>
      <c r="OIS17" s="60" t="str">
        <f t="shared" si="422"/>
        <v/>
      </c>
      <c r="OIT17" s="60" t="str">
        <f t="shared" si="422"/>
        <v/>
      </c>
      <c r="OIU17" s="60" t="str">
        <f t="shared" si="422"/>
        <v/>
      </c>
      <c r="OIV17" s="60" t="str">
        <f t="shared" si="422"/>
        <v/>
      </c>
      <c r="OIW17" s="60" t="str">
        <f t="shared" si="422"/>
        <v/>
      </c>
      <c r="OIX17" s="60" t="str">
        <f t="shared" si="422"/>
        <v/>
      </c>
      <c r="OIY17" s="60" t="str">
        <f t="shared" si="422"/>
        <v/>
      </c>
      <c r="OIZ17" s="60" t="str">
        <f t="shared" si="422"/>
        <v/>
      </c>
      <c r="OJA17" s="60" t="str">
        <f t="shared" si="422"/>
        <v/>
      </c>
      <c r="OJB17" s="60" t="str">
        <f t="shared" si="422"/>
        <v/>
      </c>
      <c r="OJC17" s="60" t="str">
        <f t="shared" si="422"/>
        <v/>
      </c>
      <c r="OJD17" s="60" t="str">
        <f t="shared" si="422"/>
        <v/>
      </c>
      <c r="OJE17" s="60" t="str">
        <f t="shared" si="422"/>
        <v/>
      </c>
      <c r="OJF17" s="60" t="str">
        <f t="shared" si="422"/>
        <v/>
      </c>
      <c r="OJG17" s="60" t="str">
        <f t="shared" si="422"/>
        <v/>
      </c>
      <c r="OJH17" s="60" t="str">
        <f t="shared" si="422"/>
        <v/>
      </c>
      <c r="OJI17" s="60" t="str">
        <f t="shared" si="422"/>
        <v/>
      </c>
      <c r="OJJ17" s="60" t="str">
        <f t="shared" si="422"/>
        <v/>
      </c>
      <c r="OJK17" s="60" t="str">
        <f t="shared" si="422"/>
        <v/>
      </c>
      <c r="OJL17" s="60" t="str">
        <f t="shared" si="422"/>
        <v/>
      </c>
      <c r="OJM17" s="60" t="str">
        <f t="shared" si="422"/>
        <v/>
      </c>
      <c r="OJN17" s="60" t="str">
        <f t="shared" si="422"/>
        <v/>
      </c>
      <c r="OJO17" s="60" t="str">
        <f t="shared" si="422"/>
        <v/>
      </c>
      <c r="OJP17" s="60" t="str">
        <f t="shared" si="422"/>
        <v/>
      </c>
      <c r="OJQ17" s="60" t="str">
        <f t="shared" si="422"/>
        <v/>
      </c>
      <c r="OJR17" s="60" t="str">
        <f t="shared" si="422"/>
        <v/>
      </c>
      <c r="OJS17" s="60" t="str">
        <f t="shared" si="422"/>
        <v/>
      </c>
      <c r="OJT17" s="60" t="str">
        <f t="shared" si="422"/>
        <v/>
      </c>
      <c r="OJU17" s="60" t="str">
        <f t="shared" si="422"/>
        <v/>
      </c>
      <c r="OJV17" s="60" t="str">
        <f t="shared" si="422"/>
        <v/>
      </c>
      <c r="OJW17" s="60" t="str">
        <f t="shared" si="422"/>
        <v/>
      </c>
      <c r="OJX17" s="60" t="str">
        <f t="shared" si="422"/>
        <v/>
      </c>
      <c r="OJY17" s="60" t="str">
        <f t="shared" si="422"/>
        <v/>
      </c>
      <c r="OJZ17" s="60" t="str">
        <f t="shared" si="422"/>
        <v/>
      </c>
      <c r="OKA17" s="60" t="str">
        <f t="shared" si="422"/>
        <v/>
      </c>
      <c r="OKB17" s="60" t="str">
        <f t="shared" si="422"/>
        <v/>
      </c>
      <c r="OKC17" s="60" t="str">
        <f t="shared" si="422"/>
        <v/>
      </c>
      <c r="OKD17" s="60" t="str">
        <f t="shared" si="422"/>
        <v/>
      </c>
      <c r="OKE17" s="60" t="str">
        <f t="shared" si="422"/>
        <v/>
      </c>
      <c r="OKF17" s="60" t="str">
        <f t="shared" si="422"/>
        <v/>
      </c>
      <c r="OKG17" s="60" t="str">
        <f t="shared" si="422"/>
        <v/>
      </c>
      <c r="OKH17" s="60" t="str">
        <f t="shared" si="422"/>
        <v/>
      </c>
      <c r="OKI17" s="60" t="str">
        <f t="shared" si="422"/>
        <v/>
      </c>
      <c r="OKJ17" s="60" t="str">
        <f t="shared" si="422"/>
        <v/>
      </c>
      <c r="OKK17" s="60" t="str">
        <f t="shared" si="422"/>
        <v/>
      </c>
      <c r="OKL17" s="60" t="str">
        <f t="shared" si="422"/>
        <v/>
      </c>
      <c r="OKM17" s="60" t="str">
        <f t="shared" si="422"/>
        <v/>
      </c>
      <c r="OKN17" s="60" t="str">
        <f t="shared" si="422"/>
        <v/>
      </c>
      <c r="OKO17" s="60" t="str">
        <f t="shared" si="422"/>
        <v/>
      </c>
      <c r="OKP17" s="60" t="str">
        <f t="shared" ref="OKP17:ONA17" si="423">IF(ISNUMBER(OKO12)=TRUE,IF(AND(LEFT($B17,5)&lt;&gt;"unemp",LEFT($B17,3)&lt;&gt;"net",RIGHT($B17,4)&lt;&gt;"rate"),(((OKP12/OKO12)^(1/15))-1)*100,"-"),"")</f>
        <v/>
      </c>
      <c r="OKQ17" s="60" t="str">
        <f t="shared" si="423"/>
        <v/>
      </c>
      <c r="OKR17" s="60" t="str">
        <f t="shared" si="423"/>
        <v/>
      </c>
      <c r="OKS17" s="60" t="str">
        <f t="shared" si="423"/>
        <v/>
      </c>
      <c r="OKT17" s="60" t="str">
        <f t="shared" si="423"/>
        <v/>
      </c>
      <c r="OKU17" s="60" t="str">
        <f t="shared" si="423"/>
        <v/>
      </c>
      <c r="OKV17" s="60" t="str">
        <f t="shared" si="423"/>
        <v/>
      </c>
      <c r="OKW17" s="60" t="str">
        <f t="shared" si="423"/>
        <v/>
      </c>
      <c r="OKX17" s="60" t="str">
        <f t="shared" si="423"/>
        <v/>
      </c>
      <c r="OKY17" s="60" t="str">
        <f t="shared" si="423"/>
        <v/>
      </c>
      <c r="OKZ17" s="60" t="str">
        <f t="shared" si="423"/>
        <v/>
      </c>
      <c r="OLA17" s="60" t="str">
        <f t="shared" si="423"/>
        <v/>
      </c>
      <c r="OLB17" s="60" t="str">
        <f t="shared" si="423"/>
        <v/>
      </c>
      <c r="OLC17" s="60" t="str">
        <f t="shared" si="423"/>
        <v/>
      </c>
      <c r="OLD17" s="60" t="str">
        <f t="shared" si="423"/>
        <v/>
      </c>
      <c r="OLE17" s="60" t="str">
        <f t="shared" si="423"/>
        <v/>
      </c>
      <c r="OLF17" s="60" t="str">
        <f t="shared" si="423"/>
        <v/>
      </c>
      <c r="OLG17" s="60" t="str">
        <f t="shared" si="423"/>
        <v/>
      </c>
      <c r="OLH17" s="60" t="str">
        <f t="shared" si="423"/>
        <v/>
      </c>
      <c r="OLI17" s="60" t="str">
        <f t="shared" si="423"/>
        <v/>
      </c>
      <c r="OLJ17" s="60" t="str">
        <f t="shared" si="423"/>
        <v/>
      </c>
      <c r="OLK17" s="60" t="str">
        <f t="shared" si="423"/>
        <v/>
      </c>
      <c r="OLL17" s="60" t="str">
        <f t="shared" si="423"/>
        <v/>
      </c>
      <c r="OLM17" s="60" t="str">
        <f t="shared" si="423"/>
        <v/>
      </c>
      <c r="OLN17" s="60" t="str">
        <f t="shared" si="423"/>
        <v/>
      </c>
      <c r="OLO17" s="60" t="str">
        <f t="shared" si="423"/>
        <v/>
      </c>
      <c r="OLP17" s="60" t="str">
        <f t="shared" si="423"/>
        <v/>
      </c>
      <c r="OLQ17" s="60" t="str">
        <f t="shared" si="423"/>
        <v/>
      </c>
      <c r="OLR17" s="60" t="str">
        <f t="shared" si="423"/>
        <v/>
      </c>
      <c r="OLS17" s="60" t="str">
        <f t="shared" si="423"/>
        <v/>
      </c>
      <c r="OLT17" s="60" t="str">
        <f t="shared" si="423"/>
        <v/>
      </c>
      <c r="OLU17" s="60" t="str">
        <f t="shared" si="423"/>
        <v/>
      </c>
      <c r="OLV17" s="60" t="str">
        <f t="shared" si="423"/>
        <v/>
      </c>
      <c r="OLW17" s="60" t="str">
        <f t="shared" si="423"/>
        <v/>
      </c>
      <c r="OLX17" s="60" t="str">
        <f t="shared" si="423"/>
        <v/>
      </c>
      <c r="OLY17" s="60" t="str">
        <f t="shared" si="423"/>
        <v/>
      </c>
      <c r="OLZ17" s="60" t="str">
        <f t="shared" si="423"/>
        <v/>
      </c>
      <c r="OMA17" s="60" t="str">
        <f t="shared" si="423"/>
        <v/>
      </c>
      <c r="OMB17" s="60" t="str">
        <f t="shared" si="423"/>
        <v/>
      </c>
      <c r="OMC17" s="60" t="str">
        <f t="shared" si="423"/>
        <v/>
      </c>
      <c r="OMD17" s="60" t="str">
        <f t="shared" si="423"/>
        <v/>
      </c>
      <c r="OME17" s="60" t="str">
        <f t="shared" si="423"/>
        <v/>
      </c>
      <c r="OMF17" s="60" t="str">
        <f t="shared" si="423"/>
        <v/>
      </c>
      <c r="OMG17" s="60" t="str">
        <f t="shared" si="423"/>
        <v/>
      </c>
      <c r="OMH17" s="60" t="str">
        <f t="shared" si="423"/>
        <v/>
      </c>
      <c r="OMI17" s="60" t="str">
        <f t="shared" si="423"/>
        <v/>
      </c>
      <c r="OMJ17" s="60" t="str">
        <f t="shared" si="423"/>
        <v/>
      </c>
      <c r="OMK17" s="60" t="str">
        <f t="shared" si="423"/>
        <v/>
      </c>
      <c r="OML17" s="60" t="str">
        <f t="shared" si="423"/>
        <v/>
      </c>
      <c r="OMM17" s="60" t="str">
        <f t="shared" si="423"/>
        <v/>
      </c>
      <c r="OMN17" s="60" t="str">
        <f t="shared" si="423"/>
        <v/>
      </c>
      <c r="OMO17" s="60" t="str">
        <f t="shared" si="423"/>
        <v/>
      </c>
      <c r="OMP17" s="60" t="str">
        <f t="shared" si="423"/>
        <v/>
      </c>
      <c r="OMQ17" s="60" t="str">
        <f t="shared" si="423"/>
        <v/>
      </c>
      <c r="OMR17" s="60" t="str">
        <f t="shared" si="423"/>
        <v/>
      </c>
      <c r="OMS17" s="60" t="str">
        <f t="shared" si="423"/>
        <v/>
      </c>
      <c r="OMT17" s="60" t="str">
        <f t="shared" si="423"/>
        <v/>
      </c>
      <c r="OMU17" s="60" t="str">
        <f t="shared" si="423"/>
        <v/>
      </c>
      <c r="OMV17" s="60" t="str">
        <f t="shared" si="423"/>
        <v/>
      </c>
      <c r="OMW17" s="60" t="str">
        <f t="shared" si="423"/>
        <v/>
      </c>
      <c r="OMX17" s="60" t="str">
        <f t="shared" si="423"/>
        <v/>
      </c>
      <c r="OMY17" s="60" t="str">
        <f t="shared" si="423"/>
        <v/>
      </c>
      <c r="OMZ17" s="60" t="str">
        <f t="shared" si="423"/>
        <v/>
      </c>
      <c r="ONA17" s="60" t="str">
        <f t="shared" si="423"/>
        <v/>
      </c>
      <c r="ONB17" s="60" t="str">
        <f t="shared" ref="ONB17:OPM17" si="424">IF(ISNUMBER(ONA12)=TRUE,IF(AND(LEFT($B17,5)&lt;&gt;"unemp",LEFT($B17,3)&lt;&gt;"net",RIGHT($B17,4)&lt;&gt;"rate"),(((ONB12/ONA12)^(1/15))-1)*100,"-"),"")</f>
        <v/>
      </c>
      <c r="ONC17" s="60" t="str">
        <f t="shared" si="424"/>
        <v/>
      </c>
      <c r="OND17" s="60" t="str">
        <f t="shared" si="424"/>
        <v/>
      </c>
      <c r="ONE17" s="60" t="str">
        <f t="shared" si="424"/>
        <v/>
      </c>
      <c r="ONF17" s="60" t="str">
        <f t="shared" si="424"/>
        <v/>
      </c>
      <c r="ONG17" s="60" t="str">
        <f t="shared" si="424"/>
        <v/>
      </c>
      <c r="ONH17" s="60" t="str">
        <f t="shared" si="424"/>
        <v/>
      </c>
      <c r="ONI17" s="60" t="str">
        <f t="shared" si="424"/>
        <v/>
      </c>
      <c r="ONJ17" s="60" t="str">
        <f t="shared" si="424"/>
        <v/>
      </c>
      <c r="ONK17" s="60" t="str">
        <f t="shared" si="424"/>
        <v/>
      </c>
      <c r="ONL17" s="60" t="str">
        <f t="shared" si="424"/>
        <v/>
      </c>
      <c r="ONM17" s="60" t="str">
        <f t="shared" si="424"/>
        <v/>
      </c>
      <c r="ONN17" s="60" t="str">
        <f t="shared" si="424"/>
        <v/>
      </c>
      <c r="ONO17" s="60" t="str">
        <f t="shared" si="424"/>
        <v/>
      </c>
      <c r="ONP17" s="60" t="str">
        <f t="shared" si="424"/>
        <v/>
      </c>
      <c r="ONQ17" s="60" t="str">
        <f t="shared" si="424"/>
        <v/>
      </c>
      <c r="ONR17" s="60" t="str">
        <f t="shared" si="424"/>
        <v/>
      </c>
      <c r="ONS17" s="60" t="str">
        <f t="shared" si="424"/>
        <v/>
      </c>
      <c r="ONT17" s="60" t="str">
        <f t="shared" si="424"/>
        <v/>
      </c>
      <c r="ONU17" s="60" t="str">
        <f t="shared" si="424"/>
        <v/>
      </c>
      <c r="ONV17" s="60" t="str">
        <f t="shared" si="424"/>
        <v/>
      </c>
      <c r="ONW17" s="60" t="str">
        <f t="shared" si="424"/>
        <v/>
      </c>
      <c r="ONX17" s="60" t="str">
        <f t="shared" si="424"/>
        <v/>
      </c>
      <c r="ONY17" s="60" t="str">
        <f t="shared" si="424"/>
        <v/>
      </c>
      <c r="ONZ17" s="60" t="str">
        <f t="shared" si="424"/>
        <v/>
      </c>
      <c r="OOA17" s="60" t="str">
        <f t="shared" si="424"/>
        <v/>
      </c>
      <c r="OOB17" s="60" t="str">
        <f t="shared" si="424"/>
        <v/>
      </c>
      <c r="OOC17" s="60" t="str">
        <f t="shared" si="424"/>
        <v/>
      </c>
      <c r="OOD17" s="60" t="str">
        <f t="shared" si="424"/>
        <v/>
      </c>
      <c r="OOE17" s="60" t="str">
        <f t="shared" si="424"/>
        <v/>
      </c>
      <c r="OOF17" s="60" t="str">
        <f t="shared" si="424"/>
        <v/>
      </c>
      <c r="OOG17" s="60" t="str">
        <f t="shared" si="424"/>
        <v/>
      </c>
      <c r="OOH17" s="60" t="str">
        <f t="shared" si="424"/>
        <v/>
      </c>
      <c r="OOI17" s="60" t="str">
        <f t="shared" si="424"/>
        <v/>
      </c>
      <c r="OOJ17" s="60" t="str">
        <f t="shared" si="424"/>
        <v/>
      </c>
      <c r="OOK17" s="60" t="str">
        <f t="shared" si="424"/>
        <v/>
      </c>
      <c r="OOL17" s="60" t="str">
        <f t="shared" si="424"/>
        <v/>
      </c>
      <c r="OOM17" s="60" t="str">
        <f t="shared" si="424"/>
        <v/>
      </c>
      <c r="OON17" s="60" t="str">
        <f t="shared" si="424"/>
        <v/>
      </c>
      <c r="OOO17" s="60" t="str">
        <f t="shared" si="424"/>
        <v/>
      </c>
      <c r="OOP17" s="60" t="str">
        <f t="shared" si="424"/>
        <v/>
      </c>
      <c r="OOQ17" s="60" t="str">
        <f t="shared" si="424"/>
        <v/>
      </c>
      <c r="OOR17" s="60" t="str">
        <f t="shared" si="424"/>
        <v/>
      </c>
      <c r="OOS17" s="60" t="str">
        <f t="shared" si="424"/>
        <v/>
      </c>
      <c r="OOT17" s="60" t="str">
        <f t="shared" si="424"/>
        <v/>
      </c>
      <c r="OOU17" s="60" t="str">
        <f t="shared" si="424"/>
        <v/>
      </c>
      <c r="OOV17" s="60" t="str">
        <f t="shared" si="424"/>
        <v/>
      </c>
      <c r="OOW17" s="60" t="str">
        <f t="shared" si="424"/>
        <v/>
      </c>
      <c r="OOX17" s="60" t="str">
        <f t="shared" si="424"/>
        <v/>
      </c>
      <c r="OOY17" s="60" t="str">
        <f t="shared" si="424"/>
        <v/>
      </c>
      <c r="OOZ17" s="60" t="str">
        <f t="shared" si="424"/>
        <v/>
      </c>
      <c r="OPA17" s="60" t="str">
        <f t="shared" si="424"/>
        <v/>
      </c>
      <c r="OPB17" s="60" t="str">
        <f t="shared" si="424"/>
        <v/>
      </c>
      <c r="OPC17" s="60" t="str">
        <f t="shared" si="424"/>
        <v/>
      </c>
      <c r="OPD17" s="60" t="str">
        <f t="shared" si="424"/>
        <v/>
      </c>
      <c r="OPE17" s="60" t="str">
        <f t="shared" si="424"/>
        <v/>
      </c>
      <c r="OPF17" s="60" t="str">
        <f t="shared" si="424"/>
        <v/>
      </c>
      <c r="OPG17" s="60" t="str">
        <f t="shared" si="424"/>
        <v/>
      </c>
      <c r="OPH17" s="60" t="str">
        <f t="shared" si="424"/>
        <v/>
      </c>
      <c r="OPI17" s="60" t="str">
        <f t="shared" si="424"/>
        <v/>
      </c>
      <c r="OPJ17" s="60" t="str">
        <f t="shared" si="424"/>
        <v/>
      </c>
      <c r="OPK17" s="60" t="str">
        <f t="shared" si="424"/>
        <v/>
      </c>
      <c r="OPL17" s="60" t="str">
        <f t="shared" si="424"/>
        <v/>
      </c>
      <c r="OPM17" s="60" t="str">
        <f t="shared" si="424"/>
        <v/>
      </c>
      <c r="OPN17" s="60" t="str">
        <f t="shared" ref="OPN17:ORY17" si="425">IF(ISNUMBER(OPM12)=TRUE,IF(AND(LEFT($B17,5)&lt;&gt;"unemp",LEFT($B17,3)&lt;&gt;"net",RIGHT($B17,4)&lt;&gt;"rate"),(((OPN12/OPM12)^(1/15))-1)*100,"-"),"")</f>
        <v/>
      </c>
      <c r="OPO17" s="60" t="str">
        <f t="shared" si="425"/>
        <v/>
      </c>
      <c r="OPP17" s="60" t="str">
        <f t="shared" si="425"/>
        <v/>
      </c>
      <c r="OPQ17" s="60" t="str">
        <f t="shared" si="425"/>
        <v/>
      </c>
      <c r="OPR17" s="60" t="str">
        <f t="shared" si="425"/>
        <v/>
      </c>
      <c r="OPS17" s="60" t="str">
        <f t="shared" si="425"/>
        <v/>
      </c>
      <c r="OPT17" s="60" t="str">
        <f t="shared" si="425"/>
        <v/>
      </c>
      <c r="OPU17" s="60" t="str">
        <f t="shared" si="425"/>
        <v/>
      </c>
      <c r="OPV17" s="60" t="str">
        <f t="shared" si="425"/>
        <v/>
      </c>
      <c r="OPW17" s="60" t="str">
        <f t="shared" si="425"/>
        <v/>
      </c>
      <c r="OPX17" s="60" t="str">
        <f t="shared" si="425"/>
        <v/>
      </c>
      <c r="OPY17" s="60" t="str">
        <f t="shared" si="425"/>
        <v/>
      </c>
      <c r="OPZ17" s="60" t="str">
        <f t="shared" si="425"/>
        <v/>
      </c>
      <c r="OQA17" s="60" t="str">
        <f t="shared" si="425"/>
        <v/>
      </c>
      <c r="OQB17" s="60" t="str">
        <f t="shared" si="425"/>
        <v/>
      </c>
      <c r="OQC17" s="60" t="str">
        <f t="shared" si="425"/>
        <v/>
      </c>
      <c r="OQD17" s="60" t="str">
        <f t="shared" si="425"/>
        <v/>
      </c>
      <c r="OQE17" s="60" t="str">
        <f t="shared" si="425"/>
        <v/>
      </c>
      <c r="OQF17" s="60" t="str">
        <f t="shared" si="425"/>
        <v/>
      </c>
      <c r="OQG17" s="60" t="str">
        <f t="shared" si="425"/>
        <v/>
      </c>
      <c r="OQH17" s="60" t="str">
        <f t="shared" si="425"/>
        <v/>
      </c>
      <c r="OQI17" s="60" t="str">
        <f t="shared" si="425"/>
        <v/>
      </c>
      <c r="OQJ17" s="60" t="str">
        <f t="shared" si="425"/>
        <v/>
      </c>
      <c r="OQK17" s="60" t="str">
        <f t="shared" si="425"/>
        <v/>
      </c>
      <c r="OQL17" s="60" t="str">
        <f t="shared" si="425"/>
        <v/>
      </c>
      <c r="OQM17" s="60" t="str">
        <f t="shared" si="425"/>
        <v/>
      </c>
      <c r="OQN17" s="60" t="str">
        <f t="shared" si="425"/>
        <v/>
      </c>
      <c r="OQO17" s="60" t="str">
        <f t="shared" si="425"/>
        <v/>
      </c>
      <c r="OQP17" s="60" t="str">
        <f t="shared" si="425"/>
        <v/>
      </c>
      <c r="OQQ17" s="60" t="str">
        <f t="shared" si="425"/>
        <v/>
      </c>
      <c r="OQR17" s="60" t="str">
        <f t="shared" si="425"/>
        <v/>
      </c>
      <c r="OQS17" s="60" t="str">
        <f t="shared" si="425"/>
        <v/>
      </c>
      <c r="OQT17" s="60" t="str">
        <f t="shared" si="425"/>
        <v/>
      </c>
      <c r="OQU17" s="60" t="str">
        <f t="shared" si="425"/>
        <v/>
      </c>
      <c r="OQV17" s="60" t="str">
        <f t="shared" si="425"/>
        <v/>
      </c>
      <c r="OQW17" s="60" t="str">
        <f t="shared" si="425"/>
        <v/>
      </c>
      <c r="OQX17" s="60" t="str">
        <f t="shared" si="425"/>
        <v/>
      </c>
      <c r="OQY17" s="60" t="str">
        <f t="shared" si="425"/>
        <v/>
      </c>
      <c r="OQZ17" s="60" t="str">
        <f t="shared" si="425"/>
        <v/>
      </c>
      <c r="ORA17" s="60" t="str">
        <f t="shared" si="425"/>
        <v/>
      </c>
      <c r="ORB17" s="60" t="str">
        <f t="shared" si="425"/>
        <v/>
      </c>
      <c r="ORC17" s="60" t="str">
        <f t="shared" si="425"/>
        <v/>
      </c>
      <c r="ORD17" s="60" t="str">
        <f t="shared" si="425"/>
        <v/>
      </c>
      <c r="ORE17" s="60" t="str">
        <f t="shared" si="425"/>
        <v/>
      </c>
      <c r="ORF17" s="60" t="str">
        <f t="shared" si="425"/>
        <v/>
      </c>
      <c r="ORG17" s="60" t="str">
        <f t="shared" si="425"/>
        <v/>
      </c>
      <c r="ORH17" s="60" t="str">
        <f t="shared" si="425"/>
        <v/>
      </c>
      <c r="ORI17" s="60" t="str">
        <f t="shared" si="425"/>
        <v/>
      </c>
      <c r="ORJ17" s="60" t="str">
        <f t="shared" si="425"/>
        <v/>
      </c>
      <c r="ORK17" s="60" t="str">
        <f t="shared" si="425"/>
        <v/>
      </c>
      <c r="ORL17" s="60" t="str">
        <f t="shared" si="425"/>
        <v/>
      </c>
      <c r="ORM17" s="60" t="str">
        <f t="shared" si="425"/>
        <v/>
      </c>
      <c r="ORN17" s="60" t="str">
        <f t="shared" si="425"/>
        <v/>
      </c>
      <c r="ORO17" s="60" t="str">
        <f t="shared" si="425"/>
        <v/>
      </c>
      <c r="ORP17" s="60" t="str">
        <f t="shared" si="425"/>
        <v/>
      </c>
      <c r="ORQ17" s="60" t="str">
        <f t="shared" si="425"/>
        <v/>
      </c>
      <c r="ORR17" s="60" t="str">
        <f t="shared" si="425"/>
        <v/>
      </c>
      <c r="ORS17" s="60" t="str">
        <f t="shared" si="425"/>
        <v/>
      </c>
      <c r="ORT17" s="60" t="str">
        <f t="shared" si="425"/>
        <v/>
      </c>
      <c r="ORU17" s="60" t="str">
        <f t="shared" si="425"/>
        <v/>
      </c>
      <c r="ORV17" s="60" t="str">
        <f t="shared" si="425"/>
        <v/>
      </c>
      <c r="ORW17" s="60" t="str">
        <f t="shared" si="425"/>
        <v/>
      </c>
      <c r="ORX17" s="60" t="str">
        <f t="shared" si="425"/>
        <v/>
      </c>
      <c r="ORY17" s="60" t="str">
        <f t="shared" si="425"/>
        <v/>
      </c>
      <c r="ORZ17" s="60" t="str">
        <f t="shared" ref="ORZ17:OUK17" si="426">IF(ISNUMBER(ORY12)=TRUE,IF(AND(LEFT($B17,5)&lt;&gt;"unemp",LEFT($B17,3)&lt;&gt;"net",RIGHT($B17,4)&lt;&gt;"rate"),(((ORZ12/ORY12)^(1/15))-1)*100,"-"),"")</f>
        <v/>
      </c>
      <c r="OSA17" s="60" t="str">
        <f t="shared" si="426"/>
        <v/>
      </c>
      <c r="OSB17" s="60" t="str">
        <f t="shared" si="426"/>
        <v/>
      </c>
      <c r="OSC17" s="60" t="str">
        <f t="shared" si="426"/>
        <v/>
      </c>
      <c r="OSD17" s="60" t="str">
        <f t="shared" si="426"/>
        <v/>
      </c>
      <c r="OSE17" s="60" t="str">
        <f t="shared" si="426"/>
        <v/>
      </c>
      <c r="OSF17" s="60" t="str">
        <f t="shared" si="426"/>
        <v/>
      </c>
      <c r="OSG17" s="60" t="str">
        <f t="shared" si="426"/>
        <v/>
      </c>
      <c r="OSH17" s="60" t="str">
        <f t="shared" si="426"/>
        <v/>
      </c>
      <c r="OSI17" s="60" t="str">
        <f t="shared" si="426"/>
        <v/>
      </c>
      <c r="OSJ17" s="60" t="str">
        <f t="shared" si="426"/>
        <v/>
      </c>
      <c r="OSK17" s="60" t="str">
        <f t="shared" si="426"/>
        <v/>
      </c>
      <c r="OSL17" s="60" t="str">
        <f t="shared" si="426"/>
        <v/>
      </c>
      <c r="OSM17" s="60" t="str">
        <f t="shared" si="426"/>
        <v/>
      </c>
      <c r="OSN17" s="60" t="str">
        <f t="shared" si="426"/>
        <v/>
      </c>
      <c r="OSO17" s="60" t="str">
        <f t="shared" si="426"/>
        <v/>
      </c>
      <c r="OSP17" s="60" t="str">
        <f t="shared" si="426"/>
        <v/>
      </c>
      <c r="OSQ17" s="60" t="str">
        <f t="shared" si="426"/>
        <v/>
      </c>
      <c r="OSR17" s="60" t="str">
        <f t="shared" si="426"/>
        <v/>
      </c>
      <c r="OSS17" s="60" t="str">
        <f t="shared" si="426"/>
        <v/>
      </c>
      <c r="OST17" s="60" t="str">
        <f t="shared" si="426"/>
        <v/>
      </c>
      <c r="OSU17" s="60" t="str">
        <f t="shared" si="426"/>
        <v/>
      </c>
      <c r="OSV17" s="60" t="str">
        <f t="shared" si="426"/>
        <v/>
      </c>
      <c r="OSW17" s="60" t="str">
        <f t="shared" si="426"/>
        <v/>
      </c>
      <c r="OSX17" s="60" t="str">
        <f t="shared" si="426"/>
        <v/>
      </c>
      <c r="OSY17" s="60" t="str">
        <f t="shared" si="426"/>
        <v/>
      </c>
      <c r="OSZ17" s="60" t="str">
        <f t="shared" si="426"/>
        <v/>
      </c>
      <c r="OTA17" s="60" t="str">
        <f t="shared" si="426"/>
        <v/>
      </c>
      <c r="OTB17" s="60" t="str">
        <f t="shared" si="426"/>
        <v/>
      </c>
      <c r="OTC17" s="60" t="str">
        <f t="shared" si="426"/>
        <v/>
      </c>
      <c r="OTD17" s="60" t="str">
        <f t="shared" si="426"/>
        <v/>
      </c>
      <c r="OTE17" s="60" t="str">
        <f t="shared" si="426"/>
        <v/>
      </c>
      <c r="OTF17" s="60" t="str">
        <f t="shared" si="426"/>
        <v/>
      </c>
      <c r="OTG17" s="60" t="str">
        <f t="shared" si="426"/>
        <v/>
      </c>
      <c r="OTH17" s="60" t="str">
        <f t="shared" si="426"/>
        <v/>
      </c>
      <c r="OTI17" s="60" t="str">
        <f t="shared" si="426"/>
        <v/>
      </c>
      <c r="OTJ17" s="60" t="str">
        <f t="shared" si="426"/>
        <v/>
      </c>
      <c r="OTK17" s="60" t="str">
        <f t="shared" si="426"/>
        <v/>
      </c>
      <c r="OTL17" s="60" t="str">
        <f t="shared" si="426"/>
        <v/>
      </c>
      <c r="OTM17" s="60" t="str">
        <f t="shared" si="426"/>
        <v/>
      </c>
      <c r="OTN17" s="60" t="str">
        <f t="shared" si="426"/>
        <v/>
      </c>
      <c r="OTO17" s="60" t="str">
        <f t="shared" si="426"/>
        <v/>
      </c>
      <c r="OTP17" s="60" t="str">
        <f t="shared" si="426"/>
        <v/>
      </c>
      <c r="OTQ17" s="60" t="str">
        <f t="shared" si="426"/>
        <v/>
      </c>
      <c r="OTR17" s="60" t="str">
        <f t="shared" si="426"/>
        <v/>
      </c>
      <c r="OTS17" s="60" t="str">
        <f t="shared" si="426"/>
        <v/>
      </c>
      <c r="OTT17" s="60" t="str">
        <f t="shared" si="426"/>
        <v/>
      </c>
      <c r="OTU17" s="60" t="str">
        <f t="shared" si="426"/>
        <v/>
      </c>
      <c r="OTV17" s="60" t="str">
        <f t="shared" si="426"/>
        <v/>
      </c>
      <c r="OTW17" s="60" t="str">
        <f t="shared" si="426"/>
        <v/>
      </c>
      <c r="OTX17" s="60" t="str">
        <f t="shared" si="426"/>
        <v/>
      </c>
      <c r="OTY17" s="60" t="str">
        <f t="shared" si="426"/>
        <v/>
      </c>
      <c r="OTZ17" s="60" t="str">
        <f t="shared" si="426"/>
        <v/>
      </c>
      <c r="OUA17" s="60" t="str">
        <f t="shared" si="426"/>
        <v/>
      </c>
      <c r="OUB17" s="60" t="str">
        <f t="shared" si="426"/>
        <v/>
      </c>
      <c r="OUC17" s="60" t="str">
        <f t="shared" si="426"/>
        <v/>
      </c>
      <c r="OUD17" s="60" t="str">
        <f t="shared" si="426"/>
        <v/>
      </c>
      <c r="OUE17" s="60" t="str">
        <f t="shared" si="426"/>
        <v/>
      </c>
      <c r="OUF17" s="60" t="str">
        <f t="shared" si="426"/>
        <v/>
      </c>
      <c r="OUG17" s="60" t="str">
        <f t="shared" si="426"/>
        <v/>
      </c>
      <c r="OUH17" s="60" t="str">
        <f t="shared" si="426"/>
        <v/>
      </c>
      <c r="OUI17" s="60" t="str">
        <f t="shared" si="426"/>
        <v/>
      </c>
      <c r="OUJ17" s="60" t="str">
        <f t="shared" si="426"/>
        <v/>
      </c>
      <c r="OUK17" s="60" t="str">
        <f t="shared" si="426"/>
        <v/>
      </c>
      <c r="OUL17" s="60" t="str">
        <f t="shared" ref="OUL17:OWW17" si="427">IF(ISNUMBER(OUK12)=TRUE,IF(AND(LEFT($B17,5)&lt;&gt;"unemp",LEFT($B17,3)&lt;&gt;"net",RIGHT($B17,4)&lt;&gt;"rate"),(((OUL12/OUK12)^(1/15))-1)*100,"-"),"")</f>
        <v/>
      </c>
      <c r="OUM17" s="60" t="str">
        <f t="shared" si="427"/>
        <v/>
      </c>
      <c r="OUN17" s="60" t="str">
        <f t="shared" si="427"/>
        <v/>
      </c>
      <c r="OUO17" s="60" t="str">
        <f t="shared" si="427"/>
        <v/>
      </c>
      <c r="OUP17" s="60" t="str">
        <f t="shared" si="427"/>
        <v/>
      </c>
      <c r="OUQ17" s="60" t="str">
        <f t="shared" si="427"/>
        <v/>
      </c>
      <c r="OUR17" s="60" t="str">
        <f t="shared" si="427"/>
        <v/>
      </c>
      <c r="OUS17" s="60" t="str">
        <f t="shared" si="427"/>
        <v/>
      </c>
      <c r="OUT17" s="60" t="str">
        <f t="shared" si="427"/>
        <v/>
      </c>
      <c r="OUU17" s="60" t="str">
        <f t="shared" si="427"/>
        <v/>
      </c>
      <c r="OUV17" s="60" t="str">
        <f t="shared" si="427"/>
        <v/>
      </c>
      <c r="OUW17" s="60" t="str">
        <f t="shared" si="427"/>
        <v/>
      </c>
      <c r="OUX17" s="60" t="str">
        <f t="shared" si="427"/>
        <v/>
      </c>
      <c r="OUY17" s="60" t="str">
        <f t="shared" si="427"/>
        <v/>
      </c>
      <c r="OUZ17" s="60" t="str">
        <f t="shared" si="427"/>
        <v/>
      </c>
      <c r="OVA17" s="60" t="str">
        <f t="shared" si="427"/>
        <v/>
      </c>
      <c r="OVB17" s="60" t="str">
        <f t="shared" si="427"/>
        <v/>
      </c>
      <c r="OVC17" s="60" t="str">
        <f t="shared" si="427"/>
        <v/>
      </c>
      <c r="OVD17" s="60" t="str">
        <f t="shared" si="427"/>
        <v/>
      </c>
      <c r="OVE17" s="60" t="str">
        <f t="shared" si="427"/>
        <v/>
      </c>
      <c r="OVF17" s="60" t="str">
        <f t="shared" si="427"/>
        <v/>
      </c>
      <c r="OVG17" s="60" t="str">
        <f t="shared" si="427"/>
        <v/>
      </c>
      <c r="OVH17" s="60" t="str">
        <f t="shared" si="427"/>
        <v/>
      </c>
      <c r="OVI17" s="60" t="str">
        <f t="shared" si="427"/>
        <v/>
      </c>
      <c r="OVJ17" s="60" t="str">
        <f t="shared" si="427"/>
        <v/>
      </c>
      <c r="OVK17" s="60" t="str">
        <f t="shared" si="427"/>
        <v/>
      </c>
      <c r="OVL17" s="60" t="str">
        <f t="shared" si="427"/>
        <v/>
      </c>
      <c r="OVM17" s="60" t="str">
        <f t="shared" si="427"/>
        <v/>
      </c>
      <c r="OVN17" s="60" t="str">
        <f t="shared" si="427"/>
        <v/>
      </c>
      <c r="OVO17" s="60" t="str">
        <f t="shared" si="427"/>
        <v/>
      </c>
      <c r="OVP17" s="60" t="str">
        <f t="shared" si="427"/>
        <v/>
      </c>
      <c r="OVQ17" s="60" t="str">
        <f t="shared" si="427"/>
        <v/>
      </c>
      <c r="OVR17" s="60" t="str">
        <f t="shared" si="427"/>
        <v/>
      </c>
      <c r="OVS17" s="60" t="str">
        <f t="shared" si="427"/>
        <v/>
      </c>
      <c r="OVT17" s="60" t="str">
        <f t="shared" si="427"/>
        <v/>
      </c>
      <c r="OVU17" s="60" t="str">
        <f t="shared" si="427"/>
        <v/>
      </c>
      <c r="OVV17" s="60" t="str">
        <f t="shared" si="427"/>
        <v/>
      </c>
      <c r="OVW17" s="60" t="str">
        <f t="shared" si="427"/>
        <v/>
      </c>
      <c r="OVX17" s="60" t="str">
        <f t="shared" si="427"/>
        <v/>
      </c>
      <c r="OVY17" s="60" t="str">
        <f t="shared" si="427"/>
        <v/>
      </c>
      <c r="OVZ17" s="60" t="str">
        <f t="shared" si="427"/>
        <v/>
      </c>
      <c r="OWA17" s="60" t="str">
        <f t="shared" si="427"/>
        <v/>
      </c>
      <c r="OWB17" s="60" t="str">
        <f t="shared" si="427"/>
        <v/>
      </c>
      <c r="OWC17" s="60" t="str">
        <f t="shared" si="427"/>
        <v/>
      </c>
      <c r="OWD17" s="60" t="str">
        <f t="shared" si="427"/>
        <v/>
      </c>
      <c r="OWE17" s="60" t="str">
        <f t="shared" si="427"/>
        <v/>
      </c>
      <c r="OWF17" s="60" t="str">
        <f t="shared" si="427"/>
        <v/>
      </c>
      <c r="OWG17" s="60" t="str">
        <f t="shared" si="427"/>
        <v/>
      </c>
      <c r="OWH17" s="60" t="str">
        <f t="shared" si="427"/>
        <v/>
      </c>
      <c r="OWI17" s="60" t="str">
        <f t="shared" si="427"/>
        <v/>
      </c>
      <c r="OWJ17" s="60" t="str">
        <f t="shared" si="427"/>
        <v/>
      </c>
      <c r="OWK17" s="60" t="str">
        <f t="shared" si="427"/>
        <v/>
      </c>
      <c r="OWL17" s="60" t="str">
        <f t="shared" si="427"/>
        <v/>
      </c>
      <c r="OWM17" s="60" t="str">
        <f t="shared" si="427"/>
        <v/>
      </c>
      <c r="OWN17" s="60" t="str">
        <f t="shared" si="427"/>
        <v/>
      </c>
      <c r="OWO17" s="60" t="str">
        <f t="shared" si="427"/>
        <v/>
      </c>
      <c r="OWP17" s="60" t="str">
        <f t="shared" si="427"/>
        <v/>
      </c>
      <c r="OWQ17" s="60" t="str">
        <f t="shared" si="427"/>
        <v/>
      </c>
      <c r="OWR17" s="60" t="str">
        <f t="shared" si="427"/>
        <v/>
      </c>
      <c r="OWS17" s="60" t="str">
        <f t="shared" si="427"/>
        <v/>
      </c>
      <c r="OWT17" s="60" t="str">
        <f t="shared" si="427"/>
        <v/>
      </c>
      <c r="OWU17" s="60" t="str">
        <f t="shared" si="427"/>
        <v/>
      </c>
      <c r="OWV17" s="60" t="str">
        <f t="shared" si="427"/>
        <v/>
      </c>
      <c r="OWW17" s="60" t="str">
        <f t="shared" si="427"/>
        <v/>
      </c>
      <c r="OWX17" s="60" t="str">
        <f t="shared" ref="OWX17:OZI17" si="428">IF(ISNUMBER(OWW12)=TRUE,IF(AND(LEFT($B17,5)&lt;&gt;"unemp",LEFT($B17,3)&lt;&gt;"net",RIGHT($B17,4)&lt;&gt;"rate"),(((OWX12/OWW12)^(1/15))-1)*100,"-"),"")</f>
        <v/>
      </c>
      <c r="OWY17" s="60" t="str">
        <f t="shared" si="428"/>
        <v/>
      </c>
      <c r="OWZ17" s="60" t="str">
        <f t="shared" si="428"/>
        <v/>
      </c>
      <c r="OXA17" s="60" t="str">
        <f t="shared" si="428"/>
        <v/>
      </c>
      <c r="OXB17" s="60" t="str">
        <f t="shared" si="428"/>
        <v/>
      </c>
      <c r="OXC17" s="60" t="str">
        <f t="shared" si="428"/>
        <v/>
      </c>
      <c r="OXD17" s="60" t="str">
        <f t="shared" si="428"/>
        <v/>
      </c>
      <c r="OXE17" s="60" t="str">
        <f t="shared" si="428"/>
        <v/>
      </c>
      <c r="OXF17" s="60" t="str">
        <f t="shared" si="428"/>
        <v/>
      </c>
      <c r="OXG17" s="60" t="str">
        <f t="shared" si="428"/>
        <v/>
      </c>
      <c r="OXH17" s="60" t="str">
        <f t="shared" si="428"/>
        <v/>
      </c>
      <c r="OXI17" s="60" t="str">
        <f t="shared" si="428"/>
        <v/>
      </c>
      <c r="OXJ17" s="60" t="str">
        <f t="shared" si="428"/>
        <v/>
      </c>
      <c r="OXK17" s="60" t="str">
        <f t="shared" si="428"/>
        <v/>
      </c>
      <c r="OXL17" s="60" t="str">
        <f t="shared" si="428"/>
        <v/>
      </c>
      <c r="OXM17" s="60" t="str">
        <f t="shared" si="428"/>
        <v/>
      </c>
      <c r="OXN17" s="60" t="str">
        <f t="shared" si="428"/>
        <v/>
      </c>
      <c r="OXO17" s="60" t="str">
        <f t="shared" si="428"/>
        <v/>
      </c>
      <c r="OXP17" s="60" t="str">
        <f t="shared" si="428"/>
        <v/>
      </c>
      <c r="OXQ17" s="60" t="str">
        <f t="shared" si="428"/>
        <v/>
      </c>
      <c r="OXR17" s="60" t="str">
        <f t="shared" si="428"/>
        <v/>
      </c>
      <c r="OXS17" s="60" t="str">
        <f t="shared" si="428"/>
        <v/>
      </c>
      <c r="OXT17" s="60" t="str">
        <f t="shared" si="428"/>
        <v/>
      </c>
      <c r="OXU17" s="60" t="str">
        <f t="shared" si="428"/>
        <v/>
      </c>
      <c r="OXV17" s="60" t="str">
        <f t="shared" si="428"/>
        <v/>
      </c>
      <c r="OXW17" s="60" t="str">
        <f t="shared" si="428"/>
        <v/>
      </c>
      <c r="OXX17" s="60" t="str">
        <f t="shared" si="428"/>
        <v/>
      </c>
      <c r="OXY17" s="60" t="str">
        <f t="shared" si="428"/>
        <v/>
      </c>
      <c r="OXZ17" s="60" t="str">
        <f t="shared" si="428"/>
        <v/>
      </c>
      <c r="OYA17" s="60" t="str">
        <f t="shared" si="428"/>
        <v/>
      </c>
      <c r="OYB17" s="60" t="str">
        <f t="shared" si="428"/>
        <v/>
      </c>
      <c r="OYC17" s="60" t="str">
        <f t="shared" si="428"/>
        <v/>
      </c>
      <c r="OYD17" s="60" t="str">
        <f t="shared" si="428"/>
        <v/>
      </c>
      <c r="OYE17" s="60" t="str">
        <f t="shared" si="428"/>
        <v/>
      </c>
      <c r="OYF17" s="60" t="str">
        <f t="shared" si="428"/>
        <v/>
      </c>
      <c r="OYG17" s="60" t="str">
        <f t="shared" si="428"/>
        <v/>
      </c>
      <c r="OYH17" s="60" t="str">
        <f t="shared" si="428"/>
        <v/>
      </c>
      <c r="OYI17" s="60" t="str">
        <f t="shared" si="428"/>
        <v/>
      </c>
      <c r="OYJ17" s="60" t="str">
        <f t="shared" si="428"/>
        <v/>
      </c>
      <c r="OYK17" s="60" t="str">
        <f t="shared" si="428"/>
        <v/>
      </c>
      <c r="OYL17" s="60" t="str">
        <f t="shared" si="428"/>
        <v/>
      </c>
      <c r="OYM17" s="60" t="str">
        <f t="shared" si="428"/>
        <v/>
      </c>
      <c r="OYN17" s="60" t="str">
        <f t="shared" si="428"/>
        <v/>
      </c>
      <c r="OYO17" s="60" t="str">
        <f t="shared" si="428"/>
        <v/>
      </c>
      <c r="OYP17" s="60" t="str">
        <f t="shared" si="428"/>
        <v/>
      </c>
      <c r="OYQ17" s="60" t="str">
        <f t="shared" si="428"/>
        <v/>
      </c>
      <c r="OYR17" s="60" t="str">
        <f t="shared" si="428"/>
        <v/>
      </c>
      <c r="OYS17" s="60" t="str">
        <f t="shared" si="428"/>
        <v/>
      </c>
      <c r="OYT17" s="60" t="str">
        <f t="shared" si="428"/>
        <v/>
      </c>
      <c r="OYU17" s="60" t="str">
        <f t="shared" si="428"/>
        <v/>
      </c>
      <c r="OYV17" s="60" t="str">
        <f t="shared" si="428"/>
        <v/>
      </c>
      <c r="OYW17" s="60" t="str">
        <f t="shared" si="428"/>
        <v/>
      </c>
      <c r="OYX17" s="60" t="str">
        <f t="shared" si="428"/>
        <v/>
      </c>
      <c r="OYY17" s="60" t="str">
        <f t="shared" si="428"/>
        <v/>
      </c>
      <c r="OYZ17" s="60" t="str">
        <f t="shared" si="428"/>
        <v/>
      </c>
      <c r="OZA17" s="60" t="str">
        <f t="shared" si="428"/>
        <v/>
      </c>
      <c r="OZB17" s="60" t="str">
        <f t="shared" si="428"/>
        <v/>
      </c>
      <c r="OZC17" s="60" t="str">
        <f t="shared" si="428"/>
        <v/>
      </c>
      <c r="OZD17" s="60" t="str">
        <f t="shared" si="428"/>
        <v/>
      </c>
      <c r="OZE17" s="60" t="str">
        <f t="shared" si="428"/>
        <v/>
      </c>
      <c r="OZF17" s="60" t="str">
        <f t="shared" si="428"/>
        <v/>
      </c>
      <c r="OZG17" s="60" t="str">
        <f t="shared" si="428"/>
        <v/>
      </c>
      <c r="OZH17" s="60" t="str">
        <f t="shared" si="428"/>
        <v/>
      </c>
      <c r="OZI17" s="60" t="str">
        <f t="shared" si="428"/>
        <v/>
      </c>
      <c r="OZJ17" s="60" t="str">
        <f t="shared" ref="OZJ17:PBU17" si="429">IF(ISNUMBER(OZI12)=TRUE,IF(AND(LEFT($B17,5)&lt;&gt;"unemp",LEFT($B17,3)&lt;&gt;"net",RIGHT($B17,4)&lt;&gt;"rate"),(((OZJ12/OZI12)^(1/15))-1)*100,"-"),"")</f>
        <v/>
      </c>
      <c r="OZK17" s="60" t="str">
        <f t="shared" si="429"/>
        <v/>
      </c>
      <c r="OZL17" s="60" t="str">
        <f t="shared" si="429"/>
        <v/>
      </c>
      <c r="OZM17" s="60" t="str">
        <f t="shared" si="429"/>
        <v/>
      </c>
      <c r="OZN17" s="60" t="str">
        <f t="shared" si="429"/>
        <v/>
      </c>
      <c r="OZO17" s="60" t="str">
        <f t="shared" si="429"/>
        <v/>
      </c>
      <c r="OZP17" s="60" t="str">
        <f t="shared" si="429"/>
        <v/>
      </c>
      <c r="OZQ17" s="60" t="str">
        <f t="shared" si="429"/>
        <v/>
      </c>
      <c r="OZR17" s="60" t="str">
        <f t="shared" si="429"/>
        <v/>
      </c>
      <c r="OZS17" s="60" t="str">
        <f t="shared" si="429"/>
        <v/>
      </c>
      <c r="OZT17" s="60" t="str">
        <f t="shared" si="429"/>
        <v/>
      </c>
      <c r="OZU17" s="60" t="str">
        <f t="shared" si="429"/>
        <v/>
      </c>
      <c r="OZV17" s="60" t="str">
        <f t="shared" si="429"/>
        <v/>
      </c>
      <c r="OZW17" s="60" t="str">
        <f t="shared" si="429"/>
        <v/>
      </c>
      <c r="OZX17" s="60" t="str">
        <f t="shared" si="429"/>
        <v/>
      </c>
      <c r="OZY17" s="60" t="str">
        <f t="shared" si="429"/>
        <v/>
      </c>
      <c r="OZZ17" s="60" t="str">
        <f t="shared" si="429"/>
        <v/>
      </c>
      <c r="PAA17" s="60" t="str">
        <f t="shared" si="429"/>
        <v/>
      </c>
      <c r="PAB17" s="60" t="str">
        <f t="shared" si="429"/>
        <v/>
      </c>
      <c r="PAC17" s="60" t="str">
        <f t="shared" si="429"/>
        <v/>
      </c>
      <c r="PAD17" s="60" t="str">
        <f t="shared" si="429"/>
        <v/>
      </c>
      <c r="PAE17" s="60" t="str">
        <f t="shared" si="429"/>
        <v/>
      </c>
      <c r="PAF17" s="60" t="str">
        <f t="shared" si="429"/>
        <v/>
      </c>
      <c r="PAG17" s="60" t="str">
        <f t="shared" si="429"/>
        <v/>
      </c>
      <c r="PAH17" s="60" t="str">
        <f t="shared" si="429"/>
        <v/>
      </c>
      <c r="PAI17" s="60" t="str">
        <f t="shared" si="429"/>
        <v/>
      </c>
      <c r="PAJ17" s="60" t="str">
        <f t="shared" si="429"/>
        <v/>
      </c>
      <c r="PAK17" s="60" t="str">
        <f t="shared" si="429"/>
        <v/>
      </c>
      <c r="PAL17" s="60" t="str">
        <f t="shared" si="429"/>
        <v/>
      </c>
      <c r="PAM17" s="60" t="str">
        <f t="shared" si="429"/>
        <v/>
      </c>
      <c r="PAN17" s="60" t="str">
        <f t="shared" si="429"/>
        <v/>
      </c>
      <c r="PAO17" s="60" t="str">
        <f t="shared" si="429"/>
        <v/>
      </c>
      <c r="PAP17" s="60" t="str">
        <f t="shared" si="429"/>
        <v/>
      </c>
      <c r="PAQ17" s="60" t="str">
        <f t="shared" si="429"/>
        <v/>
      </c>
      <c r="PAR17" s="60" t="str">
        <f t="shared" si="429"/>
        <v/>
      </c>
      <c r="PAS17" s="60" t="str">
        <f t="shared" si="429"/>
        <v/>
      </c>
      <c r="PAT17" s="60" t="str">
        <f t="shared" si="429"/>
        <v/>
      </c>
      <c r="PAU17" s="60" t="str">
        <f t="shared" si="429"/>
        <v/>
      </c>
      <c r="PAV17" s="60" t="str">
        <f t="shared" si="429"/>
        <v/>
      </c>
      <c r="PAW17" s="60" t="str">
        <f t="shared" si="429"/>
        <v/>
      </c>
      <c r="PAX17" s="60" t="str">
        <f t="shared" si="429"/>
        <v/>
      </c>
      <c r="PAY17" s="60" t="str">
        <f t="shared" si="429"/>
        <v/>
      </c>
      <c r="PAZ17" s="60" t="str">
        <f t="shared" si="429"/>
        <v/>
      </c>
      <c r="PBA17" s="60" t="str">
        <f t="shared" si="429"/>
        <v/>
      </c>
      <c r="PBB17" s="60" t="str">
        <f t="shared" si="429"/>
        <v/>
      </c>
      <c r="PBC17" s="60" t="str">
        <f t="shared" si="429"/>
        <v/>
      </c>
      <c r="PBD17" s="60" t="str">
        <f t="shared" si="429"/>
        <v/>
      </c>
      <c r="PBE17" s="60" t="str">
        <f t="shared" si="429"/>
        <v/>
      </c>
      <c r="PBF17" s="60" t="str">
        <f t="shared" si="429"/>
        <v/>
      </c>
      <c r="PBG17" s="60" t="str">
        <f t="shared" si="429"/>
        <v/>
      </c>
      <c r="PBH17" s="60" t="str">
        <f t="shared" si="429"/>
        <v/>
      </c>
      <c r="PBI17" s="60" t="str">
        <f t="shared" si="429"/>
        <v/>
      </c>
      <c r="PBJ17" s="60" t="str">
        <f t="shared" si="429"/>
        <v/>
      </c>
      <c r="PBK17" s="60" t="str">
        <f t="shared" si="429"/>
        <v/>
      </c>
      <c r="PBL17" s="60" t="str">
        <f t="shared" si="429"/>
        <v/>
      </c>
      <c r="PBM17" s="60" t="str">
        <f t="shared" si="429"/>
        <v/>
      </c>
      <c r="PBN17" s="60" t="str">
        <f t="shared" si="429"/>
        <v/>
      </c>
      <c r="PBO17" s="60" t="str">
        <f t="shared" si="429"/>
        <v/>
      </c>
      <c r="PBP17" s="60" t="str">
        <f t="shared" si="429"/>
        <v/>
      </c>
      <c r="PBQ17" s="60" t="str">
        <f t="shared" si="429"/>
        <v/>
      </c>
      <c r="PBR17" s="60" t="str">
        <f t="shared" si="429"/>
        <v/>
      </c>
      <c r="PBS17" s="60" t="str">
        <f t="shared" si="429"/>
        <v/>
      </c>
      <c r="PBT17" s="60" t="str">
        <f t="shared" si="429"/>
        <v/>
      </c>
      <c r="PBU17" s="60" t="str">
        <f t="shared" si="429"/>
        <v/>
      </c>
      <c r="PBV17" s="60" t="str">
        <f t="shared" ref="PBV17:PEG17" si="430">IF(ISNUMBER(PBU12)=TRUE,IF(AND(LEFT($B17,5)&lt;&gt;"unemp",LEFT($B17,3)&lt;&gt;"net",RIGHT($B17,4)&lt;&gt;"rate"),(((PBV12/PBU12)^(1/15))-1)*100,"-"),"")</f>
        <v/>
      </c>
      <c r="PBW17" s="60" t="str">
        <f t="shared" si="430"/>
        <v/>
      </c>
      <c r="PBX17" s="60" t="str">
        <f t="shared" si="430"/>
        <v/>
      </c>
      <c r="PBY17" s="60" t="str">
        <f t="shared" si="430"/>
        <v/>
      </c>
      <c r="PBZ17" s="60" t="str">
        <f t="shared" si="430"/>
        <v/>
      </c>
      <c r="PCA17" s="60" t="str">
        <f t="shared" si="430"/>
        <v/>
      </c>
      <c r="PCB17" s="60" t="str">
        <f t="shared" si="430"/>
        <v/>
      </c>
      <c r="PCC17" s="60" t="str">
        <f t="shared" si="430"/>
        <v/>
      </c>
      <c r="PCD17" s="60" t="str">
        <f t="shared" si="430"/>
        <v/>
      </c>
      <c r="PCE17" s="60" t="str">
        <f t="shared" si="430"/>
        <v/>
      </c>
      <c r="PCF17" s="60" t="str">
        <f t="shared" si="430"/>
        <v/>
      </c>
      <c r="PCG17" s="60" t="str">
        <f t="shared" si="430"/>
        <v/>
      </c>
      <c r="PCH17" s="60" t="str">
        <f t="shared" si="430"/>
        <v/>
      </c>
      <c r="PCI17" s="60" t="str">
        <f t="shared" si="430"/>
        <v/>
      </c>
      <c r="PCJ17" s="60" t="str">
        <f t="shared" si="430"/>
        <v/>
      </c>
      <c r="PCK17" s="60" t="str">
        <f t="shared" si="430"/>
        <v/>
      </c>
      <c r="PCL17" s="60" t="str">
        <f t="shared" si="430"/>
        <v/>
      </c>
      <c r="PCM17" s="60" t="str">
        <f t="shared" si="430"/>
        <v/>
      </c>
      <c r="PCN17" s="60" t="str">
        <f t="shared" si="430"/>
        <v/>
      </c>
      <c r="PCO17" s="60" t="str">
        <f t="shared" si="430"/>
        <v/>
      </c>
      <c r="PCP17" s="60" t="str">
        <f t="shared" si="430"/>
        <v/>
      </c>
      <c r="PCQ17" s="60" t="str">
        <f t="shared" si="430"/>
        <v/>
      </c>
      <c r="PCR17" s="60" t="str">
        <f t="shared" si="430"/>
        <v/>
      </c>
      <c r="PCS17" s="60" t="str">
        <f t="shared" si="430"/>
        <v/>
      </c>
      <c r="PCT17" s="60" t="str">
        <f t="shared" si="430"/>
        <v/>
      </c>
      <c r="PCU17" s="60" t="str">
        <f t="shared" si="430"/>
        <v/>
      </c>
      <c r="PCV17" s="60" t="str">
        <f t="shared" si="430"/>
        <v/>
      </c>
      <c r="PCW17" s="60" t="str">
        <f t="shared" si="430"/>
        <v/>
      </c>
      <c r="PCX17" s="60" t="str">
        <f t="shared" si="430"/>
        <v/>
      </c>
      <c r="PCY17" s="60" t="str">
        <f t="shared" si="430"/>
        <v/>
      </c>
      <c r="PCZ17" s="60" t="str">
        <f t="shared" si="430"/>
        <v/>
      </c>
      <c r="PDA17" s="60" t="str">
        <f t="shared" si="430"/>
        <v/>
      </c>
      <c r="PDB17" s="60" t="str">
        <f t="shared" si="430"/>
        <v/>
      </c>
      <c r="PDC17" s="60" t="str">
        <f t="shared" si="430"/>
        <v/>
      </c>
      <c r="PDD17" s="60" t="str">
        <f t="shared" si="430"/>
        <v/>
      </c>
      <c r="PDE17" s="60" t="str">
        <f t="shared" si="430"/>
        <v/>
      </c>
      <c r="PDF17" s="60" t="str">
        <f t="shared" si="430"/>
        <v/>
      </c>
      <c r="PDG17" s="60" t="str">
        <f t="shared" si="430"/>
        <v/>
      </c>
      <c r="PDH17" s="60" t="str">
        <f t="shared" si="430"/>
        <v/>
      </c>
      <c r="PDI17" s="60" t="str">
        <f t="shared" si="430"/>
        <v/>
      </c>
      <c r="PDJ17" s="60" t="str">
        <f t="shared" si="430"/>
        <v/>
      </c>
      <c r="PDK17" s="60" t="str">
        <f t="shared" si="430"/>
        <v/>
      </c>
      <c r="PDL17" s="60" t="str">
        <f t="shared" si="430"/>
        <v/>
      </c>
      <c r="PDM17" s="60" t="str">
        <f t="shared" si="430"/>
        <v/>
      </c>
      <c r="PDN17" s="60" t="str">
        <f t="shared" si="430"/>
        <v/>
      </c>
      <c r="PDO17" s="60" t="str">
        <f t="shared" si="430"/>
        <v/>
      </c>
      <c r="PDP17" s="60" t="str">
        <f t="shared" si="430"/>
        <v/>
      </c>
      <c r="PDQ17" s="60" t="str">
        <f t="shared" si="430"/>
        <v/>
      </c>
      <c r="PDR17" s="60" t="str">
        <f t="shared" si="430"/>
        <v/>
      </c>
      <c r="PDS17" s="60" t="str">
        <f t="shared" si="430"/>
        <v/>
      </c>
      <c r="PDT17" s="60" t="str">
        <f t="shared" si="430"/>
        <v/>
      </c>
      <c r="PDU17" s="60" t="str">
        <f t="shared" si="430"/>
        <v/>
      </c>
      <c r="PDV17" s="60" t="str">
        <f t="shared" si="430"/>
        <v/>
      </c>
      <c r="PDW17" s="60" t="str">
        <f t="shared" si="430"/>
        <v/>
      </c>
      <c r="PDX17" s="60" t="str">
        <f t="shared" si="430"/>
        <v/>
      </c>
      <c r="PDY17" s="60" t="str">
        <f t="shared" si="430"/>
        <v/>
      </c>
      <c r="PDZ17" s="60" t="str">
        <f t="shared" si="430"/>
        <v/>
      </c>
      <c r="PEA17" s="60" t="str">
        <f t="shared" si="430"/>
        <v/>
      </c>
      <c r="PEB17" s="60" t="str">
        <f t="shared" si="430"/>
        <v/>
      </c>
      <c r="PEC17" s="60" t="str">
        <f t="shared" si="430"/>
        <v/>
      </c>
      <c r="PED17" s="60" t="str">
        <f t="shared" si="430"/>
        <v/>
      </c>
      <c r="PEE17" s="60" t="str">
        <f t="shared" si="430"/>
        <v/>
      </c>
      <c r="PEF17" s="60" t="str">
        <f t="shared" si="430"/>
        <v/>
      </c>
      <c r="PEG17" s="60" t="str">
        <f t="shared" si="430"/>
        <v/>
      </c>
      <c r="PEH17" s="60" t="str">
        <f t="shared" ref="PEH17:PGS17" si="431">IF(ISNUMBER(PEG12)=TRUE,IF(AND(LEFT($B17,5)&lt;&gt;"unemp",LEFT($B17,3)&lt;&gt;"net",RIGHT($B17,4)&lt;&gt;"rate"),(((PEH12/PEG12)^(1/15))-1)*100,"-"),"")</f>
        <v/>
      </c>
      <c r="PEI17" s="60" t="str">
        <f t="shared" si="431"/>
        <v/>
      </c>
      <c r="PEJ17" s="60" t="str">
        <f t="shared" si="431"/>
        <v/>
      </c>
      <c r="PEK17" s="60" t="str">
        <f t="shared" si="431"/>
        <v/>
      </c>
      <c r="PEL17" s="60" t="str">
        <f t="shared" si="431"/>
        <v/>
      </c>
      <c r="PEM17" s="60" t="str">
        <f t="shared" si="431"/>
        <v/>
      </c>
      <c r="PEN17" s="60" t="str">
        <f t="shared" si="431"/>
        <v/>
      </c>
      <c r="PEO17" s="60" t="str">
        <f t="shared" si="431"/>
        <v/>
      </c>
      <c r="PEP17" s="60" t="str">
        <f t="shared" si="431"/>
        <v/>
      </c>
      <c r="PEQ17" s="60" t="str">
        <f t="shared" si="431"/>
        <v/>
      </c>
      <c r="PER17" s="60" t="str">
        <f t="shared" si="431"/>
        <v/>
      </c>
      <c r="PES17" s="60" t="str">
        <f t="shared" si="431"/>
        <v/>
      </c>
      <c r="PET17" s="60" t="str">
        <f t="shared" si="431"/>
        <v/>
      </c>
      <c r="PEU17" s="60" t="str">
        <f t="shared" si="431"/>
        <v/>
      </c>
      <c r="PEV17" s="60" t="str">
        <f t="shared" si="431"/>
        <v/>
      </c>
      <c r="PEW17" s="60" t="str">
        <f t="shared" si="431"/>
        <v/>
      </c>
      <c r="PEX17" s="60" t="str">
        <f t="shared" si="431"/>
        <v/>
      </c>
      <c r="PEY17" s="60" t="str">
        <f t="shared" si="431"/>
        <v/>
      </c>
      <c r="PEZ17" s="60" t="str">
        <f t="shared" si="431"/>
        <v/>
      </c>
      <c r="PFA17" s="60" t="str">
        <f t="shared" si="431"/>
        <v/>
      </c>
      <c r="PFB17" s="60" t="str">
        <f t="shared" si="431"/>
        <v/>
      </c>
      <c r="PFC17" s="60" t="str">
        <f t="shared" si="431"/>
        <v/>
      </c>
      <c r="PFD17" s="60" t="str">
        <f t="shared" si="431"/>
        <v/>
      </c>
      <c r="PFE17" s="60" t="str">
        <f t="shared" si="431"/>
        <v/>
      </c>
      <c r="PFF17" s="60" t="str">
        <f t="shared" si="431"/>
        <v/>
      </c>
      <c r="PFG17" s="60" t="str">
        <f t="shared" si="431"/>
        <v/>
      </c>
      <c r="PFH17" s="60" t="str">
        <f t="shared" si="431"/>
        <v/>
      </c>
      <c r="PFI17" s="60" t="str">
        <f t="shared" si="431"/>
        <v/>
      </c>
      <c r="PFJ17" s="60" t="str">
        <f t="shared" si="431"/>
        <v/>
      </c>
      <c r="PFK17" s="60" t="str">
        <f t="shared" si="431"/>
        <v/>
      </c>
      <c r="PFL17" s="60" t="str">
        <f t="shared" si="431"/>
        <v/>
      </c>
      <c r="PFM17" s="60" t="str">
        <f t="shared" si="431"/>
        <v/>
      </c>
      <c r="PFN17" s="60" t="str">
        <f t="shared" si="431"/>
        <v/>
      </c>
      <c r="PFO17" s="60" t="str">
        <f t="shared" si="431"/>
        <v/>
      </c>
      <c r="PFP17" s="60" t="str">
        <f t="shared" si="431"/>
        <v/>
      </c>
      <c r="PFQ17" s="60" t="str">
        <f t="shared" si="431"/>
        <v/>
      </c>
      <c r="PFR17" s="60" t="str">
        <f t="shared" si="431"/>
        <v/>
      </c>
      <c r="PFS17" s="60" t="str">
        <f t="shared" si="431"/>
        <v/>
      </c>
      <c r="PFT17" s="60" t="str">
        <f t="shared" si="431"/>
        <v/>
      </c>
      <c r="PFU17" s="60" t="str">
        <f t="shared" si="431"/>
        <v/>
      </c>
      <c r="PFV17" s="60" t="str">
        <f t="shared" si="431"/>
        <v/>
      </c>
      <c r="PFW17" s="60" t="str">
        <f t="shared" si="431"/>
        <v/>
      </c>
      <c r="PFX17" s="60" t="str">
        <f t="shared" si="431"/>
        <v/>
      </c>
      <c r="PFY17" s="60" t="str">
        <f t="shared" si="431"/>
        <v/>
      </c>
      <c r="PFZ17" s="60" t="str">
        <f t="shared" si="431"/>
        <v/>
      </c>
      <c r="PGA17" s="60" t="str">
        <f t="shared" si="431"/>
        <v/>
      </c>
      <c r="PGB17" s="60" t="str">
        <f t="shared" si="431"/>
        <v/>
      </c>
      <c r="PGC17" s="60" t="str">
        <f t="shared" si="431"/>
        <v/>
      </c>
      <c r="PGD17" s="60" t="str">
        <f t="shared" si="431"/>
        <v/>
      </c>
      <c r="PGE17" s="60" t="str">
        <f t="shared" si="431"/>
        <v/>
      </c>
      <c r="PGF17" s="60" t="str">
        <f t="shared" si="431"/>
        <v/>
      </c>
      <c r="PGG17" s="60" t="str">
        <f t="shared" si="431"/>
        <v/>
      </c>
      <c r="PGH17" s="60" t="str">
        <f t="shared" si="431"/>
        <v/>
      </c>
      <c r="PGI17" s="60" t="str">
        <f t="shared" si="431"/>
        <v/>
      </c>
      <c r="PGJ17" s="60" t="str">
        <f t="shared" si="431"/>
        <v/>
      </c>
      <c r="PGK17" s="60" t="str">
        <f t="shared" si="431"/>
        <v/>
      </c>
      <c r="PGL17" s="60" t="str">
        <f t="shared" si="431"/>
        <v/>
      </c>
      <c r="PGM17" s="60" t="str">
        <f t="shared" si="431"/>
        <v/>
      </c>
      <c r="PGN17" s="60" t="str">
        <f t="shared" si="431"/>
        <v/>
      </c>
      <c r="PGO17" s="60" t="str">
        <f t="shared" si="431"/>
        <v/>
      </c>
      <c r="PGP17" s="60" t="str">
        <f t="shared" si="431"/>
        <v/>
      </c>
      <c r="PGQ17" s="60" t="str">
        <f t="shared" si="431"/>
        <v/>
      </c>
      <c r="PGR17" s="60" t="str">
        <f t="shared" si="431"/>
        <v/>
      </c>
      <c r="PGS17" s="60" t="str">
        <f t="shared" si="431"/>
        <v/>
      </c>
      <c r="PGT17" s="60" t="str">
        <f t="shared" ref="PGT17:PJE17" si="432">IF(ISNUMBER(PGS12)=TRUE,IF(AND(LEFT($B17,5)&lt;&gt;"unemp",LEFT($B17,3)&lt;&gt;"net",RIGHT($B17,4)&lt;&gt;"rate"),(((PGT12/PGS12)^(1/15))-1)*100,"-"),"")</f>
        <v/>
      </c>
      <c r="PGU17" s="60" t="str">
        <f t="shared" si="432"/>
        <v/>
      </c>
      <c r="PGV17" s="60" t="str">
        <f t="shared" si="432"/>
        <v/>
      </c>
      <c r="PGW17" s="60" t="str">
        <f t="shared" si="432"/>
        <v/>
      </c>
      <c r="PGX17" s="60" t="str">
        <f t="shared" si="432"/>
        <v/>
      </c>
      <c r="PGY17" s="60" t="str">
        <f t="shared" si="432"/>
        <v/>
      </c>
      <c r="PGZ17" s="60" t="str">
        <f t="shared" si="432"/>
        <v/>
      </c>
      <c r="PHA17" s="60" t="str">
        <f t="shared" si="432"/>
        <v/>
      </c>
      <c r="PHB17" s="60" t="str">
        <f t="shared" si="432"/>
        <v/>
      </c>
      <c r="PHC17" s="60" t="str">
        <f t="shared" si="432"/>
        <v/>
      </c>
      <c r="PHD17" s="60" t="str">
        <f t="shared" si="432"/>
        <v/>
      </c>
      <c r="PHE17" s="60" t="str">
        <f t="shared" si="432"/>
        <v/>
      </c>
      <c r="PHF17" s="60" t="str">
        <f t="shared" si="432"/>
        <v/>
      </c>
      <c r="PHG17" s="60" t="str">
        <f t="shared" si="432"/>
        <v/>
      </c>
      <c r="PHH17" s="60" t="str">
        <f t="shared" si="432"/>
        <v/>
      </c>
      <c r="PHI17" s="60" t="str">
        <f t="shared" si="432"/>
        <v/>
      </c>
      <c r="PHJ17" s="60" t="str">
        <f t="shared" si="432"/>
        <v/>
      </c>
      <c r="PHK17" s="60" t="str">
        <f t="shared" si="432"/>
        <v/>
      </c>
      <c r="PHL17" s="60" t="str">
        <f t="shared" si="432"/>
        <v/>
      </c>
      <c r="PHM17" s="60" t="str">
        <f t="shared" si="432"/>
        <v/>
      </c>
      <c r="PHN17" s="60" t="str">
        <f t="shared" si="432"/>
        <v/>
      </c>
      <c r="PHO17" s="60" t="str">
        <f t="shared" si="432"/>
        <v/>
      </c>
      <c r="PHP17" s="60" t="str">
        <f t="shared" si="432"/>
        <v/>
      </c>
      <c r="PHQ17" s="60" t="str">
        <f t="shared" si="432"/>
        <v/>
      </c>
      <c r="PHR17" s="60" t="str">
        <f t="shared" si="432"/>
        <v/>
      </c>
      <c r="PHS17" s="60" t="str">
        <f t="shared" si="432"/>
        <v/>
      </c>
      <c r="PHT17" s="60" t="str">
        <f t="shared" si="432"/>
        <v/>
      </c>
      <c r="PHU17" s="60" t="str">
        <f t="shared" si="432"/>
        <v/>
      </c>
      <c r="PHV17" s="60" t="str">
        <f t="shared" si="432"/>
        <v/>
      </c>
      <c r="PHW17" s="60" t="str">
        <f t="shared" si="432"/>
        <v/>
      </c>
      <c r="PHX17" s="60" t="str">
        <f t="shared" si="432"/>
        <v/>
      </c>
      <c r="PHY17" s="60" t="str">
        <f t="shared" si="432"/>
        <v/>
      </c>
      <c r="PHZ17" s="60" t="str">
        <f t="shared" si="432"/>
        <v/>
      </c>
      <c r="PIA17" s="60" t="str">
        <f t="shared" si="432"/>
        <v/>
      </c>
      <c r="PIB17" s="60" t="str">
        <f t="shared" si="432"/>
        <v/>
      </c>
      <c r="PIC17" s="60" t="str">
        <f t="shared" si="432"/>
        <v/>
      </c>
      <c r="PID17" s="60" t="str">
        <f t="shared" si="432"/>
        <v/>
      </c>
      <c r="PIE17" s="60" t="str">
        <f t="shared" si="432"/>
        <v/>
      </c>
      <c r="PIF17" s="60" t="str">
        <f t="shared" si="432"/>
        <v/>
      </c>
      <c r="PIG17" s="60" t="str">
        <f t="shared" si="432"/>
        <v/>
      </c>
      <c r="PIH17" s="60" t="str">
        <f t="shared" si="432"/>
        <v/>
      </c>
      <c r="PII17" s="60" t="str">
        <f t="shared" si="432"/>
        <v/>
      </c>
      <c r="PIJ17" s="60" t="str">
        <f t="shared" si="432"/>
        <v/>
      </c>
      <c r="PIK17" s="60" t="str">
        <f t="shared" si="432"/>
        <v/>
      </c>
      <c r="PIL17" s="60" t="str">
        <f t="shared" si="432"/>
        <v/>
      </c>
      <c r="PIM17" s="60" t="str">
        <f t="shared" si="432"/>
        <v/>
      </c>
      <c r="PIN17" s="60" t="str">
        <f t="shared" si="432"/>
        <v/>
      </c>
      <c r="PIO17" s="60" t="str">
        <f t="shared" si="432"/>
        <v/>
      </c>
      <c r="PIP17" s="60" t="str">
        <f t="shared" si="432"/>
        <v/>
      </c>
      <c r="PIQ17" s="60" t="str">
        <f t="shared" si="432"/>
        <v/>
      </c>
      <c r="PIR17" s="60" t="str">
        <f t="shared" si="432"/>
        <v/>
      </c>
      <c r="PIS17" s="60" t="str">
        <f t="shared" si="432"/>
        <v/>
      </c>
      <c r="PIT17" s="60" t="str">
        <f t="shared" si="432"/>
        <v/>
      </c>
      <c r="PIU17" s="60" t="str">
        <f t="shared" si="432"/>
        <v/>
      </c>
      <c r="PIV17" s="60" t="str">
        <f t="shared" si="432"/>
        <v/>
      </c>
      <c r="PIW17" s="60" t="str">
        <f t="shared" si="432"/>
        <v/>
      </c>
      <c r="PIX17" s="60" t="str">
        <f t="shared" si="432"/>
        <v/>
      </c>
      <c r="PIY17" s="60" t="str">
        <f t="shared" si="432"/>
        <v/>
      </c>
      <c r="PIZ17" s="60" t="str">
        <f t="shared" si="432"/>
        <v/>
      </c>
      <c r="PJA17" s="60" t="str">
        <f t="shared" si="432"/>
        <v/>
      </c>
      <c r="PJB17" s="60" t="str">
        <f t="shared" si="432"/>
        <v/>
      </c>
      <c r="PJC17" s="60" t="str">
        <f t="shared" si="432"/>
        <v/>
      </c>
      <c r="PJD17" s="60" t="str">
        <f t="shared" si="432"/>
        <v/>
      </c>
      <c r="PJE17" s="60" t="str">
        <f t="shared" si="432"/>
        <v/>
      </c>
      <c r="PJF17" s="60" t="str">
        <f t="shared" ref="PJF17:PLQ17" si="433">IF(ISNUMBER(PJE12)=TRUE,IF(AND(LEFT($B17,5)&lt;&gt;"unemp",LEFT($B17,3)&lt;&gt;"net",RIGHT($B17,4)&lt;&gt;"rate"),(((PJF12/PJE12)^(1/15))-1)*100,"-"),"")</f>
        <v/>
      </c>
      <c r="PJG17" s="60" t="str">
        <f t="shared" si="433"/>
        <v/>
      </c>
      <c r="PJH17" s="60" t="str">
        <f t="shared" si="433"/>
        <v/>
      </c>
      <c r="PJI17" s="60" t="str">
        <f t="shared" si="433"/>
        <v/>
      </c>
      <c r="PJJ17" s="60" t="str">
        <f t="shared" si="433"/>
        <v/>
      </c>
      <c r="PJK17" s="60" t="str">
        <f t="shared" si="433"/>
        <v/>
      </c>
      <c r="PJL17" s="60" t="str">
        <f t="shared" si="433"/>
        <v/>
      </c>
      <c r="PJM17" s="60" t="str">
        <f t="shared" si="433"/>
        <v/>
      </c>
      <c r="PJN17" s="60" t="str">
        <f t="shared" si="433"/>
        <v/>
      </c>
      <c r="PJO17" s="60" t="str">
        <f t="shared" si="433"/>
        <v/>
      </c>
      <c r="PJP17" s="60" t="str">
        <f t="shared" si="433"/>
        <v/>
      </c>
      <c r="PJQ17" s="60" t="str">
        <f t="shared" si="433"/>
        <v/>
      </c>
      <c r="PJR17" s="60" t="str">
        <f t="shared" si="433"/>
        <v/>
      </c>
      <c r="PJS17" s="60" t="str">
        <f t="shared" si="433"/>
        <v/>
      </c>
      <c r="PJT17" s="60" t="str">
        <f t="shared" si="433"/>
        <v/>
      </c>
      <c r="PJU17" s="60" t="str">
        <f t="shared" si="433"/>
        <v/>
      </c>
      <c r="PJV17" s="60" t="str">
        <f t="shared" si="433"/>
        <v/>
      </c>
      <c r="PJW17" s="60" t="str">
        <f t="shared" si="433"/>
        <v/>
      </c>
      <c r="PJX17" s="60" t="str">
        <f t="shared" si="433"/>
        <v/>
      </c>
      <c r="PJY17" s="60" t="str">
        <f t="shared" si="433"/>
        <v/>
      </c>
      <c r="PJZ17" s="60" t="str">
        <f t="shared" si="433"/>
        <v/>
      </c>
      <c r="PKA17" s="60" t="str">
        <f t="shared" si="433"/>
        <v/>
      </c>
      <c r="PKB17" s="60" t="str">
        <f t="shared" si="433"/>
        <v/>
      </c>
      <c r="PKC17" s="60" t="str">
        <f t="shared" si="433"/>
        <v/>
      </c>
      <c r="PKD17" s="60" t="str">
        <f t="shared" si="433"/>
        <v/>
      </c>
      <c r="PKE17" s="60" t="str">
        <f t="shared" si="433"/>
        <v/>
      </c>
      <c r="PKF17" s="60" t="str">
        <f t="shared" si="433"/>
        <v/>
      </c>
      <c r="PKG17" s="60" t="str">
        <f t="shared" si="433"/>
        <v/>
      </c>
      <c r="PKH17" s="60" t="str">
        <f t="shared" si="433"/>
        <v/>
      </c>
      <c r="PKI17" s="60" t="str">
        <f t="shared" si="433"/>
        <v/>
      </c>
      <c r="PKJ17" s="60" t="str">
        <f t="shared" si="433"/>
        <v/>
      </c>
      <c r="PKK17" s="60" t="str">
        <f t="shared" si="433"/>
        <v/>
      </c>
      <c r="PKL17" s="60" t="str">
        <f t="shared" si="433"/>
        <v/>
      </c>
      <c r="PKM17" s="60" t="str">
        <f t="shared" si="433"/>
        <v/>
      </c>
      <c r="PKN17" s="60" t="str">
        <f t="shared" si="433"/>
        <v/>
      </c>
      <c r="PKO17" s="60" t="str">
        <f t="shared" si="433"/>
        <v/>
      </c>
      <c r="PKP17" s="60" t="str">
        <f t="shared" si="433"/>
        <v/>
      </c>
      <c r="PKQ17" s="60" t="str">
        <f t="shared" si="433"/>
        <v/>
      </c>
      <c r="PKR17" s="60" t="str">
        <f t="shared" si="433"/>
        <v/>
      </c>
      <c r="PKS17" s="60" t="str">
        <f t="shared" si="433"/>
        <v/>
      </c>
      <c r="PKT17" s="60" t="str">
        <f t="shared" si="433"/>
        <v/>
      </c>
      <c r="PKU17" s="60" t="str">
        <f t="shared" si="433"/>
        <v/>
      </c>
      <c r="PKV17" s="60" t="str">
        <f t="shared" si="433"/>
        <v/>
      </c>
      <c r="PKW17" s="60" t="str">
        <f t="shared" si="433"/>
        <v/>
      </c>
      <c r="PKX17" s="60" t="str">
        <f t="shared" si="433"/>
        <v/>
      </c>
      <c r="PKY17" s="60" t="str">
        <f t="shared" si="433"/>
        <v/>
      </c>
      <c r="PKZ17" s="60" t="str">
        <f t="shared" si="433"/>
        <v/>
      </c>
      <c r="PLA17" s="60" t="str">
        <f t="shared" si="433"/>
        <v/>
      </c>
      <c r="PLB17" s="60" t="str">
        <f t="shared" si="433"/>
        <v/>
      </c>
      <c r="PLC17" s="60" t="str">
        <f t="shared" si="433"/>
        <v/>
      </c>
      <c r="PLD17" s="60" t="str">
        <f t="shared" si="433"/>
        <v/>
      </c>
      <c r="PLE17" s="60" t="str">
        <f t="shared" si="433"/>
        <v/>
      </c>
      <c r="PLF17" s="60" t="str">
        <f t="shared" si="433"/>
        <v/>
      </c>
      <c r="PLG17" s="60" t="str">
        <f t="shared" si="433"/>
        <v/>
      </c>
      <c r="PLH17" s="60" t="str">
        <f t="shared" si="433"/>
        <v/>
      </c>
      <c r="PLI17" s="60" t="str">
        <f t="shared" si="433"/>
        <v/>
      </c>
      <c r="PLJ17" s="60" t="str">
        <f t="shared" si="433"/>
        <v/>
      </c>
      <c r="PLK17" s="60" t="str">
        <f t="shared" si="433"/>
        <v/>
      </c>
      <c r="PLL17" s="60" t="str">
        <f t="shared" si="433"/>
        <v/>
      </c>
      <c r="PLM17" s="60" t="str">
        <f t="shared" si="433"/>
        <v/>
      </c>
      <c r="PLN17" s="60" t="str">
        <f t="shared" si="433"/>
        <v/>
      </c>
      <c r="PLO17" s="60" t="str">
        <f t="shared" si="433"/>
        <v/>
      </c>
      <c r="PLP17" s="60" t="str">
        <f t="shared" si="433"/>
        <v/>
      </c>
      <c r="PLQ17" s="60" t="str">
        <f t="shared" si="433"/>
        <v/>
      </c>
      <c r="PLR17" s="60" t="str">
        <f t="shared" ref="PLR17:POC17" si="434">IF(ISNUMBER(PLQ12)=TRUE,IF(AND(LEFT($B17,5)&lt;&gt;"unemp",LEFT($B17,3)&lt;&gt;"net",RIGHT($B17,4)&lt;&gt;"rate"),(((PLR12/PLQ12)^(1/15))-1)*100,"-"),"")</f>
        <v/>
      </c>
      <c r="PLS17" s="60" t="str">
        <f t="shared" si="434"/>
        <v/>
      </c>
      <c r="PLT17" s="60" t="str">
        <f t="shared" si="434"/>
        <v/>
      </c>
      <c r="PLU17" s="60" t="str">
        <f t="shared" si="434"/>
        <v/>
      </c>
      <c r="PLV17" s="60" t="str">
        <f t="shared" si="434"/>
        <v/>
      </c>
      <c r="PLW17" s="60" t="str">
        <f t="shared" si="434"/>
        <v/>
      </c>
      <c r="PLX17" s="60" t="str">
        <f t="shared" si="434"/>
        <v/>
      </c>
      <c r="PLY17" s="60" t="str">
        <f t="shared" si="434"/>
        <v/>
      </c>
      <c r="PLZ17" s="60" t="str">
        <f t="shared" si="434"/>
        <v/>
      </c>
      <c r="PMA17" s="60" t="str">
        <f t="shared" si="434"/>
        <v/>
      </c>
      <c r="PMB17" s="60" t="str">
        <f t="shared" si="434"/>
        <v/>
      </c>
      <c r="PMC17" s="60" t="str">
        <f t="shared" si="434"/>
        <v/>
      </c>
      <c r="PMD17" s="60" t="str">
        <f t="shared" si="434"/>
        <v/>
      </c>
      <c r="PME17" s="60" t="str">
        <f t="shared" si="434"/>
        <v/>
      </c>
      <c r="PMF17" s="60" t="str">
        <f t="shared" si="434"/>
        <v/>
      </c>
      <c r="PMG17" s="60" t="str">
        <f t="shared" si="434"/>
        <v/>
      </c>
      <c r="PMH17" s="60" t="str">
        <f t="shared" si="434"/>
        <v/>
      </c>
      <c r="PMI17" s="60" t="str">
        <f t="shared" si="434"/>
        <v/>
      </c>
      <c r="PMJ17" s="60" t="str">
        <f t="shared" si="434"/>
        <v/>
      </c>
      <c r="PMK17" s="60" t="str">
        <f t="shared" si="434"/>
        <v/>
      </c>
      <c r="PML17" s="60" t="str">
        <f t="shared" si="434"/>
        <v/>
      </c>
      <c r="PMM17" s="60" t="str">
        <f t="shared" si="434"/>
        <v/>
      </c>
      <c r="PMN17" s="60" t="str">
        <f t="shared" si="434"/>
        <v/>
      </c>
      <c r="PMO17" s="60" t="str">
        <f t="shared" si="434"/>
        <v/>
      </c>
      <c r="PMP17" s="60" t="str">
        <f t="shared" si="434"/>
        <v/>
      </c>
      <c r="PMQ17" s="60" t="str">
        <f t="shared" si="434"/>
        <v/>
      </c>
      <c r="PMR17" s="60" t="str">
        <f t="shared" si="434"/>
        <v/>
      </c>
      <c r="PMS17" s="60" t="str">
        <f t="shared" si="434"/>
        <v/>
      </c>
      <c r="PMT17" s="60" t="str">
        <f t="shared" si="434"/>
        <v/>
      </c>
      <c r="PMU17" s="60" t="str">
        <f t="shared" si="434"/>
        <v/>
      </c>
      <c r="PMV17" s="60" t="str">
        <f t="shared" si="434"/>
        <v/>
      </c>
      <c r="PMW17" s="60" t="str">
        <f t="shared" si="434"/>
        <v/>
      </c>
      <c r="PMX17" s="60" t="str">
        <f t="shared" si="434"/>
        <v/>
      </c>
      <c r="PMY17" s="60" t="str">
        <f t="shared" si="434"/>
        <v/>
      </c>
      <c r="PMZ17" s="60" t="str">
        <f t="shared" si="434"/>
        <v/>
      </c>
      <c r="PNA17" s="60" t="str">
        <f t="shared" si="434"/>
        <v/>
      </c>
      <c r="PNB17" s="60" t="str">
        <f t="shared" si="434"/>
        <v/>
      </c>
      <c r="PNC17" s="60" t="str">
        <f t="shared" si="434"/>
        <v/>
      </c>
      <c r="PND17" s="60" t="str">
        <f t="shared" si="434"/>
        <v/>
      </c>
      <c r="PNE17" s="60" t="str">
        <f t="shared" si="434"/>
        <v/>
      </c>
      <c r="PNF17" s="60" t="str">
        <f t="shared" si="434"/>
        <v/>
      </c>
      <c r="PNG17" s="60" t="str">
        <f t="shared" si="434"/>
        <v/>
      </c>
      <c r="PNH17" s="60" t="str">
        <f t="shared" si="434"/>
        <v/>
      </c>
      <c r="PNI17" s="60" t="str">
        <f t="shared" si="434"/>
        <v/>
      </c>
      <c r="PNJ17" s="60" t="str">
        <f t="shared" si="434"/>
        <v/>
      </c>
      <c r="PNK17" s="60" t="str">
        <f t="shared" si="434"/>
        <v/>
      </c>
      <c r="PNL17" s="60" t="str">
        <f t="shared" si="434"/>
        <v/>
      </c>
      <c r="PNM17" s="60" t="str">
        <f t="shared" si="434"/>
        <v/>
      </c>
      <c r="PNN17" s="60" t="str">
        <f t="shared" si="434"/>
        <v/>
      </c>
      <c r="PNO17" s="60" t="str">
        <f t="shared" si="434"/>
        <v/>
      </c>
      <c r="PNP17" s="60" t="str">
        <f t="shared" si="434"/>
        <v/>
      </c>
      <c r="PNQ17" s="60" t="str">
        <f t="shared" si="434"/>
        <v/>
      </c>
      <c r="PNR17" s="60" t="str">
        <f t="shared" si="434"/>
        <v/>
      </c>
      <c r="PNS17" s="60" t="str">
        <f t="shared" si="434"/>
        <v/>
      </c>
      <c r="PNT17" s="60" t="str">
        <f t="shared" si="434"/>
        <v/>
      </c>
      <c r="PNU17" s="60" t="str">
        <f t="shared" si="434"/>
        <v/>
      </c>
      <c r="PNV17" s="60" t="str">
        <f t="shared" si="434"/>
        <v/>
      </c>
      <c r="PNW17" s="60" t="str">
        <f t="shared" si="434"/>
        <v/>
      </c>
      <c r="PNX17" s="60" t="str">
        <f t="shared" si="434"/>
        <v/>
      </c>
      <c r="PNY17" s="60" t="str">
        <f t="shared" si="434"/>
        <v/>
      </c>
      <c r="PNZ17" s="60" t="str">
        <f t="shared" si="434"/>
        <v/>
      </c>
      <c r="POA17" s="60" t="str">
        <f t="shared" si="434"/>
        <v/>
      </c>
      <c r="POB17" s="60" t="str">
        <f t="shared" si="434"/>
        <v/>
      </c>
      <c r="POC17" s="60" t="str">
        <f t="shared" si="434"/>
        <v/>
      </c>
      <c r="POD17" s="60" t="str">
        <f t="shared" ref="POD17:PQO17" si="435">IF(ISNUMBER(POC12)=TRUE,IF(AND(LEFT($B17,5)&lt;&gt;"unemp",LEFT($B17,3)&lt;&gt;"net",RIGHT($B17,4)&lt;&gt;"rate"),(((POD12/POC12)^(1/15))-1)*100,"-"),"")</f>
        <v/>
      </c>
      <c r="POE17" s="60" t="str">
        <f t="shared" si="435"/>
        <v/>
      </c>
      <c r="POF17" s="60" t="str">
        <f t="shared" si="435"/>
        <v/>
      </c>
      <c r="POG17" s="60" t="str">
        <f t="shared" si="435"/>
        <v/>
      </c>
      <c r="POH17" s="60" t="str">
        <f t="shared" si="435"/>
        <v/>
      </c>
      <c r="POI17" s="60" t="str">
        <f t="shared" si="435"/>
        <v/>
      </c>
      <c r="POJ17" s="60" t="str">
        <f t="shared" si="435"/>
        <v/>
      </c>
      <c r="POK17" s="60" t="str">
        <f t="shared" si="435"/>
        <v/>
      </c>
      <c r="POL17" s="60" t="str">
        <f t="shared" si="435"/>
        <v/>
      </c>
      <c r="POM17" s="60" t="str">
        <f t="shared" si="435"/>
        <v/>
      </c>
      <c r="PON17" s="60" t="str">
        <f t="shared" si="435"/>
        <v/>
      </c>
      <c r="POO17" s="60" t="str">
        <f t="shared" si="435"/>
        <v/>
      </c>
      <c r="POP17" s="60" t="str">
        <f t="shared" si="435"/>
        <v/>
      </c>
      <c r="POQ17" s="60" t="str">
        <f t="shared" si="435"/>
        <v/>
      </c>
      <c r="POR17" s="60" t="str">
        <f t="shared" si="435"/>
        <v/>
      </c>
      <c r="POS17" s="60" t="str">
        <f t="shared" si="435"/>
        <v/>
      </c>
      <c r="POT17" s="60" t="str">
        <f t="shared" si="435"/>
        <v/>
      </c>
      <c r="POU17" s="60" t="str">
        <f t="shared" si="435"/>
        <v/>
      </c>
      <c r="POV17" s="60" t="str">
        <f t="shared" si="435"/>
        <v/>
      </c>
      <c r="POW17" s="60" t="str">
        <f t="shared" si="435"/>
        <v/>
      </c>
      <c r="POX17" s="60" t="str">
        <f t="shared" si="435"/>
        <v/>
      </c>
      <c r="POY17" s="60" t="str">
        <f t="shared" si="435"/>
        <v/>
      </c>
      <c r="POZ17" s="60" t="str">
        <f t="shared" si="435"/>
        <v/>
      </c>
      <c r="PPA17" s="60" t="str">
        <f t="shared" si="435"/>
        <v/>
      </c>
      <c r="PPB17" s="60" t="str">
        <f t="shared" si="435"/>
        <v/>
      </c>
      <c r="PPC17" s="60" t="str">
        <f t="shared" si="435"/>
        <v/>
      </c>
      <c r="PPD17" s="60" t="str">
        <f t="shared" si="435"/>
        <v/>
      </c>
      <c r="PPE17" s="60" t="str">
        <f t="shared" si="435"/>
        <v/>
      </c>
      <c r="PPF17" s="60" t="str">
        <f t="shared" si="435"/>
        <v/>
      </c>
      <c r="PPG17" s="60" t="str">
        <f t="shared" si="435"/>
        <v/>
      </c>
      <c r="PPH17" s="60" t="str">
        <f t="shared" si="435"/>
        <v/>
      </c>
      <c r="PPI17" s="60" t="str">
        <f t="shared" si="435"/>
        <v/>
      </c>
      <c r="PPJ17" s="60" t="str">
        <f t="shared" si="435"/>
        <v/>
      </c>
      <c r="PPK17" s="60" t="str">
        <f t="shared" si="435"/>
        <v/>
      </c>
      <c r="PPL17" s="60" t="str">
        <f t="shared" si="435"/>
        <v/>
      </c>
      <c r="PPM17" s="60" t="str">
        <f t="shared" si="435"/>
        <v/>
      </c>
      <c r="PPN17" s="60" t="str">
        <f t="shared" si="435"/>
        <v/>
      </c>
      <c r="PPO17" s="60" t="str">
        <f t="shared" si="435"/>
        <v/>
      </c>
      <c r="PPP17" s="60" t="str">
        <f t="shared" si="435"/>
        <v/>
      </c>
      <c r="PPQ17" s="60" t="str">
        <f t="shared" si="435"/>
        <v/>
      </c>
      <c r="PPR17" s="60" t="str">
        <f t="shared" si="435"/>
        <v/>
      </c>
      <c r="PPS17" s="60" t="str">
        <f t="shared" si="435"/>
        <v/>
      </c>
      <c r="PPT17" s="60" t="str">
        <f t="shared" si="435"/>
        <v/>
      </c>
      <c r="PPU17" s="60" t="str">
        <f t="shared" si="435"/>
        <v/>
      </c>
      <c r="PPV17" s="60" t="str">
        <f t="shared" si="435"/>
        <v/>
      </c>
      <c r="PPW17" s="60" t="str">
        <f t="shared" si="435"/>
        <v/>
      </c>
      <c r="PPX17" s="60" t="str">
        <f t="shared" si="435"/>
        <v/>
      </c>
      <c r="PPY17" s="60" t="str">
        <f t="shared" si="435"/>
        <v/>
      </c>
      <c r="PPZ17" s="60" t="str">
        <f t="shared" si="435"/>
        <v/>
      </c>
      <c r="PQA17" s="60" t="str">
        <f t="shared" si="435"/>
        <v/>
      </c>
      <c r="PQB17" s="60" t="str">
        <f t="shared" si="435"/>
        <v/>
      </c>
      <c r="PQC17" s="60" t="str">
        <f t="shared" si="435"/>
        <v/>
      </c>
      <c r="PQD17" s="60" t="str">
        <f t="shared" si="435"/>
        <v/>
      </c>
      <c r="PQE17" s="60" t="str">
        <f t="shared" si="435"/>
        <v/>
      </c>
      <c r="PQF17" s="60" t="str">
        <f t="shared" si="435"/>
        <v/>
      </c>
      <c r="PQG17" s="60" t="str">
        <f t="shared" si="435"/>
        <v/>
      </c>
      <c r="PQH17" s="60" t="str">
        <f t="shared" si="435"/>
        <v/>
      </c>
      <c r="PQI17" s="60" t="str">
        <f t="shared" si="435"/>
        <v/>
      </c>
      <c r="PQJ17" s="60" t="str">
        <f t="shared" si="435"/>
        <v/>
      </c>
      <c r="PQK17" s="60" t="str">
        <f t="shared" si="435"/>
        <v/>
      </c>
      <c r="PQL17" s="60" t="str">
        <f t="shared" si="435"/>
        <v/>
      </c>
      <c r="PQM17" s="60" t="str">
        <f t="shared" si="435"/>
        <v/>
      </c>
      <c r="PQN17" s="60" t="str">
        <f t="shared" si="435"/>
        <v/>
      </c>
      <c r="PQO17" s="60" t="str">
        <f t="shared" si="435"/>
        <v/>
      </c>
      <c r="PQP17" s="60" t="str">
        <f t="shared" ref="PQP17:PTA17" si="436">IF(ISNUMBER(PQO12)=TRUE,IF(AND(LEFT($B17,5)&lt;&gt;"unemp",LEFT($B17,3)&lt;&gt;"net",RIGHT($B17,4)&lt;&gt;"rate"),(((PQP12/PQO12)^(1/15))-1)*100,"-"),"")</f>
        <v/>
      </c>
      <c r="PQQ17" s="60" t="str">
        <f t="shared" si="436"/>
        <v/>
      </c>
      <c r="PQR17" s="60" t="str">
        <f t="shared" si="436"/>
        <v/>
      </c>
      <c r="PQS17" s="60" t="str">
        <f t="shared" si="436"/>
        <v/>
      </c>
      <c r="PQT17" s="60" t="str">
        <f t="shared" si="436"/>
        <v/>
      </c>
      <c r="PQU17" s="60" t="str">
        <f t="shared" si="436"/>
        <v/>
      </c>
      <c r="PQV17" s="60" t="str">
        <f t="shared" si="436"/>
        <v/>
      </c>
      <c r="PQW17" s="60" t="str">
        <f t="shared" si="436"/>
        <v/>
      </c>
      <c r="PQX17" s="60" t="str">
        <f t="shared" si="436"/>
        <v/>
      </c>
      <c r="PQY17" s="60" t="str">
        <f t="shared" si="436"/>
        <v/>
      </c>
      <c r="PQZ17" s="60" t="str">
        <f t="shared" si="436"/>
        <v/>
      </c>
      <c r="PRA17" s="60" t="str">
        <f t="shared" si="436"/>
        <v/>
      </c>
      <c r="PRB17" s="60" t="str">
        <f t="shared" si="436"/>
        <v/>
      </c>
      <c r="PRC17" s="60" t="str">
        <f t="shared" si="436"/>
        <v/>
      </c>
      <c r="PRD17" s="60" t="str">
        <f t="shared" si="436"/>
        <v/>
      </c>
      <c r="PRE17" s="60" t="str">
        <f t="shared" si="436"/>
        <v/>
      </c>
      <c r="PRF17" s="60" t="str">
        <f t="shared" si="436"/>
        <v/>
      </c>
      <c r="PRG17" s="60" t="str">
        <f t="shared" si="436"/>
        <v/>
      </c>
      <c r="PRH17" s="60" t="str">
        <f t="shared" si="436"/>
        <v/>
      </c>
      <c r="PRI17" s="60" t="str">
        <f t="shared" si="436"/>
        <v/>
      </c>
      <c r="PRJ17" s="60" t="str">
        <f t="shared" si="436"/>
        <v/>
      </c>
      <c r="PRK17" s="60" t="str">
        <f t="shared" si="436"/>
        <v/>
      </c>
      <c r="PRL17" s="60" t="str">
        <f t="shared" si="436"/>
        <v/>
      </c>
      <c r="PRM17" s="60" t="str">
        <f t="shared" si="436"/>
        <v/>
      </c>
      <c r="PRN17" s="60" t="str">
        <f t="shared" si="436"/>
        <v/>
      </c>
      <c r="PRO17" s="60" t="str">
        <f t="shared" si="436"/>
        <v/>
      </c>
      <c r="PRP17" s="60" t="str">
        <f t="shared" si="436"/>
        <v/>
      </c>
      <c r="PRQ17" s="60" t="str">
        <f t="shared" si="436"/>
        <v/>
      </c>
      <c r="PRR17" s="60" t="str">
        <f t="shared" si="436"/>
        <v/>
      </c>
      <c r="PRS17" s="60" t="str">
        <f t="shared" si="436"/>
        <v/>
      </c>
      <c r="PRT17" s="60" t="str">
        <f t="shared" si="436"/>
        <v/>
      </c>
      <c r="PRU17" s="60" t="str">
        <f t="shared" si="436"/>
        <v/>
      </c>
      <c r="PRV17" s="60" t="str">
        <f t="shared" si="436"/>
        <v/>
      </c>
      <c r="PRW17" s="60" t="str">
        <f t="shared" si="436"/>
        <v/>
      </c>
      <c r="PRX17" s="60" t="str">
        <f t="shared" si="436"/>
        <v/>
      </c>
      <c r="PRY17" s="60" t="str">
        <f t="shared" si="436"/>
        <v/>
      </c>
      <c r="PRZ17" s="60" t="str">
        <f t="shared" si="436"/>
        <v/>
      </c>
      <c r="PSA17" s="60" t="str">
        <f t="shared" si="436"/>
        <v/>
      </c>
      <c r="PSB17" s="60" t="str">
        <f t="shared" si="436"/>
        <v/>
      </c>
      <c r="PSC17" s="60" t="str">
        <f t="shared" si="436"/>
        <v/>
      </c>
      <c r="PSD17" s="60" t="str">
        <f t="shared" si="436"/>
        <v/>
      </c>
      <c r="PSE17" s="60" t="str">
        <f t="shared" si="436"/>
        <v/>
      </c>
      <c r="PSF17" s="60" t="str">
        <f t="shared" si="436"/>
        <v/>
      </c>
      <c r="PSG17" s="60" t="str">
        <f t="shared" si="436"/>
        <v/>
      </c>
      <c r="PSH17" s="60" t="str">
        <f t="shared" si="436"/>
        <v/>
      </c>
      <c r="PSI17" s="60" t="str">
        <f t="shared" si="436"/>
        <v/>
      </c>
      <c r="PSJ17" s="60" t="str">
        <f t="shared" si="436"/>
        <v/>
      </c>
      <c r="PSK17" s="60" t="str">
        <f t="shared" si="436"/>
        <v/>
      </c>
      <c r="PSL17" s="60" t="str">
        <f t="shared" si="436"/>
        <v/>
      </c>
      <c r="PSM17" s="60" t="str">
        <f t="shared" si="436"/>
        <v/>
      </c>
      <c r="PSN17" s="60" t="str">
        <f t="shared" si="436"/>
        <v/>
      </c>
      <c r="PSO17" s="60" t="str">
        <f t="shared" si="436"/>
        <v/>
      </c>
      <c r="PSP17" s="60" t="str">
        <f t="shared" si="436"/>
        <v/>
      </c>
      <c r="PSQ17" s="60" t="str">
        <f t="shared" si="436"/>
        <v/>
      </c>
      <c r="PSR17" s="60" t="str">
        <f t="shared" si="436"/>
        <v/>
      </c>
      <c r="PSS17" s="60" t="str">
        <f t="shared" si="436"/>
        <v/>
      </c>
      <c r="PST17" s="60" t="str">
        <f t="shared" si="436"/>
        <v/>
      </c>
      <c r="PSU17" s="60" t="str">
        <f t="shared" si="436"/>
        <v/>
      </c>
      <c r="PSV17" s="60" t="str">
        <f t="shared" si="436"/>
        <v/>
      </c>
      <c r="PSW17" s="60" t="str">
        <f t="shared" si="436"/>
        <v/>
      </c>
      <c r="PSX17" s="60" t="str">
        <f t="shared" si="436"/>
        <v/>
      </c>
      <c r="PSY17" s="60" t="str">
        <f t="shared" si="436"/>
        <v/>
      </c>
      <c r="PSZ17" s="60" t="str">
        <f t="shared" si="436"/>
        <v/>
      </c>
      <c r="PTA17" s="60" t="str">
        <f t="shared" si="436"/>
        <v/>
      </c>
      <c r="PTB17" s="60" t="str">
        <f t="shared" ref="PTB17:PVM17" si="437">IF(ISNUMBER(PTA12)=TRUE,IF(AND(LEFT($B17,5)&lt;&gt;"unemp",LEFT($B17,3)&lt;&gt;"net",RIGHT($B17,4)&lt;&gt;"rate"),(((PTB12/PTA12)^(1/15))-1)*100,"-"),"")</f>
        <v/>
      </c>
      <c r="PTC17" s="60" t="str">
        <f t="shared" si="437"/>
        <v/>
      </c>
      <c r="PTD17" s="60" t="str">
        <f t="shared" si="437"/>
        <v/>
      </c>
      <c r="PTE17" s="60" t="str">
        <f t="shared" si="437"/>
        <v/>
      </c>
      <c r="PTF17" s="60" t="str">
        <f t="shared" si="437"/>
        <v/>
      </c>
      <c r="PTG17" s="60" t="str">
        <f t="shared" si="437"/>
        <v/>
      </c>
      <c r="PTH17" s="60" t="str">
        <f t="shared" si="437"/>
        <v/>
      </c>
      <c r="PTI17" s="60" t="str">
        <f t="shared" si="437"/>
        <v/>
      </c>
      <c r="PTJ17" s="60" t="str">
        <f t="shared" si="437"/>
        <v/>
      </c>
      <c r="PTK17" s="60" t="str">
        <f t="shared" si="437"/>
        <v/>
      </c>
      <c r="PTL17" s="60" t="str">
        <f t="shared" si="437"/>
        <v/>
      </c>
      <c r="PTM17" s="60" t="str">
        <f t="shared" si="437"/>
        <v/>
      </c>
      <c r="PTN17" s="60" t="str">
        <f t="shared" si="437"/>
        <v/>
      </c>
      <c r="PTO17" s="60" t="str">
        <f t="shared" si="437"/>
        <v/>
      </c>
      <c r="PTP17" s="60" t="str">
        <f t="shared" si="437"/>
        <v/>
      </c>
      <c r="PTQ17" s="60" t="str">
        <f t="shared" si="437"/>
        <v/>
      </c>
      <c r="PTR17" s="60" t="str">
        <f t="shared" si="437"/>
        <v/>
      </c>
      <c r="PTS17" s="60" t="str">
        <f t="shared" si="437"/>
        <v/>
      </c>
      <c r="PTT17" s="60" t="str">
        <f t="shared" si="437"/>
        <v/>
      </c>
      <c r="PTU17" s="60" t="str">
        <f t="shared" si="437"/>
        <v/>
      </c>
      <c r="PTV17" s="60" t="str">
        <f t="shared" si="437"/>
        <v/>
      </c>
      <c r="PTW17" s="60" t="str">
        <f t="shared" si="437"/>
        <v/>
      </c>
      <c r="PTX17" s="60" t="str">
        <f t="shared" si="437"/>
        <v/>
      </c>
      <c r="PTY17" s="60" t="str">
        <f t="shared" si="437"/>
        <v/>
      </c>
      <c r="PTZ17" s="60" t="str">
        <f t="shared" si="437"/>
        <v/>
      </c>
      <c r="PUA17" s="60" t="str">
        <f t="shared" si="437"/>
        <v/>
      </c>
      <c r="PUB17" s="60" t="str">
        <f t="shared" si="437"/>
        <v/>
      </c>
      <c r="PUC17" s="60" t="str">
        <f t="shared" si="437"/>
        <v/>
      </c>
      <c r="PUD17" s="60" t="str">
        <f t="shared" si="437"/>
        <v/>
      </c>
      <c r="PUE17" s="60" t="str">
        <f t="shared" si="437"/>
        <v/>
      </c>
      <c r="PUF17" s="60" t="str">
        <f t="shared" si="437"/>
        <v/>
      </c>
      <c r="PUG17" s="60" t="str">
        <f t="shared" si="437"/>
        <v/>
      </c>
      <c r="PUH17" s="60" t="str">
        <f t="shared" si="437"/>
        <v/>
      </c>
      <c r="PUI17" s="60" t="str">
        <f t="shared" si="437"/>
        <v/>
      </c>
      <c r="PUJ17" s="60" t="str">
        <f t="shared" si="437"/>
        <v/>
      </c>
      <c r="PUK17" s="60" t="str">
        <f t="shared" si="437"/>
        <v/>
      </c>
      <c r="PUL17" s="60" t="str">
        <f t="shared" si="437"/>
        <v/>
      </c>
      <c r="PUM17" s="60" t="str">
        <f t="shared" si="437"/>
        <v/>
      </c>
      <c r="PUN17" s="60" t="str">
        <f t="shared" si="437"/>
        <v/>
      </c>
      <c r="PUO17" s="60" t="str">
        <f t="shared" si="437"/>
        <v/>
      </c>
      <c r="PUP17" s="60" t="str">
        <f t="shared" si="437"/>
        <v/>
      </c>
      <c r="PUQ17" s="60" t="str">
        <f t="shared" si="437"/>
        <v/>
      </c>
      <c r="PUR17" s="60" t="str">
        <f t="shared" si="437"/>
        <v/>
      </c>
      <c r="PUS17" s="60" t="str">
        <f t="shared" si="437"/>
        <v/>
      </c>
      <c r="PUT17" s="60" t="str">
        <f t="shared" si="437"/>
        <v/>
      </c>
      <c r="PUU17" s="60" t="str">
        <f t="shared" si="437"/>
        <v/>
      </c>
      <c r="PUV17" s="60" t="str">
        <f t="shared" si="437"/>
        <v/>
      </c>
      <c r="PUW17" s="60" t="str">
        <f t="shared" si="437"/>
        <v/>
      </c>
      <c r="PUX17" s="60" t="str">
        <f t="shared" si="437"/>
        <v/>
      </c>
      <c r="PUY17" s="60" t="str">
        <f t="shared" si="437"/>
        <v/>
      </c>
      <c r="PUZ17" s="60" t="str">
        <f t="shared" si="437"/>
        <v/>
      </c>
      <c r="PVA17" s="60" t="str">
        <f t="shared" si="437"/>
        <v/>
      </c>
      <c r="PVB17" s="60" t="str">
        <f t="shared" si="437"/>
        <v/>
      </c>
      <c r="PVC17" s="60" t="str">
        <f t="shared" si="437"/>
        <v/>
      </c>
      <c r="PVD17" s="60" t="str">
        <f t="shared" si="437"/>
        <v/>
      </c>
      <c r="PVE17" s="60" t="str">
        <f t="shared" si="437"/>
        <v/>
      </c>
      <c r="PVF17" s="60" t="str">
        <f t="shared" si="437"/>
        <v/>
      </c>
      <c r="PVG17" s="60" t="str">
        <f t="shared" si="437"/>
        <v/>
      </c>
      <c r="PVH17" s="60" t="str">
        <f t="shared" si="437"/>
        <v/>
      </c>
      <c r="PVI17" s="60" t="str">
        <f t="shared" si="437"/>
        <v/>
      </c>
      <c r="PVJ17" s="60" t="str">
        <f t="shared" si="437"/>
        <v/>
      </c>
      <c r="PVK17" s="60" t="str">
        <f t="shared" si="437"/>
        <v/>
      </c>
      <c r="PVL17" s="60" t="str">
        <f t="shared" si="437"/>
        <v/>
      </c>
      <c r="PVM17" s="60" t="str">
        <f t="shared" si="437"/>
        <v/>
      </c>
      <c r="PVN17" s="60" t="str">
        <f t="shared" ref="PVN17:PXY17" si="438">IF(ISNUMBER(PVM12)=TRUE,IF(AND(LEFT($B17,5)&lt;&gt;"unemp",LEFT($B17,3)&lt;&gt;"net",RIGHT($B17,4)&lt;&gt;"rate"),(((PVN12/PVM12)^(1/15))-1)*100,"-"),"")</f>
        <v/>
      </c>
      <c r="PVO17" s="60" t="str">
        <f t="shared" si="438"/>
        <v/>
      </c>
      <c r="PVP17" s="60" t="str">
        <f t="shared" si="438"/>
        <v/>
      </c>
      <c r="PVQ17" s="60" t="str">
        <f t="shared" si="438"/>
        <v/>
      </c>
      <c r="PVR17" s="60" t="str">
        <f t="shared" si="438"/>
        <v/>
      </c>
      <c r="PVS17" s="60" t="str">
        <f t="shared" si="438"/>
        <v/>
      </c>
      <c r="PVT17" s="60" t="str">
        <f t="shared" si="438"/>
        <v/>
      </c>
      <c r="PVU17" s="60" t="str">
        <f t="shared" si="438"/>
        <v/>
      </c>
      <c r="PVV17" s="60" t="str">
        <f t="shared" si="438"/>
        <v/>
      </c>
      <c r="PVW17" s="60" t="str">
        <f t="shared" si="438"/>
        <v/>
      </c>
      <c r="PVX17" s="60" t="str">
        <f t="shared" si="438"/>
        <v/>
      </c>
      <c r="PVY17" s="60" t="str">
        <f t="shared" si="438"/>
        <v/>
      </c>
      <c r="PVZ17" s="60" t="str">
        <f t="shared" si="438"/>
        <v/>
      </c>
      <c r="PWA17" s="60" t="str">
        <f t="shared" si="438"/>
        <v/>
      </c>
      <c r="PWB17" s="60" t="str">
        <f t="shared" si="438"/>
        <v/>
      </c>
      <c r="PWC17" s="60" t="str">
        <f t="shared" si="438"/>
        <v/>
      </c>
      <c r="PWD17" s="60" t="str">
        <f t="shared" si="438"/>
        <v/>
      </c>
      <c r="PWE17" s="60" t="str">
        <f t="shared" si="438"/>
        <v/>
      </c>
      <c r="PWF17" s="60" t="str">
        <f t="shared" si="438"/>
        <v/>
      </c>
      <c r="PWG17" s="60" t="str">
        <f t="shared" si="438"/>
        <v/>
      </c>
      <c r="PWH17" s="60" t="str">
        <f t="shared" si="438"/>
        <v/>
      </c>
      <c r="PWI17" s="60" t="str">
        <f t="shared" si="438"/>
        <v/>
      </c>
      <c r="PWJ17" s="60" t="str">
        <f t="shared" si="438"/>
        <v/>
      </c>
      <c r="PWK17" s="60" t="str">
        <f t="shared" si="438"/>
        <v/>
      </c>
      <c r="PWL17" s="60" t="str">
        <f t="shared" si="438"/>
        <v/>
      </c>
      <c r="PWM17" s="60" t="str">
        <f t="shared" si="438"/>
        <v/>
      </c>
      <c r="PWN17" s="60" t="str">
        <f t="shared" si="438"/>
        <v/>
      </c>
      <c r="PWO17" s="60" t="str">
        <f t="shared" si="438"/>
        <v/>
      </c>
      <c r="PWP17" s="60" t="str">
        <f t="shared" si="438"/>
        <v/>
      </c>
      <c r="PWQ17" s="60" t="str">
        <f t="shared" si="438"/>
        <v/>
      </c>
      <c r="PWR17" s="60" t="str">
        <f t="shared" si="438"/>
        <v/>
      </c>
      <c r="PWS17" s="60" t="str">
        <f t="shared" si="438"/>
        <v/>
      </c>
      <c r="PWT17" s="60" t="str">
        <f t="shared" si="438"/>
        <v/>
      </c>
      <c r="PWU17" s="60" t="str">
        <f t="shared" si="438"/>
        <v/>
      </c>
      <c r="PWV17" s="60" t="str">
        <f t="shared" si="438"/>
        <v/>
      </c>
      <c r="PWW17" s="60" t="str">
        <f t="shared" si="438"/>
        <v/>
      </c>
      <c r="PWX17" s="60" t="str">
        <f t="shared" si="438"/>
        <v/>
      </c>
      <c r="PWY17" s="60" t="str">
        <f t="shared" si="438"/>
        <v/>
      </c>
      <c r="PWZ17" s="60" t="str">
        <f t="shared" si="438"/>
        <v/>
      </c>
      <c r="PXA17" s="60" t="str">
        <f t="shared" si="438"/>
        <v/>
      </c>
      <c r="PXB17" s="60" t="str">
        <f t="shared" si="438"/>
        <v/>
      </c>
      <c r="PXC17" s="60" t="str">
        <f t="shared" si="438"/>
        <v/>
      </c>
      <c r="PXD17" s="60" t="str">
        <f t="shared" si="438"/>
        <v/>
      </c>
      <c r="PXE17" s="60" t="str">
        <f t="shared" si="438"/>
        <v/>
      </c>
      <c r="PXF17" s="60" t="str">
        <f t="shared" si="438"/>
        <v/>
      </c>
      <c r="PXG17" s="60" t="str">
        <f t="shared" si="438"/>
        <v/>
      </c>
      <c r="PXH17" s="60" t="str">
        <f t="shared" si="438"/>
        <v/>
      </c>
      <c r="PXI17" s="60" t="str">
        <f t="shared" si="438"/>
        <v/>
      </c>
      <c r="PXJ17" s="60" t="str">
        <f t="shared" si="438"/>
        <v/>
      </c>
      <c r="PXK17" s="60" t="str">
        <f t="shared" si="438"/>
        <v/>
      </c>
      <c r="PXL17" s="60" t="str">
        <f t="shared" si="438"/>
        <v/>
      </c>
      <c r="PXM17" s="60" t="str">
        <f t="shared" si="438"/>
        <v/>
      </c>
      <c r="PXN17" s="60" t="str">
        <f t="shared" si="438"/>
        <v/>
      </c>
      <c r="PXO17" s="60" t="str">
        <f t="shared" si="438"/>
        <v/>
      </c>
      <c r="PXP17" s="60" t="str">
        <f t="shared" si="438"/>
        <v/>
      </c>
      <c r="PXQ17" s="60" t="str">
        <f t="shared" si="438"/>
        <v/>
      </c>
      <c r="PXR17" s="60" t="str">
        <f t="shared" si="438"/>
        <v/>
      </c>
      <c r="PXS17" s="60" t="str">
        <f t="shared" si="438"/>
        <v/>
      </c>
      <c r="PXT17" s="60" t="str">
        <f t="shared" si="438"/>
        <v/>
      </c>
      <c r="PXU17" s="60" t="str">
        <f t="shared" si="438"/>
        <v/>
      </c>
      <c r="PXV17" s="60" t="str">
        <f t="shared" si="438"/>
        <v/>
      </c>
      <c r="PXW17" s="60" t="str">
        <f t="shared" si="438"/>
        <v/>
      </c>
      <c r="PXX17" s="60" t="str">
        <f t="shared" si="438"/>
        <v/>
      </c>
      <c r="PXY17" s="60" t="str">
        <f t="shared" si="438"/>
        <v/>
      </c>
      <c r="PXZ17" s="60" t="str">
        <f t="shared" ref="PXZ17:QAK17" si="439">IF(ISNUMBER(PXY12)=TRUE,IF(AND(LEFT($B17,5)&lt;&gt;"unemp",LEFT($B17,3)&lt;&gt;"net",RIGHT($B17,4)&lt;&gt;"rate"),(((PXZ12/PXY12)^(1/15))-1)*100,"-"),"")</f>
        <v/>
      </c>
      <c r="PYA17" s="60" t="str">
        <f t="shared" si="439"/>
        <v/>
      </c>
      <c r="PYB17" s="60" t="str">
        <f t="shared" si="439"/>
        <v/>
      </c>
      <c r="PYC17" s="60" t="str">
        <f t="shared" si="439"/>
        <v/>
      </c>
      <c r="PYD17" s="60" t="str">
        <f t="shared" si="439"/>
        <v/>
      </c>
      <c r="PYE17" s="60" t="str">
        <f t="shared" si="439"/>
        <v/>
      </c>
      <c r="PYF17" s="60" t="str">
        <f t="shared" si="439"/>
        <v/>
      </c>
      <c r="PYG17" s="60" t="str">
        <f t="shared" si="439"/>
        <v/>
      </c>
      <c r="PYH17" s="60" t="str">
        <f t="shared" si="439"/>
        <v/>
      </c>
      <c r="PYI17" s="60" t="str">
        <f t="shared" si="439"/>
        <v/>
      </c>
      <c r="PYJ17" s="60" t="str">
        <f t="shared" si="439"/>
        <v/>
      </c>
      <c r="PYK17" s="60" t="str">
        <f t="shared" si="439"/>
        <v/>
      </c>
      <c r="PYL17" s="60" t="str">
        <f t="shared" si="439"/>
        <v/>
      </c>
      <c r="PYM17" s="60" t="str">
        <f t="shared" si="439"/>
        <v/>
      </c>
      <c r="PYN17" s="60" t="str">
        <f t="shared" si="439"/>
        <v/>
      </c>
      <c r="PYO17" s="60" t="str">
        <f t="shared" si="439"/>
        <v/>
      </c>
      <c r="PYP17" s="60" t="str">
        <f t="shared" si="439"/>
        <v/>
      </c>
      <c r="PYQ17" s="60" t="str">
        <f t="shared" si="439"/>
        <v/>
      </c>
      <c r="PYR17" s="60" t="str">
        <f t="shared" si="439"/>
        <v/>
      </c>
      <c r="PYS17" s="60" t="str">
        <f t="shared" si="439"/>
        <v/>
      </c>
      <c r="PYT17" s="60" t="str">
        <f t="shared" si="439"/>
        <v/>
      </c>
      <c r="PYU17" s="60" t="str">
        <f t="shared" si="439"/>
        <v/>
      </c>
      <c r="PYV17" s="60" t="str">
        <f t="shared" si="439"/>
        <v/>
      </c>
      <c r="PYW17" s="60" t="str">
        <f t="shared" si="439"/>
        <v/>
      </c>
      <c r="PYX17" s="60" t="str">
        <f t="shared" si="439"/>
        <v/>
      </c>
      <c r="PYY17" s="60" t="str">
        <f t="shared" si="439"/>
        <v/>
      </c>
      <c r="PYZ17" s="60" t="str">
        <f t="shared" si="439"/>
        <v/>
      </c>
      <c r="PZA17" s="60" t="str">
        <f t="shared" si="439"/>
        <v/>
      </c>
      <c r="PZB17" s="60" t="str">
        <f t="shared" si="439"/>
        <v/>
      </c>
      <c r="PZC17" s="60" t="str">
        <f t="shared" si="439"/>
        <v/>
      </c>
      <c r="PZD17" s="60" t="str">
        <f t="shared" si="439"/>
        <v/>
      </c>
      <c r="PZE17" s="60" t="str">
        <f t="shared" si="439"/>
        <v/>
      </c>
      <c r="PZF17" s="60" t="str">
        <f t="shared" si="439"/>
        <v/>
      </c>
      <c r="PZG17" s="60" t="str">
        <f t="shared" si="439"/>
        <v/>
      </c>
      <c r="PZH17" s="60" t="str">
        <f t="shared" si="439"/>
        <v/>
      </c>
      <c r="PZI17" s="60" t="str">
        <f t="shared" si="439"/>
        <v/>
      </c>
      <c r="PZJ17" s="60" t="str">
        <f t="shared" si="439"/>
        <v/>
      </c>
      <c r="PZK17" s="60" t="str">
        <f t="shared" si="439"/>
        <v/>
      </c>
      <c r="PZL17" s="60" t="str">
        <f t="shared" si="439"/>
        <v/>
      </c>
      <c r="PZM17" s="60" t="str">
        <f t="shared" si="439"/>
        <v/>
      </c>
      <c r="PZN17" s="60" t="str">
        <f t="shared" si="439"/>
        <v/>
      </c>
      <c r="PZO17" s="60" t="str">
        <f t="shared" si="439"/>
        <v/>
      </c>
      <c r="PZP17" s="60" t="str">
        <f t="shared" si="439"/>
        <v/>
      </c>
      <c r="PZQ17" s="60" t="str">
        <f t="shared" si="439"/>
        <v/>
      </c>
      <c r="PZR17" s="60" t="str">
        <f t="shared" si="439"/>
        <v/>
      </c>
      <c r="PZS17" s="60" t="str">
        <f t="shared" si="439"/>
        <v/>
      </c>
      <c r="PZT17" s="60" t="str">
        <f t="shared" si="439"/>
        <v/>
      </c>
      <c r="PZU17" s="60" t="str">
        <f t="shared" si="439"/>
        <v/>
      </c>
      <c r="PZV17" s="60" t="str">
        <f t="shared" si="439"/>
        <v/>
      </c>
      <c r="PZW17" s="60" t="str">
        <f t="shared" si="439"/>
        <v/>
      </c>
      <c r="PZX17" s="60" t="str">
        <f t="shared" si="439"/>
        <v/>
      </c>
      <c r="PZY17" s="60" t="str">
        <f t="shared" si="439"/>
        <v/>
      </c>
      <c r="PZZ17" s="60" t="str">
        <f t="shared" si="439"/>
        <v/>
      </c>
      <c r="QAA17" s="60" t="str">
        <f t="shared" si="439"/>
        <v/>
      </c>
      <c r="QAB17" s="60" t="str">
        <f t="shared" si="439"/>
        <v/>
      </c>
      <c r="QAC17" s="60" t="str">
        <f t="shared" si="439"/>
        <v/>
      </c>
      <c r="QAD17" s="60" t="str">
        <f t="shared" si="439"/>
        <v/>
      </c>
      <c r="QAE17" s="60" t="str">
        <f t="shared" si="439"/>
        <v/>
      </c>
      <c r="QAF17" s="60" t="str">
        <f t="shared" si="439"/>
        <v/>
      </c>
      <c r="QAG17" s="60" t="str">
        <f t="shared" si="439"/>
        <v/>
      </c>
      <c r="QAH17" s="60" t="str">
        <f t="shared" si="439"/>
        <v/>
      </c>
      <c r="QAI17" s="60" t="str">
        <f t="shared" si="439"/>
        <v/>
      </c>
      <c r="QAJ17" s="60" t="str">
        <f t="shared" si="439"/>
        <v/>
      </c>
      <c r="QAK17" s="60" t="str">
        <f t="shared" si="439"/>
        <v/>
      </c>
      <c r="QAL17" s="60" t="str">
        <f t="shared" ref="QAL17:QCW17" si="440">IF(ISNUMBER(QAK12)=TRUE,IF(AND(LEFT($B17,5)&lt;&gt;"unemp",LEFT($B17,3)&lt;&gt;"net",RIGHT($B17,4)&lt;&gt;"rate"),(((QAL12/QAK12)^(1/15))-1)*100,"-"),"")</f>
        <v/>
      </c>
      <c r="QAM17" s="60" t="str">
        <f t="shared" si="440"/>
        <v/>
      </c>
      <c r="QAN17" s="60" t="str">
        <f t="shared" si="440"/>
        <v/>
      </c>
      <c r="QAO17" s="60" t="str">
        <f t="shared" si="440"/>
        <v/>
      </c>
      <c r="QAP17" s="60" t="str">
        <f t="shared" si="440"/>
        <v/>
      </c>
      <c r="QAQ17" s="60" t="str">
        <f t="shared" si="440"/>
        <v/>
      </c>
      <c r="QAR17" s="60" t="str">
        <f t="shared" si="440"/>
        <v/>
      </c>
      <c r="QAS17" s="60" t="str">
        <f t="shared" si="440"/>
        <v/>
      </c>
      <c r="QAT17" s="60" t="str">
        <f t="shared" si="440"/>
        <v/>
      </c>
      <c r="QAU17" s="60" t="str">
        <f t="shared" si="440"/>
        <v/>
      </c>
      <c r="QAV17" s="60" t="str">
        <f t="shared" si="440"/>
        <v/>
      </c>
      <c r="QAW17" s="60" t="str">
        <f t="shared" si="440"/>
        <v/>
      </c>
      <c r="QAX17" s="60" t="str">
        <f t="shared" si="440"/>
        <v/>
      </c>
      <c r="QAY17" s="60" t="str">
        <f t="shared" si="440"/>
        <v/>
      </c>
      <c r="QAZ17" s="60" t="str">
        <f t="shared" si="440"/>
        <v/>
      </c>
      <c r="QBA17" s="60" t="str">
        <f t="shared" si="440"/>
        <v/>
      </c>
      <c r="QBB17" s="60" t="str">
        <f t="shared" si="440"/>
        <v/>
      </c>
      <c r="QBC17" s="60" t="str">
        <f t="shared" si="440"/>
        <v/>
      </c>
      <c r="QBD17" s="60" t="str">
        <f t="shared" si="440"/>
        <v/>
      </c>
      <c r="QBE17" s="60" t="str">
        <f t="shared" si="440"/>
        <v/>
      </c>
      <c r="QBF17" s="60" t="str">
        <f t="shared" si="440"/>
        <v/>
      </c>
      <c r="QBG17" s="60" t="str">
        <f t="shared" si="440"/>
        <v/>
      </c>
      <c r="QBH17" s="60" t="str">
        <f t="shared" si="440"/>
        <v/>
      </c>
      <c r="QBI17" s="60" t="str">
        <f t="shared" si="440"/>
        <v/>
      </c>
      <c r="QBJ17" s="60" t="str">
        <f t="shared" si="440"/>
        <v/>
      </c>
      <c r="QBK17" s="60" t="str">
        <f t="shared" si="440"/>
        <v/>
      </c>
      <c r="QBL17" s="60" t="str">
        <f t="shared" si="440"/>
        <v/>
      </c>
      <c r="QBM17" s="60" t="str">
        <f t="shared" si="440"/>
        <v/>
      </c>
      <c r="QBN17" s="60" t="str">
        <f t="shared" si="440"/>
        <v/>
      </c>
      <c r="QBO17" s="60" t="str">
        <f t="shared" si="440"/>
        <v/>
      </c>
      <c r="QBP17" s="60" t="str">
        <f t="shared" si="440"/>
        <v/>
      </c>
      <c r="QBQ17" s="60" t="str">
        <f t="shared" si="440"/>
        <v/>
      </c>
      <c r="QBR17" s="60" t="str">
        <f t="shared" si="440"/>
        <v/>
      </c>
      <c r="QBS17" s="60" t="str">
        <f t="shared" si="440"/>
        <v/>
      </c>
      <c r="QBT17" s="60" t="str">
        <f t="shared" si="440"/>
        <v/>
      </c>
      <c r="QBU17" s="60" t="str">
        <f t="shared" si="440"/>
        <v/>
      </c>
      <c r="QBV17" s="60" t="str">
        <f t="shared" si="440"/>
        <v/>
      </c>
      <c r="QBW17" s="60" t="str">
        <f t="shared" si="440"/>
        <v/>
      </c>
      <c r="QBX17" s="60" t="str">
        <f t="shared" si="440"/>
        <v/>
      </c>
      <c r="QBY17" s="60" t="str">
        <f t="shared" si="440"/>
        <v/>
      </c>
      <c r="QBZ17" s="60" t="str">
        <f t="shared" si="440"/>
        <v/>
      </c>
      <c r="QCA17" s="60" t="str">
        <f t="shared" si="440"/>
        <v/>
      </c>
      <c r="QCB17" s="60" t="str">
        <f t="shared" si="440"/>
        <v/>
      </c>
      <c r="QCC17" s="60" t="str">
        <f t="shared" si="440"/>
        <v/>
      </c>
      <c r="QCD17" s="60" t="str">
        <f t="shared" si="440"/>
        <v/>
      </c>
      <c r="QCE17" s="60" t="str">
        <f t="shared" si="440"/>
        <v/>
      </c>
      <c r="QCF17" s="60" t="str">
        <f t="shared" si="440"/>
        <v/>
      </c>
      <c r="QCG17" s="60" t="str">
        <f t="shared" si="440"/>
        <v/>
      </c>
      <c r="QCH17" s="60" t="str">
        <f t="shared" si="440"/>
        <v/>
      </c>
      <c r="QCI17" s="60" t="str">
        <f t="shared" si="440"/>
        <v/>
      </c>
      <c r="QCJ17" s="60" t="str">
        <f t="shared" si="440"/>
        <v/>
      </c>
      <c r="QCK17" s="60" t="str">
        <f t="shared" si="440"/>
        <v/>
      </c>
      <c r="QCL17" s="60" t="str">
        <f t="shared" si="440"/>
        <v/>
      </c>
      <c r="QCM17" s="60" t="str">
        <f t="shared" si="440"/>
        <v/>
      </c>
      <c r="QCN17" s="60" t="str">
        <f t="shared" si="440"/>
        <v/>
      </c>
      <c r="QCO17" s="60" t="str">
        <f t="shared" si="440"/>
        <v/>
      </c>
      <c r="QCP17" s="60" t="str">
        <f t="shared" si="440"/>
        <v/>
      </c>
      <c r="QCQ17" s="60" t="str">
        <f t="shared" si="440"/>
        <v/>
      </c>
      <c r="QCR17" s="60" t="str">
        <f t="shared" si="440"/>
        <v/>
      </c>
      <c r="QCS17" s="60" t="str">
        <f t="shared" si="440"/>
        <v/>
      </c>
      <c r="QCT17" s="60" t="str">
        <f t="shared" si="440"/>
        <v/>
      </c>
      <c r="QCU17" s="60" t="str">
        <f t="shared" si="440"/>
        <v/>
      </c>
      <c r="QCV17" s="60" t="str">
        <f t="shared" si="440"/>
        <v/>
      </c>
      <c r="QCW17" s="60" t="str">
        <f t="shared" si="440"/>
        <v/>
      </c>
      <c r="QCX17" s="60" t="str">
        <f t="shared" ref="QCX17:QFI17" si="441">IF(ISNUMBER(QCW12)=TRUE,IF(AND(LEFT($B17,5)&lt;&gt;"unemp",LEFT($B17,3)&lt;&gt;"net",RIGHT($B17,4)&lt;&gt;"rate"),(((QCX12/QCW12)^(1/15))-1)*100,"-"),"")</f>
        <v/>
      </c>
      <c r="QCY17" s="60" t="str">
        <f t="shared" si="441"/>
        <v/>
      </c>
      <c r="QCZ17" s="60" t="str">
        <f t="shared" si="441"/>
        <v/>
      </c>
      <c r="QDA17" s="60" t="str">
        <f t="shared" si="441"/>
        <v/>
      </c>
      <c r="QDB17" s="60" t="str">
        <f t="shared" si="441"/>
        <v/>
      </c>
      <c r="QDC17" s="60" t="str">
        <f t="shared" si="441"/>
        <v/>
      </c>
      <c r="QDD17" s="60" t="str">
        <f t="shared" si="441"/>
        <v/>
      </c>
      <c r="QDE17" s="60" t="str">
        <f t="shared" si="441"/>
        <v/>
      </c>
      <c r="QDF17" s="60" t="str">
        <f t="shared" si="441"/>
        <v/>
      </c>
      <c r="QDG17" s="60" t="str">
        <f t="shared" si="441"/>
        <v/>
      </c>
      <c r="QDH17" s="60" t="str">
        <f t="shared" si="441"/>
        <v/>
      </c>
      <c r="QDI17" s="60" t="str">
        <f t="shared" si="441"/>
        <v/>
      </c>
      <c r="QDJ17" s="60" t="str">
        <f t="shared" si="441"/>
        <v/>
      </c>
      <c r="QDK17" s="60" t="str">
        <f t="shared" si="441"/>
        <v/>
      </c>
      <c r="QDL17" s="60" t="str">
        <f t="shared" si="441"/>
        <v/>
      </c>
      <c r="QDM17" s="60" t="str">
        <f t="shared" si="441"/>
        <v/>
      </c>
      <c r="QDN17" s="60" t="str">
        <f t="shared" si="441"/>
        <v/>
      </c>
      <c r="QDO17" s="60" t="str">
        <f t="shared" si="441"/>
        <v/>
      </c>
      <c r="QDP17" s="60" t="str">
        <f t="shared" si="441"/>
        <v/>
      </c>
      <c r="QDQ17" s="60" t="str">
        <f t="shared" si="441"/>
        <v/>
      </c>
      <c r="QDR17" s="60" t="str">
        <f t="shared" si="441"/>
        <v/>
      </c>
      <c r="QDS17" s="60" t="str">
        <f t="shared" si="441"/>
        <v/>
      </c>
      <c r="QDT17" s="60" t="str">
        <f t="shared" si="441"/>
        <v/>
      </c>
      <c r="QDU17" s="60" t="str">
        <f t="shared" si="441"/>
        <v/>
      </c>
      <c r="QDV17" s="60" t="str">
        <f t="shared" si="441"/>
        <v/>
      </c>
      <c r="QDW17" s="60" t="str">
        <f t="shared" si="441"/>
        <v/>
      </c>
      <c r="QDX17" s="60" t="str">
        <f t="shared" si="441"/>
        <v/>
      </c>
      <c r="QDY17" s="60" t="str">
        <f t="shared" si="441"/>
        <v/>
      </c>
      <c r="QDZ17" s="60" t="str">
        <f t="shared" si="441"/>
        <v/>
      </c>
      <c r="QEA17" s="60" t="str">
        <f t="shared" si="441"/>
        <v/>
      </c>
      <c r="QEB17" s="60" t="str">
        <f t="shared" si="441"/>
        <v/>
      </c>
      <c r="QEC17" s="60" t="str">
        <f t="shared" si="441"/>
        <v/>
      </c>
      <c r="QED17" s="60" t="str">
        <f t="shared" si="441"/>
        <v/>
      </c>
      <c r="QEE17" s="60" t="str">
        <f t="shared" si="441"/>
        <v/>
      </c>
      <c r="QEF17" s="60" t="str">
        <f t="shared" si="441"/>
        <v/>
      </c>
      <c r="QEG17" s="60" t="str">
        <f t="shared" si="441"/>
        <v/>
      </c>
      <c r="QEH17" s="60" t="str">
        <f t="shared" si="441"/>
        <v/>
      </c>
      <c r="QEI17" s="60" t="str">
        <f t="shared" si="441"/>
        <v/>
      </c>
      <c r="QEJ17" s="60" t="str">
        <f t="shared" si="441"/>
        <v/>
      </c>
      <c r="QEK17" s="60" t="str">
        <f t="shared" si="441"/>
        <v/>
      </c>
      <c r="QEL17" s="60" t="str">
        <f t="shared" si="441"/>
        <v/>
      </c>
      <c r="QEM17" s="60" t="str">
        <f t="shared" si="441"/>
        <v/>
      </c>
      <c r="QEN17" s="60" t="str">
        <f t="shared" si="441"/>
        <v/>
      </c>
      <c r="QEO17" s="60" t="str">
        <f t="shared" si="441"/>
        <v/>
      </c>
      <c r="QEP17" s="60" t="str">
        <f t="shared" si="441"/>
        <v/>
      </c>
      <c r="QEQ17" s="60" t="str">
        <f t="shared" si="441"/>
        <v/>
      </c>
      <c r="QER17" s="60" t="str">
        <f t="shared" si="441"/>
        <v/>
      </c>
      <c r="QES17" s="60" t="str">
        <f t="shared" si="441"/>
        <v/>
      </c>
      <c r="QET17" s="60" t="str">
        <f t="shared" si="441"/>
        <v/>
      </c>
      <c r="QEU17" s="60" t="str">
        <f t="shared" si="441"/>
        <v/>
      </c>
      <c r="QEV17" s="60" t="str">
        <f t="shared" si="441"/>
        <v/>
      </c>
      <c r="QEW17" s="60" t="str">
        <f t="shared" si="441"/>
        <v/>
      </c>
      <c r="QEX17" s="60" t="str">
        <f t="shared" si="441"/>
        <v/>
      </c>
      <c r="QEY17" s="60" t="str">
        <f t="shared" si="441"/>
        <v/>
      </c>
      <c r="QEZ17" s="60" t="str">
        <f t="shared" si="441"/>
        <v/>
      </c>
      <c r="QFA17" s="60" t="str">
        <f t="shared" si="441"/>
        <v/>
      </c>
      <c r="QFB17" s="60" t="str">
        <f t="shared" si="441"/>
        <v/>
      </c>
      <c r="QFC17" s="60" t="str">
        <f t="shared" si="441"/>
        <v/>
      </c>
      <c r="QFD17" s="60" t="str">
        <f t="shared" si="441"/>
        <v/>
      </c>
      <c r="QFE17" s="60" t="str">
        <f t="shared" si="441"/>
        <v/>
      </c>
      <c r="QFF17" s="60" t="str">
        <f t="shared" si="441"/>
        <v/>
      </c>
      <c r="QFG17" s="60" t="str">
        <f t="shared" si="441"/>
        <v/>
      </c>
      <c r="QFH17" s="60" t="str">
        <f t="shared" si="441"/>
        <v/>
      </c>
      <c r="QFI17" s="60" t="str">
        <f t="shared" si="441"/>
        <v/>
      </c>
      <c r="QFJ17" s="60" t="str">
        <f t="shared" ref="QFJ17:QHU17" si="442">IF(ISNUMBER(QFI12)=TRUE,IF(AND(LEFT($B17,5)&lt;&gt;"unemp",LEFT($B17,3)&lt;&gt;"net",RIGHT($B17,4)&lt;&gt;"rate"),(((QFJ12/QFI12)^(1/15))-1)*100,"-"),"")</f>
        <v/>
      </c>
      <c r="QFK17" s="60" t="str">
        <f t="shared" si="442"/>
        <v/>
      </c>
      <c r="QFL17" s="60" t="str">
        <f t="shared" si="442"/>
        <v/>
      </c>
      <c r="QFM17" s="60" t="str">
        <f t="shared" si="442"/>
        <v/>
      </c>
      <c r="QFN17" s="60" t="str">
        <f t="shared" si="442"/>
        <v/>
      </c>
      <c r="QFO17" s="60" t="str">
        <f t="shared" si="442"/>
        <v/>
      </c>
      <c r="QFP17" s="60" t="str">
        <f t="shared" si="442"/>
        <v/>
      </c>
      <c r="QFQ17" s="60" t="str">
        <f t="shared" si="442"/>
        <v/>
      </c>
      <c r="QFR17" s="60" t="str">
        <f t="shared" si="442"/>
        <v/>
      </c>
      <c r="QFS17" s="60" t="str">
        <f t="shared" si="442"/>
        <v/>
      </c>
      <c r="QFT17" s="60" t="str">
        <f t="shared" si="442"/>
        <v/>
      </c>
      <c r="QFU17" s="60" t="str">
        <f t="shared" si="442"/>
        <v/>
      </c>
      <c r="QFV17" s="60" t="str">
        <f t="shared" si="442"/>
        <v/>
      </c>
      <c r="QFW17" s="60" t="str">
        <f t="shared" si="442"/>
        <v/>
      </c>
      <c r="QFX17" s="60" t="str">
        <f t="shared" si="442"/>
        <v/>
      </c>
      <c r="QFY17" s="60" t="str">
        <f t="shared" si="442"/>
        <v/>
      </c>
      <c r="QFZ17" s="60" t="str">
        <f t="shared" si="442"/>
        <v/>
      </c>
      <c r="QGA17" s="60" t="str">
        <f t="shared" si="442"/>
        <v/>
      </c>
      <c r="QGB17" s="60" t="str">
        <f t="shared" si="442"/>
        <v/>
      </c>
      <c r="QGC17" s="60" t="str">
        <f t="shared" si="442"/>
        <v/>
      </c>
      <c r="QGD17" s="60" t="str">
        <f t="shared" si="442"/>
        <v/>
      </c>
      <c r="QGE17" s="60" t="str">
        <f t="shared" si="442"/>
        <v/>
      </c>
      <c r="QGF17" s="60" t="str">
        <f t="shared" si="442"/>
        <v/>
      </c>
      <c r="QGG17" s="60" t="str">
        <f t="shared" si="442"/>
        <v/>
      </c>
      <c r="QGH17" s="60" t="str">
        <f t="shared" si="442"/>
        <v/>
      </c>
      <c r="QGI17" s="60" t="str">
        <f t="shared" si="442"/>
        <v/>
      </c>
      <c r="QGJ17" s="60" t="str">
        <f t="shared" si="442"/>
        <v/>
      </c>
      <c r="QGK17" s="60" t="str">
        <f t="shared" si="442"/>
        <v/>
      </c>
      <c r="QGL17" s="60" t="str">
        <f t="shared" si="442"/>
        <v/>
      </c>
      <c r="QGM17" s="60" t="str">
        <f t="shared" si="442"/>
        <v/>
      </c>
      <c r="QGN17" s="60" t="str">
        <f t="shared" si="442"/>
        <v/>
      </c>
      <c r="QGO17" s="60" t="str">
        <f t="shared" si="442"/>
        <v/>
      </c>
      <c r="QGP17" s="60" t="str">
        <f t="shared" si="442"/>
        <v/>
      </c>
      <c r="QGQ17" s="60" t="str">
        <f t="shared" si="442"/>
        <v/>
      </c>
      <c r="QGR17" s="60" t="str">
        <f t="shared" si="442"/>
        <v/>
      </c>
      <c r="QGS17" s="60" t="str">
        <f t="shared" si="442"/>
        <v/>
      </c>
      <c r="QGT17" s="60" t="str">
        <f t="shared" si="442"/>
        <v/>
      </c>
      <c r="QGU17" s="60" t="str">
        <f t="shared" si="442"/>
        <v/>
      </c>
      <c r="QGV17" s="60" t="str">
        <f t="shared" si="442"/>
        <v/>
      </c>
      <c r="QGW17" s="60" t="str">
        <f t="shared" si="442"/>
        <v/>
      </c>
      <c r="QGX17" s="60" t="str">
        <f t="shared" si="442"/>
        <v/>
      </c>
      <c r="QGY17" s="60" t="str">
        <f t="shared" si="442"/>
        <v/>
      </c>
      <c r="QGZ17" s="60" t="str">
        <f t="shared" si="442"/>
        <v/>
      </c>
      <c r="QHA17" s="60" t="str">
        <f t="shared" si="442"/>
        <v/>
      </c>
      <c r="QHB17" s="60" t="str">
        <f t="shared" si="442"/>
        <v/>
      </c>
      <c r="QHC17" s="60" t="str">
        <f t="shared" si="442"/>
        <v/>
      </c>
      <c r="QHD17" s="60" t="str">
        <f t="shared" si="442"/>
        <v/>
      </c>
      <c r="QHE17" s="60" t="str">
        <f t="shared" si="442"/>
        <v/>
      </c>
      <c r="QHF17" s="60" t="str">
        <f t="shared" si="442"/>
        <v/>
      </c>
      <c r="QHG17" s="60" t="str">
        <f t="shared" si="442"/>
        <v/>
      </c>
      <c r="QHH17" s="60" t="str">
        <f t="shared" si="442"/>
        <v/>
      </c>
      <c r="QHI17" s="60" t="str">
        <f t="shared" si="442"/>
        <v/>
      </c>
      <c r="QHJ17" s="60" t="str">
        <f t="shared" si="442"/>
        <v/>
      </c>
      <c r="QHK17" s="60" t="str">
        <f t="shared" si="442"/>
        <v/>
      </c>
      <c r="QHL17" s="60" t="str">
        <f t="shared" si="442"/>
        <v/>
      </c>
      <c r="QHM17" s="60" t="str">
        <f t="shared" si="442"/>
        <v/>
      </c>
      <c r="QHN17" s="60" t="str">
        <f t="shared" si="442"/>
        <v/>
      </c>
      <c r="QHO17" s="60" t="str">
        <f t="shared" si="442"/>
        <v/>
      </c>
      <c r="QHP17" s="60" t="str">
        <f t="shared" si="442"/>
        <v/>
      </c>
      <c r="QHQ17" s="60" t="str">
        <f t="shared" si="442"/>
        <v/>
      </c>
      <c r="QHR17" s="60" t="str">
        <f t="shared" si="442"/>
        <v/>
      </c>
      <c r="QHS17" s="60" t="str">
        <f t="shared" si="442"/>
        <v/>
      </c>
      <c r="QHT17" s="60" t="str">
        <f t="shared" si="442"/>
        <v/>
      </c>
      <c r="QHU17" s="60" t="str">
        <f t="shared" si="442"/>
        <v/>
      </c>
      <c r="QHV17" s="60" t="str">
        <f t="shared" ref="QHV17:QKG17" si="443">IF(ISNUMBER(QHU12)=TRUE,IF(AND(LEFT($B17,5)&lt;&gt;"unemp",LEFT($B17,3)&lt;&gt;"net",RIGHT($B17,4)&lt;&gt;"rate"),(((QHV12/QHU12)^(1/15))-1)*100,"-"),"")</f>
        <v/>
      </c>
      <c r="QHW17" s="60" t="str">
        <f t="shared" si="443"/>
        <v/>
      </c>
      <c r="QHX17" s="60" t="str">
        <f t="shared" si="443"/>
        <v/>
      </c>
      <c r="QHY17" s="60" t="str">
        <f t="shared" si="443"/>
        <v/>
      </c>
      <c r="QHZ17" s="60" t="str">
        <f t="shared" si="443"/>
        <v/>
      </c>
      <c r="QIA17" s="60" t="str">
        <f t="shared" si="443"/>
        <v/>
      </c>
      <c r="QIB17" s="60" t="str">
        <f t="shared" si="443"/>
        <v/>
      </c>
      <c r="QIC17" s="60" t="str">
        <f t="shared" si="443"/>
        <v/>
      </c>
      <c r="QID17" s="60" t="str">
        <f t="shared" si="443"/>
        <v/>
      </c>
      <c r="QIE17" s="60" t="str">
        <f t="shared" si="443"/>
        <v/>
      </c>
      <c r="QIF17" s="60" t="str">
        <f t="shared" si="443"/>
        <v/>
      </c>
      <c r="QIG17" s="60" t="str">
        <f t="shared" si="443"/>
        <v/>
      </c>
      <c r="QIH17" s="60" t="str">
        <f t="shared" si="443"/>
        <v/>
      </c>
      <c r="QII17" s="60" t="str">
        <f t="shared" si="443"/>
        <v/>
      </c>
      <c r="QIJ17" s="60" t="str">
        <f t="shared" si="443"/>
        <v/>
      </c>
      <c r="QIK17" s="60" t="str">
        <f t="shared" si="443"/>
        <v/>
      </c>
      <c r="QIL17" s="60" t="str">
        <f t="shared" si="443"/>
        <v/>
      </c>
      <c r="QIM17" s="60" t="str">
        <f t="shared" si="443"/>
        <v/>
      </c>
      <c r="QIN17" s="60" t="str">
        <f t="shared" si="443"/>
        <v/>
      </c>
      <c r="QIO17" s="60" t="str">
        <f t="shared" si="443"/>
        <v/>
      </c>
      <c r="QIP17" s="60" t="str">
        <f t="shared" si="443"/>
        <v/>
      </c>
      <c r="QIQ17" s="60" t="str">
        <f t="shared" si="443"/>
        <v/>
      </c>
      <c r="QIR17" s="60" t="str">
        <f t="shared" si="443"/>
        <v/>
      </c>
      <c r="QIS17" s="60" t="str">
        <f t="shared" si="443"/>
        <v/>
      </c>
      <c r="QIT17" s="60" t="str">
        <f t="shared" si="443"/>
        <v/>
      </c>
      <c r="QIU17" s="60" t="str">
        <f t="shared" si="443"/>
        <v/>
      </c>
      <c r="QIV17" s="60" t="str">
        <f t="shared" si="443"/>
        <v/>
      </c>
      <c r="QIW17" s="60" t="str">
        <f t="shared" si="443"/>
        <v/>
      </c>
      <c r="QIX17" s="60" t="str">
        <f t="shared" si="443"/>
        <v/>
      </c>
      <c r="QIY17" s="60" t="str">
        <f t="shared" si="443"/>
        <v/>
      </c>
      <c r="QIZ17" s="60" t="str">
        <f t="shared" si="443"/>
        <v/>
      </c>
      <c r="QJA17" s="60" t="str">
        <f t="shared" si="443"/>
        <v/>
      </c>
      <c r="QJB17" s="60" t="str">
        <f t="shared" si="443"/>
        <v/>
      </c>
      <c r="QJC17" s="60" t="str">
        <f t="shared" si="443"/>
        <v/>
      </c>
      <c r="QJD17" s="60" t="str">
        <f t="shared" si="443"/>
        <v/>
      </c>
      <c r="QJE17" s="60" t="str">
        <f t="shared" si="443"/>
        <v/>
      </c>
      <c r="QJF17" s="60" t="str">
        <f t="shared" si="443"/>
        <v/>
      </c>
      <c r="QJG17" s="60" t="str">
        <f t="shared" si="443"/>
        <v/>
      </c>
      <c r="QJH17" s="60" t="str">
        <f t="shared" si="443"/>
        <v/>
      </c>
      <c r="QJI17" s="60" t="str">
        <f t="shared" si="443"/>
        <v/>
      </c>
      <c r="QJJ17" s="60" t="str">
        <f t="shared" si="443"/>
        <v/>
      </c>
      <c r="QJK17" s="60" t="str">
        <f t="shared" si="443"/>
        <v/>
      </c>
      <c r="QJL17" s="60" t="str">
        <f t="shared" si="443"/>
        <v/>
      </c>
      <c r="QJM17" s="60" t="str">
        <f t="shared" si="443"/>
        <v/>
      </c>
      <c r="QJN17" s="60" t="str">
        <f t="shared" si="443"/>
        <v/>
      </c>
      <c r="QJO17" s="60" t="str">
        <f t="shared" si="443"/>
        <v/>
      </c>
      <c r="QJP17" s="60" t="str">
        <f t="shared" si="443"/>
        <v/>
      </c>
      <c r="QJQ17" s="60" t="str">
        <f t="shared" si="443"/>
        <v/>
      </c>
      <c r="QJR17" s="60" t="str">
        <f t="shared" si="443"/>
        <v/>
      </c>
      <c r="QJS17" s="60" t="str">
        <f t="shared" si="443"/>
        <v/>
      </c>
      <c r="QJT17" s="60" t="str">
        <f t="shared" si="443"/>
        <v/>
      </c>
      <c r="QJU17" s="60" t="str">
        <f t="shared" si="443"/>
        <v/>
      </c>
      <c r="QJV17" s="60" t="str">
        <f t="shared" si="443"/>
        <v/>
      </c>
      <c r="QJW17" s="60" t="str">
        <f t="shared" si="443"/>
        <v/>
      </c>
      <c r="QJX17" s="60" t="str">
        <f t="shared" si="443"/>
        <v/>
      </c>
      <c r="QJY17" s="60" t="str">
        <f t="shared" si="443"/>
        <v/>
      </c>
      <c r="QJZ17" s="60" t="str">
        <f t="shared" si="443"/>
        <v/>
      </c>
      <c r="QKA17" s="60" t="str">
        <f t="shared" si="443"/>
        <v/>
      </c>
      <c r="QKB17" s="60" t="str">
        <f t="shared" si="443"/>
        <v/>
      </c>
      <c r="QKC17" s="60" t="str">
        <f t="shared" si="443"/>
        <v/>
      </c>
      <c r="QKD17" s="60" t="str">
        <f t="shared" si="443"/>
        <v/>
      </c>
      <c r="QKE17" s="60" t="str">
        <f t="shared" si="443"/>
        <v/>
      </c>
      <c r="QKF17" s="60" t="str">
        <f t="shared" si="443"/>
        <v/>
      </c>
      <c r="QKG17" s="60" t="str">
        <f t="shared" si="443"/>
        <v/>
      </c>
      <c r="QKH17" s="60" t="str">
        <f t="shared" ref="QKH17:QMS17" si="444">IF(ISNUMBER(QKG12)=TRUE,IF(AND(LEFT($B17,5)&lt;&gt;"unemp",LEFT($B17,3)&lt;&gt;"net",RIGHT($B17,4)&lt;&gt;"rate"),(((QKH12/QKG12)^(1/15))-1)*100,"-"),"")</f>
        <v/>
      </c>
      <c r="QKI17" s="60" t="str">
        <f t="shared" si="444"/>
        <v/>
      </c>
      <c r="QKJ17" s="60" t="str">
        <f t="shared" si="444"/>
        <v/>
      </c>
      <c r="QKK17" s="60" t="str">
        <f t="shared" si="444"/>
        <v/>
      </c>
      <c r="QKL17" s="60" t="str">
        <f t="shared" si="444"/>
        <v/>
      </c>
      <c r="QKM17" s="60" t="str">
        <f t="shared" si="444"/>
        <v/>
      </c>
      <c r="QKN17" s="60" t="str">
        <f t="shared" si="444"/>
        <v/>
      </c>
      <c r="QKO17" s="60" t="str">
        <f t="shared" si="444"/>
        <v/>
      </c>
      <c r="QKP17" s="60" t="str">
        <f t="shared" si="444"/>
        <v/>
      </c>
      <c r="QKQ17" s="60" t="str">
        <f t="shared" si="444"/>
        <v/>
      </c>
      <c r="QKR17" s="60" t="str">
        <f t="shared" si="444"/>
        <v/>
      </c>
      <c r="QKS17" s="60" t="str">
        <f t="shared" si="444"/>
        <v/>
      </c>
      <c r="QKT17" s="60" t="str">
        <f t="shared" si="444"/>
        <v/>
      </c>
      <c r="QKU17" s="60" t="str">
        <f t="shared" si="444"/>
        <v/>
      </c>
      <c r="QKV17" s="60" t="str">
        <f t="shared" si="444"/>
        <v/>
      </c>
      <c r="QKW17" s="60" t="str">
        <f t="shared" si="444"/>
        <v/>
      </c>
      <c r="QKX17" s="60" t="str">
        <f t="shared" si="444"/>
        <v/>
      </c>
      <c r="QKY17" s="60" t="str">
        <f t="shared" si="444"/>
        <v/>
      </c>
      <c r="QKZ17" s="60" t="str">
        <f t="shared" si="444"/>
        <v/>
      </c>
      <c r="QLA17" s="60" t="str">
        <f t="shared" si="444"/>
        <v/>
      </c>
      <c r="QLB17" s="60" t="str">
        <f t="shared" si="444"/>
        <v/>
      </c>
      <c r="QLC17" s="60" t="str">
        <f t="shared" si="444"/>
        <v/>
      </c>
      <c r="QLD17" s="60" t="str">
        <f t="shared" si="444"/>
        <v/>
      </c>
      <c r="QLE17" s="60" t="str">
        <f t="shared" si="444"/>
        <v/>
      </c>
      <c r="QLF17" s="60" t="str">
        <f t="shared" si="444"/>
        <v/>
      </c>
      <c r="QLG17" s="60" t="str">
        <f t="shared" si="444"/>
        <v/>
      </c>
      <c r="QLH17" s="60" t="str">
        <f t="shared" si="444"/>
        <v/>
      </c>
      <c r="QLI17" s="60" t="str">
        <f t="shared" si="444"/>
        <v/>
      </c>
      <c r="QLJ17" s="60" t="str">
        <f t="shared" si="444"/>
        <v/>
      </c>
      <c r="QLK17" s="60" t="str">
        <f t="shared" si="444"/>
        <v/>
      </c>
      <c r="QLL17" s="60" t="str">
        <f t="shared" si="444"/>
        <v/>
      </c>
      <c r="QLM17" s="60" t="str">
        <f t="shared" si="444"/>
        <v/>
      </c>
      <c r="QLN17" s="60" t="str">
        <f t="shared" si="444"/>
        <v/>
      </c>
      <c r="QLO17" s="60" t="str">
        <f t="shared" si="444"/>
        <v/>
      </c>
      <c r="QLP17" s="60" t="str">
        <f t="shared" si="444"/>
        <v/>
      </c>
      <c r="QLQ17" s="60" t="str">
        <f t="shared" si="444"/>
        <v/>
      </c>
      <c r="QLR17" s="60" t="str">
        <f t="shared" si="444"/>
        <v/>
      </c>
      <c r="QLS17" s="60" t="str">
        <f t="shared" si="444"/>
        <v/>
      </c>
      <c r="QLT17" s="60" t="str">
        <f t="shared" si="444"/>
        <v/>
      </c>
      <c r="QLU17" s="60" t="str">
        <f t="shared" si="444"/>
        <v/>
      </c>
      <c r="QLV17" s="60" t="str">
        <f t="shared" si="444"/>
        <v/>
      </c>
      <c r="QLW17" s="60" t="str">
        <f t="shared" si="444"/>
        <v/>
      </c>
      <c r="QLX17" s="60" t="str">
        <f t="shared" si="444"/>
        <v/>
      </c>
      <c r="QLY17" s="60" t="str">
        <f t="shared" si="444"/>
        <v/>
      </c>
      <c r="QLZ17" s="60" t="str">
        <f t="shared" si="444"/>
        <v/>
      </c>
      <c r="QMA17" s="60" t="str">
        <f t="shared" si="444"/>
        <v/>
      </c>
      <c r="QMB17" s="60" t="str">
        <f t="shared" si="444"/>
        <v/>
      </c>
      <c r="QMC17" s="60" t="str">
        <f t="shared" si="444"/>
        <v/>
      </c>
      <c r="QMD17" s="60" t="str">
        <f t="shared" si="444"/>
        <v/>
      </c>
      <c r="QME17" s="60" t="str">
        <f t="shared" si="444"/>
        <v/>
      </c>
      <c r="QMF17" s="60" t="str">
        <f t="shared" si="444"/>
        <v/>
      </c>
      <c r="QMG17" s="60" t="str">
        <f t="shared" si="444"/>
        <v/>
      </c>
      <c r="QMH17" s="60" t="str">
        <f t="shared" si="444"/>
        <v/>
      </c>
      <c r="QMI17" s="60" t="str">
        <f t="shared" si="444"/>
        <v/>
      </c>
      <c r="QMJ17" s="60" t="str">
        <f t="shared" si="444"/>
        <v/>
      </c>
      <c r="QMK17" s="60" t="str">
        <f t="shared" si="444"/>
        <v/>
      </c>
      <c r="QML17" s="60" t="str">
        <f t="shared" si="444"/>
        <v/>
      </c>
      <c r="QMM17" s="60" t="str">
        <f t="shared" si="444"/>
        <v/>
      </c>
      <c r="QMN17" s="60" t="str">
        <f t="shared" si="444"/>
        <v/>
      </c>
      <c r="QMO17" s="60" t="str">
        <f t="shared" si="444"/>
        <v/>
      </c>
      <c r="QMP17" s="60" t="str">
        <f t="shared" si="444"/>
        <v/>
      </c>
      <c r="QMQ17" s="60" t="str">
        <f t="shared" si="444"/>
        <v/>
      </c>
      <c r="QMR17" s="60" t="str">
        <f t="shared" si="444"/>
        <v/>
      </c>
      <c r="QMS17" s="60" t="str">
        <f t="shared" si="444"/>
        <v/>
      </c>
      <c r="QMT17" s="60" t="str">
        <f t="shared" ref="QMT17:QPE17" si="445">IF(ISNUMBER(QMS12)=TRUE,IF(AND(LEFT($B17,5)&lt;&gt;"unemp",LEFT($B17,3)&lt;&gt;"net",RIGHT($B17,4)&lt;&gt;"rate"),(((QMT12/QMS12)^(1/15))-1)*100,"-"),"")</f>
        <v/>
      </c>
      <c r="QMU17" s="60" t="str">
        <f t="shared" si="445"/>
        <v/>
      </c>
      <c r="QMV17" s="60" t="str">
        <f t="shared" si="445"/>
        <v/>
      </c>
      <c r="QMW17" s="60" t="str">
        <f t="shared" si="445"/>
        <v/>
      </c>
      <c r="QMX17" s="60" t="str">
        <f t="shared" si="445"/>
        <v/>
      </c>
      <c r="QMY17" s="60" t="str">
        <f t="shared" si="445"/>
        <v/>
      </c>
      <c r="QMZ17" s="60" t="str">
        <f t="shared" si="445"/>
        <v/>
      </c>
      <c r="QNA17" s="60" t="str">
        <f t="shared" si="445"/>
        <v/>
      </c>
      <c r="QNB17" s="60" t="str">
        <f t="shared" si="445"/>
        <v/>
      </c>
      <c r="QNC17" s="60" t="str">
        <f t="shared" si="445"/>
        <v/>
      </c>
      <c r="QND17" s="60" t="str">
        <f t="shared" si="445"/>
        <v/>
      </c>
      <c r="QNE17" s="60" t="str">
        <f t="shared" si="445"/>
        <v/>
      </c>
      <c r="QNF17" s="60" t="str">
        <f t="shared" si="445"/>
        <v/>
      </c>
      <c r="QNG17" s="60" t="str">
        <f t="shared" si="445"/>
        <v/>
      </c>
      <c r="QNH17" s="60" t="str">
        <f t="shared" si="445"/>
        <v/>
      </c>
      <c r="QNI17" s="60" t="str">
        <f t="shared" si="445"/>
        <v/>
      </c>
      <c r="QNJ17" s="60" t="str">
        <f t="shared" si="445"/>
        <v/>
      </c>
      <c r="QNK17" s="60" t="str">
        <f t="shared" si="445"/>
        <v/>
      </c>
      <c r="QNL17" s="60" t="str">
        <f t="shared" si="445"/>
        <v/>
      </c>
      <c r="QNM17" s="60" t="str">
        <f t="shared" si="445"/>
        <v/>
      </c>
      <c r="QNN17" s="60" t="str">
        <f t="shared" si="445"/>
        <v/>
      </c>
      <c r="QNO17" s="60" t="str">
        <f t="shared" si="445"/>
        <v/>
      </c>
      <c r="QNP17" s="60" t="str">
        <f t="shared" si="445"/>
        <v/>
      </c>
      <c r="QNQ17" s="60" t="str">
        <f t="shared" si="445"/>
        <v/>
      </c>
      <c r="QNR17" s="60" t="str">
        <f t="shared" si="445"/>
        <v/>
      </c>
      <c r="QNS17" s="60" t="str">
        <f t="shared" si="445"/>
        <v/>
      </c>
      <c r="QNT17" s="60" t="str">
        <f t="shared" si="445"/>
        <v/>
      </c>
      <c r="QNU17" s="60" t="str">
        <f t="shared" si="445"/>
        <v/>
      </c>
      <c r="QNV17" s="60" t="str">
        <f t="shared" si="445"/>
        <v/>
      </c>
      <c r="QNW17" s="60" t="str">
        <f t="shared" si="445"/>
        <v/>
      </c>
      <c r="QNX17" s="60" t="str">
        <f t="shared" si="445"/>
        <v/>
      </c>
      <c r="QNY17" s="60" t="str">
        <f t="shared" si="445"/>
        <v/>
      </c>
      <c r="QNZ17" s="60" t="str">
        <f t="shared" si="445"/>
        <v/>
      </c>
      <c r="QOA17" s="60" t="str">
        <f t="shared" si="445"/>
        <v/>
      </c>
      <c r="QOB17" s="60" t="str">
        <f t="shared" si="445"/>
        <v/>
      </c>
      <c r="QOC17" s="60" t="str">
        <f t="shared" si="445"/>
        <v/>
      </c>
      <c r="QOD17" s="60" t="str">
        <f t="shared" si="445"/>
        <v/>
      </c>
      <c r="QOE17" s="60" t="str">
        <f t="shared" si="445"/>
        <v/>
      </c>
      <c r="QOF17" s="60" t="str">
        <f t="shared" si="445"/>
        <v/>
      </c>
      <c r="QOG17" s="60" t="str">
        <f t="shared" si="445"/>
        <v/>
      </c>
      <c r="QOH17" s="60" t="str">
        <f t="shared" si="445"/>
        <v/>
      </c>
      <c r="QOI17" s="60" t="str">
        <f t="shared" si="445"/>
        <v/>
      </c>
      <c r="QOJ17" s="60" t="str">
        <f t="shared" si="445"/>
        <v/>
      </c>
      <c r="QOK17" s="60" t="str">
        <f t="shared" si="445"/>
        <v/>
      </c>
      <c r="QOL17" s="60" t="str">
        <f t="shared" si="445"/>
        <v/>
      </c>
      <c r="QOM17" s="60" t="str">
        <f t="shared" si="445"/>
        <v/>
      </c>
      <c r="QON17" s="60" t="str">
        <f t="shared" si="445"/>
        <v/>
      </c>
      <c r="QOO17" s="60" t="str">
        <f t="shared" si="445"/>
        <v/>
      </c>
      <c r="QOP17" s="60" t="str">
        <f t="shared" si="445"/>
        <v/>
      </c>
      <c r="QOQ17" s="60" t="str">
        <f t="shared" si="445"/>
        <v/>
      </c>
      <c r="QOR17" s="60" t="str">
        <f t="shared" si="445"/>
        <v/>
      </c>
      <c r="QOS17" s="60" t="str">
        <f t="shared" si="445"/>
        <v/>
      </c>
      <c r="QOT17" s="60" t="str">
        <f t="shared" si="445"/>
        <v/>
      </c>
      <c r="QOU17" s="60" t="str">
        <f t="shared" si="445"/>
        <v/>
      </c>
      <c r="QOV17" s="60" t="str">
        <f t="shared" si="445"/>
        <v/>
      </c>
      <c r="QOW17" s="60" t="str">
        <f t="shared" si="445"/>
        <v/>
      </c>
      <c r="QOX17" s="60" t="str">
        <f t="shared" si="445"/>
        <v/>
      </c>
      <c r="QOY17" s="60" t="str">
        <f t="shared" si="445"/>
        <v/>
      </c>
      <c r="QOZ17" s="60" t="str">
        <f t="shared" si="445"/>
        <v/>
      </c>
      <c r="QPA17" s="60" t="str">
        <f t="shared" si="445"/>
        <v/>
      </c>
      <c r="QPB17" s="60" t="str">
        <f t="shared" si="445"/>
        <v/>
      </c>
      <c r="QPC17" s="60" t="str">
        <f t="shared" si="445"/>
        <v/>
      </c>
      <c r="QPD17" s="60" t="str">
        <f t="shared" si="445"/>
        <v/>
      </c>
      <c r="QPE17" s="60" t="str">
        <f t="shared" si="445"/>
        <v/>
      </c>
      <c r="QPF17" s="60" t="str">
        <f t="shared" ref="QPF17:QRQ17" si="446">IF(ISNUMBER(QPE12)=TRUE,IF(AND(LEFT($B17,5)&lt;&gt;"unemp",LEFT($B17,3)&lt;&gt;"net",RIGHT($B17,4)&lt;&gt;"rate"),(((QPF12/QPE12)^(1/15))-1)*100,"-"),"")</f>
        <v/>
      </c>
      <c r="QPG17" s="60" t="str">
        <f t="shared" si="446"/>
        <v/>
      </c>
      <c r="QPH17" s="60" t="str">
        <f t="shared" si="446"/>
        <v/>
      </c>
      <c r="QPI17" s="60" t="str">
        <f t="shared" si="446"/>
        <v/>
      </c>
      <c r="QPJ17" s="60" t="str">
        <f t="shared" si="446"/>
        <v/>
      </c>
      <c r="QPK17" s="60" t="str">
        <f t="shared" si="446"/>
        <v/>
      </c>
      <c r="QPL17" s="60" t="str">
        <f t="shared" si="446"/>
        <v/>
      </c>
      <c r="QPM17" s="60" t="str">
        <f t="shared" si="446"/>
        <v/>
      </c>
      <c r="QPN17" s="60" t="str">
        <f t="shared" si="446"/>
        <v/>
      </c>
      <c r="QPO17" s="60" t="str">
        <f t="shared" si="446"/>
        <v/>
      </c>
      <c r="QPP17" s="60" t="str">
        <f t="shared" si="446"/>
        <v/>
      </c>
      <c r="QPQ17" s="60" t="str">
        <f t="shared" si="446"/>
        <v/>
      </c>
      <c r="QPR17" s="60" t="str">
        <f t="shared" si="446"/>
        <v/>
      </c>
      <c r="QPS17" s="60" t="str">
        <f t="shared" si="446"/>
        <v/>
      </c>
      <c r="QPT17" s="60" t="str">
        <f t="shared" si="446"/>
        <v/>
      </c>
      <c r="QPU17" s="60" t="str">
        <f t="shared" si="446"/>
        <v/>
      </c>
      <c r="QPV17" s="60" t="str">
        <f t="shared" si="446"/>
        <v/>
      </c>
      <c r="QPW17" s="60" t="str">
        <f t="shared" si="446"/>
        <v/>
      </c>
      <c r="QPX17" s="60" t="str">
        <f t="shared" si="446"/>
        <v/>
      </c>
      <c r="QPY17" s="60" t="str">
        <f t="shared" si="446"/>
        <v/>
      </c>
      <c r="QPZ17" s="60" t="str">
        <f t="shared" si="446"/>
        <v/>
      </c>
      <c r="QQA17" s="60" t="str">
        <f t="shared" si="446"/>
        <v/>
      </c>
      <c r="QQB17" s="60" t="str">
        <f t="shared" si="446"/>
        <v/>
      </c>
      <c r="QQC17" s="60" t="str">
        <f t="shared" si="446"/>
        <v/>
      </c>
      <c r="QQD17" s="60" t="str">
        <f t="shared" si="446"/>
        <v/>
      </c>
      <c r="QQE17" s="60" t="str">
        <f t="shared" si="446"/>
        <v/>
      </c>
      <c r="QQF17" s="60" t="str">
        <f t="shared" si="446"/>
        <v/>
      </c>
      <c r="QQG17" s="60" t="str">
        <f t="shared" si="446"/>
        <v/>
      </c>
      <c r="QQH17" s="60" t="str">
        <f t="shared" si="446"/>
        <v/>
      </c>
      <c r="QQI17" s="60" t="str">
        <f t="shared" si="446"/>
        <v/>
      </c>
      <c r="QQJ17" s="60" t="str">
        <f t="shared" si="446"/>
        <v/>
      </c>
      <c r="QQK17" s="60" t="str">
        <f t="shared" si="446"/>
        <v/>
      </c>
      <c r="QQL17" s="60" t="str">
        <f t="shared" si="446"/>
        <v/>
      </c>
      <c r="QQM17" s="60" t="str">
        <f t="shared" si="446"/>
        <v/>
      </c>
      <c r="QQN17" s="60" t="str">
        <f t="shared" si="446"/>
        <v/>
      </c>
      <c r="QQO17" s="60" t="str">
        <f t="shared" si="446"/>
        <v/>
      </c>
      <c r="QQP17" s="60" t="str">
        <f t="shared" si="446"/>
        <v/>
      </c>
      <c r="QQQ17" s="60" t="str">
        <f t="shared" si="446"/>
        <v/>
      </c>
      <c r="QQR17" s="60" t="str">
        <f t="shared" si="446"/>
        <v/>
      </c>
      <c r="QQS17" s="60" t="str">
        <f t="shared" si="446"/>
        <v/>
      </c>
      <c r="QQT17" s="60" t="str">
        <f t="shared" si="446"/>
        <v/>
      </c>
      <c r="QQU17" s="60" t="str">
        <f t="shared" si="446"/>
        <v/>
      </c>
      <c r="QQV17" s="60" t="str">
        <f t="shared" si="446"/>
        <v/>
      </c>
      <c r="QQW17" s="60" t="str">
        <f t="shared" si="446"/>
        <v/>
      </c>
      <c r="QQX17" s="60" t="str">
        <f t="shared" si="446"/>
        <v/>
      </c>
      <c r="QQY17" s="60" t="str">
        <f t="shared" si="446"/>
        <v/>
      </c>
      <c r="QQZ17" s="60" t="str">
        <f t="shared" si="446"/>
        <v/>
      </c>
      <c r="QRA17" s="60" t="str">
        <f t="shared" si="446"/>
        <v/>
      </c>
      <c r="QRB17" s="60" t="str">
        <f t="shared" si="446"/>
        <v/>
      </c>
      <c r="QRC17" s="60" t="str">
        <f t="shared" si="446"/>
        <v/>
      </c>
      <c r="QRD17" s="60" t="str">
        <f t="shared" si="446"/>
        <v/>
      </c>
      <c r="QRE17" s="60" t="str">
        <f t="shared" si="446"/>
        <v/>
      </c>
      <c r="QRF17" s="60" t="str">
        <f t="shared" si="446"/>
        <v/>
      </c>
      <c r="QRG17" s="60" t="str">
        <f t="shared" si="446"/>
        <v/>
      </c>
      <c r="QRH17" s="60" t="str">
        <f t="shared" si="446"/>
        <v/>
      </c>
      <c r="QRI17" s="60" t="str">
        <f t="shared" si="446"/>
        <v/>
      </c>
      <c r="QRJ17" s="60" t="str">
        <f t="shared" si="446"/>
        <v/>
      </c>
      <c r="QRK17" s="60" t="str">
        <f t="shared" si="446"/>
        <v/>
      </c>
      <c r="QRL17" s="60" t="str">
        <f t="shared" si="446"/>
        <v/>
      </c>
      <c r="QRM17" s="60" t="str">
        <f t="shared" si="446"/>
        <v/>
      </c>
      <c r="QRN17" s="60" t="str">
        <f t="shared" si="446"/>
        <v/>
      </c>
      <c r="QRO17" s="60" t="str">
        <f t="shared" si="446"/>
        <v/>
      </c>
      <c r="QRP17" s="60" t="str">
        <f t="shared" si="446"/>
        <v/>
      </c>
      <c r="QRQ17" s="60" t="str">
        <f t="shared" si="446"/>
        <v/>
      </c>
      <c r="QRR17" s="60" t="str">
        <f t="shared" ref="QRR17:QUC17" si="447">IF(ISNUMBER(QRQ12)=TRUE,IF(AND(LEFT($B17,5)&lt;&gt;"unemp",LEFT($B17,3)&lt;&gt;"net",RIGHT($B17,4)&lt;&gt;"rate"),(((QRR12/QRQ12)^(1/15))-1)*100,"-"),"")</f>
        <v/>
      </c>
      <c r="QRS17" s="60" t="str">
        <f t="shared" si="447"/>
        <v/>
      </c>
      <c r="QRT17" s="60" t="str">
        <f t="shared" si="447"/>
        <v/>
      </c>
      <c r="QRU17" s="60" t="str">
        <f t="shared" si="447"/>
        <v/>
      </c>
      <c r="QRV17" s="60" t="str">
        <f t="shared" si="447"/>
        <v/>
      </c>
      <c r="QRW17" s="60" t="str">
        <f t="shared" si="447"/>
        <v/>
      </c>
      <c r="QRX17" s="60" t="str">
        <f t="shared" si="447"/>
        <v/>
      </c>
      <c r="QRY17" s="60" t="str">
        <f t="shared" si="447"/>
        <v/>
      </c>
      <c r="QRZ17" s="60" t="str">
        <f t="shared" si="447"/>
        <v/>
      </c>
      <c r="QSA17" s="60" t="str">
        <f t="shared" si="447"/>
        <v/>
      </c>
      <c r="QSB17" s="60" t="str">
        <f t="shared" si="447"/>
        <v/>
      </c>
      <c r="QSC17" s="60" t="str">
        <f t="shared" si="447"/>
        <v/>
      </c>
      <c r="QSD17" s="60" t="str">
        <f t="shared" si="447"/>
        <v/>
      </c>
      <c r="QSE17" s="60" t="str">
        <f t="shared" si="447"/>
        <v/>
      </c>
      <c r="QSF17" s="60" t="str">
        <f t="shared" si="447"/>
        <v/>
      </c>
      <c r="QSG17" s="60" t="str">
        <f t="shared" si="447"/>
        <v/>
      </c>
      <c r="QSH17" s="60" t="str">
        <f t="shared" si="447"/>
        <v/>
      </c>
      <c r="QSI17" s="60" t="str">
        <f t="shared" si="447"/>
        <v/>
      </c>
      <c r="QSJ17" s="60" t="str">
        <f t="shared" si="447"/>
        <v/>
      </c>
      <c r="QSK17" s="60" t="str">
        <f t="shared" si="447"/>
        <v/>
      </c>
      <c r="QSL17" s="60" t="str">
        <f t="shared" si="447"/>
        <v/>
      </c>
      <c r="QSM17" s="60" t="str">
        <f t="shared" si="447"/>
        <v/>
      </c>
      <c r="QSN17" s="60" t="str">
        <f t="shared" si="447"/>
        <v/>
      </c>
      <c r="QSO17" s="60" t="str">
        <f t="shared" si="447"/>
        <v/>
      </c>
      <c r="QSP17" s="60" t="str">
        <f t="shared" si="447"/>
        <v/>
      </c>
      <c r="QSQ17" s="60" t="str">
        <f t="shared" si="447"/>
        <v/>
      </c>
      <c r="QSR17" s="60" t="str">
        <f t="shared" si="447"/>
        <v/>
      </c>
      <c r="QSS17" s="60" t="str">
        <f t="shared" si="447"/>
        <v/>
      </c>
      <c r="QST17" s="60" t="str">
        <f t="shared" si="447"/>
        <v/>
      </c>
      <c r="QSU17" s="60" t="str">
        <f t="shared" si="447"/>
        <v/>
      </c>
      <c r="QSV17" s="60" t="str">
        <f t="shared" si="447"/>
        <v/>
      </c>
      <c r="QSW17" s="60" t="str">
        <f t="shared" si="447"/>
        <v/>
      </c>
      <c r="QSX17" s="60" t="str">
        <f t="shared" si="447"/>
        <v/>
      </c>
      <c r="QSY17" s="60" t="str">
        <f t="shared" si="447"/>
        <v/>
      </c>
      <c r="QSZ17" s="60" t="str">
        <f t="shared" si="447"/>
        <v/>
      </c>
      <c r="QTA17" s="60" t="str">
        <f t="shared" si="447"/>
        <v/>
      </c>
      <c r="QTB17" s="60" t="str">
        <f t="shared" si="447"/>
        <v/>
      </c>
      <c r="QTC17" s="60" t="str">
        <f t="shared" si="447"/>
        <v/>
      </c>
      <c r="QTD17" s="60" t="str">
        <f t="shared" si="447"/>
        <v/>
      </c>
      <c r="QTE17" s="60" t="str">
        <f t="shared" si="447"/>
        <v/>
      </c>
      <c r="QTF17" s="60" t="str">
        <f t="shared" si="447"/>
        <v/>
      </c>
      <c r="QTG17" s="60" t="str">
        <f t="shared" si="447"/>
        <v/>
      </c>
      <c r="QTH17" s="60" t="str">
        <f t="shared" si="447"/>
        <v/>
      </c>
      <c r="QTI17" s="60" t="str">
        <f t="shared" si="447"/>
        <v/>
      </c>
      <c r="QTJ17" s="60" t="str">
        <f t="shared" si="447"/>
        <v/>
      </c>
      <c r="QTK17" s="60" t="str">
        <f t="shared" si="447"/>
        <v/>
      </c>
      <c r="QTL17" s="60" t="str">
        <f t="shared" si="447"/>
        <v/>
      </c>
      <c r="QTM17" s="60" t="str">
        <f t="shared" si="447"/>
        <v/>
      </c>
      <c r="QTN17" s="60" t="str">
        <f t="shared" si="447"/>
        <v/>
      </c>
      <c r="QTO17" s="60" t="str">
        <f t="shared" si="447"/>
        <v/>
      </c>
      <c r="QTP17" s="60" t="str">
        <f t="shared" si="447"/>
        <v/>
      </c>
      <c r="QTQ17" s="60" t="str">
        <f t="shared" si="447"/>
        <v/>
      </c>
      <c r="QTR17" s="60" t="str">
        <f t="shared" si="447"/>
        <v/>
      </c>
      <c r="QTS17" s="60" t="str">
        <f t="shared" si="447"/>
        <v/>
      </c>
      <c r="QTT17" s="60" t="str">
        <f t="shared" si="447"/>
        <v/>
      </c>
      <c r="QTU17" s="60" t="str">
        <f t="shared" si="447"/>
        <v/>
      </c>
      <c r="QTV17" s="60" t="str">
        <f t="shared" si="447"/>
        <v/>
      </c>
      <c r="QTW17" s="60" t="str">
        <f t="shared" si="447"/>
        <v/>
      </c>
      <c r="QTX17" s="60" t="str">
        <f t="shared" si="447"/>
        <v/>
      </c>
      <c r="QTY17" s="60" t="str">
        <f t="shared" si="447"/>
        <v/>
      </c>
      <c r="QTZ17" s="60" t="str">
        <f t="shared" si="447"/>
        <v/>
      </c>
      <c r="QUA17" s="60" t="str">
        <f t="shared" si="447"/>
        <v/>
      </c>
      <c r="QUB17" s="60" t="str">
        <f t="shared" si="447"/>
        <v/>
      </c>
      <c r="QUC17" s="60" t="str">
        <f t="shared" si="447"/>
        <v/>
      </c>
      <c r="QUD17" s="60" t="str">
        <f t="shared" ref="QUD17:QWO17" si="448">IF(ISNUMBER(QUC12)=TRUE,IF(AND(LEFT($B17,5)&lt;&gt;"unemp",LEFT($B17,3)&lt;&gt;"net",RIGHT($B17,4)&lt;&gt;"rate"),(((QUD12/QUC12)^(1/15))-1)*100,"-"),"")</f>
        <v/>
      </c>
      <c r="QUE17" s="60" t="str">
        <f t="shared" si="448"/>
        <v/>
      </c>
      <c r="QUF17" s="60" t="str">
        <f t="shared" si="448"/>
        <v/>
      </c>
      <c r="QUG17" s="60" t="str">
        <f t="shared" si="448"/>
        <v/>
      </c>
      <c r="QUH17" s="60" t="str">
        <f t="shared" si="448"/>
        <v/>
      </c>
      <c r="QUI17" s="60" t="str">
        <f t="shared" si="448"/>
        <v/>
      </c>
      <c r="QUJ17" s="60" t="str">
        <f t="shared" si="448"/>
        <v/>
      </c>
      <c r="QUK17" s="60" t="str">
        <f t="shared" si="448"/>
        <v/>
      </c>
      <c r="QUL17" s="60" t="str">
        <f t="shared" si="448"/>
        <v/>
      </c>
      <c r="QUM17" s="60" t="str">
        <f t="shared" si="448"/>
        <v/>
      </c>
      <c r="QUN17" s="60" t="str">
        <f t="shared" si="448"/>
        <v/>
      </c>
      <c r="QUO17" s="60" t="str">
        <f t="shared" si="448"/>
        <v/>
      </c>
      <c r="QUP17" s="60" t="str">
        <f t="shared" si="448"/>
        <v/>
      </c>
      <c r="QUQ17" s="60" t="str">
        <f t="shared" si="448"/>
        <v/>
      </c>
      <c r="QUR17" s="60" t="str">
        <f t="shared" si="448"/>
        <v/>
      </c>
      <c r="QUS17" s="60" t="str">
        <f t="shared" si="448"/>
        <v/>
      </c>
      <c r="QUT17" s="60" t="str">
        <f t="shared" si="448"/>
        <v/>
      </c>
      <c r="QUU17" s="60" t="str">
        <f t="shared" si="448"/>
        <v/>
      </c>
      <c r="QUV17" s="60" t="str">
        <f t="shared" si="448"/>
        <v/>
      </c>
      <c r="QUW17" s="60" t="str">
        <f t="shared" si="448"/>
        <v/>
      </c>
      <c r="QUX17" s="60" t="str">
        <f t="shared" si="448"/>
        <v/>
      </c>
      <c r="QUY17" s="60" t="str">
        <f t="shared" si="448"/>
        <v/>
      </c>
      <c r="QUZ17" s="60" t="str">
        <f t="shared" si="448"/>
        <v/>
      </c>
      <c r="QVA17" s="60" t="str">
        <f t="shared" si="448"/>
        <v/>
      </c>
      <c r="QVB17" s="60" t="str">
        <f t="shared" si="448"/>
        <v/>
      </c>
      <c r="QVC17" s="60" t="str">
        <f t="shared" si="448"/>
        <v/>
      </c>
      <c r="QVD17" s="60" t="str">
        <f t="shared" si="448"/>
        <v/>
      </c>
      <c r="QVE17" s="60" t="str">
        <f t="shared" si="448"/>
        <v/>
      </c>
      <c r="QVF17" s="60" t="str">
        <f t="shared" si="448"/>
        <v/>
      </c>
      <c r="QVG17" s="60" t="str">
        <f t="shared" si="448"/>
        <v/>
      </c>
      <c r="QVH17" s="60" t="str">
        <f t="shared" si="448"/>
        <v/>
      </c>
      <c r="QVI17" s="60" t="str">
        <f t="shared" si="448"/>
        <v/>
      </c>
      <c r="QVJ17" s="60" t="str">
        <f t="shared" si="448"/>
        <v/>
      </c>
      <c r="QVK17" s="60" t="str">
        <f t="shared" si="448"/>
        <v/>
      </c>
      <c r="QVL17" s="60" t="str">
        <f t="shared" si="448"/>
        <v/>
      </c>
      <c r="QVM17" s="60" t="str">
        <f t="shared" si="448"/>
        <v/>
      </c>
      <c r="QVN17" s="60" t="str">
        <f t="shared" si="448"/>
        <v/>
      </c>
      <c r="QVO17" s="60" t="str">
        <f t="shared" si="448"/>
        <v/>
      </c>
      <c r="QVP17" s="60" t="str">
        <f t="shared" si="448"/>
        <v/>
      </c>
      <c r="QVQ17" s="60" t="str">
        <f t="shared" si="448"/>
        <v/>
      </c>
      <c r="QVR17" s="60" t="str">
        <f t="shared" si="448"/>
        <v/>
      </c>
      <c r="QVS17" s="60" t="str">
        <f t="shared" si="448"/>
        <v/>
      </c>
      <c r="QVT17" s="60" t="str">
        <f t="shared" si="448"/>
        <v/>
      </c>
      <c r="QVU17" s="60" t="str">
        <f t="shared" si="448"/>
        <v/>
      </c>
      <c r="QVV17" s="60" t="str">
        <f t="shared" si="448"/>
        <v/>
      </c>
      <c r="QVW17" s="60" t="str">
        <f t="shared" si="448"/>
        <v/>
      </c>
      <c r="QVX17" s="60" t="str">
        <f t="shared" si="448"/>
        <v/>
      </c>
      <c r="QVY17" s="60" t="str">
        <f t="shared" si="448"/>
        <v/>
      </c>
      <c r="QVZ17" s="60" t="str">
        <f t="shared" si="448"/>
        <v/>
      </c>
      <c r="QWA17" s="60" t="str">
        <f t="shared" si="448"/>
        <v/>
      </c>
      <c r="QWB17" s="60" t="str">
        <f t="shared" si="448"/>
        <v/>
      </c>
      <c r="QWC17" s="60" t="str">
        <f t="shared" si="448"/>
        <v/>
      </c>
      <c r="QWD17" s="60" t="str">
        <f t="shared" si="448"/>
        <v/>
      </c>
      <c r="QWE17" s="60" t="str">
        <f t="shared" si="448"/>
        <v/>
      </c>
      <c r="QWF17" s="60" t="str">
        <f t="shared" si="448"/>
        <v/>
      </c>
      <c r="QWG17" s="60" t="str">
        <f t="shared" si="448"/>
        <v/>
      </c>
      <c r="QWH17" s="60" t="str">
        <f t="shared" si="448"/>
        <v/>
      </c>
      <c r="QWI17" s="60" t="str">
        <f t="shared" si="448"/>
        <v/>
      </c>
      <c r="QWJ17" s="60" t="str">
        <f t="shared" si="448"/>
        <v/>
      </c>
      <c r="QWK17" s="60" t="str">
        <f t="shared" si="448"/>
        <v/>
      </c>
      <c r="QWL17" s="60" t="str">
        <f t="shared" si="448"/>
        <v/>
      </c>
      <c r="QWM17" s="60" t="str">
        <f t="shared" si="448"/>
        <v/>
      </c>
      <c r="QWN17" s="60" t="str">
        <f t="shared" si="448"/>
        <v/>
      </c>
      <c r="QWO17" s="60" t="str">
        <f t="shared" si="448"/>
        <v/>
      </c>
      <c r="QWP17" s="60" t="str">
        <f t="shared" ref="QWP17:QZA17" si="449">IF(ISNUMBER(QWO12)=TRUE,IF(AND(LEFT($B17,5)&lt;&gt;"unemp",LEFT($B17,3)&lt;&gt;"net",RIGHT($B17,4)&lt;&gt;"rate"),(((QWP12/QWO12)^(1/15))-1)*100,"-"),"")</f>
        <v/>
      </c>
      <c r="QWQ17" s="60" t="str">
        <f t="shared" si="449"/>
        <v/>
      </c>
      <c r="QWR17" s="60" t="str">
        <f t="shared" si="449"/>
        <v/>
      </c>
      <c r="QWS17" s="60" t="str">
        <f t="shared" si="449"/>
        <v/>
      </c>
      <c r="QWT17" s="60" t="str">
        <f t="shared" si="449"/>
        <v/>
      </c>
      <c r="QWU17" s="60" t="str">
        <f t="shared" si="449"/>
        <v/>
      </c>
      <c r="QWV17" s="60" t="str">
        <f t="shared" si="449"/>
        <v/>
      </c>
      <c r="QWW17" s="60" t="str">
        <f t="shared" si="449"/>
        <v/>
      </c>
      <c r="QWX17" s="60" t="str">
        <f t="shared" si="449"/>
        <v/>
      </c>
      <c r="QWY17" s="60" t="str">
        <f t="shared" si="449"/>
        <v/>
      </c>
      <c r="QWZ17" s="60" t="str">
        <f t="shared" si="449"/>
        <v/>
      </c>
      <c r="QXA17" s="60" t="str">
        <f t="shared" si="449"/>
        <v/>
      </c>
      <c r="QXB17" s="60" t="str">
        <f t="shared" si="449"/>
        <v/>
      </c>
      <c r="QXC17" s="60" t="str">
        <f t="shared" si="449"/>
        <v/>
      </c>
      <c r="QXD17" s="60" t="str">
        <f t="shared" si="449"/>
        <v/>
      </c>
      <c r="QXE17" s="60" t="str">
        <f t="shared" si="449"/>
        <v/>
      </c>
      <c r="QXF17" s="60" t="str">
        <f t="shared" si="449"/>
        <v/>
      </c>
      <c r="QXG17" s="60" t="str">
        <f t="shared" si="449"/>
        <v/>
      </c>
      <c r="QXH17" s="60" t="str">
        <f t="shared" si="449"/>
        <v/>
      </c>
      <c r="QXI17" s="60" t="str">
        <f t="shared" si="449"/>
        <v/>
      </c>
      <c r="QXJ17" s="60" t="str">
        <f t="shared" si="449"/>
        <v/>
      </c>
      <c r="QXK17" s="60" t="str">
        <f t="shared" si="449"/>
        <v/>
      </c>
      <c r="QXL17" s="60" t="str">
        <f t="shared" si="449"/>
        <v/>
      </c>
      <c r="QXM17" s="60" t="str">
        <f t="shared" si="449"/>
        <v/>
      </c>
      <c r="QXN17" s="60" t="str">
        <f t="shared" si="449"/>
        <v/>
      </c>
      <c r="QXO17" s="60" t="str">
        <f t="shared" si="449"/>
        <v/>
      </c>
      <c r="QXP17" s="60" t="str">
        <f t="shared" si="449"/>
        <v/>
      </c>
      <c r="QXQ17" s="60" t="str">
        <f t="shared" si="449"/>
        <v/>
      </c>
      <c r="QXR17" s="60" t="str">
        <f t="shared" si="449"/>
        <v/>
      </c>
      <c r="QXS17" s="60" t="str">
        <f t="shared" si="449"/>
        <v/>
      </c>
      <c r="QXT17" s="60" t="str">
        <f t="shared" si="449"/>
        <v/>
      </c>
      <c r="QXU17" s="60" t="str">
        <f t="shared" si="449"/>
        <v/>
      </c>
      <c r="QXV17" s="60" t="str">
        <f t="shared" si="449"/>
        <v/>
      </c>
      <c r="QXW17" s="60" t="str">
        <f t="shared" si="449"/>
        <v/>
      </c>
      <c r="QXX17" s="60" t="str">
        <f t="shared" si="449"/>
        <v/>
      </c>
      <c r="QXY17" s="60" t="str">
        <f t="shared" si="449"/>
        <v/>
      </c>
      <c r="QXZ17" s="60" t="str">
        <f t="shared" si="449"/>
        <v/>
      </c>
      <c r="QYA17" s="60" t="str">
        <f t="shared" si="449"/>
        <v/>
      </c>
      <c r="QYB17" s="60" t="str">
        <f t="shared" si="449"/>
        <v/>
      </c>
      <c r="QYC17" s="60" t="str">
        <f t="shared" si="449"/>
        <v/>
      </c>
      <c r="QYD17" s="60" t="str">
        <f t="shared" si="449"/>
        <v/>
      </c>
      <c r="QYE17" s="60" t="str">
        <f t="shared" si="449"/>
        <v/>
      </c>
      <c r="QYF17" s="60" t="str">
        <f t="shared" si="449"/>
        <v/>
      </c>
      <c r="QYG17" s="60" t="str">
        <f t="shared" si="449"/>
        <v/>
      </c>
      <c r="QYH17" s="60" t="str">
        <f t="shared" si="449"/>
        <v/>
      </c>
      <c r="QYI17" s="60" t="str">
        <f t="shared" si="449"/>
        <v/>
      </c>
      <c r="QYJ17" s="60" t="str">
        <f t="shared" si="449"/>
        <v/>
      </c>
      <c r="QYK17" s="60" t="str">
        <f t="shared" si="449"/>
        <v/>
      </c>
      <c r="QYL17" s="60" t="str">
        <f t="shared" si="449"/>
        <v/>
      </c>
      <c r="QYM17" s="60" t="str">
        <f t="shared" si="449"/>
        <v/>
      </c>
      <c r="QYN17" s="60" t="str">
        <f t="shared" si="449"/>
        <v/>
      </c>
      <c r="QYO17" s="60" t="str">
        <f t="shared" si="449"/>
        <v/>
      </c>
      <c r="QYP17" s="60" t="str">
        <f t="shared" si="449"/>
        <v/>
      </c>
      <c r="QYQ17" s="60" t="str">
        <f t="shared" si="449"/>
        <v/>
      </c>
      <c r="QYR17" s="60" t="str">
        <f t="shared" si="449"/>
        <v/>
      </c>
      <c r="QYS17" s="60" t="str">
        <f t="shared" si="449"/>
        <v/>
      </c>
      <c r="QYT17" s="60" t="str">
        <f t="shared" si="449"/>
        <v/>
      </c>
      <c r="QYU17" s="60" t="str">
        <f t="shared" si="449"/>
        <v/>
      </c>
      <c r="QYV17" s="60" t="str">
        <f t="shared" si="449"/>
        <v/>
      </c>
      <c r="QYW17" s="60" t="str">
        <f t="shared" si="449"/>
        <v/>
      </c>
      <c r="QYX17" s="60" t="str">
        <f t="shared" si="449"/>
        <v/>
      </c>
      <c r="QYY17" s="60" t="str">
        <f t="shared" si="449"/>
        <v/>
      </c>
      <c r="QYZ17" s="60" t="str">
        <f t="shared" si="449"/>
        <v/>
      </c>
      <c r="QZA17" s="60" t="str">
        <f t="shared" si="449"/>
        <v/>
      </c>
      <c r="QZB17" s="60" t="str">
        <f t="shared" ref="QZB17:RBM17" si="450">IF(ISNUMBER(QZA12)=TRUE,IF(AND(LEFT($B17,5)&lt;&gt;"unemp",LEFT($B17,3)&lt;&gt;"net",RIGHT($B17,4)&lt;&gt;"rate"),(((QZB12/QZA12)^(1/15))-1)*100,"-"),"")</f>
        <v/>
      </c>
      <c r="QZC17" s="60" t="str">
        <f t="shared" si="450"/>
        <v/>
      </c>
      <c r="QZD17" s="60" t="str">
        <f t="shared" si="450"/>
        <v/>
      </c>
      <c r="QZE17" s="60" t="str">
        <f t="shared" si="450"/>
        <v/>
      </c>
      <c r="QZF17" s="60" t="str">
        <f t="shared" si="450"/>
        <v/>
      </c>
      <c r="QZG17" s="60" t="str">
        <f t="shared" si="450"/>
        <v/>
      </c>
      <c r="QZH17" s="60" t="str">
        <f t="shared" si="450"/>
        <v/>
      </c>
      <c r="QZI17" s="60" t="str">
        <f t="shared" si="450"/>
        <v/>
      </c>
      <c r="QZJ17" s="60" t="str">
        <f t="shared" si="450"/>
        <v/>
      </c>
      <c r="QZK17" s="60" t="str">
        <f t="shared" si="450"/>
        <v/>
      </c>
      <c r="QZL17" s="60" t="str">
        <f t="shared" si="450"/>
        <v/>
      </c>
      <c r="QZM17" s="60" t="str">
        <f t="shared" si="450"/>
        <v/>
      </c>
      <c r="QZN17" s="60" t="str">
        <f t="shared" si="450"/>
        <v/>
      </c>
      <c r="QZO17" s="60" t="str">
        <f t="shared" si="450"/>
        <v/>
      </c>
      <c r="QZP17" s="60" t="str">
        <f t="shared" si="450"/>
        <v/>
      </c>
      <c r="QZQ17" s="60" t="str">
        <f t="shared" si="450"/>
        <v/>
      </c>
      <c r="QZR17" s="60" t="str">
        <f t="shared" si="450"/>
        <v/>
      </c>
      <c r="QZS17" s="60" t="str">
        <f t="shared" si="450"/>
        <v/>
      </c>
      <c r="QZT17" s="60" t="str">
        <f t="shared" si="450"/>
        <v/>
      </c>
      <c r="QZU17" s="60" t="str">
        <f t="shared" si="450"/>
        <v/>
      </c>
      <c r="QZV17" s="60" t="str">
        <f t="shared" si="450"/>
        <v/>
      </c>
      <c r="QZW17" s="60" t="str">
        <f t="shared" si="450"/>
        <v/>
      </c>
      <c r="QZX17" s="60" t="str">
        <f t="shared" si="450"/>
        <v/>
      </c>
      <c r="QZY17" s="60" t="str">
        <f t="shared" si="450"/>
        <v/>
      </c>
      <c r="QZZ17" s="60" t="str">
        <f t="shared" si="450"/>
        <v/>
      </c>
      <c r="RAA17" s="60" t="str">
        <f t="shared" si="450"/>
        <v/>
      </c>
      <c r="RAB17" s="60" t="str">
        <f t="shared" si="450"/>
        <v/>
      </c>
      <c r="RAC17" s="60" t="str">
        <f t="shared" si="450"/>
        <v/>
      </c>
      <c r="RAD17" s="60" t="str">
        <f t="shared" si="450"/>
        <v/>
      </c>
      <c r="RAE17" s="60" t="str">
        <f t="shared" si="450"/>
        <v/>
      </c>
      <c r="RAF17" s="60" t="str">
        <f t="shared" si="450"/>
        <v/>
      </c>
      <c r="RAG17" s="60" t="str">
        <f t="shared" si="450"/>
        <v/>
      </c>
      <c r="RAH17" s="60" t="str">
        <f t="shared" si="450"/>
        <v/>
      </c>
      <c r="RAI17" s="60" t="str">
        <f t="shared" si="450"/>
        <v/>
      </c>
      <c r="RAJ17" s="60" t="str">
        <f t="shared" si="450"/>
        <v/>
      </c>
      <c r="RAK17" s="60" t="str">
        <f t="shared" si="450"/>
        <v/>
      </c>
      <c r="RAL17" s="60" t="str">
        <f t="shared" si="450"/>
        <v/>
      </c>
      <c r="RAM17" s="60" t="str">
        <f t="shared" si="450"/>
        <v/>
      </c>
      <c r="RAN17" s="60" t="str">
        <f t="shared" si="450"/>
        <v/>
      </c>
      <c r="RAO17" s="60" t="str">
        <f t="shared" si="450"/>
        <v/>
      </c>
      <c r="RAP17" s="60" t="str">
        <f t="shared" si="450"/>
        <v/>
      </c>
      <c r="RAQ17" s="60" t="str">
        <f t="shared" si="450"/>
        <v/>
      </c>
      <c r="RAR17" s="60" t="str">
        <f t="shared" si="450"/>
        <v/>
      </c>
      <c r="RAS17" s="60" t="str">
        <f t="shared" si="450"/>
        <v/>
      </c>
      <c r="RAT17" s="60" t="str">
        <f t="shared" si="450"/>
        <v/>
      </c>
      <c r="RAU17" s="60" t="str">
        <f t="shared" si="450"/>
        <v/>
      </c>
      <c r="RAV17" s="60" t="str">
        <f t="shared" si="450"/>
        <v/>
      </c>
      <c r="RAW17" s="60" t="str">
        <f t="shared" si="450"/>
        <v/>
      </c>
      <c r="RAX17" s="60" t="str">
        <f t="shared" si="450"/>
        <v/>
      </c>
      <c r="RAY17" s="60" t="str">
        <f t="shared" si="450"/>
        <v/>
      </c>
      <c r="RAZ17" s="60" t="str">
        <f t="shared" si="450"/>
        <v/>
      </c>
      <c r="RBA17" s="60" t="str">
        <f t="shared" si="450"/>
        <v/>
      </c>
      <c r="RBB17" s="60" t="str">
        <f t="shared" si="450"/>
        <v/>
      </c>
      <c r="RBC17" s="60" t="str">
        <f t="shared" si="450"/>
        <v/>
      </c>
      <c r="RBD17" s="60" t="str">
        <f t="shared" si="450"/>
        <v/>
      </c>
      <c r="RBE17" s="60" t="str">
        <f t="shared" si="450"/>
        <v/>
      </c>
      <c r="RBF17" s="60" t="str">
        <f t="shared" si="450"/>
        <v/>
      </c>
      <c r="RBG17" s="60" t="str">
        <f t="shared" si="450"/>
        <v/>
      </c>
      <c r="RBH17" s="60" t="str">
        <f t="shared" si="450"/>
        <v/>
      </c>
      <c r="RBI17" s="60" t="str">
        <f t="shared" si="450"/>
        <v/>
      </c>
      <c r="RBJ17" s="60" t="str">
        <f t="shared" si="450"/>
        <v/>
      </c>
      <c r="RBK17" s="60" t="str">
        <f t="shared" si="450"/>
        <v/>
      </c>
      <c r="RBL17" s="60" t="str">
        <f t="shared" si="450"/>
        <v/>
      </c>
      <c r="RBM17" s="60" t="str">
        <f t="shared" si="450"/>
        <v/>
      </c>
      <c r="RBN17" s="60" t="str">
        <f t="shared" ref="RBN17:RDY17" si="451">IF(ISNUMBER(RBM12)=TRUE,IF(AND(LEFT($B17,5)&lt;&gt;"unemp",LEFT($B17,3)&lt;&gt;"net",RIGHT($B17,4)&lt;&gt;"rate"),(((RBN12/RBM12)^(1/15))-1)*100,"-"),"")</f>
        <v/>
      </c>
      <c r="RBO17" s="60" t="str">
        <f t="shared" si="451"/>
        <v/>
      </c>
      <c r="RBP17" s="60" t="str">
        <f t="shared" si="451"/>
        <v/>
      </c>
      <c r="RBQ17" s="60" t="str">
        <f t="shared" si="451"/>
        <v/>
      </c>
      <c r="RBR17" s="60" t="str">
        <f t="shared" si="451"/>
        <v/>
      </c>
      <c r="RBS17" s="60" t="str">
        <f t="shared" si="451"/>
        <v/>
      </c>
      <c r="RBT17" s="60" t="str">
        <f t="shared" si="451"/>
        <v/>
      </c>
      <c r="RBU17" s="60" t="str">
        <f t="shared" si="451"/>
        <v/>
      </c>
      <c r="RBV17" s="60" t="str">
        <f t="shared" si="451"/>
        <v/>
      </c>
      <c r="RBW17" s="60" t="str">
        <f t="shared" si="451"/>
        <v/>
      </c>
      <c r="RBX17" s="60" t="str">
        <f t="shared" si="451"/>
        <v/>
      </c>
      <c r="RBY17" s="60" t="str">
        <f t="shared" si="451"/>
        <v/>
      </c>
      <c r="RBZ17" s="60" t="str">
        <f t="shared" si="451"/>
        <v/>
      </c>
      <c r="RCA17" s="60" t="str">
        <f t="shared" si="451"/>
        <v/>
      </c>
      <c r="RCB17" s="60" t="str">
        <f t="shared" si="451"/>
        <v/>
      </c>
      <c r="RCC17" s="60" t="str">
        <f t="shared" si="451"/>
        <v/>
      </c>
      <c r="RCD17" s="60" t="str">
        <f t="shared" si="451"/>
        <v/>
      </c>
      <c r="RCE17" s="60" t="str">
        <f t="shared" si="451"/>
        <v/>
      </c>
      <c r="RCF17" s="60" t="str">
        <f t="shared" si="451"/>
        <v/>
      </c>
      <c r="RCG17" s="60" t="str">
        <f t="shared" si="451"/>
        <v/>
      </c>
      <c r="RCH17" s="60" t="str">
        <f t="shared" si="451"/>
        <v/>
      </c>
      <c r="RCI17" s="60" t="str">
        <f t="shared" si="451"/>
        <v/>
      </c>
      <c r="RCJ17" s="60" t="str">
        <f t="shared" si="451"/>
        <v/>
      </c>
      <c r="RCK17" s="60" t="str">
        <f t="shared" si="451"/>
        <v/>
      </c>
      <c r="RCL17" s="60" t="str">
        <f t="shared" si="451"/>
        <v/>
      </c>
      <c r="RCM17" s="60" t="str">
        <f t="shared" si="451"/>
        <v/>
      </c>
      <c r="RCN17" s="60" t="str">
        <f t="shared" si="451"/>
        <v/>
      </c>
      <c r="RCO17" s="60" t="str">
        <f t="shared" si="451"/>
        <v/>
      </c>
      <c r="RCP17" s="60" t="str">
        <f t="shared" si="451"/>
        <v/>
      </c>
      <c r="RCQ17" s="60" t="str">
        <f t="shared" si="451"/>
        <v/>
      </c>
      <c r="RCR17" s="60" t="str">
        <f t="shared" si="451"/>
        <v/>
      </c>
      <c r="RCS17" s="60" t="str">
        <f t="shared" si="451"/>
        <v/>
      </c>
      <c r="RCT17" s="60" t="str">
        <f t="shared" si="451"/>
        <v/>
      </c>
      <c r="RCU17" s="60" t="str">
        <f t="shared" si="451"/>
        <v/>
      </c>
      <c r="RCV17" s="60" t="str">
        <f t="shared" si="451"/>
        <v/>
      </c>
      <c r="RCW17" s="60" t="str">
        <f t="shared" si="451"/>
        <v/>
      </c>
      <c r="RCX17" s="60" t="str">
        <f t="shared" si="451"/>
        <v/>
      </c>
      <c r="RCY17" s="60" t="str">
        <f t="shared" si="451"/>
        <v/>
      </c>
      <c r="RCZ17" s="60" t="str">
        <f t="shared" si="451"/>
        <v/>
      </c>
      <c r="RDA17" s="60" t="str">
        <f t="shared" si="451"/>
        <v/>
      </c>
      <c r="RDB17" s="60" t="str">
        <f t="shared" si="451"/>
        <v/>
      </c>
      <c r="RDC17" s="60" t="str">
        <f t="shared" si="451"/>
        <v/>
      </c>
      <c r="RDD17" s="60" t="str">
        <f t="shared" si="451"/>
        <v/>
      </c>
      <c r="RDE17" s="60" t="str">
        <f t="shared" si="451"/>
        <v/>
      </c>
      <c r="RDF17" s="60" t="str">
        <f t="shared" si="451"/>
        <v/>
      </c>
      <c r="RDG17" s="60" t="str">
        <f t="shared" si="451"/>
        <v/>
      </c>
      <c r="RDH17" s="60" t="str">
        <f t="shared" si="451"/>
        <v/>
      </c>
      <c r="RDI17" s="60" t="str">
        <f t="shared" si="451"/>
        <v/>
      </c>
      <c r="RDJ17" s="60" t="str">
        <f t="shared" si="451"/>
        <v/>
      </c>
      <c r="RDK17" s="60" t="str">
        <f t="shared" si="451"/>
        <v/>
      </c>
      <c r="RDL17" s="60" t="str">
        <f t="shared" si="451"/>
        <v/>
      </c>
      <c r="RDM17" s="60" t="str">
        <f t="shared" si="451"/>
        <v/>
      </c>
      <c r="RDN17" s="60" t="str">
        <f t="shared" si="451"/>
        <v/>
      </c>
      <c r="RDO17" s="60" t="str">
        <f t="shared" si="451"/>
        <v/>
      </c>
      <c r="RDP17" s="60" t="str">
        <f t="shared" si="451"/>
        <v/>
      </c>
      <c r="RDQ17" s="60" t="str">
        <f t="shared" si="451"/>
        <v/>
      </c>
      <c r="RDR17" s="60" t="str">
        <f t="shared" si="451"/>
        <v/>
      </c>
      <c r="RDS17" s="60" t="str">
        <f t="shared" si="451"/>
        <v/>
      </c>
      <c r="RDT17" s="60" t="str">
        <f t="shared" si="451"/>
        <v/>
      </c>
      <c r="RDU17" s="60" t="str">
        <f t="shared" si="451"/>
        <v/>
      </c>
      <c r="RDV17" s="60" t="str">
        <f t="shared" si="451"/>
        <v/>
      </c>
      <c r="RDW17" s="60" t="str">
        <f t="shared" si="451"/>
        <v/>
      </c>
      <c r="RDX17" s="60" t="str">
        <f t="shared" si="451"/>
        <v/>
      </c>
      <c r="RDY17" s="60" t="str">
        <f t="shared" si="451"/>
        <v/>
      </c>
      <c r="RDZ17" s="60" t="str">
        <f t="shared" ref="RDZ17:RGK17" si="452">IF(ISNUMBER(RDY12)=TRUE,IF(AND(LEFT($B17,5)&lt;&gt;"unemp",LEFT($B17,3)&lt;&gt;"net",RIGHT($B17,4)&lt;&gt;"rate"),(((RDZ12/RDY12)^(1/15))-1)*100,"-"),"")</f>
        <v/>
      </c>
      <c r="REA17" s="60" t="str">
        <f t="shared" si="452"/>
        <v/>
      </c>
      <c r="REB17" s="60" t="str">
        <f t="shared" si="452"/>
        <v/>
      </c>
      <c r="REC17" s="60" t="str">
        <f t="shared" si="452"/>
        <v/>
      </c>
      <c r="RED17" s="60" t="str">
        <f t="shared" si="452"/>
        <v/>
      </c>
      <c r="REE17" s="60" t="str">
        <f t="shared" si="452"/>
        <v/>
      </c>
      <c r="REF17" s="60" t="str">
        <f t="shared" si="452"/>
        <v/>
      </c>
      <c r="REG17" s="60" t="str">
        <f t="shared" si="452"/>
        <v/>
      </c>
      <c r="REH17" s="60" t="str">
        <f t="shared" si="452"/>
        <v/>
      </c>
      <c r="REI17" s="60" t="str">
        <f t="shared" si="452"/>
        <v/>
      </c>
      <c r="REJ17" s="60" t="str">
        <f t="shared" si="452"/>
        <v/>
      </c>
      <c r="REK17" s="60" t="str">
        <f t="shared" si="452"/>
        <v/>
      </c>
      <c r="REL17" s="60" t="str">
        <f t="shared" si="452"/>
        <v/>
      </c>
      <c r="REM17" s="60" t="str">
        <f t="shared" si="452"/>
        <v/>
      </c>
      <c r="REN17" s="60" t="str">
        <f t="shared" si="452"/>
        <v/>
      </c>
      <c r="REO17" s="60" t="str">
        <f t="shared" si="452"/>
        <v/>
      </c>
      <c r="REP17" s="60" t="str">
        <f t="shared" si="452"/>
        <v/>
      </c>
      <c r="REQ17" s="60" t="str">
        <f t="shared" si="452"/>
        <v/>
      </c>
      <c r="RER17" s="60" t="str">
        <f t="shared" si="452"/>
        <v/>
      </c>
      <c r="RES17" s="60" t="str">
        <f t="shared" si="452"/>
        <v/>
      </c>
      <c r="RET17" s="60" t="str">
        <f t="shared" si="452"/>
        <v/>
      </c>
      <c r="REU17" s="60" t="str">
        <f t="shared" si="452"/>
        <v/>
      </c>
      <c r="REV17" s="60" t="str">
        <f t="shared" si="452"/>
        <v/>
      </c>
      <c r="REW17" s="60" t="str">
        <f t="shared" si="452"/>
        <v/>
      </c>
      <c r="REX17" s="60" t="str">
        <f t="shared" si="452"/>
        <v/>
      </c>
      <c r="REY17" s="60" t="str">
        <f t="shared" si="452"/>
        <v/>
      </c>
      <c r="REZ17" s="60" t="str">
        <f t="shared" si="452"/>
        <v/>
      </c>
      <c r="RFA17" s="60" t="str">
        <f t="shared" si="452"/>
        <v/>
      </c>
      <c r="RFB17" s="60" t="str">
        <f t="shared" si="452"/>
        <v/>
      </c>
      <c r="RFC17" s="60" t="str">
        <f t="shared" si="452"/>
        <v/>
      </c>
      <c r="RFD17" s="60" t="str">
        <f t="shared" si="452"/>
        <v/>
      </c>
      <c r="RFE17" s="60" t="str">
        <f t="shared" si="452"/>
        <v/>
      </c>
      <c r="RFF17" s="60" t="str">
        <f t="shared" si="452"/>
        <v/>
      </c>
      <c r="RFG17" s="60" t="str">
        <f t="shared" si="452"/>
        <v/>
      </c>
      <c r="RFH17" s="60" t="str">
        <f t="shared" si="452"/>
        <v/>
      </c>
      <c r="RFI17" s="60" t="str">
        <f t="shared" si="452"/>
        <v/>
      </c>
      <c r="RFJ17" s="60" t="str">
        <f t="shared" si="452"/>
        <v/>
      </c>
      <c r="RFK17" s="60" t="str">
        <f t="shared" si="452"/>
        <v/>
      </c>
      <c r="RFL17" s="60" t="str">
        <f t="shared" si="452"/>
        <v/>
      </c>
      <c r="RFM17" s="60" t="str">
        <f t="shared" si="452"/>
        <v/>
      </c>
      <c r="RFN17" s="60" t="str">
        <f t="shared" si="452"/>
        <v/>
      </c>
      <c r="RFO17" s="60" t="str">
        <f t="shared" si="452"/>
        <v/>
      </c>
      <c r="RFP17" s="60" t="str">
        <f t="shared" si="452"/>
        <v/>
      </c>
      <c r="RFQ17" s="60" t="str">
        <f t="shared" si="452"/>
        <v/>
      </c>
      <c r="RFR17" s="60" t="str">
        <f t="shared" si="452"/>
        <v/>
      </c>
      <c r="RFS17" s="60" t="str">
        <f t="shared" si="452"/>
        <v/>
      </c>
      <c r="RFT17" s="60" t="str">
        <f t="shared" si="452"/>
        <v/>
      </c>
      <c r="RFU17" s="60" t="str">
        <f t="shared" si="452"/>
        <v/>
      </c>
      <c r="RFV17" s="60" t="str">
        <f t="shared" si="452"/>
        <v/>
      </c>
      <c r="RFW17" s="60" t="str">
        <f t="shared" si="452"/>
        <v/>
      </c>
      <c r="RFX17" s="60" t="str">
        <f t="shared" si="452"/>
        <v/>
      </c>
      <c r="RFY17" s="60" t="str">
        <f t="shared" si="452"/>
        <v/>
      </c>
      <c r="RFZ17" s="60" t="str">
        <f t="shared" si="452"/>
        <v/>
      </c>
      <c r="RGA17" s="60" t="str">
        <f t="shared" si="452"/>
        <v/>
      </c>
      <c r="RGB17" s="60" t="str">
        <f t="shared" si="452"/>
        <v/>
      </c>
      <c r="RGC17" s="60" t="str">
        <f t="shared" si="452"/>
        <v/>
      </c>
      <c r="RGD17" s="60" t="str">
        <f t="shared" si="452"/>
        <v/>
      </c>
      <c r="RGE17" s="60" t="str">
        <f t="shared" si="452"/>
        <v/>
      </c>
      <c r="RGF17" s="60" t="str">
        <f t="shared" si="452"/>
        <v/>
      </c>
      <c r="RGG17" s="60" t="str">
        <f t="shared" si="452"/>
        <v/>
      </c>
      <c r="RGH17" s="60" t="str">
        <f t="shared" si="452"/>
        <v/>
      </c>
      <c r="RGI17" s="60" t="str">
        <f t="shared" si="452"/>
        <v/>
      </c>
      <c r="RGJ17" s="60" t="str">
        <f t="shared" si="452"/>
        <v/>
      </c>
      <c r="RGK17" s="60" t="str">
        <f t="shared" si="452"/>
        <v/>
      </c>
      <c r="RGL17" s="60" t="str">
        <f t="shared" ref="RGL17:RIW17" si="453">IF(ISNUMBER(RGK12)=TRUE,IF(AND(LEFT($B17,5)&lt;&gt;"unemp",LEFT($B17,3)&lt;&gt;"net",RIGHT($B17,4)&lt;&gt;"rate"),(((RGL12/RGK12)^(1/15))-1)*100,"-"),"")</f>
        <v/>
      </c>
      <c r="RGM17" s="60" t="str">
        <f t="shared" si="453"/>
        <v/>
      </c>
      <c r="RGN17" s="60" t="str">
        <f t="shared" si="453"/>
        <v/>
      </c>
      <c r="RGO17" s="60" t="str">
        <f t="shared" si="453"/>
        <v/>
      </c>
      <c r="RGP17" s="60" t="str">
        <f t="shared" si="453"/>
        <v/>
      </c>
      <c r="RGQ17" s="60" t="str">
        <f t="shared" si="453"/>
        <v/>
      </c>
      <c r="RGR17" s="60" t="str">
        <f t="shared" si="453"/>
        <v/>
      </c>
      <c r="RGS17" s="60" t="str">
        <f t="shared" si="453"/>
        <v/>
      </c>
      <c r="RGT17" s="60" t="str">
        <f t="shared" si="453"/>
        <v/>
      </c>
      <c r="RGU17" s="60" t="str">
        <f t="shared" si="453"/>
        <v/>
      </c>
      <c r="RGV17" s="60" t="str">
        <f t="shared" si="453"/>
        <v/>
      </c>
      <c r="RGW17" s="60" t="str">
        <f t="shared" si="453"/>
        <v/>
      </c>
      <c r="RGX17" s="60" t="str">
        <f t="shared" si="453"/>
        <v/>
      </c>
      <c r="RGY17" s="60" t="str">
        <f t="shared" si="453"/>
        <v/>
      </c>
      <c r="RGZ17" s="60" t="str">
        <f t="shared" si="453"/>
        <v/>
      </c>
      <c r="RHA17" s="60" t="str">
        <f t="shared" si="453"/>
        <v/>
      </c>
      <c r="RHB17" s="60" t="str">
        <f t="shared" si="453"/>
        <v/>
      </c>
      <c r="RHC17" s="60" t="str">
        <f t="shared" si="453"/>
        <v/>
      </c>
      <c r="RHD17" s="60" t="str">
        <f t="shared" si="453"/>
        <v/>
      </c>
      <c r="RHE17" s="60" t="str">
        <f t="shared" si="453"/>
        <v/>
      </c>
      <c r="RHF17" s="60" t="str">
        <f t="shared" si="453"/>
        <v/>
      </c>
      <c r="RHG17" s="60" t="str">
        <f t="shared" si="453"/>
        <v/>
      </c>
      <c r="RHH17" s="60" t="str">
        <f t="shared" si="453"/>
        <v/>
      </c>
      <c r="RHI17" s="60" t="str">
        <f t="shared" si="453"/>
        <v/>
      </c>
      <c r="RHJ17" s="60" t="str">
        <f t="shared" si="453"/>
        <v/>
      </c>
      <c r="RHK17" s="60" t="str">
        <f t="shared" si="453"/>
        <v/>
      </c>
      <c r="RHL17" s="60" t="str">
        <f t="shared" si="453"/>
        <v/>
      </c>
      <c r="RHM17" s="60" t="str">
        <f t="shared" si="453"/>
        <v/>
      </c>
      <c r="RHN17" s="60" t="str">
        <f t="shared" si="453"/>
        <v/>
      </c>
      <c r="RHO17" s="60" t="str">
        <f t="shared" si="453"/>
        <v/>
      </c>
      <c r="RHP17" s="60" t="str">
        <f t="shared" si="453"/>
        <v/>
      </c>
      <c r="RHQ17" s="60" t="str">
        <f t="shared" si="453"/>
        <v/>
      </c>
      <c r="RHR17" s="60" t="str">
        <f t="shared" si="453"/>
        <v/>
      </c>
      <c r="RHS17" s="60" t="str">
        <f t="shared" si="453"/>
        <v/>
      </c>
      <c r="RHT17" s="60" t="str">
        <f t="shared" si="453"/>
        <v/>
      </c>
      <c r="RHU17" s="60" t="str">
        <f t="shared" si="453"/>
        <v/>
      </c>
      <c r="RHV17" s="60" t="str">
        <f t="shared" si="453"/>
        <v/>
      </c>
      <c r="RHW17" s="60" t="str">
        <f t="shared" si="453"/>
        <v/>
      </c>
      <c r="RHX17" s="60" t="str">
        <f t="shared" si="453"/>
        <v/>
      </c>
      <c r="RHY17" s="60" t="str">
        <f t="shared" si="453"/>
        <v/>
      </c>
      <c r="RHZ17" s="60" t="str">
        <f t="shared" si="453"/>
        <v/>
      </c>
      <c r="RIA17" s="60" t="str">
        <f t="shared" si="453"/>
        <v/>
      </c>
      <c r="RIB17" s="60" t="str">
        <f t="shared" si="453"/>
        <v/>
      </c>
      <c r="RIC17" s="60" t="str">
        <f t="shared" si="453"/>
        <v/>
      </c>
      <c r="RID17" s="60" t="str">
        <f t="shared" si="453"/>
        <v/>
      </c>
      <c r="RIE17" s="60" t="str">
        <f t="shared" si="453"/>
        <v/>
      </c>
      <c r="RIF17" s="60" t="str">
        <f t="shared" si="453"/>
        <v/>
      </c>
      <c r="RIG17" s="60" t="str">
        <f t="shared" si="453"/>
        <v/>
      </c>
      <c r="RIH17" s="60" t="str">
        <f t="shared" si="453"/>
        <v/>
      </c>
      <c r="RII17" s="60" t="str">
        <f t="shared" si="453"/>
        <v/>
      </c>
      <c r="RIJ17" s="60" t="str">
        <f t="shared" si="453"/>
        <v/>
      </c>
      <c r="RIK17" s="60" t="str">
        <f t="shared" si="453"/>
        <v/>
      </c>
      <c r="RIL17" s="60" t="str">
        <f t="shared" si="453"/>
        <v/>
      </c>
      <c r="RIM17" s="60" t="str">
        <f t="shared" si="453"/>
        <v/>
      </c>
      <c r="RIN17" s="60" t="str">
        <f t="shared" si="453"/>
        <v/>
      </c>
      <c r="RIO17" s="60" t="str">
        <f t="shared" si="453"/>
        <v/>
      </c>
      <c r="RIP17" s="60" t="str">
        <f t="shared" si="453"/>
        <v/>
      </c>
      <c r="RIQ17" s="60" t="str">
        <f t="shared" si="453"/>
        <v/>
      </c>
      <c r="RIR17" s="60" t="str">
        <f t="shared" si="453"/>
        <v/>
      </c>
      <c r="RIS17" s="60" t="str">
        <f t="shared" si="453"/>
        <v/>
      </c>
      <c r="RIT17" s="60" t="str">
        <f t="shared" si="453"/>
        <v/>
      </c>
      <c r="RIU17" s="60" t="str">
        <f t="shared" si="453"/>
        <v/>
      </c>
      <c r="RIV17" s="60" t="str">
        <f t="shared" si="453"/>
        <v/>
      </c>
      <c r="RIW17" s="60" t="str">
        <f t="shared" si="453"/>
        <v/>
      </c>
      <c r="RIX17" s="60" t="str">
        <f t="shared" ref="RIX17:RLI17" si="454">IF(ISNUMBER(RIW12)=TRUE,IF(AND(LEFT($B17,5)&lt;&gt;"unemp",LEFT($B17,3)&lt;&gt;"net",RIGHT($B17,4)&lt;&gt;"rate"),(((RIX12/RIW12)^(1/15))-1)*100,"-"),"")</f>
        <v/>
      </c>
      <c r="RIY17" s="60" t="str">
        <f t="shared" si="454"/>
        <v/>
      </c>
      <c r="RIZ17" s="60" t="str">
        <f t="shared" si="454"/>
        <v/>
      </c>
      <c r="RJA17" s="60" t="str">
        <f t="shared" si="454"/>
        <v/>
      </c>
      <c r="RJB17" s="60" t="str">
        <f t="shared" si="454"/>
        <v/>
      </c>
      <c r="RJC17" s="60" t="str">
        <f t="shared" si="454"/>
        <v/>
      </c>
      <c r="RJD17" s="60" t="str">
        <f t="shared" si="454"/>
        <v/>
      </c>
      <c r="RJE17" s="60" t="str">
        <f t="shared" si="454"/>
        <v/>
      </c>
      <c r="RJF17" s="60" t="str">
        <f t="shared" si="454"/>
        <v/>
      </c>
      <c r="RJG17" s="60" t="str">
        <f t="shared" si="454"/>
        <v/>
      </c>
      <c r="RJH17" s="60" t="str">
        <f t="shared" si="454"/>
        <v/>
      </c>
      <c r="RJI17" s="60" t="str">
        <f t="shared" si="454"/>
        <v/>
      </c>
      <c r="RJJ17" s="60" t="str">
        <f t="shared" si="454"/>
        <v/>
      </c>
      <c r="RJK17" s="60" t="str">
        <f t="shared" si="454"/>
        <v/>
      </c>
      <c r="RJL17" s="60" t="str">
        <f t="shared" si="454"/>
        <v/>
      </c>
      <c r="RJM17" s="60" t="str">
        <f t="shared" si="454"/>
        <v/>
      </c>
      <c r="RJN17" s="60" t="str">
        <f t="shared" si="454"/>
        <v/>
      </c>
      <c r="RJO17" s="60" t="str">
        <f t="shared" si="454"/>
        <v/>
      </c>
      <c r="RJP17" s="60" t="str">
        <f t="shared" si="454"/>
        <v/>
      </c>
      <c r="RJQ17" s="60" t="str">
        <f t="shared" si="454"/>
        <v/>
      </c>
      <c r="RJR17" s="60" t="str">
        <f t="shared" si="454"/>
        <v/>
      </c>
      <c r="RJS17" s="60" t="str">
        <f t="shared" si="454"/>
        <v/>
      </c>
      <c r="RJT17" s="60" t="str">
        <f t="shared" si="454"/>
        <v/>
      </c>
      <c r="RJU17" s="60" t="str">
        <f t="shared" si="454"/>
        <v/>
      </c>
      <c r="RJV17" s="60" t="str">
        <f t="shared" si="454"/>
        <v/>
      </c>
      <c r="RJW17" s="60" t="str">
        <f t="shared" si="454"/>
        <v/>
      </c>
      <c r="RJX17" s="60" t="str">
        <f t="shared" si="454"/>
        <v/>
      </c>
      <c r="RJY17" s="60" t="str">
        <f t="shared" si="454"/>
        <v/>
      </c>
      <c r="RJZ17" s="60" t="str">
        <f t="shared" si="454"/>
        <v/>
      </c>
      <c r="RKA17" s="60" t="str">
        <f t="shared" si="454"/>
        <v/>
      </c>
      <c r="RKB17" s="60" t="str">
        <f t="shared" si="454"/>
        <v/>
      </c>
      <c r="RKC17" s="60" t="str">
        <f t="shared" si="454"/>
        <v/>
      </c>
      <c r="RKD17" s="60" t="str">
        <f t="shared" si="454"/>
        <v/>
      </c>
      <c r="RKE17" s="60" t="str">
        <f t="shared" si="454"/>
        <v/>
      </c>
      <c r="RKF17" s="60" t="str">
        <f t="shared" si="454"/>
        <v/>
      </c>
      <c r="RKG17" s="60" t="str">
        <f t="shared" si="454"/>
        <v/>
      </c>
      <c r="RKH17" s="60" t="str">
        <f t="shared" si="454"/>
        <v/>
      </c>
      <c r="RKI17" s="60" t="str">
        <f t="shared" si="454"/>
        <v/>
      </c>
      <c r="RKJ17" s="60" t="str">
        <f t="shared" si="454"/>
        <v/>
      </c>
      <c r="RKK17" s="60" t="str">
        <f t="shared" si="454"/>
        <v/>
      </c>
      <c r="RKL17" s="60" t="str">
        <f t="shared" si="454"/>
        <v/>
      </c>
      <c r="RKM17" s="60" t="str">
        <f t="shared" si="454"/>
        <v/>
      </c>
      <c r="RKN17" s="60" t="str">
        <f t="shared" si="454"/>
        <v/>
      </c>
      <c r="RKO17" s="60" t="str">
        <f t="shared" si="454"/>
        <v/>
      </c>
      <c r="RKP17" s="60" t="str">
        <f t="shared" si="454"/>
        <v/>
      </c>
      <c r="RKQ17" s="60" t="str">
        <f t="shared" si="454"/>
        <v/>
      </c>
      <c r="RKR17" s="60" t="str">
        <f t="shared" si="454"/>
        <v/>
      </c>
      <c r="RKS17" s="60" t="str">
        <f t="shared" si="454"/>
        <v/>
      </c>
      <c r="RKT17" s="60" t="str">
        <f t="shared" si="454"/>
        <v/>
      </c>
      <c r="RKU17" s="60" t="str">
        <f t="shared" si="454"/>
        <v/>
      </c>
      <c r="RKV17" s="60" t="str">
        <f t="shared" si="454"/>
        <v/>
      </c>
      <c r="RKW17" s="60" t="str">
        <f t="shared" si="454"/>
        <v/>
      </c>
      <c r="RKX17" s="60" t="str">
        <f t="shared" si="454"/>
        <v/>
      </c>
      <c r="RKY17" s="60" t="str">
        <f t="shared" si="454"/>
        <v/>
      </c>
      <c r="RKZ17" s="60" t="str">
        <f t="shared" si="454"/>
        <v/>
      </c>
      <c r="RLA17" s="60" t="str">
        <f t="shared" si="454"/>
        <v/>
      </c>
      <c r="RLB17" s="60" t="str">
        <f t="shared" si="454"/>
        <v/>
      </c>
      <c r="RLC17" s="60" t="str">
        <f t="shared" si="454"/>
        <v/>
      </c>
      <c r="RLD17" s="60" t="str">
        <f t="shared" si="454"/>
        <v/>
      </c>
      <c r="RLE17" s="60" t="str">
        <f t="shared" si="454"/>
        <v/>
      </c>
      <c r="RLF17" s="60" t="str">
        <f t="shared" si="454"/>
        <v/>
      </c>
      <c r="RLG17" s="60" t="str">
        <f t="shared" si="454"/>
        <v/>
      </c>
      <c r="RLH17" s="60" t="str">
        <f t="shared" si="454"/>
        <v/>
      </c>
      <c r="RLI17" s="60" t="str">
        <f t="shared" si="454"/>
        <v/>
      </c>
      <c r="RLJ17" s="60" t="str">
        <f t="shared" ref="RLJ17:RNU17" si="455">IF(ISNUMBER(RLI12)=TRUE,IF(AND(LEFT($B17,5)&lt;&gt;"unemp",LEFT($B17,3)&lt;&gt;"net",RIGHT($B17,4)&lt;&gt;"rate"),(((RLJ12/RLI12)^(1/15))-1)*100,"-"),"")</f>
        <v/>
      </c>
      <c r="RLK17" s="60" t="str">
        <f t="shared" si="455"/>
        <v/>
      </c>
      <c r="RLL17" s="60" t="str">
        <f t="shared" si="455"/>
        <v/>
      </c>
      <c r="RLM17" s="60" t="str">
        <f t="shared" si="455"/>
        <v/>
      </c>
      <c r="RLN17" s="60" t="str">
        <f t="shared" si="455"/>
        <v/>
      </c>
      <c r="RLO17" s="60" t="str">
        <f t="shared" si="455"/>
        <v/>
      </c>
      <c r="RLP17" s="60" t="str">
        <f t="shared" si="455"/>
        <v/>
      </c>
      <c r="RLQ17" s="60" t="str">
        <f t="shared" si="455"/>
        <v/>
      </c>
      <c r="RLR17" s="60" t="str">
        <f t="shared" si="455"/>
        <v/>
      </c>
      <c r="RLS17" s="60" t="str">
        <f t="shared" si="455"/>
        <v/>
      </c>
      <c r="RLT17" s="60" t="str">
        <f t="shared" si="455"/>
        <v/>
      </c>
      <c r="RLU17" s="60" t="str">
        <f t="shared" si="455"/>
        <v/>
      </c>
      <c r="RLV17" s="60" t="str">
        <f t="shared" si="455"/>
        <v/>
      </c>
      <c r="RLW17" s="60" t="str">
        <f t="shared" si="455"/>
        <v/>
      </c>
      <c r="RLX17" s="60" t="str">
        <f t="shared" si="455"/>
        <v/>
      </c>
      <c r="RLY17" s="60" t="str">
        <f t="shared" si="455"/>
        <v/>
      </c>
      <c r="RLZ17" s="60" t="str">
        <f t="shared" si="455"/>
        <v/>
      </c>
      <c r="RMA17" s="60" t="str">
        <f t="shared" si="455"/>
        <v/>
      </c>
      <c r="RMB17" s="60" t="str">
        <f t="shared" si="455"/>
        <v/>
      </c>
      <c r="RMC17" s="60" t="str">
        <f t="shared" si="455"/>
        <v/>
      </c>
      <c r="RMD17" s="60" t="str">
        <f t="shared" si="455"/>
        <v/>
      </c>
      <c r="RME17" s="60" t="str">
        <f t="shared" si="455"/>
        <v/>
      </c>
      <c r="RMF17" s="60" t="str">
        <f t="shared" si="455"/>
        <v/>
      </c>
      <c r="RMG17" s="60" t="str">
        <f t="shared" si="455"/>
        <v/>
      </c>
      <c r="RMH17" s="60" t="str">
        <f t="shared" si="455"/>
        <v/>
      </c>
      <c r="RMI17" s="60" t="str">
        <f t="shared" si="455"/>
        <v/>
      </c>
      <c r="RMJ17" s="60" t="str">
        <f t="shared" si="455"/>
        <v/>
      </c>
      <c r="RMK17" s="60" t="str">
        <f t="shared" si="455"/>
        <v/>
      </c>
      <c r="RML17" s="60" t="str">
        <f t="shared" si="455"/>
        <v/>
      </c>
      <c r="RMM17" s="60" t="str">
        <f t="shared" si="455"/>
        <v/>
      </c>
      <c r="RMN17" s="60" t="str">
        <f t="shared" si="455"/>
        <v/>
      </c>
      <c r="RMO17" s="60" t="str">
        <f t="shared" si="455"/>
        <v/>
      </c>
      <c r="RMP17" s="60" t="str">
        <f t="shared" si="455"/>
        <v/>
      </c>
      <c r="RMQ17" s="60" t="str">
        <f t="shared" si="455"/>
        <v/>
      </c>
      <c r="RMR17" s="60" t="str">
        <f t="shared" si="455"/>
        <v/>
      </c>
      <c r="RMS17" s="60" t="str">
        <f t="shared" si="455"/>
        <v/>
      </c>
      <c r="RMT17" s="60" t="str">
        <f t="shared" si="455"/>
        <v/>
      </c>
      <c r="RMU17" s="60" t="str">
        <f t="shared" si="455"/>
        <v/>
      </c>
      <c r="RMV17" s="60" t="str">
        <f t="shared" si="455"/>
        <v/>
      </c>
      <c r="RMW17" s="60" t="str">
        <f t="shared" si="455"/>
        <v/>
      </c>
      <c r="RMX17" s="60" t="str">
        <f t="shared" si="455"/>
        <v/>
      </c>
      <c r="RMY17" s="60" t="str">
        <f t="shared" si="455"/>
        <v/>
      </c>
      <c r="RMZ17" s="60" t="str">
        <f t="shared" si="455"/>
        <v/>
      </c>
      <c r="RNA17" s="60" t="str">
        <f t="shared" si="455"/>
        <v/>
      </c>
      <c r="RNB17" s="60" t="str">
        <f t="shared" si="455"/>
        <v/>
      </c>
      <c r="RNC17" s="60" t="str">
        <f t="shared" si="455"/>
        <v/>
      </c>
      <c r="RND17" s="60" t="str">
        <f t="shared" si="455"/>
        <v/>
      </c>
      <c r="RNE17" s="60" t="str">
        <f t="shared" si="455"/>
        <v/>
      </c>
      <c r="RNF17" s="60" t="str">
        <f t="shared" si="455"/>
        <v/>
      </c>
      <c r="RNG17" s="60" t="str">
        <f t="shared" si="455"/>
        <v/>
      </c>
      <c r="RNH17" s="60" t="str">
        <f t="shared" si="455"/>
        <v/>
      </c>
      <c r="RNI17" s="60" t="str">
        <f t="shared" si="455"/>
        <v/>
      </c>
      <c r="RNJ17" s="60" t="str">
        <f t="shared" si="455"/>
        <v/>
      </c>
      <c r="RNK17" s="60" t="str">
        <f t="shared" si="455"/>
        <v/>
      </c>
      <c r="RNL17" s="60" t="str">
        <f t="shared" si="455"/>
        <v/>
      </c>
      <c r="RNM17" s="60" t="str">
        <f t="shared" si="455"/>
        <v/>
      </c>
      <c r="RNN17" s="60" t="str">
        <f t="shared" si="455"/>
        <v/>
      </c>
      <c r="RNO17" s="60" t="str">
        <f t="shared" si="455"/>
        <v/>
      </c>
      <c r="RNP17" s="60" t="str">
        <f t="shared" si="455"/>
        <v/>
      </c>
      <c r="RNQ17" s="60" t="str">
        <f t="shared" si="455"/>
        <v/>
      </c>
      <c r="RNR17" s="60" t="str">
        <f t="shared" si="455"/>
        <v/>
      </c>
      <c r="RNS17" s="60" t="str">
        <f t="shared" si="455"/>
        <v/>
      </c>
      <c r="RNT17" s="60" t="str">
        <f t="shared" si="455"/>
        <v/>
      </c>
      <c r="RNU17" s="60" t="str">
        <f t="shared" si="455"/>
        <v/>
      </c>
      <c r="RNV17" s="60" t="str">
        <f t="shared" ref="RNV17:RQG17" si="456">IF(ISNUMBER(RNU12)=TRUE,IF(AND(LEFT($B17,5)&lt;&gt;"unemp",LEFT($B17,3)&lt;&gt;"net",RIGHT($B17,4)&lt;&gt;"rate"),(((RNV12/RNU12)^(1/15))-1)*100,"-"),"")</f>
        <v/>
      </c>
      <c r="RNW17" s="60" t="str">
        <f t="shared" si="456"/>
        <v/>
      </c>
      <c r="RNX17" s="60" t="str">
        <f t="shared" si="456"/>
        <v/>
      </c>
      <c r="RNY17" s="60" t="str">
        <f t="shared" si="456"/>
        <v/>
      </c>
      <c r="RNZ17" s="60" t="str">
        <f t="shared" si="456"/>
        <v/>
      </c>
      <c r="ROA17" s="60" t="str">
        <f t="shared" si="456"/>
        <v/>
      </c>
      <c r="ROB17" s="60" t="str">
        <f t="shared" si="456"/>
        <v/>
      </c>
      <c r="ROC17" s="60" t="str">
        <f t="shared" si="456"/>
        <v/>
      </c>
      <c r="ROD17" s="60" t="str">
        <f t="shared" si="456"/>
        <v/>
      </c>
      <c r="ROE17" s="60" t="str">
        <f t="shared" si="456"/>
        <v/>
      </c>
      <c r="ROF17" s="60" t="str">
        <f t="shared" si="456"/>
        <v/>
      </c>
      <c r="ROG17" s="60" t="str">
        <f t="shared" si="456"/>
        <v/>
      </c>
      <c r="ROH17" s="60" t="str">
        <f t="shared" si="456"/>
        <v/>
      </c>
      <c r="ROI17" s="60" t="str">
        <f t="shared" si="456"/>
        <v/>
      </c>
      <c r="ROJ17" s="60" t="str">
        <f t="shared" si="456"/>
        <v/>
      </c>
      <c r="ROK17" s="60" t="str">
        <f t="shared" si="456"/>
        <v/>
      </c>
      <c r="ROL17" s="60" t="str">
        <f t="shared" si="456"/>
        <v/>
      </c>
      <c r="ROM17" s="60" t="str">
        <f t="shared" si="456"/>
        <v/>
      </c>
      <c r="RON17" s="60" t="str">
        <f t="shared" si="456"/>
        <v/>
      </c>
      <c r="ROO17" s="60" t="str">
        <f t="shared" si="456"/>
        <v/>
      </c>
      <c r="ROP17" s="60" t="str">
        <f t="shared" si="456"/>
        <v/>
      </c>
      <c r="ROQ17" s="60" t="str">
        <f t="shared" si="456"/>
        <v/>
      </c>
      <c r="ROR17" s="60" t="str">
        <f t="shared" si="456"/>
        <v/>
      </c>
      <c r="ROS17" s="60" t="str">
        <f t="shared" si="456"/>
        <v/>
      </c>
      <c r="ROT17" s="60" t="str">
        <f t="shared" si="456"/>
        <v/>
      </c>
      <c r="ROU17" s="60" t="str">
        <f t="shared" si="456"/>
        <v/>
      </c>
      <c r="ROV17" s="60" t="str">
        <f t="shared" si="456"/>
        <v/>
      </c>
      <c r="ROW17" s="60" t="str">
        <f t="shared" si="456"/>
        <v/>
      </c>
      <c r="ROX17" s="60" t="str">
        <f t="shared" si="456"/>
        <v/>
      </c>
      <c r="ROY17" s="60" t="str">
        <f t="shared" si="456"/>
        <v/>
      </c>
      <c r="ROZ17" s="60" t="str">
        <f t="shared" si="456"/>
        <v/>
      </c>
      <c r="RPA17" s="60" t="str">
        <f t="shared" si="456"/>
        <v/>
      </c>
      <c r="RPB17" s="60" t="str">
        <f t="shared" si="456"/>
        <v/>
      </c>
      <c r="RPC17" s="60" t="str">
        <f t="shared" si="456"/>
        <v/>
      </c>
      <c r="RPD17" s="60" t="str">
        <f t="shared" si="456"/>
        <v/>
      </c>
      <c r="RPE17" s="60" t="str">
        <f t="shared" si="456"/>
        <v/>
      </c>
      <c r="RPF17" s="60" t="str">
        <f t="shared" si="456"/>
        <v/>
      </c>
      <c r="RPG17" s="60" t="str">
        <f t="shared" si="456"/>
        <v/>
      </c>
      <c r="RPH17" s="60" t="str">
        <f t="shared" si="456"/>
        <v/>
      </c>
      <c r="RPI17" s="60" t="str">
        <f t="shared" si="456"/>
        <v/>
      </c>
      <c r="RPJ17" s="60" t="str">
        <f t="shared" si="456"/>
        <v/>
      </c>
      <c r="RPK17" s="60" t="str">
        <f t="shared" si="456"/>
        <v/>
      </c>
      <c r="RPL17" s="60" t="str">
        <f t="shared" si="456"/>
        <v/>
      </c>
      <c r="RPM17" s="60" t="str">
        <f t="shared" si="456"/>
        <v/>
      </c>
      <c r="RPN17" s="60" t="str">
        <f t="shared" si="456"/>
        <v/>
      </c>
      <c r="RPO17" s="60" t="str">
        <f t="shared" si="456"/>
        <v/>
      </c>
      <c r="RPP17" s="60" t="str">
        <f t="shared" si="456"/>
        <v/>
      </c>
      <c r="RPQ17" s="60" t="str">
        <f t="shared" si="456"/>
        <v/>
      </c>
      <c r="RPR17" s="60" t="str">
        <f t="shared" si="456"/>
        <v/>
      </c>
      <c r="RPS17" s="60" t="str">
        <f t="shared" si="456"/>
        <v/>
      </c>
      <c r="RPT17" s="60" t="str">
        <f t="shared" si="456"/>
        <v/>
      </c>
      <c r="RPU17" s="60" t="str">
        <f t="shared" si="456"/>
        <v/>
      </c>
      <c r="RPV17" s="60" t="str">
        <f t="shared" si="456"/>
        <v/>
      </c>
      <c r="RPW17" s="60" t="str">
        <f t="shared" si="456"/>
        <v/>
      </c>
      <c r="RPX17" s="60" t="str">
        <f t="shared" si="456"/>
        <v/>
      </c>
      <c r="RPY17" s="60" t="str">
        <f t="shared" si="456"/>
        <v/>
      </c>
      <c r="RPZ17" s="60" t="str">
        <f t="shared" si="456"/>
        <v/>
      </c>
      <c r="RQA17" s="60" t="str">
        <f t="shared" si="456"/>
        <v/>
      </c>
      <c r="RQB17" s="60" t="str">
        <f t="shared" si="456"/>
        <v/>
      </c>
      <c r="RQC17" s="60" t="str">
        <f t="shared" si="456"/>
        <v/>
      </c>
      <c r="RQD17" s="60" t="str">
        <f t="shared" si="456"/>
        <v/>
      </c>
      <c r="RQE17" s="60" t="str">
        <f t="shared" si="456"/>
        <v/>
      </c>
      <c r="RQF17" s="60" t="str">
        <f t="shared" si="456"/>
        <v/>
      </c>
      <c r="RQG17" s="60" t="str">
        <f t="shared" si="456"/>
        <v/>
      </c>
      <c r="RQH17" s="60" t="str">
        <f t="shared" ref="RQH17:RSS17" si="457">IF(ISNUMBER(RQG12)=TRUE,IF(AND(LEFT($B17,5)&lt;&gt;"unemp",LEFT($B17,3)&lt;&gt;"net",RIGHT($B17,4)&lt;&gt;"rate"),(((RQH12/RQG12)^(1/15))-1)*100,"-"),"")</f>
        <v/>
      </c>
      <c r="RQI17" s="60" t="str">
        <f t="shared" si="457"/>
        <v/>
      </c>
      <c r="RQJ17" s="60" t="str">
        <f t="shared" si="457"/>
        <v/>
      </c>
      <c r="RQK17" s="60" t="str">
        <f t="shared" si="457"/>
        <v/>
      </c>
      <c r="RQL17" s="60" t="str">
        <f t="shared" si="457"/>
        <v/>
      </c>
      <c r="RQM17" s="60" t="str">
        <f t="shared" si="457"/>
        <v/>
      </c>
      <c r="RQN17" s="60" t="str">
        <f t="shared" si="457"/>
        <v/>
      </c>
      <c r="RQO17" s="60" t="str">
        <f t="shared" si="457"/>
        <v/>
      </c>
      <c r="RQP17" s="60" t="str">
        <f t="shared" si="457"/>
        <v/>
      </c>
      <c r="RQQ17" s="60" t="str">
        <f t="shared" si="457"/>
        <v/>
      </c>
      <c r="RQR17" s="60" t="str">
        <f t="shared" si="457"/>
        <v/>
      </c>
      <c r="RQS17" s="60" t="str">
        <f t="shared" si="457"/>
        <v/>
      </c>
      <c r="RQT17" s="60" t="str">
        <f t="shared" si="457"/>
        <v/>
      </c>
      <c r="RQU17" s="60" t="str">
        <f t="shared" si="457"/>
        <v/>
      </c>
      <c r="RQV17" s="60" t="str">
        <f t="shared" si="457"/>
        <v/>
      </c>
      <c r="RQW17" s="60" t="str">
        <f t="shared" si="457"/>
        <v/>
      </c>
      <c r="RQX17" s="60" t="str">
        <f t="shared" si="457"/>
        <v/>
      </c>
      <c r="RQY17" s="60" t="str">
        <f t="shared" si="457"/>
        <v/>
      </c>
      <c r="RQZ17" s="60" t="str">
        <f t="shared" si="457"/>
        <v/>
      </c>
      <c r="RRA17" s="60" t="str">
        <f t="shared" si="457"/>
        <v/>
      </c>
      <c r="RRB17" s="60" t="str">
        <f t="shared" si="457"/>
        <v/>
      </c>
      <c r="RRC17" s="60" t="str">
        <f t="shared" si="457"/>
        <v/>
      </c>
      <c r="RRD17" s="60" t="str">
        <f t="shared" si="457"/>
        <v/>
      </c>
      <c r="RRE17" s="60" t="str">
        <f t="shared" si="457"/>
        <v/>
      </c>
      <c r="RRF17" s="60" t="str">
        <f t="shared" si="457"/>
        <v/>
      </c>
      <c r="RRG17" s="60" t="str">
        <f t="shared" si="457"/>
        <v/>
      </c>
      <c r="RRH17" s="60" t="str">
        <f t="shared" si="457"/>
        <v/>
      </c>
      <c r="RRI17" s="60" t="str">
        <f t="shared" si="457"/>
        <v/>
      </c>
      <c r="RRJ17" s="60" t="str">
        <f t="shared" si="457"/>
        <v/>
      </c>
      <c r="RRK17" s="60" t="str">
        <f t="shared" si="457"/>
        <v/>
      </c>
      <c r="RRL17" s="60" t="str">
        <f t="shared" si="457"/>
        <v/>
      </c>
      <c r="RRM17" s="60" t="str">
        <f t="shared" si="457"/>
        <v/>
      </c>
      <c r="RRN17" s="60" t="str">
        <f t="shared" si="457"/>
        <v/>
      </c>
      <c r="RRO17" s="60" t="str">
        <f t="shared" si="457"/>
        <v/>
      </c>
      <c r="RRP17" s="60" t="str">
        <f t="shared" si="457"/>
        <v/>
      </c>
      <c r="RRQ17" s="60" t="str">
        <f t="shared" si="457"/>
        <v/>
      </c>
      <c r="RRR17" s="60" t="str">
        <f t="shared" si="457"/>
        <v/>
      </c>
      <c r="RRS17" s="60" t="str">
        <f t="shared" si="457"/>
        <v/>
      </c>
      <c r="RRT17" s="60" t="str">
        <f t="shared" si="457"/>
        <v/>
      </c>
      <c r="RRU17" s="60" t="str">
        <f t="shared" si="457"/>
        <v/>
      </c>
      <c r="RRV17" s="60" t="str">
        <f t="shared" si="457"/>
        <v/>
      </c>
      <c r="RRW17" s="60" t="str">
        <f t="shared" si="457"/>
        <v/>
      </c>
      <c r="RRX17" s="60" t="str">
        <f t="shared" si="457"/>
        <v/>
      </c>
      <c r="RRY17" s="60" t="str">
        <f t="shared" si="457"/>
        <v/>
      </c>
      <c r="RRZ17" s="60" t="str">
        <f t="shared" si="457"/>
        <v/>
      </c>
      <c r="RSA17" s="60" t="str">
        <f t="shared" si="457"/>
        <v/>
      </c>
      <c r="RSB17" s="60" t="str">
        <f t="shared" si="457"/>
        <v/>
      </c>
      <c r="RSC17" s="60" t="str">
        <f t="shared" si="457"/>
        <v/>
      </c>
      <c r="RSD17" s="60" t="str">
        <f t="shared" si="457"/>
        <v/>
      </c>
      <c r="RSE17" s="60" t="str">
        <f t="shared" si="457"/>
        <v/>
      </c>
      <c r="RSF17" s="60" t="str">
        <f t="shared" si="457"/>
        <v/>
      </c>
      <c r="RSG17" s="60" t="str">
        <f t="shared" si="457"/>
        <v/>
      </c>
      <c r="RSH17" s="60" t="str">
        <f t="shared" si="457"/>
        <v/>
      </c>
      <c r="RSI17" s="60" t="str">
        <f t="shared" si="457"/>
        <v/>
      </c>
      <c r="RSJ17" s="60" t="str">
        <f t="shared" si="457"/>
        <v/>
      </c>
      <c r="RSK17" s="60" t="str">
        <f t="shared" si="457"/>
        <v/>
      </c>
      <c r="RSL17" s="60" t="str">
        <f t="shared" si="457"/>
        <v/>
      </c>
      <c r="RSM17" s="60" t="str">
        <f t="shared" si="457"/>
        <v/>
      </c>
      <c r="RSN17" s="60" t="str">
        <f t="shared" si="457"/>
        <v/>
      </c>
      <c r="RSO17" s="60" t="str">
        <f t="shared" si="457"/>
        <v/>
      </c>
      <c r="RSP17" s="60" t="str">
        <f t="shared" si="457"/>
        <v/>
      </c>
      <c r="RSQ17" s="60" t="str">
        <f t="shared" si="457"/>
        <v/>
      </c>
      <c r="RSR17" s="60" t="str">
        <f t="shared" si="457"/>
        <v/>
      </c>
      <c r="RSS17" s="60" t="str">
        <f t="shared" si="457"/>
        <v/>
      </c>
      <c r="RST17" s="60" t="str">
        <f t="shared" ref="RST17:RVE17" si="458">IF(ISNUMBER(RSS12)=TRUE,IF(AND(LEFT($B17,5)&lt;&gt;"unemp",LEFT($B17,3)&lt;&gt;"net",RIGHT($B17,4)&lt;&gt;"rate"),(((RST12/RSS12)^(1/15))-1)*100,"-"),"")</f>
        <v/>
      </c>
      <c r="RSU17" s="60" t="str">
        <f t="shared" si="458"/>
        <v/>
      </c>
      <c r="RSV17" s="60" t="str">
        <f t="shared" si="458"/>
        <v/>
      </c>
      <c r="RSW17" s="60" t="str">
        <f t="shared" si="458"/>
        <v/>
      </c>
      <c r="RSX17" s="60" t="str">
        <f t="shared" si="458"/>
        <v/>
      </c>
      <c r="RSY17" s="60" t="str">
        <f t="shared" si="458"/>
        <v/>
      </c>
      <c r="RSZ17" s="60" t="str">
        <f t="shared" si="458"/>
        <v/>
      </c>
      <c r="RTA17" s="60" t="str">
        <f t="shared" si="458"/>
        <v/>
      </c>
      <c r="RTB17" s="60" t="str">
        <f t="shared" si="458"/>
        <v/>
      </c>
      <c r="RTC17" s="60" t="str">
        <f t="shared" si="458"/>
        <v/>
      </c>
      <c r="RTD17" s="60" t="str">
        <f t="shared" si="458"/>
        <v/>
      </c>
      <c r="RTE17" s="60" t="str">
        <f t="shared" si="458"/>
        <v/>
      </c>
      <c r="RTF17" s="60" t="str">
        <f t="shared" si="458"/>
        <v/>
      </c>
      <c r="RTG17" s="60" t="str">
        <f t="shared" si="458"/>
        <v/>
      </c>
      <c r="RTH17" s="60" t="str">
        <f t="shared" si="458"/>
        <v/>
      </c>
      <c r="RTI17" s="60" t="str">
        <f t="shared" si="458"/>
        <v/>
      </c>
      <c r="RTJ17" s="60" t="str">
        <f t="shared" si="458"/>
        <v/>
      </c>
      <c r="RTK17" s="60" t="str">
        <f t="shared" si="458"/>
        <v/>
      </c>
      <c r="RTL17" s="60" t="str">
        <f t="shared" si="458"/>
        <v/>
      </c>
      <c r="RTM17" s="60" t="str">
        <f t="shared" si="458"/>
        <v/>
      </c>
      <c r="RTN17" s="60" t="str">
        <f t="shared" si="458"/>
        <v/>
      </c>
      <c r="RTO17" s="60" t="str">
        <f t="shared" si="458"/>
        <v/>
      </c>
      <c r="RTP17" s="60" t="str">
        <f t="shared" si="458"/>
        <v/>
      </c>
      <c r="RTQ17" s="60" t="str">
        <f t="shared" si="458"/>
        <v/>
      </c>
      <c r="RTR17" s="60" t="str">
        <f t="shared" si="458"/>
        <v/>
      </c>
      <c r="RTS17" s="60" t="str">
        <f t="shared" si="458"/>
        <v/>
      </c>
      <c r="RTT17" s="60" t="str">
        <f t="shared" si="458"/>
        <v/>
      </c>
      <c r="RTU17" s="60" t="str">
        <f t="shared" si="458"/>
        <v/>
      </c>
      <c r="RTV17" s="60" t="str">
        <f t="shared" si="458"/>
        <v/>
      </c>
      <c r="RTW17" s="60" t="str">
        <f t="shared" si="458"/>
        <v/>
      </c>
      <c r="RTX17" s="60" t="str">
        <f t="shared" si="458"/>
        <v/>
      </c>
      <c r="RTY17" s="60" t="str">
        <f t="shared" si="458"/>
        <v/>
      </c>
      <c r="RTZ17" s="60" t="str">
        <f t="shared" si="458"/>
        <v/>
      </c>
      <c r="RUA17" s="60" t="str">
        <f t="shared" si="458"/>
        <v/>
      </c>
      <c r="RUB17" s="60" t="str">
        <f t="shared" si="458"/>
        <v/>
      </c>
      <c r="RUC17" s="60" t="str">
        <f t="shared" si="458"/>
        <v/>
      </c>
      <c r="RUD17" s="60" t="str">
        <f t="shared" si="458"/>
        <v/>
      </c>
      <c r="RUE17" s="60" t="str">
        <f t="shared" si="458"/>
        <v/>
      </c>
      <c r="RUF17" s="60" t="str">
        <f t="shared" si="458"/>
        <v/>
      </c>
      <c r="RUG17" s="60" t="str">
        <f t="shared" si="458"/>
        <v/>
      </c>
      <c r="RUH17" s="60" t="str">
        <f t="shared" si="458"/>
        <v/>
      </c>
      <c r="RUI17" s="60" t="str">
        <f t="shared" si="458"/>
        <v/>
      </c>
      <c r="RUJ17" s="60" t="str">
        <f t="shared" si="458"/>
        <v/>
      </c>
      <c r="RUK17" s="60" t="str">
        <f t="shared" si="458"/>
        <v/>
      </c>
      <c r="RUL17" s="60" t="str">
        <f t="shared" si="458"/>
        <v/>
      </c>
      <c r="RUM17" s="60" t="str">
        <f t="shared" si="458"/>
        <v/>
      </c>
      <c r="RUN17" s="60" t="str">
        <f t="shared" si="458"/>
        <v/>
      </c>
      <c r="RUO17" s="60" t="str">
        <f t="shared" si="458"/>
        <v/>
      </c>
      <c r="RUP17" s="60" t="str">
        <f t="shared" si="458"/>
        <v/>
      </c>
      <c r="RUQ17" s="60" t="str">
        <f t="shared" si="458"/>
        <v/>
      </c>
      <c r="RUR17" s="60" t="str">
        <f t="shared" si="458"/>
        <v/>
      </c>
      <c r="RUS17" s="60" t="str">
        <f t="shared" si="458"/>
        <v/>
      </c>
      <c r="RUT17" s="60" t="str">
        <f t="shared" si="458"/>
        <v/>
      </c>
      <c r="RUU17" s="60" t="str">
        <f t="shared" si="458"/>
        <v/>
      </c>
      <c r="RUV17" s="60" t="str">
        <f t="shared" si="458"/>
        <v/>
      </c>
      <c r="RUW17" s="60" t="str">
        <f t="shared" si="458"/>
        <v/>
      </c>
      <c r="RUX17" s="60" t="str">
        <f t="shared" si="458"/>
        <v/>
      </c>
      <c r="RUY17" s="60" t="str">
        <f t="shared" si="458"/>
        <v/>
      </c>
      <c r="RUZ17" s="60" t="str">
        <f t="shared" si="458"/>
        <v/>
      </c>
      <c r="RVA17" s="60" t="str">
        <f t="shared" si="458"/>
        <v/>
      </c>
      <c r="RVB17" s="60" t="str">
        <f t="shared" si="458"/>
        <v/>
      </c>
      <c r="RVC17" s="60" t="str">
        <f t="shared" si="458"/>
        <v/>
      </c>
      <c r="RVD17" s="60" t="str">
        <f t="shared" si="458"/>
        <v/>
      </c>
      <c r="RVE17" s="60" t="str">
        <f t="shared" si="458"/>
        <v/>
      </c>
      <c r="RVF17" s="60" t="str">
        <f t="shared" ref="RVF17:RXQ17" si="459">IF(ISNUMBER(RVE12)=TRUE,IF(AND(LEFT($B17,5)&lt;&gt;"unemp",LEFT($B17,3)&lt;&gt;"net",RIGHT($B17,4)&lt;&gt;"rate"),(((RVF12/RVE12)^(1/15))-1)*100,"-"),"")</f>
        <v/>
      </c>
      <c r="RVG17" s="60" t="str">
        <f t="shared" si="459"/>
        <v/>
      </c>
      <c r="RVH17" s="60" t="str">
        <f t="shared" si="459"/>
        <v/>
      </c>
      <c r="RVI17" s="60" t="str">
        <f t="shared" si="459"/>
        <v/>
      </c>
      <c r="RVJ17" s="60" t="str">
        <f t="shared" si="459"/>
        <v/>
      </c>
      <c r="RVK17" s="60" t="str">
        <f t="shared" si="459"/>
        <v/>
      </c>
      <c r="RVL17" s="60" t="str">
        <f t="shared" si="459"/>
        <v/>
      </c>
      <c r="RVM17" s="60" t="str">
        <f t="shared" si="459"/>
        <v/>
      </c>
      <c r="RVN17" s="60" t="str">
        <f t="shared" si="459"/>
        <v/>
      </c>
      <c r="RVO17" s="60" t="str">
        <f t="shared" si="459"/>
        <v/>
      </c>
      <c r="RVP17" s="60" t="str">
        <f t="shared" si="459"/>
        <v/>
      </c>
      <c r="RVQ17" s="60" t="str">
        <f t="shared" si="459"/>
        <v/>
      </c>
      <c r="RVR17" s="60" t="str">
        <f t="shared" si="459"/>
        <v/>
      </c>
      <c r="RVS17" s="60" t="str">
        <f t="shared" si="459"/>
        <v/>
      </c>
      <c r="RVT17" s="60" t="str">
        <f t="shared" si="459"/>
        <v/>
      </c>
      <c r="RVU17" s="60" t="str">
        <f t="shared" si="459"/>
        <v/>
      </c>
      <c r="RVV17" s="60" t="str">
        <f t="shared" si="459"/>
        <v/>
      </c>
      <c r="RVW17" s="60" t="str">
        <f t="shared" si="459"/>
        <v/>
      </c>
      <c r="RVX17" s="60" t="str">
        <f t="shared" si="459"/>
        <v/>
      </c>
      <c r="RVY17" s="60" t="str">
        <f t="shared" si="459"/>
        <v/>
      </c>
      <c r="RVZ17" s="60" t="str">
        <f t="shared" si="459"/>
        <v/>
      </c>
      <c r="RWA17" s="60" t="str">
        <f t="shared" si="459"/>
        <v/>
      </c>
      <c r="RWB17" s="60" t="str">
        <f t="shared" si="459"/>
        <v/>
      </c>
      <c r="RWC17" s="60" t="str">
        <f t="shared" si="459"/>
        <v/>
      </c>
      <c r="RWD17" s="60" t="str">
        <f t="shared" si="459"/>
        <v/>
      </c>
      <c r="RWE17" s="60" t="str">
        <f t="shared" si="459"/>
        <v/>
      </c>
      <c r="RWF17" s="60" t="str">
        <f t="shared" si="459"/>
        <v/>
      </c>
      <c r="RWG17" s="60" t="str">
        <f t="shared" si="459"/>
        <v/>
      </c>
      <c r="RWH17" s="60" t="str">
        <f t="shared" si="459"/>
        <v/>
      </c>
      <c r="RWI17" s="60" t="str">
        <f t="shared" si="459"/>
        <v/>
      </c>
      <c r="RWJ17" s="60" t="str">
        <f t="shared" si="459"/>
        <v/>
      </c>
      <c r="RWK17" s="60" t="str">
        <f t="shared" si="459"/>
        <v/>
      </c>
      <c r="RWL17" s="60" t="str">
        <f t="shared" si="459"/>
        <v/>
      </c>
      <c r="RWM17" s="60" t="str">
        <f t="shared" si="459"/>
        <v/>
      </c>
      <c r="RWN17" s="60" t="str">
        <f t="shared" si="459"/>
        <v/>
      </c>
      <c r="RWO17" s="60" t="str">
        <f t="shared" si="459"/>
        <v/>
      </c>
      <c r="RWP17" s="60" t="str">
        <f t="shared" si="459"/>
        <v/>
      </c>
      <c r="RWQ17" s="60" t="str">
        <f t="shared" si="459"/>
        <v/>
      </c>
      <c r="RWR17" s="60" t="str">
        <f t="shared" si="459"/>
        <v/>
      </c>
      <c r="RWS17" s="60" t="str">
        <f t="shared" si="459"/>
        <v/>
      </c>
      <c r="RWT17" s="60" t="str">
        <f t="shared" si="459"/>
        <v/>
      </c>
      <c r="RWU17" s="60" t="str">
        <f t="shared" si="459"/>
        <v/>
      </c>
      <c r="RWV17" s="60" t="str">
        <f t="shared" si="459"/>
        <v/>
      </c>
      <c r="RWW17" s="60" t="str">
        <f t="shared" si="459"/>
        <v/>
      </c>
      <c r="RWX17" s="60" t="str">
        <f t="shared" si="459"/>
        <v/>
      </c>
      <c r="RWY17" s="60" t="str">
        <f t="shared" si="459"/>
        <v/>
      </c>
      <c r="RWZ17" s="60" t="str">
        <f t="shared" si="459"/>
        <v/>
      </c>
      <c r="RXA17" s="60" t="str">
        <f t="shared" si="459"/>
        <v/>
      </c>
      <c r="RXB17" s="60" t="str">
        <f t="shared" si="459"/>
        <v/>
      </c>
      <c r="RXC17" s="60" t="str">
        <f t="shared" si="459"/>
        <v/>
      </c>
      <c r="RXD17" s="60" t="str">
        <f t="shared" si="459"/>
        <v/>
      </c>
      <c r="RXE17" s="60" t="str">
        <f t="shared" si="459"/>
        <v/>
      </c>
      <c r="RXF17" s="60" t="str">
        <f t="shared" si="459"/>
        <v/>
      </c>
      <c r="RXG17" s="60" t="str">
        <f t="shared" si="459"/>
        <v/>
      </c>
      <c r="RXH17" s="60" t="str">
        <f t="shared" si="459"/>
        <v/>
      </c>
      <c r="RXI17" s="60" t="str">
        <f t="shared" si="459"/>
        <v/>
      </c>
      <c r="RXJ17" s="60" t="str">
        <f t="shared" si="459"/>
        <v/>
      </c>
      <c r="RXK17" s="60" t="str">
        <f t="shared" si="459"/>
        <v/>
      </c>
      <c r="RXL17" s="60" t="str">
        <f t="shared" si="459"/>
        <v/>
      </c>
      <c r="RXM17" s="60" t="str">
        <f t="shared" si="459"/>
        <v/>
      </c>
      <c r="RXN17" s="60" t="str">
        <f t="shared" si="459"/>
        <v/>
      </c>
      <c r="RXO17" s="60" t="str">
        <f t="shared" si="459"/>
        <v/>
      </c>
      <c r="RXP17" s="60" t="str">
        <f t="shared" si="459"/>
        <v/>
      </c>
      <c r="RXQ17" s="60" t="str">
        <f t="shared" si="459"/>
        <v/>
      </c>
      <c r="RXR17" s="60" t="str">
        <f t="shared" ref="RXR17:SAC17" si="460">IF(ISNUMBER(RXQ12)=TRUE,IF(AND(LEFT($B17,5)&lt;&gt;"unemp",LEFT($B17,3)&lt;&gt;"net",RIGHT($B17,4)&lt;&gt;"rate"),(((RXR12/RXQ12)^(1/15))-1)*100,"-"),"")</f>
        <v/>
      </c>
      <c r="RXS17" s="60" t="str">
        <f t="shared" si="460"/>
        <v/>
      </c>
      <c r="RXT17" s="60" t="str">
        <f t="shared" si="460"/>
        <v/>
      </c>
      <c r="RXU17" s="60" t="str">
        <f t="shared" si="460"/>
        <v/>
      </c>
      <c r="RXV17" s="60" t="str">
        <f t="shared" si="460"/>
        <v/>
      </c>
      <c r="RXW17" s="60" t="str">
        <f t="shared" si="460"/>
        <v/>
      </c>
      <c r="RXX17" s="60" t="str">
        <f t="shared" si="460"/>
        <v/>
      </c>
      <c r="RXY17" s="60" t="str">
        <f t="shared" si="460"/>
        <v/>
      </c>
      <c r="RXZ17" s="60" t="str">
        <f t="shared" si="460"/>
        <v/>
      </c>
      <c r="RYA17" s="60" t="str">
        <f t="shared" si="460"/>
        <v/>
      </c>
      <c r="RYB17" s="60" t="str">
        <f t="shared" si="460"/>
        <v/>
      </c>
      <c r="RYC17" s="60" t="str">
        <f t="shared" si="460"/>
        <v/>
      </c>
      <c r="RYD17" s="60" t="str">
        <f t="shared" si="460"/>
        <v/>
      </c>
      <c r="RYE17" s="60" t="str">
        <f t="shared" si="460"/>
        <v/>
      </c>
      <c r="RYF17" s="60" t="str">
        <f t="shared" si="460"/>
        <v/>
      </c>
      <c r="RYG17" s="60" t="str">
        <f t="shared" si="460"/>
        <v/>
      </c>
      <c r="RYH17" s="60" t="str">
        <f t="shared" si="460"/>
        <v/>
      </c>
      <c r="RYI17" s="60" t="str">
        <f t="shared" si="460"/>
        <v/>
      </c>
      <c r="RYJ17" s="60" t="str">
        <f t="shared" si="460"/>
        <v/>
      </c>
      <c r="RYK17" s="60" t="str">
        <f t="shared" si="460"/>
        <v/>
      </c>
      <c r="RYL17" s="60" t="str">
        <f t="shared" si="460"/>
        <v/>
      </c>
      <c r="RYM17" s="60" t="str">
        <f t="shared" si="460"/>
        <v/>
      </c>
      <c r="RYN17" s="60" t="str">
        <f t="shared" si="460"/>
        <v/>
      </c>
      <c r="RYO17" s="60" t="str">
        <f t="shared" si="460"/>
        <v/>
      </c>
      <c r="RYP17" s="60" t="str">
        <f t="shared" si="460"/>
        <v/>
      </c>
      <c r="RYQ17" s="60" t="str">
        <f t="shared" si="460"/>
        <v/>
      </c>
      <c r="RYR17" s="60" t="str">
        <f t="shared" si="460"/>
        <v/>
      </c>
      <c r="RYS17" s="60" t="str">
        <f t="shared" si="460"/>
        <v/>
      </c>
      <c r="RYT17" s="60" t="str">
        <f t="shared" si="460"/>
        <v/>
      </c>
      <c r="RYU17" s="60" t="str">
        <f t="shared" si="460"/>
        <v/>
      </c>
      <c r="RYV17" s="60" t="str">
        <f t="shared" si="460"/>
        <v/>
      </c>
      <c r="RYW17" s="60" t="str">
        <f t="shared" si="460"/>
        <v/>
      </c>
      <c r="RYX17" s="60" t="str">
        <f t="shared" si="460"/>
        <v/>
      </c>
      <c r="RYY17" s="60" t="str">
        <f t="shared" si="460"/>
        <v/>
      </c>
      <c r="RYZ17" s="60" t="str">
        <f t="shared" si="460"/>
        <v/>
      </c>
      <c r="RZA17" s="60" t="str">
        <f t="shared" si="460"/>
        <v/>
      </c>
      <c r="RZB17" s="60" t="str">
        <f t="shared" si="460"/>
        <v/>
      </c>
      <c r="RZC17" s="60" t="str">
        <f t="shared" si="460"/>
        <v/>
      </c>
      <c r="RZD17" s="60" t="str">
        <f t="shared" si="460"/>
        <v/>
      </c>
      <c r="RZE17" s="60" t="str">
        <f t="shared" si="460"/>
        <v/>
      </c>
      <c r="RZF17" s="60" t="str">
        <f t="shared" si="460"/>
        <v/>
      </c>
      <c r="RZG17" s="60" t="str">
        <f t="shared" si="460"/>
        <v/>
      </c>
      <c r="RZH17" s="60" t="str">
        <f t="shared" si="460"/>
        <v/>
      </c>
      <c r="RZI17" s="60" t="str">
        <f t="shared" si="460"/>
        <v/>
      </c>
      <c r="RZJ17" s="60" t="str">
        <f t="shared" si="460"/>
        <v/>
      </c>
      <c r="RZK17" s="60" t="str">
        <f t="shared" si="460"/>
        <v/>
      </c>
      <c r="RZL17" s="60" t="str">
        <f t="shared" si="460"/>
        <v/>
      </c>
      <c r="RZM17" s="60" t="str">
        <f t="shared" si="460"/>
        <v/>
      </c>
      <c r="RZN17" s="60" t="str">
        <f t="shared" si="460"/>
        <v/>
      </c>
      <c r="RZO17" s="60" t="str">
        <f t="shared" si="460"/>
        <v/>
      </c>
      <c r="RZP17" s="60" t="str">
        <f t="shared" si="460"/>
        <v/>
      </c>
      <c r="RZQ17" s="60" t="str">
        <f t="shared" si="460"/>
        <v/>
      </c>
      <c r="RZR17" s="60" t="str">
        <f t="shared" si="460"/>
        <v/>
      </c>
      <c r="RZS17" s="60" t="str">
        <f t="shared" si="460"/>
        <v/>
      </c>
      <c r="RZT17" s="60" t="str">
        <f t="shared" si="460"/>
        <v/>
      </c>
      <c r="RZU17" s="60" t="str">
        <f t="shared" si="460"/>
        <v/>
      </c>
      <c r="RZV17" s="60" t="str">
        <f t="shared" si="460"/>
        <v/>
      </c>
      <c r="RZW17" s="60" t="str">
        <f t="shared" si="460"/>
        <v/>
      </c>
      <c r="RZX17" s="60" t="str">
        <f t="shared" si="460"/>
        <v/>
      </c>
      <c r="RZY17" s="60" t="str">
        <f t="shared" si="460"/>
        <v/>
      </c>
      <c r="RZZ17" s="60" t="str">
        <f t="shared" si="460"/>
        <v/>
      </c>
      <c r="SAA17" s="60" t="str">
        <f t="shared" si="460"/>
        <v/>
      </c>
      <c r="SAB17" s="60" t="str">
        <f t="shared" si="460"/>
        <v/>
      </c>
      <c r="SAC17" s="60" t="str">
        <f t="shared" si="460"/>
        <v/>
      </c>
      <c r="SAD17" s="60" t="str">
        <f t="shared" ref="SAD17:SCO17" si="461">IF(ISNUMBER(SAC12)=TRUE,IF(AND(LEFT($B17,5)&lt;&gt;"unemp",LEFT($B17,3)&lt;&gt;"net",RIGHT($B17,4)&lt;&gt;"rate"),(((SAD12/SAC12)^(1/15))-1)*100,"-"),"")</f>
        <v/>
      </c>
      <c r="SAE17" s="60" t="str">
        <f t="shared" si="461"/>
        <v/>
      </c>
      <c r="SAF17" s="60" t="str">
        <f t="shared" si="461"/>
        <v/>
      </c>
      <c r="SAG17" s="60" t="str">
        <f t="shared" si="461"/>
        <v/>
      </c>
      <c r="SAH17" s="60" t="str">
        <f t="shared" si="461"/>
        <v/>
      </c>
      <c r="SAI17" s="60" t="str">
        <f t="shared" si="461"/>
        <v/>
      </c>
      <c r="SAJ17" s="60" t="str">
        <f t="shared" si="461"/>
        <v/>
      </c>
      <c r="SAK17" s="60" t="str">
        <f t="shared" si="461"/>
        <v/>
      </c>
      <c r="SAL17" s="60" t="str">
        <f t="shared" si="461"/>
        <v/>
      </c>
      <c r="SAM17" s="60" t="str">
        <f t="shared" si="461"/>
        <v/>
      </c>
      <c r="SAN17" s="60" t="str">
        <f t="shared" si="461"/>
        <v/>
      </c>
      <c r="SAO17" s="60" t="str">
        <f t="shared" si="461"/>
        <v/>
      </c>
      <c r="SAP17" s="60" t="str">
        <f t="shared" si="461"/>
        <v/>
      </c>
      <c r="SAQ17" s="60" t="str">
        <f t="shared" si="461"/>
        <v/>
      </c>
      <c r="SAR17" s="60" t="str">
        <f t="shared" si="461"/>
        <v/>
      </c>
      <c r="SAS17" s="60" t="str">
        <f t="shared" si="461"/>
        <v/>
      </c>
      <c r="SAT17" s="60" t="str">
        <f t="shared" si="461"/>
        <v/>
      </c>
      <c r="SAU17" s="60" t="str">
        <f t="shared" si="461"/>
        <v/>
      </c>
      <c r="SAV17" s="60" t="str">
        <f t="shared" si="461"/>
        <v/>
      </c>
      <c r="SAW17" s="60" t="str">
        <f t="shared" si="461"/>
        <v/>
      </c>
      <c r="SAX17" s="60" t="str">
        <f t="shared" si="461"/>
        <v/>
      </c>
      <c r="SAY17" s="60" t="str">
        <f t="shared" si="461"/>
        <v/>
      </c>
      <c r="SAZ17" s="60" t="str">
        <f t="shared" si="461"/>
        <v/>
      </c>
      <c r="SBA17" s="60" t="str">
        <f t="shared" si="461"/>
        <v/>
      </c>
      <c r="SBB17" s="60" t="str">
        <f t="shared" si="461"/>
        <v/>
      </c>
      <c r="SBC17" s="60" t="str">
        <f t="shared" si="461"/>
        <v/>
      </c>
      <c r="SBD17" s="60" t="str">
        <f t="shared" si="461"/>
        <v/>
      </c>
      <c r="SBE17" s="60" t="str">
        <f t="shared" si="461"/>
        <v/>
      </c>
      <c r="SBF17" s="60" t="str">
        <f t="shared" si="461"/>
        <v/>
      </c>
      <c r="SBG17" s="60" t="str">
        <f t="shared" si="461"/>
        <v/>
      </c>
      <c r="SBH17" s="60" t="str">
        <f t="shared" si="461"/>
        <v/>
      </c>
      <c r="SBI17" s="60" t="str">
        <f t="shared" si="461"/>
        <v/>
      </c>
      <c r="SBJ17" s="60" t="str">
        <f t="shared" si="461"/>
        <v/>
      </c>
      <c r="SBK17" s="60" t="str">
        <f t="shared" si="461"/>
        <v/>
      </c>
      <c r="SBL17" s="60" t="str">
        <f t="shared" si="461"/>
        <v/>
      </c>
      <c r="SBM17" s="60" t="str">
        <f t="shared" si="461"/>
        <v/>
      </c>
      <c r="SBN17" s="60" t="str">
        <f t="shared" si="461"/>
        <v/>
      </c>
      <c r="SBO17" s="60" t="str">
        <f t="shared" si="461"/>
        <v/>
      </c>
      <c r="SBP17" s="60" t="str">
        <f t="shared" si="461"/>
        <v/>
      </c>
      <c r="SBQ17" s="60" t="str">
        <f t="shared" si="461"/>
        <v/>
      </c>
      <c r="SBR17" s="60" t="str">
        <f t="shared" si="461"/>
        <v/>
      </c>
      <c r="SBS17" s="60" t="str">
        <f t="shared" si="461"/>
        <v/>
      </c>
      <c r="SBT17" s="60" t="str">
        <f t="shared" si="461"/>
        <v/>
      </c>
      <c r="SBU17" s="60" t="str">
        <f t="shared" si="461"/>
        <v/>
      </c>
      <c r="SBV17" s="60" t="str">
        <f t="shared" si="461"/>
        <v/>
      </c>
      <c r="SBW17" s="60" t="str">
        <f t="shared" si="461"/>
        <v/>
      </c>
      <c r="SBX17" s="60" t="str">
        <f t="shared" si="461"/>
        <v/>
      </c>
      <c r="SBY17" s="60" t="str">
        <f t="shared" si="461"/>
        <v/>
      </c>
      <c r="SBZ17" s="60" t="str">
        <f t="shared" si="461"/>
        <v/>
      </c>
      <c r="SCA17" s="60" t="str">
        <f t="shared" si="461"/>
        <v/>
      </c>
      <c r="SCB17" s="60" t="str">
        <f t="shared" si="461"/>
        <v/>
      </c>
      <c r="SCC17" s="60" t="str">
        <f t="shared" si="461"/>
        <v/>
      </c>
      <c r="SCD17" s="60" t="str">
        <f t="shared" si="461"/>
        <v/>
      </c>
      <c r="SCE17" s="60" t="str">
        <f t="shared" si="461"/>
        <v/>
      </c>
      <c r="SCF17" s="60" t="str">
        <f t="shared" si="461"/>
        <v/>
      </c>
      <c r="SCG17" s="60" t="str">
        <f t="shared" si="461"/>
        <v/>
      </c>
      <c r="SCH17" s="60" t="str">
        <f t="shared" si="461"/>
        <v/>
      </c>
      <c r="SCI17" s="60" t="str">
        <f t="shared" si="461"/>
        <v/>
      </c>
      <c r="SCJ17" s="60" t="str">
        <f t="shared" si="461"/>
        <v/>
      </c>
      <c r="SCK17" s="60" t="str">
        <f t="shared" si="461"/>
        <v/>
      </c>
      <c r="SCL17" s="60" t="str">
        <f t="shared" si="461"/>
        <v/>
      </c>
      <c r="SCM17" s="60" t="str">
        <f t="shared" si="461"/>
        <v/>
      </c>
      <c r="SCN17" s="60" t="str">
        <f t="shared" si="461"/>
        <v/>
      </c>
      <c r="SCO17" s="60" t="str">
        <f t="shared" si="461"/>
        <v/>
      </c>
      <c r="SCP17" s="60" t="str">
        <f t="shared" ref="SCP17:SFA17" si="462">IF(ISNUMBER(SCO12)=TRUE,IF(AND(LEFT($B17,5)&lt;&gt;"unemp",LEFT($B17,3)&lt;&gt;"net",RIGHT($B17,4)&lt;&gt;"rate"),(((SCP12/SCO12)^(1/15))-1)*100,"-"),"")</f>
        <v/>
      </c>
      <c r="SCQ17" s="60" t="str">
        <f t="shared" si="462"/>
        <v/>
      </c>
      <c r="SCR17" s="60" t="str">
        <f t="shared" si="462"/>
        <v/>
      </c>
      <c r="SCS17" s="60" t="str">
        <f t="shared" si="462"/>
        <v/>
      </c>
      <c r="SCT17" s="60" t="str">
        <f t="shared" si="462"/>
        <v/>
      </c>
      <c r="SCU17" s="60" t="str">
        <f t="shared" si="462"/>
        <v/>
      </c>
      <c r="SCV17" s="60" t="str">
        <f t="shared" si="462"/>
        <v/>
      </c>
      <c r="SCW17" s="60" t="str">
        <f t="shared" si="462"/>
        <v/>
      </c>
      <c r="SCX17" s="60" t="str">
        <f t="shared" si="462"/>
        <v/>
      </c>
      <c r="SCY17" s="60" t="str">
        <f t="shared" si="462"/>
        <v/>
      </c>
      <c r="SCZ17" s="60" t="str">
        <f t="shared" si="462"/>
        <v/>
      </c>
      <c r="SDA17" s="60" t="str">
        <f t="shared" si="462"/>
        <v/>
      </c>
      <c r="SDB17" s="60" t="str">
        <f t="shared" si="462"/>
        <v/>
      </c>
      <c r="SDC17" s="60" t="str">
        <f t="shared" si="462"/>
        <v/>
      </c>
      <c r="SDD17" s="60" t="str">
        <f t="shared" si="462"/>
        <v/>
      </c>
      <c r="SDE17" s="60" t="str">
        <f t="shared" si="462"/>
        <v/>
      </c>
      <c r="SDF17" s="60" t="str">
        <f t="shared" si="462"/>
        <v/>
      </c>
      <c r="SDG17" s="60" t="str">
        <f t="shared" si="462"/>
        <v/>
      </c>
      <c r="SDH17" s="60" t="str">
        <f t="shared" si="462"/>
        <v/>
      </c>
      <c r="SDI17" s="60" t="str">
        <f t="shared" si="462"/>
        <v/>
      </c>
      <c r="SDJ17" s="60" t="str">
        <f t="shared" si="462"/>
        <v/>
      </c>
      <c r="SDK17" s="60" t="str">
        <f t="shared" si="462"/>
        <v/>
      </c>
      <c r="SDL17" s="60" t="str">
        <f t="shared" si="462"/>
        <v/>
      </c>
      <c r="SDM17" s="60" t="str">
        <f t="shared" si="462"/>
        <v/>
      </c>
      <c r="SDN17" s="60" t="str">
        <f t="shared" si="462"/>
        <v/>
      </c>
      <c r="SDO17" s="60" t="str">
        <f t="shared" si="462"/>
        <v/>
      </c>
      <c r="SDP17" s="60" t="str">
        <f t="shared" si="462"/>
        <v/>
      </c>
      <c r="SDQ17" s="60" t="str">
        <f t="shared" si="462"/>
        <v/>
      </c>
      <c r="SDR17" s="60" t="str">
        <f t="shared" si="462"/>
        <v/>
      </c>
      <c r="SDS17" s="60" t="str">
        <f t="shared" si="462"/>
        <v/>
      </c>
      <c r="SDT17" s="60" t="str">
        <f t="shared" si="462"/>
        <v/>
      </c>
      <c r="SDU17" s="60" t="str">
        <f t="shared" si="462"/>
        <v/>
      </c>
      <c r="SDV17" s="60" t="str">
        <f t="shared" si="462"/>
        <v/>
      </c>
      <c r="SDW17" s="60" t="str">
        <f t="shared" si="462"/>
        <v/>
      </c>
      <c r="SDX17" s="60" t="str">
        <f t="shared" si="462"/>
        <v/>
      </c>
      <c r="SDY17" s="60" t="str">
        <f t="shared" si="462"/>
        <v/>
      </c>
      <c r="SDZ17" s="60" t="str">
        <f t="shared" si="462"/>
        <v/>
      </c>
      <c r="SEA17" s="60" t="str">
        <f t="shared" si="462"/>
        <v/>
      </c>
      <c r="SEB17" s="60" t="str">
        <f t="shared" si="462"/>
        <v/>
      </c>
      <c r="SEC17" s="60" t="str">
        <f t="shared" si="462"/>
        <v/>
      </c>
      <c r="SED17" s="60" t="str">
        <f t="shared" si="462"/>
        <v/>
      </c>
      <c r="SEE17" s="60" t="str">
        <f t="shared" si="462"/>
        <v/>
      </c>
      <c r="SEF17" s="60" t="str">
        <f t="shared" si="462"/>
        <v/>
      </c>
      <c r="SEG17" s="60" t="str">
        <f t="shared" si="462"/>
        <v/>
      </c>
      <c r="SEH17" s="60" t="str">
        <f t="shared" si="462"/>
        <v/>
      </c>
      <c r="SEI17" s="60" t="str">
        <f t="shared" si="462"/>
        <v/>
      </c>
      <c r="SEJ17" s="60" t="str">
        <f t="shared" si="462"/>
        <v/>
      </c>
      <c r="SEK17" s="60" t="str">
        <f t="shared" si="462"/>
        <v/>
      </c>
      <c r="SEL17" s="60" t="str">
        <f t="shared" si="462"/>
        <v/>
      </c>
      <c r="SEM17" s="60" t="str">
        <f t="shared" si="462"/>
        <v/>
      </c>
      <c r="SEN17" s="60" t="str">
        <f t="shared" si="462"/>
        <v/>
      </c>
      <c r="SEO17" s="60" t="str">
        <f t="shared" si="462"/>
        <v/>
      </c>
      <c r="SEP17" s="60" t="str">
        <f t="shared" si="462"/>
        <v/>
      </c>
      <c r="SEQ17" s="60" t="str">
        <f t="shared" si="462"/>
        <v/>
      </c>
      <c r="SER17" s="60" t="str">
        <f t="shared" si="462"/>
        <v/>
      </c>
      <c r="SES17" s="60" t="str">
        <f t="shared" si="462"/>
        <v/>
      </c>
      <c r="SET17" s="60" t="str">
        <f t="shared" si="462"/>
        <v/>
      </c>
      <c r="SEU17" s="60" t="str">
        <f t="shared" si="462"/>
        <v/>
      </c>
      <c r="SEV17" s="60" t="str">
        <f t="shared" si="462"/>
        <v/>
      </c>
      <c r="SEW17" s="60" t="str">
        <f t="shared" si="462"/>
        <v/>
      </c>
      <c r="SEX17" s="60" t="str">
        <f t="shared" si="462"/>
        <v/>
      </c>
      <c r="SEY17" s="60" t="str">
        <f t="shared" si="462"/>
        <v/>
      </c>
      <c r="SEZ17" s="60" t="str">
        <f t="shared" si="462"/>
        <v/>
      </c>
      <c r="SFA17" s="60" t="str">
        <f t="shared" si="462"/>
        <v/>
      </c>
      <c r="SFB17" s="60" t="str">
        <f t="shared" ref="SFB17:SHM17" si="463">IF(ISNUMBER(SFA12)=TRUE,IF(AND(LEFT($B17,5)&lt;&gt;"unemp",LEFT($B17,3)&lt;&gt;"net",RIGHT($B17,4)&lt;&gt;"rate"),(((SFB12/SFA12)^(1/15))-1)*100,"-"),"")</f>
        <v/>
      </c>
      <c r="SFC17" s="60" t="str">
        <f t="shared" si="463"/>
        <v/>
      </c>
      <c r="SFD17" s="60" t="str">
        <f t="shared" si="463"/>
        <v/>
      </c>
      <c r="SFE17" s="60" t="str">
        <f t="shared" si="463"/>
        <v/>
      </c>
      <c r="SFF17" s="60" t="str">
        <f t="shared" si="463"/>
        <v/>
      </c>
      <c r="SFG17" s="60" t="str">
        <f t="shared" si="463"/>
        <v/>
      </c>
      <c r="SFH17" s="60" t="str">
        <f t="shared" si="463"/>
        <v/>
      </c>
      <c r="SFI17" s="60" t="str">
        <f t="shared" si="463"/>
        <v/>
      </c>
      <c r="SFJ17" s="60" t="str">
        <f t="shared" si="463"/>
        <v/>
      </c>
      <c r="SFK17" s="60" t="str">
        <f t="shared" si="463"/>
        <v/>
      </c>
      <c r="SFL17" s="60" t="str">
        <f t="shared" si="463"/>
        <v/>
      </c>
      <c r="SFM17" s="60" t="str">
        <f t="shared" si="463"/>
        <v/>
      </c>
      <c r="SFN17" s="60" t="str">
        <f t="shared" si="463"/>
        <v/>
      </c>
      <c r="SFO17" s="60" t="str">
        <f t="shared" si="463"/>
        <v/>
      </c>
      <c r="SFP17" s="60" t="str">
        <f t="shared" si="463"/>
        <v/>
      </c>
      <c r="SFQ17" s="60" t="str">
        <f t="shared" si="463"/>
        <v/>
      </c>
      <c r="SFR17" s="60" t="str">
        <f t="shared" si="463"/>
        <v/>
      </c>
      <c r="SFS17" s="60" t="str">
        <f t="shared" si="463"/>
        <v/>
      </c>
      <c r="SFT17" s="60" t="str">
        <f t="shared" si="463"/>
        <v/>
      </c>
      <c r="SFU17" s="60" t="str">
        <f t="shared" si="463"/>
        <v/>
      </c>
      <c r="SFV17" s="60" t="str">
        <f t="shared" si="463"/>
        <v/>
      </c>
      <c r="SFW17" s="60" t="str">
        <f t="shared" si="463"/>
        <v/>
      </c>
      <c r="SFX17" s="60" t="str">
        <f t="shared" si="463"/>
        <v/>
      </c>
      <c r="SFY17" s="60" t="str">
        <f t="shared" si="463"/>
        <v/>
      </c>
      <c r="SFZ17" s="60" t="str">
        <f t="shared" si="463"/>
        <v/>
      </c>
      <c r="SGA17" s="60" t="str">
        <f t="shared" si="463"/>
        <v/>
      </c>
      <c r="SGB17" s="60" t="str">
        <f t="shared" si="463"/>
        <v/>
      </c>
      <c r="SGC17" s="60" t="str">
        <f t="shared" si="463"/>
        <v/>
      </c>
      <c r="SGD17" s="60" t="str">
        <f t="shared" si="463"/>
        <v/>
      </c>
      <c r="SGE17" s="60" t="str">
        <f t="shared" si="463"/>
        <v/>
      </c>
      <c r="SGF17" s="60" t="str">
        <f t="shared" si="463"/>
        <v/>
      </c>
      <c r="SGG17" s="60" t="str">
        <f t="shared" si="463"/>
        <v/>
      </c>
      <c r="SGH17" s="60" t="str">
        <f t="shared" si="463"/>
        <v/>
      </c>
      <c r="SGI17" s="60" t="str">
        <f t="shared" si="463"/>
        <v/>
      </c>
      <c r="SGJ17" s="60" t="str">
        <f t="shared" si="463"/>
        <v/>
      </c>
      <c r="SGK17" s="60" t="str">
        <f t="shared" si="463"/>
        <v/>
      </c>
      <c r="SGL17" s="60" t="str">
        <f t="shared" si="463"/>
        <v/>
      </c>
      <c r="SGM17" s="60" t="str">
        <f t="shared" si="463"/>
        <v/>
      </c>
      <c r="SGN17" s="60" t="str">
        <f t="shared" si="463"/>
        <v/>
      </c>
      <c r="SGO17" s="60" t="str">
        <f t="shared" si="463"/>
        <v/>
      </c>
      <c r="SGP17" s="60" t="str">
        <f t="shared" si="463"/>
        <v/>
      </c>
      <c r="SGQ17" s="60" t="str">
        <f t="shared" si="463"/>
        <v/>
      </c>
      <c r="SGR17" s="60" t="str">
        <f t="shared" si="463"/>
        <v/>
      </c>
      <c r="SGS17" s="60" t="str">
        <f t="shared" si="463"/>
        <v/>
      </c>
      <c r="SGT17" s="60" t="str">
        <f t="shared" si="463"/>
        <v/>
      </c>
      <c r="SGU17" s="60" t="str">
        <f t="shared" si="463"/>
        <v/>
      </c>
      <c r="SGV17" s="60" t="str">
        <f t="shared" si="463"/>
        <v/>
      </c>
      <c r="SGW17" s="60" t="str">
        <f t="shared" si="463"/>
        <v/>
      </c>
      <c r="SGX17" s="60" t="str">
        <f t="shared" si="463"/>
        <v/>
      </c>
      <c r="SGY17" s="60" t="str">
        <f t="shared" si="463"/>
        <v/>
      </c>
      <c r="SGZ17" s="60" t="str">
        <f t="shared" si="463"/>
        <v/>
      </c>
      <c r="SHA17" s="60" t="str">
        <f t="shared" si="463"/>
        <v/>
      </c>
      <c r="SHB17" s="60" t="str">
        <f t="shared" si="463"/>
        <v/>
      </c>
      <c r="SHC17" s="60" t="str">
        <f t="shared" si="463"/>
        <v/>
      </c>
      <c r="SHD17" s="60" t="str">
        <f t="shared" si="463"/>
        <v/>
      </c>
      <c r="SHE17" s="60" t="str">
        <f t="shared" si="463"/>
        <v/>
      </c>
      <c r="SHF17" s="60" t="str">
        <f t="shared" si="463"/>
        <v/>
      </c>
      <c r="SHG17" s="60" t="str">
        <f t="shared" si="463"/>
        <v/>
      </c>
      <c r="SHH17" s="60" t="str">
        <f t="shared" si="463"/>
        <v/>
      </c>
      <c r="SHI17" s="60" t="str">
        <f t="shared" si="463"/>
        <v/>
      </c>
      <c r="SHJ17" s="60" t="str">
        <f t="shared" si="463"/>
        <v/>
      </c>
      <c r="SHK17" s="60" t="str">
        <f t="shared" si="463"/>
        <v/>
      </c>
      <c r="SHL17" s="60" t="str">
        <f t="shared" si="463"/>
        <v/>
      </c>
      <c r="SHM17" s="60" t="str">
        <f t="shared" si="463"/>
        <v/>
      </c>
      <c r="SHN17" s="60" t="str">
        <f t="shared" ref="SHN17:SJY17" si="464">IF(ISNUMBER(SHM12)=TRUE,IF(AND(LEFT($B17,5)&lt;&gt;"unemp",LEFT($B17,3)&lt;&gt;"net",RIGHT($B17,4)&lt;&gt;"rate"),(((SHN12/SHM12)^(1/15))-1)*100,"-"),"")</f>
        <v/>
      </c>
      <c r="SHO17" s="60" t="str">
        <f t="shared" si="464"/>
        <v/>
      </c>
      <c r="SHP17" s="60" t="str">
        <f t="shared" si="464"/>
        <v/>
      </c>
      <c r="SHQ17" s="60" t="str">
        <f t="shared" si="464"/>
        <v/>
      </c>
      <c r="SHR17" s="60" t="str">
        <f t="shared" si="464"/>
        <v/>
      </c>
      <c r="SHS17" s="60" t="str">
        <f t="shared" si="464"/>
        <v/>
      </c>
      <c r="SHT17" s="60" t="str">
        <f t="shared" si="464"/>
        <v/>
      </c>
      <c r="SHU17" s="60" t="str">
        <f t="shared" si="464"/>
        <v/>
      </c>
      <c r="SHV17" s="60" t="str">
        <f t="shared" si="464"/>
        <v/>
      </c>
      <c r="SHW17" s="60" t="str">
        <f t="shared" si="464"/>
        <v/>
      </c>
      <c r="SHX17" s="60" t="str">
        <f t="shared" si="464"/>
        <v/>
      </c>
      <c r="SHY17" s="60" t="str">
        <f t="shared" si="464"/>
        <v/>
      </c>
      <c r="SHZ17" s="60" t="str">
        <f t="shared" si="464"/>
        <v/>
      </c>
      <c r="SIA17" s="60" t="str">
        <f t="shared" si="464"/>
        <v/>
      </c>
      <c r="SIB17" s="60" t="str">
        <f t="shared" si="464"/>
        <v/>
      </c>
      <c r="SIC17" s="60" t="str">
        <f t="shared" si="464"/>
        <v/>
      </c>
      <c r="SID17" s="60" t="str">
        <f t="shared" si="464"/>
        <v/>
      </c>
      <c r="SIE17" s="60" t="str">
        <f t="shared" si="464"/>
        <v/>
      </c>
      <c r="SIF17" s="60" t="str">
        <f t="shared" si="464"/>
        <v/>
      </c>
      <c r="SIG17" s="60" t="str">
        <f t="shared" si="464"/>
        <v/>
      </c>
      <c r="SIH17" s="60" t="str">
        <f t="shared" si="464"/>
        <v/>
      </c>
      <c r="SII17" s="60" t="str">
        <f t="shared" si="464"/>
        <v/>
      </c>
      <c r="SIJ17" s="60" t="str">
        <f t="shared" si="464"/>
        <v/>
      </c>
      <c r="SIK17" s="60" t="str">
        <f t="shared" si="464"/>
        <v/>
      </c>
      <c r="SIL17" s="60" t="str">
        <f t="shared" si="464"/>
        <v/>
      </c>
      <c r="SIM17" s="60" t="str">
        <f t="shared" si="464"/>
        <v/>
      </c>
      <c r="SIN17" s="60" t="str">
        <f t="shared" si="464"/>
        <v/>
      </c>
      <c r="SIO17" s="60" t="str">
        <f t="shared" si="464"/>
        <v/>
      </c>
      <c r="SIP17" s="60" t="str">
        <f t="shared" si="464"/>
        <v/>
      </c>
      <c r="SIQ17" s="60" t="str">
        <f t="shared" si="464"/>
        <v/>
      </c>
      <c r="SIR17" s="60" t="str">
        <f t="shared" si="464"/>
        <v/>
      </c>
      <c r="SIS17" s="60" t="str">
        <f t="shared" si="464"/>
        <v/>
      </c>
      <c r="SIT17" s="60" t="str">
        <f t="shared" si="464"/>
        <v/>
      </c>
      <c r="SIU17" s="60" t="str">
        <f t="shared" si="464"/>
        <v/>
      </c>
      <c r="SIV17" s="60" t="str">
        <f t="shared" si="464"/>
        <v/>
      </c>
      <c r="SIW17" s="60" t="str">
        <f t="shared" si="464"/>
        <v/>
      </c>
      <c r="SIX17" s="60" t="str">
        <f t="shared" si="464"/>
        <v/>
      </c>
      <c r="SIY17" s="60" t="str">
        <f t="shared" si="464"/>
        <v/>
      </c>
      <c r="SIZ17" s="60" t="str">
        <f t="shared" si="464"/>
        <v/>
      </c>
      <c r="SJA17" s="60" t="str">
        <f t="shared" si="464"/>
        <v/>
      </c>
      <c r="SJB17" s="60" t="str">
        <f t="shared" si="464"/>
        <v/>
      </c>
      <c r="SJC17" s="60" t="str">
        <f t="shared" si="464"/>
        <v/>
      </c>
      <c r="SJD17" s="60" t="str">
        <f t="shared" si="464"/>
        <v/>
      </c>
      <c r="SJE17" s="60" t="str">
        <f t="shared" si="464"/>
        <v/>
      </c>
      <c r="SJF17" s="60" t="str">
        <f t="shared" si="464"/>
        <v/>
      </c>
      <c r="SJG17" s="60" t="str">
        <f t="shared" si="464"/>
        <v/>
      </c>
      <c r="SJH17" s="60" t="str">
        <f t="shared" si="464"/>
        <v/>
      </c>
      <c r="SJI17" s="60" t="str">
        <f t="shared" si="464"/>
        <v/>
      </c>
      <c r="SJJ17" s="60" t="str">
        <f t="shared" si="464"/>
        <v/>
      </c>
      <c r="SJK17" s="60" t="str">
        <f t="shared" si="464"/>
        <v/>
      </c>
      <c r="SJL17" s="60" t="str">
        <f t="shared" si="464"/>
        <v/>
      </c>
      <c r="SJM17" s="60" t="str">
        <f t="shared" si="464"/>
        <v/>
      </c>
      <c r="SJN17" s="60" t="str">
        <f t="shared" si="464"/>
        <v/>
      </c>
      <c r="SJO17" s="60" t="str">
        <f t="shared" si="464"/>
        <v/>
      </c>
      <c r="SJP17" s="60" t="str">
        <f t="shared" si="464"/>
        <v/>
      </c>
      <c r="SJQ17" s="60" t="str">
        <f t="shared" si="464"/>
        <v/>
      </c>
      <c r="SJR17" s="60" t="str">
        <f t="shared" si="464"/>
        <v/>
      </c>
      <c r="SJS17" s="60" t="str">
        <f t="shared" si="464"/>
        <v/>
      </c>
      <c r="SJT17" s="60" t="str">
        <f t="shared" si="464"/>
        <v/>
      </c>
      <c r="SJU17" s="60" t="str">
        <f t="shared" si="464"/>
        <v/>
      </c>
      <c r="SJV17" s="60" t="str">
        <f t="shared" si="464"/>
        <v/>
      </c>
      <c r="SJW17" s="60" t="str">
        <f t="shared" si="464"/>
        <v/>
      </c>
      <c r="SJX17" s="60" t="str">
        <f t="shared" si="464"/>
        <v/>
      </c>
      <c r="SJY17" s="60" t="str">
        <f t="shared" si="464"/>
        <v/>
      </c>
      <c r="SJZ17" s="60" t="str">
        <f t="shared" ref="SJZ17:SMK17" si="465">IF(ISNUMBER(SJY12)=TRUE,IF(AND(LEFT($B17,5)&lt;&gt;"unemp",LEFT($B17,3)&lt;&gt;"net",RIGHT($B17,4)&lt;&gt;"rate"),(((SJZ12/SJY12)^(1/15))-1)*100,"-"),"")</f>
        <v/>
      </c>
      <c r="SKA17" s="60" t="str">
        <f t="shared" si="465"/>
        <v/>
      </c>
      <c r="SKB17" s="60" t="str">
        <f t="shared" si="465"/>
        <v/>
      </c>
      <c r="SKC17" s="60" t="str">
        <f t="shared" si="465"/>
        <v/>
      </c>
      <c r="SKD17" s="60" t="str">
        <f t="shared" si="465"/>
        <v/>
      </c>
      <c r="SKE17" s="60" t="str">
        <f t="shared" si="465"/>
        <v/>
      </c>
      <c r="SKF17" s="60" t="str">
        <f t="shared" si="465"/>
        <v/>
      </c>
      <c r="SKG17" s="60" t="str">
        <f t="shared" si="465"/>
        <v/>
      </c>
      <c r="SKH17" s="60" t="str">
        <f t="shared" si="465"/>
        <v/>
      </c>
      <c r="SKI17" s="60" t="str">
        <f t="shared" si="465"/>
        <v/>
      </c>
      <c r="SKJ17" s="60" t="str">
        <f t="shared" si="465"/>
        <v/>
      </c>
      <c r="SKK17" s="60" t="str">
        <f t="shared" si="465"/>
        <v/>
      </c>
      <c r="SKL17" s="60" t="str">
        <f t="shared" si="465"/>
        <v/>
      </c>
      <c r="SKM17" s="60" t="str">
        <f t="shared" si="465"/>
        <v/>
      </c>
      <c r="SKN17" s="60" t="str">
        <f t="shared" si="465"/>
        <v/>
      </c>
      <c r="SKO17" s="60" t="str">
        <f t="shared" si="465"/>
        <v/>
      </c>
      <c r="SKP17" s="60" t="str">
        <f t="shared" si="465"/>
        <v/>
      </c>
      <c r="SKQ17" s="60" t="str">
        <f t="shared" si="465"/>
        <v/>
      </c>
      <c r="SKR17" s="60" t="str">
        <f t="shared" si="465"/>
        <v/>
      </c>
      <c r="SKS17" s="60" t="str">
        <f t="shared" si="465"/>
        <v/>
      </c>
      <c r="SKT17" s="60" t="str">
        <f t="shared" si="465"/>
        <v/>
      </c>
      <c r="SKU17" s="60" t="str">
        <f t="shared" si="465"/>
        <v/>
      </c>
      <c r="SKV17" s="60" t="str">
        <f t="shared" si="465"/>
        <v/>
      </c>
      <c r="SKW17" s="60" t="str">
        <f t="shared" si="465"/>
        <v/>
      </c>
      <c r="SKX17" s="60" t="str">
        <f t="shared" si="465"/>
        <v/>
      </c>
      <c r="SKY17" s="60" t="str">
        <f t="shared" si="465"/>
        <v/>
      </c>
      <c r="SKZ17" s="60" t="str">
        <f t="shared" si="465"/>
        <v/>
      </c>
      <c r="SLA17" s="60" t="str">
        <f t="shared" si="465"/>
        <v/>
      </c>
      <c r="SLB17" s="60" t="str">
        <f t="shared" si="465"/>
        <v/>
      </c>
      <c r="SLC17" s="60" t="str">
        <f t="shared" si="465"/>
        <v/>
      </c>
      <c r="SLD17" s="60" t="str">
        <f t="shared" si="465"/>
        <v/>
      </c>
      <c r="SLE17" s="60" t="str">
        <f t="shared" si="465"/>
        <v/>
      </c>
      <c r="SLF17" s="60" t="str">
        <f t="shared" si="465"/>
        <v/>
      </c>
      <c r="SLG17" s="60" t="str">
        <f t="shared" si="465"/>
        <v/>
      </c>
      <c r="SLH17" s="60" t="str">
        <f t="shared" si="465"/>
        <v/>
      </c>
      <c r="SLI17" s="60" t="str">
        <f t="shared" si="465"/>
        <v/>
      </c>
      <c r="SLJ17" s="60" t="str">
        <f t="shared" si="465"/>
        <v/>
      </c>
      <c r="SLK17" s="60" t="str">
        <f t="shared" si="465"/>
        <v/>
      </c>
      <c r="SLL17" s="60" t="str">
        <f t="shared" si="465"/>
        <v/>
      </c>
      <c r="SLM17" s="60" t="str">
        <f t="shared" si="465"/>
        <v/>
      </c>
      <c r="SLN17" s="60" t="str">
        <f t="shared" si="465"/>
        <v/>
      </c>
      <c r="SLO17" s="60" t="str">
        <f t="shared" si="465"/>
        <v/>
      </c>
      <c r="SLP17" s="60" t="str">
        <f t="shared" si="465"/>
        <v/>
      </c>
      <c r="SLQ17" s="60" t="str">
        <f t="shared" si="465"/>
        <v/>
      </c>
      <c r="SLR17" s="60" t="str">
        <f t="shared" si="465"/>
        <v/>
      </c>
      <c r="SLS17" s="60" t="str">
        <f t="shared" si="465"/>
        <v/>
      </c>
      <c r="SLT17" s="60" t="str">
        <f t="shared" si="465"/>
        <v/>
      </c>
      <c r="SLU17" s="60" t="str">
        <f t="shared" si="465"/>
        <v/>
      </c>
      <c r="SLV17" s="60" t="str">
        <f t="shared" si="465"/>
        <v/>
      </c>
      <c r="SLW17" s="60" t="str">
        <f t="shared" si="465"/>
        <v/>
      </c>
      <c r="SLX17" s="60" t="str">
        <f t="shared" si="465"/>
        <v/>
      </c>
      <c r="SLY17" s="60" t="str">
        <f t="shared" si="465"/>
        <v/>
      </c>
      <c r="SLZ17" s="60" t="str">
        <f t="shared" si="465"/>
        <v/>
      </c>
      <c r="SMA17" s="60" t="str">
        <f t="shared" si="465"/>
        <v/>
      </c>
      <c r="SMB17" s="60" t="str">
        <f t="shared" si="465"/>
        <v/>
      </c>
      <c r="SMC17" s="60" t="str">
        <f t="shared" si="465"/>
        <v/>
      </c>
      <c r="SMD17" s="60" t="str">
        <f t="shared" si="465"/>
        <v/>
      </c>
      <c r="SME17" s="60" t="str">
        <f t="shared" si="465"/>
        <v/>
      </c>
      <c r="SMF17" s="60" t="str">
        <f t="shared" si="465"/>
        <v/>
      </c>
      <c r="SMG17" s="60" t="str">
        <f t="shared" si="465"/>
        <v/>
      </c>
      <c r="SMH17" s="60" t="str">
        <f t="shared" si="465"/>
        <v/>
      </c>
      <c r="SMI17" s="60" t="str">
        <f t="shared" si="465"/>
        <v/>
      </c>
      <c r="SMJ17" s="60" t="str">
        <f t="shared" si="465"/>
        <v/>
      </c>
      <c r="SMK17" s="60" t="str">
        <f t="shared" si="465"/>
        <v/>
      </c>
      <c r="SML17" s="60" t="str">
        <f t="shared" ref="SML17:SOW17" si="466">IF(ISNUMBER(SMK12)=TRUE,IF(AND(LEFT($B17,5)&lt;&gt;"unemp",LEFT($B17,3)&lt;&gt;"net",RIGHT($B17,4)&lt;&gt;"rate"),(((SML12/SMK12)^(1/15))-1)*100,"-"),"")</f>
        <v/>
      </c>
      <c r="SMM17" s="60" t="str">
        <f t="shared" si="466"/>
        <v/>
      </c>
      <c r="SMN17" s="60" t="str">
        <f t="shared" si="466"/>
        <v/>
      </c>
      <c r="SMO17" s="60" t="str">
        <f t="shared" si="466"/>
        <v/>
      </c>
      <c r="SMP17" s="60" t="str">
        <f t="shared" si="466"/>
        <v/>
      </c>
      <c r="SMQ17" s="60" t="str">
        <f t="shared" si="466"/>
        <v/>
      </c>
      <c r="SMR17" s="60" t="str">
        <f t="shared" si="466"/>
        <v/>
      </c>
      <c r="SMS17" s="60" t="str">
        <f t="shared" si="466"/>
        <v/>
      </c>
      <c r="SMT17" s="60" t="str">
        <f t="shared" si="466"/>
        <v/>
      </c>
      <c r="SMU17" s="60" t="str">
        <f t="shared" si="466"/>
        <v/>
      </c>
      <c r="SMV17" s="60" t="str">
        <f t="shared" si="466"/>
        <v/>
      </c>
      <c r="SMW17" s="60" t="str">
        <f t="shared" si="466"/>
        <v/>
      </c>
      <c r="SMX17" s="60" t="str">
        <f t="shared" si="466"/>
        <v/>
      </c>
      <c r="SMY17" s="60" t="str">
        <f t="shared" si="466"/>
        <v/>
      </c>
      <c r="SMZ17" s="60" t="str">
        <f t="shared" si="466"/>
        <v/>
      </c>
      <c r="SNA17" s="60" t="str">
        <f t="shared" si="466"/>
        <v/>
      </c>
      <c r="SNB17" s="60" t="str">
        <f t="shared" si="466"/>
        <v/>
      </c>
      <c r="SNC17" s="60" t="str">
        <f t="shared" si="466"/>
        <v/>
      </c>
      <c r="SND17" s="60" t="str">
        <f t="shared" si="466"/>
        <v/>
      </c>
      <c r="SNE17" s="60" t="str">
        <f t="shared" si="466"/>
        <v/>
      </c>
      <c r="SNF17" s="60" t="str">
        <f t="shared" si="466"/>
        <v/>
      </c>
      <c r="SNG17" s="60" t="str">
        <f t="shared" si="466"/>
        <v/>
      </c>
      <c r="SNH17" s="60" t="str">
        <f t="shared" si="466"/>
        <v/>
      </c>
      <c r="SNI17" s="60" t="str">
        <f t="shared" si="466"/>
        <v/>
      </c>
      <c r="SNJ17" s="60" t="str">
        <f t="shared" si="466"/>
        <v/>
      </c>
      <c r="SNK17" s="60" t="str">
        <f t="shared" si="466"/>
        <v/>
      </c>
      <c r="SNL17" s="60" t="str">
        <f t="shared" si="466"/>
        <v/>
      </c>
      <c r="SNM17" s="60" t="str">
        <f t="shared" si="466"/>
        <v/>
      </c>
      <c r="SNN17" s="60" t="str">
        <f t="shared" si="466"/>
        <v/>
      </c>
      <c r="SNO17" s="60" t="str">
        <f t="shared" si="466"/>
        <v/>
      </c>
      <c r="SNP17" s="60" t="str">
        <f t="shared" si="466"/>
        <v/>
      </c>
      <c r="SNQ17" s="60" t="str">
        <f t="shared" si="466"/>
        <v/>
      </c>
      <c r="SNR17" s="60" t="str">
        <f t="shared" si="466"/>
        <v/>
      </c>
      <c r="SNS17" s="60" t="str">
        <f t="shared" si="466"/>
        <v/>
      </c>
      <c r="SNT17" s="60" t="str">
        <f t="shared" si="466"/>
        <v/>
      </c>
      <c r="SNU17" s="60" t="str">
        <f t="shared" si="466"/>
        <v/>
      </c>
      <c r="SNV17" s="60" t="str">
        <f t="shared" si="466"/>
        <v/>
      </c>
      <c r="SNW17" s="60" t="str">
        <f t="shared" si="466"/>
        <v/>
      </c>
      <c r="SNX17" s="60" t="str">
        <f t="shared" si="466"/>
        <v/>
      </c>
      <c r="SNY17" s="60" t="str">
        <f t="shared" si="466"/>
        <v/>
      </c>
      <c r="SNZ17" s="60" t="str">
        <f t="shared" si="466"/>
        <v/>
      </c>
      <c r="SOA17" s="60" t="str">
        <f t="shared" si="466"/>
        <v/>
      </c>
      <c r="SOB17" s="60" t="str">
        <f t="shared" si="466"/>
        <v/>
      </c>
      <c r="SOC17" s="60" t="str">
        <f t="shared" si="466"/>
        <v/>
      </c>
      <c r="SOD17" s="60" t="str">
        <f t="shared" si="466"/>
        <v/>
      </c>
      <c r="SOE17" s="60" t="str">
        <f t="shared" si="466"/>
        <v/>
      </c>
      <c r="SOF17" s="60" t="str">
        <f t="shared" si="466"/>
        <v/>
      </c>
      <c r="SOG17" s="60" t="str">
        <f t="shared" si="466"/>
        <v/>
      </c>
      <c r="SOH17" s="60" t="str">
        <f t="shared" si="466"/>
        <v/>
      </c>
      <c r="SOI17" s="60" t="str">
        <f t="shared" si="466"/>
        <v/>
      </c>
      <c r="SOJ17" s="60" t="str">
        <f t="shared" si="466"/>
        <v/>
      </c>
      <c r="SOK17" s="60" t="str">
        <f t="shared" si="466"/>
        <v/>
      </c>
      <c r="SOL17" s="60" t="str">
        <f t="shared" si="466"/>
        <v/>
      </c>
      <c r="SOM17" s="60" t="str">
        <f t="shared" si="466"/>
        <v/>
      </c>
      <c r="SON17" s="60" t="str">
        <f t="shared" si="466"/>
        <v/>
      </c>
      <c r="SOO17" s="60" t="str">
        <f t="shared" si="466"/>
        <v/>
      </c>
      <c r="SOP17" s="60" t="str">
        <f t="shared" si="466"/>
        <v/>
      </c>
      <c r="SOQ17" s="60" t="str">
        <f t="shared" si="466"/>
        <v/>
      </c>
      <c r="SOR17" s="60" t="str">
        <f t="shared" si="466"/>
        <v/>
      </c>
      <c r="SOS17" s="60" t="str">
        <f t="shared" si="466"/>
        <v/>
      </c>
      <c r="SOT17" s="60" t="str">
        <f t="shared" si="466"/>
        <v/>
      </c>
      <c r="SOU17" s="60" t="str">
        <f t="shared" si="466"/>
        <v/>
      </c>
      <c r="SOV17" s="60" t="str">
        <f t="shared" si="466"/>
        <v/>
      </c>
      <c r="SOW17" s="60" t="str">
        <f t="shared" si="466"/>
        <v/>
      </c>
      <c r="SOX17" s="60" t="str">
        <f t="shared" ref="SOX17:SRI17" si="467">IF(ISNUMBER(SOW12)=TRUE,IF(AND(LEFT($B17,5)&lt;&gt;"unemp",LEFT($B17,3)&lt;&gt;"net",RIGHT($B17,4)&lt;&gt;"rate"),(((SOX12/SOW12)^(1/15))-1)*100,"-"),"")</f>
        <v/>
      </c>
      <c r="SOY17" s="60" t="str">
        <f t="shared" si="467"/>
        <v/>
      </c>
      <c r="SOZ17" s="60" t="str">
        <f t="shared" si="467"/>
        <v/>
      </c>
      <c r="SPA17" s="60" t="str">
        <f t="shared" si="467"/>
        <v/>
      </c>
      <c r="SPB17" s="60" t="str">
        <f t="shared" si="467"/>
        <v/>
      </c>
      <c r="SPC17" s="60" t="str">
        <f t="shared" si="467"/>
        <v/>
      </c>
      <c r="SPD17" s="60" t="str">
        <f t="shared" si="467"/>
        <v/>
      </c>
      <c r="SPE17" s="60" t="str">
        <f t="shared" si="467"/>
        <v/>
      </c>
      <c r="SPF17" s="60" t="str">
        <f t="shared" si="467"/>
        <v/>
      </c>
      <c r="SPG17" s="60" t="str">
        <f t="shared" si="467"/>
        <v/>
      </c>
      <c r="SPH17" s="60" t="str">
        <f t="shared" si="467"/>
        <v/>
      </c>
      <c r="SPI17" s="60" t="str">
        <f t="shared" si="467"/>
        <v/>
      </c>
      <c r="SPJ17" s="60" t="str">
        <f t="shared" si="467"/>
        <v/>
      </c>
      <c r="SPK17" s="60" t="str">
        <f t="shared" si="467"/>
        <v/>
      </c>
      <c r="SPL17" s="60" t="str">
        <f t="shared" si="467"/>
        <v/>
      </c>
      <c r="SPM17" s="60" t="str">
        <f t="shared" si="467"/>
        <v/>
      </c>
      <c r="SPN17" s="60" t="str">
        <f t="shared" si="467"/>
        <v/>
      </c>
      <c r="SPO17" s="60" t="str">
        <f t="shared" si="467"/>
        <v/>
      </c>
      <c r="SPP17" s="60" t="str">
        <f t="shared" si="467"/>
        <v/>
      </c>
      <c r="SPQ17" s="60" t="str">
        <f t="shared" si="467"/>
        <v/>
      </c>
      <c r="SPR17" s="60" t="str">
        <f t="shared" si="467"/>
        <v/>
      </c>
      <c r="SPS17" s="60" t="str">
        <f t="shared" si="467"/>
        <v/>
      </c>
      <c r="SPT17" s="60" t="str">
        <f t="shared" si="467"/>
        <v/>
      </c>
      <c r="SPU17" s="60" t="str">
        <f t="shared" si="467"/>
        <v/>
      </c>
      <c r="SPV17" s="60" t="str">
        <f t="shared" si="467"/>
        <v/>
      </c>
      <c r="SPW17" s="60" t="str">
        <f t="shared" si="467"/>
        <v/>
      </c>
      <c r="SPX17" s="60" t="str">
        <f t="shared" si="467"/>
        <v/>
      </c>
      <c r="SPY17" s="60" t="str">
        <f t="shared" si="467"/>
        <v/>
      </c>
      <c r="SPZ17" s="60" t="str">
        <f t="shared" si="467"/>
        <v/>
      </c>
      <c r="SQA17" s="60" t="str">
        <f t="shared" si="467"/>
        <v/>
      </c>
      <c r="SQB17" s="60" t="str">
        <f t="shared" si="467"/>
        <v/>
      </c>
      <c r="SQC17" s="60" t="str">
        <f t="shared" si="467"/>
        <v/>
      </c>
      <c r="SQD17" s="60" t="str">
        <f t="shared" si="467"/>
        <v/>
      </c>
      <c r="SQE17" s="60" t="str">
        <f t="shared" si="467"/>
        <v/>
      </c>
      <c r="SQF17" s="60" t="str">
        <f t="shared" si="467"/>
        <v/>
      </c>
      <c r="SQG17" s="60" t="str">
        <f t="shared" si="467"/>
        <v/>
      </c>
      <c r="SQH17" s="60" t="str">
        <f t="shared" si="467"/>
        <v/>
      </c>
      <c r="SQI17" s="60" t="str">
        <f t="shared" si="467"/>
        <v/>
      </c>
      <c r="SQJ17" s="60" t="str">
        <f t="shared" si="467"/>
        <v/>
      </c>
      <c r="SQK17" s="60" t="str">
        <f t="shared" si="467"/>
        <v/>
      </c>
      <c r="SQL17" s="60" t="str">
        <f t="shared" si="467"/>
        <v/>
      </c>
      <c r="SQM17" s="60" t="str">
        <f t="shared" si="467"/>
        <v/>
      </c>
      <c r="SQN17" s="60" t="str">
        <f t="shared" si="467"/>
        <v/>
      </c>
      <c r="SQO17" s="60" t="str">
        <f t="shared" si="467"/>
        <v/>
      </c>
      <c r="SQP17" s="60" t="str">
        <f t="shared" si="467"/>
        <v/>
      </c>
      <c r="SQQ17" s="60" t="str">
        <f t="shared" si="467"/>
        <v/>
      </c>
      <c r="SQR17" s="60" t="str">
        <f t="shared" si="467"/>
        <v/>
      </c>
      <c r="SQS17" s="60" t="str">
        <f t="shared" si="467"/>
        <v/>
      </c>
      <c r="SQT17" s="60" t="str">
        <f t="shared" si="467"/>
        <v/>
      </c>
      <c r="SQU17" s="60" t="str">
        <f t="shared" si="467"/>
        <v/>
      </c>
      <c r="SQV17" s="60" t="str">
        <f t="shared" si="467"/>
        <v/>
      </c>
      <c r="SQW17" s="60" t="str">
        <f t="shared" si="467"/>
        <v/>
      </c>
      <c r="SQX17" s="60" t="str">
        <f t="shared" si="467"/>
        <v/>
      </c>
      <c r="SQY17" s="60" t="str">
        <f t="shared" si="467"/>
        <v/>
      </c>
      <c r="SQZ17" s="60" t="str">
        <f t="shared" si="467"/>
        <v/>
      </c>
      <c r="SRA17" s="60" t="str">
        <f t="shared" si="467"/>
        <v/>
      </c>
      <c r="SRB17" s="60" t="str">
        <f t="shared" si="467"/>
        <v/>
      </c>
      <c r="SRC17" s="60" t="str">
        <f t="shared" si="467"/>
        <v/>
      </c>
      <c r="SRD17" s="60" t="str">
        <f t="shared" si="467"/>
        <v/>
      </c>
      <c r="SRE17" s="60" t="str">
        <f t="shared" si="467"/>
        <v/>
      </c>
      <c r="SRF17" s="60" t="str">
        <f t="shared" si="467"/>
        <v/>
      </c>
      <c r="SRG17" s="60" t="str">
        <f t="shared" si="467"/>
        <v/>
      </c>
      <c r="SRH17" s="60" t="str">
        <f t="shared" si="467"/>
        <v/>
      </c>
      <c r="SRI17" s="60" t="str">
        <f t="shared" si="467"/>
        <v/>
      </c>
      <c r="SRJ17" s="60" t="str">
        <f t="shared" ref="SRJ17:STU17" si="468">IF(ISNUMBER(SRI12)=TRUE,IF(AND(LEFT($B17,5)&lt;&gt;"unemp",LEFT($B17,3)&lt;&gt;"net",RIGHT($B17,4)&lt;&gt;"rate"),(((SRJ12/SRI12)^(1/15))-1)*100,"-"),"")</f>
        <v/>
      </c>
      <c r="SRK17" s="60" t="str">
        <f t="shared" si="468"/>
        <v/>
      </c>
      <c r="SRL17" s="60" t="str">
        <f t="shared" si="468"/>
        <v/>
      </c>
      <c r="SRM17" s="60" t="str">
        <f t="shared" si="468"/>
        <v/>
      </c>
      <c r="SRN17" s="60" t="str">
        <f t="shared" si="468"/>
        <v/>
      </c>
      <c r="SRO17" s="60" t="str">
        <f t="shared" si="468"/>
        <v/>
      </c>
      <c r="SRP17" s="60" t="str">
        <f t="shared" si="468"/>
        <v/>
      </c>
      <c r="SRQ17" s="60" t="str">
        <f t="shared" si="468"/>
        <v/>
      </c>
      <c r="SRR17" s="60" t="str">
        <f t="shared" si="468"/>
        <v/>
      </c>
      <c r="SRS17" s="60" t="str">
        <f t="shared" si="468"/>
        <v/>
      </c>
      <c r="SRT17" s="60" t="str">
        <f t="shared" si="468"/>
        <v/>
      </c>
      <c r="SRU17" s="60" t="str">
        <f t="shared" si="468"/>
        <v/>
      </c>
      <c r="SRV17" s="60" t="str">
        <f t="shared" si="468"/>
        <v/>
      </c>
      <c r="SRW17" s="60" t="str">
        <f t="shared" si="468"/>
        <v/>
      </c>
      <c r="SRX17" s="60" t="str">
        <f t="shared" si="468"/>
        <v/>
      </c>
      <c r="SRY17" s="60" t="str">
        <f t="shared" si="468"/>
        <v/>
      </c>
      <c r="SRZ17" s="60" t="str">
        <f t="shared" si="468"/>
        <v/>
      </c>
      <c r="SSA17" s="60" t="str">
        <f t="shared" si="468"/>
        <v/>
      </c>
      <c r="SSB17" s="60" t="str">
        <f t="shared" si="468"/>
        <v/>
      </c>
      <c r="SSC17" s="60" t="str">
        <f t="shared" si="468"/>
        <v/>
      </c>
      <c r="SSD17" s="60" t="str">
        <f t="shared" si="468"/>
        <v/>
      </c>
      <c r="SSE17" s="60" t="str">
        <f t="shared" si="468"/>
        <v/>
      </c>
      <c r="SSF17" s="60" t="str">
        <f t="shared" si="468"/>
        <v/>
      </c>
      <c r="SSG17" s="60" t="str">
        <f t="shared" si="468"/>
        <v/>
      </c>
      <c r="SSH17" s="60" t="str">
        <f t="shared" si="468"/>
        <v/>
      </c>
      <c r="SSI17" s="60" t="str">
        <f t="shared" si="468"/>
        <v/>
      </c>
      <c r="SSJ17" s="60" t="str">
        <f t="shared" si="468"/>
        <v/>
      </c>
      <c r="SSK17" s="60" t="str">
        <f t="shared" si="468"/>
        <v/>
      </c>
      <c r="SSL17" s="60" t="str">
        <f t="shared" si="468"/>
        <v/>
      </c>
      <c r="SSM17" s="60" t="str">
        <f t="shared" si="468"/>
        <v/>
      </c>
      <c r="SSN17" s="60" t="str">
        <f t="shared" si="468"/>
        <v/>
      </c>
      <c r="SSO17" s="60" t="str">
        <f t="shared" si="468"/>
        <v/>
      </c>
      <c r="SSP17" s="60" t="str">
        <f t="shared" si="468"/>
        <v/>
      </c>
      <c r="SSQ17" s="60" t="str">
        <f t="shared" si="468"/>
        <v/>
      </c>
      <c r="SSR17" s="60" t="str">
        <f t="shared" si="468"/>
        <v/>
      </c>
      <c r="SSS17" s="60" t="str">
        <f t="shared" si="468"/>
        <v/>
      </c>
      <c r="SST17" s="60" t="str">
        <f t="shared" si="468"/>
        <v/>
      </c>
      <c r="SSU17" s="60" t="str">
        <f t="shared" si="468"/>
        <v/>
      </c>
      <c r="SSV17" s="60" t="str">
        <f t="shared" si="468"/>
        <v/>
      </c>
      <c r="SSW17" s="60" t="str">
        <f t="shared" si="468"/>
        <v/>
      </c>
      <c r="SSX17" s="60" t="str">
        <f t="shared" si="468"/>
        <v/>
      </c>
      <c r="SSY17" s="60" t="str">
        <f t="shared" si="468"/>
        <v/>
      </c>
      <c r="SSZ17" s="60" t="str">
        <f t="shared" si="468"/>
        <v/>
      </c>
      <c r="STA17" s="60" t="str">
        <f t="shared" si="468"/>
        <v/>
      </c>
      <c r="STB17" s="60" t="str">
        <f t="shared" si="468"/>
        <v/>
      </c>
      <c r="STC17" s="60" t="str">
        <f t="shared" si="468"/>
        <v/>
      </c>
      <c r="STD17" s="60" t="str">
        <f t="shared" si="468"/>
        <v/>
      </c>
      <c r="STE17" s="60" t="str">
        <f t="shared" si="468"/>
        <v/>
      </c>
      <c r="STF17" s="60" t="str">
        <f t="shared" si="468"/>
        <v/>
      </c>
      <c r="STG17" s="60" t="str">
        <f t="shared" si="468"/>
        <v/>
      </c>
      <c r="STH17" s="60" t="str">
        <f t="shared" si="468"/>
        <v/>
      </c>
      <c r="STI17" s="60" t="str">
        <f t="shared" si="468"/>
        <v/>
      </c>
      <c r="STJ17" s="60" t="str">
        <f t="shared" si="468"/>
        <v/>
      </c>
      <c r="STK17" s="60" t="str">
        <f t="shared" si="468"/>
        <v/>
      </c>
      <c r="STL17" s="60" t="str">
        <f t="shared" si="468"/>
        <v/>
      </c>
      <c r="STM17" s="60" t="str">
        <f t="shared" si="468"/>
        <v/>
      </c>
      <c r="STN17" s="60" t="str">
        <f t="shared" si="468"/>
        <v/>
      </c>
      <c r="STO17" s="60" t="str">
        <f t="shared" si="468"/>
        <v/>
      </c>
      <c r="STP17" s="60" t="str">
        <f t="shared" si="468"/>
        <v/>
      </c>
      <c r="STQ17" s="60" t="str">
        <f t="shared" si="468"/>
        <v/>
      </c>
      <c r="STR17" s="60" t="str">
        <f t="shared" si="468"/>
        <v/>
      </c>
      <c r="STS17" s="60" t="str">
        <f t="shared" si="468"/>
        <v/>
      </c>
      <c r="STT17" s="60" t="str">
        <f t="shared" si="468"/>
        <v/>
      </c>
      <c r="STU17" s="60" t="str">
        <f t="shared" si="468"/>
        <v/>
      </c>
      <c r="STV17" s="60" t="str">
        <f t="shared" ref="STV17:SWG17" si="469">IF(ISNUMBER(STU12)=TRUE,IF(AND(LEFT($B17,5)&lt;&gt;"unemp",LEFT($B17,3)&lt;&gt;"net",RIGHT($B17,4)&lt;&gt;"rate"),(((STV12/STU12)^(1/15))-1)*100,"-"),"")</f>
        <v/>
      </c>
      <c r="STW17" s="60" t="str">
        <f t="shared" si="469"/>
        <v/>
      </c>
      <c r="STX17" s="60" t="str">
        <f t="shared" si="469"/>
        <v/>
      </c>
      <c r="STY17" s="60" t="str">
        <f t="shared" si="469"/>
        <v/>
      </c>
      <c r="STZ17" s="60" t="str">
        <f t="shared" si="469"/>
        <v/>
      </c>
      <c r="SUA17" s="60" t="str">
        <f t="shared" si="469"/>
        <v/>
      </c>
      <c r="SUB17" s="60" t="str">
        <f t="shared" si="469"/>
        <v/>
      </c>
      <c r="SUC17" s="60" t="str">
        <f t="shared" si="469"/>
        <v/>
      </c>
      <c r="SUD17" s="60" t="str">
        <f t="shared" si="469"/>
        <v/>
      </c>
      <c r="SUE17" s="60" t="str">
        <f t="shared" si="469"/>
        <v/>
      </c>
      <c r="SUF17" s="60" t="str">
        <f t="shared" si="469"/>
        <v/>
      </c>
      <c r="SUG17" s="60" t="str">
        <f t="shared" si="469"/>
        <v/>
      </c>
      <c r="SUH17" s="60" t="str">
        <f t="shared" si="469"/>
        <v/>
      </c>
      <c r="SUI17" s="60" t="str">
        <f t="shared" si="469"/>
        <v/>
      </c>
      <c r="SUJ17" s="60" t="str">
        <f t="shared" si="469"/>
        <v/>
      </c>
      <c r="SUK17" s="60" t="str">
        <f t="shared" si="469"/>
        <v/>
      </c>
      <c r="SUL17" s="60" t="str">
        <f t="shared" si="469"/>
        <v/>
      </c>
      <c r="SUM17" s="60" t="str">
        <f t="shared" si="469"/>
        <v/>
      </c>
      <c r="SUN17" s="60" t="str">
        <f t="shared" si="469"/>
        <v/>
      </c>
      <c r="SUO17" s="60" t="str">
        <f t="shared" si="469"/>
        <v/>
      </c>
      <c r="SUP17" s="60" t="str">
        <f t="shared" si="469"/>
        <v/>
      </c>
      <c r="SUQ17" s="60" t="str">
        <f t="shared" si="469"/>
        <v/>
      </c>
      <c r="SUR17" s="60" t="str">
        <f t="shared" si="469"/>
        <v/>
      </c>
      <c r="SUS17" s="60" t="str">
        <f t="shared" si="469"/>
        <v/>
      </c>
      <c r="SUT17" s="60" t="str">
        <f t="shared" si="469"/>
        <v/>
      </c>
      <c r="SUU17" s="60" t="str">
        <f t="shared" si="469"/>
        <v/>
      </c>
      <c r="SUV17" s="60" t="str">
        <f t="shared" si="469"/>
        <v/>
      </c>
      <c r="SUW17" s="60" t="str">
        <f t="shared" si="469"/>
        <v/>
      </c>
      <c r="SUX17" s="60" t="str">
        <f t="shared" si="469"/>
        <v/>
      </c>
      <c r="SUY17" s="60" t="str">
        <f t="shared" si="469"/>
        <v/>
      </c>
      <c r="SUZ17" s="60" t="str">
        <f t="shared" si="469"/>
        <v/>
      </c>
      <c r="SVA17" s="60" t="str">
        <f t="shared" si="469"/>
        <v/>
      </c>
      <c r="SVB17" s="60" t="str">
        <f t="shared" si="469"/>
        <v/>
      </c>
      <c r="SVC17" s="60" t="str">
        <f t="shared" si="469"/>
        <v/>
      </c>
      <c r="SVD17" s="60" t="str">
        <f t="shared" si="469"/>
        <v/>
      </c>
      <c r="SVE17" s="60" t="str">
        <f t="shared" si="469"/>
        <v/>
      </c>
      <c r="SVF17" s="60" t="str">
        <f t="shared" si="469"/>
        <v/>
      </c>
      <c r="SVG17" s="60" t="str">
        <f t="shared" si="469"/>
        <v/>
      </c>
      <c r="SVH17" s="60" t="str">
        <f t="shared" si="469"/>
        <v/>
      </c>
      <c r="SVI17" s="60" t="str">
        <f t="shared" si="469"/>
        <v/>
      </c>
      <c r="SVJ17" s="60" t="str">
        <f t="shared" si="469"/>
        <v/>
      </c>
      <c r="SVK17" s="60" t="str">
        <f t="shared" si="469"/>
        <v/>
      </c>
      <c r="SVL17" s="60" t="str">
        <f t="shared" si="469"/>
        <v/>
      </c>
      <c r="SVM17" s="60" t="str">
        <f t="shared" si="469"/>
        <v/>
      </c>
      <c r="SVN17" s="60" t="str">
        <f t="shared" si="469"/>
        <v/>
      </c>
      <c r="SVO17" s="60" t="str">
        <f t="shared" si="469"/>
        <v/>
      </c>
      <c r="SVP17" s="60" t="str">
        <f t="shared" si="469"/>
        <v/>
      </c>
      <c r="SVQ17" s="60" t="str">
        <f t="shared" si="469"/>
        <v/>
      </c>
      <c r="SVR17" s="60" t="str">
        <f t="shared" si="469"/>
        <v/>
      </c>
      <c r="SVS17" s="60" t="str">
        <f t="shared" si="469"/>
        <v/>
      </c>
      <c r="SVT17" s="60" t="str">
        <f t="shared" si="469"/>
        <v/>
      </c>
      <c r="SVU17" s="60" t="str">
        <f t="shared" si="469"/>
        <v/>
      </c>
      <c r="SVV17" s="60" t="str">
        <f t="shared" si="469"/>
        <v/>
      </c>
      <c r="SVW17" s="60" t="str">
        <f t="shared" si="469"/>
        <v/>
      </c>
      <c r="SVX17" s="60" t="str">
        <f t="shared" si="469"/>
        <v/>
      </c>
      <c r="SVY17" s="60" t="str">
        <f t="shared" si="469"/>
        <v/>
      </c>
      <c r="SVZ17" s="60" t="str">
        <f t="shared" si="469"/>
        <v/>
      </c>
      <c r="SWA17" s="60" t="str">
        <f t="shared" si="469"/>
        <v/>
      </c>
      <c r="SWB17" s="60" t="str">
        <f t="shared" si="469"/>
        <v/>
      </c>
      <c r="SWC17" s="60" t="str">
        <f t="shared" si="469"/>
        <v/>
      </c>
      <c r="SWD17" s="60" t="str">
        <f t="shared" si="469"/>
        <v/>
      </c>
      <c r="SWE17" s="60" t="str">
        <f t="shared" si="469"/>
        <v/>
      </c>
      <c r="SWF17" s="60" t="str">
        <f t="shared" si="469"/>
        <v/>
      </c>
      <c r="SWG17" s="60" t="str">
        <f t="shared" si="469"/>
        <v/>
      </c>
      <c r="SWH17" s="60" t="str">
        <f t="shared" ref="SWH17:SYS17" si="470">IF(ISNUMBER(SWG12)=TRUE,IF(AND(LEFT($B17,5)&lt;&gt;"unemp",LEFT($B17,3)&lt;&gt;"net",RIGHT($B17,4)&lt;&gt;"rate"),(((SWH12/SWG12)^(1/15))-1)*100,"-"),"")</f>
        <v/>
      </c>
      <c r="SWI17" s="60" t="str">
        <f t="shared" si="470"/>
        <v/>
      </c>
      <c r="SWJ17" s="60" t="str">
        <f t="shared" si="470"/>
        <v/>
      </c>
      <c r="SWK17" s="60" t="str">
        <f t="shared" si="470"/>
        <v/>
      </c>
      <c r="SWL17" s="60" t="str">
        <f t="shared" si="470"/>
        <v/>
      </c>
      <c r="SWM17" s="60" t="str">
        <f t="shared" si="470"/>
        <v/>
      </c>
      <c r="SWN17" s="60" t="str">
        <f t="shared" si="470"/>
        <v/>
      </c>
      <c r="SWO17" s="60" t="str">
        <f t="shared" si="470"/>
        <v/>
      </c>
      <c r="SWP17" s="60" t="str">
        <f t="shared" si="470"/>
        <v/>
      </c>
      <c r="SWQ17" s="60" t="str">
        <f t="shared" si="470"/>
        <v/>
      </c>
      <c r="SWR17" s="60" t="str">
        <f t="shared" si="470"/>
        <v/>
      </c>
      <c r="SWS17" s="60" t="str">
        <f t="shared" si="470"/>
        <v/>
      </c>
      <c r="SWT17" s="60" t="str">
        <f t="shared" si="470"/>
        <v/>
      </c>
      <c r="SWU17" s="60" t="str">
        <f t="shared" si="470"/>
        <v/>
      </c>
      <c r="SWV17" s="60" t="str">
        <f t="shared" si="470"/>
        <v/>
      </c>
      <c r="SWW17" s="60" t="str">
        <f t="shared" si="470"/>
        <v/>
      </c>
      <c r="SWX17" s="60" t="str">
        <f t="shared" si="470"/>
        <v/>
      </c>
      <c r="SWY17" s="60" t="str">
        <f t="shared" si="470"/>
        <v/>
      </c>
      <c r="SWZ17" s="60" t="str">
        <f t="shared" si="470"/>
        <v/>
      </c>
      <c r="SXA17" s="60" t="str">
        <f t="shared" si="470"/>
        <v/>
      </c>
      <c r="SXB17" s="60" t="str">
        <f t="shared" si="470"/>
        <v/>
      </c>
      <c r="SXC17" s="60" t="str">
        <f t="shared" si="470"/>
        <v/>
      </c>
      <c r="SXD17" s="60" t="str">
        <f t="shared" si="470"/>
        <v/>
      </c>
      <c r="SXE17" s="60" t="str">
        <f t="shared" si="470"/>
        <v/>
      </c>
      <c r="SXF17" s="60" t="str">
        <f t="shared" si="470"/>
        <v/>
      </c>
      <c r="SXG17" s="60" t="str">
        <f t="shared" si="470"/>
        <v/>
      </c>
      <c r="SXH17" s="60" t="str">
        <f t="shared" si="470"/>
        <v/>
      </c>
      <c r="SXI17" s="60" t="str">
        <f t="shared" si="470"/>
        <v/>
      </c>
      <c r="SXJ17" s="60" t="str">
        <f t="shared" si="470"/>
        <v/>
      </c>
      <c r="SXK17" s="60" t="str">
        <f t="shared" si="470"/>
        <v/>
      </c>
      <c r="SXL17" s="60" t="str">
        <f t="shared" si="470"/>
        <v/>
      </c>
      <c r="SXM17" s="60" t="str">
        <f t="shared" si="470"/>
        <v/>
      </c>
      <c r="SXN17" s="60" t="str">
        <f t="shared" si="470"/>
        <v/>
      </c>
      <c r="SXO17" s="60" t="str">
        <f t="shared" si="470"/>
        <v/>
      </c>
      <c r="SXP17" s="60" t="str">
        <f t="shared" si="470"/>
        <v/>
      </c>
      <c r="SXQ17" s="60" t="str">
        <f t="shared" si="470"/>
        <v/>
      </c>
      <c r="SXR17" s="60" t="str">
        <f t="shared" si="470"/>
        <v/>
      </c>
      <c r="SXS17" s="60" t="str">
        <f t="shared" si="470"/>
        <v/>
      </c>
      <c r="SXT17" s="60" t="str">
        <f t="shared" si="470"/>
        <v/>
      </c>
      <c r="SXU17" s="60" t="str">
        <f t="shared" si="470"/>
        <v/>
      </c>
      <c r="SXV17" s="60" t="str">
        <f t="shared" si="470"/>
        <v/>
      </c>
      <c r="SXW17" s="60" t="str">
        <f t="shared" si="470"/>
        <v/>
      </c>
      <c r="SXX17" s="60" t="str">
        <f t="shared" si="470"/>
        <v/>
      </c>
      <c r="SXY17" s="60" t="str">
        <f t="shared" si="470"/>
        <v/>
      </c>
      <c r="SXZ17" s="60" t="str">
        <f t="shared" si="470"/>
        <v/>
      </c>
      <c r="SYA17" s="60" t="str">
        <f t="shared" si="470"/>
        <v/>
      </c>
      <c r="SYB17" s="60" t="str">
        <f t="shared" si="470"/>
        <v/>
      </c>
      <c r="SYC17" s="60" t="str">
        <f t="shared" si="470"/>
        <v/>
      </c>
      <c r="SYD17" s="60" t="str">
        <f t="shared" si="470"/>
        <v/>
      </c>
      <c r="SYE17" s="60" t="str">
        <f t="shared" si="470"/>
        <v/>
      </c>
      <c r="SYF17" s="60" t="str">
        <f t="shared" si="470"/>
        <v/>
      </c>
      <c r="SYG17" s="60" t="str">
        <f t="shared" si="470"/>
        <v/>
      </c>
      <c r="SYH17" s="60" t="str">
        <f t="shared" si="470"/>
        <v/>
      </c>
      <c r="SYI17" s="60" t="str">
        <f t="shared" si="470"/>
        <v/>
      </c>
      <c r="SYJ17" s="60" t="str">
        <f t="shared" si="470"/>
        <v/>
      </c>
      <c r="SYK17" s="60" t="str">
        <f t="shared" si="470"/>
        <v/>
      </c>
      <c r="SYL17" s="60" t="str">
        <f t="shared" si="470"/>
        <v/>
      </c>
      <c r="SYM17" s="60" t="str">
        <f t="shared" si="470"/>
        <v/>
      </c>
      <c r="SYN17" s="60" t="str">
        <f t="shared" si="470"/>
        <v/>
      </c>
      <c r="SYO17" s="60" t="str">
        <f t="shared" si="470"/>
        <v/>
      </c>
      <c r="SYP17" s="60" t="str">
        <f t="shared" si="470"/>
        <v/>
      </c>
      <c r="SYQ17" s="60" t="str">
        <f t="shared" si="470"/>
        <v/>
      </c>
      <c r="SYR17" s="60" t="str">
        <f t="shared" si="470"/>
        <v/>
      </c>
      <c r="SYS17" s="60" t="str">
        <f t="shared" si="470"/>
        <v/>
      </c>
      <c r="SYT17" s="60" t="str">
        <f t="shared" ref="SYT17:TBE17" si="471">IF(ISNUMBER(SYS12)=TRUE,IF(AND(LEFT($B17,5)&lt;&gt;"unemp",LEFT($B17,3)&lt;&gt;"net",RIGHT($B17,4)&lt;&gt;"rate"),(((SYT12/SYS12)^(1/15))-1)*100,"-"),"")</f>
        <v/>
      </c>
      <c r="SYU17" s="60" t="str">
        <f t="shared" si="471"/>
        <v/>
      </c>
      <c r="SYV17" s="60" t="str">
        <f t="shared" si="471"/>
        <v/>
      </c>
      <c r="SYW17" s="60" t="str">
        <f t="shared" si="471"/>
        <v/>
      </c>
      <c r="SYX17" s="60" t="str">
        <f t="shared" si="471"/>
        <v/>
      </c>
      <c r="SYY17" s="60" t="str">
        <f t="shared" si="471"/>
        <v/>
      </c>
      <c r="SYZ17" s="60" t="str">
        <f t="shared" si="471"/>
        <v/>
      </c>
      <c r="SZA17" s="60" t="str">
        <f t="shared" si="471"/>
        <v/>
      </c>
      <c r="SZB17" s="60" t="str">
        <f t="shared" si="471"/>
        <v/>
      </c>
      <c r="SZC17" s="60" t="str">
        <f t="shared" si="471"/>
        <v/>
      </c>
      <c r="SZD17" s="60" t="str">
        <f t="shared" si="471"/>
        <v/>
      </c>
      <c r="SZE17" s="60" t="str">
        <f t="shared" si="471"/>
        <v/>
      </c>
      <c r="SZF17" s="60" t="str">
        <f t="shared" si="471"/>
        <v/>
      </c>
      <c r="SZG17" s="60" t="str">
        <f t="shared" si="471"/>
        <v/>
      </c>
      <c r="SZH17" s="60" t="str">
        <f t="shared" si="471"/>
        <v/>
      </c>
      <c r="SZI17" s="60" t="str">
        <f t="shared" si="471"/>
        <v/>
      </c>
      <c r="SZJ17" s="60" t="str">
        <f t="shared" si="471"/>
        <v/>
      </c>
      <c r="SZK17" s="60" t="str">
        <f t="shared" si="471"/>
        <v/>
      </c>
      <c r="SZL17" s="60" t="str">
        <f t="shared" si="471"/>
        <v/>
      </c>
      <c r="SZM17" s="60" t="str">
        <f t="shared" si="471"/>
        <v/>
      </c>
      <c r="SZN17" s="60" t="str">
        <f t="shared" si="471"/>
        <v/>
      </c>
      <c r="SZO17" s="60" t="str">
        <f t="shared" si="471"/>
        <v/>
      </c>
      <c r="SZP17" s="60" t="str">
        <f t="shared" si="471"/>
        <v/>
      </c>
      <c r="SZQ17" s="60" t="str">
        <f t="shared" si="471"/>
        <v/>
      </c>
      <c r="SZR17" s="60" t="str">
        <f t="shared" si="471"/>
        <v/>
      </c>
      <c r="SZS17" s="60" t="str">
        <f t="shared" si="471"/>
        <v/>
      </c>
      <c r="SZT17" s="60" t="str">
        <f t="shared" si="471"/>
        <v/>
      </c>
      <c r="SZU17" s="60" t="str">
        <f t="shared" si="471"/>
        <v/>
      </c>
      <c r="SZV17" s="60" t="str">
        <f t="shared" si="471"/>
        <v/>
      </c>
      <c r="SZW17" s="60" t="str">
        <f t="shared" si="471"/>
        <v/>
      </c>
      <c r="SZX17" s="60" t="str">
        <f t="shared" si="471"/>
        <v/>
      </c>
      <c r="SZY17" s="60" t="str">
        <f t="shared" si="471"/>
        <v/>
      </c>
      <c r="SZZ17" s="60" t="str">
        <f t="shared" si="471"/>
        <v/>
      </c>
      <c r="TAA17" s="60" t="str">
        <f t="shared" si="471"/>
        <v/>
      </c>
      <c r="TAB17" s="60" t="str">
        <f t="shared" si="471"/>
        <v/>
      </c>
      <c r="TAC17" s="60" t="str">
        <f t="shared" si="471"/>
        <v/>
      </c>
      <c r="TAD17" s="60" t="str">
        <f t="shared" si="471"/>
        <v/>
      </c>
      <c r="TAE17" s="60" t="str">
        <f t="shared" si="471"/>
        <v/>
      </c>
      <c r="TAF17" s="60" t="str">
        <f t="shared" si="471"/>
        <v/>
      </c>
      <c r="TAG17" s="60" t="str">
        <f t="shared" si="471"/>
        <v/>
      </c>
      <c r="TAH17" s="60" t="str">
        <f t="shared" si="471"/>
        <v/>
      </c>
      <c r="TAI17" s="60" t="str">
        <f t="shared" si="471"/>
        <v/>
      </c>
      <c r="TAJ17" s="60" t="str">
        <f t="shared" si="471"/>
        <v/>
      </c>
      <c r="TAK17" s="60" t="str">
        <f t="shared" si="471"/>
        <v/>
      </c>
      <c r="TAL17" s="60" t="str">
        <f t="shared" si="471"/>
        <v/>
      </c>
      <c r="TAM17" s="60" t="str">
        <f t="shared" si="471"/>
        <v/>
      </c>
      <c r="TAN17" s="60" t="str">
        <f t="shared" si="471"/>
        <v/>
      </c>
      <c r="TAO17" s="60" t="str">
        <f t="shared" si="471"/>
        <v/>
      </c>
      <c r="TAP17" s="60" t="str">
        <f t="shared" si="471"/>
        <v/>
      </c>
      <c r="TAQ17" s="60" t="str">
        <f t="shared" si="471"/>
        <v/>
      </c>
      <c r="TAR17" s="60" t="str">
        <f t="shared" si="471"/>
        <v/>
      </c>
      <c r="TAS17" s="60" t="str">
        <f t="shared" si="471"/>
        <v/>
      </c>
      <c r="TAT17" s="60" t="str">
        <f t="shared" si="471"/>
        <v/>
      </c>
      <c r="TAU17" s="60" t="str">
        <f t="shared" si="471"/>
        <v/>
      </c>
      <c r="TAV17" s="60" t="str">
        <f t="shared" si="471"/>
        <v/>
      </c>
      <c r="TAW17" s="60" t="str">
        <f t="shared" si="471"/>
        <v/>
      </c>
      <c r="TAX17" s="60" t="str">
        <f t="shared" si="471"/>
        <v/>
      </c>
      <c r="TAY17" s="60" t="str">
        <f t="shared" si="471"/>
        <v/>
      </c>
      <c r="TAZ17" s="60" t="str">
        <f t="shared" si="471"/>
        <v/>
      </c>
      <c r="TBA17" s="60" t="str">
        <f t="shared" si="471"/>
        <v/>
      </c>
      <c r="TBB17" s="60" t="str">
        <f t="shared" si="471"/>
        <v/>
      </c>
      <c r="TBC17" s="60" t="str">
        <f t="shared" si="471"/>
        <v/>
      </c>
      <c r="TBD17" s="60" t="str">
        <f t="shared" si="471"/>
        <v/>
      </c>
      <c r="TBE17" s="60" t="str">
        <f t="shared" si="471"/>
        <v/>
      </c>
      <c r="TBF17" s="60" t="str">
        <f t="shared" ref="TBF17:TDQ17" si="472">IF(ISNUMBER(TBE12)=TRUE,IF(AND(LEFT($B17,5)&lt;&gt;"unemp",LEFT($B17,3)&lt;&gt;"net",RIGHT($B17,4)&lt;&gt;"rate"),(((TBF12/TBE12)^(1/15))-1)*100,"-"),"")</f>
        <v/>
      </c>
      <c r="TBG17" s="60" t="str">
        <f t="shared" si="472"/>
        <v/>
      </c>
      <c r="TBH17" s="60" t="str">
        <f t="shared" si="472"/>
        <v/>
      </c>
      <c r="TBI17" s="60" t="str">
        <f t="shared" si="472"/>
        <v/>
      </c>
      <c r="TBJ17" s="60" t="str">
        <f t="shared" si="472"/>
        <v/>
      </c>
      <c r="TBK17" s="60" t="str">
        <f t="shared" si="472"/>
        <v/>
      </c>
      <c r="TBL17" s="60" t="str">
        <f t="shared" si="472"/>
        <v/>
      </c>
      <c r="TBM17" s="60" t="str">
        <f t="shared" si="472"/>
        <v/>
      </c>
      <c r="TBN17" s="60" t="str">
        <f t="shared" si="472"/>
        <v/>
      </c>
      <c r="TBO17" s="60" t="str">
        <f t="shared" si="472"/>
        <v/>
      </c>
      <c r="TBP17" s="60" t="str">
        <f t="shared" si="472"/>
        <v/>
      </c>
      <c r="TBQ17" s="60" t="str">
        <f t="shared" si="472"/>
        <v/>
      </c>
      <c r="TBR17" s="60" t="str">
        <f t="shared" si="472"/>
        <v/>
      </c>
      <c r="TBS17" s="60" t="str">
        <f t="shared" si="472"/>
        <v/>
      </c>
      <c r="TBT17" s="60" t="str">
        <f t="shared" si="472"/>
        <v/>
      </c>
      <c r="TBU17" s="60" t="str">
        <f t="shared" si="472"/>
        <v/>
      </c>
      <c r="TBV17" s="60" t="str">
        <f t="shared" si="472"/>
        <v/>
      </c>
      <c r="TBW17" s="60" t="str">
        <f t="shared" si="472"/>
        <v/>
      </c>
      <c r="TBX17" s="60" t="str">
        <f t="shared" si="472"/>
        <v/>
      </c>
      <c r="TBY17" s="60" t="str">
        <f t="shared" si="472"/>
        <v/>
      </c>
      <c r="TBZ17" s="60" t="str">
        <f t="shared" si="472"/>
        <v/>
      </c>
      <c r="TCA17" s="60" t="str">
        <f t="shared" si="472"/>
        <v/>
      </c>
      <c r="TCB17" s="60" t="str">
        <f t="shared" si="472"/>
        <v/>
      </c>
      <c r="TCC17" s="60" t="str">
        <f t="shared" si="472"/>
        <v/>
      </c>
      <c r="TCD17" s="60" t="str">
        <f t="shared" si="472"/>
        <v/>
      </c>
      <c r="TCE17" s="60" t="str">
        <f t="shared" si="472"/>
        <v/>
      </c>
      <c r="TCF17" s="60" t="str">
        <f t="shared" si="472"/>
        <v/>
      </c>
      <c r="TCG17" s="60" t="str">
        <f t="shared" si="472"/>
        <v/>
      </c>
      <c r="TCH17" s="60" t="str">
        <f t="shared" si="472"/>
        <v/>
      </c>
      <c r="TCI17" s="60" t="str">
        <f t="shared" si="472"/>
        <v/>
      </c>
      <c r="TCJ17" s="60" t="str">
        <f t="shared" si="472"/>
        <v/>
      </c>
      <c r="TCK17" s="60" t="str">
        <f t="shared" si="472"/>
        <v/>
      </c>
      <c r="TCL17" s="60" t="str">
        <f t="shared" si="472"/>
        <v/>
      </c>
      <c r="TCM17" s="60" t="str">
        <f t="shared" si="472"/>
        <v/>
      </c>
      <c r="TCN17" s="60" t="str">
        <f t="shared" si="472"/>
        <v/>
      </c>
      <c r="TCO17" s="60" t="str">
        <f t="shared" si="472"/>
        <v/>
      </c>
      <c r="TCP17" s="60" t="str">
        <f t="shared" si="472"/>
        <v/>
      </c>
      <c r="TCQ17" s="60" t="str">
        <f t="shared" si="472"/>
        <v/>
      </c>
      <c r="TCR17" s="60" t="str">
        <f t="shared" si="472"/>
        <v/>
      </c>
      <c r="TCS17" s="60" t="str">
        <f t="shared" si="472"/>
        <v/>
      </c>
      <c r="TCT17" s="60" t="str">
        <f t="shared" si="472"/>
        <v/>
      </c>
      <c r="TCU17" s="60" t="str">
        <f t="shared" si="472"/>
        <v/>
      </c>
      <c r="TCV17" s="60" t="str">
        <f t="shared" si="472"/>
        <v/>
      </c>
      <c r="TCW17" s="60" t="str">
        <f t="shared" si="472"/>
        <v/>
      </c>
      <c r="TCX17" s="60" t="str">
        <f t="shared" si="472"/>
        <v/>
      </c>
      <c r="TCY17" s="60" t="str">
        <f t="shared" si="472"/>
        <v/>
      </c>
      <c r="TCZ17" s="60" t="str">
        <f t="shared" si="472"/>
        <v/>
      </c>
      <c r="TDA17" s="60" t="str">
        <f t="shared" si="472"/>
        <v/>
      </c>
      <c r="TDB17" s="60" t="str">
        <f t="shared" si="472"/>
        <v/>
      </c>
      <c r="TDC17" s="60" t="str">
        <f t="shared" si="472"/>
        <v/>
      </c>
      <c r="TDD17" s="60" t="str">
        <f t="shared" si="472"/>
        <v/>
      </c>
      <c r="TDE17" s="60" t="str">
        <f t="shared" si="472"/>
        <v/>
      </c>
      <c r="TDF17" s="60" t="str">
        <f t="shared" si="472"/>
        <v/>
      </c>
      <c r="TDG17" s="60" t="str">
        <f t="shared" si="472"/>
        <v/>
      </c>
      <c r="TDH17" s="60" t="str">
        <f t="shared" si="472"/>
        <v/>
      </c>
      <c r="TDI17" s="60" t="str">
        <f t="shared" si="472"/>
        <v/>
      </c>
      <c r="TDJ17" s="60" t="str">
        <f t="shared" si="472"/>
        <v/>
      </c>
      <c r="TDK17" s="60" t="str">
        <f t="shared" si="472"/>
        <v/>
      </c>
      <c r="TDL17" s="60" t="str">
        <f t="shared" si="472"/>
        <v/>
      </c>
      <c r="TDM17" s="60" t="str">
        <f t="shared" si="472"/>
        <v/>
      </c>
      <c r="TDN17" s="60" t="str">
        <f t="shared" si="472"/>
        <v/>
      </c>
      <c r="TDO17" s="60" t="str">
        <f t="shared" si="472"/>
        <v/>
      </c>
      <c r="TDP17" s="60" t="str">
        <f t="shared" si="472"/>
        <v/>
      </c>
      <c r="TDQ17" s="60" t="str">
        <f t="shared" si="472"/>
        <v/>
      </c>
      <c r="TDR17" s="60" t="str">
        <f t="shared" ref="TDR17:TGC17" si="473">IF(ISNUMBER(TDQ12)=TRUE,IF(AND(LEFT($B17,5)&lt;&gt;"unemp",LEFT($B17,3)&lt;&gt;"net",RIGHT($B17,4)&lt;&gt;"rate"),(((TDR12/TDQ12)^(1/15))-1)*100,"-"),"")</f>
        <v/>
      </c>
      <c r="TDS17" s="60" t="str">
        <f t="shared" si="473"/>
        <v/>
      </c>
      <c r="TDT17" s="60" t="str">
        <f t="shared" si="473"/>
        <v/>
      </c>
      <c r="TDU17" s="60" t="str">
        <f t="shared" si="473"/>
        <v/>
      </c>
      <c r="TDV17" s="60" t="str">
        <f t="shared" si="473"/>
        <v/>
      </c>
      <c r="TDW17" s="60" t="str">
        <f t="shared" si="473"/>
        <v/>
      </c>
      <c r="TDX17" s="60" t="str">
        <f t="shared" si="473"/>
        <v/>
      </c>
      <c r="TDY17" s="60" t="str">
        <f t="shared" si="473"/>
        <v/>
      </c>
      <c r="TDZ17" s="60" t="str">
        <f t="shared" si="473"/>
        <v/>
      </c>
      <c r="TEA17" s="60" t="str">
        <f t="shared" si="473"/>
        <v/>
      </c>
      <c r="TEB17" s="60" t="str">
        <f t="shared" si="473"/>
        <v/>
      </c>
      <c r="TEC17" s="60" t="str">
        <f t="shared" si="473"/>
        <v/>
      </c>
      <c r="TED17" s="60" t="str">
        <f t="shared" si="473"/>
        <v/>
      </c>
      <c r="TEE17" s="60" t="str">
        <f t="shared" si="473"/>
        <v/>
      </c>
      <c r="TEF17" s="60" t="str">
        <f t="shared" si="473"/>
        <v/>
      </c>
      <c r="TEG17" s="60" t="str">
        <f t="shared" si="473"/>
        <v/>
      </c>
      <c r="TEH17" s="60" t="str">
        <f t="shared" si="473"/>
        <v/>
      </c>
      <c r="TEI17" s="60" t="str">
        <f t="shared" si="473"/>
        <v/>
      </c>
      <c r="TEJ17" s="60" t="str">
        <f t="shared" si="473"/>
        <v/>
      </c>
      <c r="TEK17" s="60" t="str">
        <f t="shared" si="473"/>
        <v/>
      </c>
      <c r="TEL17" s="60" t="str">
        <f t="shared" si="473"/>
        <v/>
      </c>
      <c r="TEM17" s="60" t="str">
        <f t="shared" si="473"/>
        <v/>
      </c>
      <c r="TEN17" s="60" t="str">
        <f t="shared" si="473"/>
        <v/>
      </c>
      <c r="TEO17" s="60" t="str">
        <f t="shared" si="473"/>
        <v/>
      </c>
      <c r="TEP17" s="60" t="str">
        <f t="shared" si="473"/>
        <v/>
      </c>
      <c r="TEQ17" s="60" t="str">
        <f t="shared" si="473"/>
        <v/>
      </c>
      <c r="TER17" s="60" t="str">
        <f t="shared" si="473"/>
        <v/>
      </c>
      <c r="TES17" s="60" t="str">
        <f t="shared" si="473"/>
        <v/>
      </c>
      <c r="TET17" s="60" t="str">
        <f t="shared" si="473"/>
        <v/>
      </c>
      <c r="TEU17" s="60" t="str">
        <f t="shared" si="473"/>
        <v/>
      </c>
      <c r="TEV17" s="60" t="str">
        <f t="shared" si="473"/>
        <v/>
      </c>
      <c r="TEW17" s="60" t="str">
        <f t="shared" si="473"/>
        <v/>
      </c>
      <c r="TEX17" s="60" t="str">
        <f t="shared" si="473"/>
        <v/>
      </c>
      <c r="TEY17" s="60" t="str">
        <f t="shared" si="473"/>
        <v/>
      </c>
      <c r="TEZ17" s="60" t="str">
        <f t="shared" si="473"/>
        <v/>
      </c>
      <c r="TFA17" s="60" t="str">
        <f t="shared" si="473"/>
        <v/>
      </c>
      <c r="TFB17" s="60" t="str">
        <f t="shared" si="473"/>
        <v/>
      </c>
      <c r="TFC17" s="60" t="str">
        <f t="shared" si="473"/>
        <v/>
      </c>
      <c r="TFD17" s="60" t="str">
        <f t="shared" si="473"/>
        <v/>
      </c>
      <c r="TFE17" s="60" t="str">
        <f t="shared" si="473"/>
        <v/>
      </c>
      <c r="TFF17" s="60" t="str">
        <f t="shared" si="473"/>
        <v/>
      </c>
      <c r="TFG17" s="60" t="str">
        <f t="shared" si="473"/>
        <v/>
      </c>
      <c r="TFH17" s="60" t="str">
        <f t="shared" si="473"/>
        <v/>
      </c>
      <c r="TFI17" s="60" t="str">
        <f t="shared" si="473"/>
        <v/>
      </c>
      <c r="TFJ17" s="60" t="str">
        <f t="shared" si="473"/>
        <v/>
      </c>
      <c r="TFK17" s="60" t="str">
        <f t="shared" si="473"/>
        <v/>
      </c>
      <c r="TFL17" s="60" t="str">
        <f t="shared" si="473"/>
        <v/>
      </c>
      <c r="TFM17" s="60" t="str">
        <f t="shared" si="473"/>
        <v/>
      </c>
      <c r="TFN17" s="60" t="str">
        <f t="shared" si="473"/>
        <v/>
      </c>
      <c r="TFO17" s="60" t="str">
        <f t="shared" si="473"/>
        <v/>
      </c>
      <c r="TFP17" s="60" t="str">
        <f t="shared" si="473"/>
        <v/>
      </c>
      <c r="TFQ17" s="60" t="str">
        <f t="shared" si="473"/>
        <v/>
      </c>
      <c r="TFR17" s="60" t="str">
        <f t="shared" si="473"/>
        <v/>
      </c>
      <c r="TFS17" s="60" t="str">
        <f t="shared" si="473"/>
        <v/>
      </c>
      <c r="TFT17" s="60" t="str">
        <f t="shared" si="473"/>
        <v/>
      </c>
      <c r="TFU17" s="60" t="str">
        <f t="shared" si="473"/>
        <v/>
      </c>
      <c r="TFV17" s="60" t="str">
        <f t="shared" si="473"/>
        <v/>
      </c>
      <c r="TFW17" s="60" t="str">
        <f t="shared" si="473"/>
        <v/>
      </c>
      <c r="TFX17" s="60" t="str">
        <f t="shared" si="473"/>
        <v/>
      </c>
      <c r="TFY17" s="60" t="str">
        <f t="shared" si="473"/>
        <v/>
      </c>
      <c r="TFZ17" s="60" t="str">
        <f t="shared" si="473"/>
        <v/>
      </c>
      <c r="TGA17" s="60" t="str">
        <f t="shared" si="473"/>
        <v/>
      </c>
      <c r="TGB17" s="60" t="str">
        <f t="shared" si="473"/>
        <v/>
      </c>
      <c r="TGC17" s="60" t="str">
        <f t="shared" si="473"/>
        <v/>
      </c>
      <c r="TGD17" s="60" t="str">
        <f t="shared" ref="TGD17:TIO17" si="474">IF(ISNUMBER(TGC12)=TRUE,IF(AND(LEFT($B17,5)&lt;&gt;"unemp",LEFT($B17,3)&lt;&gt;"net",RIGHT($B17,4)&lt;&gt;"rate"),(((TGD12/TGC12)^(1/15))-1)*100,"-"),"")</f>
        <v/>
      </c>
      <c r="TGE17" s="60" t="str">
        <f t="shared" si="474"/>
        <v/>
      </c>
      <c r="TGF17" s="60" t="str">
        <f t="shared" si="474"/>
        <v/>
      </c>
      <c r="TGG17" s="60" t="str">
        <f t="shared" si="474"/>
        <v/>
      </c>
      <c r="TGH17" s="60" t="str">
        <f t="shared" si="474"/>
        <v/>
      </c>
      <c r="TGI17" s="60" t="str">
        <f t="shared" si="474"/>
        <v/>
      </c>
      <c r="TGJ17" s="60" t="str">
        <f t="shared" si="474"/>
        <v/>
      </c>
      <c r="TGK17" s="60" t="str">
        <f t="shared" si="474"/>
        <v/>
      </c>
      <c r="TGL17" s="60" t="str">
        <f t="shared" si="474"/>
        <v/>
      </c>
      <c r="TGM17" s="60" t="str">
        <f t="shared" si="474"/>
        <v/>
      </c>
      <c r="TGN17" s="60" t="str">
        <f t="shared" si="474"/>
        <v/>
      </c>
      <c r="TGO17" s="60" t="str">
        <f t="shared" si="474"/>
        <v/>
      </c>
      <c r="TGP17" s="60" t="str">
        <f t="shared" si="474"/>
        <v/>
      </c>
      <c r="TGQ17" s="60" t="str">
        <f t="shared" si="474"/>
        <v/>
      </c>
      <c r="TGR17" s="60" t="str">
        <f t="shared" si="474"/>
        <v/>
      </c>
      <c r="TGS17" s="60" t="str">
        <f t="shared" si="474"/>
        <v/>
      </c>
      <c r="TGT17" s="60" t="str">
        <f t="shared" si="474"/>
        <v/>
      </c>
      <c r="TGU17" s="60" t="str">
        <f t="shared" si="474"/>
        <v/>
      </c>
      <c r="TGV17" s="60" t="str">
        <f t="shared" si="474"/>
        <v/>
      </c>
      <c r="TGW17" s="60" t="str">
        <f t="shared" si="474"/>
        <v/>
      </c>
      <c r="TGX17" s="60" t="str">
        <f t="shared" si="474"/>
        <v/>
      </c>
      <c r="TGY17" s="60" t="str">
        <f t="shared" si="474"/>
        <v/>
      </c>
      <c r="TGZ17" s="60" t="str">
        <f t="shared" si="474"/>
        <v/>
      </c>
      <c r="THA17" s="60" t="str">
        <f t="shared" si="474"/>
        <v/>
      </c>
      <c r="THB17" s="60" t="str">
        <f t="shared" si="474"/>
        <v/>
      </c>
      <c r="THC17" s="60" t="str">
        <f t="shared" si="474"/>
        <v/>
      </c>
      <c r="THD17" s="60" t="str">
        <f t="shared" si="474"/>
        <v/>
      </c>
      <c r="THE17" s="60" t="str">
        <f t="shared" si="474"/>
        <v/>
      </c>
      <c r="THF17" s="60" t="str">
        <f t="shared" si="474"/>
        <v/>
      </c>
      <c r="THG17" s="60" t="str">
        <f t="shared" si="474"/>
        <v/>
      </c>
      <c r="THH17" s="60" t="str">
        <f t="shared" si="474"/>
        <v/>
      </c>
      <c r="THI17" s="60" t="str">
        <f t="shared" si="474"/>
        <v/>
      </c>
      <c r="THJ17" s="60" t="str">
        <f t="shared" si="474"/>
        <v/>
      </c>
      <c r="THK17" s="60" t="str">
        <f t="shared" si="474"/>
        <v/>
      </c>
      <c r="THL17" s="60" t="str">
        <f t="shared" si="474"/>
        <v/>
      </c>
      <c r="THM17" s="60" t="str">
        <f t="shared" si="474"/>
        <v/>
      </c>
      <c r="THN17" s="60" t="str">
        <f t="shared" si="474"/>
        <v/>
      </c>
      <c r="THO17" s="60" t="str">
        <f t="shared" si="474"/>
        <v/>
      </c>
      <c r="THP17" s="60" t="str">
        <f t="shared" si="474"/>
        <v/>
      </c>
      <c r="THQ17" s="60" t="str">
        <f t="shared" si="474"/>
        <v/>
      </c>
      <c r="THR17" s="60" t="str">
        <f t="shared" si="474"/>
        <v/>
      </c>
      <c r="THS17" s="60" t="str">
        <f t="shared" si="474"/>
        <v/>
      </c>
      <c r="THT17" s="60" t="str">
        <f t="shared" si="474"/>
        <v/>
      </c>
      <c r="THU17" s="60" t="str">
        <f t="shared" si="474"/>
        <v/>
      </c>
      <c r="THV17" s="60" t="str">
        <f t="shared" si="474"/>
        <v/>
      </c>
      <c r="THW17" s="60" t="str">
        <f t="shared" si="474"/>
        <v/>
      </c>
      <c r="THX17" s="60" t="str">
        <f t="shared" si="474"/>
        <v/>
      </c>
      <c r="THY17" s="60" t="str">
        <f t="shared" si="474"/>
        <v/>
      </c>
      <c r="THZ17" s="60" t="str">
        <f t="shared" si="474"/>
        <v/>
      </c>
      <c r="TIA17" s="60" t="str">
        <f t="shared" si="474"/>
        <v/>
      </c>
      <c r="TIB17" s="60" t="str">
        <f t="shared" si="474"/>
        <v/>
      </c>
      <c r="TIC17" s="60" t="str">
        <f t="shared" si="474"/>
        <v/>
      </c>
      <c r="TID17" s="60" t="str">
        <f t="shared" si="474"/>
        <v/>
      </c>
      <c r="TIE17" s="60" t="str">
        <f t="shared" si="474"/>
        <v/>
      </c>
      <c r="TIF17" s="60" t="str">
        <f t="shared" si="474"/>
        <v/>
      </c>
      <c r="TIG17" s="60" t="str">
        <f t="shared" si="474"/>
        <v/>
      </c>
      <c r="TIH17" s="60" t="str">
        <f t="shared" si="474"/>
        <v/>
      </c>
      <c r="TII17" s="60" t="str">
        <f t="shared" si="474"/>
        <v/>
      </c>
      <c r="TIJ17" s="60" t="str">
        <f t="shared" si="474"/>
        <v/>
      </c>
      <c r="TIK17" s="60" t="str">
        <f t="shared" si="474"/>
        <v/>
      </c>
      <c r="TIL17" s="60" t="str">
        <f t="shared" si="474"/>
        <v/>
      </c>
      <c r="TIM17" s="60" t="str">
        <f t="shared" si="474"/>
        <v/>
      </c>
      <c r="TIN17" s="60" t="str">
        <f t="shared" si="474"/>
        <v/>
      </c>
      <c r="TIO17" s="60" t="str">
        <f t="shared" si="474"/>
        <v/>
      </c>
      <c r="TIP17" s="60" t="str">
        <f t="shared" ref="TIP17:TLA17" si="475">IF(ISNUMBER(TIO12)=TRUE,IF(AND(LEFT($B17,5)&lt;&gt;"unemp",LEFT($B17,3)&lt;&gt;"net",RIGHT($B17,4)&lt;&gt;"rate"),(((TIP12/TIO12)^(1/15))-1)*100,"-"),"")</f>
        <v/>
      </c>
      <c r="TIQ17" s="60" t="str">
        <f t="shared" si="475"/>
        <v/>
      </c>
      <c r="TIR17" s="60" t="str">
        <f t="shared" si="475"/>
        <v/>
      </c>
      <c r="TIS17" s="60" t="str">
        <f t="shared" si="475"/>
        <v/>
      </c>
      <c r="TIT17" s="60" t="str">
        <f t="shared" si="475"/>
        <v/>
      </c>
      <c r="TIU17" s="60" t="str">
        <f t="shared" si="475"/>
        <v/>
      </c>
      <c r="TIV17" s="60" t="str">
        <f t="shared" si="475"/>
        <v/>
      </c>
      <c r="TIW17" s="60" t="str">
        <f t="shared" si="475"/>
        <v/>
      </c>
      <c r="TIX17" s="60" t="str">
        <f t="shared" si="475"/>
        <v/>
      </c>
      <c r="TIY17" s="60" t="str">
        <f t="shared" si="475"/>
        <v/>
      </c>
      <c r="TIZ17" s="60" t="str">
        <f t="shared" si="475"/>
        <v/>
      </c>
      <c r="TJA17" s="60" t="str">
        <f t="shared" si="475"/>
        <v/>
      </c>
      <c r="TJB17" s="60" t="str">
        <f t="shared" si="475"/>
        <v/>
      </c>
      <c r="TJC17" s="60" t="str">
        <f t="shared" si="475"/>
        <v/>
      </c>
      <c r="TJD17" s="60" t="str">
        <f t="shared" si="475"/>
        <v/>
      </c>
      <c r="TJE17" s="60" t="str">
        <f t="shared" si="475"/>
        <v/>
      </c>
      <c r="TJF17" s="60" t="str">
        <f t="shared" si="475"/>
        <v/>
      </c>
      <c r="TJG17" s="60" t="str">
        <f t="shared" si="475"/>
        <v/>
      </c>
      <c r="TJH17" s="60" t="str">
        <f t="shared" si="475"/>
        <v/>
      </c>
      <c r="TJI17" s="60" t="str">
        <f t="shared" si="475"/>
        <v/>
      </c>
      <c r="TJJ17" s="60" t="str">
        <f t="shared" si="475"/>
        <v/>
      </c>
      <c r="TJK17" s="60" t="str">
        <f t="shared" si="475"/>
        <v/>
      </c>
      <c r="TJL17" s="60" t="str">
        <f t="shared" si="475"/>
        <v/>
      </c>
      <c r="TJM17" s="60" t="str">
        <f t="shared" si="475"/>
        <v/>
      </c>
      <c r="TJN17" s="60" t="str">
        <f t="shared" si="475"/>
        <v/>
      </c>
      <c r="TJO17" s="60" t="str">
        <f t="shared" si="475"/>
        <v/>
      </c>
      <c r="TJP17" s="60" t="str">
        <f t="shared" si="475"/>
        <v/>
      </c>
      <c r="TJQ17" s="60" t="str">
        <f t="shared" si="475"/>
        <v/>
      </c>
      <c r="TJR17" s="60" t="str">
        <f t="shared" si="475"/>
        <v/>
      </c>
      <c r="TJS17" s="60" t="str">
        <f t="shared" si="475"/>
        <v/>
      </c>
      <c r="TJT17" s="60" t="str">
        <f t="shared" si="475"/>
        <v/>
      </c>
      <c r="TJU17" s="60" t="str">
        <f t="shared" si="475"/>
        <v/>
      </c>
      <c r="TJV17" s="60" t="str">
        <f t="shared" si="475"/>
        <v/>
      </c>
      <c r="TJW17" s="60" t="str">
        <f t="shared" si="475"/>
        <v/>
      </c>
      <c r="TJX17" s="60" t="str">
        <f t="shared" si="475"/>
        <v/>
      </c>
      <c r="TJY17" s="60" t="str">
        <f t="shared" si="475"/>
        <v/>
      </c>
      <c r="TJZ17" s="60" t="str">
        <f t="shared" si="475"/>
        <v/>
      </c>
      <c r="TKA17" s="60" t="str">
        <f t="shared" si="475"/>
        <v/>
      </c>
      <c r="TKB17" s="60" t="str">
        <f t="shared" si="475"/>
        <v/>
      </c>
      <c r="TKC17" s="60" t="str">
        <f t="shared" si="475"/>
        <v/>
      </c>
      <c r="TKD17" s="60" t="str">
        <f t="shared" si="475"/>
        <v/>
      </c>
      <c r="TKE17" s="60" t="str">
        <f t="shared" si="475"/>
        <v/>
      </c>
      <c r="TKF17" s="60" t="str">
        <f t="shared" si="475"/>
        <v/>
      </c>
      <c r="TKG17" s="60" t="str">
        <f t="shared" si="475"/>
        <v/>
      </c>
      <c r="TKH17" s="60" t="str">
        <f t="shared" si="475"/>
        <v/>
      </c>
      <c r="TKI17" s="60" t="str">
        <f t="shared" si="475"/>
        <v/>
      </c>
      <c r="TKJ17" s="60" t="str">
        <f t="shared" si="475"/>
        <v/>
      </c>
      <c r="TKK17" s="60" t="str">
        <f t="shared" si="475"/>
        <v/>
      </c>
      <c r="TKL17" s="60" t="str">
        <f t="shared" si="475"/>
        <v/>
      </c>
      <c r="TKM17" s="60" t="str">
        <f t="shared" si="475"/>
        <v/>
      </c>
      <c r="TKN17" s="60" t="str">
        <f t="shared" si="475"/>
        <v/>
      </c>
      <c r="TKO17" s="60" t="str">
        <f t="shared" si="475"/>
        <v/>
      </c>
      <c r="TKP17" s="60" t="str">
        <f t="shared" si="475"/>
        <v/>
      </c>
      <c r="TKQ17" s="60" t="str">
        <f t="shared" si="475"/>
        <v/>
      </c>
      <c r="TKR17" s="60" t="str">
        <f t="shared" si="475"/>
        <v/>
      </c>
      <c r="TKS17" s="60" t="str">
        <f t="shared" si="475"/>
        <v/>
      </c>
      <c r="TKT17" s="60" t="str">
        <f t="shared" si="475"/>
        <v/>
      </c>
      <c r="TKU17" s="60" t="str">
        <f t="shared" si="475"/>
        <v/>
      </c>
      <c r="TKV17" s="60" t="str">
        <f t="shared" si="475"/>
        <v/>
      </c>
      <c r="TKW17" s="60" t="str">
        <f t="shared" si="475"/>
        <v/>
      </c>
      <c r="TKX17" s="60" t="str">
        <f t="shared" si="475"/>
        <v/>
      </c>
      <c r="TKY17" s="60" t="str">
        <f t="shared" si="475"/>
        <v/>
      </c>
      <c r="TKZ17" s="60" t="str">
        <f t="shared" si="475"/>
        <v/>
      </c>
      <c r="TLA17" s="60" t="str">
        <f t="shared" si="475"/>
        <v/>
      </c>
      <c r="TLB17" s="60" t="str">
        <f t="shared" ref="TLB17:TNM17" si="476">IF(ISNUMBER(TLA12)=TRUE,IF(AND(LEFT($B17,5)&lt;&gt;"unemp",LEFT($B17,3)&lt;&gt;"net",RIGHT($B17,4)&lt;&gt;"rate"),(((TLB12/TLA12)^(1/15))-1)*100,"-"),"")</f>
        <v/>
      </c>
      <c r="TLC17" s="60" t="str">
        <f t="shared" si="476"/>
        <v/>
      </c>
      <c r="TLD17" s="60" t="str">
        <f t="shared" si="476"/>
        <v/>
      </c>
      <c r="TLE17" s="60" t="str">
        <f t="shared" si="476"/>
        <v/>
      </c>
      <c r="TLF17" s="60" t="str">
        <f t="shared" si="476"/>
        <v/>
      </c>
      <c r="TLG17" s="60" t="str">
        <f t="shared" si="476"/>
        <v/>
      </c>
      <c r="TLH17" s="60" t="str">
        <f t="shared" si="476"/>
        <v/>
      </c>
      <c r="TLI17" s="60" t="str">
        <f t="shared" si="476"/>
        <v/>
      </c>
      <c r="TLJ17" s="60" t="str">
        <f t="shared" si="476"/>
        <v/>
      </c>
      <c r="TLK17" s="60" t="str">
        <f t="shared" si="476"/>
        <v/>
      </c>
      <c r="TLL17" s="60" t="str">
        <f t="shared" si="476"/>
        <v/>
      </c>
      <c r="TLM17" s="60" t="str">
        <f t="shared" si="476"/>
        <v/>
      </c>
      <c r="TLN17" s="60" t="str">
        <f t="shared" si="476"/>
        <v/>
      </c>
      <c r="TLO17" s="60" t="str">
        <f t="shared" si="476"/>
        <v/>
      </c>
      <c r="TLP17" s="60" t="str">
        <f t="shared" si="476"/>
        <v/>
      </c>
      <c r="TLQ17" s="60" t="str">
        <f t="shared" si="476"/>
        <v/>
      </c>
      <c r="TLR17" s="60" t="str">
        <f t="shared" si="476"/>
        <v/>
      </c>
      <c r="TLS17" s="60" t="str">
        <f t="shared" si="476"/>
        <v/>
      </c>
      <c r="TLT17" s="60" t="str">
        <f t="shared" si="476"/>
        <v/>
      </c>
      <c r="TLU17" s="60" t="str">
        <f t="shared" si="476"/>
        <v/>
      </c>
      <c r="TLV17" s="60" t="str">
        <f t="shared" si="476"/>
        <v/>
      </c>
      <c r="TLW17" s="60" t="str">
        <f t="shared" si="476"/>
        <v/>
      </c>
      <c r="TLX17" s="60" t="str">
        <f t="shared" si="476"/>
        <v/>
      </c>
      <c r="TLY17" s="60" t="str">
        <f t="shared" si="476"/>
        <v/>
      </c>
      <c r="TLZ17" s="60" t="str">
        <f t="shared" si="476"/>
        <v/>
      </c>
      <c r="TMA17" s="60" t="str">
        <f t="shared" si="476"/>
        <v/>
      </c>
      <c r="TMB17" s="60" t="str">
        <f t="shared" si="476"/>
        <v/>
      </c>
      <c r="TMC17" s="60" t="str">
        <f t="shared" si="476"/>
        <v/>
      </c>
      <c r="TMD17" s="60" t="str">
        <f t="shared" si="476"/>
        <v/>
      </c>
      <c r="TME17" s="60" t="str">
        <f t="shared" si="476"/>
        <v/>
      </c>
      <c r="TMF17" s="60" t="str">
        <f t="shared" si="476"/>
        <v/>
      </c>
      <c r="TMG17" s="60" t="str">
        <f t="shared" si="476"/>
        <v/>
      </c>
      <c r="TMH17" s="60" t="str">
        <f t="shared" si="476"/>
        <v/>
      </c>
      <c r="TMI17" s="60" t="str">
        <f t="shared" si="476"/>
        <v/>
      </c>
      <c r="TMJ17" s="60" t="str">
        <f t="shared" si="476"/>
        <v/>
      </c>
      <c r="TMK17" s="60" t="str">
        <f t="shared" si="476"/>
        <v/>
      </c>
      <c r="TML17" s="60" t="str">
        <f t="shared" si="476"/>
        <v/>
      </c>
      <c r="TMM17" s="60" t="str">
        <f t="shared" si="476"/>
        <v/>
      </c>
      <c r="TMN17" s="60" t="str">
        <f t="shared" si="476"/>
        <v/>
      </c>
      <c r="TMO17" s="60" t="str">
        <f t="shared" si="476"/>
        <v/>
      </c>
      <c r="TMP17" s="60" t="str">
        <f t="shared" si="476"/>
        <v/>
      </c>
      <c r="TMQ17" s="60" t="str">
        <f t="shared" si="476"/>
        <v/>
      </c>
      <c r="TMR17" s="60" t="str">
        <f t="shared" si="476"/>
        <v/>
      </c>
      <c r="TMS17" s="60" t="str">
        <f t="shared" si="476"/>
        <v/>
      </c>
      <c r="TMT17" s="60" t="str">
        <f t="shared" si="476"/>
        <v/>
      </c>
      <c r="TMU17" s="60" t="str">
        <f t="shared" si="476"/>
        <v/>
      </c>
      <c r="TMV17" s="60" t="str">
        <f t="shared" si="476"/>
        <v/>
      </c>
      <c r="TMW17" s="60" t="str">
        <f t="shared" si="476"/>
        <v/>
      </c>
      <c r="TMX17" s="60" t="str">
        <f t="shared" si="476"/>
        <v/>
      </c>
      <c r="TMY17" s="60" t="str">
        <f t="shared" si="476"/>
        <v/>
      </c>
      <c r="TMZ17" s="60" t="str">
        <f t="shared" si="476"/>
        <v/>
      </c>
      <c r="TNA17" s="60" t="str">
        <f t="shared" si="476"/>
        <v/>
      </c>
      <c r="TNB17" s="60" t="str">
        <f t="shared" si="476"/>
        <v/>
      </c>
      <c r="TNC17" s="60" t="str">
        <f t="shared" si="476"/>
        <v/>
      </c>
      <c r="TND17" s="60" t="str">
        <f t="shared" si="476"/>
        <v/>
      </c>
      <c r="TNE17" s="60" t="str">
        <f t="shared" si="476"/>
        <v/>
      </c>
      <c r="TNF17" s="60" t="str">
        <f t="shared" si="476"/>
        <v/>
      </c>
      <c r="TNG17" s="60" t="str">
        <f t="shared" si="476"/>
        <v/>
      </c>
      <c r="TNH17" s="60" t="str">
        <f t="shared" si="476"/>
        <v/>
      </c>
      <c r="TNI17" s="60" t="str">
        <f t="shared" si="476"/>
        <v/>
      </c>
      <c r="TNJ17" s="60" t="str">
        <f t="shared" si="476"/>
        <v/>
      </c>
      <c r="TNK17" s="60" t="str">
        <f t="shared" si="476"/>
        <v/>
      </c>
      <c r="TNL17" s="60" t="str">
        <f t="shared" si="476"/>
        <v/>
      </c>
      <c r="TNM17" s="60" t="str">
        <f t="shared" si="476"/>
        <v/>
      </c>
      <c r="TNN17" s="60" t="str">
        <f t="shared" ref="TNN17:TPY17" si="477">IF(ISNUMBER(TNM12)=TRUE,IF(AND(LEFT($B17,5)&lt;&gt;"unemp",LEFT($B17,3)&lt;&gt;"net",RIGHT($B17,4)&lt;&gt;"rate"),(((TNN12/TNM12)^(1/15))-1)*100,"-"),"")</f>
        <v/>
      </c>
      <c r="TNO17" s="60" t="str">
        <f t="shared" si="477"/>
        <v/>
      </c>
      <c r="TNP17" s="60" t="str">
        <f t="shared" si="477"/>
        <v/>
      </c>
      <c r="TNQ17" s="60" t="str">
        <f t="shared" si="477"/>
        <v/>
      </c>
      <c r="TNR17" s="60" t="str">
        <f t="shared" si="477"/>
        <v/>
      </c>
      <c r="TNS17" s="60" t="str">
        <f t="shared" si="477"/>
        <v/>
      </c>
      <c r="TNT17" s="60" t="str">
        <f t="shared" si="477"/>
        <v/>
      </c>
      <c r="TNU17" s="60" t="str">
        <f t="shared" si="477"/>
        <v/>
      </c>
      <c r="TNV17" s="60" t="str">
        <f t="shared" si="477"/>
        <v/>
      </c>
      <c r="TNW17" s="60" t="str">
        <f t="shared" si="477"/>
        <v/>
      </c>
      <c r="TNX17" s="60" t="str">
        <f t="shared" si="477"/>
        <v/>
      </c>
      <c r="TNY17" s="60" t="str">
        <f t="shared" si="477"/>
        <v/>
      </c>
      <c r="TNZ17" s="60" t="str">
        <f t="shared" si="477"/>
        <v/>
      </c>
      <c r="TOA17" s="60" t="str">
        <f t="shared" si="477"/>
        <v/>
      </c>
      <c r="TOB17" s="60" t="str">
        <f t="shared" si="477"/>
        <v/>
      </c>
      <c r="TOC17" s="60" t="str">
        <f t="shared" si="477"/>
        <v/>
      </c>
      <c r="TOD17" s="60" t="str">
        <f t="shared" si="477"/>
        <v/>
      </c>
      <c r="TOE17" s="60" t="str">
        <f t="shared" si="477"/>
        <v/>
      </c>
      <c r="TOF17" s="60" t="str">
        <f t="shared" si="477"/>
        <v/>
      </c>
      <c r="TOG17" s="60" t="str">
        <f t="shared" si="477"/>
        <v/>
      </c>
      <c r="TOH17" s="60" t="str">
        <f t="shared" si="477"/>
        <v/>
      </c>
      <c r="TOI17" s="60" t="str">
        <f t="shared" si="477"/>
        <v/>
      </c>
      <c r="TOJ17" s="60" t="str">
        <f t="shared" si="477"/>
        <v/>
      </c>
      <c r="TOK17" s="60" t="str">
        <f t="shared" si="477"/>
        <v/>
      </c>
      <c r="TOL17" s="60" t="str">
        <f t="shared" si="477"/>
        <v/>
      </c>
      <c r="TOM17" s="60" t="str">
        <f t="shared" si="477"/>
        <v/>
      </c>
      <c r="TON17" s="60" t="str">
        <f t="shared" si="477"/>
        <v/>
      </c>
      <c r="TOO17" s="60" t="str">
        <f t="shared" si="477"/>
        <v/>
      </c>
      <c r="TOP17" s="60" t="str">
        <f t="shared" si="477"/>
        <v/>
      </c>
      <c r="TOQ17" s="60" t="str">
        <f t="shared" si="477"/>
        <v/>
      </c>
      <c r="TOR17" s="60" t="str">
        <f t="shared" si="477"/>
        <v/>
      </c>
      <c r="TOS17" s="60" t="str">
        <f t="shared" si="477"/>
        <v/>
      </c>
      <c r="TOT17" s="60" t="str">
        <f t="shared" si="477"/>
        <v/>
      </c>
      <c r="TOU17" s="60" t="str">
        <f t="shared" si="477"/>
        <v/>
      </c>
      <c r="TOV17" s="60" t="str">
        <f t="shared" si="477"/>
        <v/>
      </c>
      <c r="TOW17" s="60" t="str">
        <f t="shared" si="477"/>
        <v/>
      </c>
      <c r="TOX17" s="60" t="str">
        <f t="shared" si="477"/>
        <v/>
      </c>
      <c r="TOY17" s="60" t="str">
        <f t="shared" si="477"/>
        <v/>
      </c>
      <c r="TOZ17" s="60" t="str">
        <f t="shared" si="477"/>
        <v/>
      </c>
      <c r="TPA17" s="60" t="str">
        <f t="shared" si="477"/>
        <v/>
      </c>
      <c r="TPB17" s="60" t="str">
        <f t="shared" si="477"/>
        <v/>
      </c>
      <c r="TPC17" s="60" t="str">
        <f t="shared" si="477"/>
        <v/>
      </c>
      <c r="TPD17" s="60" t="str">
        <f t="shared" si="477"/>
        <v/>
      </c>
      <c r="TPE17" s="60" t="str">
        <f t="shared" si="477"/>
        <v/>
      </c>
      <c r="TPF17" s="60" t="str">
        <f t="shared" si="477"/>
        <v/>
      </c>
      <c r="TPG17" s="60" t="str">
        <f t="shared" si="477"/>
        <v/>
      </c>
      <c r="TPH17" s="60" t="str">
        <f t="shared" si="477"/>
        <v/>
      </c>
      <c r="TPI17" s="60" t="str">
        <f t="shared" si="477"/>
        <v/>
      </c>
      <c r="TPJ17" s="60" t="str">
        <f t="shared" si="477"/>
        <v/>
      </c>
      <c r="TPK17" s="60" t="str">
        <f t="shared" si="477"/>
        <v/>
      </c>
      <c r="TPL17" s="60" t="str">
        <f t="shared" si="477"/>
        <v/>
      </c>
      <c r="TPM17" s="60" t="str">
        <f t="shared" si="477"/>
        <v/>
      </c>
      <c r="TPN17" s="60" t="str">
        <f t="shared" si="477"/>
        <v/>
      </c>
      <c r="TPO17" s="60" t="str">
        <f t="shared" si="477"/>
        <v/>
      </c>
      <c r="TPP17" s="60" t="str">
        <f t="shared" si="477"/>
        <v/>
      </c>
      <c r="TPQ17" s="60" t="str">
        <f t="shared" si="477"/>
        <v/>
      </c>
      <c r="TPR17" s="60" t="str">
        <f t="shared" si="477"/>
        <v/>
      </c>
      <c r="TPS17" s="60" t="str">
        <f t="shared" si="477"/>
        <v/>
      </c>
      <c r="TPT17" s="60" t="str">
        <f t="shared" si="477"/>
        <v/>
      </c>
      <c r="TPU17" s="60" t="str">
        <f t="shared" si="477"/>
        <v/>
      </c>
      <c r="TPV17" s="60" t="str">
        <f t="shared" si="477"/>
        <v/>
      </c>
      <c r="TPW17" s="60" t="str">
        <f t="shared" si="477"/>
        <v/>
      </c>
      <c r="TPX17" s="60" t="str">
        <f t="shared" si="477"/>
        <v/>
      </c>
      <c r="TPY17" s="60" t="str">
        <f t="shared" si="477"/>
        <v/>
      </c>
      <c r="TPZ17" s="60" t="str">
        <f t="shared" ref="TPZ17:TSK17" si="478">IF(ISNUMBER(TPY12)=TRUE,IF(AND(LEFT($B17,5)&lt;&gt;"unemp",LEFT($B17,3)&lt;&gt;"net",RIGHT($B17,4)&lt;&gt;"rate"),(((TPZ12/TPY12)^(1/15))-1)*100,"-"),"")</f>
        <v/>
      </c>
      <c r="TQA17" s="60" t="str">
        <f t="shared" si="478"/>
        <v/>
      </c>
      <c r="TQB17" s="60" t="str">
        <f t="shared" si="478"/>
        <v/>
      </c>
      <c r="TQC17" s="60" t="str">
        <f t="shared" si="478"/>
        <v/>
      </c>
      <c r="TQD17" s="60" t="str">
        <f t="shared" si="478"/>
        <v/>
      </c>
      <c r="TQE17" s="60" t="str">
        <f t="shared" si="478"/>
        <v/>
      </c>
      <c r="TQF17" s="60" t="str">
        <f t="shared" si="478"/>
        <v/>
      </c>
      <c r="TQG17" s="60" t="str">
        <f t="shared" si="478"/>
        <v/>
      </c>
      <c r="TQH17" s="60" t="str">
        <f t="shared" si="478"/>
        <v/>
      </c>
      <c r="TQI17" s="60" t="str">
        <f t="shared" si="478"/>
        <v/>
      </c>
      <c r="TQJ17" s="60" t="str">
        <f t="shared" si="478"/>
        <v/>
      </c>
      <c r="TQK17" s="60" t="str">
        <f t="shared" si="478"/>
        <v/>
      </c>
      <c r="TQL17" s="60" t="str">
        <f t="shared" si="478"/>
        <v/>
      </c>
      <c r="TQM17" s="60" t="str">
        <f t="shared" si="478"/>
        <v/>
      </c>
      <c r="TQN17" s="60" t="str">
        <f t="shared" si="478"/>
        <v/>
      </c>
      <c r="TQO17" s="60" t="str">
        <f t="shared" si="478"/>
        <v/>
      </c>
      <c r="TQP17" s="60" t="str">
        <f t="shared" si="478"/>
        <v/>
      </c>
      <c r="TQQ17" s="60" t="str">
        <f t="shared" si="478"/>
        <v/>
      </c>
      <c r="TQR17" s="60" t="str">
        <f t="shared" si="478"/>
        <v/>
      </c>
      <c r="TQS17" s="60" t="str">
        <f t="shared" si="478"/>
        <v/>
      </c>
      <c r="TQT17" s="60" t="str">
        <f t="shared" si="478"/>
        <v/>
      </c>
      <c r="TQU17" s="60" t="str">
        <f t="shared" si="478"/>
        <v/>
      </c>
      <c r="TQV17" s="60" t="str">
        <f t="shared" si="478"/>
        <v/>
      </c>
      <c r="TQW17" s="60" t="str">
        <f t="shared" si="478"/>
        <v/>
      </c>
      <c r="TQX17" s="60" t="str">
        <f t="shared" si="478"/>
        <v/>
      </c>
      <c r="TQY17" s="60" t="str">
        <f t="shared" si="478"/>
        <v/>
      </c>
      <c r="TQZ17" s="60" t="str">
        <f t="shared" si="478"/>
        <v/>
      </c>
      <c r="TRA17" s="60" t="str">
        <f t="shared" si="478"/>
        <v/>
      </c>
      <c r="TRB17" s="60" t="str">
        <f t="shared" si="478"/>
        <v/>
      </c>
      <c r="TRC17" s="60" t="str">
        <f t="shared" si="478"/>
        <v/>
      </c>
      <c r="TRD17" s="60" t="str">
        <f t="shared" si="478"/>
        <v/>
      </c>
      <c r="TRE17" s="60" t="str">
        <f t="shared" si="478"/>
        <v/>
      </c>
      <c r="TRF17" s="60" t="str">
        <f t="shared" si="478"/>
        <v/>
      </c>
      <c r="TRG17" s="60" t="str">
        <f t="shared" si="478"/>
        <v/>
      </c>
      <c r="TRH17" s="60" t="str">
        <f t="shared" si="478"/>
        <v/>
      </c>
      <c r="TRI17" s="60" t="str">
        <f t="shared" si="478"/>
        <v/>
      </c>
      <c r="TRJ17" s="60" t="str">
        <f t="shared" si="478"/>
        <v/>
      </c>
      <c r="TRK17" s="60" t="str">
        <f t="shared" si="478"/>
        <v/>
      </c>
      <c r="TRL17" s="60" t="str">
        <f t="shared" si="478"/>
        <v/>
      </c>
      <c r="TRM17" s="60" t="str">
        <f t="shared" si="478"/>
        <v/>
      </c>
      <c r="TRN17" s="60" t="str">
        <f t="shared" si="478"/>
        <v/>
      </c>
      <c r="TRO17" s="60" t="str">
        <f t="shared" si="478"/>
        <v/>
      </c>
      <c r="TRP17" s="60" t="str">
        <f t="shared" si="478"/>
        <v/>
      </c>
      <c r="TRQ17" s="60" t="str">
        <f t="shared" si="478"/>
        <v/>
      </c>
      <c r="TRR17" s="60" t="str">
        <f t="shared" si="478"/>
        <v/>
      </c>
      <c r="TRS17" s="60" t="str">
        <f t="shared" si="478"/>
        <v/>
      </c>
      <c r="TRT17" s="60" t="str">
        <f t="shared" si="478"/>
        <v/>
      </c>
      <c r="TRU17" s="60" t="str">
        <f t="shared" si="478"/>
        <v/>
      </c>
      <c r="TRV17" s="60" t="str">
        <f t="shared" si="478"/>
        <v/>
      </c>
      <c r="TRW17" s="60" t="str">
        <f t="shared" si="478"/>
        <v/>
      </c>
      <c r="TRX17" s="60" t="str">
        <f t="shared" si="478"/>
        <v/>
      </c>
      <c r="TRY17" s="60" t="str">
        <f t="shared" si="478"/>
        <v/>
      </c>
      <c r="TRZ17" s="60" t="str">
        <f t="shared" si="478"/>
        <v/>
      </c>
      <c r="TSA17" s="60" t="str">
        <f t="shared" si="478"/>
        <v/>
      </c>
      <c r="TSB17" s="60" t="str">
        <f t="shared" si="478"/>
        <v/>
      </c>
      <c r="TSC17" s="60" t="str">
        <f t="shared" si="478"/>
        <v/>
      </c>
      <c r="TSD17" s="60" t="str">
        <f t="shared" si="478"/>
        <v/>
      </c>
      <c r="TSE17" s="60" t="str">
        <f t="shared" si="478"/>
        <v/>
      </c>
      <c r="TSF17" s="60" t="str">
        <f t="shared" si="478"/>
        <v/>
      </c>
      <c r="TSG17" s="60" t="str">
        <f t="shared" si="478"/>
        <v/>
      </c>
      <c r="TSH17" s="60" t="str">
        <f t="shared" si="478"/>
        <v/>
      </c>
      <c r="TSI17" s="60" t="str">
        <f t="shared" si="478"/>
        <v/>
      </c>
      <c r="TSJ17" s="60" t="str">
        <f t="shared" si="478"/>
        <v/>
      </c>
      <c r="TSK17" s="60" t="str">
        <f t="shared" si="478"/>
        <v/>
      </c>
      <c r="TSL17" s="60" t="str">
        <f t="shared" ref="TSL17:TUW17" si="479">IF(ISNUMBER(TSK12)=TRUE,IF(AND(LEFT($B17,5)&lt;&gt;"unemp",LEFT($B17,3)&lt;&gt;"net",RIGHT($B17,4)&lt;&gt;"rate"),(((TSL12/TSK12)^(1/15))-1)*100,"-"),"")</f>
        <v/>
      </c>
      <c r="TSM17" s="60" t="str">
        <f t="shared" si="479"/>
        <v/>
      </c>
      <c r="TSN17" s="60" t="str">
        <f t="shared" si="479"/>
        <v/>
      </c>
      <c r="TSO17" s="60" t="str">
        <f t="shared" si="479"/>
        <v/>
      </c>
      <c r="TSP17" s="60" t="str">
        <f t="shared" si="479"/>
        <v/>
      </c>
      <c r="TSQ17" s="60" t="str">
        <f t="shared" si="479"/>
        <v/>
      </c>
      <c r="TSR17" s="60" t="str">
        <f t="shared" si="479"/>
        <v/>
      </c>
      <c r="TSS17" s="60" t="str">
        <f t="shared" si="479"/>
        <v/>
      </c>
      <c r="TST17" s="60" t="str">
        <f t="shared" si="479"/>
        <v/>
      </c>
      <c r="TSU17" s="60" t="str">
        <f t="shared" si="479"/>
        <v/>
      </c>
      <c r="TSV17" s="60" t="str">
        <f t="shared" si="479"/>
        <v/>
      </c>
      <c r="TSW17" s="60" t="str">
        <f t="shared" si="479"/>
        <v/>
      </c>
      <c r="TSX17" s="60" t="str">
        <f t="shared" si="479"/>
        <v/>
      </c>
      <c r="TSY17" s="60" t="str">
        <f t="shared" si="479"/>
        <v/>
      </c>
      <c r="TSZ17" s="60" t="str">
        <f t="shared" si="479"/>
        <v/>
      </c>
      <c r="TTA17" s="60" t="str">
        <f t="shared" si="479"/>
        <v/>
      </c>
      <c r="TTB17" s="60" t="str">
        <f t="shared" si="479"/>
        <v/>
      </c>
      <c r="TTC17" s="60" t="str">
        <f t="shared" si="479"/>
        <v/>
      </c>
      <c r="TTD17" s="60" t="str">
        <f t="shared" si="479"/>
        <v/>
      </c>
      <c r="TTE17" s="60" t="str">
        <f t="shared" si="479"/>
        <v/>
      </c>
      <c r="TTF17" s="60" t="str">
        <f t="shared" si="479"/>
        <v/>
      </c>
      <c r="TTG17" s="60" t="str">
        <f t="shared" si="479"/>
        <v/>
      </c>
      <c r="TTH17" s="60" t="str">
        <f t="shared" si="479"/>
        <v/>
      </c>
      <c r="TTI17" s="60" t="str">
        <f t="shared" si="479"/>
        <v/>
      </c>
      <c r="TTJ17" s="60" t="str">
        <f t="shared" si="479"/>
        <v/>
      </c>
      <c r="TTK17" s="60" t="str">
        <f t="shared" si="479"/>
        <v/>
      </c>
      <c r="TTL17" s="60" t="str">
        <f t="shared" si="479"/>
        <v/>
      </c>
      <c r="TTM17" s="60" t="str">
        <f t="shared" si="479"/>
        <v/>
      </c>
      <c r="TTN17" s="60" t="str">
        <f t="shared" si="479"/>
        <v/>
      </c>
      <c r="TTO17" s="60" t="str">
        <f t="shared" si="479"/>
        <v/>
      </c>
      <c r="TTP17" s="60" t="str">
        <f t="shared" si="479"/>
        <v/>
      </c>
      <c r="TTQ17" s="60" t="str">
        <f t="shared" si="479"/>
        <v/>
      </c>
      <c r="TTR17" s="60" t="str">
        <f t="shared" si="479"/>
        <v/>
      </c>
      <c r="TTS17" s="60" t="str">
        <f t="shared" si="479"/>
        <v/>
      </c>
      <c r="TTT17" s="60" t="str">
        <f t="shared" si="479"/>
        <v/>
      </c>
      <c r="TTU17" s="60" t="str">
        <f t="shared" si="479"/>
        <v/>
      </c>
      <c r="TTV17" s="60" t="str">
        <f t="shared" si="479"/>
        <v/>
      </c>
      <c r="TTW17" s="60" t="str">
        <f t="shared" si="479"/>
        <v/>
      </c>
      <c r="TTX17" s="60" t="str">
        <f t="shared" si="479"/>
        <v/>
      </c>
      <c r="TTY17" s="60" t="str">
        <f t="shared" si="479"/>
        <v/>
      </c>
      <c r="TTZ17" s="60" t="str">
        <f t="shared" si="479"/>
        <v/>
      </c>
      <c r="TUA17" s="60" t="str">
        <f t="shared" si="479"/>
        <v/>
      </c>
      <c r="TUB17" s="60" t="str">
        <f t="shared" si="479"/>
        <v/>
      </c>
      <c r="TUC17" s="60" t="str">
        <f t="shared" si="479"/>
        <v/>
      </c>
      <c r="TUD17" s="60" t="str">
        <f t="shared" si="479"/>
        <v/>
      </c>
      <c r="TUE17" s="60" t="str">
        <f t="shared" si="479"/>
        <v/>
      </c>
      <c r="TUF17" s="60" t="str">
        <f t="shared" si="479"/>
        <v/>
      </c>
      <c r="TUG17" s="60" t="str">
        <f t="shared" si="479"/>
        <v/>
      </c>
      <c r="TUH17" s="60" t="str">
        <f t="shared" si="479"/>
        <v/>
      </c>
      <c r="TUI17" s="60" t="str">
        <f t="shared" si="479"/>
        <v/>
      </c>
      <c r="TUJ17" s="60" t="str">
        <f t="shared" si="479"/>
        <v/>
      </c>
      <c r="TUK17" s="60" t="str">
        <f t="shared" si="479"/>
        <v/>
      </c>
      <c r="TUL17" s="60" t="str">
        <f t="shared" si="479"/>
        <v/>
      </c>
      <c r="TUM17" s="60" t="str">
        <f t="shared" si="479"/>
        <v/>
      </c>
      <c r="TUN17" s="60" t="str">
        <f t="shared" si="479"/>
        <v/>
      </c>
      <c r="TUO17" s="60" t="str">
        <f t="shared" si="479"/>
        <v/>
      </c>
      <c r="TUP17" s="60" t="str">
        <f t="shared" si="479"/>
        <v/>
      </c>
      <c r="TUQ17" s="60" t="str">
        <f t="shared" si="479"/>
        <v/>
      </c>
      <c r="TUR17" s="60" t="str">
        <f t="shared" si="479"/>
        <v/>
      </c>
      <c r="TUS17" s="60" t="str">
        <f t="shared" si="479"/>
        <v/>
      </c>
      <c r="TUT17" s="60" t="str">
        <f t="shared" si="479"/>
        <v/>
      </c>
      <c r="TUU17" s="60" t="str">
        <f t="shared" si="479"/>
        <v/>
      </c>
      <c r="TUV17" s="60" t="str">
        <f t="shared" si="479"/>
        <v/>
      </c>
      <c r="TUW17" s="60" t="str">
        <f t="shared" si="479"/>
        <v/>
      </c>
      <c r="TUX17" s="60" t="str">
        <f t="shared" ref="TUX17:TXI17" si="480">IF(ISNUMBER(TUW12)=TRUE,IF(AND(LEFT($B17,5)&lt;&gt;"unemp",LEFT($B17,3)&lt;&gt;"net",RIGHT($B17,4)&lt;&gt;"rate"),(((TUX12/TUW12)^(1/15))-1)*100,"-"),"")</f>
        <v/>
      </c>
      <c r="TUY17" s="60" t="str">
        <f t="shared" si="480"/>
        <v/>
      </c>
      <c r="TUZ17" s="60" t="str">
        <f t="shared" si="480"/>
        <v/>
      </c>
      <c r="TVA17" s="60" t="str">
        <f t="shared" si="480"/>
        <v/>
      </c>
      <c r="TVB17" s="60" t="str">
        <f t="shared" si="480"/>
        <v/>
      </c>
      <c r="TVC17" s="60" t="str">
        <f t="shared" si="480"/>
        <v/>
      </c>
      <c r="TVD17" s="60" t="str">
        <f t="shared" si="480"/>
        <v/>
      </c>
      <c r="TVE17" s="60" t="str">
        <f t="shared" si="480"/>
        <v/>
      </c>
      <c r="TVF17" s="60" t="str">
        <f t="shared" si="480"/>
        <v/>
      </c>
      <c r="TVG17" s="60" t="str">
        <f t="shared" si="480"/>
        <v/>
      </c>
      <c r="TVH17" s="60" t="str">
        <f t="shared" si="480"/>
        <v/>
      </c>
      <c r="TVI17" s="60" t="str">
        <f t="shared" si="480"/>
        <v/>
      </c>
      <c r="TVJ17" s="60" t="str">
        <f t="shared" si="480"/>
        <v/>
      </c>
      <c r="TVK17" s="60" t="str">
        <f t="shared" si="480"/>
        <v/>
      </c>
      <c r="TVL17" s="60" t="str">
        <f t="shared" si="480"/>
        <v/>
      </c>
      <c r="TVM17" s="60" t="str">
        <f t="shared" si="480"/>
        <v/>
      </c>
      <c r="TVN17" s="60" t="str">
        <f t="shared" si="480"/>
        <v/>
      </c>
      <c r="TVO17" s="60" t="str">
        <f t="shared" si="480"/>
        <v/>
      </c>
      <c r="TVP17" s="60" t="str">
        <f t="shared" si="480"/>
        <v/>
      </c>
      <c r="TVQ17" s="60" t="str">
        <f t="shared" si="480"/>
        <v/>
      </c>
      <c r="TVR17" s="60" t="str">
        <f t="shared" si="480"/>
        <v/>
      </c>
      <c r="TVS17" s="60" t="str">
        <f t="shared" si="480"/>
        <v/>
      </c>
      <c r="TVT17" s="60" t="str">
        <f t="shared" si="480"/>
        <v/>
      </c>
      <c r="TVU17" s="60" t="str">
        <f t="shared" si="480"/>
        <v/>
      </c>
      <c r="TVV17" s="60" t="str">
        <f t="shared" si="480"/>
        <v/>
      </c>
      <c r="TVW17" s="60" t="str">
        <f t="shared" si="480"/>
        <v/>
      </c>
      <c r="TVX17" s="60" t="str">
        <f t="shared" si="480"/>
        <v/>
      </c>
      <c r="TVY17" s="60" t="str">
        <f t="shared" si="480"/>
        <v/>
      </c>
      <c r="TVZ17" s="60" t="str">
        <f t="shared" si="480"/>
        <v/>
      </c>
      <c r="TWA17" s="60" t="str">
        <f t="shared" si="480"/>
        <v/>
      </c>
      <c r="TWB17" s="60" t="str">
        <f t="shared" si="480"/>
        <v/>
      </c>
      <c r="TWC17" s="60" t="str">
        <f t="shared" si="480"/>
        <v/>
      </c>
      <c r="TWD17" s="60" t="str">
        <f t="shared" si="480"/>
        <v/>
      </c>
      <c r="TWE17" s="60" t="str">
        <f t="shared" si="480"/>
        <v/>
      </c>
      <c r="TWF17" s="60" t="str">
        <f t="shared" si="480"/>
        <v/>
      </c>
      <c r="TWG17" s="60" t="str">
        <f t="shared" si="480"/>
        <v/>
      </c>
      <c r="TWH17" s="60" t="str">
        <f t="shared" si="480"/>
        <v/>
      </c>
      <c r="TWI17" s="60" t="str">
        <f t="shared" si="480"/>
        <v/>
      </c>
      <c r="TWJ17" s="60" t="str">
        <f t="shared" si="480"/>
        <v/>
      </c>
      <c r="TWK17" s="60" t="str">
        <f t="shared" si="480"/>
        <v/>
      </c>
      <c r="TWL17" s="60" t="str">
        <f t="shared" si="480"/>
        <v/>
      </c>
      <c r="TWM17" s="60" t="str">
        <f t="shared" si="480"/>
        <v/>
      </c>
      <c r="TWN17" s="60" t="str">
        <f t="shared" si="480"/>
        <v/>
      </c>
      <c r="TWO17" s="60" t="str">
        <f t="shared" si="480"/>
        <v/>
      </c>
      <c r="TWP17" s="60" t="str">
        <f t="shared" si="480"/>
        <v/>
      </c>
      <c r="TWQ17" s="60" t="str">
        <f t="shared" si="480"/>
        <v/>
      </c>
      <c r="TWR17" s="60" t="str">
        <f t="shared" si="480"/>
        <v/>
      </c>
      <c r="TWS17" s="60" t="str">
        <f t="shared" si="480"/>
        <v/>
      </c>
      <c r="TWT17" s="60" t="str">
        <f t="shared" si="480"/>
        <v/>
      </c>
      <c r="TWU17" s="60" t="str">
        <f t="shared" si="480"/>
        <v/>
      </c>
      <c r="TWV17" s="60" t="str">
        <f t="shared" si="480"/>
        <v/>
      </c>
      <c r="TWW17" s="60" t="str">
        <f t="shared" si="480"/>
        <v/>
      </c>
      <c r="TWX17" s="60" t="str">
        <f t="shared" si="480"/>
        <v/>
      </c>
      <c r="TWY17" s="60" t="str">
        <f t="shared" si="480"/>
        <v/>
      </c>
      <c r="TWZ17" s="60" t="str">
        <f t="shared" si="480"/>
        <v/>
      </c>
      <c r="TXA17" s="60" t="str">
        <f t="shared" si="480"/>
        <v/>
      </c>
      <c r="TXB17" s="60" t="str">
        <f t="shared" si="480"/>
        <v/>
      </c>
      <c r="TXC17" s="60" t="str">
        <f t="shared" si="480"/>
        <v/>
      </c>
      <c r="TXD17" s="60" t="str">
        <f t="shared" si="480"/>
        <v/>
      </c>
      <c r="TXE17" s="60" t="str">
        <f t="shared" si="480"/>
        <v/>
      </c>
      <c r="TXF17" s="60" t="str">
        <f t="shared" si="480"/>
        <v/>
      </c>
      <c r="TXG17" s="60" t="str">
        <f t="shared" si="480"/>
        <v/>
      </c>
      <c r="TXH17" s="60" t="str">
        <f t="shared" si="480"/>
        <v/>
      </c>
      <c r="TXI17" s="60" t="str">
        <f t="shared" si="480"/>
        <v/>
      </c>
      <c r="TXJ17" s="60" t="str">
        <f t="shared" ref="TXJ17:TZU17" si="481">IF(ISNUMBER(TXI12)=TRUE,IF(AND(LEFT($B17,5)&lt;&gt;"unemp",LEFT($B17,3)&lt;&gt;"net",RIGHT($B17,4)&lt;&gt;"rate"),(((TXJ12/TXI12)^(1/15))-1)*100,"-"),"")</f>
        <v/>
      </c>
      <c r="TXK17" s="60" t="str">
        <f t="shared" si="481"/>
        <v/>
      </c>
      <c r="TXL17" s="60" t="str">
        <f t="shared" si="481"/>
        <v/>
      </c>
      <c r="TXM17" s="60" t="str">
        <f t="shared" si="481"/>
        <v/>
      </c>
      <c r="TXN17" s="60" t="str">
        <f t="shared" si="481"/>
        <v/>
      </c>
      <c r="TXO17" s="60" t="str">
        <f t="shared" si="481"/>
        <v/>
      </c>
      <c r="TXP17" s="60" t="str">
        <f t="shared" si="481"/>
        <v/>
      </c>
      <c r="TXQ17" s="60" t="str">
        <f t="shared" si="481"/>
        <v/>
      </c>
      <c r="TXR17" s="60" t="str">
        <f t="shared" si="481"/>
        <v/>
      </c>
      <c r="TXS17" s="60" t="str">
        <f t="shared" si="481"/>
        <v/>
      </c>
      <c r="TXT17" s="60" t="str">
        <f t="shared" si="481"/>
        <v/>
      </c>
      <c r="TXU17" s="60" t="str">
        <f t="shared" si="481"/>
        <v/>
      </c>
      <c r="TXV17" s="60" t="str">
        <f t="shared" si="481"/>
        <v/>
      </c>
      <c r="TXW17" s="60" t="str">
        <f t="shared" si="481"/>
        <v/>
      </c>
      <c r="TXX17" s="60" t="str">
        <f t="shared" si="481"/>
        <v/>
      </c>
      <c r="TXY17" s="60" t="str">
        <f t="shared" si="481"/>
        <v/>
      </c>
      <c r="TXZ17" s="60" t="str">
        <f t="shared" si="481"/>
        <v/>
      </c>
      <c r="TYA17" s="60" t="str">
        <f t="shared" si="481"/>
        <v/>
      </c>
      <c r="TYB17" s="60" t="str">
        <f t="shared" si="481"/>
        <v/>
      </c>
      <c r="TYC17" s="60" t="str">
        <f t="shared" si="481"/>
        <v/>
      </c>
      <c r="TYD17" s="60" t="str">
        <f t="shared" si="481"/>
        <v/>
      </c>
      <c r="TYE17" s="60" t="str">
        <f t="shared" si="481"/>
        <v/>
      </c>
      <c r="TYF17" s="60" t="str">
        <f t="shared" si="481"/>
        <v/>
      </c>
      <c r="TYG17" s="60" t="str">
        <f t="shared" si="481"/>
        <v/>
      </c>
      <c r="TYH17" s="60" t="str">
        <f t="shared" si="481"/>
        <v/>
      </c>
      <c r="TYI17" s="60" t="str">
        <f t="shared" si="481"/>
        <v/>
      </c>
      <c r="TYJ17" s="60" t="str">
        <f t="shared" si="481"/>
        <v/>
      </c>
      <c r="TYK17" s="60" t="str">
        <f t="shared" si="481"/>
        <v/>
      </c>
      <c r="TYL17" s="60" t="str">
        <f t="shared" si="481"/>
        <v/>
      </c>
      <c r="TYM17" s="60" t="str">
        <f t="shared" si="481"/>
        <v/>
      </c>
      <c r="TYN17" s="60" t="str">
        <f t="shared" si="481"/>
        <v/>
      </c>
      <c r="TYO17" s="60" t="str">
        <f t="shared" si="481"/>
        <v/>
      </c>
      <c r="TYP17" s="60" t="str">
        <f t="shared" si="481"/>
        <v/>
      </c>
      <c r="TYQ17" s="60" t="str">
        <f t="shared" si="481"/>
        <v/>
      </c>
      <c r="TYR17" s="60" t="str">
        <f t="shared" si="481"/>
        <v/>
      </c>
      <c r="TYS17" s="60" t="str">
        <f t="shared" si="481"/>
        <v/>
      </c>
      <c r="TYT17" s="60" t="str">
        <f t="shared" si="481"/>
        <v/>
      </c>
      <c r="TYU17" s="60" t="str">
        <f t="shared" si="481"/>
        <v/>
      </c>
      <c r="TYV17" s="60" t="str">
        <f t="shared" si="481"/>
        <v/>
      </c>
      <c r="TYW17" s="60" t="str">
        <f t="shared" si="481"/>
        <v/>
      </c>
      <c r="TYX17" s="60" t="str">
        <f t="shared" si="481"/>
        <v/>
      </c>
      <c r="TYY17" s="60" t="str">
        <f t="shared" si="481"/>
        <v/>
      </c>
      <c r="TYZ17" s="60" t="str">
        <f t="shared" si="481"/>
        <v/>
      </c>
      <c r="TZA17" s="60" t="str">
        <f t="shared" si="481"/>
        <v/>
      </c>
      <c r="TZB17" s="60" t="str">
        <f t="shared" si="481"/>
        <v/>
      </c>
      <c r="TZC17" s="60" t="str">
        <f t="shared" si="481"/>
        <v/>
      </c>
      <c r="TZD17" s="60" t="str">
        <f t="shared" si="481"/>
        <v/>
      </c>
      <c r="TZE17" s="60" t="str">
        <f t="shared" si="481"/>
        <v/>
      </c>
      <c r="TZF17" s="60" t="str">
        <f t="shared" si="481"/>
        <v/>
      </c>
      <c r="TZG17" s="60" t="str">
        <f t="shared" si="481"/>
        <v/>
      </c>
      <c r="TZH17" s="60" t="str">
        <f t="shared" si="481"/>
        <v/>
      </c>
      <c r="TZI17" s="60" t="str">
        <f t="shared" si="481"/>
        <v/>
      </c>
      <c r="TZJ17" s="60" t="str">
        <f t="shared" si="481"/>
        <v/>
      </c>
      <c r="TZK17" s="60" t="str">
        <f t="shared" si="481"/>
        <v/>
      </c>
      <c r="TZL17" s="60" t="str">
        <f t="shared" si="481"/>
        <v/>
      </c>
      <c r="TZM17" s="60" t="str">
        <f t="shared" si="481"/>
        <v/>
      </c>
      <c r="TZN17" s="60" t="str">
        <f t="shared" si="481"/>
        <v/>
      </c>
      <c r="TZO17" s="60" t="str">
        <f t="shared" si="481"/>
        <v/>
      </c>
      <c r="TZP17" s="60" t="str">
        <f t="shared" si="481"/>
        <v/>
      </c>
      <c r="TZQ17" s="60" t="str">
        <f t="shared" si="481"/>
        <v/>
      </c>
      <c r="TZR17" s="60" t="str">
        <f t="shared" si="481"/>
        <v/>
      </c>
      <c r="TZS17" s="60" t="str">
        <f t="shared" si="481"/>
        <v/>
      </c>
      <c r="TZT17" s="60" t="str">
        <f t="shared" si="481"/>
        <v/>
      </c>
      <c r="TZU17" s="60" t="str">
        <f t="shared" si="481"/>
        <v/>
      </c>
      <c r="TZV17" s="60" t="str">
        <f t="shared" ref="TZV17:UCG17" si="482">IF(ISNUMBER(TZU12)=TRUE,IF(AND(LEFT($B17,5)&lt;&gt;"unemp",LEFT($B17,3)&lt;&gt;"net",RIGHT($B17,4)&lt;&gt;"rate"),(((TZV12/TZU12)^(1/15))-1)*100,"-"),"")</f>
        <v/>
      </c>
      <c r="TZW17" s="60" t="str">
        <f t="shared" si="482"/>
        <v/>
      </c>
      <c r="TZX17" s="60" t="str">
        <f t="shared" si="482"/>
        <v/>
      </c>
      <c r="TZY17" s="60" t="str">
        <f t="shared" si="482"/>
        <v/>
      </c>
      <c r="TZZ17" s="60" t="str">
        <f t="shared" si="482"/>
        <v/>
      </c>
      <c r="UAA17" s="60" t="str">
        <f t="shared" si="482"/>
        <v/>
      </c>
      <c r="UAB17" s="60" t="str">
        <f t="shared" si="482"/>
        <v/>
      </c>
      <c r="UAC17" s="60" t="str">
        <f t="shared" si="482"/>
        <v/>
      </c>
      <c r="UAD17" s="60" t="str">
        <f t="shared" si="482"/>
        <v/>
      </c>
      <c r="UAE17" s="60" t="str">
        <f t="shared" si="482"/>
        <v/>
      </c>
      <c r="UAF17" s="60" t="str">
        <f t="shared" si="482"/>
        <v/>
      </c>
      <c r="UAG17" s="60" t="str">
        <f t="shared" si="482"/>
        <v/>
      </c>
      <c r="UAH17" s="60" t="str">
        <f t="shared" si="482"/>
        <v/>
      </c>
      <c r="UAI17" s="60" t="str">
        <f t="shared" si="482"/>
        <v/>
      </c>
      <c r="UAJ17" s="60" t="str">
        <f t="shared" si="482"/>
        <v/>
      </c>
      <c r="UAK17" s="60" t="str">
        <f t="shared" si="482"/>
        <v/>
      </c>
      <c r="UAL17" s="60" t="str">
        <f t="shared" si="482"/>
        <v/>
      </c>
      <c r="UAM17" s="60" t="str">
        <f t="shared" si="482"/>
        <v/>
      </c>
      <c r="UAN17" s="60" t="str">
        <f t="shared" si="482"/>
        <v/>
      </c>
      <c r="UAO17" s="60" t="str">
        <f t="shared" si="482"/>
        <v/>
      </c>
      <c r="UAP17" s="60" t="str">
        <f t="shared" si="482"/>
        <v/>
      </c>
      <c r="UAQ17" s="60" t="str">
        <f t="shared" si="482"/>
        <v/>
      </c>
      <c r="UAR17" s="60" t="str">
        <f t="shared" si="482"/>
        <v/>
      </c>
      <c r="UAS17" s="60" t="str">
        <f t="shared" si="482"/>
        <v/>
      </c>
      <c r="UAT17" s="60" t="str">
        <f t="shared" si="482"/>
        <v/>
      </c>
      <c r="UAU17" s="60" t="str">
        <f t="shared" si="482"/>
        <v/>
      </c>
      <c r="UAV17" s="60" t="str">
        <f t="shared" si="482"/>
        <v/>
      </c>
      <c r="UAW17" s="60" t="str">
        <f t="shared" si="482"/>
        <v/>
      </c>
      <c r="UAX17" s="60" t="str">
        <f t="shared" si="482"/>
        <v/>
      </c>
      <c r="UAY17" s="60" t="str">
        <f t="shared" si="482"/>
        <v/>
      </c>
      <c r="UAZ17" s="60" t="str">
        <f t="shared" si="482"/>
        <v/>
      </c>
      <c r="UBA17" s="60" t="str">
        <f t="shared" si="482"/>
        <v/>
      </c>
      <c r="UBB17" s="60" t="str">
        <f t="shared" si="482"/>
        <v/>
      </c>
      <c r="UBC17" s="60" t="str">
        <f t="shared" si="482"/>
        <v/>
      </c>
      <c r="UBD17" s="60" t="str">
        <f t="shared" si="482"/>
        <v/>
      </c>
      <c r="UBE17" s="60" t="str">
        <f t="shared" si="482"/>
        <v/>
      </c>
      <c r="UBF17" s="60" t="str">
        <f t="shared" si="482"/>
        <v/>
      </c>
      <c r="UBG17" s="60" t="str">
        <f t="shared" si="482"/>
        <v/>
      </c>
      <c r="UBH17" s="60" t="str">
        <f t="shared" si="482"/>
        <v/>
      </c>
      <c r="UBI17" s="60" t="str">
        <f t="shared" si="482"/>
        <v/>
      </c>
      <c r="UBJ17" s="60" t="str">
        <f t="shared" si="482"/>
        <v/>
      </c>
      <c r="UBK17" s="60" t="str">
        <f t="shared" si="482"/>
        <v/>
      </c>
      <c r="UBL17" s="60" t="str">
        <f t="shared" si="482"/>
        <v/>
      </c>
      <c r="UBM17" s="60" t="str">
        <f t="shared" si="482"/>
        <v/>
      </c>
      <c r="UBN17" s="60" t="str">
        <f t="shared" si="482"/>
        <v/>
      </c>
      <c r="UBO17" s="60" t="str">
        <f t="shared" si="482"/>
        <v/>
      </c>
      <c r="UBP17" s="60" t="str">
        <f t="shared" si="482"/>
        <v/>
      </c>
      <c r="UBQ17" s="60" t="str">
        <f t="shared" si="482"/>
        <v/>
      </c>
      <c r="UBR17" s="60" t="str">
        <f t="shared" si="482"/>
        <v/>
      </c>
      <c r="UBS17" s="60" t="str">
        <f t="shared" si="482"/>
        <v/>
      </c>
      <c r="UBT17" s="60" t="str">
        <f t="shared" si="482"/>
        <v/>
      </c>
      <c r="UBU17" s="60" t="str">
        <f t="shared" si="482"/>
        <v/>
      </c>
      <c r="UBV17" s="60" t="str">
        <f t="shared" si="482"/>
        <v/>
      </c>
      <c r="UBW17" s="60" t="str">
        <f t="shared" si="482"/>
        <v/>
      </c>
      <c r="UBX17" s="60" t="str">
        <f t="shared" si="482"/>
        <v/>
      </c>
      <c r="UBY17" s="60" t="str">
        <f t="shared" si="482"/>
        <v/>
      </c>
      <c r="UBZ17" s="60" t="str">
        <f t="shared" si="482"/>
        <v/>
      </c>
      <c r="UCA17" s="60" t="str">
        <f t="shared" si="482"/>
        <v/>
      </c>
      <c r="UCB17" s="60" t="str">
        <f t="shared" si="482"/>
        <v/>
      </c>
      <c r="UCC17" s="60" t="str">
        <f t="shared" si="482"/>
        <v/>
      </c>
      <c r="UCD17" s="60" t="str">
        <f t="shared" si="482"/>
        <v/>
      </c>
      <c r="UCE17" s="60" t="str">
        <f t="shared" si="482"/>
        <v/>
      </c>
      <c r="UCF17" s="60" t="str">
        <f t="shared" si="482"/>
        <v/>
      </c>
      <c r="UCG17" s="60" t="str">
        <f t="shared" si="482"/>
        <v/>
      </c>
      <c r="UCH17" s="60" t="str">
        <f t="shared" ref="UCH17:UES17" si="483">IF(ISNUMBER(UCG12)=TRUE,IF(AND(LEFT($B17,5)&lt;&gt;"unemp",LEFT($B17,3)&lt;&gt;"net",RIGHT($B17,4)&lt;&gt;"rate"),(((UCH12/UCG12)^(1/15))-1)*100,"-"),"")</f>
        <v/>
      </c>
      <c r="UCI17" s="60" t="str">
        <f t="shared" si="483"/>
        <v/>
      </c>
      <c r="UCJ17" s="60" t="str">
        <f t="shared" si="483"/>
        <v/>
      </c>
      <c r="UCK17" s="60" t="str">
        <f t="shared" si="483"/>
        <v/>
      </c>
      <c r="UCL17" s="60" t="str">
        <f t="shared" si="483"/>
        <v/>
      </c>
      <c r="UCM17" s="60" t="str">
        <f t="shared" si="483"/>
        <v/>
      </c>
      <c r="UCN17" s="60" t="str">
        <f t="shared" si="483"/>
        <v/>
      </c>
      <c r="UCO17" s="60" t="str">
        <f t="shared" si="483"/>
        <v/>
      </c>
      <c r="UCP17" s="60" t="str">
        <f t="shared" si="483"/>
        <v/>
      </c>
      <c r="UCQ17" s="60" t="str">
        <f t="shared" si="483"/>
        <v/>
      </c>
      <c r="UCR17" s="60" t="str">
        <f t="shared" si="483"/>
        <v/>
      </c>
      <c r="UCS17" s="60" t="str">
        <f t="shared" si="483"/>
        <v/>
      </c>
      <c r="UCT17" s="60" t="str">
        <f t="shared" si="483"/>
        <v/>
      </c>
      <c r="UCU17" s="60" t="str">
        <f t="shared" si="483"/>
        <v/>
      </c>
      <c r="UCV17" s="60" t="str">
        <f t="shared" si="483"/>
        <v/>
      </c>
      <c r="UCW17" s="60" t="str">
        <f t="shared" si="483"/>
        <v/>
      </c>
      <c r="UCX17" s="60" t="str">
        <f t="shared" si="483"/>
        <v/>
      </c>
      <c r="UCY17" s="60" t="str">
        <f t="shared" si="483"/>
        <v/>
      </c>
      <c r="UCZ17" s="60" t="str">
        <f t="shared" si="483"/>
        <v/>
      </c>
      <c r="UDA17" s="60" t="str">
        <f t="shared" si="483"/>
        <v/>
      </c>
      <c r="UDB17" s="60" t="str">
        <f t="shared" si="483"/>
        <v/>
      </c>
      <c r="UDC17" s="60" t="str">
        <f t="shared" si="483"/>
        <v/>
      </c>
      <c r="UDD17" s="60" t="str">
        <f t="shared" si="483"/>
        <v/>
      </c>
      <c r="UDE17" s="60" t="str">
        <f t="shared" si="483"/>
        <v/>
      </c>
      <c r="UDF17" s="60" t="str">
        <f t="shared" si="483"/>
        <v/>
      </c>
      <c r="UDG17" s="60" t="str">
        <f t="shared" si="483"/>
        <v/>
      </c>
      <c r="UDH17" s="60" t="str">
        <f t="shared" si="483"/>
        <v/>
      </c>
      <c r="UDI17" s="60" t="str">
        <f t="shared" si="483"/>
        <v/>
      </c>
      <c r="UDJ17" s="60" t="str">
        <f t="shared" si="483"/>
        <v/>
      </c>
      <c r="UDK17" s="60" t="str">
        <f t="shared" si="483"/>
        <v/>
      </c>
      <c r="UDL17" s="60" t="str">
        <f t="shared" si="483"/>
        <v/>
      </c>
      <c r="UDM17" s="60" t="str">
        <f t="shared" si="483"/>
        <v/>
      </c>
      <c r="UDN17" s="60" t="str">
        <f t="shared" si="483"/>
        <v/>
      </c>
      <c r="UDO17" s="60" t="str">
        <f t="shared" si="483"/>
        <v/>
      </c>
      <c r="UDP17" s="60" t="str">
        <f t="shared" si="483"/>
        <v/>
      </c>
      <c r="UDQ17" s="60" t="str">
        <f t="shared" si="483"/>
        <v/>
      </c>
      <c r="UDR17" s="60" t="str">
        <f t="shared" si="483"/>
        <v/>
      </c>
      <c r="UDS17" s="60" t="str">
        <f t="shared" si="483"/>
        <v/>
      </c>
      <c r="UDT17" s="60" t="str">
        <f t="shared" si="483"/>
        <v/>
      </c>
      <c r="UDU17" s="60" t="str">
        <f t="shared" si="483"/>
        <v/>
      </c>
      <c r="UDV17" s="60" t="str">
        <f t="shared" si="483"/>
        <v/>
      </c>
      <c r="UDW17" s="60" t="str">
        <f t="shared" si="483"/>
        <v/>
      </c>
      <c r="UDX17" s="60" t="str">
        <f t="shared" si="483"/>
        <v/>
      </c>
      <c r="UDY17" s="60" t="str">
        <f t="shared" si="483"/>
        <v/>
      </c>
      <c r="UDZ17" s="60" t="str">
        <f t="shared" si="483"/>
        <v/>
      </c>
      <c r="UEA17" s="60" t="str">
        <f t="shared" si="483"/>
        <v/>
      </c>
      <c r="UEB17" s="60" t="str">
        <f t="shared" si="483"/>
        <v/>
      </c>
      <c r="UEC17" s="60" t="str">
        <f t="shared" si="483"/>
        <v/>
      </c>
      <c r="UED17" s="60" t="str">
        <f t="shared" si="483"/>
        <v/>
      </c>
      <c r="UEE17" s="60" t="str">
        <f t="shared" si="483"/>
        <v/>
      </c>
      <c r="UEF17" s="60" t="str">
        <f t="shared" si="483"/>
        <v/>
      </c>
      <c r="UEG17" s="60" t="str">
        <f t="shared" si="483"/>
        <v/>
      </c>
      <c r="UEH17" s="60" t="str">
        <f t="shared" si="483"/>
        <v/>
      </c>
      <c r="UEI17" s="60" t="str">
        <f t="shared" si="483"/>
        <v/>
      </c>
      <c r="UEJ17" s="60" t="str">
        <f t="shared" si="483"/>
        <v/>
      </c>
      <c r="UEK17" s="60" t="str">
        <f t="shared" si="483"/>
        <v/>
      </c>
      <c r="UEL17" s="60" t="str">
        <f t="shared" si="483"/>
        <v/>
      </c>
      <c r="UEM17" s="60" t="str">
        <f t="shared" si="483"/>
        <v/>
      </c>
      <c r="UEN17" s="60" t="str">
        <f t="shared" si="483"/>
        <v/>
      </c>
      <c r="UEO17" s="60" t="str">
        <f t="shared" si="483"/>
        <v/>
      </c>
      <c r="UEP17" s="60" t="str">
        <f t="shared" si="483"/>
        <v/>
      </c>
      <c r="UEQ17" s="60" t="str">
        <f t="shared" si="483"/>
        <v/>
      </c>
      <c r="UER17" s="60" t="str">
        <f t="shared" si="483"/>
        <v/>
      </c>
      <c r="UES17" s="60" t="str">
        <f t="shared" si="483"/>
        <v/>
      </c>
      <c r="UET17" s="60" t="str">
        <f t="shared" ref="UET17:UHE17" si="484">IF(ISNUMBER(UES12)=TRUE,IF(AND(LEFT($B17,5)&lt;&gt;"unemp",LEFT($B17,3)&lt;&gt;"net",RIGHT($B17,4)&lt;&gt;"rate"),(((UET12/UES12)^(1/15))-1)*100,"-"),"")</f>
        <v/>
      </c>
      <c r="UEU17" s="60" t="str">
        <f t="shared" si="484"/>
        <v/>
      </c>
      <c r="UEV17" s="60" t="str">
        <f t="shared" si="484"/>
        <v/>
      </c>
      <c r="UEW17" s="60" t="str">
        <f t="shared" si="484"/>
        <v/>
      </c>
      <c r="UEX17" s="60" t="str">
        <f t="shared" si="484"/>
        <v/>
      </c>
      <c r="UEY17" s="60" t="str">
        <f t="shared" si="484"/>
        <v/>
      </c>
      <c r="UEZ17" s="60" t="str">
        <f t="shared" si="484"/>
        <v/>
      </c>
      <c r="UFA17" s="60" t="str">
        <f t="shared" si="484"/>
        <v/>
      </c>
      <c r="UFB17" s="60" t="str">
        <f t="shared" si="484"/>
        <v/>
      </c>
      <c r="UFC17" s="60" t="str">
        <f t="shared" si="484"/>
        <v/>
      </c>
      <c r="UFD17" s="60" t="str">
        <f t="shared" si="484"/>
        <v/>
      </c>
      <c r="UFE17" s="60" t="str">
        <f t="shared" si="484"/>
        <v/>
      </c>
      <c r="UFF17" s="60" t="str">
        <f t="shared" si="484"/>
        <v/>
      </c>
      <c r="UFG17" s="60" t="str">
        <f t="shared" si="484"/>
        <v/>
      </c>
      <c r="UFH17" s="60" t="str">
        <f t="shared" si="484"/>
        <v/>
      </c>
      <c r="UFI17" s="60" t="str">
        <f t="shared" si="484"/>
        <v/>
      </c>
      <c r="UFJ17" s="60" t="str">
        <f t="shared" si="484"/>
        <v/>
      </c>
      <c r="UFK17" s="60" t="str">
        <f t="shared" si="484"/>
        <v/>
      </c>
      <c r="UFL17" s="60" t="str">
        <f t="shared" si="484"/>
        <v/>
      </c>
      <c r="UFM17" s="60" t="str">
        <f t="shared" si="484"/>
        <v/>
      </c>
      <c r="UFN17" s="60" t="str">
        <f t="shared" si="484"/>
        <v/>
      </c>
      <c r="UFO17" s="60" t="str">
        <f t="shared" si="484"/>
        <v/>
      </c>
      <c r="UFP17" s="60" t="str">
        <f t="shared" si="484"/>
        <v/>
      </c>
      <c r="UFQ17" s="60" t="str">
        <f t="shared" si="484"/>
        <v/>
      </c>
      <c r="UFR17" s="60" t="str">
        <f t="shared" si="484"/>
        <v/>
      </c>
      <c r="UFS17" s="60" t="str">
        <f t="shared" si="484"/>
        <v/>
      </c>
      <c r="UFT17" s="60" t="str">
        <f t="shared" si="484"/>
        <v/>
      </c>
      <c r="UFU17" s="60" t="str">
        <f t="shared" si="484"/>
        <v/>
      </c>
      <c r="UFV17" s="60" t="str">
        <f t="shared" si="484"/>
        <v/>
      </c>
      <c r="UFW17" s="60" t="str">
        <f t="shared" si="484"/>
        <v/>
      </c>
      <c r="UFX17" s="60" t="str">
        <f t="shared" si="484"/>
        <v/>
      </c>
      <c r="UFY17" s="60" t="str">
        <f t="shared" si="484"/>
        <v/>
      </c>
      <c r="UFZ17" s="60" t="str">
        <f t="shared" si="484"/>
        <v/>
      </c>
      <c r="UGA17" s="60" t="str">
        <f t="shared" si="484"/>
        <v/>
      </c>
      <c r="UGB17" s="60" t="str">
        <f t="shared" si="484"/>
        <v/>
      </c>
      <c r="UGC17" s="60" t="str">
        <f t="shared" si="484"/>
        <v/>
      </c>
      <c r="UGD17" s="60" t="str">
        <f t="shared" si="484"/>
        <v/>
      </c>
      <c r="UGE17" s="60" t="str">
        <f t="shared" si="484"/>
        <v/>
      </c>
      <c r="UGF17" s="60" t="str">
        <f t="shared" si="484"/>
        <v/>
      </c>
      <c r="UGG17" s="60" t="str">
        <f t="shared" si="484"/>
        <v/>
      </c>
      <c r="UGH17" s="60" t="str">
        <f t="shared" si="484"/>
        <v/>
      </c>
      <c r="UGI17" s="60" t="str">
        <f t="shared" si="484"/>
        <v/>
      </c>
      <c r="UGJ17" s="60" t="str">
        <f t="shared" si="484"/>
        <v/>
      </c>
      <c r="UGK17" s="60" t="str">
        <f t="shared" si="484"/>
        <v/>
      </c>
      <c r="UGL17" s="60" t="str">
        <f t="shared" si="484"/>
        <v/>
      </c>
      <c r="UGM17" s="60" t="str">
        <f t="shared" si="484"/>
        <v/>
      </c>
      <c r="UGN17" s="60" t="str">
        <f t="shared" si="484"/>
        <v/>
      </c>
      <c r="UGO17" s="60" t="str">
        <f t="shared" si="484"/>
        <v/>
      </c>
      <c r="UGP17" s="60" t="str">
        <f t="shared" si="484"/>
        <v/>
      </c>
      <c r="UGQ17" s="60" t="str">
        <f t="shared" si="484"/>
        <v/>
      </c>
      <c r="UGR17" s="60" t="str">
        <f t="shared" si="484"/>
        <v/>
      </c>
      <c r="UGS17" s="60" t="str">
        <f t="shared" si="484"/>
        <v/>
      </c>
      <c r="UGT17" s="60" t="str">
        <f t="shared" si="484"/>
        <v/>
      </c>
      <c r="UGU17" s="60" t="str">
        <f t="shared" si="484"/>
        <v/>
      </c>
      <c r="UGV17" s="60" t="str">
        <f t="shared" si="484"/>
        <v/>
      </c>
      <c r="UGW17" s="60" t="str">
        <f t="shared" si="484"/>
        <v/>
      </c>
      <c r="UGX17" s="60" t="str">
        <f t="shared" si="484"/>
        <v/>
      </c>
      <c r="UGY17" s="60" t="str">
        <f t="shared" si="484"/>
        <v/>
      </c>
      <c r="UGZ17" s="60" t="str">
        <f t="shared" si="484"/>
        <v/>
      </c>
      <c r="UHA17" s="60" t="str">
        <f t="shared" si="484"/>
        <v/>
      </c>
      <c r="UHB17" s="60" t="str">
        <f t="shared" si="484"/>
        <v/>
      </c>
      <c r="UHC17" s="60" t="str">
        <f t="shared" si="484"/>
        <v/>
      </c>
      <c r="UHD17" s="60" t="str">
        <f t="shared" si="484"/>
        <v/>
      </c>
      <c r="UHE17" s="60" t="str">
        <f t="shared" si="484"/>
        <v/>
      </c>
      <c r="UHF17" s="60" t="str">
        <f t="shared" ref="UHF17:UJQ17" si="485">IF(ISNUMBER(UHE12)=TRUE,IF(AND(LEFT($B17,5)&lt;&gt;"unemp",LEFT($B17,3)&lt;&gt;"net",RIGHT($B17,4)&lt;&gt;"rate"),(((UHF12/UHE12)^(1/15))-1)*100,"-"),"")</f>
        <v/>
      </c>
      <c r="UHG17" s="60" t="str">
        <f t="shared" si="485"/>
        <v/>
      </c>
      <c r="UHH17" s="60" t="str">
        <f t="shared" si="485"/>
        <v/>
      </c>
      <c r="UHI17" s="60" t="str">
        <f t="shared" si="485"/>
        <v/>
      </c>
      <c r="UHJ17" s="60" t="str">
        <f t="shared" si="485"/>
        <v/>
      </c>
      <c r="UHK17" s="60" t="str">
        <f t="shared" si="485"/>
        <v/>
      </c>
      <c r="UHL17" s="60" t="str">
        <f t="shared" si="485"/>
        <v/>
      </c>
      <c r="UHM17" s="60" t="str">
        <f t="shared" si="485"/>
        <v/>
      </c>
      <c r="UHN17" s="60" t="str">
        <f t="shared" si="485"/>
        <v/>
      </c>
      <c r="UHO17" s="60" t="str">
        <f t="shared" si="485"/>
        <v/>
      </c>
      <c r="UHP17" s="60" t="str">
        <f t="shared" si="485"/>
        <v/>
      </c>
      <c r="UHQ17" s="60" t="str">
        <f t="shared" si="485"/>
        <v/>
      </c>
      <c r="UHR17" s="60" t="str">
        <f t="shared" si="485"/>
        <v/>
      </c>
      <c r="UHS17" s="60" t="str">
        <f t="shared" si="485"/>
        <v/>
      </c>
      <c r="UHT17" s="60" t="str">
        <f t="shared" si="485"/>
        <v/>
      </c>
      <c r="UHU17" s="60" t="str">
        <f t="shared" si="485"/>
        <v/>
      </c>
      <c r="UHV17" s="60" t="str">
        <f t="shared" si="485"/>
        <v/>
      </c>
      <c r="UHW17" s="60" t="str">
        <f t="shared" si="485"/>
        <v/>
      </c>
      <c r="UHX17" s="60" t="str">
        <f t="shared" si="485"/>
        <v/>
      </c>
      <c r="UHY17" s="60" t="str">
        <f t="shared" si="485"/>
        <v/>
      </c>
      <c r="UHZ17" s="60" t="str">
        <f t="shared" si="485"/>
        <v/>
      </c>
      <c r="UIA17" s="60" t="str">
        <f t="shared" si="485"/>
        <v/>
      </c>
      <c r="UIB17" s="60" t="str">
        <f t="shared" si="485"/>
        <v/>
      </c>
      <c r="UIC17" s="60" t="str">
        <f t="shared" si="485"/>
        <v/>
      </c>
      <c r="UID17" s="60" t="str">
        <f t="shared" si="485"/>
        <v/>
      </c>
      <c r="UIE17" s="60" t="str">
        <f t="shared" si="485"/>
        <v/>
      </c>
      <c r="UIF17" s="60" t="str">
        <f t="shared" si="485"/>
        <v/>
      </c>
      <c r="UIG17" s="60" t="str">
        <f t="shared" si="485"/>
        <v/>
      </c>
      <c r="UIH17" s="60" t="str">
        <f t="shared" si="485"/>
        <v/>
      </c>
      <c r="UII17" s="60" t="str">
        <f t="shared" si="485"/>
        <v/>
      </c>
      <c r="UIJ17" s="60" t="str">
        <f t="shared" si="485"/>
        <v/>
      </c>
      <c r="UIK17" s="60" t="str">
        <f t="shared" si="485"/>
        <v/>
      </c>
      <c r="UIL17" s="60" t="str">
        <f t="shared" si="485"/>
        <v/>
      </c>
      <c r="UIM17" s="60" t="str">
        <f t="shared" si="485"/>
        <v/>
      </c>
      <c r="UIN17" s="60" t="str">
        <f t="shared" si="485"/>
        <v/>
      </c>
      <c r="UIO17" s="60" t="str">
        <f t="shared" si="485"/>
        <v/>
      </c>
      <c r="UIP17" s="60" t="str">
        <f t="shared" si="485"/>
        <v/>
      </c>
      <c r="UIQ17" s="60" t="str">
        <f t="shared" si="485"/>
        <v/>
      </c>
      <c r="UIR17" s="60" t="str">
        <f t="shared" si="485"/>
        <v/>
      </c>
      <c r="UIS17" s="60" t="str">
        <f t="shared" si="485"/>
        <v/>
      </c>
      <c r="UIT17" s="60" t="str">
        <f t="shared" si="485"/>
        <v/>
      </c>
      <c r="UIU17" s="60" t="str">
        <f t="shared" si="485"/>
        <v/>
      </c>
      <c r="UIV17" s="60" t="str">
        <f t="shared" si="485"/>
        <v/>
      </c>
      <c r="UIW17" s="60" t="str">
        <f t="shared" si="485"/>
        <v/>
      </c>
      <c r="UIX17" s="60" t="str">
        <f t="shared" si="485"/>
        <v/>
      </c>
      <c r="UIY17" s="60" t="str">
        <f t="shared" si="485"/>
        <v/>
      </c>
      <c r="UIZ17" s="60" t="str">
        <f t="shared" si="485"/>
        <v/>
      </c>
      <c r="UJA17" s="60" t="str">
        <f t="shared" si="485"/>
        <v/>
      </c>
      <c r="UJB17" s="60" t="str">
        <f t="shared" si="485"/>
        <v/>
      </c>
      <c r="UJC17" s="60" t="str">
        <f t="shared" si="485"/>
        <v/>
      </c>
      <c r="UJD17" s="60" t="str">
        <f t="shared" si="485"/>
        <v/>
      </c>
      <c r="UJE17" s="60" t="str">
        <f t="shared" si="485"/>
        <v/>
      </c>
      <c r="UJF17" s="60" t="str">
        <f t="shared" si="485"/>
        <v/>
      </c>
      <c r="UJG17" s="60" t="str">
        <f t="shared" si="485"/>
        <v/>
      </c>
      <c r="UJH17" s="60" t="str">
        <f t="shared" si="485"/>
        <v/>
      </c>
      <c r="UJI17" s="60" t="str">
        <f t="shared" si="485"/>
        <v/>
      </c>
      <c r="UJJ17" s="60" t="str">
        <f t="shared" si="485"/>
        <v/>
      </c>
      <c r="UJK17" s="60" t="str">
        <f t="shared" si="485"/>
        <v/>
      </c>
      <c r="UJL17" s="60" t="str">
        <f t="shared" si="485"/>
        <v/>
      </c>
      <c r="UJM17" s="60" t="str">
        <f t="shared" si="485"/>
        <v/>
      </c>
      <c r="UJN17" s="60" t="str">
        <f t="shared" si="485"/>
        <v/>
      </c>
      <c r="UJO17" s="60" t="str">
        <f t="shared" si="485"/>
        <v/>
      </c>
      <c r="UJP17" s="60" t="str">
        <f t="shared" si="485"/>
        <v/>
      </c>
      <c r="UJQ17" s="60" t="str">
        <f t="shared" si="485"/>
        <v/>
      </c>
      <c r="UJR17" s="60" t="str">
        <f t="shared" ref="UJR17:UMC17" si="486">IF(ISNUMBER(UJQ12)=TRUE,IF(AND(LEFT($B17,5)&lt;&gt;"unemp",LEFT($B17,3)&lt;&gt;"net",RIGHT($B17,4)&lt;&gt;"rate"),(((UJR12/UJQ12)^(1/15))-1)*100,"-"),"")</f>
        <v/>
      </c>
      <c r="UJS17" s="60" t="str">
        <f t="shared" si="486"/>
        <v/>
      </c>
      <c r="UJT17" s="60" t="str">
        <f t="shared" si="486"/>
        <v/>
      </c>
      <c r="UJU17" s="60" t="str">
        <f t="shared" si="486"/>
        <v/>
      </c>
      <c r="UJV17" s="60" t="str">
        <f t="shared" si="486"/>
        <v/>
      </c>
      <c r="UJW17" s="60" t="str">
        <f t="shared" si="486"/>
        <v/>
      </c>
      <c r="UJX17" s="60" t="str">
        <f t="shared" si="486"/>
        <v/>
      </c>
      <c r="UJY17" s="60" t="str">
        <f t="shared" si="486"/>
        <v/>
      </c>
      <c r="UJZ17" s="60" t="str">
        <f t="shared" si="486"/>
        <v/>
      </c>
      <c r="UKA17" s="60" t="str">
        <f t="shared" si="486"/>
        <v/>
      </c>
      <c r="UKB17" s="60" t="str">
        <f t="shared" si="486"/>
        <v/>
      </c>
      <c r="UKC17" s="60" t="str">
        <f t="shared" si="486"/>
        <v/>
      </c>
      <c r="UKD17" s="60" t="str">
        <f t="shared" si="486"/>
        <v/>
      </c>
      <c r="UKE17" s="60" t="str">
        <f t="shared" si="486"/>
        <v/>
      </c>
      <c r="UKF17" s="60" t="str">
        <f t="shared" si="486"/>
        <v/>
      </c>
      <c r="UKG17" s="60" t="str">
        <f t="shared" si="486"/>
        <v/>
      </c>
      <c r="UKH17" s="60" t="str">
        <f t="shared" si="486"/>
        <v/>
      </c>
      <c r="UKI17" s="60" t="str">
        <f t="shared" si="486"/>
        <v/>
      </c>
      <c r="UKJ17" s="60" t="str">
        <f t="shared" si="486"/>
        <v/>
      </c>
      <c r="UKK17" s="60" t="str">
        <f t="shared" si="486"/>
        <v/>
      </c>
      <c r="UKL17" s="60" t="str">
        <f t="shared" si="486"/>
        <v/>
      </c>
      <c r="UKM17" s="60" t="str">
        <f t="shared" si="486"/>
        <v/>
      </c>
      <c r="UKN17" s="60" t="str">
        <f t="shared" si="486"/>
        <v/>
      </c>
      <c r="UKO17" s="60" t="str">
        <f t="shared" si="486"/>
        <v/>
      </c>
      <c r="UKP17" s="60" t="str">
        <f t="shared" si="486"/>
        <v/>
      </c>
      <c r="UKQ17" s="60" t="str">
        <f t="shared" si="486"/>
        <v/>
      </c>
      <c r="UKR17" s="60" t="str">
        <f t="shared" si="486"/>
        <v/>
      </c>
      <c r="UKS17" s="60" t="str">
        <f t="shared" si="486"/>
        <v/>
      </c>
      <c r="UKT17" s="60" t="str">
        <f t="shared" si="486"/>
        <v/>
      </c>
      <c r="UKU17" s="60" t="str">
        <f t="shared" si="486"/>
        <v/>
      </c>
      <c r="UKV17" s="60" t="str">
        <f t="shared" si="486"/>
        <v/>
      </c>
      <c r="UKW17" s="60" t="str">
        <f t="shared" si="486"/>
        <v/>
      </c>
      <c r="UKX17" s="60" t="str">
        <f t="shared" si="486"/>
        <v/>
      </c>
      <c r="UKY17" s="60" t="str">
        <f t="shared" si="486"/>
        <v/>
      </c>
      <c r="UKZ17" s="60" t="str">
        <f t="shared" si="486"/>
        <v/>
      </c>
      <c r="ULA17" s="60" t="str">
        <f t="shared" si="486"/>
        <v/>
      </c>
      <c r="ULB17" s="60" t="str">
        <f t="shared" si="486"/>
        <v/>
      </c>
      <c r="ULC17" s="60" t="str">
        <f t="shared" si="486"/>
        <v/>
      </c>
      <c r="ULD17" s="60" t="str">
        <f t="shared" si="486"/>
        <v/>
      </c>
      <c r="ULE17" s="60" t="str">
        <f t="shared" si="486"/>
        <v/>
      </c>
      <c r="ULF17" s="60" t="str">
        <f t="shared" si="486"/>
        <v/>
      </c>
      <c r="ULG17" s="60" t="str">
        <f t="shared" si="486"/>
        <v/>
      </c>
      <c r="ULH17" s="60" t="str">
        <f t="shared" si="486"/>
        <v/>
      </c>
      <c r="ULI17" s="60" t="str">
        <f t="shared" si="486"/>
        <v/>
      </c>
      <c r="ULJ17" s="60" t="str">
        <f t="shared" si="486"/>
        <v/>
      </c>
      <c r="ULK17" s="60" t="str">
        <f t="shared" si="486"/>
        <v/>
      </c>
      <c r="ULL17" s="60" t="str">
        <f t="shared" si="486"/>
        <v/>
      </c>
      <c r="ULM17" s="60" t="str">
        <f t="shared" si="486"/>
        <v/>
      </c>
      <c r="ULN17" s="60" t="str">
        <f t="shared" si="486"/>
        <v/>
      </c>
      <c r="ULO17" s="60" t="str">
        <f t="shared" si="486"/>
        <v/>
      </c>
      <c r="ULP17" s="60" t="str">
        <f t="shared" si="486"/>
        <v/>
      </c>
      <c r="ULQ17" s="60" t="str">
        <f t="shared" si="486"/>
        <v/>
      </c>
      <c r="ULR17" s="60" t="str">
        <f t="shared" si="486"/>
        <v/>
      </c>
      <c r="ULS17" s="60" t="str">
        <f t="shared" si="486"/>
        <v/>
      </c>
      <c r="ULT17" s="60" t="str">
        <f t="shared" si="486"/>
        <v/>
      </c>
      <c r="ULU17" s="60" t="str">
        <f t="shared" si="486"/>
        <v/>
      </c>
      <c r="ULV17" s="60" t="str">
        <f t="shared" si="486"/>
        <v/>
      </c>
      <c r="ULW17" s="60" t="str">
        <f t="shared" si="486"/>
        <v/>
      </c>
      <c r="ULX17" s="60" t="str">
        <f t="shared" si="486"/>
        <v/>
      </c>
      <c r="ULY17" s="60" t="str">
        <f t="shared" si="486"/>
        <v/>
      </c>
      <c r="ULZ17" s="60" t="str">
        <f t="shared" si="486"/>
        <v/>
      </c>
      <c r="UMA17" s="60" t="str">
        <f t="shared" si="486"/>
        <v/>
      </c>
      <c r="UMB17" s="60" t="str">
        <f t="shared" si="486"/>
        <v/>
      </c>
      <c r="UMC17" s="60" t="str">
        <f t="shared" si="486"/>
        <v/>
      </c>
      <c r="UMD17" s="60" t="str">
        <f t="shared" ref="UMD17:UOO17" si="487">IF(ISNUMBER(UMC12)=TRUE,IF(AND(LEFT($B17,5)&lt;&gt;"unemp",LEFT($B17,3)&lt;&gt;"net",RIGHT($B17,4)&lt;&gt;"rate"),(((UMD12/UMC12)^(1/15))-1)*100,"-"),"")</f>
        <v/>
      </c>
      <c r="UME17" s="60" t="str">
        <f t="shared" si="487"/>
        <v/>
      </c>
      <c r="UMF17" s="60" t="str">
        <f t="shared" si="487"/>
        <v/>
      </c>
      <c r="UMG17" s="60" t="str">
        <f t="shared" si="487"/>
        <v/>
      </c>
      <c r="UMH17" s="60" t="str">
        <f t="shared" si="487"/>
        <v/>
      </c>
      <c r="UMI17" s="60" t="str">
        <f t="shared" si="487"/>
        <v/>
      </c>
      <c r="UMJ17" s="60" t="str">
        <f t="shared" si="487"/>
        <v/>
      </c>
      <c r="UMK17" s="60" t="str">
        <f t="shared" si="487"/>
        <v/>
      </c>
      <c r="UML17" s="60" t="str">
        <f t="shared" si="487"/>
        <v/>
      </c>
      <c r="UMM17" s="60" t="str">
        <f t="shared" si="487"/>
        <v/>
      </c>
      <c r="UMN17" s="60" t="str">
        <f t="shared" si="487"/>
        <v/>
      </c>
      <c r="UMO17" s="60" t="str">
        <f t="shared" si="487"/>
        <v/>
      </c>
      <c r="UMP17" s="60" t="str">
        <f t="shared" si="487"/>
        <v/>
      </c>
      <c r="UMQ17" s="60" t="str">
        <f t="shared" si="487"/>
        <v/>
      </c>
      <c r="UMR17" s="60" t="str">
        <f t="shared" si="487"/>
        <v/>
      </c>
      <c r="UMS17" s="60" t="str">
        <f t="shared" si="487"/>
        <v/>
      </c>
      <c r="UMT17" s="60" t="str">
        <f t="shared" si="487"/>
        <v/>
      </c>
      <c r="UMU17" s="60" t="str">
        <f t="shared" si="487"/>
        <v/>
      </c>
      <c r="UMV17" s="60" t="str">
        <f t="shared" si="487"/>
        <v/>
      </c>
      <c r="UMW17" s="60" t="str">
        <f t="shared" si="487"/>
        <v/>
      </c>
      <c r="UMX17" s="60" t="str">
        <f t="shared" si="487"/>
        <v/>
      </c>
      <c r="UMY17" s="60" t="str">
        <f t="shared" si="487"/>
        <v/>
      </c>
      <c r="UMZ17" s="60" t="str">
        <f t="shared" si="487"/>
        <v/>
      </c>
      <c r="UNA17" s="60" t="str">
        <f t="shared" si="487"/>
        <v/>
      </c>
      <c r="UNB17" s="60" t="str">
        <f t="shared" si="487"/>
        <v/>
      </c>
      <c r="UNC17" s="60" t="str">
        <f t="shared" si="487"/>
        <v/>
      </c>
      <c r="UND17" s="60" t="str">
        <f t="shared" si="487"/>
        <v/>
      </c>
      <c r="UNE17" s="60" t="str">
        <f t="shared" si="487"/>
        <v/>
      </c>
      <c r="UNF17" s="60" t="str">
        <f t="shared" si="487"/>
        <v/>
      </c>
      <c r="UNG17" s="60" t="str">
        <f t="shared" si="487"/>
        <v/>
      </c>
      <c r="UNH17" s="60" t="str">
        <f t="shared" si="487"/>
        <v/>
      </c>
      <c r="UNI17" s="60" t="str">
        <f t="shared" si="487"/>
        <v/>
      </c>
      <c r="UNJ17" s="60" t="str">
        <f t="shared" si="487"/>
        <v/>
      </c>
      <c r="UNK17" s="60" t="str">
        <f t="shared" si="487"/>
        <v/>
      </c>
      <c r="UNL17" s="60" t="str">
        <f t="shared" si="487"/>
        <v/>
      </c>
      <c r="UNM17" s="60" t="str">
        <f t="shared" si="487"/>
        <v/>
      </c>
      <c r="UNN17" s="60" t="str">
        <f t="shared" si="487"/>
        <v/>
      </c>
      <c r="UNO17" s="60" t="str">
        <f t="shared" si="487"/>
        <v/>
      </c>
      <c r="UNP17" s="60" t="str">
        <f t="shared" si="487"/>
        <v/>
      </c>
      <c r="UNQ17" s="60" t="str">
        <f t="shared" si="487"/>
        <v/>
      </c>
      <c r="UNR17" s="60" t="str">
        <f t="shared" si="487"/>
        <v/>
      </c>
      <c r="UNS17" s="60" t="str">
        <f t="shared" si="487"/>
        <v/>
      </c>
      <c r="UNT17" s="60" t="str">
        <f t="shared" si="487"/>
        <v/>
      </c>
      <c r="UNU17" s="60" t="str">
        <f t="shared" si="487"/>
        <v/>
      </c>
      <c r="UNV17" s="60" t="str">
        <f t="shared" si="487"/>
        <v/>
      </c>
      <c r="UNW17" s="60" t="str">
        <f t="shared" si="487"/>
        <v/>
      </c>
      <c r="UNX17" s="60" t="str">
        <f t="shared" si="487"/>
        <v/>
      </c>
      <c r="UNY17" s="60" t="str">
        <f t="shared" si="487"/>
        <v/>
      </c>
      <c r="UNZ17" s="60" t="str">
        <f t="shared" si="487"/>
        <v/>
      </c>
      <c r="UOA17" s="60" t="str">
        <f t="shared" si="487"/>
        <v/>
      </c>
      <c r="UOB17" s="60" t="str">
        <f t="shared" si="487"/>
        <v/>
      </c>
      <c r="UOC17" s="60" t="str">
        <f t="shared" si="487"/>
        <v/>
      </c>
      <c r="UOD17" s="60" t="str">
        <f t="shared" si="487"/>
        <v/>
      </c>
      <c r="UOE17" s="60" t="str">
        <f t="shared" si="487"/>
        <v/>
      </c>
      <c r="UOF17" s="60" t="str">
        <f t="shared" si="487"/>
        <v/>
      </c>
      <c r="UOG17" s="60" t="str">
        <f t="shared" si="487"/>
        <v/>
      </c>
      <c r="UOH17" s="60" t="str">
        <f t="shared" si="487"/>
        <v/>
      </c>
      <c r="UOI17" s="60" t="str">
        <f t="shared" si="487"/>
        <v/>
      </c>
      <c r="UOJ17" s="60" t="str">
        <f t="shared" si="487"/>
        <v/>
      </c>
      <c r="UOK17" s="60" t="str">
        <f t="shared" si="487"/>
        <v/>
      </c>
      <c r="UOL17" s="60" t="str">
        <f t="shared" si="487"/>
        <v/>
      </c>
      <c r="UOM17" s="60" t="str">
        <f t="shared" si="487"/>
        <v/>
      </c>
      <c r="UON17" s="60" t="str">
        <f t="shared" si="487"/>
        <v/>
      </c>
      <c r="UOO17" s="60" t="str">
        <f t="shared" si="487"/>
        <v/>
      </c>
      <c r="UOP17" s="60" t="str">
        <f t="shared" ref="UOP17:URA17" si="488">IF(ISNUMBER(UOO12)=TRUE,IF(AND(LEFT($B17,5)&lt;&gt;"unemp",LEFT($B17,3)&lt;&gt;"net",RIGHT($B17,4)&lt;&gt;"rate"),(((UOP12/UOO12)^(1/15))-1)*100,"-"),"")</f>
        <v/>
      </c>
      <c r="UOQ17" s="60" t="str">
        <f t="shared" si="488"/>
        <v/>
      </c>
      <c r="UOR17" s="60" t="str">
        <f t="shared" si="488"/>
        <v/>
      </c>
      <c r="UOS17" s="60" t="str">
        <f t="shared" si="488"/>
        <v/>
      </c>
      <c r="UOT17" s="60" t="str">
        <f t="shared" si="488"/>
        <v/>
      </c>
      <c r="UOU17" s="60" t="str">
        <f t="shared" si="488"/>
        <v/>
      </c>
      <c r="UOV17" s="60" t="str">
        <f t="shared" si="488"/>
        <v/>
      </c>
      <c r="UOW17" s="60" t="str">
        <f t="shared" si="488"/>
        <v/>
      </c>
      <c r="UOX17" s="60" t="str">
        <f t="shared" si="488"/>
        <v/>
      </c>
      <c r="UOY17" s="60" t="str">
        <f t="shared" si="488"/>
        <v/>
      </c>
      <c r="UOZ17" s="60" t="str">
        <f t="shared" si="488"/>
        <v/>
      </c>
      <c r="UPA17" s="60" t="str">
        <f t="shared" si="488"/>
        <v/>
      </c>
      <c r="UPB17" s="60" t="str">
        <f t="shared" si="488"/>
        <v/>
      </c>
      <c r="UPC17" s="60" t="str">
        <f t="shared" si="488"/>
        <v/>
      </c>
      <c r="UPD17" s="60" t="str">
        <f t="shared" si="488"/>
        <v/>
      </c>
      <c r="UPE17" s="60" t="str">
        <f t="shared" si="488"/>
        <v/>
      </c>
      <c r="UPF17" s="60" t="str">
        <f t="shared" si="488"/>
        <v/>
      </c>
      <c r="UPG17" s="60" t="str">
        <f t="shared" si="488"/>
        <v/>
      </c>
      <c r="UPH17" s="60" t="str">
        <f t="shared" si="488"/>
        <v/>
      </c>
      <c r="UPI17" s="60" t="str">
        <f t="shared" si="488"/>
        <v/>
      </c>
      <c r="UPJ17" s="60" t="str">
        <f t="shared" si="488"/>
        <v/>
      </c>
      <c r="UPK17" s="60" t="str">
        <f t="shared" si="488"/>
        <v/>
      </c>
      <c r="UPL17" s="60" t="str">
        <f t="shared" si="488"/>
        <v/>
      </c>
      <c r="UPM17" s="60" t="str">
        <f t="shared" si="488"/>
        <v/>
      </c>
      <c r="UPN17" s="60" t="str">
        <f t="shared" si="488"/>
        <v/>
      </c>
      <c r="UPO17" s="60" t="str">
        <f t="shared" si="488"/>
        <v/>
      </c>
      <c r="UPP17" s="60" t="str">
        <f t="shared" si="488"/>
        <v/>
      </c>
      <c r="UPQ17" s="60" t="str">
        <f t="shared" si="488"/>
        <v/>
      </c>
      <c r="UPR17" s="60" t="str">
        <f t="shared" si="488"/>
        <v/>
      </c>
      <c r="UPS17" s="60" t="str">
        <f t="shared" si="488"/>
        <v/>
      </c>
      <c r="UPT17" s="60" t="str">
        <f t="shared" si="488"/>
        <v/>
      </c>
      <c r="UPU17" s="60" t="str">
        <f t="shared" si="488"/>
        <v/>
      </c>
      <c r="UPV17" s="60" t="str">
        <f t="shared" si="488"/>
        <v/>
      </c>
      <c r="UPW17" s="60" t="str">
        <f t="shared" si="488"/>
        <v/>
      </c>
      <c r="UPX17" s="60" t="str">
        <f t="shared" si="488"/>
        <v/>
      </c>
      <c r="UPY17" s="60" t="str">
        <f t="shared" si="488"/>
        <v/>
      </c>
      <c r="UPZ17" s="60" t="str">
        <f t="shared" si="488"/>
        <v/>
      </c>
      <c r="UQA17" s="60" t="str">
        <f t="shared" si="488"/>
        <v/>
      </c>
      <c r="UQB17" s="60" t="str">
        <f t="shared" si="488"/>
        <v/>
      </c>
      <c r="UQC17" s="60" t="str">
        <f t="shared" si="488"/>
        <v/>
      </c>
      <c r="UQD17" s="60" t="str">
        <f t="shared" si="488"/>
        <v/>
      </c>
      <c r="UQE17" s="60" t="str">
        <f t="shared" si="488"/>
        <v/>
      </c>
      <c r="UQF17" s="60" t="str">
        <f t="shared" si="488"/>
        <v/>
      </c>
      <c r="UQG17" s="60" t="str">
        <f t="shared" si="488"/>
        <v/>
      </c>
      <c r="UQH17" s="60" t="str">
        <f t="shared" si="488"/>
        <v/>
      </c>
      <c r="UQI17" s="60" t="str">
        <f t="shared" si="488"/>
        <v/>
      </c>
      <c r="UQJ17" s="60" t="str">
        <f t="shared" si="488"/>
        <v/>
      </c>
      <c r="UQK17" s="60" t="str">
        <f t="shared" si="488"/>
        <v/>
      </c>
      <c r="UQL17" s="60" t="str">
        <f t="shared" si="488"/>
        <v/>
      </c>
      <c r="UQM17" s="60" t="str">
        <f t="shared" si="488"/>
        <v/>
      </c>
      <c r="UQN17" s="60" t="str">
        <f t="shared" si="488"/>
        <v/>
      </c>
      <c r="UQO17" s="60" t="str">
        <f t="shared" si="488"/>
        <v/>
      </c>
      <c r="UQP17" s="60" t="str">
        <f t="shared" si="488"/>
        <v/>
      </c>
      <c r="UQQ17" s="60" t="str">
        <f t="shared" si="488"/>
        <v/>
      </c>
      <c r="UQR17" s="60" t="str">
        <f t="shared" si="488"/>
        <v/>
      </c>
      <c r="UQS17" s="60" t="str">
        <f t="shared" si="488"/>
        <v/>
      </c>
      <c r="UQT17" s="60" t="str">
        <f t="shared" si="488"/>
        <v/>
      </c>
      <c r="UQU17" s="60" t="str">
        <f t="shared" si="488"/>
        <v/>
      </c>
      <c r="UQV17" s="60" t="str">
        <f t="shared" si="488"/>
        <v/>
      </c>
      <c r="UQW17" s="60" t="str">
        <f t="shared" si="488"/>
        <v/>
      </c>
      <c r="UQX17" s="60" t="str">
        <f t="shared" si="488"/>
        <v/>
      </c>
      <c r="UQY17" s="60" t="str">
        <f t="shared" si="488"/>
        <v/>
      </c>
      <c r="UQZ17" s="60" t="str">
        <f t="shared" si="488"/>
        <v/>
      </c>
      <c r="URA17" s="60" t="str">
        <f t="shared" si="488"/>
        <v/>
      </c>
      <c r="URB17" s="60" t="str">
        <f t="shared" ref="URB17:UTM17" si="489">IF(ISNUMBER(URA12)=TRUE,IF(AND(LEFT($B17,5)&lt;&gt;"unemp",LEFT($B17,3)&lt;&gt;"net",RIGHT($B17,4)&lt;&gt;"rate"),(((URB12/URA12)^(1/15))-1)*100,"-"),"")</f>
        <v/>
      </c>
      <c r="URC17" s="60" t="str">
        <f t="shared" si="489"/>
        <v/>
      </c>
      <c r="URD17" s="60" t="str">
        <f t="shared" si="489"/>
        <v/>
      </c>
      <c r="URE17" s="60" t="str">
        <f t="shared" si="489"/>
        <v/>
      </c>
      <c r="URF17" s="60" t="str">
        <f t="shared" si="489"/>
        <v/>
      </c>
      <c r="URG17" s="60" t="str">
        <f t="shared" si="489"/>
        <v/>
      </c>
      <c r="URH17" s="60" t="str">
        <f t="shared" si="489"/>
        <v/>
      </c>
      <c r="URI17" s="60" t="str">
        <f t="shared" si="489"/>
        <v/>
      </c>
      <c r="URJ17" s="60" t="str">
        <f t="shared" si="489"/>
        <v/>
      </c>
      <c r="URK17" s="60" t="str">
        <f t="shared" si="489"/>
        <v/>
      </c>
      <c r="URL17" s="60" t="str">
        <f t="shared" si="489"/>
        <v/>
      </c>
      <c r="URM17" s="60" t="str">
        <f t="shared" si="489"/>
        <v/>
      </c>
      <c r="URN17" s="60" t="str">
        <f t="shared" si="489"/>
        <v/>
      </c>
      <c r="URO17" s="60" t="str">
        <f t="shared" si="489"/>
        <v/>
      </c>
      <c r="URP17" s="60" t="str">
        <f t="shared" si="489"/>
        <v/>
      </c>
      <c r="URQ17" s="60" t="str">
        <f t="shared" si="489"/>
        <v/>
      </c>
      <c r="URR17" s="60" t="str">
        <f t="shared" si="489"/>
        <v/>
      </c>
      <c r="URS17" s="60" t="str">
        <f t="shared" si="489"/>
        <v/>
      </c>
      <c r="URT17" s="60" t="str">
        <f t="shared" si="489"/>
        <v/>
      </c>
      <c r="URU17" s="60" t="str">
        <f t="shared" si="489"/>
        <v/>
      </c>
      <c r="URV17" s="60" t="str">
        <f t="shared" si="489"/>
        <v/>
      </c>
      <c r="URW17" s="60" t="str">
        <f t="shared" si="489"/>
        <v/>
      </c>
      <c r="URX17" s="60" t="str">
        <f t="shared" si="489"/>
        <v/>
      </c>
      <c r="URY17" s="60" t="str">
        <f t="shared" si="489"/>
        <v/>
      </c>
      <c r="URZ17" s="60" t="str">
        <f t="shared" si="489"/>
        <v/>
      </c>
      <c r="USA17" s="60" t="str">
        <f t="shared" si="489"/>
        <v/>
      </c>
      <c r="USB17" s="60" t="str">
        <f t="shared" si="489"/>
        <v/>
      </c>
      <c r="USC17" s="60" t="str">
        <f t="shared" si="489"/>
        <v/>
      </c>
      <c r="USD17" s="60" t="str">
        <f t="shared" si="489"/>
        <v/>
      </c>
      <c r="USE17" s="60" t="str">
        <f t="shared" si="489"/>
        <v/>
      </c>
      <c r="USF17" s="60" t="str">
        <f t="shared" si="489"/>
        <v/>
      </c>
      <c r="USG17" s="60" t="str">
        <f t="shared" si="489"/>
        <v/>
      </c>
      <c r="USH17" s="60" t="str">
        <f t="shared" si="489"/>
        <v/>
      </c>
      <c r="USI17" s="60" t="str">
        <f t="shared" si="489"/>
        <v/>
      </c>
      <c r="USJ17" s="60" t="str">
        <f t="shared" si="489"/>
        <v/>
      </c>
      <c r="USK17" s="60" t="str">
        <f t="shared" si="489"/>
        <v/>
      </c>
      <c r="USL17" s="60" t="str">
        <f t="shared" si="489"/>
        <v/>
      </c>
      <c r="USM17" s="60" t="str">
        <f t="shared" si="489"/>
        <v/>
      </c>
      <c r="USN17" s="60" t="str">
        <f t="shared" si="489"/>
        <v/>
      </c>
      <c r="USO17" s="60" t="str">
        <f t="shared" si="489"/>
        <v/>
      </c>
      <c r="USP17" s="60" t="str">
        <f t="shared" si="489"/>
        <v/>
      </c>
      <c r="USQ17" s="60" t="str">
        <f t="shared" si="489"/>
        <v/>
      </c>
      <c r="USR17" s="60" t="str">
        <f t="shared" si="489"/>
        <v/>
      </c>
      <c r="USS17" s="60" t="str">
        <f t="shared" si="489"/>
        <v/>
      </c>
      <c r="UST17" s="60" t="str">
        <f t="shared" si="489"/>
        <v/>
      </c>
      <c r="USU17" s="60" t="str">
        <f t="shared" si="489"/>
        <v/>
      </c>
      <c r="USV17" s="60" t="str">
        <f t="shared" si="489"/>
        <v/>
      </c>
      <c r="USW17" s="60" t="str">
        <f t="shared" si="489"/>
        <v/>
      </c>
      <c r="USX17" s="60" t="str">
        <f t="shared" si="489"/>
        <v/>
      </c>
      <c r="USY17" s="60" t="str">
        <f t="shared" si="489"/>
        <v/>
      </c>
      <c r="USZ17" s="60" t="str">
        <f t="shared" si="489"/>
        <v/>
      </c>
      <c r="UTA17" s="60" t="str">
        <f t="shared" si="489"/>
        <v/>
      </c>
      <c r="UTB17" s="60" t="str">
        <f t="shared" si="489"/>
        <v/>
      </c>
      <c r="UTC17" s="60" t="str">
        <f t="shared" si="489"/>
        <v/>
      </c>
      <c r="UTD17" s="60" t="str">
        <f t="shared" si="489"/>
        <v/>
      </c>
      <c r="UTE17" s="60" t="str">
        <f t="shared" si="489"/>
        <v/>
      </c>
      <c r="UTF17" s="60" t="str">
        <f t="shared" si="489"/>
        <v/>
      </c>
      <c r="UTG17" s="60" t="str">
        <f t="shared" si="489"/>
        <v/>
      </c>
      <c r="UTH17" s="60" t="str">
        <f t="shared" si="489"/>
        <v/>
      </c>
      <c r="UTI17" s="60" t="str">
        <f t="shared" si="489"/>
        <v/>
      </c>
      <c r="UTJ17" s="60" t="str">
        <f t="shared" si="489"/>
        <v/>
      </c>
      <c r="UTK17" s="60" t="str">
        <f t="shared" si="489"/>
        <v/>
      </c>
      <c r="UTL17" s="60" t="str">
        <f t="shared" si="489"/>
        <v/>
      </c>
      <c r="UTM17" s="60" t="str">
        <f t="shared" si="489"/>
        <v/>
      </c>
      <c r="UTN17" s="60" t="str">
        <f t="shared" ref="UTN17:UVY17" si="490">IF(ISNUMBER(UTM12)=TRUE,IF(AND(LEFT($B17,5)&lt;&gt;"unemp",LEFT($B17,3)&lt;&gt;"net",RIGHT($B17,4)&lt;&gt;"rate"),(((UTN12/UTM12)^(1/15))-1)*100,"-"),"")</f>
        <v/>
      </c>
      <c r="UTO17" s="60" t="str">
        <f t="shared" si="490"/>
        <v/>
      </c>
      <c r="UTP17" s="60" t="str">
        <f t="shared" si="490"/>
        <v/>
      </c>
      <c r="UTQ17" s="60" t="str">
        <f t="shared" si="490"/>
        <v/>
      </c>
      <c r="UTR17" s="60" t="str">
        <f t="shared" si="490"/>
        <v/>
      </c>
      <c r="UTS17" s="60" t="str">
        <f t="shared" si="490"/>
        <v/>
      </c>
      <c r="UTT17" s="60" t="str">
        <f t="shared" si="490"/>
        <v/>
      </c>
      <c r="UTU17" s="60" t="str">
        <f t="shared" si="490"/>
        <v/>
      </c>
      <c r="UTV17" s="60" t="str">
        <f t="shared" si="490"/>
        <v/>
      </c>
      <c r="UTW17" s="60" t="str">
        <f t="shared" si="490"/>
        <v/>
      </c>
      <c r="UTX17" s="60" t="str">
        <f t="shared" si="490"/>
        <v/>
      </c>
      <c r="UTY17" s="60" t="str">
        <f t="shared" si="490"/>
        <v/>
      </c>
      <c r="UTZ17" s="60" t="str">
        <f t="shared" si="490"/>
        <v/>
      </c>
      <c r="UUA17" s="60" t="str">
        <f t="shared" si="490"/>
        <v/>
      </c>
      <c r="UUB17" s="60" t="str">
        <f t="shared" si="490"/>
        <v/>
      </c>
      <c r="UUC17" s="60" t="str">
        <f t="shared" si="490"/>
        <v/>
      </c>
      <c r="UUD17" s="60" t="str">
        <f t="shared" si="490"/>
        <v/>
      </c>
      <c r="UUE17" s="60" t="str">
        <f t="shared" si="490"/>
        <v/>
      </c>
      <c r="UUF17" s="60" t="str">
        <f t="shared" si="490"/>
        <v/>
      </c>
      <c r="UUG17" s="60" t="str">
        <f t="shared" si="490"/>
        <v/>
      </c>
      <c r="UUH17" s="60" t="str">
        <f t="shared" si="490"/>
        <v/>
      </c>
      <c r="UUI17" s="60" t="str">
        <f t="shared" si="490"/>
        <v/>
      </c>
      <c r="UUJ17" s="60" t="str">
        <f t="shared" si="490"/>
        <v/>
      </c>
      <c r="UUK17" s="60" t="str">
        <f t="shared" si="490"/>
        <v/>
      </c>
      <c r="UUL17" s="60" t="str">
        <f t="shared" si="490"/>
        <v/>
      </c>
      <c r="UUM17" s="60" t="str">
        <f t="shared" si="490"/>
        <v/>
      </c>
      <c r="UUN17" s="60" t="str">
        <f t="shared" si="490"/>
        <v/>
      </c>
      <c r="UUO17" s="60" t="str">
        <f t="shared" si="490"/>
        <v/>
      </c>
      <c r="UUP17" s="60" t="str">
        <f t="shared" si="490"/>
        <v/>
      </c>
      <c r="UUQ17" s="60" t="str">
        <f t="shared" si="490"/>
        <v/>
      </c>
      <c r="UUR17" s="60" t="str">
        <f t="shared" si="490"/>
        <v/>
      </c>
      <c r="UUS17" s="60" t="str">
        <f t="shared" si="490"/>
        <v/>
      </c>
      <c r="UUT17" s="60" t="str">
        <f t="shared" si="490"/>
        <v/>
      </c>
      <c r="UUU17" s="60" t="str">
        <f t="shared" si="490"/>
        <v/>
      </c>
      <c r="UUV17" s="60" t="str">
        <f t="shared" si="490"/>
        <v/>
      </c>
      <c r="UUW17" s="60" t="str">
        <f t="shared" si="490"/>
        <v/>
      </c>
      <c r="UUX17" s="60" t="str">
        <f t="shared" si="490"/>
        <v/>
      </c>
      <c r="UUY17" s="60" t="str">
        <f t="shared" si="490"/>
        <v/>
      </c>
      <c r="UUZ17" s="60" t="str">
        <f t="shared" si="490"/>
        <v/>
      </c>
      <c r="UVA17" s="60" t="str">
        <f t="shared" si="490"/>
        <v/>
      </c>
      <c r="UVB17" s="60" t="str">
        <f t="shared" si="490"/>
        <v/>
      </c>
      <c r="UVC17" s="60" t="str">
        <f t="shared" si="490"/>
        <v/>
      </c>
      <c r="UVD17" s="60" t="str">
        <f t="shared" si="490"/>
        <v/>
      </c>
      <c r="UVE17" s="60" t="str">
        <f t="shared" si="490"/>
        <v/>
      </c>
      <c r="UVF17" s="60" t="str">
        <f t="shared" si="490"/>
        <v/>
      </c>
      <c r="UVG17" s="60" t="str">
        <f t="shared" si="490"/>
        <v/>
      </c>
      <c r="UVH17" s="60" t="str">
        <f t="shared" si="490"/>
        <v/>
      </c>
      <c r="UVI17" s="60" t="str">
        <f t="shared" si="490"/>
        <v/>
      </c>
      <c r="UVJ17" s="60" t="str">
        <f t="shared" si="490"/>
        <v/>
      </c>
      <c r="UVK17" s="60" t="str">
        <f t="shared" si="490"/>
        <v/>
      </c>
      <c r="UVL17" s="60" t="str">
        <f t="shared" si="490"/>
        <v/>
      </c>
      <c r="UVM17" s="60" t="str">
        <f t="shared" si="490"/>
        <v/>
      </c>
      <c r="UVN17" s="60" t="str">
        <f t="shared" si="490"/>
        <v/>
      </c>
      <c r="UVO17" s="60" t="str">
        <f t="shared" si="490"/>
        <v/>
      </c>
      <c r="UVP17" s="60" t="str">
        <f t="shared" si="490"/>
        <v/>
      </c>
      <c r="UVQ17" s="60" t="str">
        <f t="shared" si="490"/>
        <v/>
      </c>
      <c r="UVR17" s="60" t="str">
        <f t="shared" si="490"/>
        <v/>
      </c>
      <c r="UVS17" s="60" t="str">
        <f t="shared" si="490"/>
        <v/>
      </c>
      <c r="UVT17" s="60" t="str">
        <f t="shared" si="490"/>
        <v/>
      </c>
      <c r="UVU17" s="60" t="str">
        <f t="shared" si="490"/>
        <v/>
      </c>
      <c r="UVV17" s="60" t="str">
        <f t="shared" si="490"/>
        <v/>
      </c>
      <c r="UVW17" s="60" t="str">
        <f t="shared" si="490"/>
        <v/>
      </c>
      <c r="UVX17" s="60" t="str">
        <f t="shared" si="490"/>
        <v/>
      </c>
      <c r="UVY17" s="60" t="str">
        <f t="shared" si="490"/>
        <v/>
      </c>
      <c r="UVZ17" s="60" t="str">
        <f t="shared" ref="UVZ17:UYK17" si="491">IF(ISNUMBER(UVY12)=TRUE,IF(AND(LEFT($B17,5)&lt;&gt;"unemp",LEFT($B17,3)&lt;&gt;"net",RIGHT($B17,4)&lt;&gt;"rate"),(((UVZ12/UVY12)^(1/15))-1)*100,"-"),"")</f>
        <v/>
      </c>
      <c r="UWA17" s="60" t="str">
        <f t="shared" si="491"/>
        <v/>
      </c>
      <c r="UWB17" s="60" t="str">
        <f t="shared" si="491"/>
        <v/>
      </c>
      <c r="UWC17" s="60" t="str">
        <f t="shared" si="491"/>
        <v/>
      </c>
      <c r="UWD17" s="60" t="str">
        <f t="shared" si="491"/>
        <v/>
      </c>
      <c r="UWE17" s="60" t="str">
        <f t="shared" si="491"/>
        <v/>
      </c>
      <c r="UWF17" s="60" t="str">
        <f t="shared" si="491"/>
        <v/>
      </c>
      <c r="UWG17" s="60" t="str">
        <f t="shared" si="491"/>
        <v/>
      </c>
      <c r="UWH17" s="60" t="str">
        <f t="shared" si="491"/>
        <v/>
      </c>
      <c r="UWI17" s="60" t="str">
        <f t="shared" si="491"/>
        <v/>
      </c>
      <c r="UWJ17" s="60" t="str">
        <f t="shared" si="491"/>
        <v/>
      </c>
      <c r="UWK17" s="60" t="str">
        <f t="shared" si="491"/>
        <v/>
      </c>
      <c r="UWL17" s="60" t="str">
        <f t="shared" si="491"/>
        <v/>
      </c>
      <c r="UWM17" s="60" t="str">
        <f t="shared" si="491"/>
        <v/>
      </c>
      <c r="UWN17" s="60" t="str">
        <f t="shared" si="491"/>
        <v/>
      </c>
      <c r="UWO17" s="60" t="str">
        <f t="shared" si="491"/>
        <v/>
      </c>
      <c r="UWP17" s="60" t="str">
        <f t="shared" si="491"/>
        <v/>
      </c>
      <c r="UWQ17" s="60" t="str">
        <f t="shared" si="491"/>
        <v/>
      </c>
      <c r="UWR17" s="60" t="str">
        <f t="shared" si="491"/>
        <v/>
      </c>
      <c r="UWS17" s="60" t="str">
        <f t="shared" si="491"/>
        <v/>
      </c>
      <c r="UWT17" s="60" t="str">
        <f t="shared" si="491"/>
        <v/>
      </c>
      <c r="UWU17" s="60" t="str">
        <f t="shared" si="491"/>
        <v/>
      </c>
      <c r="UWV17" s="60" t="str">
        <f t="shared" si="491"/>
        <v/>
      </c>
      <c r="UWW17" s="60" t="str">
        <f t="shared" si="491"/>
        <v/>
      </c>
      <c r="UWX17" s="60" t="str">
        <f t="shared" si="491"/>
        <v/>
      </c>
      <c r="UWY17" s="60" t="str">
        <f t="shared" si="491"/>
        <v/>
      </c>
      <c r="UWZ17" s="60" t="str">
        <f t="shared" si="491"/>
        <v/>
      </c>
      <c r="UXA17" s="60" t="str">
        <f t="shared" si="491"/>
        <v/>
      </c>
      <c r="UXB17" s="60" t="str">
        <f t="shared" si="491"/>
        <v/>
      </c>
      <c r="UXC17" s="60" t="str">
        <f t="shared" si="491"/>
        <v/>
      </c>
      <c r="UXD17" s="60" t="str">
        <f t="shared" si="491"/>
        <v/>
      </c>
      <c r="UXE17" s="60" t="str">
        <f t="shared" si="491"/>
        <v/>
      </c>
      <c r="UXF17" s="60" t="str">
        <f t="shared" si="491"/>
        <v/>
      </c>
      <c r="UXG17" s="60" t="str">
        <f t="shared" si="491"/>
        <v/>
      </c>
      <c r="UXH17" s="60" t="str">
        <f t="shared" si="491"/>
        <v/>
      </c>
      <c r="UXI17" s="60" t="str">
        <f t="shared" si="491"/>
        <v/>
      </c>
      <c r="UXJ17" s="60" t="str">
        <f t="shared" si="491"/>
        <v/>
      </c>
      <c r="UXK17" s="60" t="str">
        <f t="shared" si="491"/>
        <v/>
      </c>
      <c r="UXL17" s="60" t="str">
        <f t="shared" si="491"/>
        <v/>
      </c>
      <c r="UXM17" s="60" t="str">
        <f t="shared" si="491"/>
        <v/>
      </c>
      <c r="UXN17" s="60" t="str">
        <f t="shared" si="491"/>
        <v/>
      </c>
      <c r="UXO17" s="60" t="str">
        <f t="shared" si="491"/>
        <v/>
      </c>
      <c r="UXP17" s="60" t="str">
        <f t="shared" si="491"/>
        <v/>
      </c>
      <c r="UXQ17" s="60" t="str">
        <f t="shared" si="491"/>
        <v/>
      </c>
      <c r="UXR17" s="60" t="str">
        <f t="shared" si="491"/>
        <v/>
      </c>
      <c r="UXS17" s="60" t="str">
        <f t="shared" si="491"/>
        <v/>
      </c>
      <c r="UXT17" s="60" t="str">
        <f t="shared" si="491"/>
        <v/>
      </c>
      <c r="UXU17" s="60" t="str">
        <f t="shared" si="491"/>
        <v/>
      </c>
      <c r="UXV17" s="60" t="str">
        <f t="shared" si="491"/>
        <v/>
      </c>
      <c r="UXW17" s="60" t="str">
        <f t="shared" si="491"/>
        <v/>
      </c>
      <c r="UXX17" s="60" t="str">
        <f t="shared" si="491"/>
        <v/>
      </c>
      <c r="UXY17" s="60" t="str">
        <f t="shared" si="491"/>
        <v/>
      </c>
      <c r="UXZ17" s="60" t="str">
        <f t="shared" si="491"/>
        <v/>
      </c>
      <c r="UYA17" s="60" t="str">
        <f t="shared" si="491"/>
        <v/>
      </c>
      <c r="UYB17" s="60" t="str">
        <f t="shared" si="491"/>
        <v/>
      </c>
      <c r="UYC17" s="60" t="str">
        <f t="shared" si="491"/>
        <v/>
      </c>
      <c r="UYD17" s="60" t="str">
        <f t="shared" si="491"/>
        <v/>
      </c>
      <c r="UYE17" s="60" t="str">
        <f t="shared" si="491"/>
        <v/>
      </c>
      <c r="UYF17" s="60" t="str">
        <f t="shared" si="491"/>
        <v/>
      </c>
      <c r="UYG17" s="60" t="str">
        <f t="shared" si="491"/>
        <v/>
      </c>
      <c r="UYH17" s="60" t="str">
        <f t="shared" si="491"/>
        <v/>
      </c>
      <c r="UYI17" s="60" t="str">
        <f t="shared" si="491"/>
        <v/>
      </c>
      <c r="UYJ17" s="60" t="str">
        <f t="shared" si="491"/>
        <v/>
      </c>
      <c r="UYK17" s="60" t="str">
        <f t="shared" si="491"/>
        <v/>
      </c>
      <c r="UYL17" s="60" t="str">
        <f t="shared" ref="UYL17:VAW17" si="492">IF(ISNUMBER(UYK12)=TRUE,IF(AND(LEFT($B17,5)&lt;&gt;"unemp",LEFT($B17,3)&lt;&gt;"net",RIGHT($B17,4)&lt;&gt;"rate"),(((UYL12/UYK12)^(1/15))-1)*100,"-"),"")</f>
        <v/>
      </c>
      <c r="UYM17" s="60" t="str">
        <f t="shared" si="492"/>
        <v/>
      </c>
      <c r="UYN17" s="60" t="str">
        <f t="shared" si="492"/>
        <v/>
      </c>
      <c r="UYO17" s="60" t="str">
        <f t="shared" si="492"/>
        <v/>
      </c>
      <c r="UYP17" s="60" t="str">
        <f t="shared" si="492"/>
        <v/>
      </c>
      <c r="UYQ17" s="60" t="str">
        <f t="shared" si="492"/>
        <v/>
      </c>
      <c r="UYR17" s="60" t="str">
        <f t="shared" si="492"/>
        <v/>
      </c>
      <c r="UYS17" s="60" t="str">
        <f t="shared" si="492"/>
        <v/>
      </c>
      <c r="UYT17" s="60" t="str">
        <f t="shared" si="492"/>
        <v/>
      </c>
      <c r="UYU17" s="60" t="str">
        <f t="shared" si="492"/>
        <v/>
      </c>
      <c r="UYV17" s="60" t="str">
        <f t="shared" si="492"/>
        <v/>
      </c>
      <c r="UYW17" s="60" t="str">
        <f t="shared" si="492"/>
        <v/>
      </c>
      <c r="UYX17" s="60" t="str">
        <f t="shared" si="492"/>
        <v/>
      </c>
      <c r="UYY17" s="60" t="str">
        <f t="shared" si="492"/>
        <v/>
      </c>
      <c r="UYZ17" s="60" t="str">
        <f t="shared" si="492"/>
        <v/>
      </c>
      <c r="UZA17" s="60" t="str">
        <f t="shared" si="492"/>
        <v/>
      </c>
      <c r="UZB17" s="60" t="str">
        <f t="shared" si="492"/>
        <v/>
      </c>
      <c r="UZC17" s="60" t="str">
        <f t="shared" si="492"/>
        <v/>
      </c>
      <c r="UZD17" s="60" t="str">
        <f t="shared" si="492"/>
        <v/>
      </c>
      <c r="UZE17" s="60" t="str">
        <f t="shared" si="492"/>
        <v/>
      </c>
      <c r="UZF17" s="60" t="str">
        <f t="shared" si="492"/>
        <v/>
      </c>
      <c r="UZG17" s="60" t="str">
        <f t="shared" si="492"/>
        <v/>
      </c>
      <c r="UZH17" s="60" t="str">
        <f t="shared" si="492"/>
        <v/>
      </c>
      <c r="UZI17" s="60" t="str">
        <f t="shared" si="492"/>
        <v/>
      </c>
      <c r="UZJ17" s="60" t="str">
        <f t="shared" si="492"/>
        <v/>
      </c>
      <c r="UZK17" s="60" t="str">
        <f t="shared" si="492"/>
        <v/>
      </c>
      <c r="UZL17" s="60" t="str">
        <f t="shared" si="492"/>
        <v/>
      </c>
      <c r="UZM17" s="60" t="str">
        <f t="shared" si="492"/>
        <v/>
      </c>
      <c r="UZN17" s="60" t="str">
        <f t="shared" si="492"/>
        <v/>
      </c>
      <c r="UZO17" s="60" t="str">
        <f t="shared" si="492"/>
        <v/>
      </c>
      <c r="UZP17" s="60" t="str">
        <f t="shared" si="492"/>
        <v/>
      </c>
      <c r="UZQ17" s="60" t="str">
        <f t="shared" si="492"/>
        <v/>
      </c>
      <c r="UZR17" s="60" t="str">
        <f t="shared" si="492"/>
        <v/>
      </c>
      <c r="UZS17" s="60" t="str">
        <f t="shared" si="492"/>
        <v/>
      </c>
      <c r="UZT17" s="60" t="str">
        <f t="shared" si="492"/>
        <v/>
      </c>
      <c r="UZU17" s="60" t="str">
        <f t="shared" si="492"/>
        <v/>
      </c>
      <c r="UZV17" s="60" t="str">
        <f t="shared" si="492"/>
        <v/>
      </c>
      <c r="UZW17" s="60" t="str">
        <f t="shared" si="492"/>
        <v/>
      </c>
      <c r="UZX17" s="60" t="str">
        <f t="shared" si="492"/>
        <v/>
      </c>
      <c r="UZY17" s="60" t="str">
        <f t="shared" si="492"/>
        <v/>
      </c>
      <c r="UZZ17" s="60" t="str">
        <f t="shared" si="492"/>
        <v/>
      </c>
      <c r="VAA17" s="60" t="str">
        <f t="shared" si="492"/>
        <v/>
      </c>
      <c r="VAB17" s="60" t="str">
        <f t="shared" si="492"/>
        <v/>
      </c>
      <c r="VAC17" s="60" t="str">
        <f t="shared" si="492"/>
        <v/>
      </c>
      <c r="VAD17" s="60" t="str">
        <f t="shared" si="492"/>
        <v/>
      </c>
      <c r="VAE17" s="60" t="str">
        <f t="shared" si="492"/>
        <v/>
      </c>
      <c r="VAF17" s="60" t="str">
        <f t="shared" si="492"/>
        <v/>
      </c>
      <c r="VAG17" s="60" t="str">
        <f t="shared" si="492"/>
        <v/>
      </c>
      <c r="VAH17" s="60" t="str">
        <f t="shared" si="492"/>
        <v/>
      </c>
      <c r="VAI17" s="60" t="str">
        <f t="shared" si="492"/>
        <v/>
      </c>
      <c r="VAJ17" s="60" t="str">
        <f t="shared" si="492"/>
        <v/>
      </c>
      <c r="VAK17" s="60" t="str">
        <f t="shared" si="492"/>
        <v/>
      </c>
      <c r="VAL17" s="60" t="str">
        <f t="shared" si="492"/>
        <v/>
      </c>
      <c r="VAM17" s="60" t="str">
        <f t="shared" si="492"/>
        <v/>
      </c>
      <c r="VAN17" s="60" t="str">
        <f t="shared" si="492"/>
        <v/>
      </c>
      <c r="VAO17" s="60" t="str">
        <f t="shared" si="492"/>
        <v/>
      </c>
      <c r="VAP17" s="60" t="str">
        <f t="shared" si="492"/>
        <v/>
      </c>
      <c r="VAQ17" s="60" t="str">
        <f t="shared" si="492"/>
        <v/>
      </c>
      <c r="VAR17" s="60" t="str">
        <f t="shared" si="492"/>
        <v/>
      </c>
      <c r="VAS17" s="60" t="str">
        <f t="shared" si="492"/>
        <v/>
      </c>
      <c r="VAT17" s="60" t="str">
        <f t="shared" si="492"/>
        <v/>
      </c>
      <c r="VAU17" s="60" t="str">
        <f t="shared" si="492"/>
        <v/>
      </c>
      <c r="VAV17" s="60" t="str">
        <f t="shared" si="492"/>
        <v/>
      </c>
      <c r="VAW17" s="60" t="str">
        <f t="shared" si="492"/>
        <v/>
      </c>
      <c r="VAX17" s="60" t="str">
        <f t="shared" ref="VAX17:VDI17" si="493">IF(ISNUMBER(VAW12)=TRUE,IF(AND(LEFT($B17,5)&lt;&gt;"unemp",LEFT($B17,3)&lt;&gt;"net",RIGHT($B17,4)&lt;&gt;"rate"),(((VAX12/VAW12)^(1/15))-1)*100,"-"),"")</f>
        <v/>
      </c>
      <c r="VAY17" s="60" t="str">
        <f t="shared" si="493"/>
        <v/>
      </c>
      <c r="VAZ17" s="60" t="str">
        <f t="shared" si="493"/>
        <v/>
      </c>
      <c r="VBA17" s="60" t="str">
        <f t="shared" si="493"/>
        <v/>
      </c>
      <c r="VBB17" s="60" t="str">
        <f t="shared" si="493"/>
        <v/>
      </c>
      <c r="VBC17" s="60" t="str">
        <f t="shared" si="493"/>
        <v/>
      </c>
      <c r="VBD17" s="60" t="str">
        <f t="shared" si="493"/>
        <v/>
      </c>
      <c r="VBE17" s="60" t="str">
        <f t="shared" si="493"/>
        <v/>
      </c>
      <c r="VBF17" s="60" t="str">
        <f t="shared" si="493"/>
        <v/>
      </c>
      <c r="VBG17" s="60" t="str">
        <f t="shared" si="493"/>
        <v/>
      </c>
      <c r="VBH17" s="60" t="str">
        <f t="shared" si="493"/>
        <v/>
      </c>
      <c r="VBI17" s="60" t="str">
        <f t="shared" si="493"/>
        <v/>
      </c>
      <c r="VBJ17" s="60" t="str">
        <f t="shared" si="493"/>
        <v/>
      </c>
      <c r="VBK17" s="60" t="str">
        <f t="shared" si="493"/>
        <v/>
      </c>
      <c r="VBL17" s="60" t="str">
        <f t="shared" si="493"/>
        <v/>
      </c>
      <c r="VBM17" s="60" t="str">
        <f t="shared" si="493"/>
        <v/>
      </c>
      <c r="VBN17" s="60" t="str">
        <f t="shared" si="493"/>
        <v/>
      </c>
      <c r="VBO17" s="60" t="str">
        <f t="shared" si="493"/>
        <v/>
      </c>
      <c r="VBP17" s="60" t="str">
        <f t="shared" si="493"/>
        <v/>
      </c>
      <c r="VBQ17" s="60" t="str">
        <f t="shared" si="493"/>
        <v/>
      </c>
      <c r="VBR17" s="60" t="str">
        <f t="shared" si="493"/>
        <v/>
      </c>
      <c r="VBS17" s="60" t="str">
        <f t="shared" si="493"/>
        <v/>
      </c>
      <c r="VBT17" s="60" t="str">
        <f t="shared" si="493"/>
        <v/>
      </c>
      <c r="VBU17" s="60" t="str">
        <f t="shared" si="493"/>
        <v/>
      </c>
      <c r="VBV17" s="60" t="str">
        <f t="shared" si="493"/>
        <v/>
      </c>
      <c r="VBW17" s="60" t="str">
        <f t="shared" si="493"/>
        <v/>
      </c>
      <c r="VBX17" s="60" t="str">
        <f t="shared" si="493"/>
        <v/>
      </c>
      <c r="VBY17" s="60" t="str">
        <f t="shared" si="493"/>
        <v/>
      </c>
      <c r="VBZ17" s="60" t="str">
        <f t="shared" si="493"/>
        <v/>
      </c>
      <c r="VCA17" s="60" t="str">
        <f t="shared" si="493"/>
        <v/>
      </c>
      <c r="VCB17" s="60" t="str">
        <f t="shared" si="493"/>
        <v/>
      </c>
      <c r="VCC17" s="60" t="str">
        <f t="shared" si="493"/>
        <v/>
      </c>
      <c r="VCD17" s="60" t="str">
        <f t="shared" si="493"/>
        <v/>
      </c>
      <c r="VCE17" s="60" t="str">
        <f t="shared" si="493"/>
        <v/>
      </c>
      <c r="VCF17" s="60" t="str">
        <f t="shared" si="493"/>
        <v/>
      </c>
      <c r="VCG17" s="60" t="str">
        <f t="shared" si="493"/>
        <v/>
      </c>
      <c r="VCH17" s="60" t="str">
        <f t="shared" si="493"/>
        <v/>
      </c>
      <c r="VCI17" s="60" t="str">
        <f t="shared" si="493"/>
        <v/>
      </c>
      <c r="VCJ17" s="60" t="str">
        <f t="shared" si="493"/>
        <v/>
      </c>
      <c r="VCK17" s="60" t="str">
        <f t="shared" si="493"/>
        <v/>
      </c>
      <c r="VCL17" s="60" t="str">
        <f t="shared" si="493"/>
        <v/>
      </c>
      <c r="VCM17" s="60" t="str">
        <f t="shared" si="493"/>
        <v/>
      </c>
      <c r="VCN17" s="60" t="str">
        <f t="shared" si="493"/>
        <v/>
      </c>
      <c r="VCO17" s="60" t="str">
        <f t="shared" si="493"/>
        <v/>
      </c>
      <c r="VCP17" s="60" t="str">
        <f t="shared" si="493"/>
        <v/>
      </c>
      <c r="VCQ17" s="60" t="str">
        <f t="shared" si="493"/>
        <v/>
      </c>
      <c r="VCR17" s="60" t="str">
        <f t="shared" si="493"/>
        <v/>
      </c>
      <c r="VCS17" s="60" t="str">
        <f t="shared" si="493"/>
        <v/>
      </c>
      <c r="VCT17" s="60" t="str">
        <f t="shared" si="493"/>
        <v/>
      </c>
      <c r="VCU17" s="60" t="str">
        <f t="shared" si="493"/>
        <v/>
      </c>
      <c r="VCV17" s="60" t="str">
        <f t="shared" si="493"/>
        <v/>
      </c>
      <c r="VCW17" s="60" t="str">
        <f t="shared" si="493"/>
        <v/>
      </c>
      <c r="VCX17" s="60" t="str">
        <f t="shared" si="493"/>
        <v/>
      </c>
      <c r="VCY17" s="60" t="str">
        <f t="shared" si="493"/>
        <v/>
      </c>
      <c r="VCZ17" s="60" t="str">
        <f t="shared" si="493"/>
        <v/>
      </c>
      <c r="VDA17" s="60" t="str">
        <f t="shared" si="493"/>
        <v/>
      </c>
      <c r="VDB17" s="60" t="str">
        <f t="shared" si="493"/>
        <v/>
      </c>
      <c r="VDC17" s="60" t="str">
        <f t="shared" si="493"/>
        <v/>
      </c>
      <c r="VDD17" s="60" t="str">
        <f t="shared" si="493"/>
        <v/>
      </c>
      <c r="VDE17" s="60" t="str">
        <f t="shared" si="493"/>
        <v/>
      </c>
      <c r="VDF17" s="60" t="str">
        <f t="shared" si="493"/>
        <v/>
      </c>
      <c r="VDG17" s="60" t="str">
        <f t="shared" si="493"/>
        <v/>
      </c>
      <c r="VDH17" s="60" t="str">
        <f t="shared" si="493"/>
        <v/>
      </c>
      <c r="VDI17" s="60" t="str">
        <f t="shared" si="493"/>
        <v/>
      </c>
      <c r="VDJ17" s="60" t="str">
        <f t="shared" ref="VDJ17:VFU17" si="494">IF(ISNUMBER(VDI12)=TRUE,IF(AND(LEFT($B17,5)&lt;&gt;"unemp",LEFT($B17,3)&lt;&gt;"net",RIGHT($B17,4)&lt;&gt;"rate"),(((VDJ12/VDI12)^(1/15))-1)*100,"-"),"")</f>
        <v/>
      </c>
      <c r="VDK17" s="60" t="str">
        <f t="shared" si="494"/>
        <v/>
      </c>
      <c r="VDL17" s="60" t="str">
        <f t="shared" si="494"/>
        <v/>
      </c>
      <c r="VDM17" s="60" t="str">
        <f t="shared" si="494"/>
        <v/>
      </c>
      <c r="VDN17" s="60" t="str">
        <f t="shared" si="494"/>
        <v/>
      </c>
      <c r="VDO17" s="60" t="str">
        <f t="shared" si="494"/>
        <v/>
      </c>
      <c r="VDP17" s="60" t="str">
        <f t="shared" si="494"/>
        <v/>
      </c>
      <c r="VDQ17" s="60" t="str">
        <f t="shared" si="494"/>
        <v/>
      </c>
      <c r="VDR17" s="60" t="str">
        <f t="shared" si="494"/>
        <v/>
      </c>
      <c r="VDS17" s="60" t="str">
        <f t="shared" si="494"/>
        <v/>
      </c>
      <c r="VDT17" s="60" t="str">
        <f t="shared" si="494"/>
        <v/>
      </c>
      <c r="VDU17" s="60" t="str">
        <f t="shared" si="494"/>
        <v/>
      </c>
      <c r="VDV17" s="60" t="str">
        <f t="shared" si="494"/>
        <v/>
      </c>
      <c r="VDW17" s="60" t="str">
        <f t="shared" si="494"/>
        <v/>
      </c>
      <c r="VDX17" s="60" t="str">
        <f t="shared" si="494"/>
        <v/>
      </c>
      <c r="VDY17" s="60" t="str">
        <f t="shared" si="494"/>
        <v/>
      </c>
      <c r="VDZ17" s="60" t="str">
        <f t="shared" si="494"/>
        <v/>
      </c>
      <c r="VEA17" s="60" t="str">
        <f t="shared" si="494"/>
        <v/>
      </c>
      <c r="VEB17" s="60" t="str">
        <f t="shared" si="494"/>
        <v/>
      </c>
      <c r="VEC17" s="60" t="str">
        <f t="shared" si="494"/>
        <v/>
      </c>
      <c r="VED17" s="60" t="str">
        <f t="shared" si="494"/>
        <v/>
      </c>
      <c r="VEE17" s="60" t="str">
        <f t="shared" si="494"/>
        <v/>
      </c>
      <c r="VEF17" s="60" t="str">
        <f t="shared" si="494"/>
        <v/>
      </c>
      <c r="VEG17" s="60" t="str">
        <f t="shared" si="494"/>
        <v/>
      </c>
      <c r="VEH17" s="60" t="str">
        <f t="shared" si="494"/>
        <v/>
      </c>
      <c r="VEI17" s="60" t="str">
        <f t="shared" si="494"/>
        <v/>
      </c>
      <c r="VEJ17" s="60" t="str">
        <f t="shared" si="494"/>
        <v/>
      </c>
      <c r="VEK17" s="60" t="str">
        <f t="shared" si="494"/>
        <v/>
      </c>
      <c r="VEL17" s="60" t="str">
        <f t="shared" si="494"/>
        <v/>
      </c>
      <c r="VEM17" s="60" t="str">
        <f t="shared" si="494"/>
        <v/>
      </c>
      <c r="VEN17" s="60" t="str">
        <f t="shared" si="494"/>
        <v/>
      </c>
      <c r="VEO17" s="60" t="str">
        <f t="shared" si="494"/>
        <v/>
      </c>
      <c r="VEP17" s="60" t="str">
        <f t="shared" si="494"/>
        <v/>
      </c>
      <c r="VEQ17" s="60" t="str">
        <f t="shared" si="494"/>
        <v/>
      </c>
      <c r="VER17" s="60" t="str">
        <f t="shared" si="494"/>
        <v/>
      </c>
      <c r="VES17" s="60" t="str">
        <f t="shared" si="494"/>
        <v/>
      </c>
      <c r="VET17" s="60" t="str">
        <f t="shared" si="494"/>
        <v/>
      </c>
      <c r="VEU17" s="60" t="str">
        <f t="shared" si="494"/>
        <v/>
      </c>
      <c r="VEV17" s="60" t="str">
        <f t="shared" si="494"/>
        <v/>
      </c>
      <c r="VEW17" s="60" t="str">
        <f t="shared" si="494"/>
        <v/>
      </c>
      <c r="VEX17" s="60" t="str">
        <f t="shared" si="494"/>
        <v/>
      </c>
      <c r="VEY17" s="60" t="str">
        <f t="shared" si="494"/>
        <v/>
      </c>
      <c r="VEZ17" s="60" t="str">
        <f t="shared" si="494"/>
        <v/>
      </c>
      <c r="VFA17" s="60" t="str">
        <f t="shared" si="494"/>
        <v/>
      </c>
      <c r="VFB17" s="60" t="str">
        <f t="shared" si="494"/>
        <v/>
      </c>
      <c r="VFC17" s="60" t="str">
        <f t="shared" si="494"/>
        <v/>
      </c>
      <c r="VFD17" s="60" t="str">
        <f t="shared" si="494"/>
        <v/>
      </c>
      <c r="VFE17" s="60" t="str">
        <f t="shared" si="494"/>
        <v/>
      </c>
      <c r="VFF17" s="60" t="str">
        <f t="shared" si="494"/>
        <v/>
      </c>
      <c r="VFG17" s="60" t="str">
        <f t="shared" si="494"/>
        <v/>
      </c>
      <c r="VFH17" s="60" t="str">
        <f t="shared" si="494"/>
        <v/>
      </c>
      <c r="VFI17" s="60" t="str">
        <f t="shared" si="494"/>
        <v/>
      </c>
      <c r="VFJ17" s="60" t="str">
        <f t="shared" si="494"/>
        <v/>
      </c>
      <c r="VFK17" s="60" t="str">
        <f t="shared" si="494"/>
        <v/>
      </c>
      <c r="VFL17" s="60" t="str">
        <f t="shared" si="494"/>
        <v/>
      </c>
      <c r="VFM17" s="60" t="str">
        <f t="shared" si="494"/>
        <v/>
      </c>
      <c r="VFN17" s="60" t="str">
        <f t="shared" si="494"/>
        <v/>
      </c>
      <c r="VFO17" s="60" t="str">
        <f t="shared" si="494"/>
        <v/>
      </c>
      <c r="VFP17" s="60" t="str">
        <f t="shared" si="494"/>
        <v/>
      </c>
      <c r="VFQ17" s="60" t="str">
        <f t="shared" si="494"/>
        <v/>
      </c>
      <c r="VFR17" s="60" t="str">
        <f t="shared" si="494"/>
        <v/>
      </c>
      <c r="VFS17" s="60" t="str">
        <f t="shared" si="494"/>
        <v/>
      </c>
      <c r="VFT17" s="60" t="str">
        <f t="shared" si="494"/>
        <v/>
      </c>
      <c r="VFU17" s="60" t="str">
        <f t="shared" si="494"/>
        <v/>
      </c>
      <c r="VFV17" s="60" t="str">
        <f t="shared" ref="VFV17:VIG17" si="495">IF(ISNUMBER(VFU12)=TRUE,IF(AND(LEFT($B17,5)&lt;&gt;"unemp",LEFT($B17,3)&lt;&gt;"net",RIGHT($B17,4)&lt;&gt;"rate"),(((VFV12/VFU12)^(1/15))-1)*100,"-"),"")</f>
        <v/>
      </c>
      <c r="VFW17" s="60" t="str">
        <f t="shared" si="495"/>
        <v/>
      </c>
      <c r="VFX17" s="60" t="str">
        <f t="shared" si="495"/>
        <v/>
      </c>
      <c r="VFY17" s="60" t="str">
        <f t="shared" si="495"/>
        <v/>
      </c>
      <c r="VFZ17" s="60" t="str">
        <f t="shared" si="495"/>
        <v/>
      </c>
      <c r="VGA17" s="60" t="str">
        <f t="shared" si="495"/>
        <v/>
      </c>
      <c r="VGB17" s="60" t="str">
        <f t="shared" si="495"/>
        <v/>
      </c>
      <c r="VGC17" s="60" t="str">
        <f t="shared" si="495"/>
        <v/>
      </c>
      <c r="VGD17" s="60" t="str">
        <f t="shared" si="495"/>
        <v/>
      </c>
      <c r="VGE17" s="60" t="str">
        <f t="shared" si="495"/>
        <v/>
      </c>
      <c r="VGF17" s="60" t="str">
        <f t="shared" si="495"/>
        <v/>
      </c>
      <c r="VGG17" s="60" t="str">
        <f t="shared" si="495"/>
        <v/>
      </c>
      <c r="VGH17" s="60" t="str">
        <f t="shared" si="495"/>
        <v/>
      </c>
      <c r="VGI17" s="60" t="str">
        <f t="shared" si="495"/>
        <v/>
      </c>
      <c r="VGJ17" s="60" t="str">
        <f t="shared" si="495"/>
        <v/>
      </c>
      <c r="VGK17" s="60" t="str">
        <f t="shared" si="495"/>
        <v/>
      </c>
      <c r="VGL17" s="60" t="str">
        <f t="shared" si="495"/>
        <v/>
      </c>
      <c r="VGM17" s="60" t="str">
        <f t="shared" si="495"/>
        <v/>
      </c>
      <c r="VGN17" s="60" t="str">
        <f t="shared" si="495"/>
        <v/>
      </c>
      <c r="VGO17" s="60" t="str">
        <f t="shared" si="495"/>
        <v/>
      </c>
      <c r="VGP17" s="60" t="str">
        <f t="shared" si="495"/>
        <v/>
      </c>
      <c r="VGQ17" s="60" t="str">
        <f t="shared" si="495"/>
        <v/>
      </c>
      <c r="VGR17" s="60" t="str">
        <f t="shared" si="495"/>
        <v/>
      </c>
      <c r="VGS17" s="60" t="str">
        <f t="shared" si="495"/>
        <v/>
      </c>
      <c r="VGT17" s="60" t="str">
        <f t="shared" si="495"/>
        <v/>
      </c>
      <c r="VGU17" s="60" t="str">
        <f t="shared" si="495"/>
        <v/>
      </c>
      <c r="VGV17" s="60" t="str">
        <f t="shared" si="495"/>
        <v/>
      </c>
      <c r="VGW17" s="60" t="str">
        <f t="shared" si="495"/>
        <v/>
      </c>
      <c r="VGX17" s="60" t="str">
        <f t="shared" si="495"/>
        <v/>
      </c>
      <c r="VGY17" s="60" t="str">
        <f t="shared" si="495"/>
        <v/>
      </c>
      <c r="VGZ17" s="60" t="str">
        <f t="shared" si="495"/>
        <v/>
      </c>
      <c r="VHA17" s="60" t="str">
        <f t="shared" si="495"/>
        <v/>
      </c>
      <c r="VHB17" s="60" t="str">
        <f t="shared" si="495"/>
        <v/>
      </c>
      <c r="VHC17" s="60" t="str">
        <f t="shared" si="495"/>
        <v/>
      </c>
      <c r="VHD17" s="60" t="str">
        <f t="shared" si="495"/>
        <v/>
      </c>
      <c r="VHE17" s="60" t="str">
        <f t="shared" si="495"/>
        <v/>
      </c>
      <c r="VHF17" s="60" t="str">
        <f t="shared" si="495"/>
        <v/>
      </c>
      <c r="VHG17" s="60" t="str">
        <f t="shared" si="495"/>
        <v/>
      </c>
      <c r="VHH17" s="60" t="str">
        <f t="shared" si="495"/>
        <v/>
      </c>
      <c r="VHI17" s="60" t="str">
        <f t="shared" si="495"/>
        <v/>
      </c>
      <c r="VHJ17" s="60" t="str">
        <f t="shared" si="495"/>
        <v/>
      </c>
      <c r="VHK17" s="60" t="str">
        <f t="shared" si="495"/>
        <v/>
      </c>
      <c r="VHL17" s="60" t="str">
        <f t="shared" si="495"/>
        <v/>
      </c>
      <c r="VHM17" s="60" t="str">
        <f t="shared" si="495"/>
        <v/>
      </c>
      <c r="VHN17" s="60" t="str">
        <f t="shared" si="495"/>
        <v/>
      </c>
      <c r="VHO17" s="60" t="str">
        <f t="shared" si="495"/>
        <v/>
      </c>
      <c r="VHP17" s="60" t="str">
        <f t="shared" si="495"/>
        <v/>
      </c>
      <c r="VHQ17" s="60" t="str">
        <f t="shared" si="495"/>
        <v/>
      </c>
      <c r="VHR17" s="60" t="str">
        <f t="shared" si="495"/>
        <v/>
      </c>
      <c r="VHS17" s="60" t="str">
        <f t="shared" si="495"/>
        <v/>
      </c>
      <c r="VHT17" s="60" t="str">
        <f t="shared" si="495"/>
        <v/>
      </c>
      <c r="VHU17" s="60" t="str">
        <f t="shared" si="495"/>
        <v/>
      </c>
      <c r="VHV17" s="60" t="str">
        <f t="shared" si="495"/>
        <v/>
      </c>
      <c r="VHW17" s="60" t="str">
        <f t="shared" si="495"/>
        <v/>
      </c>
      <c r="VHX17" s="60" t="str">
        <f t="shared" si="495"/>
        <v/>
      </c>
      <c r="VHY17" s="60" t="str">
        <f t="shared" si="495"/>
        <v/>
      </c>
      <c r="VHZ17" s="60" t="str">
        <f t="shared" si="495"/>
        <v/>
      </c>
      <c r="VIA17" s="60" t="str">
        <f t="shared" si="495"/>
        <v/>
      </c>
      <c r="VIB17" s="60" t="str">
        <f t="shared" si="495"/>
        <v/>
      </c>
      <c r="VIC17" s="60" t="str">
        <f t="shared" si="495"/>
        <v/>
      </c>
      <c r="VID17" s="60" t="str">
        <f t="shared" si="495"/>
        <v/>
      </c>
      <c r="VIE17" s="60" t="str">
        <f t="shared" si="495"/>
        <v/>
      </c>
      <c r="VIF17" s="60" t="str">
        <f t="shared" si="495"/>
        <v/>
      </c>
      <c r="VIG17" s="60" t="str">
        <f t="shared" si="495"/>
        <v/>
      </c>
      <c r="VIH17" s="60" t="str">
        <f t="shared" ref="VIH17:VKS17" si="496">IF(ISNUMBER(VIG12)=TRUE,IF(AND(LEFT($B17,5)&lt;&gt;"unemp",LEFT($B17,3)&lt;&gt;"net",RIGHT($B17,4)&lt;&gt;"rate"),(((VIH12/VIG12)^(1/15))-1)*100,"-"),"")</f>
        <v/>
      </c>
      <c r="VII17" s="60" t="str">
        <f t="shared" si="496"/>
        <v/>
      </c>
      <c r="VIJ17" s="60" t="str">
        <f t="shared" si="496"/>
        <v/>
      </c>
      <c r="VIK17" s="60" t="str">
        <f t="shared" si="496"/>
        <v/>
      </c>
      <c r="VIL17" s="60" t="str">
        <f t="shared" si="496"/>
        <v/>
      </c>
      <c r="VIM17" s="60" t="str">
        <f t="shared" si="496"/>
        <v/>
      </c>
      <c r="VIN17" s="60" t="str">
        <f t="shared" si="496"/>
        <v/>
      </c>
      <c r="VIO17" s="60" t="str">
        <f t="shared" si="496"/>
        <v/>
      </c>
      <c r="VIP17" s="60" t="str">
        <f t="shared" si="496"/>
        <v/>
      </c>
      <c r="VIQ17" s="60" t="str">
        <f t="shared" si="496"/>
        <v/>
      </c>
      <c r="VIR17" s="60" t="str">
        <f t="shared" si="496"/>
        <v/>
      </c>
      <c r="VIS17" s="60" t="str">
        <f t="shared" si="496"/>
        <v/>
      </c>
      <c r="VIT17" s="60" t="str">
        <f t="shared" si="496"/>
        <v/>
      </c>
      <c r="VIU17" s="60" t="str">
        <f t="shared" si="496"/>
        <v/>
      </c>
      <c r="VIV17" s="60" t="str">
        <f t="shared" si="496"/>
        <v/>
      </c>
      <c r="VIW17" s="60" t="str">
        <f t="shared" si="496"/>
        <v/>
      </c>
      <c r="VIX17" s="60" t="str">
        <f t="shared" si="496"/>
        <v/>
      </c>
      <c r="VIY17" s="60" t="str">
        <f t="shared" si="496"/>
        <v/>
      </c>
      <c r="VIZ17" s="60" t="str">
        <f t="shared" si="496"/>
        <v/>
      </c>
      <c r="VJA17" s="60" t="str">
        <f t="shared" si="496"/>
        <v/>
      </c>
      <c r="VJB17" s="60" t="str">
        <f t="shared" si="496"/>
        <v/>
      </c>
      <c r="VJC17" s="60" t="str">
        <f t="shared" si="496"/>
        <v/>
      </c>
      <c r="VJD17" s="60" t="str">
        <f t="shared" si="496"/>
        <v/>
      </c>
      <c r="VJE17" s="60" t="str">
        <f t="shared" si="496"/>
        <v/>
      </c>
      <c r="VJF17" s="60" t="str">
        <f t="shared" si="496"/>
        <v/>
      </c>
      <c r="VJG17" s="60" t="str">
        <f t="shared" si="496"/>
        <v/>
      </c>
      <c r="VJH17" s="60" t="str">
        <f t="shared" si="496"/>
        <v/>
      </c>
      <c r="VJI17" s="60" t="str">
        <f t="shared" si="496"/>
        <v/>
      </c>
      <c r="VJJ17" s="60" t="str">
        <f t="shared" si="496"/>
        <v/>
      </c>
      <c r="VJK17" s="60" t="str">
        <f t="shared" si="496"/>
        <v/>
      </c>
      <c r="VJL17" s="60" t="str">
        <f t="shared" si="496"/>
        <v/>
      </c>
      <c r="VJM17" s="60" t="str">
        <f t="shared" si="496"/>
        <v/>
      </c>
      <c r="VJN17" s="60" t="str">
        <f t="shared" si="496"/>
        <v/>
      </c>
      <c r="VJO17" s="60" t="str">
        <f t="shared" si="496"/>
        <v/>
      </c>
      <c r="VJP17" s="60" t="str">
        <f t="shared" si="496"/>
        <v/>
      </c>
      <c r="VJQ17" s="60" t="str">
        <f t="shared" si="496"/>
        <v/>
      </c>
      <c r="VJR17" s="60" t="str">
        <f t="shared" si="496"/>
        <v/>
      </c>
      <c r="VJS17" s="60" t="str">
        <f t="shared" si="496"/>
        <v/>
      </c>
      <c r="VJT17" s="60" t="str">
        <f t="shared" si="496"/>
        <v/>
      </c>
      <c r="VJU17" s="60" t="str">
        <f t="shared" si="496"/>
        <v/>
      </c>
      <c r="VJV17" s="60" t="str">
        <f t="shared" si="496"/>
        <v/>
      </c>
      <c r="VJW17" s="60" t="str">
        <f t="shared" si="496"/>
        <v/>
      </c>
      <c r="VJX17" s="60" t="str">
        <f t="shared" si="496"/>
        <v/>
      </c>
      <c r="VJY17" s="60" t="str">
        <f t="shared" si="496"/>
        <v/>
      </c>
      <c r="VJZ17" s="60" t="str">
        <f t="shared" si="496"/>
        <v/>
      </c>
      <c r="VKA17" s="60" t="str">
        <f t="shared" si="496"/>
        <v/>
      </c>
      <c r="VKB17" s="60" t="str">
        <f t="shared" si="496"/>
        <v/>
      </c>
      <c r="VKC17" s="60" t="str">
        <f t="shared" si="496"/>
        <v/>
      </c>
      <c r="VKD17" s="60" t="str">
        <f t="shared" si="496"/>
        <v/>
      </c>
      <c r="VKE17" s="60" t="str">
        <f t="shared" si="496"/>
        <v/>
      </c>
      <c r="VKF17" s="60" t="str">
        <f t="shared" si="496"/>
        <v/>
      </c>
      <c r="VKG17" s="60" t="str">
        <f t="shared" si="496"/>
        <v/>
      </c>
      <c r="VKH17" s="60" t="str">
        <f t="shared" si="496"/>
        <v/>
      </c>
      <c r="VKI17" s="60" t="str">
        <f t="shared" si="496"/>
        <v/>
      </c>
      <c r="VKJ17" s="60" t="str">
        <f t="shared" si="496"/>
        <v/>
      </c>
      <c r="VKK17" s="60" t="str">
        <f t="shared" si="496"/>
        <v/>
      </c>
      <c r="VKL17" s="60" t="str">
        <f t="shared" si="496"/>
        <v/>
      </c>
      <c r="VKM17" s="60" t="str">
        <f t="shared" si="496"/>
        <v/>
      </c>
      <c r="VKN17" s="60" t="str">
        <f t="shared" si="496"/>
        <v/>
      </c>
      <c r="VKO17" s="60" t="str">
        <f t="shared" si="496"/>
        <v/>
      </c>
      <c r="VKP17" s="60" t="str">
        <f t="shared" si="496"/>
        <v/>
      </c>
      <c r="VKQ17" s="60" t="str">
        <f t="shared" si="496"/>
        <v/>
      </c>
      <c r="VKR17" s="60" t="str">
        <f t="shared" si="496"/>
        <v/>
      </c>
      <c r="VKS17" s="60" t="str">
        <f t="shared" si="496"/>
        <v/>
      </c>
      <c r="VKT17" s="60" t="str">
        <f t="shared" ref="VKT17:VNE17" si="497">IF(ISNUMBER(VKS12)=TRUE,IF(AND(LEFT($B17,5)&lt;&gt;"unemp",LEFT($B17,3)&lt;&gt;"net",RIGHT($B17,4)&lt;&gt;"rate"),(((VKT12/VKS12)^(1/15))-1)*100,"-"),"")</f>
        <v/>
      </c>
      <c r="VKU17" s="60" t="str">
        <f t="shared" si="497"/>
        <v/>
      </c>
      <c r="VKV17" s="60" t="str">
        <f t="shared" si="497"/>
        <v/>
      </c>
      <c r="VKW17" s="60" t="str">
        <f t="shared" si="497"/>
        <v/>
      </c>
      <c r="VKX17" s="60" t="str">
        <f t="shared" si="497"/>
        <v/>
      </c>
      <c r="VKY17" s="60" t="str">
        <f t="shared" si="497"/>
        <v/>
      </c>
      <c r="VKZ17" s="60" t="str">
        <f t="shared" si="497"/>
        <v/>
      </c>
      <c r="VLA17" s="60" t="str">
        <f t="shared" si="497"/>
        <v/>
      </c>
      <c r="VLB17" s="60" t="str">
        <f t="shared" si="497"/>
        <v/>
      </c>
      <c r="VLC17" s="60" t="str">
        <f t="shared" si="497"/>
        <v/>
      </c>
      <c r="VLD17" s="60" t="str">
        <f t="shared" si="497"/>
        <v/>
      </c>
      <c r="VLE17" s="60" t="str">
        <f t="shared" si="497"/>
        <v/>
      </c>
      <c r="VLF17" s="60" t="str">
        <f t="shared" si="497"/>
        <v/>
      </c>
      <c r="VLG17" s="60" t="str">
        <f t="shared" si="497"/>
        <v/>
      </c>
      <c r="VLH17" s="60" t="str">
        <f t="shared" si="497"/>
        <v/>
      </c>
      <c r="VLI17" s="60" t="str">
        <f t="shared" si="497"/>
        <v/>
      </c>
      <c r="VLJ17" s="60" t="str">
        <f t="shared" si="497"/>
        <v/>
      </c>
      <c r="VLK17" s="60" t="str">
        <f t="shared" si="497"/>
        <v/>
      </c>
      <c r="VLL17" s="60" t="str">
        <f t="shared" si="497"/>
        <v/>
      </c>
      <c r="VLM17" s="60" t="str">
        <f t="shared" si="497"/>
        <v/>
      </c>
      <c r="VLN17" s="60" t="str">
        <f t="shared" si="497"/>
        <v/>
      </c>
      <c r="VLO17" s="60" t="str">
        <f t="shared" si="497"/>
        <v/>
      </c>
      <c r="VLP17" s="60" t="str">
        <f t="shared" si="497"/>
        <v/>
      </c>
      <c r="VLQ17" s="60" t="str">
        <f t="shared" si="497"/>
        <v/>
      </c>
      <c r="VLR17" s="60" t="str">
        <f t="shared" si="497"/>
        <v/>
      </c>
      <c r="VLS17" s="60" t="str">
        <f t="shared" si="497"/>
        <v/>
      </c>
      <c r="VLT17" s="60" t="str">
        <f t="shared" si="497"/>
        <v/>
      </c>
      <c r="VLU17" s="60" t="str">
        <f t="shared" si="497"/>
        <v/>
      </c>
      <c r="VLV17" s="60" t="str">
        <f t="shared" si="497"/>
        <v/>
      </c>
      <c r="VLW17" s="60" t="str">
        <f t="shared" si="497"/>
        <v/>
      </c>
      <c r="VLX17" s="60" t="str">
        <f t="shared" si="497"/>
        <v/>
      </c>
      <c r="VLY17" s="60" t="str">
        <f t="shared" si="497"/>
        <v/>
      </c>
      <c r="VLZ17" s="60" t="str">
        <f t="shared" si="497"/>
        <v/>
      </c>
      <c r="VMA17" s="60" t="str">
        <f t="shared" si="497"/>
        <v/>
      </c>
      <c r="VMB17" s="60" t="str">
        <f t="shared" si="497"/>
        <v/>
      </c>
      <c r="VMC17" s="60" t="str">
        <f t="shared" si="497"/>
        <v/>
      </c>
      <c r="VMD17" s="60" t="str">
        <f t="shared" si="497"/>
        <v/>
      </c>
      <c r="VME17" s="60" t="str">
        <f t="shared" si="497"/>
        <v/>
      </c>
      <c r="VMF17" s="60" t="str">
        <f t="shared" si="497"/>
        <v/>
      </c>
      <c r="VMG17" s="60" t="str">
        <f t="shared" si="497"/>
        <v/>
      </c>
      <c r="VMH17" s="60" t="str">
        <f t="shared" si="497"/>
        <v/>
      </c>
      <c r="VMI17" s="60" t="str">
        <f t="shared" si="497"/>
        <v/>
      </c>
      <c r="VMJ17" s="60" t="str">
        <f t="shared" si="497"/>
        <v/>
      </c>
      <c r="VMK17" s="60" t="str">
        <f t="shared" si="497"/>
        <v/>
      </c>
      <c r="VML17" s="60" t="str">
        <f t="shared" si="497"/>
        <v/>
      </c>
      <c r="VMM17" s="60" t="str">
        <f t="shared" si="497"/>
        <v/>
      </c>
      <c r="VMN17" s="60" t="str">
        <f t="shared" si="497"/>
        <v/>
      </c>
      <c r="VMO17" s="60" t="str">
        <f t="shared" si="497"/>
        <v/>
      </c>
      <c r="VMP17" s="60" t="str">
        <f t="shared" si="497"/>
        <v/>
      </c>
      <c r="VMQ17" s="60" t="str">
        <f t="shared" si="497"/>
        <v/>
      </c>
      <c r="VMR17" s="60" t="str">
        <f t="shared" si="497"/>
        <v/>
      </c>
      <c r="VMS17" s="60" t="str">
        <f t="shared" si="497"/>
        <v/>
      </c>
      <c r="VMT17" s="60" t="str">
        <f t="shared" si="497"/>
        <v/>
      </c>
      <c r="VMU17" s="60" t="str">
        <f t="shared" si="497"/>
        <v/>
      </c>
      <c r="VMV17" s="60" t="str">
        <f t="shared" si="497"/>
        <v/>
      </c>
      <c r="VMW17" s="60" t="str">
        <f t="shared" si="497"/>
        <v/>
      </c>
      <c r="VMX17" s="60" t="str">
        <f t="shared" si="497"/>
        <v/>
      </c>
      <c r="VMY17" s="60" t="str">
        <f t="shared" si="497"/>
        <v/>
      </c>
      <c r="VMZ17" s="60" t="str">
        <f t="shared" si="497"/>
        <v/>
      </c>
      <c r="VNA17" s="60" t="str">
        <f t="shared" si="497"/>
        <v/>
      </c>
      <c r="VNB17" s="60" t="str">
        <f t="shared" si="497"/>
        <v/>
      </c>
      <c r="VNC17" s="60" t="str">
        <f t="shared" si="497"/>
        <v/>
      </c>
      <c r="VND17" s="60" t="str">
        <f t="shared" si="497"/>
        <v/>
      </c>
      <c r="VNE17" s="60" t="str">
        <f t="shared" si="497"/>
        <v/>
      </c>
      <c r="VNF17" s="60" t="str">
        <f t="shared" ref="VNF17:VPQ17" si="498">IF(ISNUMBER(VNE12)=TRUE,IF(AND(LEFT($B17,5)&lt;&gt;"unemp",LEFT($B17,3)&lt;&gt;"net",RIGHT($B17,4)&lt;&gt;"rate"),(((VNF12/VNE12)^(1/15))-1)*100,"-"),"")</f>
        <v/>
      </c>
      <c r="VNG17" s="60" t="str">
        <f t="shared" si="498"/>
        <v/>
      </c>
      <c r="VNH17" s="60" t="str">
        <f t="shared" si="498"/>
        <v/>
      </c>
      <c r="VNI17" s="60" t="str">
        <f t="shared" si="498"/>
        <v/>
      </c>
      <c r="VNJ17" s="60" t="str">
        <f t="shared" si="498"/>
        <v/>
      </c>
      <c r="VNK17" s="60" t="str">
        <f t="shared" si="498"/>
        <v/>
      </c>
      <c r="VNL17" s="60" t="str">
        <f t="shared" si="498"/>
        <v/>
      </c>
      <c r="VNM17" s="60" t="str">
        <f t="shared" si="498"/>
        <v/>
      </c>
      <c r="VNN17" s="60" t="str">
        <f t="shared" si="498"/>
        <v/>
      </c>
      <c r="VNO17" s="60" t="str">
        <f t="shared" si="498"/>
        <v/>
      </c>
      <c r="VNP17" s="60" t="str">
        <f t="shared" si="498"/>
        <v/>
      </c>
      <c r="VNQ17" s="60" t="str">
        <f t="shared" si="498"/>
        <v/>
      </c>
      <c r="VNR17" s="60" t="str">
        <f t="shared" si="498"/>
        <v/>
      </c>
      <c r="VNS17" s="60" t="str">
        <f t="shared" si="498"/>
        <v/>
      </c>
      <c r="VNT17" s="60" t="str">
        <f t="shared" si="498"/>
        <v/>
      </c>
      <c r="VNU17" s="60" t="str">
        <f t="shared" si="498"/>
        <v/>
      </c>
      <c r="VNV17" s="60" t="str">
        <f t="shared" si="498"/>
        <v/>
      </c>
      <c r="VNW17" s="60" t="str">
        <f t="shared" si="498"/>
        <v/>
      </c>
      <c r="VNX17" s="60" t="str">
        <f t="shared" si="498"/>
        <v/>
      </c>
      <c r="VNY17" s="60" t="str">
        <f t="shared" si="498"/>
        <v/>
      </c>
      <c r="VNZ17" s="60" t="str">
        <f t="shared" si="498"/>
        <v/>
      </c>
      <c r="VOA17" s="60" t="str">
        <f t="shared" si="498"/>
        <v/>
      </c>
      <c r="VOB17" s="60" t="str">
        <f t="shared" si="498"/>
        <v/>
      </c>
      <c r="VOC17" s="60" t="str">
        <f t="shared" si="498"/>
        <v/>
      </c>
      <c r="VOD17" s="60" t="str">
        <f t="shared" si="498"/>
        <v/>
      </c>
      <c r="VOE17" s="60" t="str">
        <f t="shared" si="498"/>
        <v/>
      </c>
      <c r="VOF17" s="60" t="str">
        <f t="shared" si="498"/>
        <v/>
      </c>
      <c r="VOG17" s="60" t="str">
        <f t="shared" si="498"/>
        <v/>
      </c>
      <c r="VOH17" s="60" t="str">
        <f t="shared" si="498"/>
        <v/>
      </c>
      <c r="VOI17" s="60" t="str">
        <f t="shared" si="498"/>
        <v/>
      </c>
      <c r="VOJ17" s="60" t="str">
        <f t="shared" si="498"/>
        <v/>
      </c>
      <c r="VOK17" s="60" t="str">
        <f t="shared" si="498"/>
        <v/>
      </c>
      <c r="VOL17" s="60" t="str">
        <f t="shared" si="498"/>
        <v/>
      </c>
      <c r="VOM17" s="60" t="str">
        <f t="shared" si="498"/>
        <v/>
      </c>
      <c r="VON17" s="60" t="str">
        <f t="shared" si="498"/>
        <v/>
      </c>
      <c r="VOO17" s="60" t="str">
        <f t="shared" si="498"/>
        <v/>
      </c>
      <c r="VOP17" s="60" t="str">
        <f t="shared" si="498"/>
        <v/>
      </c>
      <c r="VOQ17" s="60" t="str">
        <f t="shared" si="498"/>
        <v/>
      </c>
      <c r="VOR17" s="60" t="str">
        <f t="shared" si="498"/>
        <v/>
      </c>
      <c r="VOS17" s="60" t="str">
        <f t="shared" si="498"/>
        <v/>
      </c>
      <c r="VOT17" s="60" t="str">
        <f t="shared" si="498"/>
        <v/>
      </c>
      <c r="VOU17" s="60" t="str">
        <f t="shared" si="498"/>
        <v/>
      </c>
      <c r="VOV17" s="60" t="str">
        <f t="shared" si="498"/>
        <v/>
      </c>
      <c r="VOW17" s="60" t="str">
        <f t="shared" si="498"/>
        <v/>
      </c>
      <c r="VOX17" s="60" t="str">
        <f t="shared" si="498"/>
        <v/>
      </c>
      <c r="VOY17" s="60" t="str">
        <f t="shared" si="498"/>
        <v/>
      </c>
      <c r="VOZ17" s="60" t="str">
        <f t="shared" si="498"/>
        <v/>
      </c>
      <c r="VPA17" s="60" t="str">
        <f t="shared" si="498"/>
        <v/>
      </c>
      <c r="VPB17" s="60" t="str">
        <f t="shared" si="498"/>
        <v/>
      </c>
      <c r="VPC17" s="60" t="str">
        <f t="shared" si="498"/>
        <v/>
      </c>
      <c r="VPD17" s="60" t="str">
        <f t="shared" si="498"/>
        <v/>
      </c>
      <c r="VPE17" s="60" t="str">
        <f t="shared" si="498"/>
        <v/>
      </c>
      <c r="VPF17" s="60" t="str">
        <f t="shared" si="498"/>
        <v/>
      </c>
      <c r="VPG17" s="60" t="str">
        <f t="shared" si="498"/>
        <v/>
      </c>
      <c r="VPH17" s="60" t="str">
        <f t="shared" si="498"/>
        <v/>
      </c>
      <c r="VPI17" s="60" t="str">
        <f t="shared" si="498"/>
        <v/>
      </c>
      <c r="VPJ17" s="60" t="str">
        <f t="shared" si="498"/>
        <v/>
      </c>
      <c r="VPK17" s="60" t="str">
        <f t="shared" si="498"/>
        <v/>
      </c>
      <c r="VPL17" s="60" t="str">
        <f t="shared" si="498"/>
        <v/>
      </c>
      <c r="VPM17" s="60" t="str">
        <f t="shared" si="498"/>
        <v/>
      </c>
      <c r="VPN17" s="60" t="str">
        <f t="shared" si="498"/>
        <v/>
      </c>
      <c r="VPO17" s="60" t="str">
        <f t="shared" si="498"/>
        <v/>
      </c>
      <c r="VPP17" s="60" t="str">
        <f t="shared" si="498"/>
        <v/>
      </c>
      <c r="VPQ17" s="60" t="str">
        <f t="shared" si="498"/>
        <v/>
      </c>
      <c r="VPR17" s="60" t="str">
        <f t="shared" ref="VPR17:VSC17" si="499">IF(ISNUMBER(VPQ12)=TRUE,IF(AND(LEFT($B17,5)&lt;&gt;"unemp",LEFT($B17,3)&lt;&gt;"net",RIGHT($B17,4)&lt;&gt;"rate"),(((VPR12/VPQ12)^(1/15))-1)*100,"-"),"")</f>
        <v/>
      </c>
      <c r="VPS17" s="60" t="str">
        <f t="shared" si="499"/>
        <v/>
      </c>
      <c r="VPT17" s="60" t="str">
        <f t="shared" si="499"/>
        <v/>
      </c>
      <c r="VPU17" s="60" t="str">
        <f t="shared" si="499"/>
        <v/>
      </c>
      <c r="VPV17" s="60" t="str">
        <f t="shared" si="499"/>
        <v/>
      </c>
      <c r="VPW17" s="60" t="str">
        <f t="shared" si="499"/>
        <v/>
      </c>
      <c r="VPX17" s="60" t="str">
        <f t="shared" si="499"/>
        <v/>
      </c>
      <c r="VPY17" s="60" t="str">
        <f t="shared" si="499"/>
        <v/>
      </c>
      <c r="VPZ17" s="60" t="str">
        <f t="shared" si="499"/>
        <v/>
      </c>
      <c r="VQA17" s="60" t="str">
        <f t="shared" si="499"/>
        <v/>
      </c>
      <c r="VQB17" s="60" t="str">
        <f t="shared" si="499"/>
        <v/>
      </c>
      <c r="VQC17" s="60" t="str">
        <f t="shared" si="499"/>
        <v/>
      </c>
      <c r="VQD17" s="60" t="str">
        <f t="shared" si="499"/>
        <v/>
      </c>
      <c r="VQE17" s="60" t="str">
        <f t="shared" si="499"/>
        <v/>
      </c>
      <c r="VQF17" s="60" t="str">
        <f t="shared" si="499"/>
        <v/>
      </c>
      <c r="VQG17" s="60" t="str">
        <f t="shared" si="499"/>
        <v/>
      </c>
      <c r="VQH17" s="60" t="str">
        <f t="shared" si="499"/>
        <v/>
      </c>
      <c r="VQI17" s="60" t="str">
        <f t="shared" si="499"/>
        <v/>
      </c>
      <c r="VQJ17" s="60" t="str">
        <f t="shared" si="499"/>
        <v/>
      </c>
      <c r="VQK17" s="60" t="str">
        <f t="shared" si="499"/>
        <v/>
      </c>
      <c r="VQL17" s="60" t="str">
        <f t="shared" si="499"/>
        <v/>
      </c>
      <c r="VQM17" s="60" t="str">
        <f t="shared" si="499"/>
        <v/>
      </c>
      <c r="VQN17" s="60" t="str">
        <f t="shared" si="499"/>
        <v/>
      </c>
      <c r="VQO17" s="60" t="str">
        <f t="shared" si="499"/>
        <v/>
      </c>
      <c r="VQP17" s="60" t="str">
        <f t="shared" si="499"/>
        <v/>
      </c>
      <c r="VQQ17" s="60" t="str">
        <f t="shared" si="499"/>
        <v/>
      </c>
      <c r="VQR17" s="60" t="str">
        <f t="shared" si="499"/>
        <v/>
      </c>
      <c r="VQS17" s="60" t="str">
        <f t="shared" si="499"/>
        <v/>
      </c>
      <c r="VQT17" s="60" t="str">
        <f t="shared" si="499"/>
        <v/>
      </c>
      <c r="VQU17" s="60" t="str">
        <f t="shared" si="499"/>
        <v/>
      </c>
      <c r="VQV17" s="60" t="str">
        <f t="shared" si="499"/>
        <v/>
      </c>
      <c r="VQW17" s="60" t="str">
        <f t="shared" si="499"/>
        <v/>
      </c>
      <c r="VQX17" s="60" t="str">
        <f t="shared" si="499"/>
        <v/>
      </c>
      <c r="VQY17" s="60" t="str">
        <f t="shared" si="499"/>
        <v/>
      </c>
      <c r="VQZ17" s="60" t="str">
        <f t="shared" si="499"/>
        <v/>
      </c>
      <c r="VRA17" s="60" t="str">
        <f t="shared" si="499"/>
        <v/>
      </c>
      <c r="VRB17" s="60" t="str">
        <f t="shared" si="499"/>
        <v/>
      </c>
      <c r="VRC17" s="60" t="str">
        <f t="shared" si="499"/>
        <v/>
      </c>
      <c r="VRD17" s="60" t="str">
        <f t="shared" si="499"/>
        <v/>
      </c>
      <c r="VRE17" s="60" t="str">
        <f t="shared" si="499"/>
        <v/>
      </c>
      <c r="VRF17" s="60" t="str">
        <f t="shared" si="499"/>
        <v/>
      </c>
      <c r="VRG17" s="60" t="str">
        <f t="shared" si="499"/>
        <v/>
      </c>
      <c r="VRH17" s="60" t="str">
        <f t="shared" si="499"/>
        <v/>
      </c>
      <c r="VRI17" s="60" t="str">
        <f t="shared" si="499"/>
        <v/>
      </c>
      <c r="VRJ17" s="60" t="str">
        <f t="shared" si="499"/>
        <v/>
      </c>
      <c r="VRK17" s="60" t="str">
        <f t="shared" si="499"/>
        <v/>
      </c>
      <c r="VRL17" s="60" t="str">
        <f t="shared" si="499"/>
        <v/>
      </c>
      <c r="VRM17" s="60" t="str">
        <f t="shared" si="499"/>
        <v/>
      </c>
      <c r="VRN17" s="60" t="str">
        <f t="shared" si="499"/>
        <v/>
      </c>
      <c r="VRO17" s="60" t="str">
        <f t="shared" si="499"/>
        <v/>
      </c>
      <c r="VRP17" s="60" t="str">
        <f t="shared" si="499"/>
        <v/>
      </c>
      <c r="VRQ17" s="60" t="str">
        <f t="shared" si="499"/>
        <v/>
      </c>
      <c r="VRR17" s="60" t="str">
        <f t="shared" si="499"/>
        <v/>
      </c>
      <c r="VRS17" s="60" t="str">
        <f t="shared" si="499"/>
        <v/>
      </c>
      <c r="VRT17" s="60" t="str">
        <f t="shared" si="499"/>
        <v/>
      </c>
      <c r="VRU17" s="60" t="str">
        <f t="shared" si="499"/>
        <v/>
      </c>
      <c r="VRV17" s="60" t="str">
        <f t="shared" si="499"/>
        <v/>
      </c>
      <c r="VRW17" s="60" t="str">
        <f t="shared" si="499"/>
        <v/>
      </c>
      <c r="VRX17" s="60" t="str">
        <f t="shared" si="499"/>
        <v/>
      </c>
      <c r="VRY17" s="60" t="str">
        <f t="shared" si="499"/>
        <v/>
      </c>
      <c r="VRZ17" s="60" t="str">
        <f t="shared" si="499"/>
        <v/>
      </c>
      <c r="VSA17" s="60" t="str">
        <f t="shared" si="499"/>
        <v/>
      </c>
      <c r="VSB17" s="60" t="str">
        <f t="shared" si="499"/>
        <v/>
      </c>
      <c r="VSC17" s="60" t="str">
        <f t="shared" si="499"/>
        <v/>
      </c>
      <c r="VSD17" s="60" t="str">
        <f t="shared" ref="VSD17:VUO17" si="500">IF(ISNUMBER(VSC12)=TRUE,IF(AND(LEFT($B17,5)&lt;&gt;"unemp",LEFT($B17,3)&lt;&gt;"net",RIGHT($B17,4)&lt;&gt;"rate"),(((VSD12/VSC12)^(1/15))-1)*100,"-"),"")</f>
        <v/>
      </c>
      <c r="VSE17" s="60" t="str">
        <f t="shared" si="500"/>
        <v/>
      </c>
      <c r="VSF17" s="60" t="str">
        <f t="shared" si="500"/>
        <v/>
      </c>
      <c r="VSG17" s="60" t="str">
        <f t="shared" si="500"/>
        <v/>
      </c>
      <c r="VSH17" s="60" t="str">
        <f t="shared" si="500"/>
        <v/>
      </c>
      <c r="VSI17" s="60" t="str">
        <f t="shared" si="500"/>
        <v/>
      </c>
      <c r="VSJ17" s="60" t="str">
        <f t="shared" si="500"/>
        <v/>
      </c>
      <c r="VSK17" s="60" t="str">
        <f t="shared" si="500"/>
        <v/>
      </c>
      <c r="VSL17" s="60" t="str">
        <f t="shared" si="500"/>
        <v/>
      </c>
      <c r="VSM17" s="60" t="str">
        <f t="shared" si="500"/>
        <v/>
      </c>
      <c r="VSN17" s="60" t="str">
        <f t="shared" si="500"/>
        <v/>
      </c>
      <c r="VSO17" s="60" t="str">
        <f t="shared" si="500"/>
        <v/>
      </c>
      <c r="VSP17" s="60" t="str">
        <f t="shared" si="500"/>
        <v/>
      </c>
      <c r="VSQ17" s="60" t="str">
        <f t="shared" si="500"/>
        <v/>
      </c>
      <c r="VSR17" s="60" t="str">
        <f t="shared" si="500"/>
        <v/>
      </c>
      <c r="VSS17" s="60" t="str">
        <f t="shared" si="500"/>
        <v/>
      </c>
      <c r="VST17" s="60" t="str">
        <f t="shared" si="500"/>
        <v/>
      </c>
      <c r="VSU17" s="60" t="str">
        <f t="shared" si="500"/>
        <v/>
      </c>
      <c r="VSV17" s="60" t="str">
        <f t="shared" si="500"/>
        <v/>
      </c>
      <c r="VSW17" s="60" t="str">
        <f t="shared" si="500"/>
        <v/>
      </c>
      <c r="VSX17" s="60" t="str">
        <f t="shared" si="500"/>
        <v/>
      </c>
      <c r="VSY17" s="60" t="str">
        <f t="shared" si="500"/>
        <v/>
      </c>
      <c r="VSZ17" s="60" t="str">
        <f t="shared" si="500"/>
        <v/>
      </c>
      <c r="VTA17" s="60" t="str">
        <f t="shared" si="500"/>
        <v/>
      </c>
      <c r="VTB17" s="60" t="str">
        <f t="shared" si="500"/>
        <v/>
      </c>
      <c r="VTC17" s="60" t="str">
        <f t="shared" si="500"/>
        <v/>
      </c>
      <c r="VTD17" s="60" t="str">
        <f t="shared" si="500"/>
        <v/>
      </c>
      <c r="VTE17" s="60" t="str">
        <f t="shared" si="500"/>
        <v/>
      </c>
      <c r="VTF17" s="60" t="str">
        <f t="shared" si="500"/>
        <v/>
      </c>
      <c r="VTG17" s="60" t="str">
        <f t="shared" si="500"/>
        <v/>
      </c>
      <c r="VTH17" s="60" t="str">
        <f t="shared" si="500"/>
        <v/>
      </c>
      <c r="VTI17" s="60" t="str">
        <f t="shared" si="500"/>
        <v/>
      </c>
      <c r="VTJ17" s="60" t="str">
        <f t="shared" si="500"/>
        <v/>
      </c>
      <c r="VTK17" s="60" t="str">
        <f t="shared" si="500"/>
        <v/>
      </c>
      <c r="VTL17" s="60" t="str">
        <f t="shared" si="500"/>
        <v/>
      </c>
      <c r="VTM17" s="60" t="str">
        <f t="shared" si="500"/>
        <v/>
      </c>
      <c r="VTN17" s="60" t="str">
        <f t="shared" si="500"/>
        <v/>
      </c>
      <c r="VTO17" s="60" t="str">
        <f t="shared" si="500"/>
        <v/>
      </c>
      <c r="VTP17" s="60" t="str">
        <f t="shared" si="500"/>
        <v/>
      </c>
      <c r="VTQ17" s="60" t="str">
        <f t="shared" si="500"/>
        <v/>
      </c>
      <c r="VTR17" s="60" t="str">
        <f t="shared" si="500"/>
        <v/>
      </c>
      <c r="VTS17" s="60" t="str">
        <f t="shared" si="500"/>
        <v/>
      </c>
      <c r="VTT17" s="60" t="str">
        <f t="shared" si="500"/>
        <v/>
      </c>
      <c r="VTU17" s="60" t="str">
        <f t="shared" si="500"/>
        <v/>
      </c>
      <c r="VTV17" s="60" t="str">
        <f t="shared" si="500"/>
        <v/>
      </c>
      <c r="VTW17" s="60" t="str">
        <f t="shared" si="500"/>
        <v/>
      </c>
      <c r="VTX17" s="60" t="str">
        <f t="shared" si="500"/>
        <v/>
      </c>
      <c r="VTY17" s="60" t="str">
        <f t="shared" si="500"/>
        <v/>
      </c>
      <c r="VTZ17" s="60" t="str">
        <f t="shared" si="500"/>
        <v/>
      </c>
      <c r="VUA17" s="60" t="str">
        <f t="shared" si="500"/>
        <v/>
      </c>
      <c r="VUB17" s="60" t="str">
        <f t="shared" si="500"/>
        <v/>
      </c>
      <c r="VUC17" s="60" t="str">
        <f t="shared" si="500"/>
        <v/>
      </c>
      <c r="VUD17" s="60" t="str">
        <f t="shared" si="500"/>
        <v/>
      </c>
      <c r="VUE17" s="60" t="str">
        <f t="shared" si="500"/>
        <v/>
      </c>
      <c r="VUF17" s="60" t="str">
        <f t="shared" si="500"/>
        <v/>
      </c>
      <c r="VUG17" s="60" t="str">
        <f t="shared" si="500"/>
        <v/>
      </c>
      <c r="VUH17" s="60" t="str">
        <f t="shared" si="500"/>
        <v/>
      </c>
      <c r="VUI17" s="60" t="str">
        <f t="shared" si="500"/>
        <v/>
      </c>
      <c r="VUJ17" s="60" t="str">
        <f t="shared" si="500"/>
        <v/>
      </c>
      <c r="VUK17" s="60" t="str">
        <f t="shared" si="500"/>
        <v/>
      </c>
      <c r="VUL17" s="60" t="str">
        <f t="shared" si="500"/>
        <v/>
      </c>
      <c r="VUM17" s="60" t="str">
        <f t="shared" si="500"/>
        <v/>
      </c>
      <c r="VUN17" s="60" t="str">
        <f t="shared" si="500"/>
        <v/>
      </c>
      <c r="VUO17" s="60" t="str">
        <f t="shared" si="500"/>
        <v/>
      </c>
      <c r="VUP17" s="60" t="str">
        <f t="shared" ref="VUP17:VXA17" si="501">IF(ISNUMBER(VUO12)=TRUE,IF(AND(LEFT($B17,5)&lt;&gt;"unemp",LEFT($B17,3)&lt;&gt;"net",RIGHT($B17,4)&lt;&gt;"rate"),(((VUP12/VUO12)^(1/15))-1)*100,"-"),"")</f>
        <v/>
      </c>
      <c r="VUQ17" s="60" t="str">
        <f t="shared" si="501"/>
        <v/>
      </c>
      <c r="VUR17" s="60" t="str">
        <f t="shared" si="501"/>
        <v/>
      </c>
      <c r="VUS17" s="60" t="str">
        <f t="shared" si="501"/>
        <v/>
      </c>
      <c r="VUT17" s="60" t="str">
        <f t="shared" si="501"/>
        <v/>
      </c>
      <c r="VUU17" s="60" t="str">
        <f t="shared" si="501"/>
        <v/>
      </c>
      <c r="VUV17" s="60" t="str">
        <f t="shared" si="501"/>
        <v/>
      </c>
      <c r="VUW17" s="60" t="str">
        <f t="shared" si="501"/>
        <v/>
      </c>
      <c r="VUX17" s="60" t="str">
        <f t="shared" si="501"/>
        <v/>
      </c>
      <c r="VUY17" s="60" t="str">
        <f t="shared" si="501"/>
        <v/>
      </c>
      <c r="VUZ17" s="60" t="str">
        <f t="shared" si="501"/>
        <v/>
      </c>
      <c r="VVA17" s="60" t="str">
        <f t="shared" si="501"/>
        <v/>
      </c>
      <c r="VVB17" s="60" t="str">
        <f t="shared" si="501"/>
        <v/>
      </c>
      <c r="VVC17" s="60" t="str">
        <f t="shared" si="501"/>
        <v/>
      </c>
      <c r="VVD17" s="60" t="str">
        <f t="shared" si="501"/>
        <v/>
      </c>
      <c r="VVE17" s="60" t="str">
        <f t="shared" si="501"/>
        <v/>
      </c>
      <c r="VVF17" s="60" t="str">
        <f t="shared" si="501"/>
        <v/>
      </c>
      <c r="VVG17" s="60" t="str">
        <f t="shared" si="501"/>
        <v/>
      </c>
      <c r="VVH17" s="60" t="str">
        <f t="shared" si="501"/>
        <v/>
      </c>
      <c r="VVI17" s="60" t="str">
        <f t="shared" si="501"/>
        <v/>
      </c>
      <c r="VVJ17" s="60" t="str">
        <f t="shared" si="501"/>
        <v/>
      </c>
      <c r="VVK17" s="60" t="str">
        <f t="shared" si="501"/>
        <v/>
      </c>
      <c r="VVL17" s="60" t="str">
        <f t="shared" si="501"/>
        <v/>
      </c>
      <c r="VVM17" s="60" t="str">
        <f t="shared" si="501"/>
        <v/>
      </c>
      <c r="VVN17" s="60" t="str">
        <f t="shared" si="501"/>
        <v/>
      </c>
      <c r="VVO17" s="60" t="str">
        <f t="shared" si="501"/>
        <v/>
      </c>
      <c r="VVP17" s="60" t="str">
        <f t="shared" si="501"/>
        <v/>
      </c>
      <c r="VVQ17" s="60" t="str">
        <f t="shared" si="501"/>
        <v/>
      </c>
      <c r="VVR17" s="60" t="str">
        <f t="shared" si="501"/>
        <v/>
      </c>
      <c r="VVS17" s="60" t="str">
        <f t="shared" si="501"/>
        <v/>
      </c>
      <c r="VVT17" s="60" t="str">
        <f t="shared" si="501"/>
        <v/>
      </c>
      <c r="VVU17" s="60" t="str">
        <f t="shared" si="501"/>
        <v/>
      </c>
      <c r="VVV17" s="60" t="str">
        <f t="shared" si="501"/>
        <v/>
      </c>
      <c r="VVW17" s="60" t="str">
        <f t="shared" si="501"/>
        <v/>
      </c>
      <c r="VVX17" s="60" t="str">
        <f t="shared" si="501"/>
        <v/>
      </c>
      <c r="VVY17" s="60" t="str">
        <f t="shared" si="501"/>
        <v/>
      </c>
      <c r="VVZ17" s="60" t="str">
        <f t="shared" si="501"/>
        <v/>
      </c>
      <c r="VWA17" s="60" t="str">
        <f t="shared" si="501"/>
        <v/>
      </c>
      <c r="VWB17" s="60" t="str">
        <f t="shared" si="501"/>
        <v/>
      </c>
      <c r="VWC17" s="60" t="str">
        <f t="shared" si="501"/>
        <v/>
      </c>
      <c r="VWD17" s="60" t="str">
        <f t="shared" si="501"/>
        <v/>
      </c>
      <c r="VWE17" s="60" t="str">
        <f t="shared" si="501"/>
        <v/>
      </c>
      <c r="VWF17" s="60" t="str">
        <f t="shared" si="501"/>
        <v/>
      </c>
      <c r="VWG17" s="60" t="str">
        <f t="shared" si="501"/>
        <v/>
      </c>
      <c r="VWH17" s="60" t="str">
        <f t="shared" si="501"/>
        <v/>
      </c>
      <c r="VWI17" s="60" t="str">
        <f t="shared" si="501"/>
        <v/>
      </c>
      <c r="VWJ17" s="60" t="str">
        <f t="shared" si="501"/>
        <v/>
      </c>
      <c r="VWK17" s="60" t="str">
        <f t="shared" si="501"/>
        <v/>
      </c>
      <c r="VWL17" s="60" t="str">
        <f t="shared" si="501"/>
        <v/>
      </c>
      <c r="VWM17" s="60" t="str">
        <f t="shared" si="501"/>
        <v/>
      </c>
      <c r="VWN17" s="60" t="str">
        <f t="shared" si="501"/>
        <v/>
      </c>
      <c r="VWO17" s="60" t="str">
        <f t="shared" si="501"/>
        <v/>
      </c>
      <c r="VWP17" s="60" t="str">
        <f t="shared" si="501"/>
        <v/>
      </c>
      <c r="VWQ17" s="60" t="str">
        <f t="shared" si="501"/>
        <v/>
      </c>
      <c r="VWR17" s="60" t="str">
        <f t="shared" si="501"/>
        <v/>
      </c>
      <c r="VWS17" s="60" t="str">
        <f t="shared" si="501"/>
        <v/>
      </c>
      <c r="VWT17" s="60" t="str">
        <f t="shared" si="501"/>
        <v/>
      </c>
      <c r="VWU17" s="60" t="str">
        <f t="shared" si="501"/>
        <v/>
      </c>
      <c r="VWV17" s="60" t="str">
        <f t="shared" si="501"/>
        <v/>
      </c>
      <c r="VWW17" s="60" t="str">
        <f t="shared" si="501"/>
        <v/>
      </c>
      <c r="VWX17" s="60" t="str">
        <f t="shared" si="501"/>
        <v/>
      </c>
      <c r="VWY17" s="60" t="str">
        <f t="shared" si="501"/>
        <v/>
      </c>
      <c r="VWZ17" s="60" t="str">
        <f t="shared" si="501"/>
        <v/>
      </c>
      <c r="VXA17" s="60" t="str">
        <f t="shared" si="501"/>
        <v/>
      </c>
      <c r="VXB17" s="60" t="str">
        <f t="shared" ref="VXB17:VZM17" si="502">IF(ISNUMBER(VXA12)=TRUE,IF(AND(LEFT($B17,5)&lt;&gt;"unemp",LEFT($B17,3)&lt;&gt;"net",RIGHT($B17,4)&lt;&gt;"rate"),(((VXB12/VXA12)^(1/15))-1)*100,"-"),"")</f>
        <v/>
      </c>
      <c r="VXC17" s="60" t="str">
        <f t="shared" si="502"/>
        <v/>
      </c>
      <c r="VXD17" s="60" t="str">
        <f t="shared" si="502"/>
        <v/>
      </c>
      <c r="VXE17" s="60" t="str">
        <f t="shared" si="502"/>
        <v/>
      </c>
      <c r="VXF17" s="60" t="str">
        <f t="shared" si="502"/>
        <v/>
      </c>
      <c r="VXG17" s="60" t="str">
        <f t="shared" si="502"/>
        <v/>
      </c>
      <c r="VXH17" s="60" t="str">
        <f t="shared" si="502"/>
        <v/>
      </c>
      <c r="VXI17" s="60" t="str">
        <f t="shared" si="502"/>
        <v/>
      </c>
      <c r="VXJ17" s="60" t="str">
        <f t="shared" si="502"/>
        <v/>
      </c>
      <c r="VXK17" s="60" t="str">
        <f t="shared" si="502"/>
        <v/>
      </c>
      <c r="VXL17" s="60" t="str">
        <f t="shared" si="502"/>
        <v/>
      </c>
      <c r="VXM17" s="60" t="str">
        <f t="shared" si="502"/>
        <v/>
      </c>
      <c r="VXN17" s="60" t="str">
        <f t="shared" si="502"/>
        <v/>
      </c>
      <c r="VXO17" s="60" t="str">
        <f t="shared" si="502"/>
        <v/>
      </c>
      <c r="VXP17" s="60" t="str">
        <f t="shared" si="502"/>
        <v/>
      </c>
      <c r="VXQ17" s="60" t="str">
        <f t="shared" si="502"/>
        <v/>
      </c>
      <c r="VXR17" s="60" t="str">
        <f t="shared" si="502"/>
        <v/>
      </c>
      <c r="VXS17" s="60" t="str">
        <f t="shared" si="502"/>
        <v/>
      </c>
      <c r="VXT17" s="60" t="str">
        <f t="shared" si="502"/>
        <v/>
      </c>
      <c r="VXU17" s="60" t="str">
        <f t="shared" si="502"/>
        <v/>
      </c>
      <c r="VXV17" s="60" t="str">
        <f t="shared" si="502"/>
        <v/>
      </c>
      <c r="VXW17" s="60" t="str">
        <f t="shared" si="502"/>
        <v/>
      </c>
      <c r="VXX17" s="60" t="str">
        <f t="shared" si="502"/>
        <v/>
      </c>
      <c r="VXY17" s="60" t="str">
        <f t="shared" si="502"/>
        <v/>
      </c>
      <c r="VXZ17" s="60" t="str">
        <f t="shared" si="502"/>
        <v/>
      </c>
      <c r="VYA17" s="60" t="str">
        <f t="shared" si="502"/>
        <v/>
      </c>
      <c r="VYB17" s="60" t="str">
        <f t="shared" si="502"/>
        <v/>
      </c>
      <c r="VYC17" s="60" t="str">
        <f t="shared" si="502"/>
        <v/>
      </c>
      <c r="VYD17" s="60" t="str">
        <f t="shared" si="502"/>
        <v/>
      </c>
      <c r="VYE17" s="60" t="str">
        <f t="shared" si="502"/>
        <v/>
      </c>
      <c r="VYF17" s="60" t="str">
        <f t="shared" si="502"/>
        <v/>
      </c>
      <c r="VYG17" s="60" t="str">
        <f t="shared" si="502"/>
        <v/>
      </c>
      <c r="VYH17" s="60" t="str">
        <f t="shared" si="502"/>
        <v/>
      </c>
      <c r="VYI17" s="60" t="str">
        <f t="shared" si="502"/>
        <v/>
      </c>
      <c r="VYJ17" s="60" t="str">
        <f t="shared" si="502"/>
        <v/>
      </c>
      <c r="VYK17" s="60" t="str">
        <f t="shared" si="502"/>
        <v/>
      </c>
      <c r="VYL17" s="60" t="str">
        <f t="shared" si="502"/>
        <v/>
      </c>
      <c r="VYM17" s="60" t="str">
        <f t="shared" si="502"/>
        <v/>
      </c>
      <c r="VYN17" s="60" t="str">
        <f t="shared" si="502"/>
        <v/>
      </c>
      <c r="VYO17" s="60" t="str">
        <f t="shared" si="502"/>
        <v/>
      </c>
      <c r="VYP17" s="60" t="str">
        <f t="shared" si="502"/>
        <v/>
      </c>
      <c r="VYQ17" s="60" t="str">
        <f t="shared" si="502"/>
        <v/>
      </c>
      <c r="VYR17" s="60" t="str">
        <f t="shared" si="502"/>
        <v/>
      </c>
      <c r="VYS17" s="60" t="str">
        <f t="shared" si="502"/>
        <v/>
      </c>
      <c r="VYT17" s="60" t="str">
        <f t="shared" si="502"/>
        <v/>
      </c>
      <c r="VYU17" s="60" t="str">
        <f t="shared" si="502"/>
        <v/>
      </c>
      <c r="VYV17" s="60" t="str">
        <f t="shared" si="502"/>
        <v/>
      </c>
      <c r="VYW17" s="60" t="str">
        <f t="shared" si="502"/>
        <v/>
      </c>
      <c r="VYX17" s="60" t="str">
        <f t="shared" si="502"/>
        <v/>
      </c>
      <c r="VYY17" s="60" t="str">
        <f t="shared" si="502"/>
        <v/>
      </c>
      <c r="VYZ17" s="60" t="str">
        <f t="shared" si="502"/>
        <v/>
      </c>
      <c r="VZA17" s="60" t="str">
        <f t="shared" si="502"/>
        <v/>
      </c>
      <c r="VZB17" s="60" t="str">
        <f t="shared" si="502"/>
        <v/>
      </c>
      <c r="VZC17" s="60" t="str">
        <f t="shared" si="502"/>
        <v/>
      </c>
      <c r="VZD17" s="60" t="str">
        <f t="shared" si="502"/>
        <v/>
      </c>
      <c r="VZE17" s="60" t="str">
        <f t="shared" si="502"/>
        <v/>
      </c>
      <c r="VZF17" s="60" t="str">
        <f t="shared" si="502"/>
        <v/>
      </c>
      <c r="VZG17" s="60" t="str">
        <f t="shared" si="502"/>
        <v/>
      </c>
      <c r="VZH17" s="60" t="str">
        <f t="shared" si="502"/>
        <v/>
      </c>
      <c r="VZI17" s="60" t="str">
        <f t="shared" si="502"/>
        <v/>
      </c>
      <c r="VZJ17" s="60" t="str">
        <f t="shared" si="502"/>
        <v/>
      </c>
      <c r="VZK17" s="60" t="str">
        <f t="shared" si="502"/>
        <v/>
      </c>
      <c r="VZL17" s="60" t="str">
        <f t="shared" si="502"/>
        <v/>
      </c>
      <c r="VZM17" s="60" t="str">
        <f t="shared" si="502"/>
        <v/>
      </c>
      <c r="VZN17" s="60" t="str">
        <f t="shared" ref="VZN17:WBY17" si="503">IF(ISNUMBER(VZM12)=TRUE,IF(AND(LEFT($B17,5)&lt;&gt;"unemp",LEFT($B17,3)&lt;&gt;"net",RIGHT($B17,4)&lt;&gt;"rate"),(((VZN12/VZM12)^(1/15))-1)*100,"-"),"")</f>
        <v/>
      </c>
      <c r="VZO17" s="60" t="str">
        <f t="shared" si="503"/>
        <v/>
      </c>
      <c r="VZP17" s="60" t="str">
        <f t="shared" si="503"/>
        <v/>
      </c>
      <c r="VZQ17" s="60" t="str">
        <f t="shared" si="503"/>
        <v/>
      </c>
      <c r="VZR17" s="60" t="str">
        <f t="shared" si="503"/>
        <v/>
      </c>
      <c r="VZS17" s="60" t="str">
        <f t="shared" si="503"/>
        <v/>
      </c>
      <c r="VZT17" s="60" t="str">
        <f t="shared" si="503"/>
        <v/>
      </c>
      <c r="VZU17" s="60" t="str">
        <f t="shared" si="503"/>
        <v/>
      </c>
      <c r="VZV17" s="60" t="str">
        <f t="shared" si="503"/>
        <v/>
      </c>
      <c r="VZW17" s="60" t="str">
        <f t="shared" si="503"/>
        <v/>
      </c>
      <c r="VZX17" s="60" t="str">
        <f t="shared" si="503"/>
        <v/>
      </c>
      <c r="VZY17" s="60" t="str">
        <f t="shared" si="503"/>
        <v/>
      </c>
      <c r="VZZ17" s="60" t="str">
        <f t="shared" si="503"/>
        <v/>
      </c>
      <c r="WAA17" s="60" t="str">
        <f t="shared" si="503"/>
        <v/>
      </c>
      <c r="WAB17" s="60" t="str">
        <f t="shared" si="503"/>
        <v/>
      </c>
      <c r="WAC17" s="60" t="str">
        <f t="shared" si="503"/>
        <v/>
      </c>
      <c r="WAD17" s="60" t="str">
        <f t="shared" si="503"/>
        <v/>
      </c>
      <c r="WAE17" s="60" t="str">
        <f t="shared" si="503"/>
        <v/>
      </c>
      <c r="WAF17" s="60" t="str">
        <f t="shared" si="503"/>
        <v/>
      </c>
      <c r="WAG17" s="60" t="str">
        <f t="shared" si="503"/>
        <v/>
      </c>
      <c r="WAH17" s="60" t="str">
        <f t="shared" si="503"/>
        <v/>
      </c>
      <c r="WAI17" s="60" t="str">
        <f t="shared" si="503"/>
        <v/>
      </c>
      <c r="WAJ17" s="60" t="str">
        <f t="shared" si="503"/>
        <v/>
      </c>
      <c r="WAK17" s="60" t="str">
        <f t="shared" si="503"/>
        <v/>
      </c>
      <c r="WAL17" s="60" t="str">
        <f t="shared" si="503"/>
        <v/>
      </c>
      <c r="WAM17" s="60" t="str">
        <f t="shared" si="503"/>
        <v/>
      </c>
      <c r="WAN17" s="60" t="str">
        <f t="shared" si="503"/>
        <v/>
      </c>
      <c r="WAO17" s="60" t="str">
        <f t="shared" si="503"/>
        <v/>
      </c>
      <c r="WAP17" s="60" t="str">
        <f t="shared" si="503"/>
        <v/>
      </c>
      <c r="WAQ17" s="60" t="str">
        <f t="shared" si="503"/>
        <v/>
      </c>
      <c r="WAR17" s="60" t="str">
        <f t="shared" si="503"/>
        <v/>
      </c>
      <c r="WAS17" s="60" t="str">
        <f t="shared" si="503"/>
        <v/>
      </c>
      <c r="WAT17" s="60" t="str">
        <f t="shared" si="503"/>
        <v/>
      </c>
      <c r="WAU17" s="60" t="str">
        <f t="shared" si="503"/>
        <v/>
      </c>
      <c r="WAV17" s="60" t="str">
        <f t="shared" si="503"/>
        <v/>
      </c>
      <c r="WAW17" s="60" t="str">
        <f t="shared" si="503"/>
        <v/>
      </c>
      <c r="WAX17" s="60" t="str">
        <f t="shared" si="503"/>
        <v/>
      </c>
      <c r="WAY17" s="60" t="str">
        <f t="shared" si="503"/>
        <v/>
      </c>
      <c r="WAZ17" s="60" t="str">
        <f t="shared" si="503"/>
        <v/>
      </c>
      <c r="WBA17" s="60" t="str">
        <f t="shared" si="503"/>
        <v/>
      </c>
      <c r="WBB17" s="60" t="str">
        <f t="shared" si="503"/>
        <v/>
      </c>
      <c r="WBC17" s="60" t="str">
        <f t="shared" si="503"/>
        <v/>
      </c>
      <c r="WBD17" s="60" t="str">
        <f t="shared" si="503"/>
        <v/>
      </c>
      <c r="WBE17" s="60" t="str">
        <f t="shared" si="503"/>
        <v/>
      </c>
      <c r="WBF17" s="60" t="str">
        <f t="shared" si="503"/>
        <v/>
      </c>
      <c r="WBG17" s="60" t="str">
        <f t="shared" si="503"/>
        <v/>
      </c>
      <c r="WBH17" s="60" t="str">
        <f t="shared" si="503"/>
        <v/>
      </c>
      <c r="WBI17" s="60" t="str">
        <f t="shared" si="503"/>
        <v/>
      </c>
      <c r="WBJ17" s="60" t="str">
        <f t="shared" si="503"/>
        <v/>
      </c>
      <c r="WBK17" s="60" t="str">
        <f t="shared" si="503"/>
        <v/>
      </c>
      <c r="WBL17" s="60" t="str">
        <f t="shared" si="503"/>
        <v/>
      </c>
      <c r="WBM17" s="60" t="str">
        <f t="shared" si="503"/>
        <v/>
      </c>
      <c r="WBN17" s="60" t="str">
        <f t="shared" si="503"/>
        <v/>
      </c>
      <c r="WBO17" s="60" t="str">
        <f t="shared" si="503"/>
        <v/>
      </c>
      <c r="WBP17" s="60" t="str">
        <f t="shared" si="503"/>
        <v/>
      </c>
      <c r="WBQ17" s="60" t="str">
        <f t="shared" si="503"/>
        <v/>
      </c>
      <c r="WBR17" s="60" t="str">
        <f t="shared" si="503"/>
        <v/>
      </c>
      <c r="WBS17" s="60" t="str">
        <f t="shared" si="503"/>
        <v/>
      </c>
      <c r="WBT17" s="60" t="str">
        <f t="shared" si="503"/>
        <v/>
      </c>
      <c r="WBU17" s="60" t="str">
        <f t="shared" si="503"/>
        <v/>
      </c>
      <c r="WBV17" s="60" t="str">
        <f t="shared" si="503"/>
        <v/>
      </c>
      <c r="WBW17" s="60" t="str">
        <f t="shared" si="503"/>
        <v/>
      </c>
      <c r="WBX17" s="60" t="str">
        <f t="shared" si="503"/>
        <v/>
      </c>
      <c r="WBY17" s="60" t="str">
        <f t="shared" si="503"/>
        <v/>
      </c>
      <c r="WBZ17" s="60" t="str">
        <f t="shared" ref="WBZ17:WEK17" si="504">IF(ISNUMBER(WBY12)=TRUE,IF(AND(LEFT($B17,5)&lt;&gt;"unemp",LEFT($B17,3)&lt;&gt;"net",RIGHT($B17,4)&lt;&gt;"rate"),(((WBZ12/WBY12)^(1/15))-1)*100,"-"),"")</f>
        <v/>
      </c>
      <c r="WCA17" s="60" t="str">
        <f t="shared" si="504"/>
        <v/>
      </c>
      <c r="WCB17" s="60" t="str">
        <f t="shared" si="504"/>
        <v/>
      </c>
      <c r="WCC17" s="60" t="str">
        <f t="shared" si="504"/>
        <v/>
      </c>
      <c r="WCD17" s="60" t="str">
        <f t="shared" si="504"/>
        <v/>
      </c>
      <c r="WCE17" s="60" t="str">
        <f t="shared" si="504"/>
        <v/>
      </c>
      <c r="WCF17" s="60" t="str">
        <f t="shared" si="504"/>
        <v/>
      </c>
      <c r="WCG17" s="60" t="str">
        <f t="shared" si="504"/>
        <v/>
      </c>
      <c r="WCH17" s="60" t="str">
        <f t="shared" si="504"/>
        <v/>
      </c>
      <c r="WCI17" s="60" t="str">
        <f t="shared" si="504"/>
        <v/>
      </c>
      <c r="WCJ17" s="60" t="str">
        <f t="shared" si="504"/>
        <v/>
      </c>
      <c r="WCK17" s="60" t="str">
        <f t="shared" si="504"/>
        <v/>
      </c>
      <c r="WCL17" s="60" t="str">
        <f t="shared" si="504"/>
        <v/>
      </c>
      <c r="WCM17" s="60" t="str">
        <f t="shared" si="504"/>
        <v/>
      </c>
      <c r="WCN17" s="60" t="str">
        <f t="shared" si="504"/>
        <v/>
      </c>
      <c r="WCO17" s="60" t="str">
        <f t="shared" si="504"/>
        <v/>
      </c>
      <c r="WCP17" s="60" t="str">
        <f t="shared" si="504"/>
        <v/>
      </c>
      <c r="WCQ17" s="60" t="str">
        <f t="shared" si="504"/>
        <v/>
      </c>
      <c r="WCR17" s="60" t="str">
        <f t="shared" si="504"/>
        <v/>
      </c>
      <c r="WCS17" s="60" t="str">
        <f t="shared" si="504"/>
        <v/>
      </c>
      <c r="WCT17" s="60" t="str">
        <f t="shared" si="504"/>
        <v/>
      </c>
      <c r="WCU17" s="60" t="str">
        <f t="shared" si="504"/>
        <v/>
      </c>
      <c r="WCV17" s="60" t="str">
        <f t="shared" si="504"/>
        <v/>
      </c>
      <c r="WCW17" s="60" t="str">
        <f t="shared" si="504"/>
        <v/>
      </c>
      <c r="WCX17" s="60" t="str">
        <f t="shared" si="504"/>
        <v/>
      </c>
      <c r="WCY17" s="60" t="str">
        <f t="shared" si="504"/>
        <v/>
      </c>
      <c r="WCZ17" s="60" t="str">
        <f t="shared" si="504"/>
        <v/>
      </c>
      <c r="WDA17" s="60" t="str">
        <f t="shared" si="504"/>
        <v/>
      </c>
      <c r="WDB17" s="60" t="str">
        <f t="shared" si="504"/>
        <v/>
      </c>
      <c r="WDC17" s="60" t="str">
        <f t="shared" si="504"/>
        <v/>
      </c>
      <c r="WDD17" s="60" t="str">
        <f t="shared" si="504"/>
        <v/>
      </c>
      <c r="WDE17" s="60" t="str">
        <f t="shared" si="504"/>
        <v/>
      </c>
      <c r="WDF17" s="60" t="str">
        <f t="shared" si="504"/>
        <v/>
      </c>
      <c r="WDG17" s="60" t="str">
        <f t="shared" si="504"/>
        <v/>
      </c>
      <c r="WDH17" s="60" t="str">
        <f t="shared" si="504"/>
        <v/>
      </c>
      <c r="WDI17" s="60" t="str">
        <f t="shared" si="504"/>
        <v/>
      </c>
      <c r="WDJ17" s="60" t="str">
        <f t="shared" si="504"/>
        <v/>
      </c>
      <c r="WDK17" s="60" t="str">
        <f t="shared" si="504"/>
        <v/>
      </c>
      <c r="WDL17" s="60" t="str">
        <f t="shared" si="504"/>
        <v/>
      </c>
      <c r="WDM17" s="60" t="str">
        <f t="shared" si="504"/>
        <v/>
      </c>
      <c r="WDN17" s="60" t="str">
        <f t="shared" si="504"/>
        <v/>
      </c>
      <c r="WDO17" s="60" t="str">
        <f t="shared" si="504"/>
        <v/>
      </c>
      <c r="WDP17" s="60" t="str">
        <f t="shared" si="504"/>
        <v/>
      </c>
      <c r="WDQ17" s="60" t="str">
        <f t="shared" si="504"/>
        <v/>
      </c>
      <c r="WDR17" s="60" t="str">
        <f t="shared" si="504"/>
        <v/>
      </c>
      <c r="WDS17" s="60" t="str">
        <f t="shared" si="504"/>
        <v/>
      </c>
      <c r="WDT17" s="60" t="str">
        <f t="shared" si="504"/>
        <v/>
      </c>
      <c r="WDU17" s="60" t="str">
        <f t="shared" si="504"/>
        <v/>
      </c>
      <c r="WDV17" s="60" t="str">
        <f t="shared" si="504"/>
        <v/>
      </c>
      <c r="WDW17" s="60" t="str">
        <f t="shared" si="504"/>
        <v/>
      </c>
      <c r="WDX17" s="60" t="str">
        <f t="shared" si="504"/>
        <v/>
      </c>
      <c r="WDY17" s="60" t="str">
        <f t="shared" si="504"/>
        <v/>
      </c>
      <c r="WDZ17" s="60" t="str">
        <f t="shared" si="504"/>
        <v/>
      </c>
      <c r="WEA17" s="60" t="str">
        <f t="shared" si="504"/>
        <v/>
      </c>
      <c r="WEB17" s="60" t="str">
        <f t="shared" si="504"/>
        <v/>
      </c>
      <c r="WEC17" s="60" t="str">
        <f t="shared" si="504"/>
        <v/>
      </c>
      <c r="WED17" s="60" t="str">
        <f t="shared" si="504"/>
        <v/>
      </c>
      <c r="WEE17" s="60" t="str">
        <f t="shared" si="504"/>
        <v/>
      </c>
      <c r="WEF17" s="60" t="str">
        <f t="shared" si="504"/>
        <v/>
      </c>
      <c r="WEG17" s="60" t="str">
        <f t="shared" si="504"/>
        <v/>
      </c>
      <c r="WEH17" s="60" t="str">
        <f t="shared" si="504"/>
        <v/>
      </c>
      <c r="WEI17" s="60" t="str">
        <f t="shared" si="504"/>
        <v/>
      </c>
      <c r="WEJ17" s="60" t="str">
        <f t="shared" si="504"/>
        <v/>
      </c>
      <c r="WEK17" s="60" t="str">
        <f t="shared" si="504"/>
        <v/>
      </c>
      <c r="WEL17" s="60" t="str">
        <f t="shared" ref="WEL17:WGW17" si="505">IF(ISNUMBER(WEK12)=TRUE,IF(AND(LEFT($B17,5)&lt;&gt;"unemp",LEFT($B17,3)&lt;&gt;"net",RIGHT($B17,4)&lt;&gt;"rate"),(((WEL12/WEK12)^(1/15))-1)*100,"-"),"")</f>
        <v/>
      </c>
      <c r="WEM17" s="60" t="str">
        <f t="shared" si="505"/>
        <v/>
      </c>
      <c r="WEN17" s="60" t="str">
        <f t="shared" si="505"/>
        <v/>
      </c>
      <c r="WEO17" s="60" t="str">
        <f t="shared" si="505"/>
        <v/>
      </c>
      <c r="WEP17" s="60" t="str">
        <f t="shared" si="505"/>
        <v/>
      </c>
      <c r="WEQ17" s="60" t="str">
        <f t="shared" si="505"/>
        <v/>
      </c>
      <c r="WER17" s="60" t="str">
        <f t="shared" si="505"/>
        <v/>
      </c>
      <c r="WES17" s="60" t="str">
        <f t="shared" si="505"/>
        <v/>
      </c>
      <c r="WET17" s="60" t="str">
        <f t="shared" si="505"/>
        <v/>
      </c>
      <c r="WEU17" s="60" t="str">
        <f t="shared" si="505"/>
        <v/>
      </c>
      <c r="WEV17" s="60" t="str">
        <f t="shared" si="505"/>
        <v/>
      </c>
      <c r="WEW17" s="60" t="str">
        <f t="shared" si="505"/>
        <v/>
      </c>
      <c r="WEX17" s="60" t="str">
        <f t="shared" si="505"/>
        <v/>
      </c>
      <c r="WEY17" s="60" t="str">
        <f t="shared" si="505"/>
        <v/>
      </c>
      <c r="WEZ17" s="60" t="str">
        <f t="shared" si="505"/>
        <v/>
      </c>
      <c r="WFA17" s="60" t="str">
        <f t="shared" si="505"/>
        <v/>
      </c>
      <c r="WFB17" s="60" t="str">
        <f t="shared" si="505"/>
        <v/>
      </c>
      <c r="WFC17" s="60" t="str">
        <f t="shared" si="505"/>
        <v/>
      </c>
      <c r="WFD17" s="60" t="str">
        <f t="shared" si="505"/>
        <v/>
      </c>
      <c r="WFE17" s="60" t="str">
        <f t="shared" si="505"/>
        <v/>
      </c>
      <c r="WFF17" s="60" t="str">
        <f t="shared" si="505"/>
        <v/>
      </c>
      <c r="WFG17" s="60" t="str">
        <f t="shared" si="505"/>
        <v/>
      </c>
      <c r="WFH17" s="60" t="str">
        <f t="shared" si="505"/>
        <v/>
      </c>
      <c r="WFI17" s="60" t="str">
        <f t="shared" si="505"/>
        <v/>
      </c>
      <c r="WFJ17" s="60" t="str">
        <f t="shared" si="505"/>
        <v/>
      </c>
      <c r="WFK17" s="60" t="str">
        <f t="shared" si="505"/>
        <v/>
      </c>
      <c r="WFL17" s="60" t="str">
        <f t="shared" si="505"/>
        <v/>
      </c>
      <c r="WFM17" s="60" t="str">
        <f t="shared" si="505"/>
        <v/>
      </c>
      <c r="WFN17" s="60" t="str">
        <f t="shared" si="505"/>
        <v/>
      </c>
      <c r="WFO17" s="60" t="str">
        <f t="shared" si="505"/>
        <v/>
      </c>
      <c r="WFP17" s="60" t="str">
        <f t="shared" si="505"/>
        <v/>
      </c>
      <c r="WFQ17" s="60" t="str">
        <f t="shared" si="505"/>
        <v/>
      </c>
      <c r="WFR17" s="60" t="str">
        <f t="shared" si="505"/>
        <v/>
      </c>
      <c r="WFS17" s="60" t="str">
        <f t="shared" si="505"/>
        <v/>
      </c>
      <c r="WFT17" s="60" t="str">
        <f t="shared" si="505"/>
        <v/>
      </c>
      <c r="WFU17" s="60" t="str">
        <f t="shared" si="505"/>
        <v/>
      </c>
      <c r="WFV17" s="60" t="str">
        <f t="shared" si="505"/>
        <v/>
      </c>
      <c r="WFW17" s="60" t="str">
        <f t="shared" si="505"/>
        <v/>
      </c>
      <c r="WFX17" s="60" t="str">
        <f t="shared" si="505"/>
        <v/>
      </c>
      <c r="WFY17" s="60" t="str">
        <f t="shared" si="505"/>
        <v/>
      </c>
      <c r="WFZ17" s="60" t="str">
        <f t="shared" si="505"/>
        <v/>
      </c>
      <c r="WGA17" s="60" t="str">
        <f t="shared" si="505"/>
        <v/>
      </c>
      <c r="WGB17" s="60" t="str">
        <f t="shared" si="505"/>
        <v/>
      </c>
      <c r="WGC17" s="60" t="str">
        <f t="shared" si="505"/>
        <v/>
      </c>
      <c r="WGD17" s="60" t="str">
        <f t="shared" si="505"/>
        <v/>
      </c>
      <c r="WGE17" s="60" t="str">
        <f t="shared" si="505"/>
        <v/>
      </c>
      <c r="WGF17" s="60" t="str">
        <f t="shared" si="505"/>
        <v/>
      </c>
      <c r="WGG17" s="60" t="str">
        <f t="shared" si="505"/>
        <v/>
      </c>
      <c r="WGH17" s="60" t="str">
        <f t="shared" si="505"/>
        <v/>
      </c>
      <c r="WGI17" s="60" t="str">
        <f t="shared" si="505"/>
        <v/>
      </c>
      <c r="WGJ17" s="60" t="str">
        <f t="shared" si="505"/>
        <v/>
      </c>
      <c r="WGK17" s="60" t="str">
        <f t="shared" si="505"/>
        <v/>
      </c>
      <c r="WGL17" s="60" t="str">
        <f t="shared" si="505"/>
        <v/>
      </c>
      <c r="WGM17" s="60" t="str">
        <f t="shared" si="505"/>
        <v/>
      </c>
      <c r="WGN17" s="60" t="str">
        <f t="shared" si="505"/>
        <v/>
      </c>
      <c r="WGO17" s="60" t="str">
        <f t="shared" si="505"/>
        <v/>
      </c>
      <c r="WGP17" s="60" t="str">
        <f t="shared" si="505"/>
        <v/>
      </c>
      <c r="WGQ17" s="60" t="str">
        <f t="shared" si="505"/>
        <v/>
      </c>
      <c r="WGR17" s="60" t="str">
        <f t="shared" si="505"/>
        <v/>
      </c>
      <c r="WGS17" s="60" t="str">
        <f t="shared" si="505"/>
        <v/>
      </c>
      <c r="WGT17" s="60" t="str">
        <f t="shared" si="505"/>
        <v/>
      </c>
      <c r="WGU17" s="60" t="str">
        <f t="shared" si="505"/>
        <v/>
      </c>
      <c r="WGV17" s="60" t="str">
        <f t="shared" si="505"/>
        <v/>
      </c>
      <c r="WGW17" s="60" t="str">
        <f t="shared" si="505"/>
        <v/>
      </c>
      <c r="WGX17" s="60" t="str">
        <f t="shared" ref="WGX17:WJI17" si="506">IF(ISNUMBER(WGW12)=TRUE,IF(AND(LEFT($B17,5)&lt;&gt;"unemp",LEFT($B17,3)&lt;&gt;"net",RIGHT($B17,4)&lt;&gt;"rate"),(((WGX12/WGW12)^(1/15))-1)*100,"-"),"")</f>
        <v/>
      </c>
      <c r="WGY17" s="60" t="str">
        <f t="shared" si="506"/>
        <v/>
      </c>
      <c r="WGZ17" s="60" t="str">
        <f t="shared" si="506"/>
        <v/>
      </c>
      <c r="WHA17" s="60" t="str">
        <f t="shared" si="506"/>
        <v/>
      </c>
      <c r="WHB17" s="60" t="str">
        <f t="shared" si="506"/>
        <v/>
      </c>
      <c r="WHC17" s="60" t="str">
        <f t="shared" si="506"/>
        <v/>
      </c>
      <c r="WHD17" s="60" t="str">
        <f t="shared" si="506"/>
        <v/>
      </c>
      <c r="WHE17" s="60" t="str">
        <f t="shared" si="506"/>
        <v/>
      </c>
      <c r="WHF17" s="60" t="str">
        <f t="shared" si="506"/>
        <v/>
      </c>
      <c r="WHG17" s="60" t="str">
        <f t="shared" si="506"/>
        <v/>
      </c>
      <c r="WHH17" s="60" t="str">
        <f t="shared" si="506"/>
        <v/>
      </c>
      <c r="WHI17" s="60" t="str">
        <f t="shared" si="506"/>
        <v/>
      </c>
      <c r="WHJ17" s="60" t="str">
        <f t="shared" si="506"/>
        <v/>
      </c>
      <c r="WHK17" s="60" t="str">
        <f t="shared" si="506"/>
        <v/>
      </c>
      <c r="WHL17" s="60" t="str">
        <f t="shared" si="506"/>
        <v/>
      </c>
      <c r="WHM17" s="60" t="str">
        <f t="shared" si="506"/>
        <v/>
      </c>
      <c r="WHN17" s="60" t="str">
        <f t="shared" si="506"/>
        <v/>
      </c>
      <c r="WHO17" s="60" t="str">
        <f t="shared" si="506"/>
        <v/>
      </c>
      <c r="WHP17" s="60" t="str">
        <f t="shared" si="506"/>
        <v/>
      </c>
      <c r="WHQ17" s="60" t="str">
        <f t="shared" si="506"/>
        <v/>
      </c>
      <c r="WHR17" s="60" t="str">
        <f t="shared" si="506"/>
        <v/>
      </c>
      <c r="WHS17" s="60" t="str">
        <f t="shared" si="506"/>
        <v/>
      </c>
      <c r="WHT17" s="60" t="str">
        <f t="shared" si="506"/>
        <v/>
      </c>
      <c r="WHU17" s="60" t="str">
        <f t="shared" si="506"/>
        <v/>
      </c>
      <c r="WHV17" s="60" t="str">
        <f t="shared" si="506"/>
        <v/>
      </c>
      <c r="WHW17" s="60" t="str">
        <f t="shared" si="506"/>
        <v/>
      </c>
      <c r="WHX17" s="60" t="str">
        <f t="shared" si="506"/>
        <v/>
      </c>
      <c r="WHY17" s="60" t="str">
        <f t="shared" si="506"/>
        <v/>
      </c>
      <c r="WHZ17" s="60" t="str">
        <f t="shared" si="506"/>
        <v/>
      </c>
      <c r="WIA17" s="60" t="str">
        <f t="shared" si="506"/>
        <v/>
      </c>
      <c r="WIB17" s="60" t="str">
        <f t="shared" si="506"/>
        <v/>
      </c>
      <c r="WIC17" s="60" t="str">
        <f t="shared" si="506"/>
        <v/>
      </c>
      <c r="WID17" s="60" t="str">
        <f t="shared" si="506"/>
        <v/>
      </c>
      <c r="WIE17" s="60" t="str">
        <f t="shared" si="506"/>
        <v/>
      </c>
      <c r="WIF17" s="60" t="str">
        <f t="shared" si="506"/>
        <v/>
      </c>
      <c r="WIG17" s="60" t="str">
        <f t="shared" si="506"/>
        <v/>
      </c>
      <c r="WIH17" s="60" t="str">
        <f t="shared" si="506"/>
        <v/>
      </c>
      <c r="WII17" s="60" t="str">
        <f t="shared" si="506"/>
        <v/>
      </c>
      <c r="WIJ17" s="60" t="str">
        <f t="shared" si="506"/>
        <v/>
      </c>
      <c r="WIK17" s="60" t="str">
        <f t="shared" si="506"/>
        <v/>
      </c>
      <c r="WIL17" s="60" t="str">
        <f t="shared" si="506"/>
        <v/>
      </c>
      <c r="WIM17" s="60" t="str">
        <f t="shared" si="506"/>
        <v/>
      </c>
      <c r="WIN17" s="60" t="str">
        <f t="shared" si="506"/>
        <v/>
      </c>
      <c r="WIO17" s="60" t="str">
        <f t="shared" si="506"/>
        <v/>
      </c>
      <c r="WIP17" s="60" t="str">
        <f t="shared" si="506"/>
        <v/>
      </c>
      <c r="WIQ17" s="60" t="str">
        <f t="shared" si="506"/>
        <v/>
      </c>
      <c r="WIR17" s="60" t="str">
        <f t="shared" si="506"/>
        <v/>
      </c>
      <c r="WIS17" s="60" t="str">
        <f t="shared" si="506"/>
        <v/>
      </c>
      <c r="WIT17" s="60" t="str">
        <f t="shared" si="506"/>
        <v/>
      </c>
      <c r="WIU17" s="60" t="str">
        <f t="shared" si="506"/>
        <v/>
      </c>
      <c r="WIV17" s="60" t="str">
        <f t="shared" si="506"/>
        <v/>
      </c>
      <c r="WIW17" s="60" t="str">
        <f t="shared" si="506"/>
        <v/>
      </c>
      <c r="WIX17" s="60" t="str">
        <f t="shared" si="506"/>
        <v/>
      </c>
      <c r="WIY17" s="60" t="str">
        <f t="shared" si="506"/>
        <v/>
      </c>
      <c r="WIZ17" s="60" t="str">
        <f t="shared" si="506"/>
        <v/>
      </c>
      <c r="WJA17" s="60" t="str">
        <f t="shared" si="506"/>
        <v/>
      </c>
      <c r="WJB17" s="60" t="str">
        <f t="shared" si="506"/>
        <v/>
      </c>
      <c r="WJC17" s="60" t="str">
        <f t="shared" si="506"/>
        <v/>
      </c>
      <c r="WJD17" s="60" t="str">
        <f t="shared" si="506"/>
        <v/>
      </c>
      <c r="WJE17" s="60" t="str">
        <f t="shared" si="506"/>
        <v/>
      </c>
      <c r="WJF17" s="60" t="str">
        <f t="shared" si="506"/>
        <v/>
      </c>
      <c r="WJG17" s="60" t="str">
        <f t="shared" si="506"/>
        <v/>
      </c>
      <c r="WJH17" s="60" t="str">
        <f t="shared" si="506"/>
        <v/>
      </c>
      <c r="WJI17" s="60" t="str">
        <f t="shared" si="506"/>
        <v/>
      </c>
      <c r="WJJ17" s="60" t="str">
        <f t="shared" ref="WJJ17:WLU17" si="507">IF(ISNUMBER(WJI12)=TRUE,IF(AND(LEFT($B17,5)&lt;&gt;"unemp",LEFT($B17,3)&lt;&gt;"net",RIGHT($B17,4)&lt;&gt;"rate"),(((WJJ12/WJI12)^(1/15))-1)*100,"-"),"")</f>
        <v/>
      </c>
      <c r="WJK17" s="60" t="str">
        <f t="shared" si="507"/>
        <v/>
      </c>
      <c r="WJL17" s="60" t="str">
        <f t="shared" si="507"/>
        <v/>
      </c>
      <c r="WJM17" s="60" t="str">
        <f t="shared" si="507"/>
        <v/>
      </c>
      <c r="WJN17" s="60" t="str">
        <f t="shared" si="507"/>
        <v/>
      </c>
      <c r="WJO17" s="60" t="str">
        <f t="shared" si="507"/>
        <v/>
      </c>
      <c r="WJP17" s="60" t="str">
        <f t="shared" si="507"/>
        <v/>
      </c>
      <c r="WJQ17" s="60" t="str">
        <f t="shared" si="507"/>
        <v/>
      </c>
      <c r="WJR17" s="60" t="str">
        <f t="shared" si="507"/>
        <v/>
      </c>
      <c r="WJS17" s="60" t="str">
        <f t="shared" si="507"/>
        <v/>
      </c>
      <c r="WJT17" s="60" t="str">
        <f t="shared" si="507"/>
        <v/>
      </c>
      <c r="WJU17" s="60" t="str">
        <f t="shared" si="507"/>
        <v/>
      </c>
      <c r="WJV17" s="60" t="str">
        <f t="shared" si="507"/>
        <v/>
      </c>
      <c r="WJW17" s="60" t="str">
        <f t="shared" si="507"/>
        <v/>
      </c>
      <c r="WJX17" s="60" t="str">
        <f t="shared" si="507"/>
        <v/>
      </c>
      <c r="WJY17" s="60" t="str">
        <f t="shared" si="507"/>
        <v/>
      </c>
      <c r="WJZ17" s="60" t="str">
        <f t="shared" si="507"/>
        <v/>
      </c>
      <c r="WKA17" s="60" t="str">
        <f t="shared" si="507"/>
        <v/>
      </c>
      <c r="WKB17" s="60" t="str">
        <f t="shared" si="507"/>
        <v/>
      </c>
      <c r="WKC17" s="60" t="str">
        <f t="shared" si="507"/>
        <v/>
      </c>
      <c r="WKD17" s="60" t="str">
        <f t="shared" si="507"/>
        <v/>
      </c>
      <c r="WKE17" s="60" t="str">
        <f t="shared" si="507"/>
        <v/>
      </c>
      <c r="WKF17" s="60" t="str">
        <f t="shared" si="507"/>
        <v/>
      </c>
      <c r="WKG17" s="60" t="str">
        <f t="shared" si="507"/>
        <v/>
      </c>
      <c r="WKH17" s="60" t="str">
        <f t="shared" si="507"/>
        <v/>
      </c>
      <c r="WKI17" s="60" t="str">
        <f t="shared" si="507"/>
        <v/>
      </c>
      <c r="WKJ17" s="60" t="str">
        <f t="shared" si="507"/>
        <v/>
      </c>
      <c r="WKK17" s="60" t="str">
        <f t="shared" si="507"/>
        <v/>
      </c>
      <c r="WKL17" s="60" t="str">
        <f t="shared" si="507"/>
        <v/>
      </c>
      <c r="WKM17" s="60" t="str">
        <f t="shared" si="507"/>
        <v/>
      </c>
      <c r="WKN17" s="60" t="str">
        <f t="shared" si="507"/>
        <v/>
      </c>
      <c r="WKO17" s="60" t="str">
        <f t="shared" si="507"/>
        <v/>
      </c>
      <c r="WKP17" s="60" t="str">
        <f t="shared" si="507"/>
        <v/>
      </c>
      <c r="WKQ17" s="60" t="str">
        <f t="shared" si="507"/>
        <v/>
      </c>
      <c r="WKR17" s="60" t="str">
        <f t="shared" si="507"/>
        <v/>
      </c>
      <c r="WKS17" s="60" t="str">
        <f t="shared" si="507"/>
        <v/>
      </c>
      <c r="WKT17" s="60" t="str">
        <f t="shared" si="507"/>
        <v/>
      </c>
      <c r="WKU17" s="60" t="str">
        <f t="shared" si="507"/>
        <v/>
      </c>
      <c r="WKV17" s="60" t="str">
        <f t="shared" si="507"/>
        <v/>
      </c>
      <c r="WKW17" s="60" t="str">
        <f t="shared" si="507"/>
        <v/>
      </c>
      <c r="WKX17" s="60" t="str">
        <f t="shared" si="507"/>
        <v/>
      </c>
      <c r="WKY17" s="60" t="str">
        <f t="shared" si="507"/>
        <v/>
      </c>
      <c r="WKZ17" s="60" t="str">
        <f t="shared" si="507"/>
        <v/>
      </c>
      <c r="WLA17" s="60" t="str">
        <f t="shared" si="507"/>
        <v/>
      </c>
      <c r="WLB17" s="60" t="str">
        <f t="shared" si="507"/>
        <v/>
      </c>
      <c r="WLC17" s="60" t="str">
        <f t="shared" si="507"/>
        <v/>
      </c>
      <c r="WLD17" s="60" t="str">
        <f t="shared" si="507"/>
        <v/>
      </c>
      <c r="WLE17" s="60" t="str">
        <f t="shared" si="507"/>
        <v/>
      </c>
      <c r="WLF17" s="60" t="str">
        <f t="shared" si="507"/>
        <v/>
      </c>
      <c r="WLG17" s="60" t="str">
        <f t="shared" si="507"/>
        <v/>
      </c>
      <c r="WLH17" s="60" t="str">
        <f t="shared" si="507"/>
        <v/>
      </c>
      <c r="WLI17" s="60" t="str">
        <f t="shared" si="507"/>
        <v/>
      </c>
      <c r="WLJ17" s="60" t="str">
        <f t="shared" si="507"/>
        <v/>
      </c>
      <c r="WLK17" s="60" t="str">
        <f t="shared" si="507"/>
        <v/>
      </c>
      <c r="WLL17" s="60" t="str">
        <f t="shared" si="507"/>
        <v/>
      </c>
      <c r="WLM17" s="60" t="str">
        <f t="shared" si="507"/>
        <v/>
      </c>
      <c r="WLN17" s="60" t="str">
        <f t="shared" si="507"/>
        <v/>
      </c>
      <c r="WLO17" s="60" t="str">
        <f t="shared" si="507"/>
        <v/>
      </c>
      <c r="WLP17" s="60" t="str">
        <f t="shared" si="507"/>
        <v/>
      </c>
      <c r="WLQ17" s="60" t="str">
        <f t="shared" si="507"/>
        <v/>
      </c>
      <c r="WLR17" s="60" t="str">
        <f t="shared" si="507"/>
        <v/>
      </c>
      <c r="WLS17" s="60" t="str">
        <f t="shared" si="507"/>
        <v/>
      </c>
      <c r="WLT17" s="60" t="str">
        <f t="shared" si="507"/>
        <v/>
      </c>
      <c r="WLU17" s="60" t="str">
        <f t="shared" si="507"/>
        <v/>
      </c>
      <c r="WLV17" s="60" t="str">
        <f t="shared" ref="WLV17:WOG17" si="508">IF(ISNUMBER(WLU12)=TRUE,IF(AND(LEFT($B17,5)&lt;&gt;"unemp",LEFT($B17,3)&lt;&gt;"net",RIGHT($B17,4)&lt;&gt;"rate"),(((WLV12/WLU12)^(1/15))-1)*100,"-"),"")</f>
        <v/>
      </c>
      <c r="WLW17" s="60" t="str">
        <f t="shared" si="508"/>
        <v/>
      </c>
      <c r="WLX17" s="60" t="str">
        <f t="shared" si="508"/>
        <v/>
      </c>
      <c r="WLY17" s="60" t="str">
        <f t="shared" si="508"/>
        <v/>
      </c>
      <c r="WLZ17" s="60" t="str">
        <f t="shared" si="508"/>
        <v/>
      </c>
      <c r="WMA17" s="60" t="str">
        <f t="shared" si="508"/>
        <v/>
      </c>
      <c r="WMB17" s="60" t="str">
        <f t="shared" si="508"/>
        <v/>
      </c>
      <c r="WMC17" s="60" t="str">
        <f t="shared" si="508"/>
        <v/>
      </c>
      <c r="WMD17" s="60" t="str">
        <f t="shared" si="508"/>
        <v/>
      </c>
      <c r="WME17" s="60" t="str">
        <f t="shared" si="508"/>
        <v/>
      </c>
      <c r="WMF17" s="60" t="str">
        <f t="shared" si="508"/>
        <v/>
      </c>
      <c r="WMG17" s="60" t="str">
        <f t="shared" si="508"/>
        <v/>
      </c>
      <c r="WMH17" s="60" t="str">
        <f t="shared" si="508"/>
        <v/>
      </c>
      <c r="WMI17" s="60" t="str">
        <f t="shared" si="508"/>
        <v/>
      </c>
      <c r="WMJ17" s="60" t="str">
        <f t="shared" si="508"/>
        <v/>
      </c>
      <c r="WMK17" s="60" t="str">
        <f t="shared" si="508"/>
        <v/>
      </c>
      <c r="WML17" s="60" t="str">
        <f t="shared" si="508"/>
        <v/>
      </c>
      <c r="WMM17" s="60" t="str">
        <f t="shared" si="508"/>
        <v/>
      </c>
      <c r="WMN17" s="60" t="str">
        <f t="shared" si="508"/>
        <v/>
      </c>
      <c r="WMO17" s="60" t="str">
        <f t="shared" si="508"/>
        <v/>
      </c>
      <c r="WMP17" s="60" t="str">
        <f t="shared" si="508"/>
        <v/>
      </c>
      <c r="WMQ17" s="60" t="str">
        <f t="shared" si="508"/>
        <v/>
      </c>
      <c r="WMR17" s="60" t="str">
        <f t="shared" si="508"/>
        <v/>
      </c>
      <c r="WMS17" s="60" t="str">
        <f t="shared" si="508"/>
        <v/>
      </c>
      <c r="WMT17" s="60" t="str">
        <f t="shared" si="508"/>
        <v/>
      </c>
      <c r="WMU17" s="60" t="str">
        <f t="shared" si="508"/>
        <v/>
      </c>
      <c r="WMV17" s="60" t="str">
        <f t="shared" si="508"/>
        <v/>
      </c>
      <c r="WMW17" s="60" t="str">
        <f t="shared" si="508"/>
        <v/>
      </c>
      <c r="WMX17" s="60" t="str">
        <f t="shared" si="508"/>
        <v/>
      </c>
      <c r="WMY17" s="60" t="str">
        <f t="shared" si="508"/>
        <v/>
      </c>
      <c r="WMZ17" s="60" t="str">
        <f t="shared" si="508"/>
        <v/>
      </c>
      <c r="WNA17" s="60" t="str">
        <f t="shared" si="508"/>
        <v/>
      </c>
      <c r="WNB17" s="60" t="str">
        <f t="shared" si="508"/>
        <v/>
      </c>
      <c r="WNC17" s="60" t="str">
        <f t="shared" si="508"/>
        <v/>
      </c>
      <c r="WND17" s="60" t="str">
        <f t="shared" si="508"/>
        <v/>
      </c>
      <c r="WNE17" s="60" t="str">
        <f t="shared" si="508"/>
        <v/>
      </c>
      <c r="WNF17" s="60" t="str">
        <f t="shared" si="508"/>
        <v/>
      </c>
      <c r="WNG17" s="60" t="str">
        <f t="shared" si="508"/>
        <v/>
      </c>
      <c r="WNH17" s="60" t="str">
        <f t="shared" si="508"/>
        <v/>
      </c>
      <c r="WNI17" s="60" t="str">
        <f t="shared" si="508"/>
        <v/>
      </c>
      <c r="WNJ17" s="60" t="str">
        <f t="shared" si="508"/>
        <v/>
      </c>
      <c r="WNK17" s="60" t="str">
        <f t="shared" si="508"/>
        <v/>
      </c>
      <c r="WNL17" s="60" t="str">
        <f t="shared" si="508"/>
        <v/>
      </c>
      <c r="WNM17" s="60" t="str">
        <f t="shared" si="508"/>
        <v/>
      </c>
      <c r="WNN17" s="60" t="str">
        <f t="shared" si="508"/>
        <v/>
      </c>
      <c r="WNO17" s="60" t="str">
        <f t="shared" si="508"/>
        <v/>
      </c>
      <c r="WNP17" s="60" t="str">
        <f t="shared" si="508"/>
        <v/>
      </c>
      <c r="WNQ17" s="60" t="str">
        <f t="shared" si="508"/>
        <v/>
      </c>
      <c r="WNR17" s="60" t="str">
        <f t="shared" si="508"/>
        <v/>
      </c>
      <c r="WNS17" s="60" t="str">
        <f t="shared" si="508"/>
        <v/>
      </c>
      <c r="WNT17" s="60" t="str">
        <f t="shared" si="508"/>
        <v/>
      </c>
      <c r="WNU17" s="60" t="str">
        <f t="shared" si="508"/>
        <v/>
      </c>
      <c r="WNV17" s="60" t="str">
        <f t="shared" si="508"/>
        <v/>
      </c>
      <c r="WNW17" s="60" t="str">
        <f t="shared" si="508"/>
        <v/>
      </c>
      <c r="WNX17" s="60" t="str">
        <f t="shared" si="508"/>
        <v/>
      </c>
      <c r="WNY17" s="60" t="str">
        <f t="shared" si="508"/>
        <v/>
      </c>
      <c r="WNZ17" s="60" t="str">
        <f t="shared" si="508"/>
        <v/>
      </c>
      <c r="WOA17" s="60" t="str">
        <f t="shared" si="508"/>
        <v/>
      </c>
      <c r="WOB17" s="60" t="str">
        <f t="shared" si="508"/>
        <v/>
      </c>
      <c r="WOC17" s="60" t="str">
        <f t="shared" si="508"/>
        <v/>
      </c>
      <c r="WOD17" s="60" t="str">
        <f t="shared" si="508"/>
        <v/>
      </c>
      <c r="WOE17" s="60" t="str">
        <f t="shared" si="508"/>
        <v/>
      </c>
      <c r="WOF17" s="60" t="str">
        <f t="shared" si="508"/>
        <v/>
      </c>
      <c r="WOG17" s="60" t="str">
        <f t="shared" si="508"/>
        <v/>
      </c>
      <c r="WOH17" s="60" t="str">
        <f t="shared" ref="WOH17:WQS17" si="509">IF(ISNUMBER(WOG12)=TRUE,IF(AND(LEFT($B17,5)&lt;&gt;"unemp",LEFT($B17,3)&lt;&gt;"net",RIGHT($B17,4)&lt;&gt;"rate"),(((WOH12/WOG12)^(1/15))-1)*100,"-"),"")</f>
        <v/>
      </c>
      <c r="WOI17" s="60" t="str">
        <f t="shared" si="509"/>
        <v/>
      </c>
      <c r="WOJ17" s="60" t="str">
        <f t="shared" si="509"/>
        <v/>
      </c>
      <c r="WOK17" s="60" t="str">
        <f t="shared" si="509"/>
        <v/>
      </c>
      <c r="WOL17" s="60" t="str">
        <f t="shared" si="509"/>
        <v/>
      </c>
      <c r="WOM17" s="60" t="str">
        <f t="shared" si="509"/>
        <v/>
      </c>
      <c r="WON17" s="60" t="str">
        <f t="shared" si="509"/>
        <v/>
      </c>
      <c r="WOO17" s="60" t="str">
        <f t="shared" si="509"/>
        <v/>
      </c>
      <c r="WOP17" s="60" t="str">
        <f t="shared" si="509"/>
        <v/>
      </c>
      <c r="WOQ17" s="60" t="str">
        <f t="shared" si="509"/>
        <v/>
      </c>
      <c r="WOR17" s="60" t="str">
        <f t="shared" si="509"/>
        <v/>
      </c>
      <c r="WOS17" s="60" t="str">
        <f t="shared" si="509"/>
        <v/>
      </c>
      <c r="WOT17" s="60" t="str">
        <f t="shared" si="509"/>
        <v/>
      </c>
      <c r="WOU17" s="60" t="str">
        <f t="shared" si="509"/>
        <v/>
      </c>
      <c r="WOV17" s="60" t="str">
        <f t="shared" si="509"/>
        <v/>
      </c>
      <c r="WOW17" s="60" t="str">
        <f t="shared" si="509"/>
        <v/>
      </c>
      <c r="WOX17" s="60" t="str">
        <f t="shared" si="509"/>
        <v/>
      </c>
      <c r="WOY17" s="60" t="str">
        <f t="shared" si="509"/>
        <v/>
      </c>
      <c r="WOZ17" s="60" t="str">
        <f t="shared" si="509"/>
        <v/>
      </c>
      <c r="WPA17" s="60" t="str">
        <f t="shared" si="509"/>
        <v/>
      </c>
      <c r="WPB17" s="60" t="str">
        <f t="shared" si="509"/>
        <v/>
      </c>
      <c r="WPC17" s="60" t="str">
        <f t="shared" si="509"/>
        <v/>
      </c>
      <c r="WPD17" s="60" t="str">
        <f t="shared" si="509"/>
        <v/>
      </c>
      <c r="WPE17" s="60" t="str">
        <f t="shared" si="509"/>
        <v/>
      </c>
      <c r="WPF17" s="60" t="str">
        <f t="shared" si="509"/>
        <v/>
      </c>
      <c r="WPG17" s="60" t="str">
        <f t="shared" si="509"/>
        <v/>
      </c>
      <c r="WPH17" s="60" t="str">
        <f t="shared" si="509"/>
        <v/>
      </c>
      <c r="WPI17" s="60" t="str">
        <f t="shared" si="509"/>
        <v/>
      </c>
      <c r="WPJ17" s="60" t="str">
        <f t="shared" si="509"/>
        <v/>
      </c>
      <c r="WPK17" s="60" t="str">
        <f t="shared" si="509"/>
        <v/>
      </c>
      <c r="WPL17" s="60" t="str">
        <f t="shared" si="509"/>
        <v/>
      </c>
      <c r="WPM17" s="60" t="str">
        <f t="shared" si="509"/>
        <v/>
      </c>
      <c r="WPN17" s="60" t="str">
        <f t="shared" si="509"/>
        <v/>
      </c>
      <c r="WPO17" s="60" t="str">
        <f t="shared" si="509"/>
        <v/>
      </c>
      <c r="WPP17" s="60" t="str">
        <f t="shared" si="509"/>
        <v/>
      </c>
      <c r="WPQ17" s="60" t="str">
        <f t="shared" si="509"/>
        <v/>
      </c>
      <c r="WPR17" s="60" t="str">
        <f t="shared" si="509"/>
        <v/>
      </c>
      <c r="WPS17" s="60" t="str">
        <f t="shared" si="509"/>
        <v/>
      </c>
      <c r="WPT17" s="60" t="str">
        <f t="shared" si="509"/>
        <v/>
      </c>
      <c r="WPU17" s="60" t="str">
        <f t="shared" si="509"/>
        <v/>
      </c>
      <c r="WPV17" s="60" t="str">
        <f t="shared" si="509"/>
        <v/>
      </c>
      <c r="WPW17" s="60" t="str">
        <f t="shared" si="509"/>
        <v/>
      </c>
      <c r="WPX17" s="60" t="str">
        <f t="shared" si="509"/>
        <v/>
      </c>
      <c r="WPY17" s="60" t="str">
        <f t="shared" si="509"/>
        <v/>
      </c>
      <c r="WPZ17" s="60" t="str">
        <f t="shared" si="509"/>
        <v/>
      </c>
      <c r="WQA17" s="60" t="str">
        <f t="shared" si="509"/>
        <v/>
      </c>
      <c r="WQB17" s="60" t="str">
        <f t="shared" si="509"/>
        <v/>
      </c>
      <c r="WQC17" s="60" t="str">
        <f t="shared" si="509"/>
        <v/>
      </c>
      <c r="WQD17" s="60" t="str">
        <f t="shared" si="509"/>
        <v/>
      </c>
      <c r="WQE17" s="60" t="str">
        <f t="shared" si="509"/>
        <v/>
      </c>
      <c r="WQF17" s="60" t="str">
        <f t="shared" si="509"/>
        <v/>
      </c>
      <c r="WQG17" s="60" t="str">
        <f t="shared" si="509"/>
        <v/>
      </c>
      <c r="WQH17" s="60" t="str">
        <f t="shared" si="509"/>
        <v/>
      </c>
      <c r="WQI17" s="60" t="str">
        <f t="shared" si="509"/>
        <v/>
      </c>
      <c r="WQJ17" s="60" t="str">
        <f t="shared" si="509"/>
        <v/>
      </c>
      <c r="WQK17" s="60" t="str">
        <f t="shared" si="509"/>
        <v/>
      </c>
      <c r="WQL17" s="60" t="str">
        <f t="shared" si="509"/>
        <v/>
      </c>
      <c r="WQM17" s="60" t="str">
        <f t="shared" si="509"/>
        <v/>
      </c>
      <c r="WQN17" s="60" t="str">
        <f t="shared" si="509"/>
        <v/>
      </c>
      <c r="WQO17" s="60" t="str">
        <f t="shared" si="509"/>
        <v/>
      </c>
      <c r="WQP17" s="60" t="str">
        <f t="shared" si="509"/>
        <v/>
      </c>
      <c r="WQQ17" s="60" t="str">
        <f t="shared" si="509"/>
        <v/>
      </c>
      <c r="WQR17" s="60" t="str">
        <f t="shared" si="509"/>
        <v/>
      </c>
      <c r="WQS17" s="60" t="str">
        <f t="shared" si="509"/>
        <v/>
      </c>
      <c r="WQT17" s="60" t="str">
        <f t="shared" ref="WQT17:WTE17" si="510">IF(ISNUMBER(WQS12)=TRUE,IF(AND(LEFT($B17,5)&lt;&gt;"unemp",LEFT($B17,3)&lt;&gt;"net",RIGHT($B17,4)&lt;&gt;"rate"),(((WQT12/WQS12)^(1/15))-1)*100,"-"),"")</f>
        <v/>
      </c>
      <c r="WQU17" s="60" t="str">
        <f t="shared" si="510"/>
        <v/>
      </c>
      <c r="WQV17" s="60" t="str">
        <f t="shared" si="510"/>
        <v/>
      </c>
      <c r="WQW17" s="60" t="str">
        <f t="shared" si="510"/>
        <v/>
      </c>
      <c r="WQX17" s="60" t="str">
        <f t="shared" si="510"/>
        <v/>
      </c>
      <c r="WQY17" s="60" t="str">
        <f t="shared" si="510"/>
        <v/>
      </c>
      <c r="WQZ17" s="60" t="str">
        <f t="shared" si="510"/>
        <v/>
      </c>
      <c r="WRA17" s="60" t="str">
        <f t="shared" si="510"/>
        <v/>
      </c>
      <c r="WRB17" s="60" t="str">
        <f t="shared" si="510"/>
        <v/>
      </c>
      <c r="WRC17" s="60" t="str">
        <f t="shared" si="510"/>
        <v/>
      </c>
      <c r="WRD17" s="60" t="str">
        <f t="shared" si="510"/>
        <v/>
      </c>
      <c r="WRE17" s="60" t="str">
        <f t="shared" si="510"/>
        <v/>
      </c>
      <c r="WRF17" s="60" t="str">
        <f t="shared" si="510"/>
        <v/>
      </c>
      <c r="WRG17" s="60" t="str">
        <f t="shared" si="510"/>
        <v/>
      </c>
      <c r="WRH17" s="60" t="str">
        <f t="shared" si="510"/>
        <v/>
      </c>
      <c r="WRI17" s="60" t="str">
        <f t="shared" si="510"/>
        <v/>
      </c>
      <c r="WRJ17" s="60" t="str">
        <f t="shared" si="510"/>
        <v/>
      </c>
      <c r="WRK17" s="60" t="str">
        <f t="shared" si="510"/>
        <v/>
      </c>
      <c r="WRL17" s="60" t="str">
        <f t="shared" si="510"/>
        <v/>
      </c>
      <c r="WRM17" s="60" t="str">
        <f t="shared" si="510"/>
        <v/>
      </c>
      <c r="WRN17" s="60" t="str">
        <f t="shared" si="510"/>
        <v/>
      </c>
      <c r="WRO17" s="60" t="str">
        <f t="shared" si="510"/>
        <v/>
      </c>
      <c r="WRP17" s="60" t="str">
        <f t="shared" si="510"/>
        <v/>
      </c>
      <c r="WRQ17" s="60" t="str">
        <f t="shared" si="510"/>
        <v/>
      </c>
      <c r="WRR17" s="60" t="str">
        <f t="shared" si="510"/>
        <v/>
      </c>
      <c r="WRS17" s="60" t="str">
        <f t="shared" si="510"/>
        <v/>
      </c>
      <c r="WRT17" s="60" t="str">
        <f t="shared" si="510"/>
        <v/>
      </c>
      <c r="WRU17" s="60" t="str">
        <f t="shared" si="510"/>
        <v/>
      </c>
      <c r="WRV17" s="60" t="str">
        <f t="shared" si="510"/>
        <v/>
      </c>
      <c r="WRW17" s="60" t="str">
        <f t="shared" si="510"/>
        <v/>
      </c>
      <c r="WRX17" s="60" t="str">
        <f t="shared" si="510"/>
        <v/>
      </c>
      <c r="WRY17" s="60" t="str">
        <f t="shared" si="510"/>
        <v/>
      </c>
      <c r="WRZ17" s="60" t="str">
        <f t="shared" si="510"/>
        <v/>
      </c>
      <c r="WSA17" s="60" t="str">
        <f t="shared" si="510"/>
        <v/>
      </c>
      <c r="WSB17" s="60" t="str">
        <f t="shared" si="510"/>
        <v/>
      </c>
      <c r="WSC17" s="60" t="str">
        <f t="shared" si="510"/>
        <v/>
      </c>
      <c r="WSD17" s="60" t="str">
        <f t="shared" si="510"/>
        <v/>
      </c>
      <c r="WSE17" s="60" t="str">
        <f t="shared" si="510"/>
        <v/>
      </c>
      <c r="WSF17" s="60" t="str">
        <f t="shared" si="510"/>
        <v/>
      </c>
      <c r="WSG17" s="60" t="str">
        <f t="shared" si="510"/>
        <v/>
      </c>
      <c r="WSH17" s="60" t="str">
        <f t="shared" si="510"/>
        <v/>
      </c>
      <c r="WSI17" s="60" t="str">
        <f t="shared" si="510"/>
        <v/>
      </c>
      <c r="WSJ17" s="60" t="str">
        <f t="shared" si="510"/>
        <v/>
      </c>
      <c r="WSK17" s="60" t="str">
        <f t="shared" si="510"/>
        <v/>
      </c>
      <c r="WSL17" s="60" t="str">
        <f t="shared" si="510"/>
        <v/>
      </c>
      <c r="WSM17" s="60" t="str">
        <f t="shared" si="510"/>
        <v/>
      </c>
      <c r="WSN17" s="60" t="str">
        <f t="shared" si="510"/>
        <v/>
      </c>
      <c r="WSO17" s="60" t="str">
        <f t="shared" si="510"/>
        <v/>
      </c>
      <c r="WSP17" s="60" t="str">
        <f t="shared" si="510"/>
        <v/>
      </c>
      <c r="WSQ17" s="60" t="str">
        <f t="shared" si="510"/>
        <v/>
      </c>
      <c r="WSR17" s="60" t="str">
        <f t="shared" si="510"/>
        <v/>
      </c>
      <c r="WSS17" s="60" t="str">
        <f t="shared" si="510"/>
        <v/>
      </c>
      <c r="WST17" s="60" t="str">
        <f t="shared" si="510"/>
        <v/>
      </c>
      <c r="WSU17" s="60" t="str">
        <f t="shared" si="510"/>
        <v/>
      </c>
      <c r="WSV17" s="60" t="str">
        <f t="shared" si="510"/>
        <v/>
      </c>
      <c r="WSW17" s="60" t="str">
        <f t="shared" si="510"/>
        <v/>
      </c>
      <c r="WSX17" s="60" t="str">
        <f t="shared" si="510"/>
        <v/>
      </c>
      <c r="WSY17" s="60" t="str">
        <f t="shared" si="510"/>
        <v/>
      </c>
      <c r="WSZ17" s="60" t="str">
        <f t="shared" si="510"/>
        <v/>
      </c>
      <c r="WTA17" s="60" t="str">
        <f t="shared" si="510"/>
        <v/>
      </c>
      <c r="WTB17" s="60" t="str">
        <f t="shared" si="510"/>
        <v/>
      </c>
      <c r="WTC17" s="60" t="str">
        <f t="shared" si="510"/>
        <v/>
      </c>
      <c r="WTD17" s="60" t="str">
        <f t="shared" si="510"/>
        <v/>
      </c>
      <c r="WTE17" s="60" t="str">
        <f t="shared" si="510"/>
        <v/>
      </c>
      <c r="WTF17" s="60" t="str">
        <f t="shared" ref="WTF17:WVQ17" si="511">IF(ISNUMBER(WTE12)=TRUE,IF(AND(LEFT($B17,5)&lt;&gt;"unemp",LEFT($B17,3)&lt;&gt;"net",RIGHT($B17,4)&lt;&gt;"rate"),(((WTF12/WTE12)^(1/15))-1)*100,"-"),"")</f>
        <v/>
      </c>
      <c r="WTG17" s="60" t="str">
        <f t="shared" si="511"/>
        <v/>
      </c>
      <c r="WTH17" s="60" t="str">
        <f t="shared" si="511"/>
        <v/>
      </c>
      <c r="WTI17" s="60" t="str">
        <f t="shared" si="511"/>
        <v/>
      </c>
      <c r="WTJ17" s="60" t="str">
        <f t="shared" si="511"/>
        <v/>
      </c>
      <c r="WTK17" s="60" t="str">
        <f t="shared" si="511"/>
        <v/>
      </c>
      <c r="WTL17" s="60" t="str">
        <f t="shared" si="511"/>
        <v/>
      </c>
      <c r="WTM17" s="60" t="str">
        <f t="shared" si="511"/>
        <v/>
      </c>
      <c r="WTN17" s="60" t="str">
        <f t="shared" si="511"/>
        <v/>
      </c>
      <c r="WTO17" s="60" t="str">
        <f t="shared" si="511"/>
        <v/>
      </c>
      <c r="WTP17" s="60" t="str">
        <f t="shared" si="511"/>
        <v/>
      </c>
      <c r="WTQ17" s="60" t="str">
        <f t="shared" si="511"/>
        <v/>
      </c>
      <c r="WTR17" s="60" t="str">
        <f t="shared" si="511"/>
        <v/>
      </c>
      <c r="WTS17" s="60" t="str">
        <f t="shared" si="511"/>
        <v/>
      </c>
      <c r="WTT17" s="60" t="str">
        <f t="shared" si="511"/>
        <v/>
      </c>
      <c r="WTU17" s="60" t="str">
        <f t="shared" si="511"/>
        <v/>
      </c>
      <c r="WTV17" s="60" t="str">
        <f t="shared" si="511"/>
        <v/>
      </c>
      <c r="WTW17" s="60" t="str">
        <f t="shared" si="511"/>
        <v/>
      </c>
      <c r="WTX17" s="60" t="str">
        <f t="shared" si="511"/>
        <v/>
      </c>
      <c r="WTY17" s="60" t="str">
        <f t="shared" si="511"/>
        <v/>
      </c>
      <c r="WTZ17" s="60" t="str">
        <f t="shared" si="511"/>
        <v/>
      </c>
      <c r="WUA17" s="60" t="str">
        <f t="shared" si="511"/>
        <v/>
      </c>
      <c r="WUB17" s="60" t="str">
        <f t="shared" si="511"/>
        <v/>
      </c>
      <c r="WUC17" s="60" t="str">
        <f t="shared" si="511"/>
        <v/>
      </c>
      <c r="WUD17" s="60" t="str">
        <f t="shared" si="511"/>
        <v/>
      </c>
      <c r="WUE17" s="60" t="str">
        <f t="shared" si="511"/>
        <v/>
      </c>
      <c r="WUF17" s="60" t="str">
        <f t="shared" si="511"/>
        <v/>
      </c>
      <c r="WUG17" s="60" t="str">
        <f t="shared" si="511"/>
        <v/>
      </c>
      <c r="WUH17" s="60" t="str">
        <f t="shared" si="511"/>
        <v/>
      </c>
      <c r="WUI17" s="60" t="str">
        <f t="shared" si="511"/>
        <v/>
      </c>
      <c r="WUJ17" s="60" t="str">
        <f t="shared" si="511"/>
        <v/>
      </c>
      <c r="WUK17" s="60" t="str">
        <f t="shared" si="511"/>
        <v/>
      </c>
      <c r="WUL17" s="60" t="str">
        <f t="shared" si="511"/>
        <v/>
      </c>
      <c r="WUM17" s="60" t="str">
        <f t="shared" si="511"/>
        <v/>
      </c>
      <c r="WUN17" s="60" t="str">
        <f t="shared" si="511"/>
        <v/>
      </c>
      <c r="WUO17" s="60" t="str">
        <f t="shared" si="511"/>
        <v/>
      </c>
      <c r="WUP17" s="60" t="str">
        <f t="shared" si="511"/>
        <v/>
      </c>
      <c r="WUQ17" s="60" t="str">
        <f t="shared" si="511"/>
        <v/>
      </c>
      <c r="WUR17" s="60" t="str">
        <f t="shared" si="511"/>
        <v/>
      </c>
      <c r="WUS17" s="60" t="str">
        <f t="shared" si="511"/>
        <v/>
      </c>
      <c r="WUT17" s="60" t="str">
        <f t="shared" si="511"/>
        <v/>
      </c>
      <c r="WUU17" s="60" t="str">
        <f t="shared" si="511"/>
        <v/>
      </c>
      <c r="WUV17" s="60" t="str">
        <f t="shared" si="511"/>
        <v/>
      </c>
      <c r="WUW17" s="60" t="str">
        <f t="shared" si="511"/>
        <v/>
      </c>
      <c r="WUX17" s="60" t="str">
        <f t="shared" si="511"/>
        <v/>
      </c>
      <c r="WUY17" s="60" t="str">
        <f t="shared" si="511"/>
        <v/>
      </c>
      <c r="WUZ17" s="60" t="str">
        <f t="shared" si="511"/>
        <v/>
      </c>
      <c r="WVA17" s="60" t="str">
        <f t="shared" si="511"/>
        <v/>
      </c>
      <c r="WVB17" s="60" t="str">
        <f t="shared" si="511"/>
        <v/>
      </c>
      <c r="WVC17" s="60" t="str">
        <f t="shared" si="511"/>
        <v/>
      </c>
      <c r="WVD17" s="60" t="str">
        <f t="shared" si="511"/>
        <v/>
      </c>
      <c r="WVE17" s="60" t="str">
        <f t="shared" si="511"/>
        <v/>
      </c>
      <c r="WVF17" s="60" t="str">
        <f t="shared" si="511"/>
        <v/>
      </c>
      <c r="WVG17" s="60" t="str">
        <f t="shared" si="511"/>
        <v/>
      </c>
      <c r="WVH17" s="60" t="str">
        <f t="shared" si="511"/>
        <v/>
      </c>
      <c r="WVI17" s="60" t="str">
        <f t="shared" si="511"/>
        <v/>
      </c>
      <c r="WVJ17" s="60" t="str">
        <f t="shared" si="511"/>
        <v/>
      </c>
      <c r="WVK17" s="60" t="str">
        <f t="shared" si="511"/>
        <v/>
      </c>
      <c r="WVL17" s="60" t="str">
        <f t="shared" si="511"/>
        <v/>
      </c>
      <c r="WVM17" s="60" t="str">
        <f t="shared" si="511"/>
        <v/>
      </c>
      <c r="WVN17" s="60" t="str">
        <f t="shared" si="511"/>
        <v/>
      </c>
      <c r="WVO17" s="60" t="str">
        <f t="shared" si="511"/>
        <v/>
      </c>
      <c r="WVP17" s="60" t="str">
        <f t="shared" si="511"/>
        <v/>
      </c>
      <c r="WVQ17" s="60" t="str">
        <f t="shared" si="511"/>
        <v/>
      </c>
      <c r="WVR17" s="60" t="str">
        <f t="shared" ref="WVR17:WYC17" si="512">IF(ISNUMBER(WVQ12)=TRUE,IF(AND(LEFT($B17,5)&lt;&gt;"unemp",LEFT($B17,3)&lt;&gt;"net",RIGHT($B17,4)&lt;&gt;"rate"),(((WVR12/WVQ12)^(1/15))-1)*100,"-"),"")</f>
        <v/>
      </c>
      <c r="WVS17" s="60" t="str">
        <f t="shared" si="512"/>
        <v/>
      </c>
      <c r="WVT17" s="60" t="str">
        <f t="shared" si="512"/>
        <v/>
      </c>
      <c r="WVU17" s="60" t="str">
        <f t="shared" si="512"/>
        <v/>
      </c>
      <c r="WVV17" s="60" t="str">
        <f t="shared" si="512"/>
        <v/>
      </c>
      <c r="WVW17" s="60" t="str">
        <f t="shared" si="512"/>
        <v/>
      </c>
      <c r="WVX17" s="60" t="str">
        <f t="shared" si="512"/>
        <v/>
      </c>
      <c r="WVY17" s="60" t="str">
        <f t="shared" si="512"/>
        <v/>
      </c>
      <c r="WVZ17" s="60" t="str">
        <f t="shared" si="512"/>
        <v/>
      </c>
      <c r="WWA17" s="60" t="str">
        <f t="shared" si="512"/>
        <v/>
      </c>
      <c r="WWB17" s="60" t="str">
        <f t="shared" si="512"/>
        <v/>
      </c>
      <c r="WWC17" s="60" t="str">
        <f t="shared" si="512"/>
        <v/>
      </c>
      <c r="WWD17" s="60" t="str">
        <f t="shared" si="512"/>
        <v/>
      </c>
      <c r="WWE17" s="60" t="str">
        <f t="shared" si="512"/>
        <v/>
      </c>
      <c r="WWF17" s="60" t="str">
        <f t="shared" si="512"/>
        <v/>
      </c>
      <c r="WWG17" s="60" t="str">
        <f t="shared" si="512"/>
        <v/>
      </c>
      <c r="WWH17" s="60" t="str">
        <f t="shared" si="512"/>
        <v/>
      </c>
      <c r="WWI17" s="60" t="str">
        <f t="shared" si="512"/>
        <v/>
      </c>
      <c r="WWJ17" s="60" t="str">
        <f t="shared" si="512"/>
        <v/>
      </c>
      <c r="WWK17" s="60" t="str">
        <f t="shared" si="512"/>
        <v/>
      </c>
      <c r="WWL17" s="60" t="str">
        <f t="shared" si="512"/>
        <v/>
      </c>
      <c r="WWM17" s="60" t="str">
        <f t="shared" si="512"/>
        <v/>
      </c>
      <c r="WWN17" s="60" t="str">
        <f t="shared" si="512"/>
        <v/>
      </c>
      <c r="WWO17" s="60" t="str">
        <f t="shared" si="512"/>
        <v/>
      </c>
      <c r="WWP17" s="60" t="str">
        <f t="shared" si="512"/>
        <v/>
      </c>
      <c r="WWQ17" s="60" t="str">
        <f t="shared" si="512"/>
        <v/>
      </c>
      <c r="WWR17" s="60" t="str">
        <f t="shared" si="512"/>
        <v/>
      </c>
      <c r="WWS17" s="60" t="str">
        <f t="shared" si="512"/>
        <v/>
      </c>
      <c r="WWT17" s="60" t="str">
        <f t="shared" si="512"/>
        <v/>
      </c>
      <c r="WWU17" s="60" t="str">
        <f t="shared" si="512"/>
        <v/>
      </c>
      <c r="WWV17" s="60" t="str">
        <f t="shared" si="512"/>
        <v/>
      </c>
      <c r="WWW17" s="60" t="str">
        <f t="shared" si="512"/>
        <v/>
      </c>
      <c r="WWX17" s="60" t="str">
        <f t="shared" si="512"/>
        <v/>
      </c>
      <c r="WWY17" s="60" t="str">
        <f t="shared" si="512"/>
        <v/>
      </c>
      <c r="WWZ17" s="60" t="str">
        <f t="shared" si="512"/>
        <v/>
      </c>
      <c r="WXA17" s="60" t="str">
        <f t="shared" si="512"/>
        <v/>
      </c>
      <c r="WXB17" s="60" t="str">
        <f t="shared" si="512"/>
        <v/>
      </c>
      <c r="WXC17" s="60" t="str">
        <f t="shared" si="512"/>
        <v/>
      </c>
      <c r="WXD17" s="60" t="str">
        <f t="shared" si="512"/>
        <v/>
      </c>
      <c r="WXE17" s="60" t="str">
        <f t="shared" si="512"/>
        <v/>
      </c>
      <c r="WXF17" s="60" t="str">
        <f t="shared" si="512"/>
        <v/>
      </c>
      <c r="WXG17" s="60" t="str">
        <f t="shared" si="512"/>
        <v/>
      </c>
      <c r="WXH17" s="60" t="str">
        <f t="shared" si="512"/>
        <v/>
      </c>
      <c r="WXI17" s="60" t="str">
        <f t="shared" si="512"/>
        <v/>
      </c>
      <c r="WXJ17" s="60" t="str">
        <f t="shared" si="512"/>
        <v/>
      </c>
      <c r="WXK17" s="60" t="str">
        <f t="shared" si="512"/>
        <v/>
      </c>
      <c r="WXL17" s="60" t="str">
        <f t="shared" si="512"/>
        <v/>
      </c>
      <c r="WXM17" s="60" t="str">
        <f t="shared" si="512"/>
        <v/>
      </c>
      <c r="WXN17" s="60" t="str">
        <f t="shared" si="512"/>
        <v/>
      </c>
      <c r="WXO17" s="60" t="str">
        <f t="shared" si="512"/>
        <v/>
      </c>
      <c r="WXP17" s="60" t="str">
        <f t="shared" si="512"/>
        <v/>
      </c>
      <c r="WXQ17" s="60" t="str">
        <f t="shared" si="512"/>
        <v/>
      </c>
      <c r="WXR17" s="60" t="str">
        <f t="shared" si="512"/>
        <v/>
      </c>
      <c r="WXS17" s="60" t="str">
        <f t="shared" si="512"/>
        <v/>
      </c>
      <c r="WXT17" s="60" t="str">
        <f t="shared" si="512"/>
        <v/>
      </c>
      <c r="WXU17" s="60" t="str">
        <f t="shared" si="512"/>
        <v/>
      </c>
      <c r="WXV17" s="60" t="str">
        <f t="shared" si="512"/>
        <v/>
      </c>
      <c r="WXW17" s="60" t="str">
        <f t="shared" si="512"/>
        <v/>
      </c>
      <c r="WXX17" s="60" t="str">
        <f t="shared" si="512"/>
        <v/>
      </c>
      <c r="WXY17" s="60" t="str">
        <f t="shared" si="512"/>
        <v/>
      </c>
      <c r="WXZ17" s="60" t="str">
        <f t="shared" si="512"/>
        <v/>
      </c>
      <c r="WYA17" s="60" t="str">
        <f t="shared" si="512"/>
        <v/>
      </c>
      <c r="WYB17" s="60" t="str">
        <f t="shared" si="512"/>
        <v/>
      </c>
      <c r="WYC17" s="60" t="str">
        <f t="shared" si="512"/>
        <v/>
      </c>
      <c r="WYD17" s="60" t="str">
        <f t="shared" ref="WYD17:XAO17" si="513">IF(ISNUMBER(WYC12)=TRUE,IF(AND(LEFT($B17,5)&lt;&gt;"unemp",LEFT($B17,3)&lt;&gt;"net",RIGHT($B17,4)&lt;&gt;"rate"),(((WYD12/WYC12)^(1/15))-1)*100,"-"),"")</f>
        <v/>
      </c>
      <c r="WYE17" s="60" t="str">
        <f t="shared" si="513"/>
        <v/>
      </c>
      <c r="WYF17" s="60" t="str">
        <f t="shared" si="513"/>
        <v/>
      </c>
      <c r="WYG17" s="60" t="str">
        <f t="shared" si="513"/>
        <v/>
      </c>
      <c r="WYH17" s="60" t="str">
        <f t="shared" si="513"/>
        <v/>
      </c>
      <c r="WYI17" s="60" t="str">
        <f t="shared" si="513"/>
        <v/>
      </c>
      <c r="WYJ17" s="60" t="str">
        <f t="shared" si="513"/>
        <v/>
      </c>
      <c r="WYK17" s="60" t="str">
        <f t="shared" si="513"/>
        <v/>
      </c>
      <c r="WYL17" s="60" t="str">
        <f t="shared" si="513"/>
        <v/>
      </c>
      <c r="WYM17" s="60" t="str">
        <f t="shared" si="513"/>
        <v/>
      </c>
      <c r="WYN17" s="60" t="str">
        <f t="shared" si="513"/>
        <v/>
      </c>
      <c r="WYO17" s="60" t="str">
        <f t="shared" si="513"/>
        <v/>
      </c>
      <c r="WYP17" s="60" t="str">
        <f t="shared" si="513"/>
        <v/>
      </c>
      <c r="WYQ17" s="60" t="str">
        <f t="shared" si="513"/>
        <v/>
      </c>
      <c r="WYR17" s="60" t="str">
        <f t="shared" si="513"/>
        <v/>
      </c>
      <c r="WYS17" s="60" t="str">
        <f t="shared" si="513"/>
        <v/>
      </c>
      <c r="WYT17" s="60" t="str">
        <f t="shared" si="513"/>
        <v/>
      </c>
      <c r="WYU17" s="60" t="str">
        <f t="shared" si="513"/>
        <v/>
      </c>
      <c r="WYV17" s="60" t="str">
        <f t="shared" si="513"/>
        <v/>
      </c>
      <c r="WYW17" s="60" t="str">
        <f t="shared" si="513"/>
        <v/>
      </c>
      <c r="WYX17" s="60" t="str">
        <f t="shared" si="513"/>
        <v/>
      </c>
      <c r="WYY17" s="60" t="str">
        <f t="shared" si="513"/>
        <v/>
      </c>
      <c r="WYZ17" s="60" t="str">
        <f t="shared" si="513"/>
        <v/>
      </c>
      <c r="WZA17" s="60" t="str">
        <f t="shared" si="513"/>
        <v/>
      </c>
      <c r="WZB17" s="60" t="str">
        <f t="shared" si="513"/>
        <v/>
      </c>
      <c r="WZC17" s="60" t="str">
        <f t="shared" si="513"/>
        <v/>
      </c>
      <c r="WZD17" s="60" t="str">
        <f t="shared" si="513"/>
        <v/>
      </c>
      <c r="WZE17" s="60" t="str">
        <f t="shared" si="513"/>
        <v/>
      </c>
      <c r="WZF17" s="60" t="str">
        <f t="shared" si="513"/>
        <v/>
      </c>
      <c r="WZG17" s="60" t="str">
        <f t="shared" si="513"/>
        <v/>
      </c>
      <c r="WZH17" s="60" t="str">
        <f t="shared" si="513"/>
        <v/>
      </c>
      <c r="WZI17" s="60" t="str">
        <f t="shared" si="513"/>
        <v/>
      </c>
      <c r="WZJ17" s="60" t="str">
        <f t="shared" si="513"/>
        <v/>
      </c>
      <c r="WZK17" s="60" t="str">
        <f t="shared" si="513"/>
        <v/>
      </c>
      <c r="WZL17" s="60" t="str">
        <f t="shared" si="513"/>
        <v/>
      </c>
      <c r="WZM17" s="60" t="str">
        <f t="shared" si="513"/>
        <v/>
      </c>
      <c r="WZN17" s="60" t="str">
        <f t="shared" si="513"/>
        <v/>
      </c>
      <c r="WZO17" s="60" t="str">
        <f t="shared" si="513"/>
        <v/>
      </c>
      <c r="WZP17" s="60" t="str">
        <f t="shared" si="513"/>
        <v/>
      </c>
      <c r="WZQ17" s="60" t="str">
        <f t="shared" si="513"/>
        <v/>
      </c>
      <c r="WZR17" s="60" t="str">
        <f t="shared" si="513"/>
        <v/>
      </c>
      <c r="WZS17" s="60" t="str">
        <f t="shared" si="513"/>
        <v/>
      </c>
      <c r="WZT17" s="60" t="str">
        <f t="shared" si="513"/>
        <v/>
      </c>
      <c r="WZU17" s="60" t="str">
        <f t="shared" si="513"/>
        <v/>
      </c>
      <c r="WZV17" s="60" t="str">
        <f t="shared" si="513"/>
        <v/>
      </c>
      <c r="WZW17" s="60" t="str">
        <f t="shared" si="513"/>
        <v/>
      </c>
      <c r="WZX17" s="60" t="str">
        <f t="shared" si="513"/>
        <v/>
      </c>
      <c r="WZY17" s="60" t="str">
        <f t="shared" si="513"/>
        <v/>
      </c>
      <c r="WZZ17" s="60" t="str">
        <f t="shared" si="513"/>
        <v/>
      </c>
      <c r="XAA17" s="60" t="str">
        <f t="shared" si="513"/>
        <v/>
      </c>
      <c r="XAB17" s="60" t="str">
        <f t="shared" si="513"/>
        <v/>
      </c>
      <c r="XAC17" s="60" t="str">
        <f t="shared" si="513"/>
        <v/>
      </c>
      <c r="XAD17" s="60" t="str">
        <f t="shared" si="513"/>
        <v/>
      </c>
      <c r="XAE17" s="60" t="str">
        <f t="shared" si="513"/>
        <v/>
      </c>
      <c r="XAF17" s="60" t="str">
        <f t="shared" si="513"/>
        <v/>
      </c>
      <c r="XAG17" s="60" t="str">
        <f t="shared" si="513"/>
        <v/>
      </c>
      <c r="XAH17" s="60" t="str">
        <f t="shared" si="513"/>
        <v/>
      </c>
      <c r="XAI17" s="60" t="str">
        <f t="shared" si="513"/>
        <v/>
      </c>
      <c r="XAJ17" s="60" t="str">
        <f t="shared" si="513"/>
        <v/>
      </c>
      <c r="XAK17" s="60" t="str">
        <f t="shared" si="513"/>
        <v/>
      </c>
      <c r="XAL17" s="60" t="str">
        <f t="shared" si="513"/>
        <v/>
      </c>
      <c r="XAM17" s="60" t="str">
        <f t="shared" si="513"/>
        <v/>
      </c>
      <c r="XAN17" s="60" t="str">
        <f t="shared" si="513"/>
        <v/>
      </c>
      <c r="XAO17" s="60" t="str">
        <f t="shared" si="513"/>
        <v/>
      </c>
      <c r="XAP17" s="60" t="str">
        <f t="shared" ref="XAP17:XDA17" si="514">IF(ISNUMBER(XAO12)=TRUE,IF(AND(LEFT($B17,5)&lt;&gt;"unemp",LEFT($B17,3)&lt;&gt;"net",RIGHT($B17,4)&lt;&gt;"rate"),(((XAP12/XAO12)^(1/15))-1)*100,"-"),"")</f>
        <v/>
      </c>
      <c r="XAQ17" s="60" t="str">
        <f t="shared" si="514"/>
        <v/>
      </c>
      <c r="XAR17" s="60" t="str">
        <f t="shared" si="514"/>
        <v/>
      </c>
      <c r="XAS17" s="60" t="str">
        <f t="shared" si="514"/>
        <v/>
      </c>
      <c r="XAT17" s="60" t="str">
        <f t="shared" si="514"/>
        <v/>
      </c>
      <c r="XAU17" s="60" t="str">
        <f t="shared" si="514"/>
        <v/>
      </c>
      <c r="XAV17" s="60" t="str">
        <f t="shared" si="514"/>
        <v/>
      </c>
      <c r="XAW17" s="60" t="str">
        <f t="shared" si="514"/>
        <v/>
      </c>
      <c r="XAX17" s="60" t="str">
        <f t="shared" si="514"/>
        <v/>
      </c>
      <c r="XAY17" s="60" t="str">
        <f t="shared" si="514"/>
        <v/>
      </c>
      <c r="XAZ17" s="60" t="str">
        <f t="shared" si="514"/>
        <v/>
      </c>
      <c r="XBA17" s="60" t="str">
        <f t="shared" si="514"/>
        <v/>
      </c>
      <c r="XBB17" s="60" t="str">
        <f t="shared" si="514"/>
        <v/>
      </c>
      <c r="XBC17" s="60" t="str">
        <f t="shared" si="514"/>
        <v/>
      </c>
      <c r="XBD17" s="60" t="str">
        <f t="shared" si="514"/>
        <v/>
      </c>
      <c r="XBE17" s="60" t="str">
        <f t="shared" si="514"/>
        <v/>
      </c>
      <c r="XBF17" s="60" t="str">
        <f t="shared" si="514"/>
        <v/>
      </c>
      <c r="XBG17" s="60" t="str">
        <f t="shared" si="514"/>
        <v/>
      </c>
      <c r="XBH17" s="60" t="str">
        <f t="shared" si="514"/>
        <v/>
      </c>
      <c r="XBI17" s="60" t="str">
        <f t="shared" si="514"/>
        <v/>
      </c>
      <c r="XBJ17" s="60" t="str">
        <f t="shared" si="514"/>
        <v/>
      </c>
      <c r="XBK17" s="60" t="str">
        <f t="shared" si="514"/>
        <v/>
      </c>
      <c r="XBL17" s="60" t="str">
        <f t="shared" si="514"/>
        <v/>
      </c>
      <c r="XBM17" s="60" t="str">
        <f t="shared" si="514"/>
        <v/>
      </c>
      <c r="XBN17" s="60" t="str">
        <f t="shared" si="514"/>
        <v/>
      </c>
      <c r="XBO17" s="60" t="str">
        <f t="shared" si="514"/>
        <v/>
      </c>
      <c r="XBP17" s="60" t="str">
        <f t="shared" si="514"/>
        <v/>
      </c>
      <c r="XBQ17" s="60" t="str">
        <f t="shared" si="514"/>
        <v/>
      </c>
      <c r="XBR17" s="60" t="str">
        <f t="shared" si="514"/>
        <v/>
      </c>
      <c r="XBS17" s="60" t="str">
        <f t="shared" si="514"/>
        <v/>
      </c>
      <c r="XBT17" s="60" t="str">
        <f t="shared" si="514"/>
        <v/>
      </c>
      <c r="XBU17" s="60" t="str">
        <f t="shared" si="514"/>
        <v/>
      </c>
      <c r="XBV17" s="60" t="str">
        <f t="shared" si="514"/>
        <v/>
      </c>
      <c r="XBW17" s="60" t="str">
        <f t="shared" si="514"/>
        <v/>
      </c>
      <c r="XBX17" s="60" t="str">
        <f t="shared" si="514"/>
        <v/>
      </c>
      <c r="XBY17" s="60" t="str">
        <f t="shared" si="514"/>
        <v/>
      </c>
      <c r="XBZ17" s="60" t="str">
        <f t="shared" si="514"/>
        <v/>
      </c>
      <c r="XCA17" s="60" t="str">
        <f t="shared" si="514"/>
        <v/>
      </c>
      <c r="XCB17" s="60" t="str">
        <f t="shared" si="514"/>
        <v/>
      </c>
      <c r="XCC17" s="60" t="str">
        <f t="shared" si="514"/>
        <v/>
      </c>
      <c r="XCD17" s="60" t="str">
        <f t="shared" si="514"/>
        <v/>
      </c>
      <c r="XCE17" s="60" t="str">
        <f t="shared" si="514"/>
        <v/>
      </c>
      <c r="XCF17" s="60" t="str">
        <f t="shared" si="514"/>
        <v/>
      </c>
      <c r="XCG17" s="60" t="str">
        <f t="shared" si="514"/>
        <v/>
      </c>
      <c r="XCH17" s="60" t="str">
        <f t="shared" si="514"/>
        <v/>
      </c>
      <c r="XCI17" s="60" t="str">
        <f t="shared" si="514"/>
        <v/>
      </c>
      <c r="XCJ17" s="60" t="str">
        <f t="shared" si="514"/>
        <v/>
      </c>
      <c r="XCK17" s="60" t="str">
        <f t="shared" si="514"/>
        <v/>
      </c>
      <c r="XCL17" s="60" t="str">
        <f t="shared" si="514"/>
        <v/>
      </c>
      <c r="XCM17" s="60" t="str">
        <f t="shared" si="514"/>
        <v/>
      </c>
      <c r="XCN17" s="60" t="str">
        <f t="shared" si="514"/>
        <v/>
      </c>
      <c r="XCO17" s="60" t="str">
        <f t="shared" si="514"/>
        <v/>
      </c>
      <c r="XCP17" s="60" t="str">
        <f t="shared" si="514"/>
        <v/>
      </c>
      <c r="XCQ17" s="60" t="str">
        <f t="shared" si="514"/>
        <v/>
      </c>
      <c r="XCR17" s="60" t="str">
        <f t="shared" si="514"/>
        <v/>
      </c>
      <c r="XCS17" s="60" t="str">
        <f t="shared" si="514"/>
        <v/>
      </c>
      <c r="XCT17" s="60" t="str">
        <f t="shared" si="514"/>
        <v/>
      </c>
      <c r="XCU17" s="60" t="str">
        <f t="shared" si="514"/>
        <v/>
      </c>
      <c r="XCV17" s="60" t="str">
        <f t="shared" si="514"/>
        <v/>
      </c>
      <c r="XCW17" s="60" t="str">
        <f t="shared" si="514"/>
        <v/>
      </c>
      <c r="XCX17" s="60" t="str">
        <f t="shared" si="514"/>
        <v/>
      </c>
      <c r="XCY17" s="60" t="str">
        <f t="shared" si="514"/>
        <v/>
      </c>
      <c r="XCZ17" s="60" t="str">
        <f t="shared" si="514"/>
        <v/>
      </c>
      <c r="XDA17" s="60" t="str">
        <f t="shared" si="514"/>
        <v/>
      </c>
      <c r="XDB17" s="60" t="str">
        <f t="shared" ref="XDB17:XFD17" si="515">IF(ISNUMBER(XDA12)=TRUE,IF(AND(LEFT($B17,5)&lt;&gt;"unemp",LEFT($B17,3)&lt;&gt;"net",RIGHT($B17,4)&lt;&gt;"rate"),(((XDB12/XDA12)^(1/15))-1)*100,"-"),"")</f>
        <v/>
      </c>
      <c r="XDC17" s="60" t="str">
        <f t="shared" si="515"/>
        <v/>
      </c>
      <c r="XDD17" s="60" t="str">
        <f t="shared" si="515"/>
        <v/>
      </c>
      <c r="XDE17" s="60" t="str">
        <f t="shared" si="515"/>
        <v/>
      </c>
      <c r="XDF17" s="60" t="str">
        <f t="shared" si="515"/>
        <v/>
      </c>
      <c r="XDG17" s="60" t="str">
        <f t="shared" si="515"/>
        <v/>
      </c>
      <c r="XDH17" s="60" t="str">
        <f t="shared" si="515"/>
        <v/>
      </c>
      <c r="XDI17" s="60" t="str">
        <f t="shared" si="515"/>
        <v/>
      </c>
      <c r="XDJ17" s="60" t="str">
        <f t="shared" si="515"/>
        <v/>
      </c>
      <c r="XDK17" s="60" t="str">
        <f t="shared" si="515"/>
        <v/>
      </c>
      <c r="XDL17" s="60" t="str">
        <f t="shared" si="515"/>
        <v/>
      </c>
      <c r="XDM17" s="60" t="str">
        <f t="shared" si="515"/>
        <v/>
      </c>
      <c r="XDN17" s="60" t="str">
        <f t="shared" si="515"/>
        <v/>
      </c>
      <c r="XDO17" s="60" t="str">
        <f t="shared" si="515"/>
        <v/>
      </c>
      <c r="XDP17" s="60" t="str">
        <f t="shared" si="515"/>
        <v/>
      </c>
      <c r="XDQ17" s="60" t="str">
        <f t="shared" si="515"/>
        <v/>
      </c>
      <c r="XDR17" s="60" t="str">
        <f t="shared" si="515"/>
        <v/>
      </c>
      <c r="XDS17" s="60" t="str">
        <f t="shared" si="515"/>
        <v/>
      </c>
      <c r="XDT17" s="60" t="str">
        <f t="shared" si="515"/>
        <v/>
      </c>
      <c r="XDU17" s="60" t="str">
        <f t="shared" si="515"/>
        <v/>
      </c>
      <c r="XDV17" s="60" t="str">
        <f t="shared" si="515"/>
        <v/>
      </c>
      <c r="XDW17" s="60" t="str">
        <f t="shared" si="515"/>
        <v/>
      </c>
      <c r="XDX17" s="60" t="str">
        <f t="shared" si="515"/>
        <v/>
      </c>
      <c r="XDY17" s="60" t="str">
        <f t="shared" si="515"/>
        <v/>
      </c>
      <c r="XDZ17" s="60" t="str">
        <f t="shared" si="515"/>
        <v/>
      </c>
      <c r="XEA17" s="60" t="str">
        <f t="shared" si="515"/>
        <v/>
      </c>
      <c r="XEB17" s="60" t="str">
        <f t="shared" si="515"/>
        <v/>
      </c>
      <c r="XEC17" s="60" t="str">
        <f t="shared" si="515"/>
        <v/>
      </c>
      <c r="XED17" s="60" t="str">
        <f t="shared" si="515"/>
        <v/>
      </c>
      <c r="XEE17" s="60" t="str">
        <f t="shared" si="515"/>
        <v/>
      </c>
      <c r="XEF17" s="60" t="str">
        <f t="shared" si="515"/>
        <v/>
      </c>
      <c r="XEG17" s="60" t="str">
        <f t="shared" si="515"/>
        <v/>
      </c>
      <c r="XEH17" s="60" t="str">
        <f t="shared" si="515"/>
        <v/>
      </c>
      <c r="XEI17" s="60" t="str">
        <f t="shared" si="515"/>
        <v/>
      </c>
      <c r="XEJ17" s="60" t="str">
        <f t="shared" si="515"/>
        <v/>
      </c>
      <c r="XEK17" s="60" t="str">
        <f t="shared" si="515"/>
        <v/>
      </c>
      <c r="XEL17" s="60" t="str">
        <f t="shared" si="515"/>
        <v/>
      </c>
      <c r="XEM17" s="60" t="str">
        <f t="shared" si="515"/>
        <v/>
      </c>
      <c r="XEN17" s="60" t="str">
        <f t="shared" si="515"/>
        <v/>
      </c>
      <c r="XEO17" s="60" t="str">
        <f t="shared" si="515"/>
        <v/>
      </c>
      <c r="XEP17" s="60" t="str">
        <f t="shared" si="515"/>
        <v/>
      </c>
      <c r="XEQ17" s="60" t="str">
        <f t="shared" si="515"/>
        <v/>
      </c>
      <c r="XER17" s="60" t="str">
        <f t="shared" si="515"/>
        <v/>
      </c>
      <c r="XES17" s="60" t="str">
        <f t="shared" si="515"/>
        <v/>
      </c>
      <c r="XET17" s="60" t="str">
        <f t="shared" si="515"/>
        <v/>
      </c>
      <c r="XEU17" s="60" t="str">
        <f t="shared" si="515"/>
        <v/>
      </c>
      <c r="XEV17" s="60" t="str">
        <f t="shared" si="515"/>
        <v/>
      </c>
      <c r="XEW17" s="60" t="str">
        <f t="shared" si="515"/>
        <v/>
      </c>
      <c r="XEX17" s="60" t="str">
        <f t="shared" si="515"/>
        <v/>
      </c>
      <c r="XEY17" s="60" t="str">
        <f t="shared" si="515"/>
        <v/>
      </c>
      <c r="XEZ17" s="60" t="str">
        <f t="shared" si="515"/>
        <v/>
      </c>
      <c r="XFA17" s="60" t="str">
        <f t="shared" si="515"/>
        <v/>
      </c>
      <c r="XFB17" s="60" t="str">
        <f t="shared" si="515"/>
        <v/>
      </c>
      <c r="XFC17" s="60" t="str">
        <f>IF(ISNUMBER(#REF!)=TRUE,IF(AND(LEFT($B17,5)&lt;&gt;"unemp",LEFT($B17,3)&lt;&gt;"net",RIGHT($B17,4)&lt;&gt;"rate"),(((XFC12/#REF!)^(1/15))-1)*100,"-"),"")</f>
        <v/>
      </c>
      <c r="XFD17" s="60" t="str">
        <f t="shared" si="515"/>
        <v/>
      </c>
    </row>
    <row r="18" spans="1:16384" s="38" customFormat="1" ht="12.75" customHeight="1" x14ac:dyDescent="0.2">
      <c r="A18" s="33" t="s">
        <v>140</v>
      </c>
      <c r="B18" s="33" t="str">
        <f>var_out</f>
        <v>Total employment</v>
      </c>
      <c r="C18" s="37" t="s">
        <v>143</v>
      </c>
      <c r="D18" s="60">
        <f>IF(ISNUMBER(D16),D17-D16,"")</f>
        <v>0.25651389241418965</v>
      </c>
      <c r="F18" s="60"/>
      <c r="G18" s="60">
        <f>IF(ISNUMBER(G16),G17-G16,"")</f>
        <v>0</v>
      </c>
      <c r="H18" s="60">
        <f>IF(ISNUMBER(H16),H17-H16,"")</f>
        <v>0</v>
      </c>
      <c r="I18" s="60">
        <f t="shared" ref="I18:AX18" si="516">IF(ISNUMBER(I16),I17-I16,"")</f>
        <v>0</v>
      </c>
      <c r="J18" s="60">
        <f t="shared" si="516"/>
        <v>0</v>
      </c>
      <c r="K18" s="60">
        <f t="shared" si="516"/>
        <v>0</v>
      </c>
      <c r="L18" s="60">
        <f t="shared" si="516"/>
        <v>0</v>
      </c>
      <c r="M18" s="60">
        <f t="shared" si="516"/>
        <v>0</v>
      </c>
      <c r="N18" s="60">
        <f t="shared" si="516"/>
        <v>0</v>
      </c>
      <c r="O18" s="60">
        <f t="shared" si="516"/>
        <v>0</v>
      </c>
      <c r="P18" s="60">
        <f t="shared" si="516"/>
        <v>0</v>
      </c>
      <c r="Q18" s="60">
        <f t="shared" si="516"/>
        <v>0</v>
      </c>
      <c r="R18" s="60">
        <f t="shared" si="516"/>
        <v>0</v>
      </c>
      <c r="S18" s="60">
        <f t="shared" si="516"/>
        <v>0</v>
      </c>
      <c r="T18" s="60">
        <f t="shared" si="516"/>
        <v>0</v>
      </c>
      <c r="U18" s="60">
        <f t="shared" si="516"/>
        <v>0</v>
      </c>
      <c r="V18" s="60">
        <f t="shared" si="516"/>
        <v>0</v>
      </c>
      <c r="W18" s="60">
        <f t="shared" si="516"/>
        <v>0</v>
      </c>
      <c r="X18" s="60">
        <f t="shared" si="516"/>
        <v>0</v>
      </c>
      <c r="Y18" s="60">
        <f t="shared" si="516"/>
        <v>0</v>
      </c>
      <c r="Z18" s="60">
        <f t="shared" si="516"/>
        <v>0</v>
      </c>
      <c r="AA18" s="60">
        <f t="shared" si="516"/>
        <v>0</v>
      </c>
      <c r="AB18" s="60">
        <f t="shared" si="516"/>
        <v>0</v>
      </c>
      <c r="AC18" s="60">
        <f t="shared" si="516"/>
        <v>0</v>
      </c>
      <c r="AD18" s="60">
        <f t="shared" si="516"/>
        <v>2.0659991273319633E-6</v>
      </c>
      <c r="AE18" s="60">
        <f t="shared" si="516"/>
        <v>-6.200611268880607E-6</v>
      </c>
      <c r="AF18" s="60">
        <f t="shared" si="516"/>
        <v>-1.9389511241030277E-5</v>
      </c>
      <c r="AG18" s="60">
        <f t="shared" si="516"/>
        <v>3.7432456979824558E-2</v>
      </c>
      <c r="AH18" s="60">
        <f t="shared" si="516"/>
        <v>5.8012062028356404E-2</v>
      </c>
      <c r="AI18" s="60">
        <f t="shared" si="516"/>
        <v>7.0628665544036906E-2</v>
      </c>
      <c r="AJ18" s="60">
        <f t="shared" si="516"/>
        <v>9.6362084338341703E-2</v>
      </c>
      <c r="AK18" s="60">
        <f t="shared" si="516"/>
        <v>0.1064318534291564</v>
      </c>
      <c r="AL18" s="60">
        <f t="shared" si="516"/>
        <v>0.11612038508157507</v>
      </c>
      <c r="AM18" s="60">
        <f t="shared" si="516"/>
        <v>0.12569600058414121</v>
      </c>
      <c r="AN18" s="60">
        <f t="shared" si="516"/>
        <v>0.1480511227786474</v>
      </c>
      <c r="AO18" s="60">
        <f t="shared" si="516"/>
        <v>0.18246228080893712</v>
      </c>
      <c r="AP18" s="60">
        <f t="shared" si="516"/>
        <v>0.24061551946692461</v>
      </c>
      <c r="AQ18" s="60">
        <f t="shared" si="516"/>
        <v>0.27084660476377476</v>
      </c>
      <c r="AR18" s="60">
        <f t="shared" si="516"/>
        <v>0.29990387996465806</v>
      </c>
      <c r="AS18" s="60">
        <f t="shared" si="516"/>
        <v>0.31549358776927772</v>
      </c>
      <c r="AT18" s="60">
        <f t="shared" si="516"/>
        <v>0.34298871370312956</v>
      </c>
      <c r="AU18" s="60">
        <f t="shared" si="516"/>
        <v>0.34606176118101573</v>
      </c>
      <c r="AV18" s="60">
        <f t="shared" si="516"/>
        <v>0.34888682526561521</v>
      </c>
      <c r="AW18" s="60">
        <f t="shared" si="516"/>
        <v>0.37424328622728265</v>
      </c>
      <c r="AX18" s="60">
        <f t="shared" si="516"/>
        <v>0.38773636007021217</v>
      </c>
      <c r="AY18" s="60">
        <f>IF(ISNUMBER(AY16),AY17-AY16,"")</f>
        <v>0.79695892617785979</v>
      </c>
      <c r="AZ18" s="60">
        <f>IF(ISNUMBER(AZ16),AZ17-AZ16,"")</f>
        <v>0.82726098685090843</v>
      </c>
      <c r="BA18" s="60">
        <f>IF(ISNUMBER(BA16),BA17-BA16,"")</f>
        <v>0.85549010873093856</v>
      </c>
      <c r="BB18" s="60">
        <f>IF(ISNUMBER(BB16),BB16-BB17,"")</f>
        <v>-8.3571547034333449E-2</v>
      </c>
      <c r="BC18" s="60" t="str">
        <f t="shared" ref="BC18:BU18" si="517">IF(ISNUMBER(BC16),BC16-BC17,"")</f>
        <v/>
      </c>
      <c r="BD18" s="60" t="str">
        <f t="shared" si="517"/>
        <v/>
      </c>
      <c r="BE18" s="60" t="str">
        <f t="shared" si="517"/>
        <v/>
      </c>
      <c r="BF18" s="60" t="str">
        <f t="shared" si="517"/>
        <v/>
      </c>
      <c r="BG18" s="60" t="str">
        <f t="shared" si="517"/>
        <v/>
      </c>
      <c r="BH18" s="60" t="str">
        <f t="shared" si="517"/>
        <v/>
      </c>
      <c r="BI18" s="60" t="str">
        <f t="shared" si="517"/>
        <v/>
      </c>
      <c r="BJ18" s="60" t="str">
        <f t="shared" si="517"/>
        <v/>
      </c>
      <c r="BK18" s="60" t="str">
        <f t="shared" si="517"/>
        <v/>
      </c>
      <c r="BL18" s="60" t="str">
        <f t="shared" si="517"/>
        <v/>
      </c>
      <c r="BM18" s="60" t="str">
        <f t="shared" si="517"/>
        <v/>
      </c>
      <c r="BN18" s="60" t="str">
        <f t="shared" si="517"/>
        <v/>
      </c>
      <c r="BO18" s="60" t="str">
        <f t="shared" si="517"/>
        <v/>
      </c>
      <c r="BP18" s="60" t="str">
        <f t="shared" si="517"/>
        <v/>
      </c>
      <c r="BQ18" s="60" t="str">
        <f t="shared" si="517"/>
        <v/>
      </c>
      <c r="BR18" s="60" t="str">
        <f t="shared" si="517"/>
        <v/>
      </c>
      <c r="BS18" s="60" t="str">
        <f t="shared" si="517"/>
        <v/>
      </c>
      <c r="BT18" s="60" t="str">
        <f t="shared" si="517"/>
        <v/>
      </c>
      <c r="BU18" s="60" t="str">
        <f t="shared" si="517"/>
        <v/>
      </c>
      <c r="BV18" s="60" t="str">
        <f t="shared" ref="BV18:EG18" si="518">IF(ISNUMBER(BV16),BV16-BV17,"")</f>
        <v/>
      </c>
      <c r="BW18" s="60" t="str">
        <f t="shared" si="518"/>
        <v/>
      </c>
      <c r="BX18" s="60" t="str">
        <f t="shared" si="518"/>
        <v/>
      </c>
      <c r="BY18" s="60" t="str">
        <f t="shared" si="518"/>
        <v/>
      </c>
      <c r="BZ18" s="60" t="str">
        <f t="shared" si="518"/>
        <v/>
      </c>
      <c r="CA18" s="60" t="str">
        <f t="shared" si="518"/>
        <v/>
      </c>
      <c r="CB18" s="60" t="str">
        <f t="shared" si="518"/>
        <v/>
      </c>
      <c r="CC18" s="60" t="str">
        <f t="shared" si="518"/>
        <v/>
      </c>
      <c r="CD18" s="60" t="str">
        <f t="shared" si="518"/>
        <v/>
      </c>
      <c r="CE18" s="60" t="str">
        <f t="shared" si="518"/>
        <v/>
      </c>
      <c r="CF18" s="60" t="str">
        <f t="shared" si="518"/>
        <v/>
      </c>
      <c r="CG18" s="60" t="str">
        <f t="shared" si="518"/>
        <v/>
      </c>
      <c r="CH18" s="60" t="str">
        <f t="shared" si="518"/>
        <v/>
      </c>
      <c r="CI18" s="60" t="str">
        <f t="shared" si="518"/>
        <v/>
      </c>
      <c r="CJ18" s="60" t="str">
        <f t="shared" si="518"/>
        <v/>
      </c>
      <c r="CK18" s="60" t="str">
        <f t="shared" si="518"/>
        <v/>
      </c>
      <c r="CL18" s="60" t="str">
        <f t="shared" si="518"/>
        <v/>
      </c>
      <c r="CM18" s="60" t="str">
        <f t="shared" si="518"/>
        <v/>
      </c>
      <c r="CN18" s="60" t="str">
        <f t="shared" si="518"/>
        <v/>
      </c>
      <c r="CO18" s="60" t="str">
        <f t="shared" si="518"/>
        <v/>
      </c>
      <c r="CP18" s="60" t="str">
        <f t="shared" si="518"/>
        <v/>
      </c>
      <c r="CQ18" s="60" t="str">
        <f t="shared" si="518"/>
        <v/>
      </c>
      <c r="CR18" s="60" t="str">
        <f t="shared" si="518"/>
        <v/>
      </c>
      <c r="CS18" s="60" t="str">
        <f t="shared" si="518"/>
        <v/>
      </c>
      <c r="CT18" s="60" t="str">
        <f t="shared" si="518"/>
        <v/>
      </c>
      <c r="CU18" s="60" t="str">
        <f t="shared" si="518"/>
        <v/>
      </c>
      <c r="CV18" s="60" t="str">
        <f t="shared" si="518"/>
        <v/>
      </c>
      <c r="CW18" s="60" t="str">
        <f t="shared" si="518"/>
        <v/>
      </c>
      <c r="CX18" s="60" t="str">
        <f t="shared" si="518"/>
        <v/>
      </c>
      <c r="CY18" s="60" t="str">
        <f t="shared" si="518"/>
        <v/>
      </c>
      <c r="CZ18" s="60" t="str">
        <f t="shared" si="518"/>
        <v/>
      </c>
      <c r="DA18" s="60" t="str">
        <f t="shared" si="518"/>
        <v/>
      </c>
      <c r="DB18" s="60" t="str">
        <f t="shared" si="518"/>
        <v/>
      </c>
      <c r="DC18" s="60" t="str">
        <f t="shared" si="518"/>
        <v/>
      </c>
      <c r="DD18" s="60" t="str">
        <f t="shared" si="518"/>
        <v/>
      </c>
      <c r="DE18" s="60" t="str">
        <f t="shared" si="518"/>
        <v/>
      </c>
      <c r="DF18" s="60" t="str">
        <f t="shared" si="518"/>
        <v/>
      </c>
      <c r="DG18" s="60" t="str">
        <f t="shared" si="518"/>
        <v/>
      </c>
      <c r="DH18" s="60" t="str">
        <f t="shared" si="518"/>
        <v/>
      </c>
      <c r="DI18" s="60" t="str">
        <f t="shared" si="518"/>
        <v/>
      </c>
      <c r="DJ18" s="60" t="str">
        <f t="shared" si="518"/>
        <v/>
      </c>
      <c r="DK18" s="60" t="str">
        <f t="shared" si="518"/>
        <v/>
      </c>
      <c r="DL18" s="60" t="str">
        <f t="shared" si="518"/>
        <v/>
      </c>
      <c r="DM18" s="60" t="str">
        <f t="shared" si="518"/>
        <v/>
      </c>
      <c r="DN18" s="60" t="str">
        <f t="shared" si="518"/>
        <v/>
      </c>
      <c r="DO18" s="60" t="str">
        <f t="shared" si="518"/>
        <v/>
      </c>
      <c r="DP18" s="60" t="str">
        <f t="shared" si="518"/>
        <v/>
      </c>
      <c r="DQ18" s="60" t="str">
        <f t="shared" si="518"/>
        <v/>
      </c>
      <c r="DR18" s="60" t="str">
        <f t="shared" si="518"/>
        <v/>
      </c>
      <c r="DS18" s="60" t="str">
        <f t="shared" si="518"/>
        <v/>
      </c>
      <c r="DT18" s="60" t="str">
        <f t="shared" si="518"/>
        <v/>
      </c>
      <c r="DU18" s="60" t="str">
        <f t="shared" si="518"/>
        <v/>
      </c>
      <c r="DV18" s="60" t="str">
        <f t="shared" si="518"/>
        <v/>
      </c>
      <c r="DW18" s="60" t="str">
        <f t="shared" si="518"/>
        <v/>
      </c>
      <c r="DX18" s="60" t="str">
        <f t="shared" si="518"/>
        <v/>
      </c>
      <c r="DY18" s="60" t="str">
        <f t="shared" si="518"/>
        <v/>
      </c>
      <c r="DZ18" s="60" t="str">
        <f t="shared" si="518"/>
        <v/>
      </c>
      <c r="EA18" s="60" t="str">
        <f t="shared" si="518"/>
        <v/>
      </c>
      <c r="EB18" s="60" t="str">
        <f t="shared" si="518"/>
        <v/>
      </c>
      <c r="EC18" s="60" t="str">
        <f t="shared" si="518"/>
        <v/>
      </c>
      <c r="ED18" s="60" t="str">
        <f t="shared" si="518"/>
        <v/>
      </c>
      <c r="EE18" s="60" t="str">
        <f t="shared" si="518"/>
        <v/>
      </c>
      <c r="EF18" s="60" t="str">
        <f t="shared" si="518"/>
        <v/>
      </c>
      <c r="EG18" s="60" t="str">
        <f t="shared" si="518"/>
        <v/>
      </c>
      <c r="EH18" s="60" t="str">
        <f t="shared" ref="EH18:GS18" si="519">IF(ISNUMBER(EH16),EH16-EH17,"")</f>
        <v/>
      </c>
      <c r="EI18" s="60" t="str">
        <f t="shared" si="519"/>
        <v/>
      </c>
      <c r="EJ18" s="60" t="str">
        <f t="shared" si="519"/>
        <v/>
      </c>
      <c r="EK18" s="60" t="str">
        <f t="shared" si="519"/>
        <v/>
      </c>
      <c r="EL18" s="60" t="str">
        <f t="shared" si="519"/>
        <v/>
      </c>
      <c r="EM18" s="60" t="str">
        <f t="shared" si="519"/>
        <v/>
      </c>
      <c r="EN18" s="60" t="str">
        <f t="shared" si="519"/>
        <v/>
      </c>
      <c r="EO18" s="60" t="str">
        <f t="shared" si="519"/>
        <v/>
      </c>
      <c r="EP18" s="60" t="str">
        <f t="shared" si="519"/>
        <v/>
      </c>
      <c r="EQ18" s="60" t="str">
        <f t="shared" si="519"/>
        <v/>
      </c>
      <c r="ER18" s="60" t="str">
        <f t="shared" si="519"/>
        <v/>
      </c>
      <c r="ES18" s="60" t="str">
        <f t="shared" si="519"/>
        <v/>
      </c>
      <c r="ET18" s="60" t="str">
        <f t="shared" si="519"/>
        <v/>
      </c>
      <c r="EU18" s="60" t="str">
        <f t="shared" si="519"/>
        <v/>
      </c>
      <c r="EV18" s="60" t="str">
        <f t="shared" si="519"/>
        <v/>
      </c>
      <c r="EW18" s="60" t="str">
        <f t="shared" si="519"/>
        <v/>
      </c>
      <c r="EX18" s="60" t="str">
        <f t="shared" si="519"/>
        <v/>
      </c>
      <c r="EY18" s="60" t="str">
        <f t="shared" si="519"/>
        <v/>
      </c>
      <c r="EZ18" s="60" t="str">
        <f t="shared" si="519"/>
        <v/>
      </c>
      <c r="FA18" s="60" t="str">
        <f t="shared" si="519"/>
        <v/>
      </c>
      <c r="FB18" s="60" t="str">
        <f t="shared" si="519"/>
        <v/>
      </c>
      <c r="FC18" s="60" t="str">
        <f t="shared" si="519"/>
        <v/>
      </c>
      <c r="FD18" s="60" t="str">
        <f t="shared" si="519"/>
        <v/>
      </c>
      <c r="FE18" s="60" t="str">
        <f t="shared" si="519"/>
        <v/>
      </c>
      <c r="FF18" s="60" t="str">
        <f t="shared" si="519"/>
        <v/>
      </c>
      <c r="FG18" s="60" t="str">
        <f t="shared" si="519"/>
        <v/>
      </c>
      <c r="FH18" s="60" t="str">
        <f t="shared" si="519"/>
        <v/>
      </c>
      <c r="FI18" s="60" t="str">
        <f t="shared" si="519"/>
        <v/>
      </c>
      <c r="FJ18" s="60" t="str">
        <f t="shared" si="519"/>
        <v/>
      </c>
      <c r="FK18" s="60" t="str">
        <f t="shared" si="519"/>
        <v/>
      </c>
      <c r="FL18" s="60" t="str">
        <f t="shared" si="519"/>
        <v/>
      </c>
      <c r="FM18" s="60" t="str">
        <f t="shared" si="519"/>
        <v/>
      </c>
      <c r="FN18" s="60" t="str">
        <f t="shared" si="519"/>
        <v/>
      </c>
      <c r="FO18" s="60" t="str">
        <f t="shared" si="519"/>
        <v/>
      </c>
      <c r="FP18" s="60" t="str">
        <f t="shared" si="519"/>
        <v/>
      </c>
      <c r="FQ18" s="60" t="str">
        <f t="shared" si="519"/>
        <v/>
      </c>
      <c r="FR18" s="60" t="str">
        <f t="shared" si="519"/>
        <v/>
      </c>
      <c r="FS18" s="60" t="str">
        <f t="shared" si="519"/>
        <v/>
      </c>
      <c r="FT18" s="60" t="str">
        <f t="shared" si="519"/>
        <v/>
      </c>
      <c r="FU18" s="60" t="str">
        <f t="shared" si="519"/>
        <v/>
      </c>
      <c r="FV18" s="60" t="str">
        <f t="shared" si="519"/>
        <v/>
      </c>
      <c r="FW18" s="60" t="str">
        <f t="shared" si="519"/>
        <v/>
      </c>
      <c r="FX18" s="60" t="str">
        <f t="shared" si="519"/>
        <v/>
      </c>
      <c r="FY18" s="60" t="str">
        <f t="shared" si="519"/>
        <v/>
      </c>
      <c r="FZ18" s="60" t="str">
        <f t="shared" si="519"/>
        <v/>
      </c>
      <c r="GA18" s="60" t="str">
        <f t="shared" si="519"/>
        <v/>
      </c>
      <c r="GB18" s="60" t="str">
        <f t="shared" si="519"/>
        <v/>
      </c>
      <c r="GC18" s="60" t="str">
        <f t="shared" si="519"/>
        <v/>
      </c>
      <c r="GD18" s="60" t="str">
        <f t="shared" si="519"/>
        <v/>
      </c>
      <c r="GE18" s="60" t="str">
        <f t="shared" si="519"/>
        <v/>
      </c>
      <c r="GF18" s="60" t="str">
        <f t="shared" si="519"/>
        <v/>
      </c>
      <c r="GG18" s="60" t="str">
        <f t="shared" si="519"/>
        <v/>
      </c>
      <c r="GH18" s="60" t="str">
        <f t="shared" si="519"/>
        <v/>
      </c>
      <c r="GI18" s="60" t="str">
        <f t="shared" si="519"/>
        <v/>
      </c>
      <c r="GJ18" s="60" t="str">
        <f t="shared" si="519"/>
        <v/>
      </c>
      <c r="GK18" s="60" t="str">
        <f t="shared" si="519"/>
        <v/>
      </c>
      <c r="GL18" s="60" t="str">
        <f t="shared" si="519"/>
        <v/>
      </c>
      <c r="GM18" s="60" t="str">
        <f t="shared" si="519"/>
        <v/>
      </c>
      <c r="GN18" s="60" t="str">
        <f t="shared" si="519"/>
        <v/>
      </c>
      <c r="GO18" s="60" t="str">
        <f t="shared" si="519"/>
        <v/>
      </c>
      <c r="GP18" s="60" t="str">
        <f t="shared" si="519"/>
        <v/>
      </c>
      <c r="GQ18" s="60" t="str">
        <f t="shared" si="519"/>
        <v/>
      </c>
      <c r="GR18" s="60" t="str">
        <f t="shared" si="519"/>
        <v/>
      </c>
      <c r="GS18" s="60" t="str">
        <f t="shared" si="519"/>
        <v/>
      </c>
      <c r="GT18" s="60" t="str">
        <f t="shared" ref="GT18:JE18" si="520">IF(ISNUMBER(GT16),GT16-GT17,"")</f>
        <v/>
      </c>
      <c r="GU18" s="60" t="str">
        <f t="shared" si="520"/>
        <v/>
      </c>
      <c r="GV18" s="60" t="str">
        <f t="shared" si="520"/>
        <v/>
      </c>
      <c r="GW18" s="60" t="str">
        <f t="shared" si="520"/>
        <v/>
      </c>
      <c r="GX18" s="60" t="str">
        <f t="shared" si="520"/>
        <v/>
      </c>
      <c r="GY18" s="60" t="str">
        <f t="shared" si="520"/>
        <v/>
      </c>
      <c r="GZ18" s="60" t="str">
        <f t="shared" si="520"/>
        <v/>
      </c>
      <c r="HA18" s="60" t="str">
        <f t="shared" si="520"/>
        <v/>
      </c>
      <c r="HB18" s="60" t="str">
        <f t="shared" si="520"/>
        <v/>
      </c>
      <c r="HC18" s="60" t="str">
        <f t="shared" si="520"/>
        <v/>
      </c>
      <c r="HD18" s="60" t="str">
        <f t="shared" si="520"/>
        <v/>
      </c>
      <c r="HE18" s="60" t="str">
        <f t="shared" si="520"/>
        <v/>
      </c>
      <c r="HF18" s="60" t="str">
        <f t="shared" si="520"/>
        <v/>
      </c>
      <c r="HG18" s="60" t="str">
        <f t="shared" si="520"/>
        <v/>
      </c>
      <c r="HH18" s="60" t="str">
        <f t="shared" si="520"/>
        <v/>
      </c>
      <c r="HI18" s="60" t="str">
        <f t="shared" si="520"/>
        <v/>
      </c>
      <c r="HJ18" s="60" t="str">
        <f t="shared" si="520"/>
        <v/>
      </c>
      <c r="HK18" s="60" t="str">
        <f t="shared" si="520"/>
        <v/>
      </c>
      <c r="HL18" s="60" t="str">
        <f t="shared" si="520"/>
        <v/>
      </c>
      <c r="HM18" s="60" t="str">
        <f t="shared" si="520"/>
        <v/>
      </c>
      <c r="HN18" s="60" t="str">
        <f t="shared" si="520"/>
        <v/>
      </c>
      <c r="HO18" s="60" t="str">
        <f t="shared" si="520"/>
        <v/>
      </c>
      <c r="HP18" s="60" t="str">
        <f t="shared" si="520"/>
        <v/>
      </c>
      <c r="HQ18" s="60" t="str">
        <f t="shared" si="520"/>
        <v/>
      </c>
      <c r="HR18" s="60" t="str">
        <f t="shared" si="520"/>
        <v/>
      </c>
      <c r="HS18" s="60" t="str">
        <f t="shared" si="520"/>
        <v/>
      </c>
      <c r="HT18" s="60" t="str">
        <f t="shared" si="520"/>
        <v/>
      </c>
      <c r="HU18" s="60" t="str">
        <f t="shared" si="520"/>
        <v/>
      </c>
      <c r="HV18" s="60" t="str">
        <f t="shared" si="520"/>
        <v/>
      </c>
      <c r="HW18" s="60" t="str">
        <f t="shared" si="520"/>
        <v/>
      </c>
      <c r="HX18" s="60" t="str">
        <f t="shared" si="520"/>
        <v/>
      </c>
      <c r="HY18" s="60" t="str">
        <f t="shared" si="520"/>
        <v/>
      </c>
      <c r="HZ18" s="60" t="str">
        <f t="shared" si="520"/>
        <v/>
      </c>
      <c r="IA18" s="60" t="str">
        <f t="shared" si="520"/>
        <v/>
      </c>
      <c r="IB18" s="60" t="str">
        <f t="shared" si="520"/>
        <v/>
      </c>
      <c r="IC18" s="60" t="str">
        <f t="shared" si="520"/>
        <v/>
      </c>
      <c r="ID18" s="60" t="str">
        <f t="shared" si="520"/>
        <v/>
      </c>
      <c r="IE18" s="60" t="str">
        <f t="shared" si="520"/>
        <v/>
      </c>
      <c r="IF18" s="60" t="str">
        <f t="shared" si="520"/>
        <v/>
      </c>
      <c r="IG18" s="60" t="str">
        <f t="shared" si="520"/>
        <v/>
      </c>
      <c r="IH18" s="60" t="str">
        <f t="shared" si="520"/>
        <v/>
      </c>
      <c r="II18" s="60" t="str">
        <f t="shared" si="520"/>
        <v/>
      </c>
      <c r="IJ18" s="60" t="str">
        <f t="shared" si="520"/>
        <v/>
      </c>
      <c r="IK18" s="60" t="str">
        <f t="shared" si="520"/>
        <v/>
      </c>
      <c r="IL18" s="60" t="str">
        <f t="shared" si="520"/>
        <v/>
      </c>
      <c r="IM18" s="60" t="str">
        <f t="shared" si="520"/>
        <v/>
      </c>
      <c r="IN18" s="60" t="str">
        <f t="shared" si="520"/>
        <v/>
      </c>
      <c r="IO18" s="60" t="str">
        <f t="shared" si="520"/>
        <v/>
      </c>
      <c r="IP18" s="60" t="str">
        <f t="shared" si="520"/>
        <v/>
      </c>
      <c r="IQ18" s="60" t="str">
        <f t="shared" si="520"/>
        <v/>
      </c>
      <c r="IR18" s="60" t="str">
        <f t="shared" si="520"/>
        <v/>
      </c>
      <c r="IS18" s="60" t="str">
        <f t="shared" si="520"/>
        <v/>
      </c>
      <c r="IT18" s="60" t="str">
        <f t="shared" si="520"/>
        <v/>
      </c>
      <c r="IU18" s="60" t="str">
        <f t="shared" si="520"/>
        <v/>
      </c>
      <c r="IV18" s="60" t="str">
        <f t="shared" si="520"/>
        <v/>
      </c>
      <c r="IW18" s="60" t="str">
        <f t="shared" si="520"/>
        <v/>
      </c>
      <c r="IX18" s="60" t="str">
        <f t="shared" si="520"/>
        <v/>
      </c>
      <c r="IY18" s="60" t="str">
        <f t="shared" si="520"/>
        <v/>
      </c>
      <c r="IZ18" s="60" t="str">
        <f t="shared" si="520"/>
        <v/>
      </c>
      <c r="JA18" s="60" t="str">
        <f t="shared" si="520"/>
        <v/>
      </c>
      <c r="JB18" s="60" t="str">
        <f t="shared" si="520"/>
        <v/>
      </c>
      <c r="JC18" s="60" t="str">
        <f t="shared" si="520"/>
        <v/>
      </c>
      <c r="JD18" s="60" t="str">
        <f t="shared" si="520"/>
        <v/>
      </c>
      <c r="JE18" s="60" t="str">
        <f t="shared" si="520"/>
        <v/>
      </c>
      <c r="JF18" s="60" t="str">
        <f t="shared" ref="JF18:LQ18" si="521">IF(ISNUMBER(JF16),JF16-JF17,"")</f>
        <v/>
      </c>
      <c r="JG18" s="60" t="str">
        <f t="shared" si="521"/>
        <v/>
      </c>
      <c r="JH18" s="60" t="str">
        <f t="shared" si="521"/>
        <v/>
      </c>
      <c r="JI18" s="60" t="str">
        <f t="shared" si="521"/>
        <v/>
      </c>
      <c r="JJ18" s="60" t="str">
        <f t="shared" si="521"/>
        <v/>
      </c>
      <c r="JK18" s="60" t="str">
        <f t="shared" si="521"/>
        <v/>
      </c>
      <c r="JL18" s="60" t="str">
        <f t="shared" si="521"/>
        <v/>
      </c>
      <c r="JM18" s="60" t="str">
        <f t="shared" si="521"/>
        <v/>
      </c>
      <c r="JN18" s="60" t="str">
        <f t="shared" si="521"/>
        <v/>
      </c>
      <c r="JO18" s="60" t="str">
        <f t="shared" si="521"/>
        <v/>
      </c>
      <c r="JP18" s="60" t="str">
        <f t="shared" si="521"/>
        <v/>
      </c>
      <c r="JQ18" s="60" t="str">
        <f t="shared" si="521"/>
        <v/>
      </c>
      <c r="JR18" s="60" t="str">
        <f t="shared" si="521"/>
        <v/>
      </c>
      <c r="JS18" s="60" t="str">
        <f t="shared" si="521"/>
        <v/>
      </c>
      <c r="JT18" s="60" t="str">
        <f t="shared" si="521"/>
        <v/>
      </c>
      <c r="JU18" s="60" t="str">
        <f t="shared" si="521"/>
        <v/>
      </c>
      <c r="JV18" s="60" t="str">
        <f t="shared" si="521"/>
        <v/>
      </c>
      <c r="JW18" s="60" t="str">
        <f t="shared" si="521"/>
        <v/>
      </c>
      <c r="JX18" s="60" t="str">
        <f t="shared" si="521"/>
        <v/>
      </c>
      <c r="JY18" s="60" t="str">
        <f t="shared" si="521"/>
        <v/>
      </c>
      <c r="JZ18" s="60" t="str">
        <f t="shared" si="521"/>
        <v/>
      </c>
      <c r="KA18" s="60" t="str">
        <f t="shared" si="521"/>
        <v/>
      </c>
      <c r="KB18" s="60" t="str">
        <f t="shared" si="521"/>
        <v/>
      </c>
      <c r="KC18" s="60" t="str">
        <f t="shared" si="521"/>
        <v/>
      </c>
      <c r="KD18" s="60" t="str">
        <f t="shared" si="521"/>
        <v/>
      </c>
      <c r="KE18" s="60" t="str">
        <f t="shared" si="521"/>
        <v/>
      </c>
      <c r="KF18" s="60" t="str">
        <f t="shared" si="521"/>
        <v/>
      </c>
      <c r="KG18" s="60" t="str">
        <f t="shared" si="521"/>
        <v/>
      </c>
      <c r="KH18" s="60" t="str">
        <f t="shared" si="521"/>
        <v/>
      </c>
      <c r="KI18" s="60" t="str">
        <f t="shared" si="521"/>
        <v/>
      </c>
      <c r="KJ18" s="60" t="str">
        <f t="shared" si="521"/>
        <v/>
      </c>
      <c r="KK18" s="60" t="str">
        <f t="shared" si="521"/>
        <v/>
      </c>
      <c r="KL18" s="60" t="str">
        <f t="shared" si="521"/>
        <v/>
      </c>
      <c r="KM18" s="60" t="str">
        <f t="shared" si="521"/>
        <v/>
      </c>
      <c r="KN18" s="60" t="str">
        <f t="shared" si="521"/>
        <v/>
      </c>
      <c r="KO18" s="60" t="str">
        <f t="shared" si="521"/>
        <v/>
      </c>
      <c r="KP18" s="60" t="str">
        <f t="shared" si="521"/>
        <v/>
      </c>
      <c r="KQ18" s="60" t="str">
        <f t="shared" si="521"/>
        <v/>
      </c>
      <c r="KR18" s="60" t="str">
        <f t="shared" si="521"/>
        <v/>
      </c>
      <c r="KS18" s="60" t="str">
        <f t="shared" si="521"/>
        <v/>
      </c>
      <c r="KT18" s="60" t="str">
        <f t="shared" si="521"/>
        <v/>
      </c>
      <c r="KU18" s="60" t="str">
        <f t="shared" si="521"/>
        <v/>
      </c>
      <c r="KV18" s="60" t="str">
        <f t="shared" si="521"/>
        <v/>
      </c>
      <c r="KW18" s="60" t="str">
        <f t="shared" si="521"/>
        <v/>
      </c>
      <c r="KX18" s="60" t="str">
        <f t="shared" si="521"/>
        <v/>
      </c>
      <c r="KY18" s="60" t="str">
        <f t="shared" si="521"/>
        <v/>
      </c>
      <c r="KZ18" s="60" t="str">
        <f t="shared" si="521"/>
        <v/>
      </c>
      <c r="LA18" s="60" t="str">
        <f t="shared" si="521"/>
        <v/>
      </c>
      <c r="LB18" s="60" t="str">
        <f t="shared" si="521"/>
        <v/>
      </c>
      <c r="LC18" s="60" t="str">
        <f t="shared" si="521"/>
        <v/>
      </c>
      <c r="LD18" s="60" t="str">
        <f t="shared" si="521"/>
        <v/>
      </c>
      <c r="LE18" s="60" t="str">
        <f t="shared" si="521"/>
        <v/>
      </c>
      <c r="LF18" s="60" t="str">
        <f t="shared" si="521"/>
        <v/>
      </c>
      <c r="LG18" s="60" t="str">
        <f t="shared" si="521"/>
        <v/>
      </c>
      <c r="LH18" s="60" t="str">
        <f t="shared" si="521"/>
        <v/>
      </c>
      <c r="LI18" s="60" t="str">
        <f t="shared" si="521"/>
        <v/>
      </c>
      <c r="LJ18" s="60" t="str">
        <f t="shared" si="521"/>
        <v/>
      </c>
      <c r="LK18" s="60" t="str">
        <f t="shared" si="521"/>
        <v/>
      </c>
      <c r="LL18" s="60" t="str">
        <f t="shared" si="521"/>
        <v/>
      </c>
      <c r="LM18" s="60" t="str">
        <f t="shared" si="521"/>
        <v/>
      </c>
      <c r="LN18" s="60" t="str">
        <f t="shared" si="521"/>
        <v/>
      </c>
      <c r="LO18" s="60" t="str">
        <f t="shared" si="521"/>
        <v/>
      </c>
      <c r="LP18" s="60" t="str">
        <f t="shared" si="521"/>
        <v/>
      </c>
      <c r="LQ18" s="60" t="str">
        <f t="shared" si="521"/>
        <v/>
      </c>
      <c r="LR18" s="60" t="str">
        <f t="shared" ref="LR18:OC18" si="522">IF(ISNUMBER(LR16),LR16-LR17,"")</f>
        <v/>
      </c>
      <c r="LS18" s="60" t="str">
        <f t="shared" si="522"/>
        <v/>
      </c>
      <c r="LT18" s="60" t="str">
        <f t="shared" si="522"/>
        <v/>
      </c>
      <c r="LU18" s="60" t="str">
        <f t="shared" si="522"/>
        <v/>
      </c>
      <c r="LV18" s="60" t="str">
        <f t="shared" si="522"/>
        <v/>
      </c>
      <c r="LW18" s="60" t="str">
        <f t="shared" si="522"/>
        <v/>
      </c>
      <c r="LX18" s="60" t="str">
        <f t="shared" si="522"/>
        <v/>
      </c>
      <c r="LY18" s="60" t="str">
        <f t="shared" si="522"/>
        <v/>
      </c>
      <c r="LZ18" s="60" t="str">
        <f t="shared" si="522"/>
        <v/>
      </c>
      <c r="MA18" s="60" t="str">
        <f t="shared" si="522"/>
        <v/>
      </c>
      <c r="MB18" s="60" t="str">
        <f t="shared" si="522"/>
        <v/>
      </c>
      <c r="MC18" s="60" t="str">
        <f t="shared" si="522"/>
        <v/>
      </c>
      <c r="MD18" s="60" t="str">
        <f t="shared" si="522"/>
        <v/>
      </c>
      <c r="ME18" s="60" t="str">
        <f t="shared" si="522"/>
        <v/>
      </c>
      <c r="MF18" s="60" t="str">
        <f t="shared" si="522"/>
        <v/>
      </c>
      <c r="MG18" s="60" t="str">
        <f t="shared" si="522"/>
        <v/>
      </c>
      <c r="MH18" s="60" t="str">
        <f t="shared" si="522"/>
        <v/>
      </c>
      <c r="MI18" s="60" t="str">
        <f t="shared" si="522"/>
        <v/>
      </c>
      <c r="MJ18" s="60" t="str">
        <f t="shared" si="522"/>
        <v/>
      </c>
      <c r="MK18" s="60" t="str">
        <f t="shared" si="522"/>
        <v/>
      </c>
      <c r="ML18" s="60" t="str">
        <f t="shared" si="522"/>
        <v/>
      </c>
      <c r="MM18" s="60" t="str">
        <f t="shared" si="522"/>
        <v/>
      </c>
      <c r="MN18" s="60" t="str">
        <f t="shared" si="522"/>
        <v/>
      </c>
      <c r="MO18" s="60" t="str">
        <f t="shared" si="522"/>
        <v/>
      </c>
      <c r="MP18" s="60" t="str">
        <f t="shared" si="522"/>
        <v/>
      </c>
      <c r="MQ18" s="60" t="str">
        <f t="shared" si="522"/>
        <v/>
      </c>
      <c r="MR18" s="60" t="str">
        <f t="shared" si="522"/>
        <v/>
      </c>
      <c r="MS18" s="60" t="str">
        <f t="shared" si="522"/>
        <v/>
      </c>
      <c r="MT18" s="60" t="str">
        <f t="shared" si="522"/>
        <v/>
      </c>
      <c r="MU18" s="60" t="str">
        <f t="shared" si="522"/>
        <v/>
      </c>
      <c r="MV18" s="60" t="str">
        <f t="shared" si="522"/>
        <v/>
      </c>
      <c r="MW18" s="60" t="str">
        <f t="shared" si="522"/>
        <v/>
      </c>
      <c r="MX18" s="60" t="str">
        <f t="shared" si="522"/>
        <v/>
      </c>
      <c r="MY18" s="60" t="str">
        <f t="shared" si="522"/>
        <v/>
      </c>
      <c r="MZ18" s="60" t="str">
        <f t="shared" si="522"/>
        <v/>
      </c>
      <c r="NA18" s="60" t="str">
        <f t="shared" si="522"/>
        <v/>
      </c>
      <c r="NB18" s="60" t="str">
        <f t="shared" si="522"/>
        <v/>
      </c>
      <c r="NC18" s="60" t="str">
        <f t="shared" si="522"/>
        <v/>
      </c>
      <c r="ND18" s="60" t="str">
        <f t="shared" si="522"/>
        <v/>
      </c>
      <c r="NE18" s="60" t="str">
        <f t="shared" si="522"/>
        <v/>
      </c>
      <c r="NF18" s="60" t="str">
        <f t="shared" si="522"/>
        <v/>
      </c>
      <c r="NG18" s="60" t="str">
        <f t="shared" si="522"/>
        <v/>
      </c>
      <c r="NH18" s="60" t="str">
        <f t="shared" si="522"/>
        <v/>
      </c>
      <c r="NI18" s="60" t="str">
        <f t="shared" si="522"/>
        <v/>
      </c>
      <c r="NJ18" s="60" t="str">
        <f t="shared" si="522"/>
        <v/>
      </c>
      <c r="NK18" s="60" t="str">
        <f t="shared" si="522"/>
        <v/>
      </c>
      <c r="NL18" s="60" t="str">
        <f t="shared" si="522"/>
        <v/>
      </c>
      <c r="NM18" s="60" t="str">
        <f t="shared" si="522"/>
        <v/>
      </c>
      <c r="NN18" s="60" t="str">
        <f t="shared" si="522"/>
        <v/>
      </c>
      <c r="NO18" s="60" t="str">
        <f t="shared" si="522"/>
        <v/>
      </c>
      <c r="NP18" s="60" t="str">
        <f t="shared" si="522"/>
        <v/>
      </c>
      <c r="NQ18" s="60" t="str">
        <f t="shared" si="522"/>
        <v/>
      </c>
      <c r="NR18" s="60" t="str">
        <f t="shared" si="522"/>
        <v/>
      </c>
      <c r="NS18" s="60" t="str">
        <f t="shared" si="522"/>
        <v/>
      </c>
      <c r="NT18" s="60" t="str">
        <f t="shared" si="522"/>
        <v/>
      </c>
      <c r="NU18" s="60" t="str">
        <f t="shared" si="522"/>
        <v/>
      </c>
      <c r="NV18" s="60" t="str">
        <f t="shared" si="522"/>
        <v/>
      </c>
      <c r="NW18" s="60" t="str">
        <f t="shared" si="522"/>
        <v/>
      </c>
      <c r="NX18" s="60" t="str">
        <f t="shared" si="522"/>
        <v/>
      </c>
      <c r="NY18" s="60" t="str">
        <f t="shared" si="522"/>
        <v/>
      </c>
      <c r="NZ18" s="60" t="str">
        <f t="shared" si="522"/>
        <v/>
      </c>
      <c r="OA18" s="60" t="str">
        <f t="shared" si="522"/>
        <v/>
      </c>
      <c r="OB18" s="60" t="str">
        <f t="shared" si="522"/>
        <v/>
      </c>
      <c r="OC18" s="60" t="str">
        <f t="shared" si="522"/>
        <v/>
      </c>
      <c r="OD18" s="60" t="str">
        <f t="shared" ref="OD18:QO18" si="523">IF(ISNUMBER(OD16),OD16-OD17,"")</f>
        <v/>
      </c>
      <c r="OE18" s="60" t="str">
        <f t="shared" si="523"/>
        <v/>
      </c>
      <c r="OF18" s="60" t="str">
        <f t="shared" si="523"/>
        <v/>
      </c>
      <c r="OG18" s="60" t="str">
        <f t="shared" si="523"/>
        <v/>
      </c>
      <c r="OH18" s="60" t="str">
        <f t="shared" si="523"/>
        <v/>
      </c>
      <c r="OI18" s="60" t="str">
        <f t="shared" si="523"/>
        <v/>
      </c>
      <c r="OJ18" s="60" t="str">
        <f t="shared" si="523"/>
        <v/>
      </c>
      <c r="OK18" s="60" t="str">
        <f t="shared" si="523"/>
        <v/>
      </c>
      <c r="OL18" s="60" t="str">
        <f t="shared" si="523"/>
        <v/>
      </c>
      <c r="OM18" s="60" t="str">
        <f t="shared" si="523"/>
        <v/>
      </c>
      <c r="ON18" s="60" t="str">
        <f t="shared" si="523"/>
        <v/>
      </c>
      <c r="OO18" s="60" t="str">
        <f t="shared" si="523"/>
        <v/>
      </c>
      <c r="OP18" s="60" t="str">
        <f t="shared" si="523"/>
        <v/>
      </c>
      <c r="OQ18" s="60" t="str">
        <f t="shared" si="523"/>
        <v/>
      </c>
      <c r="OR18" s="60" t="str">
        <f t="shared" si="523"/>
        <v/>
      </c>
      <c r="OS18" s="60" t="str">
        <f t="shared" si="523"/>
        <v/>
      </c>
      <c r="OT18" s="60" t="str">
        <f t="shared" si="523"/>
        <v/>
      </c>
      <c r="OU18" s="60" t="str">
        <f t="shared" si="523"/>
        <v/>
      </c>
      <c r="OV18" s="60" t="str">
        <f t="shared" si="523"/>
        <v/>
      </c>
      <c r="OW18" s="60" t="str">
        <f t="shared" si="523"/>
        <v/>
      </c>
      <c r="OX18" s="60" t="str">
        <f t="shared" si="523"/>
        <v/>
      </c>
      <c r="OY18" s="60" t="str">
        <f t="shared" si="523"/>
        <v/>
      </c>
      <c r="OZ18" s="60" t="str">
        <f t="shared" si="523"/>
        <v/>
      </c>
      <c r="PA18" s="60" t="str">
        <f t="shared" si="523"/>
        <v/>
      </c>
      <c r="PB18" s="60" t="str">
        <f t="shared" si="523"/>
        <v/>
      </c>
      <c r="PC18" s="60" t="str">
        <f t="shared" si="523"/>
        <v/>
      </c>
      <c r="PD18" s="60" t="str">
        <f t="shared" si="523"/>
        <v/>
      </c>
      <c r="PE18" s="60" t="str">
        <f t="shared" si="523"/>
        <v/>
      </c>
      <c r="PF18" s="60" t="str">
        <f t="shared" si="523"/>
        <v/>
      </c>
      <c r="PG18" s="60" t="str">
        <f t="shared" si="523"/>
        <v/>
      </c>
      <c r="PH18" s="60" t="str">
        <f t="shared" si="523"/>
        <v/>
      </c>
      <c r="PI18" s="60" t="str">
        <f t="shared" si="523"/>
        <v/>
      </c>
      <c r="PJ18" s="60" t="str">
        <f t="shared" si="523"/>
        <v/>
      </c>
      <c r="PK18" s="60" t="str">
        <f t="shared" si="523"/>
        <v/>
      </c>
      <c r="PL18" s="60" t="str">
        <f t="shared" si="523"/>
        <v/>
      </c>
      <c r="PM18" s="60" t="str">
        <f t="shared" si="523"/>
        <v/>
      </c>
      <c r="PN18" s="60" t="str">
        <f t="shared" si="523"/>
        <v/>
      </c>
      <c r="PO18" s="60" t="str">
        <f t="shared" si="523"/>
        <v/>
      </c>
      <c r="PP18" s="60" t="str">
        <f t="shared" si="523"/>
        <v/>
      </c>
      <c r="PQ18" s="60" t="str">
        <f t="shared" si="523"/>
        <v/>
      </c>
      <c r="PR18" s="60" t="str">
        <f t="shared" si="523"/>
        <v/>
      </c>
      <c r="PS18" s="60" t="str">
        <f t="shared" si="523"/>
        <v/>
      </c>
      <c r="PT18" s="60" t="str">
        <f t="shared" si="523"/>
        <v/>
      </c>
      <c r="PU18" s="60" t="str">
        <f t="shared" si="523"/>
        <v/>
      </c>
      <c r="PV18" s="60" t="str">
        <f t="shared" si="523"/>
        <v/>
      </c>
      <c r="PW18" s="60" t="str">
        <f t="shared" si="523"/>
        <v/>
      </c>
      <c r="PX18" s="60" t="str">
        <f t="shared" si="523"/>
        <v/>
      </c>
      <c r="PY18" s="60" t="str">
        <f t="shared" si="523"/>
        <v/>
      </c>
      <c r="PZ18" s="60" t="str">
        <f t="shared" si="523"/>
        <v/>
      </c>
      <c r="QA18" s="60" t="str">
        <f t="shared" si="523"/>
        <v/>
      </c>
      <c r="QB18" s="60" t="str">
        <f t="shared" si="523"/>
        <v/>
      </c>
      <c r="QC18" s="60" t="str">
        <f t="shared" si="523"/>
        <v/>
      </c>
      <c r="QD18" s="60" t="str">
        <f t="shared" si="523"/>
        <v/>
      </c>
      <c r="QE18" s="60" t="str">
        <f t="shared" si="523"/>
        <v/>
      </c>
      <c r="QF18" s="60" t="str">
        <f t="shared" si="523"/>
        <v/>
      </c>
      <c r="QG18" s="60" t="str">
        <f t="shared" si="523"/>
        <v/>
      </c>
      <c r="QH18" s="60" t="str">
        <f t="shared" si="523"/>
        <v/>
      </c>
      <c r="QI18" s="60" t="str">
        <f t="shared" si="523"/>
        <v/>
      </c>
      <c r="QJ18" s="60" t="str">
        <f t="shared" si="523"/>
        <v/>
      </c>
      <c r="QK18" s="60" t="str">
        <f t="shared" si="523"/>
        <v/>
      </c>
      <c r="QL18" s="60" t="str">
        <f t="shared" si="523"/>
        <v/>
      </c>
      <c r="QM18" s="60" t="str">
        <f t="shared" si="523"/>
        <v/>
      </c>
      <c r="QN18" s="60" t="str">
        <f t="shared" si="523"/>
        <v/>
      </c>
      <c r="QO18" s="60" t="str">
        <f t="shared" si="523"/>
        <v/>
      </c>
      <c r="QP18" s="60" t="str">
        <f t="shared" ref="QP18:TA18" si="524">IF(ISNUMBER(QP16),QP16-QP17,"")</f>
        <v/>
      </c>
      <c r="QQ18" s="60" t="str">
        <f t="shared" si="524"/>
        <v/>
      </c>
      <c r="QR18" s="60" t="str">
        <f t="shared" si="524"/>
        <v/>
      </c>
      <c r="QS18" s="60" t="str">
        <f t="shared" si="524"/>
        <v/>
      </c>
      <c r="QT18" s="60" t="str">
        <f t="shared" si="524"/>
        <v/>
      </c>
      <c r="QU18" s="60" t="str">
        <f t="shared" si="524"/>
        <v/>
      </c>
      <c r="QV18" s="60" t="str">
        <f t="shared" si="524"/>
        <v/>
      </c>
      <c r="QW18" s="60" t="str">
        <f t="shared" si="524"/>
        <v/>
      </c>
      <c r="QX18" s="60" t="str">
        <f t="shared" si="524"/>
        <v/>
      </c>
      <c r="QY18" s="60" t="str">
        <f t="shared" si="524"/>
        <v/>
      </c>
      <c r="QZ18" s="60" t="str">
        <f t="shared" si="524"/>
        <v/>
      </c>
      <c r="RA18" s="60" t="str">
        <f t="shared" si="524"/>
        <v/>
      </c>
      <c r="RB18" s="60" t="str">
        <f t="shared" si="524"/>
        <v/>
      </c>
      <c r="RC18" s="60" t="str">
        <f t="shared" si="524"/>
        <v/>
      </c>
      <c r="RD18" s="60" t="str">
        <f t="shared" si="524"/>
        <v/>
      </c>
      <c r="RE18" s="60" t="str">
        <f t="shared" si="524"/>
        <v/>
      </c>
      <c r="RF18" s="60" t="str">
        <f t="shared" si="524"/>
        <v/>
      </c>
      <c r="RG18" s="60" t="str">
        <f t="shared" si="524"/>
        <v/>
      </c>
      <c r="RH18" s="60" t="str">
        <f t="shared" si="524"/>
        <v/>
      </c>
      <c r="RI18" s="60" t="str">
        <f t="shared" si="524"/>
        <v/>
      </c>
      <c r="RJ18" s="60" t="str">
        <f t="shared" si="524"/>
        <v/>
      </c>
      <c r="RK18" s="60" t="str">
        <f t="shared" si="524"/>
        <v/>
      </c>
      <c r="RL18" s="60" t="str">
        <f t="shared" si="524"/>
        <v/>
      </c>
      <c r="RM18" s="60" t="str">
        <f t="shared" si="524"/>
        <v/>
      </c>
      <c r="RN18" s="60" t="str">
        <f t="shared" si="524"/>
        <v/>
      </c>
      <c r="RO18" s="60" t="str">
        <f t="shared" si="524"/>
        <v/>
      </c>
      <c r="RP18" s="60" t="str">
        <f t="shared" si="524"/>
        <v/>
      </c>
      <c r="RQ18" s="60" t="str">
        <f t="shared" si="524"/>
        <v/>
      </c>
      <c r="RR18" s="60" t="str">
        <f t="shared" si="524"/>
        <v/>
      </c>
      <c r="RS18" s="60" t="str">
        <f t="shared" si="524"/>
        <v/>
      </c>
      <c r="RT18" s="60" t="str">
        <f t="shared" si="524"/>
        <v/>
      </c>
      <c r="RU18" s="60" t="str">
        <f t="shared" si="524"/>
        <v/>
      </c>
      <c r="RV18" s="60" t="str">
        <f t="shared" si="524"/>
        <v/>
      </c>
      <c r="RW18" s="60" t="str">
        <f t="shared" si="524"/>
        <v/>
      </c>
      <c r="RX18" s="60" t="str">
        <f t="shared" si="524"/>
        <v/>
      </c>
      <c r="RY18" s="60" t="str">
        <f t="shared" si="524"/>
        <v/>
      </c>
      <c r="RZ18" s="60" t="str">
        <f t="shared" si="524"/>
        <v/>
      </c>
      <c r="SA18" s="60" t="str">
        <f t="shared" si="524"/>
        <v/>
      </c>
      <c r="SB18" s="60" t="str">
        <f t="shared" si="524"/>
        <v/>
      </c>
      <c r="SC18" s="60" t="str">
        <f t="shared" si="524"/>
        <v/>
      </c>
      <c r="SD18" s="60" t="str">
        <f t="shared" si="524"/>
        <v/>
      </c>
      <c r="SE18" s="60" t="str">
        <f t="shared" si="524"/>
        <v/>
      </c>
      <c r="SF18" s="60" t="str">
        <f t="shared" si="524"/>
        <v/>
      </c>
      <c r="SG18" s="60" t="str">
        <f t="shared" si="524"/>
        <v/>
      </c>
      <c r="SH18" s="60" t="str">
        <f t="shared" si="524"/>
        <v/>
      </c>
      <c r="SI18" s="60" t="str">
        <f t="shared" si="524"/>
        <v/>
      </c>
      <c r="SJ18" s="60" t="str">
        <f t="shared" si="524"/>
        <v/>
      </c>
      <c r="SK18" s="60" t="str">
        <f t="shared" si="524"/>
        <v/>
      </c>
      <c r="SL18" s="60" t="str">
        <f t="shared" si="524"/>
        <v/>
      </c>
      <c r="SM18" s="60" t="str">
        <f t="shared" si="524"/>
        <v/>
      </c>
      <c r="SN18" s="60" t="str">
        <f t="shared" si="524"/>
        <v/>
      </c>
      <c r="SO18" s="60" t="str">
        <f t="shared" si="524"/>
        <v/>
      </c>
      <c r="SP18" s="60" t="str">
        <f t="shared" si="524"/>
        <v/>
      </c>
      <c r="SQ18" s="60" t="str">
        <f t="shared" si="524"/>
        <v/>
      </c>
      <c r="SR18" s="60" t="str">
        <f t="shared" si="524"/>
        <v/>
      </c>
      <c r="SS18" s="60" t="str">
        <f t="shared" si="524"/>
        <v/>
      </c>
      <c r="ST18" s="60" t="str">
        <f t="shared" si="524"/>
        <v/>
      </c>
      <c r="SU18" s="60" t="str">
        <f t="shared" si="524"/>
        <v/>
      </c>
      <c r="SV18" s="60" t="str">
        <f t="shared" si="524"/>
        <v/>
      </c>
      <c r="SW18" s="60" t="str">
        <f t="shared" si="524"/>
        <v/>
      </c>
      <c r="SX18" s="60" t="str">
        <f t="shared" si="524"/>
        <v/>
      </c>
      <c r="SY18" s="60" t="str">
        <f t="shared" si="524"/>
        <v/>
      </c>
      <c r="SZ18" s="60" t="str">
        <f t="shared" si="524"/>
        <v/>
      </c>
      <c r="TA18" s="60" t="str">
        <f t="shared" si="524"/>
        <v/>
      </c>
      <c r="TB18" s="60" t="str">
        <f t="shared" ref="TB18:VM18" si="525">IF(ISNUMBER(TB16),TB16-TB17,"")</f>
        <v/>
      </c>
      <c r="TC18" s="60" t="str">
        <f t="shared" si="525"/>
        <v/>
      </c>
      <c r="TD18" s="60" t="str">
        <f t="shared" si="525"/>
        <v/>
      </c>
      <c r="TE18" s="60" t="str">
        <f t="shared" si="525"/>
        <v/>
      </c>
      <c r="TF18" s="60" t="str">
        <f t="shared" si="525"/>
        <v/>
      </c>
      <c r="TG18" s="60" t="str">
        <f t="shared" si="525"/>
        <v/>
      </c>
      <c r="TH18" s="60" t="str">
        <f t="shared" si="525"/>
        <v/>
      </c>
      <c r="TI18" s="60" t="str">
        <f t="shared" si="525"/>
        <v/>
      </c>
      <c r="TJ18" s="60" t="str">
        <f t="shared" si="525"/>
        <v/>
      </c>
      <c r="TK18" s="60" t="str">
        <f t="shared" si="525"/>
        <v/>
      </c>
      <c r="TL18" s="60" t="str">
        <f t="shared" si="525"/>
        <v/>
      </c>
      <c r="TM18" s="60" t="str">
        <f t="shared" si="525"/>
        <v/>
      </c>
      <c r="TN18" s="60" t="str">
        <f t="shared" si="525"/>
        <v/>
      </c>
      <c r="TO18" s="60" t="str">
        <f t="shared" si="525"/>
        <v/>
      </c>
      <c r="TP18" s="60" t="str">
        <f t="shared" si="525"/>
        <v/>
      </c>
      <c r="TQ18" s="60" t="str">
        <f t="shared" si="525"/>
        <v/>
      </c>
      <c r="TR18" s="60" t="str">
        <f t="shared" si="525"/>
        <v/>
      </c>
      <c r="TS18" s="60" t="str">
        <f t="shared" si="525"/>
        <v/>
      </c>
      <c r="TT18" s="60" t="str">
        <f t="shared" si="525"/>
        <v/>
      </c>
      <c r="TU18" s="60" t="str">
        <f t="shared" si="525"/>
        <v/>
      </c>
      <c r="TV18" s="60" t="str">
        <f t="shared" si="525"/>
        <v/>
      </c>
      <c r="TW18" s="60" t="str">
        <f t="shared" si="525"/>
        <v/>
      </c>
      <c r="TX18" s="60" t="str">
        <f t="shared" si="525"/>
        <v/>
      </c>
      <c r="TY18" s="60" t="str">
        <f t="shared" si="525"/>
        <v/>
      </c>
      <c r="TZ18" s="60" t="str">
        <f t="shared" si="525"/>
        <v/>
      </c>
      <c r="UA18" s="60" t="str">
        <f t="shared" si="525"/>
        <v/>
      </c>
      <c r="UB18" s="60" t="str">
        <f t="shared" si="525"/>
        <v/>
      </c>
      <c r="UC18" s="60" t="str">
        <f t="shared" si="525"/>
        <v/>
      </c>
      <c r="UD18" s="60" t="str">
        <f t="shared" si="525"/>
        <v/>
      </c>
      <c r="UE18" s="60" t="str">
        <f t="shared" si="525"/>
        <v/>
      </c>
      <c r="UF18" s="60" t="str">
        <f t="shared" si="525"/>
        <v/>
      </c>
      <c r="UG18" s="60" t="str">
        <f t="shared" si="525"/>
        <v/>
      </c>
      <c r="UH18" s="60" t="str">
        <f t="shared" si="525"/>
        <v/>
      </c>
      <c r="UI18" s="60" t="str">
        <f t="shared" si="525"/>
        <v/>
      </c>
      <c r="UJ18" s="60" t="str">
        <f t="shared" si="525"/>
        <v/>
      </c>
      <c r="UK18" s="60" t="str">
        <f t="shared" si="525"/>
        <v/>
      </c>
      <c r="UL18" s="60" t="str">
        <f t="shared" si="525"/>
        <v/>
      </c>
      <c r="UM18" s="60" t="str">
        <f t="shared" si="525"/>
        <v/>
      </c>
      <c r="UN18" s="60" t="str">
        <f t="shared" si="525"/>
        <v/>
      </c>
      <c r="UO18" s="60" t="str">
        <f t="shared" si="525"/>
        <v/>
      </c>
      <c r="UP18" s="60" t="str">
        <f t="shared" si="525"/>
        <v/>
      </c>
      <c r="UQ18" s="60" t="str">
        <f t="shared" si="525"/>
        <v/>
      </c>
      <c r="UR18" s="60" t="str">
        <f t="shared" si="525"/>
        <v/>
      </c>
      <c r="US18" s="60" t="str">
        <f t="shared" si="525"/>
        <v/>
      </c>
      <c r="UT18" s="60" t="str">
        <f t="shared" si="525"/>
        <v/>
      </c>
      <c r="UU18" s="60" t="str">
        <f t="shared" si="525"/>
        <v/>
      </c>
      <c r="UV18" s="60" t="str">
        <f t="shared" si="525"/>
        <v/>
      </c>
      <c r="UW18" s="60" t="str">
        <f t="shared" si="525"/>
        <v/>
      </c>
      <c r="UX18" s="60" t="str">
        <f t="shared" si="525"/>
        <v/>
      </c>
      <c r="UY18" s="60" t="str">
        <f t="shared" si="525"/>
        <v/>
      </c>
      <c r="UZ18" s="60" t="str">
        <f t="shared" si="525"/>
        <v/>
      </c>
      <c r="VA18" s="60" t="str">
        <f t="shared" si="525"/>
        <v/>
      </c>
      <c r="VB18" s="60" t="str">
        <f t="shared" si="525"/>
        <v/>
      </c>
      <c r="VC18" s="60" t="str">
        <f t="shared" si="525"/>
        <v/>
      </c>
      <c r="VD18" s="60" t="str">
        <f t="shared" si="525"/>
        <v/>
      </c>
      <c r="VE18" s="60" t="str">
        <f t="shared" si="525"/>
        <v/>
      </c>
      <c r="VF18" s="60" t="str">
        <f t="shared" si="525"/>
        <v/>
      </c>
      <c r="VG18" s="60" t="str">
        <f t="shared" si="525"/>
        <v/>
      </c>
      <c r="VH18" s="60" t="str">
        <f t="shared" si="525"/>
        <v/>
      </c>
      <c r="VI18" s="60" t="str">
        <f t="shared" si="525"/>
        <v/>
      </c>
      <c r="VJ18" s="60" t="str">
        <f t="shared" si="525"/>
        <v/>
      </c>
      <c r="VK18" s="60" t="str">
        <f t="shared" si="525"/>
        <v/>
      </c>
      <c r="VL18" s="60" t="str">
        <f t="shared" si="525"/>
        <v/>
      </c>
      <c r="VM18" s="60" t="str">
        <f t="shared" si="525"/>
        <v/>
      </c>
      <c r="VN18" s="60" t="str">
        <f t="shared" ref="VN18:XY18" si="526">IF(ISNUMBER(VN16),VN16-VN17,"")</f>
        <v/>
      </c>
      <c r="VO18" s="60" t="str">
        <f t="shared" si="526"/>
        <v/>
      </c>
      <c r="VP18" s="60" t="str">
        <f t="shared" si="526"/>
        <v/>
      </c>
      <c r="VQ18" s="60" t="str">
        <f t="shared" si="526"/>
        <v/>
      </c>
      <c r="VR18" s="60" t="str">
        <f t="shared" si="526"/>
        <v/>
      </c>
      <c r="VS18" s="60" t="str">
        <f t="shared" si="526"/>
        <v/>
      </c>
      <c r="VT18" s="60" t="str">
        <f t="shared" si="526"/>
        <v/>
      </c>
      <c r="VU18" s="60" t="str">
        <f t="shared" si="526"/>
        <v/>
      </c>
      <c r="VV18" s="60" t="str">
        <f t="shared" si="526"/>
        <v/>
      </c>
      <c r="VW18" s="60" t="str">
        <f t="shared" si="526"/>
        <v/>
      </c>
      <c r="VX18" s="60" t="str">
        <f t="shared" si="526"/>
        <v/>
      </c>
      <c r="VY18" s="60" t="str">
        <f t="shared" si="526"/>
        <v/>
      </c>
      <c r="VZ18" s="60" t="str">
        <f t="shared" si="526"/>
        <v/>
      </c>
      <c r="WA18" s="60" t="str">
        <f t="shared" si="526"/>
        <v/>
      </c>
      <c r="WB18" s="60" t="str">
        <f t="shared" si="526"/>
        <v/>
      </c>
      <c r="WC18" s="60" t="str">
        <f t="shared" si="526"/>
        <v/>
      </c>
      <c r="WD18" s="60" t="str">
        <f t="shared" si="526"/>
        <v/>
      </c>
      <c r="WE18" s="60" t="str">
        <f t="shared" si="526"/>
        <v/>
      </c>
      <c r="WF18" s="60" t="str">
        <f t="shared" si="526"/>
        <v/>
      </c>
      <c r="WG18" s="60" t="str">
        <f t="shared" si="526"/>
        <v/>
      </c>
      <c r="WH18" s="60" t="str">
        <f t="shared" si="526"/>
        <v/>
      </c>
      <c r="WI18" s="60" t="str">
        <f t="shared" si="526"/>
        <v/>
      </c>
      <c r="WJ18" s="60" t="str">
        <f t="shared" si="526"/>
        <v/>
      </c>
      <c r="WK18" s="60" t="str">
        <f t="shared" si="526"/>
        <v/>
      </c>
      <c r="WL18" s="60" t="str">
        <f t="shared" si="526"/>
        <v/>
      </c>
      <c r="WM18" s="60" t="str">
        <f t="shared" si="526"/>
        <v/>
      </c>
      <c r="WN18" s="60" t="str">
        <f t="shared" si="526"/>
        <v/>
      </c>
      <c r="WO18" s="60" t="str">
        <f t="shared" si="526"/>
        <v/>
      </c>
      <c r="WP18" s="60" t="str">
        <f t="shared" si="526"/>
        <v/>
      </c>
      <c r="WQ18" s="60" t="str">
        <f t="shared" si="526"/>
        <v/>
      </c>
      <c r="WR18" s="60" t="str">
        <f t="shared" si="526"/>
        <v/>
      </c>
      <c r="WS18" s="60" t="str">
        <f t="shared" si="526"/>
        <v/>
      </c>
      <c r="WT18" s="60" t="str">
        <f t="shared" si="526"/>
        <v/>
      </c>
      <c r="WU18" s="60" t="str">
        <f t="shared" si="526"/>
        <v/>
      </c>
      <c r="WV18" s="60" t="str">
        <f t="shared" si="526"/>
        <v/>
      </c>
      <c r="WW18" s="60" t="str">
        <f t="shared" si="526"/>
        <v/>
      </c>
      <c r="WX18" s="60" t="str">
        <f t="shared" si="526"/>
        <v/>
      </c>
      <c r="WY18" s="60" t="str">
        <f t="shared" si="526"/>
        <v/>
      </c>
      <c r="WZ18" s="60" t="str">
        <f t="shared" si="526"/>
        <v/>
      </c>
      <c r="XA18" s="60" t="str">
        <f t="shared" si="526"/>
        <v/>
      </c>
      <c r="XB18" s="60" t="str">
        <f t="shared" si="526"/>
        <v/>
      </c>
      <c r="XC18" s="60" t="str">
        <f t="shared" si="526"/>
        <v/>
      </c>
      <c r="XD18" s="60" t="str">
        <f t="shared" si="526"/>
        <v/>
      </c>
      <c r="XE18" s="60" t="str">
        <f t="shared" si="526"/>
        <v/>
      </c>
      <c r="XF18" s="60" t="str">
        <f t="shared" si="526"/>
        <v/>
      </c>
      <c r="XG18" s="60" t="str">
        <f t="shared" si="526"/>
        <v/>
      </c>
      <c r="XH18" s="60" t="str">
        <f t="shared" si="526"/>
        <v/>
      </c>
      <c r="XI18" s="60" t="str">
        <f t="shared" si="526"/>
        <v/>
      </c>
      <c r="XJ18" s="60" t="str">
        <f t="shared" si="526"/>
        <v/>
      </c>
      <c r="XK18" s="60" t="str">
        <f t="shared" si="526"/>
        <v/>
      </c>
      <c r="XL18" s="60" t="str">
        <f t="shared" si="526"/>
        <v/>
      </c>
      <c r="XM18" s="60" t="str">
        <f t="shared" si="526"/>
        <v/>
      </c>
      <c r="XN18" s="60" t="str">
        <f t="shared" si="526"/>
        <v/>
      </c>
      <c r="XO18" s="60" t="str">
        <f t="shared" si="526"/>
        <v/>
      </c>
      <c r="XP18" s="60" t="str">
        <f t="shared" si="526"/>
        <v/>
      </c>
      <c r="XQ18" s="60" t="str">
        <f t="shared" si="526"/>
        <v/>
      </c>
      <c r="XR18" s="60" t="str">
        <f t="shared" si="526"/>
        <v/>
      </c>
      <c r="XS18" s="60" t="str">
        <f t="shared" si="526"/>
        <v/>
      </c>
      <c r="XT18" s="60" t="str">
        <f t="shared" si="526"/>
        <v/>
      </c>
      <c r="XU18" s="60" t="str">
        <f t="shared" si="526"/>
        <v/>
      </c>
      <c r="XV18" s="60" t="str">
        <f t="shared" si="526"/>
        <v/>
      </c>
      <c r="XW18" s="60" t="str">
        <f t="shared" si="526"/>
        <v/>
      </c>
      <c r="XX18" s="60" t="str">
        <f t="shared" si="526"/>
        <v/>
      </c>
      <c r="XY18" s="60" t="str">
        <f t="shared" si="526"/>
        <v/>
      </c>
      <c r="XZ18" s="60" t="str">
        <f t="shared" ref="XZ18:AAK18" si="527">IF(ISNUMBER(XZ16),XZ16-XZ17,"")</f>
        <v/>
      </c>
      <c r="YA18" s="60" t="str">
        <f t="shared" si="527"/>
        <v/>
      </c>
      <c r="YB18" s="60" t="str">
        <f t="shared" si="527"/>
        <v/>
      </c>
      <c r="YC18" s="60" t="str">
        <f t="shared" si="527"/>
        <v/>
      </c>
      <c r="YD18" s="60" t="str">
        <f t="shared" si="527"/>
        <v/>
      </c>
      <c r="YE18" s="60" t="str">
        <f t="shared" si="527"/>
        <v/>
      </c>
      <c r="YF18" s="60" t="str">
        <f t="shared" si="527"/>
        <v/>
      </c>
      <c r="YG18" s="60" t="str">
        <f t="shared" si="527"/>
        <v/>
      </c>
      <c r="YH18" s="60" t="str">
        <f t="shared" si="527"/>
        <v/>
      </c>
      <c r="YI18" s="60" t="str">
        <f t="shared" si="527"/>
        <v/>
      </c>
      <c r="YJ18" s="60" t="str">
        <f t="shared" si="527"/>
        <v/>
      </c>
      <c r="YK18" s="60" t="str">
        <f t="shared" si="527"/>
        <v/>
      </c>
      <c r="YL18" s="60" t="str">
        <f t="shared" si="527"/>
        <v/>
      </c>
      <c r="YM18" s="60" t="str">
        <f t="shared" si="527"/>
        <v/>
      </c>
      <c r="YN18" s="60" t="str">
        <f t="shared" si="527"/>
        <v/>
      </c>
      <c r="YO18" s="60" t="str">
        <f t="shared" si="527"/>
        <v/>
      </c>
      <c r="YP18" s="60" t="str">
        <f t="shared" si="527"/>
        <v/>
      </c>
      <c r="YQ18" s="60" t="str">
        <f t="shared" si="527"/>
        <v/>
      </c>
      <c r="YR18" s="60" t="str">
        <f t="shared" si="527"/>
        <v/>
      </c>
      <c r="YS18" s="60" t="str">
        <f t="shared" si="527"/>
        <v/>
      </c>
      <c r="YT18" s="60" t="str">
        <f t="shared" si="527"/>
        <v/>
      </c>
      <c r="YU18" s="60" t="str">
        <f t="shared" si="527"/>
        <v/>
      </c>
      <c r="YV18" s="60" t="str">
        <f t="shared" si="527"/>
        <v/>
      </c>
      <c r="YW18" s="60" t="str">
        <f t="shared" si="527"/>
        <v/>
      </c>
      <c r="YX18" s="60" t="str">
        <f t="shared" si="527"/>
        <v/>
      </c>
      <c r="YY18" s="60" t="str">
        <f t="shared" si="527"/>
        <v/>
      </c>
      <c r="YZ18" s="60" t="str">
        <f t="shared" si="527"/>
        <v/>
      </c>
      <c r="ZA18" s="60" t="str">
        <f t="shared" si="527"/>
        <v/>
      </c>
      <c r="ZB18" s="60" t="str">
        <f t="shared" si="527"/>
        <v/>
      </c>
      <c r="ZC18" s="60" t="str">
        <f t="shared" si="527"/>
        <v/>
      </c>
      <c r="ZD18" s="60" t="str">
        <f t="shared" si="527"/>
        <v/>
      </c>
      <c r="ZE18" s="60" t="str">
        <f t="shared" si="527"/>
        <v/>
      </c>
      <c r="ZF18" s="60" t="str">
        <f t="shared" si="527"/>
        <v/>
      </c>
      <c r="ZG18" s="60" t="str">
        <f t="shared" si="527"/>
        <v/>
      </c>
      <c r="ZH18" s="60" t="str">
        <f t="shared" si="527"/>
        <v/>
      </c>
      <c r="ZI18" s="60" t="str">
        <f t="shared" si="527"/>
        <v/>
      </c>
      <c r="ZJ18" s="60" t="str">
        <f t="shared" si="527"/>
        <v/>
      </c>
      <c r="ZK18" s="60" t="str">
        <f t="shared" si="527"/>
        <v/>
      </c>
      <c r="ZL18" s="60" t="str">
        <f t="shared" si="527"/>
        <v/>
      </c>
      <c r="ZM18" s="60" t="str">
        <f t="shared" si="527"/>
        <v/>
      </c>
      <c r="ZN18" s="60" t="str">
        <f t="shared" si="527"/>
        <v/>
      </c>
      <c r="ZO18" s="60" t="str">
        <f t="shared" si="527"/>
        <v/>
      </c>
      <c r="ZP18" s="60" t="str">
        <f t="shared" si="527"/>
        <v/>
      </c>
      <c r="ZQ18" s="60" t="str">
        <f t="shared" si="527"/>
        <v/>
      </c>
      <c r="ZR18" s="60" t="str">
        <f t="shared" si="527"/>
        <v/>
      </c>
      <c r="ZS18" s="60" t="str">
        <f t="shared" si="527"/>
        <v/>
      </c>
      <c r="ZT18" s="60" t="str">
        <f t="shared" si="527"/>
        <v/>
      </c>
      <c r="ZU18" s="60" t="str">
        <f t="shared" si="527"/>
        <v/>
      </c>
      <c r="ZV18" s="60" t="str">
        <f t="shared" si="527"/>
        <v/>
      </c>
      <c r="ZW18" s="60" t="str">
        <f t="shared" si="527"/>
        <v/>
      </c>
      <c r="ZX18" s="60" t="str">
        <f t="shared" si="527"/>
        <v/>
      </c>
      <c r="ZY18" s="60" t="str">
        <f t="shared" si="527"/>
        <v/>
      </c>
      <c r="ZZ18" s="60" t="str">
        <f t="shared" si="527"/>
        <v/>
      </c>
      <c r="AAA18" s="60" t="str">
        <f t="shared" si="527"/>
        <v/>
      </c>
      <c r="AAB18" s="60" t="str">
        <f t="shared" si="527"/>
        <v/>
      </c>
      <c r="AAC18" s="60" t="str">
        <f t="shared" si="527"/>
        <v/>
      </c>
      <c r="AAD18" s="60" t="str">
        <f t="shared" si="527"/>
        <v/>
      </c>
      <c r="AAE18" s="60" t="str">
        <f t="shared" si="527"/>
        <v/>
      </c>
      <c r="AAF18" s="60" t="str">
        <f t="shared" si="527"/>
        <v/>
      </c>
      <c r="AAG18" s="60" t="str">
        <f t="shared" si="527"/>
        <v/>
      </c>
      <c r="AAH18" s="60" t="str">
        <f t="shared" si="527"/>
        <v/>
      </c>
      <c r="AAI18" s="60" t="str">
        <f t="shared" si="527"/>
        <v/>
      </c>
      <c r="AAJ18" s="60" t="str">
        <f t="shared" si="527"/>
        <v/>
      </c>
      <c r="AAK18" s="60" t="str">
        <f t="shared" si="527"/>
        <v/>
      </c>
      <c r="AAL18" s="60" t="str">
        <f t="shared" ref="AAL18:ACW18" si="528">IF(ISNUMBER(AAL16),AAL16-AAL17,"")</f>
        <v/>
      </c>
      <c r="AAM18" s="60" t="str">
        <f t="shared" si="528"/>
        <v/>
      </c>
      <c r="AAN18" s="60" t="str">
        <f t="shared" si="528"/>
        <v/>
      </c>
      <c r="AAO18" s="60" t="str">
        <f t="shared" si="528"/>
        <v/>
      </c>
      <c r="AAP18" s="60" t="str">
        <f t="shared" si="528"/>
        <v/>
      </c>
      <c r="AAQ18" s="60" t="str">
        <f t="shared" si="528"/>
        <v/>
      </c>
      <c r="AAR18" s="60" t="str">
        <f t="shared" si="528"/>
        <v/>
      </c>
      <c r="AAS18" s="60" t="str">
        <f t="shared" si="528"/>
        <v/>
      </c>
      <c r="AAT18" s="60" t="str">
        <f t="shared" si="528"/>
        <v/>
      </c>
      <c r="AAU18" s="60" t="str">
        <f t="shared" si="528"/>
        <v/>
      </c>
      <c r="AAV18" s="60" t="str">
        <f t="shared" si="528"/>
        <v/>
      </c>
      <c r="AAW18" s="60" t="str">
        <f t="shared" si="528"/>
        <v/>
      </c>
      <c r="AAX18" s="60" t="str">
        <f t="shared" si="528"/>
        <v/>
      </c>
      <c r="AAY18" s="60" t="str">
        <f t="shared" si="528"/>
        <v/>
      </c>
      <c r="AAZ18" s="60" t="str">
        <f t="shared" si="528"/>
        <v/>
      </c>
      <c r="ABA18" s="60" t="str">
        <f t="shared" si="528"/>
        <v/>
      </c>
      <c r="ABB18" s="60" t="str">
        <f t="shared" si="528"/>
        <v/>
      </c>
      <c r="ABC18" s="60" t="str">
        <f t="shared" si="528"/>
        <v/>
      </c>
      <c r="ABD18" s="60" t="str">
        <f t="shared" si="528"/>
        <v/>
      </c>
      <c r="ABE18" s="60" t="str">
        <f t="shared" si="528"/>
        <v/>
      </c>
      <c r="ABF18" s="60" t="str">
        <f t="shared" si="528"/>
        <v/>
      </c>
      <c r="ABG18" s="60" t="str">
        <f t="shared" si="528"/>
        <v/>
      </c>
      <c r="ABH18" s="60" t="str">
        <f t="shared" si="528"/>
        <v/>
      </c>
      <c r="ABI18" s="60" t="str">
        <f t="shared" si="528"/>
        <v/>
      </c>
      <c r="ABJ18" s="60" t="str">
        <f t="shared" si="528"/>
        <v/>
      </c>
      <c r="ABK18" s="60" t="str">
        <f t="shared" si="528"/>
        <v/>
      </c>
      <c r="ABL18" s="60" t="str">
        <f t="shared" si="528"/>
        <v/>
      </c>
      <c r="ABM18" s="60" t="str">
        <f t="shared" si="528"/>
        <v/>
      </c>
      <c r="ABN18" s="60" t="str">
        <f t="shared" si="528"/>
        <v/>
      </c>
      <c r="ABO18" s="60" t="str">
        <f t="shared" si="528"/>
        <v/>
      </c>
      <c r="ABP18" s="60" t="str">
        <f t="shared" si="528"/>
        <v/>
      </c>
      <c r="ABQ18" s="60" t="str">
        <f t="shared" si="528"/>
        <v/>
      </c>
      <c r="ABR18" s="60" t="str">
        <f t="shared" si="528"/>
        <v/>
      </c>
      <c r="ABS18" s="60" t="str">
        <f t="shared" si="528"/>
        <v/>
      </c>
      <c r="ABT18" s="60" t="str">
        <f t="shared" si="528"/>
        <v/>
      </c>
      <c r="ABU18" s="60" t="str">
        <f t="shared" si="528"/>
        <v/>
      </c>
      <c r="ABV18" s="60" t="str">
        <f t="shared" si="528"/>
        <v/>
      </c>
      <c r="ABW18" s="60" t="str">
        <f t="shared" si="528"/>
        <v/>
      </c>
      <c r="ABX18" s="60" t="str">
        <f t="shared" si="528"/>
        <v/>
      </c>
      <c r="ABY18" s="60" t="str">
        <f t="shared" si="528"/>
        <v/>
      </c>
      <c r="ABZ18" s="60" t="str">
        <f t="shared" si="528"/>
        <v/>
      </c>
      <c r="ACA18" s="60" t="str">
        <f t="shared" si="528"/>
        <v/>
      </c>
      <c r="ACB18" s="60" t="str">
        <f t="shared" si="528"/>
        <v/>
      </c>
      <c r="ACC18" s="60" t="str">
        <f t="shared" si="528"/>
        <v/>
      </c>
      <c r="ACD18" s="60" t="str">
        <f t="shared" si="528"/>
        <v/>
      </c>
      <c r="ACE18" s="60" t="str">
        <f t="shared" si="528"/>
        <v/>
      </c>
      <c r="ACF18" s="60" t="str">
        <f t="shared" si="528"/>
        <v/>
      </c>
      <c r="ACG18" s="60" t="str">
        <f t="shared" si="528"/>
        <v/>
      </c>
      <c r="ACH18" s="60" t="str">
        <f t="shared" si="528"/>
        <v/>
      </c>
      <c r="ACI18" s="60" t="str">
        <f t="shared" si="528"/>
        <v/>
      </c>
      <c r="ACJ18" s="60" t="str">
        <f t="shared" si="528"/>
        <v/>
      </c>
      <c r="ACK18" s="60" t="str">
        <f t="shared" si="528"/>
        <v/>
      </c>
      <c r="ACL18" s="60" t="str">
        <f t="shared" si="528"/>
        <v/>
      </c>
      <c r="ACM18" s="60" t="str">
        <f t="shared" si="528"/>
        <v/>
      </c>
      <c r="ACN18" s="60" t="str">
        <f t="shared" si="528"/>
        <v/>
      </c>
      <c r="ACO18" s="60" t="str">
        <f t="shared" si="528"/>
        <v/>
      </c>
      <c r="ACP18" s="60" t="str">
        <f t="shared" si="528"/>
        <v/>
      </c>
      <c r="ACQ18" s="60" t="str">
        <f t="shared" si="528"/>
        <v/>
      </c>
      <c r="ACR18" s="60" t="str">
        <f t="shared" si="528"/>
        <v/>
      </c>
      <c r="ACS18" s="60" t="str">
        <f t="shared" si="528"/>
        <v/>
      </c>
      <c r="ACT18" s="60" t="str">
        <f t="shared" si="528"/>
        <v/>
      </c>
      <c r="ACU18" s="60" t="str">
        <f t="shared" si="528"/>
        <v/>
      </c>
      <c r="ACV18" s="60" t="str">
        <f t="shared" si="528"/>
        <v/>
      </c>
      <c r="ACW18" s="60" t="str">
        <f t="shared" si="528"/>
        <v/>
      </c>
      <c r="ACX18" s="60" t="str">
        <f t="shared" ref="ACX18:AFI18" si="529">IF(ISNUMBER(ACX16),ACX16-ACX17,"")</f>
        <v/>
      </c>
      <c r="ACY18" s="60" t="str">
        <f t="shared" si="529"/>
        <v/>
      </c>
      <c r="ACZ18" s="60" t="str">
        <f t="shared" si="529"/>
        <v/>
      </c>
      <c r="ADA18" s="60" t="str">
        <f t="shared" si="529"/>
        <v/>
      </c>
      <c r="ADB18" s="60" t="str">
        <f t="shared" si="529"/>
        <v/>
      </c>
      <c r="ADC18" s="60" t="str">
        <f t="shared" si="529"/>
        <v/>
      </c>
      <c r="ADD18" s="60" t="str">
        <f t="shared" si="529"/>
        <v/>
      </c>
      <c r="ADE18" s="60" t="str">
        <f t="shared" si="529"/>
        <v/>
      </c>
      <c r="ADF18" s="60" t="str">
        <f t="shared" si="529"/>
        <v/>
      </c>
      <c r="ADG18" s="60" t="str">
        <f t="shared" si="529"/>
        <v/>
      </c>
      <c r="ADH18" s="60" t="str">
        <f t="shared" si="529"/>
        <v/>
      </c>
      <c r="ADI18" s="60" t="str">
        <f t="shared" si="529"/>
        <v/>
      </c>
      <c r="ADJ18" s="60" t="str">
        <f t="shared" si="529"/>
        <v/>
      </c>
      <c r="ADK18" s="60" t="str">
        <f t="shared" si="529"/>
        <v/>
      </c>
      <c r="ADL18" s="60" t="str">
        <f t="shared" si="529"/>
        <v/>
      </c>
      <c r="ADM18" s="60" t="str">
        <f t="shared" si="529"/>
        <v/>
      </c>
      <c r="ADN18" s="60" t="str">
        <f t="shared" si="529"/>
        <v/>
      </c>
      <c r="ADO18" s="60" t="str">
        <f t="shared" si="529"/>
        <v/>
      </c>
      <c r="ADP18" s="60" t="str">
        <f t="shared" si="529"/>
        <v/>
      </c>
      <c r="ADQ18" s="60" t="str">
        <f t="shared" si="529"/>
        <v/>
      </c>
      <c r="ADR18" s="60" t="str">
        <f t="shared" si="529"/>
        <v/>
      </c>
      <c r="ADS18" s="60" t="str">
        <f t="shared" si="529"/>
        <v/>
      </c>
      <c r="ADT18" s="60" t="str">
        <f t="shared" si="529"/>
        <v/>
      </c>
      <c r="ADU18" s="60" t="str">
        <f t="shared" si="529"/>
        <v/>
      </c>
      <c r="ADV18" s="60" t="str">
        <f t="shared" si="529"/>
        <v/>
      </c>
      <c r="ADW18" s="60" t="str">
        <f t="shared" si="529"/>
        <v/>
      </c>
      <c r="ADX18" s="60" t="str">
        <f t="shared" si="529"/>
        <v/>
      </c>
      <c r="ADY18" s="60" t="str">
        <f t="shared" si="529"/>
        <v/>
      </c>
      <c r="ADZ18" s="60" t="str">
        <f t="shared" si="529"/>
        <v/>
      </c>
      <c r="AEA18" s="60" t="str">
        <f t="shared" si="529"/>
        <v/>
      </c>
      <c r="AEB18" s="60" t="str">
        <f t="shared" si="529"/>
        <v/>
      </c>
      <c r="AEC18" s="60" t="str">
        <f t="shared" si="529"/>
        <v/>
      </c>
      <c r="AED18" s="60" t="str">
        <f t="shared" si="529"/>
        <v/>
      </c>
      <c r="AEE18" s="60" t="str">
        <f t="shared" si="529"/>
        <v/>
      </c>
      <c r="AEF18" s="60" t="str">
        <f t="shared" si="529"/>
        <v/>
      </c>
      <c r="AEG18" s="60" t="str">
        <f t="shared" si="529"/>
        <v/>
      </c>
      <c r="AEH18" s="60" t="str">
        <f t="shared" si="529"/>
        <v/>
      </c>
      <c r="AEI18" s="60" t="str">
        <f t="shared" si="529"/>
        <v/>
      </c>
      <c r="AEJ18" s="60" t="str">
        <f t="shared" si="529"/>
        <v/>
      </c>
      <c r="AEK18" s="60" t="str">
        <f t="shared" si="529"/>
        <v/>
      </c>
      <c r="AEL18" s="60" t="str">
        <f t="shared" si="529"/>
        <v/>
      </c>
      <c r="AEM18" s="60" t="str">
        <f t="shared" si="529"/>
        <v/>
      </c>
      <c r="AEN18" s="60" t="str">
        <f t="shared" si="529"/>
        <v/>
      </c>
      <c r="AEO18" s="60" t="str">
        <f t="shared" si="529"/>
        <v/>
      </c>
      <c r="AEP18" s="60" t="str">
        <f t="shared" si="529"/>
        <v/>
      </c>
      <c r="AEQ18" s="60" t="str">
        <f t="shared" si="529"/>
        <v/>
      </c>
      <c r="AER18" s="60" t="str">
        <f t="shared" si="529"/>
        <v/>
      </c>
      <c r="AES18" s="60" t="str">
        <f t="shared" si="529"/>
        <v/>
      </c>
      <c r="AET18" s="60" t="str">
        <f t="shared" si="529"/>
        <v/>
      </c>
      <c r="AEU18" s="60" t="str">
        <f t="shared" si="529"/>
        <v/>
      </c>
      <c r="AEV18" s="60" t="str">
        <f t="shared" si="529"/>
        <v/>
      </c>
      <c r="AEW18" s="60" t="str">
        <f t="shared" si="529"/>
        <v/>
      </c>
      <c r="AEX18" s="60" t="str">
        <f t="shared" si="529"/>
        <v/>
      </c>
      <c r="AEY18" s="60" t="str">
        <f t="shared" si="529"/>
        <v/>
      </c>
      <c r="AEZ18" s="60" t="str">
        <f t="shared" si="529"/>
        <v/>
      </c>
      <c r="AFA18" s="60" t="str">
        <f t="shared" si="529"/>
        <v/>
      </c>
      <c r="AFB18" s="60" t="str">
        <f t="shared" si="529"/>
        <v/>
      </c>
      <c r="AFC18" s="60" t="str">
        <f t="shared" si="529"/>
        <v/>
      </c>
      <c r="AFD18" s="60" t="str">
        <f t="shared" si="529"/>
        <v/>
      </c>
      <c r="AFE18" s="60" t="str">
        <f t="shared" si="529"/>
        <v/>
      </c>
      <c r="AFF18" s="60" t="str">
        <f t="shared" si="529"/>
        <v/>
      </c>
      <c r="AFG18" s="60" t="str">
        <f t="shared" si="529"/>
        <v/>
      </c>
      <c r="AFH18" s="60" t="str">
        <f t="shared" si="529"/>
        <v/>
      </c>
      <c r="AFI18" s="60" t="str">
        <f t="shared" si="529"/>
        <v/>
      </c>
      <c r="AFJ18" s="60" t="str">
        <f t="shared" ref="AFJ18:AHU18" si="530">IF(ISNUMBER(AFJ16),AFJ16-AFJ17,"")</f>
        <v/>
      </c>
      <c r="AFK18" s="60" t="str">
        <f t="shared" si="530"/>
        <v/>
      </c>
      <c r="AFL18" s="60" t="str">
        <f t="shared" si="530"/>
        <v/>
      </c>
      <c r="AFM18" s="60" t="str">
        <f t="shared" si="530"/>
        <v/>
      </c>
      <c r="AFN18" s="60" t="str">
        <f t="shared" si="530"/>
        <v/>
      </c>
      <c r="AFO18" s="60" t="str">
        <f t="shared" si="530"/>
        <v/>
      </c>
      <c r="AFP18" s="60" t="str">
        <f t="shared" si="530"/>
        <v/>
      </c>
      <c r="AFQ18" s="60" t="str">
        <f t="shared" si="530"/>
        <v/>
      </c>
      <c r="AFR18" s="60" t="str">
        <f t="shared" si="530"/>
        <v/>
      </c>
      <c r="AFS18" s="60" t="str">
        <f t="shared" si="530"/>
        <v/>
      </c>
      <c r="AFT18" s="60" t="str">
        <f t="shared" si="530"/>
        <v/>
      </c>
      <c r="AFU18" s="60" t="str">
        <f t="shared" si="530"/>
        <v/>
      </c>
      <c r="AFV18" s="60" t="str">
        <f t="shared" si="530"/>
        <v/>
      </c>
      <c r="AFW18" s="60" t="str">
        <f t="shared" si="530"/>
        <v/>
      </c>
      <c r="AFX18" s="60" t="str">
        <f t="shared" si="530"/>
        <v/>
      </c>
      <c r="AFY18" s="60" t="str">
        <f t="shared" si="530"/>
        <v/>
      </c>
      <c r="AFZ18" s="60" t="str">
        <f t="shared" si="530"/>
        <v/>
      </c>
      <c r="AGA18" s="60" t="str">
        <f t="shared" si="530"/>
        <v/>
      </c>
      <c r="AGB18" s="60" t="str">
        <f t="shared" si="530"/>
        <v/>
      </c>
      <c r="AGC18" s="60" t="str">
        <f t="shared" si="530"/>
        <v/>
      </c>
      <c r="AGD18" s="60" t="str">
        <f t="shared" si="530"/>
        <v/>
      </c>
      <c r="AGE18" s="60" t="str">
        <f t="shared" si="530"/>
        <v/>
      </c>
      <c r="AGF18" s="60" t="str">
        <f t="shared" si="530"/>
        <v/>
      </c>
      <c r="AGG18" s="60" t="str">
        <f t="shared" si="530"/>
        <v/>
      </c>
      <c r="AGH18" s="60" t="str">
        <f t="shared" si="530"/>
        <v/>
      </c>
      <c r="AGI18" s="60" t="str">
        <f t="shared" si="530"/>
        <v/>
      </c>
      <c r="AGJ18" s="60" t="str">
        <f t="shared" si="530"/>
        <v/>
      </c>
      <c r="AGK18" s="60" t="str">
        <f t="shared" si="530"/>
        <v/>
      </c>
      <c r="AGL18" s="60" t="str">
        <f t="shared" si="530"/>
        <v/>
      </c>
      <c r="AGM18" s="60" t="str">
        <f t="shared" si="530"/>
        <v/>
      </c>
      <c r="AGN18" s="60" t="str">
        <f t="shared" si="530"/>
        <v/>
      </c>
      <c r="AGO18" s="60" t="str">
        <f t="shared" si="530"/>
        <v/>
      </c>
      <c r="AGP18" s="60" t="str">
        <f t="shared" si="530"/>
        <v/>
      </c>
      <c r="AGQ18" s="60" t="str">
        <f t="shared" si="530"/>
        <v/>
      </c>
      <c r="AGR18" s="60" t="str">
        <f t="shared" si="530"/>
        <v/>
      </c>
      <c r="AGS18" s="60" t="str">
        <f t="shared" si="530"/>
        <v/>
      </c>
      <c r="AGT18" s="60" t="str">
        <f t="shared" si="530"/>
        <v/>
      </c>
      <c r="AGU18" s="60" t="str">
        <f t="shared" si="530"/>
        <v/>
      </c>
      <c r="AGV18" s="60" t="str">
        <f t="shared" si="530"/>
        <v/>
      </c>
      <c r="AGW18" s="60" t="str">
        <f t="shared" si="530"/>
        <v/>
      </c>
      <c r="AGX18" s="60" t="str">
        <f t="shared" si="530"/>
        <v/>
      </c>
      <c r="AGY18" s="60" t="str">
        <f t="shared" si="530"/>
        <v/>
      </c>
      <c r="AGZ18" s="60" t="str">
        <f t="shared" si="530"/>
        <v/>
      </c>
      <c r="AHA18" s="60" t="str">
        <f t="shared" si="530"/>
        <v/>
      </c>
      <c r="AHB18" s="60" t="str">
        <f t="shared" si="530"/>
        <v/>
      </c>
      <c r="AHC18" s="60" t="str">
        <f t="shared" si="530"/>
        <v/>
      </c>
      <c r="AHD18" s="60" t="str">
        <f t="shared" si="530"/>
        <v/>
      </c>
      <c r="AHE18" s="60" t="str">
        <f t="shared" si="530"/>
        <v/>
      </c>
      <c r="AHF18" s="60" t="str">
        <f t="shared" si="530"/>
        <v/>
      </c>
      <c r="AHG18" s="60" t="str">
        <f t="shared" si="530"/>
        <v/>
      </c>
      <c r="AHH18" s="60" t="str">
        <f t="shared" si="530"/>
        <v/>
      </c>
      <c r="AHI18" s="60" t="str">
        <f t="shared" si="530"/>
        <v/>
      </c>
      <c r="AHJ18" s="60" t="str">
        <f t="shared" si="530"/>
        <v/>
      </c>
      <c r="AHK18" s="60" t="str">
        <f t="shared" si="530"/>
        <v/>
      </c>
      <c r="AHL18" s="60" t="str">
        <f t="shared" si="530"/>
        <v/>
      </c>
      <c r="AHM18" s="60" t="str">
        <f t="shared" si="530"/>
        <v/>
      </c>
      <c r="AHN18" s="60" t="str">
        <f t="shared" si="530"/>
        <v/>
      </c>
      <c r="AHO18" s="60" t="str">
        <f t="shared" si="530"/>
        <v/>
      </c>
      <c r="AHP18" s="60" t="str">
        <f t="shared" si="530"/>
        <v/>
      </c>
      <c r="AHQ18" s="60" t="str">
        <f t="shared" si="530"/>
        <v/>
      </c>
      <c r="AHR18" s="60" t="str">
        <f t="shared" si="530"/>
        <v/>
      </c>
      <c r="AHS18" s="60" t="str">
        <f t="shared" si="530"/>
        <v/>
      </c>
      <c r="AHT18" s="60" t="str">
        <f t="shared" si="530"/>
        <v/>
      </c>
      <c r="AHU18" s="60" t="str">
        <f t="shared" si="530"/>
        <v/>
      </c>
      <c r="AHV18" s="60" t="str">
        <f t="shared" ref="AHV18:AKG18" si="531">IF(ISNUMBER(AHV16),AHV16-AHV17,"")</f>
        <v/>
      </c>
      <c r="AHW18" s="60" t="str">
        <f t="shared" si="531"/>
        <v/>
      </c>
      <c r="AHX18" s="60" t="str">
        <f t="shared" si="531"/>
        <v/>
      </c>
      <c r="AHY18" s="60" t="str">
        <f t="shared" si="531"/>
        <v/>
      </c>
      <c r="AHZ18" s="60" t="str">
        <f t="shared" si="531"/>
        <v/>
      </c>
      <c r="AIA18" s="60" t="str">
        <f t="shared" si="531"/>
        <v/>
      </c>
      <c r="AIB18" s="60" t="str">
        <f t="shared" si="531"/>
        <v/>
      </c>
      <c r="AIC18" s="60" t="str">
        <f t="shared" si="531"/>
        <v/>
      </c>
      <c r="AID18" s="60" t="str">
        <f t="shared" si="531"/>
        <v/>
      </c>
      <c r="AIE18" s="60" t="str">
        <f t="shared" si="531"/>
        <v/>
      </c>
      <c r="AIF18" s="60" t="str">
        <f t="shared" si="531"/>
        <v/>
      </c>
      <c r="AIG18" s="60" t="str">
        <f t="shared" si="531"/>
        <v/>
      </c>
      <c r="AIH18" s="60" t="str">
        <f t="shared" si="531"/>
        <v/>
      </c>
      <c r="AII18" s="60" t="str">
        <f t="shared" si="531"/>
        <v/>
      </c>
      <c r="AIJ18" s="60" t="str">
        <f t="shared" si="531"/>
        <v/>
      </c>
      <c r="AIK18" s="60" t="str">
        <f t="shared" si="531"/>
        <v/>
      </c>
      <c r="AIL18" s="60" t="str">
        <f t="shared" si="531"/>
        <v/>
      </c>
      <c r="AIM18" s="60" t="str">
        <f t="shared" si="531"/>
        <v/>
      </c>
      <c r="AIN18" s="60" t="str">
        <f t="shared" si="531"/>
        <v/>
      </c>
      <c r="AIO18" s="60" t="str">
        <f t="shared" si="531"/>
        <v/>
      </c>
      <c r="AIP18" s="60" t="str">
        <f t="shared" si="531"/>
        <v/>
      </c>
      <c r="AIQ18" s="60" t="str">
        <f t="shared" si="531"/>
        <v/>
      </c>
      <c r="AIR18" s="60" t="str">
        <f t="shared" si="531"/>
        <v/>
      </c>
      <c r="AIS18" s="60" t="str">
        <f t="shared" si="531"/>
        <v/>
      </c>
      <c r="AIT18" s="60" t="str">
        <f t="shared" si="531"/>
        <v/>
      </c>
      <c r="AIU18" s="60" t="str">
        <f t="shared" si="531"/>
        <v/>
      </c>
      <c r="AIV18" s="60" t="str">
        <f t="shared" si="531"/>
        <v/>
      </c>
      <c r="AIW18" s="60" t="str">
        <f t="shared" si="531"/>
        <v/>
      </c>
      <c r="AIX18" s="60" t="str">
        <f t="shared" si="531"/>
        <v/>
      </c>
      <c r="AIY18" s="60" t="str">
        <f t="shared" si="531"/>
        <v/>
      </c>
      <c r="AIZ18" s="60" t="str">
        <f t="shared" si="531"/>
        <v/>
      </c>
      <c r="AJA18" s="60" t="str">
        <f t="shared" si="531"/>
        <v/>
      </c>
      <c r="AJB18" s="60" t="str">
        <f t="shared" si="531"/>
        <v/>
      </c>
      <c r="AJC18" s="60" t="str">
        <f t="shared" si="531"/>
        <v/>
      </c>
      <c r="AJD18" s="60" t="str">
        <f t="shared" si="531"/>
        <v/>
      </c>
      <c r="AJE18" s="60" t="str">
        <f t="shared" si="531"/>
        <v/>
      </c>
      <c r="AJF18" s="60" t="str">
        <f t="shared" si="531"/>
        <v/>
      </c>
      <c r="AJG18" s="60" t="str">
        <f t="shared" si="531"/>
        <v/>
      </c>
      <c r="AJH18" s="60" t="str">
        <f t="shared" si="531"/>
        <v/>
      </c>
      <c r="AJI18" s="60" t="str">
        <f t="shared" si="531"/>
        <v/>
      </c>
      <c r="AJJ18" s="60" t="str">
        <f t="shared" si="531"/>
        <v/>
      </c>
      <c r="AJK18" s="60" t="str">
        <f t="shared" si="531"/>
        <v/>
      </c>
      <c r="AJL18" s="60" t="str">
        <f t="shared" si="531"/>
        <v/>
      </c>
      <c r="AJM18" s="60" t="str">
        <f t="shared" si="531"/>
        <v/>
      </c>
      <c r="AJN18" s="60" t="str">
        <f t="shared" si="531"/>
        <v/>
      </c>
      <c r="AJO18" s="60" t="str">
        <f t="shared" si="531"/>
        <v/>
      </c>
      <c r="AJP18" s="60" t="str">
        <f t="shared" si="531"/>
        <v/>
      </c>
      <c r="AJQ18" s="60" t="str">
        <f t="shared" si="531"/>
        <v/>
      </c>
      <c r="AJR18" s="60" t="str">
        <f t="shared" si="531"/>
        <v/>
      </c>
      <c r="AJS18" s="60" t="str">
        <f t="shared" si="531"/>
        <v/>
      </c>
      <c r="AJT18" s="60" t="str">
        <f t="shared" si="531"/>
        <v/>
      </c>
      <c r="AJU18" s="60" t="str">
        <f t="shared" si="531"/>
        <v/>
      </c>
      <c r="AJV18" s="60" t="str">
        <f t="shared" si="531"/>
        <v/>
      </c>
      <c r="AJW18" s="60" t="str">
        <f t="shared" si="531"/>
        <v/>
      </c>
      <c r="AJX18" s="60" t="str">
        <f t="shared" si="531"/>
        <v/>
      </c>
      <c r="AJY18" s="60" t="str">
        <f t="shared" si="531"/>
        <v/>
      </c>
      <c r="AJZ18" s="60" t="str">
        <f t="shared" si="531"/>
        <v/>
      </c>
      <c r="AKA18" s="60" t="str">
        <f t="shared" si="531"/>
        <v/>
      </c>
      <c r="AKB18" s="60" t="str">
        <f t="shared" si="531"/>
        <v/>
      </c>
      <c r="AKC18" s="60" t="str">
        <f t="shared" si="531"/>
        <v/>
      </c>
      <c r="AKD18" s="60" t="str">
        <f t="shared" si="531"/>
        <v/>
      </c>
      <c r="AKE18" s="60" t="str">
        <f t="shared" si="531"/>
        <v/>
      </c>
      <c r="AKF18" s="60" t="str">
        <f t="shared" si="531"/>
        <v/>
      </c>
      <c r="AKG18" s="60" t="str">
        <f t="shared" si="531"/>
        <v/>
      </c>
      <c r="AKH18" s="60" t="str">
        <f t="shared" ref="AKH18:AMS18" si="532">IF(ISNUMBER(AKH16),AKH16-AKH17,"")</f>
        <v/>
      </c>
      <c r="AKI18" s="60" t="str">
        <f t="shared" si="532"/>
        <v/>
      </c>
      <c r="AKJ18" s="60" t="str">
        <f t="shared" si="532"/>
        <v/>
      </c>
      <c r="AKK18" s="60" t="str">
        <f t="shared" si="532"/>
        <v/>
      </c>
      <c r="AKL18" s="60" t="str">
        <f t="shared" si="532"/>
        <v/>
      </c>
      <c r="AKM18" s="60" t="str">
        <f t="shared" si="532"/>
        <v/>
      </c>
      <c r="AKN18" s="60" t="str">
        <f t="shared" si="532"/>
        <v/>
      </c>
      <c r="AKO18" s="60" t="str">
        <f t="shared" si="532"/>
        <v/>
      </c>
      <c r="AKP18" s="60" t="str">
        <f t="shared" si="532"/>
        <v/>
      </c>
      <c r="AKQ18" s="60" t="str">
        <f t="shared" si="532"/>
        <v/>
      </c>
      <c r="AKR18" s="60" t="str">
        <f t="shared" si="532"/>
        <v/>
      </c>
      <c r="AKS18" s="60" t="str">
        <f t="shared" si="532"/>
        <v/>
      </c>
      <c r="AKT18" s="60" t="str">
        <f t="shared" si="532"/>
        <v/>
      </c>
      <c r="AKU18" s="60" t="str">
        <f t="shared" si="532"/>
        <v/>
      </c>
      <c r="AKV18" s="60" t="str">
        <f t="shared" si="532"/>
        <v/>
      </c>
      <c r="AKW18" s="60" t="str">
        <f t="shared" si="532"/>
        <v/>
      </c>
      <c r="AKX18" s="60" t="str">
        <f t="shared" si="532"/>
        <v/>
      </c>
      <c r="AKY18" s="60" t="str">
        <f t="shared" si="532"/>
        <v/>
      </c>
      <c r="AKZ18" s="60" t="str">
        <f t="shared" si="532"/>
        <v/>
      </c>
      <c r="ALA18" s="60" t="str">
        <f t="shared" si="532"/>
        <v/>
      </c>
      <c r="ALB18" s="60" t="str">
        <f t="shared" si="532"/>
        <v/>
      </c>
      <c r="ALC18" s="60" t="str">
        <f t="shared" si="532"/>
        <v/>
      </c>
      <c r="ALD18" s="60" t="str">
        <f t="shared" si="532"/>
        <v/>
      </c>
      <c r="ALE18" s="60" t="str">
        <f t="shared" si="532"/>
        <v/>
      </c>
      <c r="ALF18" s="60" t="str">
        <f t="shared" si="532"/>
        <v/>
      </c>
      <c r="ALG18" s="60" t="str">
        <f t="shared" si="532"/>
        <v/>
      </c>
      <c r="ALH18" s="60" t="str">
        <f t="shared" si="532"/>
        <v/>
      </c>
      <c r="ALI18" s="60" t="str">
        <f t="shared" si="532"/>
        <v/>
      </c>
      <c r="ALJ18" s="60" t="str">
        <f t="shared" si="532"/>
        <v/>
      </c>
      <c r="ALK18" s="60" t="str">
        <f t="shared" si="532"/>
        <v/>
      </c>
      <c r="ALL18" s="60" t="str">
        <f t="shared" si="532"/>
        <v/>
      </c>
      <c r="ALM18" s="60" t="str">
        <f t="shared" si="532"/>
        <v/>
      </c>
      <c r="ALN18" s="60" t="str">
        <f t="shared" si="532"/>
        <v/>
      </c>
      <c r="ALO18" s="60" t="str">
        <f t="shared" si="532"/>
        <v/>
      </c>
      <c r="ALP18" s="60" t="str">
        <f t="shared" si="532"/>
        <v/>
      </c>
      <c r="ALQ18" s="60" t="str">
        <f t="shared" si="532"/>
        <v/>
      </c>
      <c r="ALR18" s="60" t="str">
        <f t="shared" si="532"/>
        <v/>
      </c>
      <c r="ALS18" s="60" t="str">
        <f t="shared" si="532"/>
        <v/>
      </c>
      <c r="ALT18" s="60" t="str">
        <f t="shared" si="532"/>
        <v/>
      </c>
      <c r="ALU18" s="60" t="str">
        <f t="shared" si="532"/>
        <v/>
      </c>
      <c r="ALV18" s="60" t="str">
        <f t="shared" si="532"/>
        <v/>
      </c>
      <c r="ALW18" s="60" t="str">
        <f t="shared" si="532"/>
        <v/>
      </c>
      <c r="ALX18" s="60" t="str">
        <f t="shared" si="532"/>
        <v/>
      </c>
      <c r="ALY18" s="60" t="str">
        <f t="shared" si="532"/>
        <v/>
      </c>
      <c r="ALZ18" s="60" t="str">
        <f t="shared" si="532"/>
        <v/>
      </c>
      <c r="AMA18" s="60" t="str">
        <f t="shared" si="532"/>
        <v/>
      </c>
      <c r="AMB18" s="60" t="str">
        <f t="shared" si="532"/>
        <v/>
      </c>
      <c r="AMC18" s="60" t="str">
        <f t="shared" si="532"/>
        <v/>
      </c>
      <c r="AMD18" s="60" t="str">
        <f t="shared" si="532"/>
        <v/>
      </c>
      <c r="AME18" s="60" t="str">
        <f t="shared" si="532"/>
        <v/>
      </c>
      <c r="AMF18" s="60" t="str">
        <f t="shared" si="532"/>
        <v/>
      </c>
      <c r="AMG18" s="60" t="str">
        <f t="shared" si="532"/>
        <v/>
      </c>
      <c r="AMH18" s="60" t="str">
        <f t="shared" si="532"/>
        <v/>
      </c>
      <c r="AMI18" s="60" t="str">
        <f t="shared" si="532"/>
        <v/>
      </c>
      <c r="AMJ18" s="60" t="str">
        <f t="shared" si="532"/>
        <v/>
      </c>
      <c r="AMK18" s="60" t="str">
        <f t="shared" si="532"/>
        <v/>
      </c>
      <c r="AML18" s="60" t="str">
        <f t="shared" si="532"/>
        <v/>
      </c>
      <c r="AMM18" s="60" t="str">
        <f t="shared" si="532"/>
        <v/>
      </c>
      <c r="AMN18" s="60" t="str">
        <f t="shared" si="532"/>
        <v/>
      </c>
      <c r="AMO18" s="60" t="str">
        <f t="shared" si="532"/>
        <v/>
      </c>
      <c r="AMP18" s="60" t="str">
        <f t="shared" si="532"/>
        <v/>
      </c>
      <c r="AMQ18" s="60" t="str">
        <f t="shared" si="532"/>
        <v/>
      </c>
      <c r="AMR18" s="60" t="str">
        <f t="shared" si="532"/>
        <v/>
      </c>
      <c r="AMS18" s="60" t="str">
        <f t="shared" si="532"/>
        <v/>
      </c>
      <c r="AMT18" s="60" t="str">
        <f t="shared" ref="AMT18:APE18" si="533">IF(ISNUMBER(AMT16),AMT16-AMT17,"")</f>
        <v/>
      </c>
      <c r="AMU18" s="60" t="str">
        <f t="shared" si="533"/>
        <v/>
      </c>
      <c r="AMV18" s="60" t="str">
        <f t="shared" si="533"/>
        <v/>
      </c>
      <c r="AMW18" s="60" t="str">
        <f t="shared" si="533"/>
        <v/>
      </c>
      <c r="AMX18" s="60" t="str">
        <f t="shared" si="533"/>
        <v/>
      </c>
      <c r="AMY18" s="60" t="str">
        <f t="shared" si="533"/>
        <v/>
      </c>
      <c r="AMZ18" s="60" t="str">
        <f t="shared" si="533"/>
        <v/>
      </c>
      <c r="ANA18" s="60" t="str">
        <f t="shared" si="533"/>
        <v/>
      </c>
      <c r="ANB18" s="60" t="str">
        <f t="shared" si="533"/>
        <v/>
      </c>
      <c r="ANC18" s="60" t="str">
        <f t="shared" si="533"/>
        <v/>
      </c>
      <c r="AND18" s="60" t="str">
        <f t="shared" si="533"/>
        <v/>
      </c>
      <c r="ANE18" s="60" t="str">
        <f t="shared" si="533"/>
        <v/>
      </c>
      <c r="ANF18" s="60" t="str">
        <f t="shared" si="533"/>
        <v/>
      </c>
      <c r="ANG18" s="60" t="str">
        <f t="shared" si="533"/>
        <v/>
      </c>
      <c r="ANH18" s="60" t="str">
        <f t="shared" si="533"/>
        <v/>
      </c>
      <c r="ANI18" s="60" t="str">
        <f t="shared" si="533"/>
        <v/>
      </c>
      <c r="ANJ18" s="60" t="str">
        <f t="shared" si="533"/>
        <v/>
      </c>
      <c r="ANK18" s="60" t="str">
        <f t="shared" si="533"/>
        <v/>
      </c>
      <c r="ANL18" s="60" t="str">
        <f t="shared" si="533"/>
        <v/>
      </c>
      <c r="ANM18" s="60" t="str">
        <f t="shared" si="533"/>
        <v/>
      </c>
      <c r="ANN18" s="60" t="str">
        <f t="shared" si="533"/>
        <v/>
      </c>
      <c r="ANO18" s="60" t="str">
        <f t="shared" si="533"/>
        <v/>
      </c>
      <c r="ANP18" s="60" t="str">
        <f t="shared" si="533"/>
        <v/>
      </c>
      <c r="ANQ18" s="60" t="str">
        <f t="shared" si="533"/>
        <v/>
      </c>
      <c r="ANR18" s="60" t="str">
        <f t="shared" si="533"/>
        <v/>
      </c>
      <c r="ANS18" s="60" t="str">
        <f t="shared" si="533"/>
        <v/>
      </c>
      <c r="ANT18" s="60" t="str">
        <f t="shared" si="533"/>
        <v/>
      </c>
      <c r="ANU18" s="60" t="str">
        <f t="shared" si="533"/>
        <v/>
      </c>
      <c r="ANV18" s="60" t="str">
        <f t="shared" si="533"/>
        <v/>
      </c>
      <c r="ANW18" s="60" t="str">
        <f t="shared" si="533"/>
        <v/>
      </c>
      <c r="ANX18" s="60" t="str">
        <f t="shared" si="533"/>
        <v/>
      </c>
      <c r="ANY18" s="60" t="str">
        <f t="shared" si="533"/>
        <v/>
      </c>
      <c r="ANZ18" s="60" t="str">
        <f t="shared" si="533"/>
        <v/>
      </c>
      <c r="AOA18" s="60" t="str">
        <f t="shared" si="533"/>
        <v/>
      </c>
      <c r="AOB18" s="60" t="str">
        <f t="shared" si="533"/>
        <v/>
      </c>
      <c r="AOC18" s="60" t="str">
        <f t="shared" si="533"/>
        <v/>
      </c>
      <c r="AOD18" s="60" t="str">
        <f t="shared" si="533"/>
        <v/>
      </c>
      <c r="AOE18" s="60" t="str">
        <f t="shared" si="533"/>
        <v/>
      </c>
      <c r="AOF18" s="60" t="str">
        <f t="shared" si="533"/>
        <v/>
      </c>
      <c r="AOG18" s="60" t="str">
        <f t="shared" si="533"/>
        <v/>
      </c>
      <c r="AOH18" s="60" t="str">
        <f t="shared" si="533"/>
        <v/>
      </c>
      <c r="AOI18" s="60" t="str">
        <f t="shared" si="533"/>
        <v/>
      </c>
      <c r="AOJ18" s="60" t="str">
        <f t="shared" si="533"/>
        <v/>
      </c>
      <c r="AOK18" s="60" t="str">
        <f t="shared" si="533"/>
        <v/>
      </c>
      <c r="AOL18" s="60" t="str">
        <f t="shared" si="533"/>
        <v/>
      </c>
      <c r="AOM18" s="60" t="str">
        <f t="shared" si="533"/>
        <v/>
      </c>
      <c r="AON18" s="60" t="str">
        <f t="shared" si="533"/>
        <v/>
      </c>
      <c r="AOO18" s="60" t="str">
        <f t="shared" si="533"/>
        <v/>
      </c>
      <c r="AOP18" s="60" t="str">
        <f t="shared" si="533"/>
        <v/>
      </c>
      <c r="AOQ18" s="60" t="str">
        <f t="shared" si="533"/>
        <v/>
      </c>
      <c r="AOR18" s="60" t="str">
        <f t="shared" si="533"/>
        <v/>
      </c>
      <c r="AOS18" s="60" t="str">
        <f t="shared" si="533"/>
        <v/>
      </c>
      <c r="AOT18" s="60" t="str">
        <f t="shared" si="533"/>
        <v/>
      </c>
      <c r="AOU18" s="60" t="str">
        <f t="shared" si="533"/>
        <v/>
      </c>
      <c r="AOV18" s="60" t="str">
        <f t="shared" si="533"/>
        <v/>
      </c>
      <c r="AOW18" s="60" t="str">
        <f t="shared" si="533"/>
        <v/>
      </c>
      <c r="AOX18" s="60" t="str">
        <f t="shared" si="533"/>
        <v/>
      </c>
      <c r="AOY18" s="60" t="str">
        <f t="shared" si="533"/>
        <v/>
      </c>
      <c r="AOZ18" s="60" t="str">
        <f t="shared" si="533"/>
        <v/>
      </c>
      <c r="APA18" s="60" t="str">
        <f t="shared" si="533"/>
        <v/>
      </c>
      <c r="APB18" s="60" t="str">
        <f t="shared" si="533"/>
        <v/>
      </c>
      <c r="APC18" s="60" t="str">
        <f t="shared" si="533"/>
        <v/>
      </c>
      <c r="APD18" s="60" t="str">
        <f t="shared" si="533"/>
        <v/>
      </c>
      <c r="APE18" s="60" t="str">
        <f t="shared" si="533"/>
        <v/>
      </c>
      <c r="APF18" s="60" t="str">
        <f t="shared" ref="APF18:ARQ18" si="534">IF(ISNUMBER(APF16),APF16-APF17,"")</f>
        <v/>
      </c>
      <c r="APG18" s="60" t="str">
        <f t="shared" si="534"/>
        <v/>
      </c>
      <c r="APH18" s="60" t="str">
        <f t="shared" si="534"/>
        <v/>
      </c>
      <c r="API18" s="60" t="str">
        <f t="shared" si="534"/>
        <v/>
      </c>
      <c r="APJ18" s="60" t="str">
        <f t="shared" si="534"/>
        <v/>
      </c>
      <c r="APK18" s="60" t="str">
        <f t="shared" si="534"/>
        <v/>
      </c>
      <c r="APL18" s="60" t="str">
        <f t="shared" si="534"/>
        <v/>
      </c>
      <c r="APM18" s="60" t="str">
        <f t="shared" si="534"/>
        <v/>
      </c>
      <c r="APN18" s="60" t="str">
        <f t="shared" si="534"/>
        <v/>
      </c>
      <c r="APO18" s="60" t="str">
        <f t="shared" si="534"/>
        <v/>
      </c>
      <c r="APP18" s="60" t="str">
        <f t="shared" si="534"/>
        <v/>
      </c>
      <c r="APQ18" s="60" t="str">
        <f t="shared" si="534"/>
        <v/>
      </c>
      <c r="APR18" s="60" t="str">
        <f t="shared" si="534"/>
        <v/>
      </c>
      <c r="APS18" s="60" t="str">
        <f t="shared" si="534"/>
        <v/>
      </c>
      <c r="APT18" s="60" t="str">
        <f t="shared" si="534"/>
        <v/>
      </c>
      <c r="APU18" s="60" t="str">
        <f t="shared" si="534"/>
        <v/>
      </c>
      <c r="APV18" s="60" t="str">
        <f t="shared" si="534"/>
        <v/>
      </c>
      <c r="APW18" s="60" t="str">
        <f t="shared" si="534"/>
        <v/>
      </c>
      <c r="APX18" s="60" t="str">
        <f t="shared" si="534"/>
        <v/>
      </c>
      <c r="APY18" s="60" t="str">
        <f t="shared" si="534"/>
        <v/>
      </c>
      <c r="APZ18" s="60" t="str">
        <f t="shared" si="534"/>
        <v/>
      </c>
      <c r="AQA18" s="60" t="str">
        <f t="shared" si="534"/>
        <v/>
      </c>
      <c r="AQB18" s="60" t="str">
        <f t="shared" si="534"/>
        <v/>
      </c>
      <c r="AQC18" s="60" t="str">
        <f t="shared" si="534"/>
        <v/>
      </c>
      <c r="AQD18" s="60" t="str">
        <f t="shared" si="534"/>
        <v/>
      </c>
      <c r="AQE18" s="60" t="str">
        <f t="shared" si="534"/>
        <v/>
      </c>
      <c r="AQF18" s="60" t="str">
        <f t="shared" si="534"/>
        <v/>
      </c>
      <c r="AQG18" s="60" t="str">
        <f t="shared" si="534"/>
        <v/>
      </c>
      <c r="AQH18" s="60" t="str">
        <f t="shared" si="534"/>
        <v/>
      </c>
      <c r="AQI18" s="60" t="str">
        <f t="shared" si="534"/>
        <v/>
      </c>
      <c r="AQJ18" s="60" t="str">
        <f t="shared" si="534"/>
        <v/>
      </c>
      <c r="AQK18" s="60" t="str">
        <f t="shared" si="534"/>
        <v/>
      </c>
      <c r="AQL18" s="60" t="str">
        <f t="shared" si="534"/>
        <v/>
      </c>
      <c r="AQM18" s="60" t="str">
        <f t="shared" si="534"/>
        <v/>
      </c>
      <c r="AQN18" s="60" t="str">
        <f t="shared" si="534"/>
        <v/>
      </c>
      <c r="AQO18" s="60" t="str">
        <f t="shared" si="534"/>
        <v/>
      </c>
      <c r="AQP18" s="60" t="str">
        <f t="shared" si="534"/>
        <v/>
      </c>
      <c r="AQQ18" s="60" t="str">
        <f t="shared" si="534"/>
        <v/>
      </c>
      <c r="AQR18" s="60" t="str">
        <f t="shared" si="534"/>
        <v/>
      </c>
      <c r="AQS18" s="60" t="str">
        <f t="shared" si="534"/>
        <v/>
      </c>
      <c r="AQT18" s="60" t="str">
        <f t="shared" si="534"/>
        <v/>
      </c>
      <c r="AQU18" s="60" t="str">
        <f t="shared" si="534"/>
        <v/>
      </c>
      <c r="AQV18" s="60" t="str">
        <f t="shared" si="534"/>
        <v/>
      </c>
      <c r="AQW18" s="60" t="str">
        <f t="shared" si="534"/>
        <v/>
      </c>
      <c r="AQX18" s="60" t="str">
        <f t="shared" si="534"/>
        <v/>
      </c>
      <c r="AQY18" s="60" t="str">
        <f t="shared" si="534"/>
        <v/>
      </c>
      <c r="AQZ18" s="60" t="str">
        <f t="shared" si="534"/>
        <v/>
      </c>
      <c r="ARA18" s="60" t="str">
        <f t="shared" si="534"/>
        <v/>
      </c>
      <c r="ARB18" s="60" t="str">
        <f t="shared" si="534"/>
        <v/>
      </c>
      <c r="ARC18" s="60" t="str">
        <f t="shared" si="534"/>
        <v/>
      </c>
      <c r="ARD18" s="60" t="str">
        <f t="shared" si="534"/>
        <v/>
      </c>
      <c r="ARE18" s="60" t="str">
        <f t="shared" si="534"/>
        <v/>
      </c>
      <c r="ARF18" s="60" t="str">
        <f t="shared" si="534"/>
        <v/>
      </c>
      <c r="ARG18" s="60" t="str">
        <f t="shared" si="534"/>
        <v/>
      </c>
      <c r="ARH18" s="60" t="str">
        <f t="shared" si="534"/>
        <v/>
      </c>
      <c r="ARI18" s="60" t="str">
        <f t="shared" si="534"/>
        <v/>
      </c>
      <c r="ARJ18" s="60" t="str">
        <f t="shared" si="534"/>
        <v/>
      </c>
      <c r="ARK18" s="60" t="str">
        <f t="shared" si="534"/>
        <v/>
      </c>
      <c r="ARL18" s="60" t="str">
        <f t="shared" si="534"/>
        <v/>
      </c>
      <c r="ARM18" s="60" t="str">
        <f t="shared" si="534"/>
        <v/>
      </c>
      <c r="ARN18" s="60" t="str">
        <f t="shared" si="534"/>
        <v/>
      </c>
      <c r="ARO18" s="60" t="str">
        <f t="shared" si="534"/>
        <v/>
      </c>
      <c r="ARP18" s="60" t="str">
        <f t="shared" si="534"/>
        <v/>
      </c>
      <c r="ARQ18" s="60" t="str">
        <f t="shared" si="534"/>
        <v/>
      </c>
      <c r="ARR18" s="60" t="str">
        <f t="shared" ref="ARR18:AUC18" si="535">IF(ISNUMBER(ARR16),ARR16-ARR17,"")</f>
        <v/>
      </c>
      <c r="ARS18" s="60" t="str">
        <f t="shared" si="535"/>
        <v/>
      </c>
      <c r="ART18" s="60" t="str">
        <f t="shared" si="535"/>
        <v/>
      </c>
      <c r="ARU18" s="60" t="str">
        <f t="shared" si="535"/>
        <v/>
      </c>
      <c r="ARV18" s="60" t="str">
        <f t="shared" si="535"/>
        <v/>
      </c>
      <c r="ARW18" s="60" t="str">
        <f t="shared" si="535"/>
        <v/>
      </c>
      <c r="ARX18" s="60" t="str">
        <f t="shared" si="535"/>
        <v/>
      </c>
      <c r="ARY18" s="60" t="str">
        <f t="shared" si="535"/>
        <v/>
      </c>
      <c r="ARZ18" s="60" t="str">
        <f t="shared" si="535"/>
        <v/>
      </c>
      <c r="ASA18" s="60" t="str">
        <f t="shared" si="535"/>
        <v/>
      </c>
      <c r="ASB18" s="60" t="str">
        <f t="shared" si="535"/>
        <v/>
      </c>
      <c r="ASC18" s="60" t="str">
        <f t="shared" si="535"/>
        <v/>
      </c>
      <c r="ASD18" s="60" t="str">
        <f t="shared" si="535"/>
        <v/>
      </c>
      <c r="ASE18" s="60" t="str">
        <f t="shared" si="535"/>
        <v/>
      </c>
      <c r="ASF18" s="60" t="str">
        <f t="shared" si="535"/>
        <v/>
      </c>
      <c r="ASG18" s="60" t="str">
        <f t="shared" si="535"/>
        <v/>
      </c>
      <c r="ASH18" s="60" t="str">
        <f t="shared" si="535"/>
        <v/>
      </c>
      <c r="ASI18" s="60" t="str">
        <f t="shared" si="535"/>
        <v/>
      </c>
      <c r="ASJ18" s="60" t="str">
        <f t="shared" si="535"/>
        <v/>
      </c>
      <c r="ASK18" s="60" t="str">
        <f t="shared" si="535"/>
        <v/>
      </c>
      <c r="ASL18" s="60" t="str">
        <f t="shared" si="535"/>
        <v/>
      </c>
      <c r="ASM18" s="60" t="str">
        <f t="shared" si="535"/>
        <v/>
      </c>
      <c r="ASN18" s="60" t="str">
        <f t="shared" si="535"/>
        <v/>
      </c>
      <c r="ASO18" s="60" t="str">
        <f t="shared" si="535"/>
        <v/>
      </c>
      <c r="ASP18" s="60" t="str">
        <f t="shared" si="535"/>
        <v/>
      </c>
      <c r="ASQ18" s="60" t="str">
        <f t="shared" si="535"/>
        <v/>
      </c>
      <c r="ASR18" s="60" t="str">
        <f t="shared" si="535"/>
        <v/>
      </c>
      <c r="ASS18" s="60" t="str">
        <f t="shared" si="535"/>
        <v/>
      </c>
      <c r="AST18" s="60" t="str">
        <f t="shared" si="535"/>
        <v/>
      </c>
      <c r="ASU18" s="60" t="str">
        <f t="shared" si="535"/>
        <v/>
      </c>
      <c r="ASV18" s="60" t="str">
        <f t="shared" si="535"/>
        <v/>
      </c>
      <c r="ASW18" s="60" t="str">
        <f t="shared" si="535"/>
        <v/>
      </c>
      <c r="ASX18" s="60" t="str">
        <f t="shared" si="535"/>
        <v/>
      </c>
      <c r="ASY18" s="60" t="str">
        <f t="shared" si="535"/>
        <v/>
      </c>
      <c r="ASZ18" s="60" t="str">
        <f t="shared" si="535"/>
        <v/>
      </c>
      <c r="ATA18" s="60" t="str">
        <f t="shared" si="535"/>
        <v/>
      </c>
      <c r="ATB18" s="60" t="str">
        <f t="shared" si="535"/>
        <v/>
      </c>
      <c r="ATC18" s="60" t="str">
        <f t="shared" si="535"/>
        <v/>
      </c>
      <c r="ATD18" s="60" t="str">
        <f t="shared" si="535"/>
        <v/>
      </c>
      <c r="ATE18" s="60" t="str">
        <f t="shared" si="535"/>
        <v/>
      </c>
      <c r="ATF18" s="60" t="str">
        <f t="shared" si="535"/>
        <v/>
      </c>
      <c r="ATG18" s="60" t="str">
        <f t="shared" si="535"/>
        <v/>
      </c>
      <c r="ATH18" s="60" t="str">
        <f t="shared" si="535"/>
        <v/>
      </c>
      <c r="ATI18" s="60" t="str">
        <f t="shared" si="535"/>
        <v/>
      </c>
      <c r="ATJ18" s="60" t="str">
        <f t="shared" si="535"/>
        <v/>
      </c>
      <c r="ATK18" s="60" t="str">
        <f t="shared" si="535"/>
        <v/>
      </c>
      <c r="ATL18" s="60" t="str">
        <f t="shared" si="535"/>
        <v/>
      </c>
      <c r="ATM18" s="60" t="str">
        <f t="shared" si="535"/>
        <v/>
      </c>
      <c r="ATN18" s="60" t="str">
        <f t="shared" si="535"/>
        <v/>
      </c>
      <c r="ATO18" s="60" t="str">
        <f t="shared" si="535"/>
        <v/>
      </c>
      <c r="ATP18" s="60" t="str">
        <f t="shared" si="535"/>
        <v/>
      </c>
      <c r="ATQ18" s="60" t="str">
        <f t="shared" si="535"/>
        <v/>
      </c>
      <c r="ATR18" s="60" t="str">
        <f t="shared" si="535"/>
        <v/>
      </c>
      <c r="ATS18" s="60" t="str">
        <f t="shared" si="535"/>
        <v/>
      </c>
      <c r="ATT18" s="60" t="str">
        <f t="shared" si="535"/>
        <v/>
      </c>
      <c r="ATU18" s="60" t="str">
        <f t="shared" si="535"/>
        <v/>
      </c>
      <c r="ATV18" s="60" t="str">
        <f t="shared" si="535"/>
        <v/>
      </c>
      <c r="ATW18" s="60" t="str">
        <f t="shared" si="535"/>
        <v/>
      </c>
      <c r="ATX18" s="60" t="str">
        <f t="shared" si="535"/>
        <v/>
      </c>
      <c r="ATY18" s="60" t="str">
        <f t="shared" si="535"/>
        <v/>
      </c>
      <c r="ATZ18" s="60" t="str">
        <f t="shared" si="535"/>
        <v/>
      </c>
      <c r="AUA18" s="60" t="str">
        <f t="shared" si="535"/>
        <v/>
      </c>
      <c r="AUB18" s="60" t="str">
        <f t="shared" si="535"/>
        <v/>
      </c>
      <c r="AUC18" s="60" t="str">
        <f t="shared" si="535"/>
        <v/>
      </c>
      <c r="AUD18" s="60" t="str">
        <f t="shared" ref="AUD18:AWO18" si="536">IF(ISNUMBER(AUD16),AUD16-AUD17,"")</f>
        <v/>
      </c>
      <c r="AUE18" s="60" t="str">
        <f t="shared" si="536"/>
        <v/>
      </c>
      <c r="AUF18" s="60" t="str">
        <f t="shared" si="536"/>
        <v/>
      </c>
      <c r="AUG18" s="60" t="str">
        <f t="shared" si="536"/>
        <v/>
      </c>
      <c r="AUH18" s="60" t="str">
        <f t="shared" si="536"/>
        <v/>
      </c>
      <c r="AUI18" s="60" t="str">
        <f t="shared" si="536"/>
        <v/>
      </c>
      <c r="AUJ18" s="60" t="str">
        <f t="shared" si="536"/>
        <v/>
      </c>
      <c r="AUK18" s="60" t="str">
        <f t="shared" si="536"/>
        <v/>
      </c>
      <c r="AUL18" s="60" t="str">
        <f t="shared" si="536"/>
        <v/>
      </c>
      <c r="AUM18" s="60" t="str">
        <f t="shared" si="536"/>
        <v/>
      </c>
      <c r="AUN18" s="60" t="str">
        <f t="shared" si="536"/>
        <v/>
      </c>
      <c r="AUO18" s="60" t="str">
        <f t="shared" si="536"/>
        <v/>
      </c>
      <c r="AUP18" s="60" t="str">
        <f t="shared" si="536"/>
        <v/>
      </c>
      <c r="AUQ18" s="60" t="str">
        <f t="shared" si="536"/>
        <v/>
      </c>
      <c r="AUR18" s="60" t="str">
        <f t="shared" si="536"/>
        <v/>
      </c>
      <c r="AUS18" s="60" t="str">
        <f t="shared" si="536"/>
        <v/>
      </c>
      <c r="AUT18" s="60" t="str">
        <f t="shared" si="536"/>
        <v/>
      </c>
      <c r="AUU18" s="60" t="str">
        <f t="shared" si="536"/>
        <v/>
      </c>
      <c r="AUV18" s="60" t="str">
        <f t="shared" si="536"/>
        <v/>
      </c>
      <c r="AUW18" s="60" t="str">
        <f t="shared" si="536"/>
        <v/>
      </c>
      <c r="AUX18" s="60" t="str">
        <f t="shared" si="536"/>
        <v/>
      </c>
      <c r="AUY18" s="60" t="str">
        <f t="shared" si="536"/>
        <v/>
      </c>
      <c r="AUZ18" s="60" t="str">
        <f t="shared" si="536"/>
        <v/>
      </c>
      <c r="AVA18" s="60" t="str">
        <f t="shared" si="536"/>
        <v/>
      </c>
      <c r="AVB18" s="60" t="str">
        <f t="shared" si="536"/>
        <v/>
      </c>
      <c r="AVC18" s="60" t="str">
        <f t="shared" si="536"/>
        <v/>
      </c>
      <c r="AVD18" s="60" t="str">
        <f t="shared" si="536"/>
        <v/>
      </c>
      <c r="AVE18" s="60" t="str">
        <f t="shared" si="536"/>
        <v/>
      </c>
      <c r="AVF18" s="60" t="str">
        <f t="shared" si="536"/>
        <v/>
      </c>
      <c r="AVG18" s="60" t="str">
        <f t="shared" si="536"/>
        <v/>
      </c>
      <c r="AVH18" s="60" t="str">
        <f t="shared" si="536"/>
        <v/>
      </c>
      <c r="AVI18" s="60" t="str">
        <f t="shared" si="536"/>
        <v/>
      </c>
      <c r="AVJ18" s="60" t="str">
        <f t="shared" si="536"/>
        <v/>
      </c>
      <c r="AVK18" s="60" t="str">
        <f t="shared" si="536"/>
        <v/>
      </c>
      <c r="AVL18" s="60" t="str">
        <f t="shared" si="536"/>
        <v/>
      </c>
      <c r="AVM18" s="60" t="str">
        <f t="shared" si="536"/>
        <v/>
      </c>
      <c r="AVN18" s="60" t="str">
        <f t="shared" si="536"/>
        <v/>
      </c>
      <c r="AVO18" s="60" t="str">
        <f t="shared" si="536"/>
        <v/>
      </c>
      <c r="AVP18" s="60" t="str">
        <f t="shared" si="536"/>
        <v/>
      </c>
      <c r="AVQ18" s="60" t="str">
        <f t="shared" si="536"/>
        <v/>
      </c>
      <c r="AVR18" s="60" t="str">
        <f t="shared" si="536"/>
        <v/>
      </c>
      <c r="AVS18" s="60" t="str">
        <f t="shared" si="536"/>
        <v/>
      </c>
      <c r="AVT18" s="60" t="str">
        <f t="shared" si="536"/>
        <v/>
      </c>
      <c r="AVU18" s="60" t="str">
        <f t="shared" si="536"/>
        <v/>
      </c>
      <c r="AVV18" s="60" t="str">
        <f t="shared" si="536"/>
        <v/>
      </c>
      <c r="AVW18" s="60" t="str">
        <f t="shared" si="536"/>
        <v/>
      </c>
      <c r="AVX18" s="60" t="str">
        <f t="shared" si="536"/>
        <v/>
      </c>
      <c r="AVY18" s="60" t="str">
        <f t="shared" si="536"/>
        <v/>
      </c>
      <c r="AVZ18" s="60" t="str">
        <f t="shared" si="536"/>
        <v/>
      </c>
      <c r="AWA18" s="60" t="str">
        <f t="shared" si="536"/>
        <v/>
      </c>
      <c r="AWB18" s="60" t="str">
        <f t="shared" si="536"/>
        <v/>
      </c>
      <c r="AWC18" s="60" t="str">
        <f t="shared" si="536"/>
        <v/>
      </c>
      <c r="AWD18" s="60" t="str">
        <f t="shared" si="536"/>
        <v/>
      </c>
      <c r="AWE18" s="60" t="str">
        <f t="shared" si="536"/>
        <v/>
      </c>
      <c r="AWF18" s="60" t="str">
        <f t="shared" si="536"/>
        <v/>
      </c>
      <c r="AWG18" s="60" t="str">
        <f t="shared" si="536"/>
        <v/>
      </c>
      <c r="AWH18" s="60" t="str">
        <f t="shared" si="536"/>
        <v/>
      </c>
      <c r="AWI18" s="60" t="str">
        <f t="shared" si="536"/>
        <v/>
      </c>
      <c r="AWJ18" s="60" t="str">
        <f t="shared" si="536"/>
        <v/>
      </c>
      <c r="AWK18" s="60" t="str">
        <f t="shared" si="536"/>
        <v/>
      </c>
      <c r="AWL18" s="60" t="str">
        <f t="shared" si="536"/>
        <v/>
      </c>
      <c r="AWM18" s="60" t="str">
        <f t="shared" si="536"/>
        <v/>
      </c>
      <c r="AWN18" s="60" t="str">
        <f t="shared" si="536"/>
        <v/>
      </c>
      <c r="AWO18" s="60" t="str">
        <f t="shared" si="536"/>
        <v/>
      </c>
      <c r="AWP18" s="60" t="str">
        <f t="shared" ref="AWP18:AZA18" si="537">IF(ISNUMBER(AWP16),AWP16-AWP17,"")</f>
        <v/>
      </c>
      <c r="AWQ18" s="60" t="str">
        <f t="shared" si="537"/>
        <v/>
      </c>
      <c r="AWR18" s="60" t="str">
        <f t="shared" si="537"/>
        <v/>
      </c>
      <c r="AWS18" s="60" t="str">
        <f t="shared" si="537"/>
        <v/>
      </c>
      <c r="AWT18" s="60" t="str">
        <f t="shared" si="537"/>
        <v/>
      </c>
      <c r="AWU18" s="60" t="str">
        <f t="shared" si="537"/>
        <v/>
      </c>
      <c r="AWV18" s="60" t="str">
        <f t="shared" si="537"/>
        <v/>
      </c>
      <c r="AWW18" s="60" t="str">
        <f t="shared" si="537"/>
        <v/>
      </c>
      <c r="AWX18" s="60" t="str">
        <f t="shared" si="537"/>
        <v/>
      </c>
      <c r="AWY18" s="60" t="str">
        <f t="shared" si="537"/>
        <v/>
      </c>
      <c r="AWZ18" s="60" t="str">
        <f t="shared" si="537"/>
        <v/>
      </c>
      <c r="AXA18" s="60" t="str">
        <f t="shared" si="537"/>
        <v/>
      </c>
      <c r="AXB18" s="60" t="str">
        <f t="shared" si="537"/>
        <v/>
      </c>
      <c r="AXC18" s="60" t="str">
        <f t="shared" si="537"/>
        <v/>
      </c>
      <c r="AXD18" s="60" t="str">
        <f t="shared" si="537"/>
        <v/>
      </c>
      <c r="AXE18" s="60" t="str">
        <f t="shared" si="537"/>
        <v/>
      </c>
      <c r="AXF18" s="60" t="str">
        <f t="shared" si="537"/>
        <v/>
      </c>
      <c r="AXG18" s="60" t="str">
        <f t="shared" si="537"/>
        <v/>
      </c>
      <c r="AXH18" s="60" t="str">
        <f t="shared" si="537"/>
        <v/>
      </c>
      <c r="AXI18" s="60" t="str">
        <f t="shared" si="537"/>
        <v/>
      </c>
      <c r="AXJ18" s="60" t="str">
        <f t="shared" si="537"/>
        <v/>
      </c>
      <c r="AXK18" s="60" t="str">
        <f t="shared" si="537"/>
        <v/>
      </c>
      <c r="AXL18" s="60" t="str">
        <f t="shared" si="537"/>
        <v/>
      </c>
      <c r="AXM18" s="60" t="str">
        <f t="shared" si="537"/>
        <v/>
      </c>
      <c r="AXN18" s="60" t="str">
        <f t="shared" si="537"/>
        <v/>
      </c>
      <c r="AXO18" s="60" t="str">
        <f t="shared" si="537"/>
        <v/>
      </c>
      <c r="AXP18" s="60" t="str">
        <f t="shared" si="537"/>
        <v/>
      </c>
      <c r="AXQ18" s="60" t="str">
        <f t="shared" si="537"/>
        <v/>
      </c>
      <c r="AXR18" s="60" t="str">
        <f t="shared" si="537"/>
        <v/>
      </c>
      <c r="AXS18" s="60" t="str">
        <f t="shared" si="537"/>
        <v/>
      </c>
      <c r="AXT18" s="60" t="str">
        <f t="shared" si="537"/>
        <v/>
      </c>
      <c r="AXU18" s="60" t="str">
        <f t="shared" si="537"/>
        <v/>
      </c>
      <c r="AXV18" s="60" t="str">
        <f t="shared" si="537"/>
        <v/>
      </c>
      <c r="AXW18" s="60" t="str">
        <f t="shared" si="537"/>
        <v/>
      </c>
      <c r="AXX18" s="60" t="str">
        <f t="shared" si="537"/>
        <v/>
      </c>
      <c r="AXY18" s="60" t="str">
        <f t="shared" si="537"/>
        <v/>
      </c>
      <c r="AXZ18" s="60" t="str">
        <f t="shared" si="537"/>
        <v/>
      </c>
      <c r="AYA18" s="60" t="str">
        <f t="shared" si="537"/>
        <v/>
      </c>
      <c r="AYB18" s="60" t="str">
        <f t="shared" si="537"/>
        <v/>
      </c>
      <c r="AYC18" s="60" t="str">
        <f t="shared" si="537"/>
        <v/>
      </c>
      <c r="AYD18" s="60" t="str">
        <f t="shared" si="537"/>
        <v/>
      </c>
      <c r="AYE18" s="60" t="str">
        <f t="shared" si="537"/>
        <v/>
      </c>
      <c r="AYF18" s="60" t="str">
        <f t="shared" si="537"/>
        <v/>
      </c>
      <c r="AYG18" s="60" t="str">
        <f t="shared" si="537"/>
        <v/>
      </c>
      <c r="AYH18" s="60" t="str">
        <f t="shared" si="537"/>
        <v/>
      </c>
      <c r="AYI18" s="60" t="str">
        <f t="shared" si="537"/>
        <v/>
      </c>
      <c r="AYJ18" s="60" t="str">
        <f t="shared" si="537"/>
        <v/>
      </c>
      <c r="AYK18" s="60" t="str">
        <f t="shared" si="537"/>
        <v/>
      </c>
      <c r="AYL18" s="60" t="str">
        <f t="shared" si="537"/>
        <v/>
      </c>
      <c r="AYM18" s="60" t="str">
        <f t="shared" si="537"/>
        <v/>
      </c>
      <c r="AYN18" s="60" t="str">
        <f t="shared" si="537"/>
        <v/>
      </c>
      <c r="AYO18" s="60" t="str">
        <f t="shared" si="537"/>
        <v/>
      </c>
      <c r="AYP18" s="60" t="str">
        <f t="shared" si="537"/>
        <v/>
      </c>
      <c r="AYQ18" s="60" t="str">
        <f t="shared" si="537"/>
        <v/>
      </c>
      <c r="AYR18" s="60" t="str">
        <f t="shared" si="537"/>
        <v/>
      </c>
      <c r="AYS18" s="60" t="str">
        <f t="shared" si="537"/>
        <v/>
      </c>
      <c r="AYT18" s="60" t="str">
        <f t="shared" si="537"/>
        <v/>
      </c>
      <c r="AYU18" s="60" t="str">
        <f t="shared" si="537"/>
        <v/>
      </c>
      <c r="AYV18" s="60" t="str">
        <f t="shared" si="537"/>
        <v/>
      </c>
      <c r="AYW18" s="60" t="str">
        <f t="shared" si="537"/>
        <v/>
      </c>
      <c r="AYX18" s="60" t="str">
        <f t="shared" si="537"/>
        <v/>
      </c>
      <c r="AYY18" s="60" t="str">
        <f t="shared" si="537"/>
        <v/>
      </c>
      <c r="AYZ18" s="60" t="str">
        <f t="shared" si="537"/>
        <v/>
      </c>
      <c r="AZA18" s="60" t="str">
        <f t="shared" si="537"/>
        <v/>
      </c>
      <c r="AZB18" s="60" t="str">
        <f t="shared" ref="AZB18:BBM18" si="538">IF(ISNUMBER(AZB16),AZB16-AZB17,"")</f>
        <v/>
      </c>
      <c r="AZC18" s="60" t="str">
        <f t="shared" si="538"/>
        <v/>
      </c>
      <c r="AZD18" s="60" t="str">
        <f t="shared" si="538"/>
        <v/>
      </c>
      <c r="AZE18" s="60" t="str">
        <f t="shared" si="538"/>
        <v/>
      </c>
      <c r="AZF18" s="60" t="str">
        <f t="shared" si="538"/>
        <v/>
      </c>
      <c r="AZG18" s="60" t="str">
        <f t="shared" si="538"/>
        <v/>
      </c>
      <c r="AZH18" s="60" t="str">
        <f t="shared" si="538"/>
        <v/>
      </c>
      <c r="AZI18" s="60" t="str">
        <f t="shared" si="538"/>
        <v/>
      </c>
      <c r="AZJ18" s="60" t="str">
        <f t="shared" si="538"/>
        <v/>
      </c>
      <c r="AZK18" s="60" t="str">
        <f t="shared" si="538"/>
        <v/>
      </c>
      <c r="AZL18" s="60" t="str">
        <f t="shared" si="538"/>
        <v/>
      </c>
      <c r="AZM18" s="60" t="str">
        <f t="shared" si="538"/>
        <v/>
      </c>
      <c r="AZN18" s="60" t="str">
        <f t="shared" si="538"/>
        <v/>
      </c>
      <c r="AZO18" s="60" t="str">
        <f t="shared" si="538"/>
        <v/>
      </c>
      <c r="AZP18" s="60" t="str">
        <f t="shared" si="538"/>
        <v/>
      </c>
      <c r="AZQ18" s="60" t="str">
        <f t="shared" si="538"/>
        <v/>
      </c>
      <c r="AZR18" s="60" t="str">
        <f t="shared" si="538"/>
        <v/>
      </c>
      <c r="AZS18" s="60" t="str">
        <f t="shared" si="538"/>
        <v/>
      </c>
      <c r="AZT18" s="60" t="str">
        <f t="shared" si="538"/>
        <v/>
      </c>
      <c r="AZU18" s="60" t="str">
        <f t="shared" si="538"/>
        <v/>
      </c>
      <c r="AZV18" s="60" t="str">
        <f t="shared" si="538"/>
        <v/>
      </c>
      <c r="AZW18" s="60" t="str">
        <f t="shared" si="538"/>
        <v/>
      </c>
      <c r="AZX18" s="60" t="str">
        <f t="shared" si="538"/>
        <v/>
      </c>
      <c r="AZY18" s="60" t="str">
        <f t="shared" si="538"/>
        <v/>
      </c>
      <c r="AZZ18" s="60" t="str">
        <f t="shared" si="538"/>
        <v/>
      </c>
      <c r="BAA18" s="60" t="str">
        <f t="shared" si="538"/>
        <v/>
      </c>
      <c r="BAB18" s="60" t="str">
        <f t="shared" si="538"/>
        <v/>
      </c>
      <c r="BAC18" s="60" t="str">
        <f t="shared" si="538"/>
        <v/>
      </c>
      <c r="BAD18" s="60" t="str">
        <f t="shared" si="538"/>
        <v/>
      </c>
      <c r="BAE18" s="60" t="str">
        <f t="shared" si="538"/>
        <v/>
      </c>
      <c r="BAF18" s="60" t="str">
        <f t="shared" si="538"/>
        <v/>
      </c>
      <c r="BAG18" s="60" t="str">
        <f t="shared" si="538"/>
        <v/>
      </c>
      <c r="BAH18" s="60" t="str">
        <f t="shared" si="538"/>
        <v/>
      </c>
      <c r="BAI18" s="60" t="str">
        <f t="shared" si="538"/>
        <v/>
      </c>
      <c r="BAJ18" s="60" t="str">
        <f t="shared" si="538"/>
        <v/>
      </c>
      <c r="BAK18" s="60" t="str">
        <f t="shared" si="538"/>
        <v/>
      </c>
      <c r="BAL18" s="60" t="str">
        <f t="shared" si="538"/>
        <v/>
      </c>
      <c r="BAM18" s="60" t="str">
        <f t="shared" si="538"/>
        <v/>
      </c>
      <c r="BAN18" s="60" t="str">
        <f t="shared" si="538"/>
        <v/>
      </c>
      <c r="BAO18" s="60" t="str">
        <f t="shared" si="538"/>
        <v/>
      </c>
      <c r="BAP18" s="60" t="str">
        <f t="shared" si="538"/>
        <v/>
      </c>
      <c r="BAQ18" s="60" t="str">
        <f t="shared" si="538"/>
        <v/>
      </c>
      <c r="BAR18" s="60" t="str">
        <f t="shared" si="538"/>
        <v/>
      </c>
      <c r="BAS18" s="60" t="str">
        <f t="shared" si="538"/>
        <v/>
      </c>
      <c r="BAT18" s="60" t="str">
        <f t="shared" si="538"/>
        <v/>
      </c>
      <c r="BAU18" s="60" t="str">
        <f t="shared" si="538"/>
        <v/>
      </c>
      <c r="BAV18" s="60" t="str">
        <f t="shared" si="538"/>
        <v/>
      </c>
      <c r="BAW18" s="60" t="str">
        <f t="shared" si="538"/>
        <v/>
      </c>
      <c r="BAX18" s="60" t="str">
        <f t="shared" si="538"/>
        <v/>
      </c>
      <c r="BAY18" s="60" t="str">
        <f t="shared" si="538"/>
        <v/>
      </c>
      <c r="BAZ18" s="60" t="str">
        <f t="shared" si="538"/>
        <v/>
      </c>
      <c r="BBA18" s="60" t="str">
        <f t="shared" si="538"/>
        <v/>
      </c>
      <c r="BBB18" s="60" t="str">
        <f t="shared" si="538"/>
        <v/>
      </c>
      <c r="BBC18" s="60" t="str">
        <f t="shared" si="538"/>
        <v/>
      </c>
      <c r="BBD18" s="60" t="str">
        <f t="shared" si="538"/>
        <v/>
      </c>
      <c r="BBE18" s="60" t="str">
        <f t="shared" si="538"/>
        <v/>
      </c>
      <c r="BBF18" s="60" t="str">
        <f t="shared" si="538"/>
        <v/>
      </c>
      <c r="BBG18" s="60" t="str">
        <f t="shared" si="538"/>
        <v/>
      </c>
      <c r="BBH18" s="60" t="str">
        <f t="shared" si="538"/>
        <v/>
      </c>
      <c r="BBI18" s="60" t="str">
        <f t="shared" si="538"/>
        <v/>
      </c>
      <c r="BBJ18" s="60" t="str">
        <f t="shared" si="538"/>
        <v/>
      </c>
      <c r="BBK18" s="60" t="str">
        <f t="shared" si="538"/>
        <v/>
      </c>
      <c r="BBL18" s="60" t="str">
        <f t="shared" si="538"/>
        <v/>
      </c>
      <c r="BBM18" s="60" t="str">
        <f t="shared" si="538"/>
        <v/>
      </c>
      <c r="BBN18" s="60" t="str">
        <f t="shared" ref="BBN18:BDY18" si="539">IF(ISNUMBER(BBN16),BBN16-BBN17,"")</f>
        <v/>
      </c>
      <c r="BBO18" s="60" t="str">
        <f t="shared" si="539"/>
        <v/>
      </c>
      <c r="BBP18" s="60" t="str">
        <f t="shared" si="539"/>
        <v/>
      </c>
      <c r="BBQ18" s="60" t="str">
        <f t="shared" si="539"/>
        <v/>
      </c>
      <c r="BBR18" s="60" t="str">
        <f t="shared" si="539"/>
        <v/>
      </c>
      <c r="BBS18" s="60" t="str">
        <f t="shared" si="539"/>
        <v/>
      </c>
      <c r="BBT18" s="60" t="str">
        <f t="shared" si="539"/>
        <v/>
      </c>
      <c r="BBU18" s="60" t="str">
        <f t="shared" si="539"/>
        <v/>
      </c>
      <c r="BBV18" s="60" t="str">
        <f t="shared" si="539"/>
        <v/>
      </c>
      <c r="BBW18" s="60" t="str">
        <f t="shared" si="539"/>
        <v/>
      </c>
      <c r="BBX18" s="60" t="str">
        <f t="shared" si="539"/>
        <v/>
      </c>
      <c r="BBY18" s="60" t="str">
        <f t="shared" si="539"/>
        <v/>
      </c>
      <c r="BBZ18" s="60" t="str">
        <f t="shared" si="539"/>
        <v/>
      </c>
      <c r="BCA18" s="60" t="str">
        <f t="shared" si="539"/>
        <v/>
      </c>
      <c r="BCB18" s="60" t="str">
        <f t="shared" si="539"/>
        <v/>
      </c>
      <c r="BCC18" s="60" t="str">
        <f t="shared" si="539"/>
        <v/>
      </c>
      <c r="BCD18" s="60" t="str">
        <f t="shared" si="539"/>
        <v/>
      </c>
      <c r="BCE18" s="60" t="str">
        <f t="shared" si="539"/>
        <v/>
      </c>
      <c r="BCF18" s="60" t="str">
        <f t="shared" si="539"/>
        <v/>
      </c>
      <c r="BCG18" s="60" t="str">
        <f t="shared" si="539"/>
        <v/>
      </c>
      <c r="BCH18" s="60" t="str">
        <f t="shared" si="539"/>
        <v/>
      </c>
      <c r="BCI18" s="60" t="str">
        <f t="shared" si="539"/>
        <v/>
      </c>
      <c r="BCJ18" s="60" t="str">
        <f t="shared" si="539"/>
        <v/>
      </c>
      <c r="BCK18" s="60" t="str">
        <f t="shared" si="539"/>
        <v/>
      </c>
      <c r="BCL18" s="60" t="str">
        <f t="shared" si="539"/>
        <v/>
      </c>
      <c r="BCM18" s="60" t="str">
        <f t="shared" si="539"/>
        <v/>
      </c>
      <c r="BCN18" s="60" t="str">
        <f t="shared" si="539"/>
        <v/>
      </c>
      <c r="BCO18" s="60" t="str">
        <f t="shared" si="539"/>
        <v/>
      </c>
      <c r="BCP18" s="60" t="str">
        <f t="shared" si="539"/>
        <v/>
      </c>
      <c r="BCQ18" s="60" t="str">
        <f t="shared" si="539"/>
        <v/>
      </c>
      <c r="BCR18" s="60" t="str">
        <f t="shared" si="539"/>
        <v/>
      </c>
      <c r="BCS18" s="60" t="str">
        <f t="shared" si="539"/>
        <v/>
      </c>
      <c r="BCT18" s="60" t="str">
        <f t="shared" si="539"/>
        <v/>
      </c>
      <c r="BCU18" s="60" t="str">
        <f t="shared" si="539"/>
        <v/>
      </c>
      <c r="BCV18" s="60" t="str">
        <f t="shared" si="539"/>
        <v/>
      </c>
      <c r="BCW18" s="60" t="str">
        <f t="shared" si="539"/>
        <v/>
      </c>
      <c r="BCX18" s="60" t="str">
        <f t="shared" si="539"/>
        <v/>
      </c>
      <c r="BCY18" s="60" t="str">
        <f t="shared" si="539"/>
        <v/>
      </c>
      <c r="BCZ18" s="60" t="str">
        <f t="shared" si="539"/>
        <v/>
      </c>
      <c r="BDA18" s="60" t="str">
        <f t="shared" si="539"/>
        <v/>
      </c>
      <c r="BDB18" s="60" t="str">
        <f t="shared" si="539"/>
        <v/>
      </c>
      <c r="BDC18" s="60" t="str">
        <f t="shared" si="539"/>
        <v/>
      </c>
      <c r="BDD18" s="60" t="str">
        <f t="shared" si="539"/>
        <v/>
      </c>
      <c r="BDE18" s="60" t="str">
        <f t="shared" si="539"/>
        <v/>
      </c>
      <c r="BDF18" s="60" t="str">
        <f t="shared" si="539"/>
        <v/>
      </c>
      <c r="BDG18" s="60" t="str">
        <f t="shared" si="539"/>
        <v/>
      </c>
      <c r="BDH18" s="60" t="str">
        <f t="shared" si="539"/>
        <v/>
      </c>
      <c r="BDI18" s="60" t="str">
        <f t="shared" si="539"/>
        <v/>
      </c>
      <c r="BDJ18" s="60" t="str">
        <f t="shared" si="539"/>
        <v/>
      </c>
      <c r="BDK18" s="60" t="str">
        <f t="shared" si="539"/>
        <v/>
      </c>
      <c r="BDL18" s="60" t="str">
        <f t="shared" si="539"/>
        <v/>
      </c>
      <c r="BDM18" s="60" t="str">
        <f t="shared" si="539"/>
        <v/>
      </c>
      <c r="BDN18" s="60" t="str">
        <f t="shared" si="539"/>
        <v/>
      </c>
      <c r="BDO18" s="60" t="str">
        <f t="shared" si="539"/>
        <v/>
      </c>
      <c r="BDP18" s="60" t="str">
        <f t="shared" si="539"/>
        <v/>
      </c>
      <c r="BDQ18" s="60" t="str">
        <f t="shared" si="539"/>
        <v/>
      </c>
      <c r="BDR18" s="60" t="str">
        <f t="shared" si="539"/>
        <v/>
      </c>
      <c r="BDS18" s="60" t="str">
        <f t="shared" si="539"/>
        <v/>
      </c>
      <c r="BDT18" s="60" t="str">
        <f t="shared" si="539"/>
        <v/>
      </c>
      <c r="BDU18" s="60" t="str">
        <f t="shared" si="539"/>
        <v/>
      </c>
      <c r="BDV18" s="60" t="str">
        <f t="shared" si="539"/>
        <v/>
      </c>
      <c r="BDW18" s="60" t="str">
        <f t="shared" si="539"/>
        <v/>
      </c>
      <c r="BDX18" s="60" t="str">
        <f t="shared" si="539"/>
        <v/>
      </c>
      <c r="BDY18" s="60" t="str">
        <f t="shared" si="539"/>
        <v/>
      </c>
      <c r="BDZ18" s="60" t="str">
        <f t="shared" ref="BDZ18:BGK18" si="540">IF(ISNUMBER(BDZ16),BDZ16-BDZ17,"")</f>
        <v/>
      </c>
      <c r="BEA18" s="60" t="str">
        <f t="shared" si="540"/>
        <v/>
      </c>
      <c r="BEB18" s="60" t="str">
        <f t="shared" si="540"/>
        <v/>
      </c>
      <c r="BEC18" s="60" t="str">
        <f t="shared" si="540"/>
        <v/>
      </c>
      <c r="BED18" s="60" t="str">
        <f t="shared" si="540"/>
        <v/>
      </c>
      <c r="BEE18" s="60" t="str">
        <f t="shared" si="540"/>
        <v/>
      </c>
      <c r="BEF18" s="60" t="str">
        <f t="shared" si="540"/>
        <v/>
      </c>
      <c r="BEG18" s="60" t="str">
        <f t="shared" si="540"/>
        <v/>
      </c>
      <c r="BEH18" s="60" t="str">
        <f t="shared" si="540"/>
        <v/>
      </c>
      <c r="BEI18" s="60" t="str">
        <f t="shared" si="540"/>
        <v/>
      </c>
      <c r="BEJ18" s="60" t="str">
        <f t="shared" si="540"/>
        <v/>
      </c>
      <c r="BEK18" s="60" t="str">
        <f t="shared" si="540"/>
        <v/>
      </c>
      <c r="BEL18" s="60" t="str">
        <f t="shared" si="540"/>
        <v/>
      </c>
      <c r="BEM18" s="60" t="str">
        <f t="shared" si="540"/>
        <v/>
      </c>
      <c r="BEN18" s="60" t="str">
        <f t="shared" si="540"/>
        <v/>
      </c>
      <c r="BEO18" s="60" t="str">
        <f t="shared" si="540"/>
        <v/>
      </c>
      <c r="BEP18" s="60" t="str">
        <f t="shared" si="540"/>
        <v/>
      </c>
      <c r="BEQ18" s="60" t="str">
        <f t="shared" si="540"/>
        <v/>
      </c>
      <c r="BER18" s="60" t="str">
        <f t="shared" si="540"/>
        <v/>
      </c>
      <c r="BES18" s="60" t="str">
        <f t="shared" si="540"/>
        <v/>
      </c>
      <c r="BET18" s="60" t="str">
        <f t="shared" si="540"/>
        <v/>
      </c>
      <c r="BEU18" s="60" t="str">
        <f t="shared" si="540"/>
        <v/>
      </c>
      <c r="BEV18" s="60" t="str">
        <f t="shared" si="540"/>
        <v/>
      </c>
      <c r="BEW18" s="60" t="str">
        <f t="shared" si="540"/>
        <v/>
      </c>
      <c r="BEX18" s="60" t="str">
        <f t="shared" si="540"/>
        <v/>
      </c>
      <c r="BEY18" s="60" t="str">
        <f t="shared" si="540"/>
        <v/>
      </c>
      <c r="BEZ18" s="60" t="str">
        <f t="shared" si="540"/>
        <v/>
      </c>
      <c r="BFA18" s="60" t="str">
        <f t="shared" si="540"/>
        <v/>
      </c>
      <c r="BFB18" s="60" t="str">
        <f t="shared" si="540"/>
        <v/>
      </c>
      <c r="BFC18" s="60" t="str">
        <f t="shared" si="540"/>
        <v/>
      </c>
      <c r="BFD18" s="60" t="str">
        <f t="shared" si="540"/>
        <v/>
      </c>
      <c r="BFE18" s="60" t="str">
        <f t="shared" si="540"/>
        <v/>
      </c>
      <c r="BFF18" s="60" t="str">
        <f t="shared" si="540"/>
        <v/>
      </c>
      <c r="BFG18" s="60" t="str">
        <f t="shared" si="540"/>
        <v/>
      </c>
      <c r="BFH18" s="60" t="str">
        <f t="shared" si="540"/>
        <v/>
      </c>
      <c r="BFI18" s="60" t="str">
        <f t="shared" si="540"/>
        <v/>
      </c>
      <c r="BFJ18" s="60" t="str">
        <f t="shared" si="540"/>
        <v/>
      </c>
      <c r="BFK18" s="60" t="str">
        <f t="shared" si="540"/>
        <v/>
      </c>
      <c r="BFL18" s="60" t="str">
        <f t="shared" si="540"/>
        <v/>
      </c>
      <c r="BFM18" s="60" t="str">
        <f t="shared" si="540"/>
        <v/>
      </c>
      <c r="BFN18" s="60" t="str">
        <f t="shared" si="540"/>
        <v/>
      </c>
      <c r="BFO18" s="60" t="str">
        <f t="shared" si="540"/>
        <v/>
      </c>
      <c r="BFP18" s="60" t="str">
        <f t="shared" si="540"/>
        <v/>
      </c>
      <c r="BFQ18" s="60" t="str">
        <f t="shared" si="540"/>
        <v/>
      </c>
      <c r="BFR18" s="60" t="str">
        <f t="shared" si="540"/>
        <v/>
      </c>
      <c r="BFS18" s="60" t="str">
        <f t="shared" si="540"/>
        <v/>
      </c>
      <c r="BFT18" s="60" t="str">
        <f t="shared" si="540"/>
        <v/>
      </c>
      <c r="BFU18" s="60" t="str">
        <f t="shared" si="540"/>
        <v/>
      </c>
      <c r="BFV18" s="60" t="str">
        <f t="shared" si="540"/>
        <v/>
      </c>
      <c r="BFW18" s="60" t="str">
        <f t="shared" si="540"/>
        <v/>
      </c>
      <c r="BFX18" s="60" t="str">
        <f t="shared" si="540"/>
        <v/>
      </c>
      <c r="BFY18" s="60" t="str">
        <f t="shared" si="540"/>
        <v/>
      </c>
      <c r="BFZ18" s="60" t="str">
        <f t="shared" si="540"/>
        <v/>
      </c>
      <c r="BGA18" s="60" t="str">
        <f t="shared" si="540"/>
        <v/>
      </c>
      <c r="BGB18" s="60" t="str">
        <f t="shared" si="540"/>
        <v/>
      </c>
      <c r="BGC18" s="60" t="str">
        <f t="shared" si="540"/>
        <v/>
      </c>
      <c r="BGD18" s="60" t="str">
        <f t="shared" si="540"/>
        <v/>
      </c>
      <c r="BGE18" s="60" t="str">
        <f t="shared" si="540"/>
        <v/>
      </c>
      <c r="BGF18" s="60" t="str">
        <f t="shared" si="540"/>
        <v/>
      </c>
      <c r="BGG18" s="60" t="str">
        <f t="shared" si="540"/>
        <v/>
      </c>
      <c r="BGH18" s="60" t="str">
        <f t="shared" si="540"/>
        <v/>
      </c>
      <c r="BGI18" s="60" t="str">
        <f t="shared" si="540"/>
        <v/>
      </c>
      <c r="BGJ18" s="60" t="str">
        <f t="shared" si="540"/>
        <v/>
      </c>
      <c r="BGK18" s="60" t="str">
        <f t="shared" si="540"/>
        <v/>
      </c>
      <c r="BGL18" s="60" t="str">
        <f t="shared" ref="BGL18:BIW18" si="541">IF(ISNUMBER(BGL16),BGL16-BGL17,"")</f>
        <v/>
      </c>
      <c r="BGM18" s="60" t="str">
        <f t="shared" si="541"/>
        <v/>
      </c>
      <c r="BGN18" s="60" t="str">
        <f t="shared" si="541"/>
        <v/>
      </c>
      <c r="BGO18" s="60" t="str">
        <f t="shared" si="541"/>
        <v/>
      </c>
      <c r="BGP18" s="60" t="str">
        <f t="shared" si="541"/>
        <v/>
      </c>
      <c r="BGQ18" s="60" t="str">
        <f t="shared" si="541"/>
        <v/>
      </c>
      <c r="BGR18" s="60" t="str">
        <f t="shared" si="541"/>
        <v/>
      </c>
      <c r="BGS18" s="60" t="str">
        <f t="shared" si="541"/>
        <v/>
      </c>
      <c r="BGT18" s="60" t="str">
        <f t="shared" si="541"/>
        <v/>
      </c>
      <c r="BGU18" s="60" t="str">
        <f t="shared" si="541"/>
        <v/>
      </c>
      <c r="BGV18" s="60" t="str">
        <f t="shared" si="541"/>
        <v/>
      </c>
      <c r="BGW18" s="60" t="str">
        <f t="shared" si="541"/>
        <v/>
      </c>
      <c r="BGX18" s="60" t="str">
        <f t="shared" si="541"/>
        <v/>
      </c>
      <c r="BGY18" s="60" t="str">
        <f t="shared" si="541"/>
        <v/>
      </c>
      <c r="BGZ18" s="60" t="str">
        <f t="shared" si="541"/>
        <v/>
      </c>
      <c r="BHA18" s="60" t="str">
        <f t="shared" si="541"/>
        <v/>
      </c>
      <c r="BHB18" s="60" t="str">
        <f t="shared" si="541"/>
        <v/>
      </c>
      <c r="BHC18" s="60" t="str">
        <f t="shared" si="541"/>
        <v/>
      </c>
      <c r="BHD18" s="60" t="str">
        <f t="shared" si="541"/>
        <v/>
      </c>
      <c r="BHE18" s="60" t="str">
        <f t="shared" si="541"/>
        <v/>
      </c>
      <c r="BHF18" s="60" t="str">
        <f t="shared" si="541"/>
        <v/>
      </c>
      <c r="BHG18" s="60" t="str">
        <f t="shared" si="541"/>
        <v/>
      </c>
      <c r="BHH18" s="60" t="str">
        <f t="shared" si="541"/>
        <v/>
      </c>
      <c r="BHI18" s="60" t="str">
        <f t="shared" si="541"/>
        <v/>
      </c>
      <c r="BHJ18" s="60" t="str">
        <f t="shared" si="541"/>
        <v/>
      </c>
      <c r="BHK18" s="60" t="str">
        <f t="shared" si="541"/>
        <v/>
      </c>
      <c r="BHL18" s="60" t="str">
        <f t="shared" si="541"/>
        <v/>
      </c>
      <c r="BHM18" s="60" t="str">
        <f t="shared" si="541"/>
        <v/>
      </c>
      <c r="BHN18" s="60" t="str">
        <f t="shared" si="541"/>
        <v/>
      </c>
      <c r="BHO18" s="60" t="str">
        <f t="shared" si="541"/>
        <v/>
      </c>
      <c r="BHP18" s="60" t="str">
        <f t="shared" si="541"/>
        <v/>
      </c>
      <c r="BHQ18" s="60" t="str">
        <f t="shared" si="541"/>
        <v/>
      </c>
      <c r="BHR18" s="60" t="str">
        <f t="shared" si="541"/>
        <v/>
      </c>
      <c r="BHS18" s="60" t="str">
        <f t="shared" si="541"/>
        <v/>
      </c>
      <c r="BHT18" s="60" t="str">
        <f t="shared" si="541"/>
        <v/>
      </c>
      <c r="BHU18" s="60" t="str">
        <f t="shared" si="541"/>
        <v/>
      </c>
      <c r="BHV18" s="60" t="str">
        <f t="shared" si="541"/>
        <v/>
      </c>
      <c r="BHW18" s="60" t="str">
        <f t="shared" si="541"/>
        <v/>
      </c>
      <c r="BHX18" s="60" t="str">
        <f t="shared" si="541"/>
        <v/>
      </c>
      <c r="BHY18" s="60" t="str">
        <f t="shared" si="541"/>
        <v/>
      </c>
      <c r="BHZ18" s="60" t="str">
        <f t="shared" si="541"/>
        <v/>
      </c>
      <c r="BIA18" s="60" t="str">
        <f t="shared" si="541"/>
        <v/>
      </c>
      <c r="BIB18" s="60" t="str">
        <f t="shared" si="541"/>
        <v/>
      </c>
      <c r="BIC18" s="60" t="str">
        <f t="shared" si="541"/>
        <v/>
      </c>
      <c r="BID18" s="60" t="str">
        <f t="shared" si="541"/>
        <v/>
      </c>
      <c r="BIE18" s="60" t="str">
        <f t="shared" si="541"/>
        <v/>
      </c>
      <c r="BIF18" s="60" t="str">
        <f t="shared" si="541"/>
        <v/>
      </c>
      <c r="BIG18" s="60" t="str">
        <f t="shared" si="541"/>
        <v/>
      </c>
      <c r="BIH18" s="60" t="str">
        <f t="shared" si="541"/>
        <v/>
      </c>
      <c r="BII18" s="60" t="str">
        <f t="shared" si="541"/>
        <v/>
      </c>
      <c r="BIJ18" s="60" t="str">
        <f t="shared" si="541"/>
        <v/>
      </c>
      <c r="BIK18" s="60" t="str">
        <f t="shared" si="541"/>
        <v/>
      </c>
      <c r="BIL18" s="60" t="str">
        <f t="shared" si="541"/>
        <v/>
      </c>
      <c r="BIM18" s="60" t="str">
        <f t="shared" si="541"/>
        <v/>
      </c>
      <c r="BIN18" s="60" t="str">
        <f t="shared" si="541"/>
        <v/>
      </c>
      <c r="BIO18" s="60" t="str">
        <f t="shared" si="541"/>
        <v/>
      </c>
      <c r="BIP18" s="60" t="str">
        <f t="shared" si="541"/>
        <v/>
      </c>
      <c r="BIQ18" s="60" t="str">
        <f t="shared" si="541"/>
        <v/>
      </c>
      <c r="BIR18" s="60" t="str">
        <f t="shared" si="541"/>
        <v/>
      </c>
      <c r="BIS18" s="60" t="str">
        <f t="shared" si="541"/>
        <v/>
      </c>
      <c r="BIT18" s="60" t="str">
        <f t="shared" si="541"/>
        <v/>
      </c>
      <c r="BIU18" s="60" t="str">
        <f t="shared" si="541"/>
        <v/>
      </c>
      <c r="BIV18" s="60" t="str">
        <f t="shared" si="541"/>
        <v/>
      </c>
      <c r="BIW18" s="60" t="str">
        <f t="shared" si="541"/>
        <v/>
      </c>
      <c r="BIX18" s="60" t="str">
        <f t="shared" ref="BIX18:BLI18" si="542">IF(ISNUMBER(BIX16),BIX16-BIX17,"")</f>
        <v/>
      </c>
      <c r="BIY18" s="60" t="str">
        <f t="shared" si="542"/>
        <v/>
      </c>
      <c r="BIZ18" s="60" t="str">
        <f t="shared" si="542"/>
        <v/>
      </c>
      <c r="BJA18" s="60" t="str">
        <f t="shared" si="542"/>
        <v/>
      </c>
      <c r="BJB18" s="60" t="str">
        <f t="shared" si="542"/>
        <v/>
      </c>
      <c r="BJC18" s="60" t="str">
        <f t="shared" si="542"/>
        <v/>
      </c>
      <c r="BJD18" s="60" t="str">
        <f t="shared" si="542"/>
        <v/>
      </c>
      <c r="BJE18" s="60" t="str">
        <f t="shared" si="542"/>
        <v/>
      </c>
      <c r="BJF18" s="60" t="str">
        <f t="shared" si="542"/>
        <v/>
      </c>
      <c r="BJG18" s="60" t="str">
        <f t="shared" si="542"/>
        <v/>
      </c>
      <c r="BJH18" s="60" t="str">
        <f t="shared" si="542"/>
        <v/>
      </c>
      <c r="BJI18" s="60" t="str">
        <f t="shared" si="542"/>
        <v/>
      </c>
      <c r="BJJ18" s="60" t="str">
        <f t="shared" si="542"/>
        <v/>
      </c>
      <c r="BJK18" s="60" t="str">
        <f t="shared" si="542"/>
        <v/>
      </c>
      <c r="BJL18" s="60" t="str">
        <f t="shared" si="542"/>
        <v/>
      </c>
      <c r="BJM18" s="60" t="str">
        <f t="shared" si="542"/>
        <v/>
      </c>
      <c r="BJN18" s="60" t="str">
        <f t="shared" si="542"/>
        <v/>
      </c>
      <c r="BJO18" s="60" t="str">
        <f t="shared" si="542"/>
        <v/>
      </c>
      <c r="BJP18" s="60" t="str">
        <f t="shared" si="542"/>
        <v/>
      </c>
      <c r="BJQ18" s="60" t="str">
        <f t="shared" si="542"/>
        <v/>
      </c>
      <c r="BJR18" s="60" t="str">
        <f t="shared" si="542"/>
        <v/>
      </c>
      <c r="BJS18" s="60" t="str">
        <f t="shared" si="542"/>
        <v/>
      </c>
      <c r="BJT18" s="60" t="str">
        <f t="shared" si="542"/>
        <v/>
      </c>
      <c r="BJU18" s="60" t="str">
        <f t="shared" si="542"/>
        <v/>
      </c>
      <c r="BJV18" s="60" t="str">
        <f t="shared" si="542"/>
        <v/>
      </c>
      <c r="BJW18" s="60" t="str">
        <f t="shared" si="542"/>
        <v/>
      </c>
      <c r="BJX18" s="60" t="str">
        <f t="shared" si="542"/>
        <v/>
      </c>
      <c r="BJY18" s="60" t="str">
        <f t="shared" si="542"/>
        <v/>
      </c>
      <c r="BJZ18" s="60" t="str">
        <f t="shared" si="542"/>
        <v/>
      </c>
      <c r="BKA18" s="60" t="str">
        <f t="shared" si="542"/>
        <v/>
      </c>
      <c r="BKB18" s="60" t="str">
        <f t="shared" si="542"/>
        <v/>
      </c>
      <c r="BKC18" s="60" t="str">
        <f t="shared" si="542"/>
        <v/>
      </c>
      <c r="BKD18" s="60" t="str">
        <f t="shared" si="542"/>
        <v/>
      </c>
      <c r="BKE18" s="60" t="str">
        <f t="shared" si="542"/>
        <v/>
      </c>
      <c r="BKF18" s="60" t="str">
        <f t="shared" si="542"/>
        <v/>
      </c>
      <c r="BKG18" s="60" t="str">
        <f t="shared" si="542"/>
        <v/>
      </c>
      <c r="BKH18" s="60" t="str">
        <f t="shared" si="542"/>
        <v/>
      </c>
      <c r="BKI18" s="60" t="str">
        <f t="shared" si="542"/>
        <v/>
      </c>
      <c r="BKJ18" s="60" t="str">
        <f t="shared" si="542"/>
        <v/>
      </c>
      <c r="BKK18" s="60" t="str">
        <f t="shared" si="542"/>
        <v/>
      </c>
      <c r="BKL18" s="60" t="str">
        <f t="shared" si="542"/>
        <v/>
      </c>
      <c r="BKM18" s="60" t="str">
        <f t="shared" si="542"/>
        <v/>
      </c>
      <c r="BKN18" s="60" t="str">
        <f t="shared" si="542"/>
        <v/>
      </c>
      <c r="BKO18" s="60" t="str">
        <f t="shared" si="542"/>
        <v/>
      </c>
      <c r="BKP18" s="60" t="str">
        <f t="shared" si="542"/>
        <v/>
      </c>
      <c r="BKQ18" s="60" t="str">
        <f t="shared" si="542"/>
        <v/>
      </c>
      <c r="BKR18" s="60" t="str">
        <f t="shared" si="542"/>
        <v/>
      </c>
      <c r="BKS18" s="60" t="str">
        <f t="shared" si="542"/>
        <v/>
      </c>
      <c r="BKT18" s="60" t="str">
        <f t="shared" si="542"/>
        <v/>
      </c>
      <c r="BKU18" s="60" t="str">
        <f t="shared" si="542"/>
        <v/>
      </c>
      <c r="BKV18" s="60" t="str">
        <f t="shared" si="542"/>
        <v/>
      </c>
      <c r="BKW18" s="60" t="str">
        <f t="shared" si="542"/>
        <v/>
      </c>
      <c r="BKX18" s="60" t="str">
        <f t="shared" si="542"/>
        <v/>
      </c>
      <c r="BKY18" s="60" t="str">
        <f t="shared" si="542"/>
        <v/>
      </c>
      <c r="BKZ18" s="60" t="str">
        <f t="shared" si="542"/>
        <v/>
      </c>
      <c r="BLA18" s="60" t="str">
        <f t="shared" si="542"/>
        <v/>
      </c>
      <c r="BLB18" s="60" t="str">
        <f t="shared" si="542"/>
        <v/>
      </c>
      <c r="BLC18" s="60" t="str">
        <f t="shared" si="542"/>
        <v/>
      </c>
      <c r="BLD18" s="60" t="str">
        <f t="shared" si="542"/>
        <v/>
      </c>
      <c r="BLE18" s="60" t="str">
        <f t="shared" si="542"/>
        <v/>
      </c>
      <c r="BLF18" s="60" t="str">
        <f t="shared" si="542"/>
        <v/>
      </c>
      <c r="BLG18" s="60" t="str">
        <f t="shared" si="542"/>
        <v/>
      </c>
      <c r="BLH18" s="60" t="str">
        <f t="shared" si="542"/>
        <v/>
      </c>
      <c r="BLI18" s="60" t="str">
        <f t="shared" si="542"/>
        <v/>
      </c>
      <c r="BLJ18" s="60" t="str">
        <f t="shared" ref="BLJ18:BNU18" si="543">IF(ISNUMBER(BLJ16),BLJ16-BLJ17,"")</f>
        <v/>
      </c>
      <c r="BLK18" s="60" t="str">
        <f t="shared" si="543"/>
        <v/>
      </c>
      <c r="BLL18" s="60" t="str">
        <f t="shared" si="543"/>
        <v/>
      </c>
      <c r="BLM18" s="60" t="str">
        <f t="shared" si="543"/>
        <v/>
      </c>
      <c r="BLN18" s="60" t="str">
        <f t="shared" si="543"/>
        <v/>
      </c>
      <c r="BLO18" s="60" t="str">
        <f t="shared" si="543"/>
        <v/>
      </c>
      <c r="BLP18" s="60" t="str">
        <f t="shared" si="543"/>
        <v/>
      </c>
      <c r="BLQ18" s="60" t="str">
        <f t="shared" si="543"/>
        <v/>
      </c>
      <c r="BLR18" s="60" t="str">
        <f t="shared" si="543"/>
        <v/>
      </c>
      <c r="BLS18" s="60" t="str">
        <f t="shared" si="543"/>
        <v/>
      </c>
      <c r="BLT18" s="60" t="str">
        <f t="shared" si="543"/>
        <v/>
      </c>
      <c r="BLU18" s="60" t="str">
        <f t="shared" si="543"/>
        <v/>
      </c>
      <c r="BLV18" s="60" t="str">
        <f t="shared" si="543"/>
        <v/>
      </c>
      <c r="BLW18" s="60" t="str">
        <f t="shared" si="543"/>
        <v/>
      </c>
      <c r="BLX18" s="60" t="str">
        <f t="shared" si="543"/>
        <v/>
      </c>
      <c r="BLY18" s="60" t="str">
        <f t="shared" si="543"/>
        <v/>
      </c>
      <c r="BLZ18" s="60" t="str">
        <f t="shared" si="543"/>
        <v/>
      </c>
      <c r="BMA18" s="60" t="str">
        <f t="shared" si="543"/>
        <v/>
      </c>
      <c r="BMB18" s="60" t="str">
        <f t="shared" si="543"/>
        <v/>
      </c>
      <c r="BMC18" s="60" t="str">
        <f t="shared" si="543"/>
        <v/>
      </c>
      <c r="BMD18" s="60" t="str">
        <f t="shared" si="543"/>
        <v/>
      </c>
      <c r="BME18" s="60" t="str">
        <f t="shared" si="543"/>
        <v/>
      </c>
      <c r="BMF18" s="60" t="str">
        <f t="shared" si="543"/>
        <v/>
      </c>
      <c r="BMG18" s="60" t="str">
        <f t="shared" si="543"/>
        <v/>
      </c>
      <c r="BMH18" s="60" t="str">
        <f t="shared" si="543"/>
        <v/>
      </c>
      <c r="BMI18" s="60" t="str">
        <f t="shared" si="543"/>
        <v/>
      </c>
      <c r="BMJ18" s="60" t="str">
        <f t="shared" si="543"/>
        <v/>
      </c>
      <c r="BMK18" s="60" t="str">
        <f t="shared" si="543"/>
        <v/>
      </c>
      <c r="BML18" s="60" t="str">
        <f t="shared" si="543"/>
        <v/>
      </c>
      <c r="BMM18" s="60" t="str">
        <f t="shared" si="543"/>
        <v/>
      </c>
      <c r="BMN18" s="60" t="str">
        <f t="shared" si="543"/>
        <v/>
      </c>
      <c r="BMO18" s="60" t="str">
        <f t="shared" si="543"/>
        <v/>
      </c>
      <c r="BMP18" s="60" t="str">
        <f t="shared" si="543"/>
        <v/>
      </c>
      <c r="BMQ18" s="60" t="str">
        <f t="shared" si="543"/>
        <v/>
      </c>
      <c r="BMR18" s="60" t="str">
        <f t="shared" si="543"/>
        <v/>
      </c>
      <c r="BMS18" s="60" t="str">
        <f t="shared" si="543"/>
        <v/>
      </c>
      <c r="BMT18" s="60" t="str">
        <f t="shared" si="543"/>
        <v/>
      </c>
      <c r="BMU18" s="60" t="str">
        <f t="shared" si="543"/>
        <v/>
      </c>
      <c r="BMV18" s="60" t="str">
        <f t="shared" si="543"/>
        <v/>
      </c>
      <c r="BMW18" s="60" t="str">
        <f t="shared" si="543"/>
        <v/>
      </c>
      <c r="BMX18" s="60" t="str">
        <f t="shared" si="543"/>
        <v/>
      </c>
      <c r="BMY18" s="60" t="str">
        <f t="shared" si="543"/>
        <v/>
      </c>
      <c r="BMZ18" s="60" t="str">
        <f t="shared" si="543"/>
        <v/>
      </c>
      <c r="BNA18" s="60" t="str">
        <f t="shared" si="543"/>
        <v/>
      </c>
      <c r="BNB18" s="60" t="str">
        <f t="shared" si="543"/>
        <v/>
      </c>
      <c r="BNC18" s="60" t="str">
        <f t="shared" si="543"/>
        <v/>
      </c>
      <c r="BND18" s="60" t="str">
        <f t="shared" si="543"/>
        <v/>
      </c>
      <c r="BNE18" s="60" t="str">
        <f t="shared" si="543"/>
        <v/>
      </c>
      <c r="BNF18" s="60" t="str">
        <f t="shared" si="543"/>
        <v/>
      </c>
      <c r="BNG18" s="60" t="str">
        <f t="shared" si="543"/>
        <v/>
      </c>
      <c r="BNH18" s="60" t="str">
        <f t="shared" si="543"/>
        <v/>
      </c>
      <c r="BNI18" s="60" t="str">
        <f t="shared" si="543"/>
        <v/>
      </c>
      <c r="BNJ18" s="60" t="str">
        <f t="shared" si="543"/>
        <v/>
      </c>
      <c r="BNK18" s="60" t="str">
        <f t="shared" si="543"/>
        <v/>
      </c>
      <c r="BNL18" s="60" t="str">
        <f t="shared" si="543"/>
        <v/>
      </c>
      <c r="BNM18" s="60" t="str">
        <f t="shared" si="543"/>
        <v/>
      </c>
      <c r="BNN18" s="60" t="str">
        <f t="shared" si="543"/>
        <v/>
      </c>
      <c r="BNO18" s="60" t="str">
        <f t="shared" si="543"/>
        <v/>
      </c>
      <c r="BNP18" s="60" t="str">
        <f t="shared" si="543"/>
        <v/>
      </c>
      <c r="BNQ18" s="60" t="str">
        <f t="shared" si="543"/>
        <v/>
      </c>
      <c r="BNR18" s="60" t="str">
        <f t="shared" si="543"/>
        <v/>
      </c>
      <c r="BNS18" s="60" t="str">
        <f t="shared" si="543"/>
        <v/>
      </c>
      <c r="BNT18" s="60" t="str">
        <f t="shared" si="543"/>
        <v/>
      </c>
      <c r="BNU18" s="60" t="str">
        <f t="shared" si="543"/>
        <v/>
      </c>
      <c r="BNV18" s="60" t="str">
        <f t="shared" ref="BNV18:BQG18" si="544">IF(ISNUMBER(BNV16),BNV16-BNV17,"")</f>
        <v/>
      </c>
      <c r="BNW18" s="60" t="str">
        <f t="shared" si="544"/>
        <v/>
      </c>
      <c r="BNX18" s="60" t="str">
        <f t="shared" si="544"/>
        <v/>
      </c>
      <c r="BNY18" s="60" t="str">
        <f t="shared" si="544"/>
        <v/>
      </c>
      <c r="BNZ18" s="60" t="str">
        <f t="shared" si="544"/>
        <v/>
      </c>
      <c r="BOA18" s="60" t="str">
        <f t="shared" si="544"/>
        <v/>
      </c>
      <c r="BOB18" s="60" t="str">
        <f t="shared" si="544"/>
        <v/>
      </c>
      <c r="BOC18" s="60" t="str">
        <f t="shared" si="544"/>
        <v/>
      </c>
      <c r="BOD18" s="60" t="str">
        <f t="shared" si="544"/>
        <v/>
      </c>
      <c r="BOE18" s="60" t="str">
        <f t="shared" si="544"/>
        <v/>
      </c>
      <c r="BOF18" s="60" t="str">
        <f t="shared" si="544"/>
        <v/>
      </c>
      <c r="BOG18" s="60" t="str">
        <f t="shared" si="544"/>
        <v/>
      </c>
      <c r="BOH18" s="60" t="str">
        <f t="shared" si="544"/>
        <v/>
      </c>
      <c r="BOI18" s="60" t="str">
        <f t="shared" si="544"/>
        <v/>
      </c>
      <c r="BOJ18" s="60" t="str">
        <f t="shared" si="544"/>
        <v/>
      </c>
      <c r="BOK18" s="60" t="str">
        <f t="shared" si="544"/>
        <v/>
      </c>
      <c r="BOL18" s="60" t="str">
        <f t="shared" si="544"/>
        <v/>
      </c>
      <c r="BOM18" s="60" t="str">
        <f t="shared" si="544"/>
        <v/>
      </c>
      <c r="BON18" s="60" t="str">
        <f t="shared" si="544"/>
        <v/>
      </c>
      <c r="BOO18" s="60" t="str">
        <f t="shared" si="544"/>
        <v/>
      </c>
      <c r="BOP18" s="60" t="str">
        <f t="shared" si="544"/>
        <v/>
      </c>
      <c r="BOQ18" s="60" t="str">
        <f t="shared" si="544"/>
        <v/>
      </c>
      <c r="BOR18" s="60" t="str">
        <f t="shared" si="544"/>
        <v/>
      </c>
      <c r="BOS18" s="60" t="str">
        <f t="shared" si="544"/>
        <v/>
      </c>
      <c r="BOT18" s="60" t="str">
        <f t="shared" si="544"/>
        <v/>
      </c>
      <c r="BOU18" s="60" t="str">
        <f t="shared" si="544"/>
        <v/>
      </c>
      <c r="BOV18" s="60" t="str">
        <f t="shared" si="544"/>
        <v/>
      </c>
      <c r="BOW18" s="60" t="str">
        <f t="shared" si="544"/>
        <v/>
      </c>
      <c r="BOX18" s="60" t="str">
        <f t="shared" si="544"/>
        <v/>
      </c>
      <c r="BOY18" s="60" t="str">
        <f t="shared" si="544"/>
        <v/>
      </c>
      <c r="BOZ18" s="60" t="str">
        <f t="shared" si="544"/>
        <v/>
      </c>
      <c r="BPA18" s="60" t="str">
        <f t="shared" si="544"/>
        <v/>
      </c>
      <c r="BPB18" s="60" t="str">
        <f t="shared" si="544"/>
        <v/>
      </c>
      <c r="BPC18" s="60" t="str">
        <f t="shared" si="544"/>
        <v/>
      </c>
      <c r="BPD18" s="60" t="str">
        <f t="shared" si="544"/>
        <v/>
      </c>
      <c r="BPE18" s="60" t="str">
        <f t="shared" si="544"/>
        <v/>
      </c>
      <c r="BPF18" s="60" t="str">
        <f t="shared" si="544"/>
        <v/>
      </c>
      <c r="BPG18" s="60" t="str">
        <f t="shared" si="544"/>
        <v/>
      </c>
      <c r="BPH18" s="60" t="str">
        <f t="shared" si="544"/>
        <v/>
      </c>
      <c r="BPI18" s="60" t="str">
        <f t="shared" si="544"/>
        <v/>
      </c>
      <c r="BPJ18" s="60" t="str">
        <f t="shared" si="544"/>
        <v/>
      </c>
      <c r="BPK18" s="60" t="str">
        <f t="shared" si="544"/>
        <v/>
      </c>
      <c r="BPL18" s="60" t="str">
        <f t="shared" si="544"/>
        <v/>
      </c>
      <c r="BPM18" s="60" t="str">
        <f t="shared" si="544"/>
        <v/>
      </c>
      <c r="BPN18" s="60" t="str">
        <f t="shared" si="544"/>
        <v/>
      </c>
      <c r="BPO18" s="60" t="str">
        <f t="shared" si="544"/>
        <v/>
      </c>
      <c r="BPP18" s="60" t="str">
        <f t="shared" si="544"/>
        <v/>
      </c>
      <c r="BPQ18" s="60" t="str">
        <f t="shared" si="544"/>
        <v/>
      </c>
      <c r="BPR18" s="60" t="str">
        <f t="shared" si="544"/>
        <v/>
      </c>
      <c r="BPS18" s="60" t="str">
        <f t="shared" si="544"/>
        <v/>
      </c>
      <c r="BPT18" s="60" t="str">
        <f t="shared" si="544"/>
        <v/>
      </c>
      <c r="BPU18" s="60" t="str">
        <f t="shared" si="544"/>
        <v/>
      </c>
      <c r="BPV18" s="60" t="str">
        <f t="shared" si="544"/>
        <v/>
      </c>
      <c r="BPW18" s="60" t="str">
        <f t="shared" si="544"/>
        <v/>
      </c>
      <c r="BPX18" s="60" t="str">
        <f t="shared" si="544"/>
        <v/>
      </c>
      <c r="BPY18" s="60" t="str">
        <f t="shared" si="544"/>
        <v/>
      </c>
      <c r="BPZ18" s="60" t="str">
        <f t="shared" si="544"/>
        <v/>
      </c>
      <c r="BQA18" s="60" t="str">
        <f t="shared" si="544"/>
        <v/>
      </c>
      <c r="BQB18" s="60" t="str">
        <f t="shared" si="544"/>
        <v/>
      </c>
      <c r="BQC18" s="60" t="str">
        <f t="shared" si="544"/>
        <v/>
      </c>
      <c r="BQD18" s="60" t="str">
        <f t="shared" si="544"/>
        <v/>
      </c>
      <c r="BQE18" s="60" t="str">
        <f t="shared" si="544"/>
        <v/>
      </c>
      <c r="BQF18" s="60" t="str">
        <f t="shared" si="544"/>
        <v/>
      </c>
      <c r="BQG18" s="60" t="str">
        <f t="shared" si="544"/>
        <v/>
      </c>
      <c r="BQH18" s="60" t="str">
        <f t="shared" ref="BQH18:BSS18" si="545">IF(ISNUMBER(BQH16),BQH16-BQH17,"")</f>
        <v/>
      </c>
      <c r="BQI18" s="60" t="str">
        <f t="shared" si="545"/>
        <v/>
      </c>
      <c r="BQJ18" s="60" t="str">
        <f t="shared" si="545"/>
        <v/>
      </c>
      <c r="BQK18" s="60" t="str">
        <f t="shared" si="545"/>
        <v/>
      </c>
      <c r="BQL18" s="60" t="str">
        <f t="shared" si="545"/>
        <v/>
      </c>
      <c r="BQM18" s="60" t="str">
        <f t="shared" si="545"/>
        <v/>
      </c>
      <c r="BQN18" s="60" t="str">
        <f t="shared" si="545"/>
        <v/>
      </c>
      <c r="BQO18" s="60" t="str">
        <f t="shared" si="545"/>
        <v/>
      </c>
      <c r="BQP18" s="60" t="str">
        <f t="shared" si="545"/>
        <v/>
      </c>
      <c r="BQQ18" s="60" t="str">
        <f t="shared" si="545"/>
        <v/>
      </c>
      <c r="BQR18" s="60" t="str">
        <f t="shared" si="545"/>
        <v/>
      </c>
      <c r="BQS18" s="60" t="str">
        <f t="shared" si="545"/>
        <v/>
      </c>
      <c r="BQT18" s="60" t="str">
        <f t="shared" si="545"/>
        <v/>
      </c>
      <c r="BQU18" s="60" t="str">
        <f t="shared" si="545"/>
        <v/>
      </c>
      <c r="BQV18" s="60" t="str">
        <f t="shared" si="545"/>
        <v/>
      </c>
      <c r="BQW18" s="60" t="str">
        <f t="shared" si="545"/>
        <v/>
      </c>
      <c r="BQX18" s="60" t="str">
        <f t="shared" si="545"/>
        <v/>
      </c>
      <c r="BQY18" s="60" t="str">
        <f t="shared" si="545"/>
        <v/>
      </c>
      <c r="BQZ18" s="60" t="str">
        <f t="shared" si="545"/>
        <v/>
      </c>
      <c r="BRA18" s="60" t="str">
        <f t="shared" si="545"/>
        <v/>
      </c>
      <c r="BRB18" s="60" t="str">
        <f t="shared" si="545"/>
        <v/>
      </c>
      <c r="BRC18" s="60" t="str">
        <f t="shared" si="545"/>
        <v/>
      </c>
      <c r="BRD18" s="60" t="str">
        <f t="shared" si="545"/>
        <v/>
      </c>
      <c r="BRE18" s="60" t="str">
        <f t="shared" si="545"/>
        <v/>
      </c>
      <c r="BRF18" s="60" t="str">
        <f t="shared" si="545"/>
        <v/>
      </c>
      <c r="BRG18" s="60" t="str">
        <f t="shared" si="545"/>
        <v/>
      </c>
      <c r="BRH18" s="60" t="str">
        <f t="shared" si="545"/>
        <v/>
      </c>
      <c r="BRI18" s="60" t="str">
        <f t="shared" si="545"/>
        <v/>
      </c>
      <c r="BRJ18" s="60" t="str">
        <f t="shared" si="545"/>
        <v/>
      </c>
      <c r="BRK18" s="60" t="str">
        <f t="shared" si="545"/>
        <v/>
      </c>
      <c r="BRL18" s="60" t="str">
        <f t="shared" si="545"/>
        <v/>
      </c>
      <c r="BRM18" s="60" t="str">
        <f t="shared" si="545"/>
        <v/>
      </c>
      <c r="BRN18" s="60" t="str">
        <f t="shared" si="545"/>
        <v/>
      </c>
      <c r="BRO18" s="60" t="str">
        <f t="shared" si="545"/>
        <v/>
      </c>
      <c r="BRP18" s="60" t="str">
        <f t="shared" si="545"/>
        <v/>
      </c>
      <c r="BRQ18" s="60" t="str">
        <f t="shared" si="545"/>
        <v/>
      </c>
      <c r="BRR18" s="60" t="str">
        <f t="shared" si="545"/>
        <v/>
      </c>
      <c r="BRS18" s="60" t="str">
        <f t="shared" si="545"/>
        <v/>
      </c>
      <c r="BRT18" s="60" t="str">
        <f t="shared" si="545"/>
        <v/>
      </c>
      <c r="BRU18" s="60" t="str">
        <f t="shared" si="545"/>
        <v/>
      </c>
      <c r="BRV18" s="60" t="str">
        <f t="shared" si="545"/>
        <v/>
      </c>
      <c r="BRW18" s="60" t="str">
        <f t="shared" si="545"/>
        <v/>
      </c>
      <c r="BRX18" s="60" t="str">
        <f t="shared" si="545"/>
        <v/>
      </c>
      <c r="BRY18" s="60" t="str">
        <f t="shared" si="545"/>
        <v/>
      </c>
      <c r="BRZ18" s="60" t="str">
        <f t="shared" si="545"/>
        <v/>
      </c>
      <c r="BSA18" s="60" t="str">
        <f t="shared" si="545"/>
        <v/>
      </c>
      <c r="BSB18" s="60" t="str">
        <f t="shared" si="545"/>
        <v/>
      </c>
      <c r="BSC18" s="60" t="str">
        <f t="shared" si="545"/>
        <v/>
      </c>
      <c r="BSD18" s="60" t="str">
        <f t="shared" si="545"/>
        <v/>
      </c>
      <c r="BSE18" s="60" t="str">
        <f t="shared" si="545"/>
        <v/>
      </c>
      <c r="BSF18" s="60" t="str">
        <f t="shared" si="545"/>
        <v/>
      </c>
      <c r="BSG18" s="60" t="str">
        <f t="shared" si="545"/>
        <v/>
      </c>
      <c r="BSH18" s="60" t="str">
        <f t="shared" si="545"/>
        <v/>
      </c>
      <c r="BSI18" s="60" t="str">
        <f t="shared" si="545"/>
        <v/>
      </c>
      <c r="BSJ18" s="60" t="str">
        <f t="shared" si="545"/>
        <v/>
      </c>
      <c r="BSK18" s="60" t="str">
        <f t="shared" si="545"/>
        <v/>
      </c>
      <c r="BSL18" s="60" t="str">
        <f t="shared" si="545"/>
        <v/>
      </c>
      <c r="BSM18" s="60" t="str">
        <f t="shared" si="545"/>
        <v/>
      </c>
      <c r="BSN18" s="60" t="str">
        <f t="shared" si="545"/>
        <v/>
      </c>
      <c r="BSO18" s="60" t="str">
        <f t="shared" si="545"/>
        <v/>
      </c>
      <c r="BSP18" s="60" t="str">
        <f t="shared" si="545"/>
        <v/>
      </c>
      <c r="BSQ18" s="60" t="str">
        <f t="shared" si="545"/>
        <v/>
      </c>
      <c r="BSR18" s="60" t="str">
        <f t="shared" si="545"/>
        <v/>
      </c>
      <c r="BSS18" s="60" t="str">
        <f t="shared" si="545"/>
        <v/>
      </c>
      <c r="BST18" s="60" t="str">
        <f t="shared" ref="BST18:BVE18" si="546">IF(ISNUMBER(BST16),BST16-BST17,"")</f>
        <v/>
      </c>
      <c r="BSU18" s="60" t="str">
        <f t="shared" si="546"/>
        <v/>
      </c>
      <c r="BSV18" s="60" t="str">
        <f t="shared" si="546"/>
        <v/>
      </c>
      <c r="BSW18" s="60" t="str">
        <f t="shared" si="546"/>
        <v/>
      </c>
      <c r="BSX18" s="60" t="str">
        <f t="shared" si="546"/>
        <v/>
      </c>
      <c r="BSY18" s="60" t="str">
        <f t="shared" si="546"/>
        <v/>
      </c>
      <c r="BSZ18" s="60" t="str">
        <f t="shared" si="546"/>
        <v/>
      </c>
      <c r="BTA18" s="60" t="str">
        <f t="shared" si="546"/>
        <v/>
      </c>
      <c r="BTB18" s="60" t="str">
        <f t="shared" si="546"/>
        <v/>
      </c>
      <c r="BTC18" s="60" t="str">
        <f t="shared" si="546"/>
        <v/>
      </c>
      <c r="BTD18" s="60" t="str">
        <f t="shared" si="546"/>
        <v/>
      </c>
      <c r="BTE18" s="60" t="str">
        <f t="shared" si="546"/>
        <v/>
      </c>
      <c r="BTF18" s="60" t="str">
        <f t="shared" si="546"/>
        <v/>
      </c>
      <c r="BTG18" s="60" t="str">
        <f t="shared" si="546"/>
        <v/>
      </c>
      <c r="BTH18" s="60" t="str">
        <f t="shared" si="546"/>
        <v/>
      </c>
      <c r="BTI18" s="60" t="str">
        <f t="shared" si="546"/>
        <v/>
      </c>
      <c r="BTJ18" s="60" t="str">
        <f t="shared" si="546"/>
        <v/>
      </c>
      <c r="BTK18" s="60" t="str">
        <f t="shared" si="546"/>
        <v/>
      </c>
      <c r="BTL18" s="60" t="str">
        <f t="shared" si="546"/>
        <v/>
      </c>
      <c r="BTM18" s="60" t="str">
        <f t="shared" si="546"/>
        <v/>
      </c>
      <c r="BTN18" s="60" t="str">
        <f t="shared" si="546"/>
        <v/>
      </c>
      <c r="BTO18" s="60" t="str">
        <f t="shared" si="546"/>
        <v/>
      </c>
      <c r="BTP18" s="60" t="str">
        <f t="shared" si="546"/>
        <v/>
      </c>
      <c r="BTQ18" s="60" t="str">
        <f t="shared" si="546"/>
        <v/>
      </c>
      <c r="BTR18" s="60" t="str">
        <f t="shared" si="546"/>
        <v/>
      </c>
      <c r="BTS18" s="60" t="str">
        <f t="shared" si="546"/>
        <v/>
      </c>
      <c r="BTT18" s="60" t="str">
        <f t="shared" si="546"/>
        <v/>
      </c>
      <c r="BTU18" s="60" t="str">
        <f t="shared" si="546"/>
        <v/>
      </c>
      <c r="BTV18" s="60" t="str">
        <f t="shared" si="546"/>
        <v/>
      </c>
      <c r="BTW18" s="60" t="str">
        <f t="shared" si="546"/>
        <v/>
      </c>
      <c r="BTX18" s="60" t="str">
        <f t="shared" si="546"/>
        <v/>
      </c>
      <c r="BTY18" s="60" t="str">
        <f t="shared" si="546"/>
        <v/>
      </c>
      <c r="BTZ18" s="60" t="str">
        <f t="shared" si="546"/>
        <v/>
      </c>
      <c r="BUA18" s="60" t="str">
        <f t="shared" si="546"/>
        <v/>
      </c>
      <c r="BUB18" s="60" t="str">
        <f t="shared" si="546"/>
        <v/>
      </c>
      <c r="BUC18" s="60" t="str">
        <f t="shared" si="546"/>
        <v/>
      </c>
      <c r="BUD18" s="60" t="str">
        <f t="shared" si="546"/>
        <v/>
      </c>
      <c r="BUE18" s="60" t="str">
        <f t="shared" si="546"/>
        <v/>
      </c>
      <c r="BUF18" s="60" t="str">
        <f t="shared" si="546"/>
        <v/>
      </c>
      <c r="BUG18" s="60" t="str">
        <f t="shared" si="546"/>
        <v/>
      </c>
      <c r="BUH18" s="60" t="str">
        <f t="shared" si="546"/>
        <v/>
      </c>
      <c r="BUI18" s="60" t="str">
        <f t="shared" si="546"/>
        <v/>
      </c>
      <c r="BUJ18" s="60" t="str">
        <f t="shared" si="546"/>
        <v/>
      </c>
      <c r="BUK18" s="60" t="str">
        <f t="shared" si="546"/>
        <v/>
      </c>
      <c r="BUL18" s="60" t="str">
        <f t="shared" si="546"/>
        <v/>
      </c>
      <c r="BUM18" s="60" t="str">
        <f t="shared" si="546"/>
        <v/>
      </c>
      <c r="BUN18" s="60" t="str">
        <f t="shared" si="546"/>
        <v/>
      </c>
      <c r="BUO18" s="60" t="str">
        <f t="shared" si="546"/>
        <v/>
      </c>
      <c r="BUP18" s="60" t="str">
        <f t="shared" si="546"/>
        <v/>
      </c>
      <c r="BUQ18" s="60" t="str">
        <f t="shared" si="546"/>
        <v/>
      </c>
      <c r="BUR18" s="60" t="str">
        <f t="shared" si="546"/>
        <v/>
      </c>
      <c r="BUS18" s="60" t="str">
        <f t="shared" si="546"/>
        <v/>
      </c>
      <c r="BUT18" s="60" t="str">
        <f t="shared" si="546"/>
        <v/>
      </c>
      <c r="BUU18" s="60" t="str">
        <f t="shared" si="546"/>
        <v/>
      </c>
      <c r="BUV18" s="60" t="str">
        <f t="shared" si="546"/>
        <v/>
      </c>
      <c r="BUW18" s="60" t="str">
        <f t="shared" si="546"/>
        <v/>
      </c>
      <c r="BUX18" s="60" t="str">
        <f t="shared" si="546"/>
        <v/>
      </c>
      <c r="BUY18" s="60" t="str">
        <f t="shared" si="546"/>
        <v/>
      </c>
      <c r="BUZ18" s="60" t="str">
        <f t="shared" si="546"/>
        <v/>
      </c>
      <c r="BVA18" s="60" t="str">
        <f t="shared" si="546"/>
        <v/>
      </c>
      <c r="BVB18" s="60" t="str">
        <f t="shared" si="546"/>
        <v/>
      </c>
      <c r="BVC18" s="60" t="str">
        <f t="shared" si="546"/>
        <v/>
      </c>
      <c r="BVD18" s="60" t="str">
        <f t="shared" si="546"/>
        <v/>
      </c>
      <c r="BVE18" s="60" t="str">
        <f t="shared" si="546"/>
        <v/>
      </c>
      <c r="BVF18" s="60" t="str">
        <f t="shared" ref="BVF18:BXQ18" si="547">IF(ISNUMBER(BVF16),BVF16-BVF17,"")</f>
        <v/>
      </c>
      <c r="BVG18" s="60" t="str">
        <f t="shared" si="547"/>
        <v/>
      </c>
      <c r="BVH18" s="60" t="str">
        <f t="shared" si="547"/>
        <v/>
      </c>
      <c r="BVI18" s="60" t="str">
        <f t="shared" si="547"/>
        <v/>
      </c>
      <c r="BVJ18" s="60" t="str">
        <f t="shared" si="547"/>
        <v/>
      </c>
      <c r="BVK18" s="60" t="str">
        <f t="shared" si="547"/>
        <v/>
      </c>
      <c r="BVL18" s="60" t="str">
        <f t="shared" si="547"/>
        <v/>
      </c>
      <c r="BVM18" s="60" t="str">
        <f t="shared" si="547"/>
        <v/>
      </c>
      <c r="BVN18" s="60" t="str">
        <f t="shared" si="547"/>
        <v/>
      </c>
      <c r="BVO18" s="60" t="str">
        <f t="shared" si="547"/>
        <v/>
      </c>
      <c r="BVP18" s="60" t="str">
        <f t="shared" si="547"/>
        <v/>
      </c>
      <c r="BVQ18" s="60" t="str">
        <f t="shared" si="547"/>
        <v/>
      </c>
      <c r="BVR18" s="60" t="str">
        <f t="shared" si="547"/>
        <v/>
      </c>
      <c r="BVS18" s="60" t="str">
        <f t="shared" si="547"/>
        <v/>
      </c>
      <c r="BVT18" s="60" t="str">
        <f t="shared" si="547"/>
        <v/>
      </c>
      <c r="BVU18" s="60" t="str">
        <f t="shared" si="547"/>
        <v/>
      </c>
      <c r="BVV18" s="60" t="str">
        <f t="shared" si="547"/>
        <v/>
      </c>
      <c r="BVW18" s="60" t="str">
        <f t="shared" si="547"/>
        <v/>
      </c>
      <c r="BVX18" s="60" t="str">
        <f t="shared" si="547"/>
        <v/>
      </c>
      <c r="BVY18" s="60" t="str">
        <f t="shared" si="547"/>
        <v/>
      </c>
      <c r="BVZ18" s="60" t="str">
        <f t="shared" si="547"/>
        <v/>
      </c>
      <c r="BWA18" s="60" t="str">
        <f t="shared" si="547"/>
        <v/>
      </c>
      <c r="BWB18" s="60" t="str">
        <f t="shared" si="547"/>
        <v/>
      </c>
      <c r="BWC18" s="60" t="str">
        <f t="shared" si="547"/>
        <v/>
      </c>
      <c r="BWD18" s="60" t="str">
        <f t="shared" si="547"/>
        <v/>
      </c>
      <c r="BWE18" s="60" t="str">
        <f t="shared" si="547"/>
        <v/>
      </c>
      <c r="BWF18" s="60" t="str">
        <f t="shared" si="547"/>
        <v/>
      </c>
      <c r="BWG18" s="60" t="str">
        <f t="shared" si="547"/>
        <v/>
      </c>
      <c r="BWH18" s="60" t="str">
        <f t="shared" si="547"/>
        <v/>
      </c>
      <c r="BWI18" s="60" t="str">
        <f t="shared" si="547"/>
        <v/>
      </c>
      <c r="BWJ18" s="60" t="str">
        <f t="shared" si="547"/>
        <v/>
      </c>
      <c r="BWK18" s="60" t="str">
        <f t="shared" si="547"/>
        <v/>
      </c>
      <c r="BWL18" s="60" t="str">
        <f t="shared" si="547"/>
        <v/>
      </c>
      <c r="BWM18" s="60" t="str">
        <f t="shared" si="547"/>
        <v/>
      </c>
      <c r="BWN18" s="60" t="str">
        <f t="shared" si="547"/>
        <v/>
      </c>
      <c r="BWO18" s="60" t="str">
        <f t="shared" si="547"/>
        <v/>
      </c>
      <c r="BWP18" s="60" t="str">
        <f t="shared" si="547"/>
        <v/>
      </c>
      <c r="BWQ18" s="60" t="str">
        <f t="shared" si="547"/>
        <v/>
      </c>
      <c r="BWR18" s="60" t="str">
        <f t="shared" si="547"/>
        <v/>
      </c>
      <c r="BWS18" s="60" t="str">
        <f t="shared" si="547"/>
        <v/>
      </c>
      <c r="BWT18" s="60" t="str">
        <f t="shared" si="547"/>
        <v/>
      </c>
      <c r="BWU18" s="60" t="str">
        <f t="shared" si="547"/>
        <v/>
      </c>
      <c r="BWV18" s="60" t="str">
        <f t="shared" si="547"/>
        <v/>
      </c>
      <c r="BWW18" s="60" t="str">
        <f t="shared" si="547"/>
        <v/>
      </c>
      <c r="BWX18" s="60" t="str">
        <f t="shared" si="547"/>
        <v/>
      </c>
      <c r="BWY18" s="60" t="str">
        <f t="shared" si="547"/>
        <v/>
      </c>
      <c r="BWZ18" s="60" t="str">
        <f t="shared" si="547"/>
        <v/>
      </c>
      <c r="BXA18" s="60" t="str">
        <f t="shared" si="547"/>
        <v/>
      </c>
      <c r="BXB18" s="60" t="str">
        <f t="shared" si="547"/>
        <v/>
      </c>
      <c r="BXC18" s="60" t="str">
        <f t="shared" si="547"/>
        <v/>
      </c>
      <c r="BXD18" s="60" t="str">
        <f t="shared" si="547"/>
        <v/>
      </c>
      <c r="BXE18" s="60" t="str">
        <f t="shared" si="547"/>
        <v/>
      </c>
      <c r="BXF18" s="60" t="str">
        <f t="shared" si="547"/>
        <v/>
      </c>
      <c r="BXG18" s="60" t="str">
        <f t="shared" si="547"/>
        <v/>
      </c>
      <c r="BXH18" s="60" t="str">
        <f t="shared" si="547"/>
        <v/>
      </c>
      <c r="BXI18" s="60" t="str">
        <f t="shared" si="547"/>
        <v/>
      </c>
      <c r="BXJ18" s="60" t="str">
        <f t="shared" si="547"/>
        <v/>
      </c>
      <c r="BXK18" s="60" t="str">
        <f t="shared" si="547"/>
        <v/>
      </c>
      <c r="BXL18" s="60" t="str">
        <f t="shared" si="547"/>
        <v/>
      </c>
      <c r="BXM18" s="60" t="str">
        <f t="shared" si="547"/>
        <v/>
      </c>
      <c r="BXN18" s="60" t="str">
        <f t="shared" si="547"/>
        <v/>
      </c>
      <c r="BXO18" s="60" t="str">
        <f t="shared" si="547"/>
        <v/>
      </c>
      <c r="BXP18" s="60" t="str">
        <f t="shared" si="547"/>
        <v/>
      </c>
      <c r="BXQ18" s="60" t="str">
        <f t="shared" si="547"/>
        <v/>
      </c>
      <c r="BXR18" s="60" t="str">
        <f t="shared" ref="BXR18:CAC18" si="548">IF(ISNUMBER(BXR16),BXR16-BXR17,"")</f>
        <v/>
      </c>
      <c r="BXS18" s="60" t="str">
        <f t="shared" si="548"/>
        <v/>
      </c>
      <c r="BXT18" s="60" t="str">
        <f t="shared" si="548"/>
        <v/>
      </c>
      <c r="BXU18" s="60" t="str">
        <f t="shared" si="548"/>
        <v/>
      </c>
      <c r="BXV18" s="60" t="str">
        <f t="shared" si="548"/>
        <v/>
      </c>
      <c r="BXW18" s="60" t="str">
        <f t="shared" si="548"/>
        <v/>
      </c>
      <c r="BXX18" s="60" t="str">
        <f t="shared" si="548"/>
        <v/>
      </c>
      <c r="BXY18" s="60" t="str">
        <f t="shared" si="548"/>
        <v/>
      </c>
      <c r="BXZ18" s="60" t="str">
        <f t="shared" si="548"/>
        <v/>
      </c>
      <c r="BYA18" s="60" t="str">
        <f t="shared" si="548"/>
        <v/>
      </c>
      <c r="BYB18" s="60" t="str">
        <f t="shared" si="548"/>
        <v/>
      </c>
      <c r="BYC18" s="60" t="str">
        <f t="shared" si="548"/>
        <v/>
      </c>
      <c r="BYD18" s="60" t="str">
        <f t="shared" si="548"/>
        <v/>
      </c>
      <c r="BYE18" s="60" t="str">
        <f t="shared" si="548"/>
        <v/>
      </c>
      <c r="BYF18" s="60" t="str">
        <f t="shared" si="548"/>
        <v/>
      </c>
      <c r="BYG18" s="60" t="str">
        <f t="shared" si="548"/>
        <v/>
      </c>
      <c r="BYH18" s="60" t="str">
        <f t="shared" si="548"/>
        <v/>
      </c>
      <c r="BYI18" s="60" t="str">
        <f t="shared" si="548"/>
        <v/>
      </c>
      <c r="BYJ18" s="60" t="str">
        <f t="shared" si="548"/>
        <v/>
      </c>
      <c r="BYK18" s="60" t="str">
        <f t="shared" si="548"/>
        <v/>
      </c>
      <c r="BYL18" s="60" t="str">
        <f t="shared" si="548"/>
        <v/>
      </c>
      <c r="BYM18" s="60" t="str">
        <f t="shared" si="548"/>
        <v/>
      </c>
      <c r="BYN18" s="60" t="str">
        <f t="shared" si="548"/>
        <v/>
      </c>
      <c r="BYO18" s="60" t="str">
        <f t="shared" si="548"/>
        <v/>
      </c>
      <c r="BYP18" s="60" t="str">
        <f t="shared" si="548"/>
        <v/>
      </c>
      <c r="BYQ18" s="60" t="str">
        <f t="shared" si="548"/>
        <v/>
      </c>
      <c r="BYR18" s="60" t="str">
        <f t="shared" si="548"/>
        <v/>
      </c>
      <c r="BYS18" s="60" t="str">
        <f t="shared" si="548"/>
        <v/>
      </c>
      <c r="BYT18" s="60" t="str">
        <f t="shared" si="548"/>
        <v/>
      </c>
      <c r="BYU18" s="60" t="str">
        <f t="shared" si="548"/>
        <v/>
      </c>
      <c r="BYV18" s="60" t="str">
        <f t="shared" si="548"/>
        <v/>
      </c>
      <c r="BYW18" s="60" t="str">
        <f t="shared" si="548"/>
        <v/>
      </c>
      <c r="BYX18" s="60" t="str">
        <f t="shared" si="548"/>
        <v/>
      </c>
      <c r="BYY18" s="60" t="str">
        <f t="shared" si="548"/>
        <v/>
      </c>
      <c r="BYZ18" s="60" t="str">
        <f t="shared" si="548"/>
        <v/>
      </c>
      <c r="BZA18" s="60" t="str">
        <f t="shared" si="548"/>
        <v/>
      </c>
      <c r="BZB18" s="60" t="str">
        <f t="shared" si="548"/>
        <v/>
      </c>
      <c r="BZC18" s="60" t="str">
        <f t="shared" si="548"/>
        <v/>
      </c>
      <c r="BZD18" s="60" t="str">
        <f t="shared" si="548"/>
        <v/>
      </c>
      <c r="BZE18" s="60" t="str">
        <f t="shared" si="548"/>
        <v/>
      </c>
      <c r="BZF18" s="60" t="str">
        <f t="shared" si="548"/>
        <v/>
      </c>
      <c r="BZG18" s="60" t="str">
        <f t="shared" si="548"/>
        <v/>
      </c>
      <c r="BZH18" s="60" t="str">
        <f t="shared" si="548"/>
        <v/>
      </c>
      <c r="BZI18" s="60" t="str">
        <f t="shared" si="548"/>
        <v/>
      </c>
      <c r="BZJ18" s="60" t="str">
        <f t="shared" si="548"/>
        <v/>
      </c>
      <c r="BZK18" s="60" t="str">
        <f t="shared" si="548"/>
        <v/>
      </c>
      <c r="BZL18" s="60" t="str">
        <f t="shared" si="548"/>
        <v/>
      </c>
      <c r="BZM18" s="60" t="str">
        <f t="shared" si="548"/>
        <v/>
      </c>
      <c r="BZN18" s="60" t="str">
        <f t="shared" si="548"/>
        <v/>
      </c>
      <c r="BZO18" s="60" t="str">
        <f t="shared" si="548"/>
        <v/>
      </c>
      <c r="BZP18" s="60" t="str">
        <f t="shared" si="548"/>
        <v/>
      </c>
      <c r="BZQ18" s="60" t="str">
        <f t="shared" si="548"/>
        <v/>
      </c>
      <c r="BZR18" s="60" t="str">
        <f t="shared" si="548"/>
        <v/>
      </c>
      <c r="BZS18" s="60" t="str">
        <f t="shared" si="548"/>
        <v/>
      </c>
      <c r="BZT18" s="60" t="str">
        <f t="shared" si="548"/>
        <v/>
      </c>
      <c r="BZU18" s="60" t="str">
        <f t="shared" si="548"/>
        <v/>
      </c>
      <c r="BZV18" s="60" t="str">
        <f t="shared" si="548"/>
        <v/>
      </c>
      <c r="BZW18" s="60" t="str">
        <f t="shared" si="548"/>
        <v/>
      </c>
      <c r="BZX18" s="60" t="str">
        <f t="shared" si="548"/>
        <v/>
      </c>
      <c r="BZY18" s="60" t="str">
        <f t="shared" si="548"/>
        <v/>
      </c>
      <c r="BZZ18" s="60" t="str">
        <f t="shared" si="548"/>
        <v/>
      </c>
      <c r="CAA18" s="60" t="str">
        <f t="shared" si="548"/>
        <v/>
      </c>
      <c r="CAB18" s="60" t="str">
        <f t="shared" si="548"/>
        <v/>
      </c>
      <c r="CAC18" s="60" t="str">
        <f t="shared" si="548"/>
        <v/>
      </c>
      <c r="CAD18" s="60" t="str">
        <f t="shared" ref="CAD18:CCO18" si="549">IF(ISNUMBER(CAD16),CAD16-CAD17,"")</f>
        <v/>
      </c>
      <c r="CAE18" s="60" t="str">
        <f t="shared" si="549"/>
        <v/>
      </c>
      <c r="CAF18" s="60" t="str">
        <f t="shared" si="549"/>
        <v/>
      </c>
      <c r="CAG18" s="60" t="str">
        <f t="shared" si="549"/>
        <v/>
      </c>
      <c r="CAH18" s="60" t="str">
        <f t="shared" si="549"/>
        <v/>
      </c>
      <c r="CAI18" s="60" t="str">
        <f t="shared" si="549"/>
        <v/>
      </c>
      <c r="CAJ18" s="60" t="str">
        <f t="shared" si="549"/>
        <v/>
      </c>
      <c r="CAK18" s="60" t="str">
        <f t="shared" si="549"/>
        <v/>
      </c>
      <c r="CAL18" s="60" t="str">
        <f t="shared" si="549"/>
        <v/>
      </c>
      <c r="CAM18" s="60" t="str">
        <f t="shared" si="549"/>
        <v/>
      </c>
      <c r="CAN18" s="60" t="str">
        <f t="shared" si="549"/>
        <v/>
      </c>
      <c r="CAO18" s="60" t="str">
        <f t="shared" si="549"/>
        <v/>
      </c>
      <c r="CAP18" s="60" t="str">
        <f t="shared" si="549"/>
        <v/>
      </c>
      <c r="CAQ18" s="60" t="str">
        <f t="shared" si="549"/>
        <v/>
      </c>
      <c r="CAR18" s="60" t="str">
        <f t="shared" si="549"/>
        <v/>
      </c>
      <c r="CAS18" s="60" t="str">
        <f t="shared" si="549"/>
        <v/>
      </c>
      <c r="CAT18" s="60" t="str">
        <f t="shared" si="549"/>
        <v/>
      </c>
      <c r="CAU18" s="60" t="str">
        <f t="shared" si="549"/>
        <v/>
      </c>
      <c r="CAV18" s="60" t="str">
        <f t="shared" si="549"/>
        <v/>
      </c>
      <c r="CAW18" s="60" t="str">
        <f t="shared" si="549"/>
        <v/>
      </c>
      <c r="CAX18" s="60" t="str">
        <f t="shared" si="549"/>
        <v/>
      </c>
      <c r="CAY18" s="60" t="str">
        <f t="shared" si="549"/>
        <v/>
      </c>
      <c r="CAZ18" s="60" t="str">
        <f t="shared" si="549"/>
        <v/>
      </c>
      <c r="CBA18" s="60" t="str">
        <f t="shared" si="549"/>
        <v/>
      </c>
      <c r="CBB18" s="60" t="str">
        <f t="shared" si="549"/>
        <v/>
      </c>
      <c r="CBC18" s="60" t="str">
        <f t="shared" si="549"/>
        <v/>
      </c>
      <c r="CBD18" s="60" t="str">
        <f t="shared" si="549"/>
        <v/>
      </c>
      <c r="CBE18" s="60" t="str">
        <f t="shared" si="549"/>
        <v/>
      </c>
      <c r="CBF18" s="60" t="str">
        <f t="shared" si="549"/>
        <v/>
      </c>
      <c r="CBG18" s="60" t="str">
        <f t="shared" si="549"/>
        <v/>
      </c>
      <c r="CBH18" s="60" t="str">
        <f t="shared" si="549"/>
        <v/>
      </c>
      <c r="CBI18" s="60" t="str">
        <f t="shared" si="549"/>
        <v/>
      </c>
      <c r="CBJ18" s="60" t="str">
        <f t="shared" si="549"/>
        <v/>
      </c>
      <c r="CBK18" s="60" t="str">
        <f t="shared" si="549"/>
        <v/>
      </c>
      <c r="CBL18" s="60" t="str">
        <f t="shared" si="549"/>
        <v/>
      </c>
      <c r="CBM18" s="60" t="str">
        <f t="shared" si="549"/>
        <v/>
      </c>
      <c r="CBN18" s="60" t="str">
        <f t="shared" si="549"/>
        <v/>
      </c>
      <c r="CBO18" s="60" t="str">
        <f t="shared" si="549"/>
        <v/>
      </c>
      <c r="CBP18" s="60" t="str">
        <f t="shared" si="549"/>
        <v/>
      </c>
      <c r="CBQ18" s="60" t="str">
        <f t="shared" si="549"/>
        <v/>
      </c>
      <c r="CBR18" s="60" t="str">
        <f t="shared" si="549"/>
        <v/>
      </c>
      <c r="CBS18" s="60" t="str">
        <f t="shared" si="549"/>
        <v/>
      </c>
      <c r="CBT18" s="60" t="str">
        <f t="shared" si="549"/>
        <v/>
      </c>
      <c r="CBU18" s="60" t="str">
        <f t="shared" si="549"/>
        <v/>
      </c>
      <c r="CBV18" s="60" t="str">
        <f t="shared" si="549"/>
        <v/>
      </c>
      <c r="CBW18" s="60" t="str">
        <f t="shared" si="549"/>
        <v/>
      </c>
      <c r="CBX18" s="60" t="str">
        <f t="shared" si="549"/>
        <v/>
      </c>
      <c r="CBY18" s="60" t="str">
        <f t="shared" si="549"/>
        <v/>
      </c>
      <c r="CBZ18" s="60" t="str">
        <f t="shared" si="549"/>
        <v/>
      </c>
      <c r="CCA18" s="60" t="str">
        <f t="shared" si="549"/>
        <v/>
      </c>
      <c r="CCB18" s="60" t="str">
        <f t="shared" si="549"/>
        <v/>
      </c>
      <c r="CCC18" s="60" t="str">
        <f t="shared" si="549"/>
        <v/>
      </c>
      <c r="CCD18" s="60" t="str">
        <f t="shared" si="549"/>
        <v/>
      </c>
      <c r="CCE18" s="60" t="str">
        <f t="shared" si="549"/>
        <v/>
      </c>
      <c r="CCF18" s="60" t="str">
        <f t="shared" si="549"/>
        <v/>
      </c>
      <c r="CCG18" s="60" t="str">
        <f t="shared" si="549"/>
        <v/>
      </c>
      <c r="CCH18" s="60" t="str">
        <f t="shared" si="549"/>
        <v/>
      </c>
      <c r="CCI18" s="60" t="str">
        <f t="shared" si="549"/>
        <v/>
      </c>
      <c r="CCJ18" s="60" t="str">
        <f t="shared" si="549"/>
        <v/>
      </c>
      <c r="CCK18" s="60" t="str">
        <f t="shared" si="549"/>
        <v/>
      </c>
      <c r="CCL18" s="60" t="str">
        <f t="shared" si="549"/>
        <v/>
      </c>
      <c r="CCM18" s="60" t="str">
        <f t="shared" si="549"/>
        <v/>
      </c>
      <c r="CCN18" s="60" t="str">
        <f t="shared" si="549"/>
        <v/>
      </c>
      <c r="CCO18" s="60" t="str">
        <f t="shared" si="549"/>
        <v/>
      </c>
      <c r="CCP18" s="60" t="str">
        <f t="shared" ref="CCP18:CFA18" si="550">IF(ISNUMBER(CCP16),CCP16-CCP17,"")</f>
        <v/>
      </c>
      <c r="CCQ18" s="60" t="str">
        <f t="shared" si="550"/>
        <v/>
      </c>
      <c r="CCR18" s="60" t="str">
        <f t="shared" si="550"/>
        <v/>
      </c>
      <c r="CCS18" s="60" t="str">
        <f t="shared" si="550"/>
        <v/>
      </c>
      <c r="CCT18" s="60" t="str">
        <f t="shared" si="550"/>
        <v/>
      </c>
      <c r="CCU18" s="60" t="str">
        <f t="shared" si="550"/>
        <v/>
      </c>
      <c r="CCV18" s="60" t="str">
        <f t="shared" si="550"/>
        <v/>
      </c>
      <c r="CCW18" s="60" t="str">
        <f t="shared" si="550"/>
        <v/>
      </c>
      <c r="CCX18" s="60" t="str">
        <f t="shared" si="550"/>
        <v/>
      </c>
      <c r="CCY18" s="60" t="str">
        <f t="shared" si="550"/>
        <v/>
      </c>
      <c r="CCZ18" s="60" t="str">
        <f t="shared" si="550"/>
        <v/>
      </c>
      <c r="CDA18" s="60" t="str">
        <f t="shared" si="550"/>
        <v/>
      </c>
      <c r="CDB18" s="60" t="str">
        <f t="shared" si="550"/>
        <v/>
      </c>
      <c r="CDC18" s="60" t="str">
        <f t="shared" si="550"/>
        <v/>
      </c>
      <c r="CDD18" s="60" t="str">
        <f t="shared" si="550"/>
        <v/>
      </c>
      <c r="CDE18" s="60" t="str">
        <f t="shared" si="550"/>
        <v/>
      </c>
      <c r="CDF18" s="60" t="str">
        <f t="shared" si="550"/>
        <v/>
      </c>
      <c r="CDG18" s="60" t="str">
        <f t="shared" si="550"/>
        <v/>
      </c>
      <c r="CDH18" s="60" t="str">
        <f t="shared" si="550"/>
        <v/>
      </c>
      <c r="CDI18" s="60" t="str">
        <f t="shared" si="550"/>
        <v/>
      </c>
      <c r="CDJ18" s="60" t="str">
        <f t="shared" si="550"/>
        <v/>
      </c>
      <c r="CDK18" s="60" t="str">
        <f t="shared" si="550"/>
        <v/>
      </c>
      <c r="CDL18" s="60" t="str">
        <f t="shared" si="550"/>
        <v/>
      </c>
      <c r="CDM18" s="60" t="str">
        <f t="shared" si="550"/>
        <v/>
      </c>
      <c r="CDN18" s="60" t="str">
        <f t="shared" si="550"/>
        <v/>
      </c>
      <c r="CDO18" s="60" t="str">
        <f t="shared" si="550"/>
        <v/>
      </c>
      <c r="CDP18" s="60" t="str">
        <f t="shared" si="550"/>
        <v/>
      </c>
      <c r="CDQ18" s="60" t="str">
        <f t="shared" si="550"/>
        <v/>
      </c>
      <c r="CDR18" s="60" t="str">
        <f t="shared" si="550"/>
        <v/>
      </c>
      <c r="CDS18" s="60" t="str">
        <f t="shared" si="550"/>
        <v/>
      </c>
      <c r="CDT18" s="60" t="str">
        <f t="shared" si="550"/>
        <v/>
      </c>
      <c r="CDU18" s="60" t="str">
        <f t="shared" si="550"/>
        <v/>
      </c>
      <c r="CDV18" s="60" t="str">
        <f t="shared" si="550"/>
        <v/>
      </c>
      <c r="CDW18" s="60" t="str">
        <f t="shared" si="550"/>
        <v/>
      </c>
      <c r="CDX18" s="60" t="str">
        <f t="shared" si="550"/>
        <v/>
      </c>
      <c r="CDY18" s="60" t="str">
        <f t="shared" si="550"/>
        <v/>
      </c>
      <c r="CDZ18" s="60" t="str">
        <f t="shared" si="550"/>
        <v/>
      </c>
      <c r="CEA18" s="60" t="str">
        <f t="shared" si="550"/>
        <v/>
      </c>
      <c r="CEB18" s="60" t="str">
        <f t="shared" si="550"/>
        <v/>
      </c>
      <c r="CEC18" s="60" t="str">
        <f t="shared" si="550"/>
        <v/>
      </c>
      <c r="CED18" s="60" t="str">
        <f t="shared" si="550"/>
        <v/>
      </c>
      <c r="CEE18" s="60" t="str">
        <f t="shared" si="550"/>
        <v/>
      </c>
      <c r="CEF18" s="60" t="str">
        <f t="shared" si="550"/>
        <v/>
      </c>
      <c r="CEG18" s="60" t="str">
        <f t="shared" si="550"/>
        <v/>
      </c>
      <c r="CEH18" s="60" t="str">
        <f t="shared" si="550"/>
        <v/>
      </c>
      <c r="CEI18" s="60" t="str">
        <f t="shared" si="550"/>
        <v/>
      </c>
      <c r="CEJ18" s="60" t="str">
        <f t="shared" si="550"/>
        <v/>
      </c>
      <c r="CEK18" s="60" t="str">
        <f t="shared" si="550"/>
        <v/>
      </c>
      <c r="CEL18" s="60" t="str">
        <f t="shared" si="550"/>
        <v/>
      </c>
      <c r="CEM18" s="60" t="str">
        <f t="shared" si="550"/>
        <v/>
      </c>
      <c r="CEN18" s="60" t="str">
        <f t="shared" si="550"/>
        <v/>
      </c>
      <c r="CEO18" s="60" t="str">
        <f t="shared" si="550"/>
        <v/>
      </c>
      <c r="CEP18" s="60" t="str">
        <f t="shared" si="550"/>
        <v/>
      </c>
      <c r="CEQ18" s="60" t="str">
        <f t="shared" si="550"/>
        <v/>
      </c>
      <c r="CER18" s="60" t="str">
        <f t="shared" si="550"/>
        <v/>
      </c>
      <c r="CES18" s="60" t="str">
        <f t="shared" si="550"/>
        <v/>
      </c>
      <c r="CET18" s="60" t="str">
        <f t="shared" si="550"/>
        <v/>
      </c>
      <c r="CEU18" s="60" t="str">
        <f t="shared" si="550"/>
        <v/>
      </c>
      <c r="CEV18" s="60" t="str">
        <f t="shared" si="550"/>
        <v/>
      </c>
      <c r="CEW18" s="60" t="str">
        <f t="shared" si="550"/>
        <v/>
      </c>
      <c r="CEX18" s="60" t="str">
        <f t="shared" si="550"/>
        <v/>
      </c>
      <c r="CEY18" s="60" t="str">
        <f t="shared" si="550"/>
        <v/>
      </c>
      <c r="CEZ18" s="60" t="str">
        <f t="shared" si="550"/>
        <v/>
      </c>
      <c r="CFA18" s="60" t="str">
        <f t="shared" si="550"/>
        <v/>
      </c>
      <c r="CFB18" s="60" t="str">
        <f t="shared" ref="CFB18:CHM18" si="551">IF(ISNUMBER(CFB16),CFB16-CFB17,"")</f>
        <v/>
      </c>
      <c r="CFC18" s="60" t="str">
        <f t="shared" si="551"/>
        <v/>
      </c>
      <c r="CFD18" s="60" t="str">
        <f t="shared" si="551"/>
        <v/>
      </c>
      <c r="CFE18" s="60" t="str">
        <f t="shared" si="551"/>
        <v/>
      </c>
      <c r="CFF18" s="60" t="str">
        <f t="shared" si="551"/>
        <v/>
      </c>
      <c r="CFG18" s="60" t="str">
        <f t="shared" si="551"/>
        <v/>
      </c>
      <c r="CFH18" s="60" t="str">
        <f t="shared" si="551"/>
        <v/>
      </c>
      <c r="CFI18" s="60" t="str">
        <f t="shared" si="551"/>
        <v/>
      </c>
      <c r="CFJ18" s="60" t="str">
        <f t="shared" si="551"/>
        <v/>
      </c>
      <c r="CFK18" s="60" t="str">
        <f t="shared" si="551"/>
        <v/>
      </c>
      <c r="CFL18" s="60" t="str">
        <f t="shared" si="551"/>
        <v/>
      </c>
      <c r="CFM18" s="60" t="str">
        <f t="shared" si="551"/>
        <v/>
      </c>
      <c r="CFN18" s="60" t="str">
        <f t="shared" si="551"/>
        <v/>
      </c>
      <c r="CFO18" s="60" t="str">
        <f t="shared" si="551"/>
        <v/>
      </c>
      <c r="CFP18" s="60" t="str">
        <f t="shared" si="551"/>
        <v/>
      </c>
      <c r="CFQ18" s="60" t="str">
        <f t="shared" si="551"/>
        <v/>
      </c>
      <c r="CFR18" s="60" t="str">
        <f t="shared" si="551"/>
        <v/>
      </c>
      <c r="CFS18" s="60" t="str">
        <f t="shared" si="551"/>
        <v/>
      </c>
      <c r="CFT18" s="60" t="str">
        <f t="shared" si="551"/>
        <v/>
      </c>
      <c r="CFU18" s="60" t="str">
        <f t="shared" si="551"/>
        <v/>
      </c>
      <c r="CFV18" s="60" t="str">
        <f t="shared" si="551"/>
        <v/>
      </c>
      <c r="CFW18" s="60" t="str">
        <f t="shared" si="551"/>
        <v/>
      </c>
      <c r="CFX18" s="60" t="str">
        <f t="shared" si="551"/>
        <v/>
      </c>
      <c r="CFY18" s="60" t="str">
        <f t="shared" si="551"/>
        <v/>
      </c>
      <c r="CFZ18" s="60" t="str">
        <f t="shared" si="551"/>
        <v/>
      </c>
      <c r="CGA18" s="60" t="str">
        <f t="shared" si="551"/>
        <v/>
      </c>
      <c r="CGB18" s="60" t="str">
        <f t="shared" si="551"/>
        <v/>
      </c>
      <c r="CGC18" s="60" t="str">
        <f t="shared" si="551"/>
        <v/>
      </c>
      <c r="CGD18" s="60" t="str">
        <f t="shared" si="551"/>
        <v/>
      </c>
      <c r="CGE18" s="60" t="str">
        <f t="shared" si="551"/>
        <v/>
      </c>
      <c r="CGF18" s="60" t="str">
        <f t="shared" si="551"/>
        <v/>
      </c>
      <c r="CGG18" s="60" t="str">
        <f t="shared" si="551"/>
        <v/>
      </c>
      <c r="CGH18" s="60" t="str">
        <f t="shared" si="551"/>
        <v/>
      </c>
      <c r="CGI18" s="60" t="str">
        <f t="shared" si="551"/>
        <v/>
      </c>
      <c r="CGJ18" s="60" t="str">
        <f t="shared" si="551"/>
        <v/>
      </c>
      <c r="CGK18" s="60" t="str">
        <f t="shared" si="551"/>
        <v/>
      </c>
      <c r="CGL18" s="60" t="str">
        <f t="shared" si="551"/>
        <v/>
      </c>
      <c r="CGM18" s="60" t="str">
        <f t="shared" si="551"/>
        <v/>
      </c>
      <c r="CGN18" s="60" t="str">
        <f t="shared" si="551"/>
        <v/>
      </c>
      <c r="CGO18" s="60" t="str">
        <f t="shared" si="551"/>
        <v/>
      </c>
      <c r="CGP18" s="60" t="str">
        <f t="shared" si="551"/>
        <v/>
      </c>
      <c r="CGQ18" s="60" t="str">
        <f t="shared" si="551"/>
        <v/>
      </c>
      <c r="CGR18" s="60" t="str">
        <f t="shared" si="551"/>
        <v/>
      </c>
      <c r="CGS18" s="60" t="str">
        <f t="shared" si="551"/>
        <v/>
      </c>
      <c r="CGT18" s="60" t="str">
        <f t="shared" si="551"/>
        <v/>
      </c>
      <c r="CGU18" s="60" t="str">
        <f t="shared" si="551"/>
        <v/>
      </c>
      <c r="CGV18" s="60" t="str">
        <f t="shared" si="551"/>
        <v/>
      </c>
      <c r="CGW18" s="60" t="str">
        <f t="shared" si="551"/>
        <v/>
      </c>
      <c r="CGX18" s="60" t="str">
        <f t="shared" si="551"/>
        <v/>
      </c>
      <c r="CGY18" s="60" t="str">
        <f t="shared" si="551"/>
        <v/>
      </c>
      <c r="CGZ18" s="60" t="str">
        <f t="shared" si="551"/>
        <v/>
      </c>
      <c r="CHA18" s="60" t="str">
        <f t="shared" si="551"/>
        <v/>
      </c>
      <c r="CHB18" s="60" t="str">
        <f t="shared" si="551"/>
        <v/>
      </c>
      <c r="CHC18" s="60" t="str">
        <f t="shared" si="551"/>
        <v/>
      </c>
      <c r="CHD18" s="60" t="str">
        <f t="shared" si="551"/>
        <v/>
      </c>
      <c r="CHE18" s="60" t="str">
        <f t="shared" si="551"/>
        <v/>
      </c>
      <c r="CHF18" s="60" t="str">
        <f t="shared" si="551"/>
        <v/>
      </c>
      <c r="CHG18" s="60" t="str">
        <f t="shared" si="551"/>
        <v/>
      </c>
      <c r="CHH18" s="60" t="str">
        <f t="shared" si="551"/>
        <v/>
      </c>
      <c r="CHI18" s="60" t="str">
        <f t="shared" si="551"/>
        <v/>
      </c>
      <c r="CHJ18" s="60" t="str">
        <f t="shared" si="551"/>
        <v/>
      </c>
      <c r="CHK18" s="60" t="str">
        <f t="shared" si="551"/>
        <v/>
      </c>
      <c r="CHL18" s="60" t="str">
        <f t="shared" si="551"/>
        <v/>
      </c>
      <c r="CHM18" s="60" t="str">
        <f t="shared" si="551"/>
        <v/>
      </c>
      <c r="CHN18" s="60" t="str">
        <f t="shared" ref="CHN18:CJY18" si="552">IF(ISNUMBER(CHN16),CHN16-CHN17,"")</f>
        <v/>
      </c>
      <c r="CHO18" s="60" t="str">
        <f t="shared" si="552"/>
        <v/>
      </c>
      <c r="CHP18" s="60" t="str">
        <f t="shared" si="552"/>
        <v/>
      </c>
      <c r="CHQ18" s="60" t="str">
        <f t="shared" si="552"/>
        <v/>
      </c>
      <c r="CHR18" s="60" t="str">
        <f t="shared" si="552"/>
        <v/>
      </c>
      <c r="CHS18" s="60" t="str">
        <f t="shared" si="552"/>
        <v/>
      </c>
      <c r="CHT18" s="60" t="str">
        <f t="shared" si="552"/>
        <v/>
      </c>
      <c r="CHU18" s="60" t="str">
        <f t="shared" si="552"/>
        <v/>
      </c>
      <c r="CHV18" s="60" t="str">
        <f t="shared" si="552"/>
        <v/>
      </c>
      <c r="CHW18" s="60" t="str">
        <f t="shared" si="552"/>
        <v/>
      </c>
      <c r="CHX18" s="60" t="str">
        <f t="shared" si="552"/>
        <v/>
      </c>
      <c r="CHY18" s="60" t="str">
        <f t="shared" si="552"/>
        <v/>
      </c>
      <c r="CHZ18" s="60" t="str">
        <f t="shared" si="552"/>
        <v/>
      </c>
      <c r="CIA18" s="60" t="str">
        <f t="shared" si="552"/>
        <v/>
      </c>
      <c r="CIB18" s="60" t="str">
        <f t="shared" si="552"/>
        <v/>
      </c>
      <c r="CIC18" s="60" t="str">
        <f t="shared" si="552"/>
        <v/>
      </c>
      <c r="CID18" s="60" t="str">
        <f t="shared" si="552"/>
        <v/>
      </c>
      <c r="CIE18" s="60" t="str">
        <f t="shared" si="552"/>
        <v/>
      </c>
      <c r="CIF18" s="60" t="str">
        <f t="shared" si="552"/>
        <v/>
      </c>
      <c r="CIG18" s="60" t="str">
        <f t="shared" si="552"/>
        <v/>
      </c>
      <c r="CIH18" s="60" t="str">
        <f t="shared" si="552"/>
        <v/>
      </c>
      <c r="CII18" s="60" t="str">
        <f t="shared" si="552"/>
        <v/>
      </c>
      <c r="CIJ18" s="60" t="str">
        <f t="shared" si="552"/>
        <v/>
      </c>
      <c r="CIK18" s="60" t="str">
        <f t="shared" si="552"/>
        <v/>
      </c>
      <c r="CIL18" s="60" t="str">
        <f t="shared" si="552"/>
        <v/>
      </c>
      <c r="CIM18" s="60" t="str">
        <f t="shared" si="552"/>
        <v/>
      </c>
      <c r="CIN18" s="60" t="str">
        <f t="shared" si="552"/>
        <v/>
      </c>
      <c r="CIO18" s="60" t="str">
        <f t="shared" si="552"/>
        <v/>
      </c>
      <c r="CIP18" s="60" t="str">
        <f t="shared" si="552"/>
        <v/>
      </c>
      <c r="CIQ18" s="60" t="str">
        <f t="shared" si="552"/>
        <v/>
      </c>
      <c r="CIR18" s="60" t="str">
        <f t="shared" si="552"/>
        <v/>
      </c>
      <c r="CIS18" s="60" t="str">
        <f t="shared" si="552"/>
        <v/>
      </c>
      <c r="CIT18" s="60" t="str">
        <f t="shared" si="552"/>
        <v/>
      </c>
      <c r="CIU18" s="60" t="str">
        <f t="shared" si="552"/>
        <v/>
      </c>
      <c r="CIV18" s="60" t="str">
        <f t="shared" si="552"/>
        <v/>
      </c>
      <c r="CIW18" s="60" t="str">
        <f t="shared" si="552"/>
        <v/>
      </c>
      <c r="CIX18" s="60" t="str">
        <f t="shared" si="552"/>
        <v/>
      </c>
      <c r="CIY18" s="60" t="str">
        <f t="shared" si="552"/>
        <v/>
      </c>
      <c r="CIZ18" s="60" t="str">
        <f t="shared" si="552"/>
        <v/>
      </c>
      <c r="CJA18" s="60" t="str">
        <f t="shared" si="552"/>
        <v/>
      </c>
      <c r="CJB18" s="60" t="str">
        <f t="shared" si="552"/>
        <v/>
      </c>
      <c r="CJC18" s="60" t="str">
        <f t="shared" si="552"/>
        <v/>
      </c>
      <c r="CJD18" s="60" t="str">
        <f t="shared" si="552"/>
        <v/>
      </c>
      <c r="CJE18" s="60" t="str">
        <f t="shared" si="552"/>
        <v/>
      </c>
      <c r="CJF18" s="60" t="str">
        <f t="shared" si="552"/>
        <v/>
      </c>
      <c r="CJG18" s="60" t="str">
        <f t="shared" si="552"/>
        <v/>
      </c>
      <c r="CJH18" s="60" t="str">
        <f t="shared" si="552"/>
        <v/>
      </c>
      <c r="CJI18" s="60" t="str">
        <f t="shared" si="552"/>
        <v/>
      </c>
      <c r="CJJ18" s="60" t="str">
        <f t="shared" si="552"/>
        <v/>
      </c>
      <c r="CJK18" s="60" t="str">
        <f t="shared" si="552"/>
        <v/>
      </c>
      <c r="CJL18" s="60" t="str">
        <f t="shared" si="552"/>
        <v/>
      </c>
      <c r="CJM18" s="60" t="str">
        <f t="shared" si="552"/>
        <v/>
      </c>
      <c r="CJN18" s="60" t="str">
        <f t="shared" si="552"/>
        <v/>
      </c>
      <c r="CJO18" s="60" t="str">
        <f t="shared" si="552"/>
        <v/>
      </c>
      <c r="CJP18" s="60" t="str">
        <f t="shared" si="552"/>
        <v/>
      </c>
      <c r="CJQ18" s="60" t="str">
        <f t="shared" si="552"/>
        <v/>
      </c>
      <c r="CJR18" s="60" t="str">
        <f t="shared" si="552"/>
        <v/>
      </c>
      <c r="CJS18" s="60" t="str">
        <f t="shared" si="552"/>
        <v/>
      </c>
      <c r="CJT18" s="60" t="str">
        <f t="shared" si="552"/>
        <v/>
      </c>
      <c r="CJU18" s="60" t="str">
        <f t="shared" si="552"/>
        <v/>
      </c>
      <c r="CJV18" s="60" t="str">
        <f t="shared" si="552"/>
        <v/>
      </c>
      <c r="CJW18" s="60" t="str">
        <f t="shared" si="552"/>
        <v/>
      </c>
      <c r="CJX18" s="60" t="str">
        <f t="shared" si="552"/>
        <v/>
      </c>
      <c r="CJY18" s="60" t="str">
        <f t="shared" si="552"/>
        <v/>
      </c>
      <c r="CJZ18" s="60" t="str">
        <f t="shared" ref="CJZ18:CMK18" si="553">IF(ISNUMBER(CJZ16),CJZ16-CJZ17,"")</f>
        <v/>
      </c>
      <c r="CKA18" s="60" t="str">
        <f t="shared" si="553"/>
        <v/>
      </c>
      <c r="CKB18" s="60" t="str">
        <f t="shared" si="553"/>
        <v/>
      </c>
      <c r="CKC18" s="60" t="str">
        <f t="shared" si="553"/>
        <v/>
      </c>
      <c r="CKD18" s="60" t="str">
        <f t="shared" si="553"/>
        <v/>
      </c>
      <c r="CKE18" s="60" t="str">
        <f t="shared" si="553"/>
        <v/>
      </c>
      <c r="CKF18" s="60" t="str">
        <f t="shared" si="553"/>
        <v/>
      </c>
      <c r="CKG18" s="60" t="str">
        <f t="shared" si="553"/>
        <v/>
      </c>
      <c r="CKH18" s="60" t="str">
        <f t="shared" si="553"/>
        <v/>
      </c>
      <c r="CKI18" s="60" t="str">
        <f t="shared" si="553"/>
        <v/>
      </c>
      <c r="CKJ18" s="60" t="str">
        <f t="shared" si="553"/>
        <v/>
      </c>
      <c r="CKK18" s="60" t="str">
        <f t="shared" si="553"/>
        <v/>
      </c>
      <c r="CKL18" s="60" t="str">
        <f t="shared" si="553"/>
        <v/>
      </c>
      <c r="CKM18" s="60" t="str">
        <f t="shared" si="553"/>
        <v/>
      </c>
      <c r="CKN18" s="60" t="str">
        <f t="shared" si="553"/>
        <v/>
      </c>
      <c r="CKO18" s="60" t="str">
        <f t="shared" si="553"/>
        <v/>
      </c>
      <c r="CKP18" s="60" t="str">
        <f t="shared" si="553"/>
        <v/>
      </c>
      <c r="CKQ18" s="60" t="str">
        <f t="shared" si="553"/>
        <v/>
      </c>
      <c r="CKR18" s="60" t="str">
        <f t="shared" si="553"/>
        <v/>
      </c>
      <c r="CKS18" s="60" t="str">
        <f t="shared" si="553"/>
        <v/>
      </c>
      <c r="CKT18" s="60" t="str">
        <f t="shared" si="553"/>
        <v/>
      </c>
      <c r="CKU18" s="60" t="str">
        <f t="shared" si="553"/>
        <v/>
      </c>
      <c r="CKV18" s="60" t="str">
        <f t="shared" si="553"/>
        <v/>
      </c>
      <c r="CKW18" s="60" t="str">
        <f t="shared" si="553"/>
        <v/>
      </c>
      <c r="CKX18" s="60" t="str">
        <f t="shared" si="553"/>
        <v/>
      </c>
      <c r="CKY18" s="60" t="str">
        <f t="shared" si="553"/>
        <v/>
      </c>
      <c r="CKZ18" s="60" t="str">
        <f t="shared" si="553"/>
        <v/>
      </c>
      <c r="CLA18" s="60" t="str">
        <f t="shared" si="553"/>
        <v/>
      </c>
      <c r="CLB18" s="60" t="str">
        <f t="shared" si="553"/>
        <v/>
      </c>
      <c r="CLC18" s="60" t="str">
        <f t="shared" si="553"/>
        <v/>
      </c>
      <c r="CLD18" s="60" t="str">
        <f t="shared" si="553"/>
        <v/>
      </c>
      <c r="CLE18" s="60" t="str">
        <f t="shared" si="553"/>
        <v/>
      </c>
      <c r="CLF18" s="60" t="str">
        <f t="shared" si="553"/>
        <v/>
      </c>
      <c r="CLG18" s="60" t="str">
        <f t="shared" si="553"/>
        <v/>
      </c>
      <c r="CLH18" s="60" t="str">
        <f t="shared" si="553"/>
        <v/>
      </c>
      <c r="CLI18" s="60" t="str">
        <f t="shared" si="553"/>
        <v/>
      </c>
      <c r="CLJ18" s="60" t="str">
        <f t="shared" si="553"/>
        <v/>
      </c>
      <c r="CLK18" s="60" t="str">
        <f t="shared" si="553"/>
        <v/>
      </c>
      <c r="CLL18" s="60" t="str">
        <f t="shared" si="553"/>
        <v/>
      </c>
      <c r="CLM18" s="60" t="str">
        <f t="shared" si="553"/>
        <v/>
      </c>
      <c r="CLN18" s="60" t="str">
        <f t="shared" si="553"/>
        <v/>
      </c>
      <c r="CLO18" s="60" t="str">
        <f t="shared" si="553"/>
        <v/>
      </c>
      <c r="CLP18" s="60" t="str">
        <f t="shared" si="553"/>
        <v/>
      </c>
      <c r="CLQ18" s="60" t="str">
        <f t="shared" si="553"/>
        <v/>
      </c>
      <c r="CLR18" s="60" t="str">
        <f t="shared" si="553"/>
        <v/>
      </c>
      <c r="CLS18" s="60" t="str">
        <f t="shared" si="553"/>
        <v/>
      </c>
      <c r="CLT18" s="60" t="str">
        <f t="shared" si="553"/>
        <v/>
      </c>
      <c r="CLU18" s="60" t="str">
        <f t="shared" si="553"/>
        <v/>
      </c>
      <c r="CLV18" s="60" t="str">
        <f t="shared" si="553"/>
        <v/>
      </c>
      <c r="CLW18" s="60" t="str">
        <f t="shared" si="553"/>
        <v/>
      </c>
      <c r="CLX18" s="60" t="str">
        <f t="shared" si="553"/>
        <v/>
      </c>
      <c r="CLY18" s="60" t="str">
        <f t="shared" si="553"/>
        <v/>
      </c>
      <c r="CLZ18" s="60" t="str">
        <f t="shared" si="553"/>
        <v/>
      </c>
      <c r="CMA18" s="60" t="str">
        <f t="shared" si="553"/>
        <v/>
      </c>
      <c r="CMB18" s="60" t="str">
        <f t="shared" si="553"/>
        <v/>
      </c>
      <c r="CMC18" s="60" t="str">
        <f t="shared" si="553"/>
        <v/>
      </c>
      <c r="CMD18" s="60" t="str">
        <f t="shared" si="553"/>
        <v/>
      </c>
      <c r="CME18" s="60" t="str">
        <f t="shared" si="553"/>
        <v/>
      </c>
      <c r="CMF18" s="60" t="str">
        <f t="shared" si="553"/>
        <v/>
      </c>
      <c r="CMG18" s="60" t="str">
        <f t="shared" si="553"/>
        <v/>
      </c>
      <c r="CMH18" s="60" t="str">
        <f t="shared" si="553"/>
        <v/>
      </c>
      <c r="CMI18" s="60" t="str">
        <f t="shared" si="553"/>
        <v/>
      </c>
      <c r="CMJ18" s="60" t="str">
        <f t="shared" si="553"/>
        <v/>
      </c>
      <c r="CMK18" s="60" t="str">
        <f t="shared" si="553"/>
        <v/>
      </c>
      <c r="CML18" s="60" t="str">
        <f t="shared" ref="CML18:COW18" si="554">IF(ISNUMBER(CML16),CML16-CML17,"")</f>
        <v/>
      </c>
      <c r="CMM18" s="60" t="str">
        <f t="shared" si="554"/>
        <v/>
      </c>
      <c r="CMN18" s="60" t="str">
        <f t="shared" si="554"/>
        <v/>
      </c>
      <c r="CMO18" s="60" t="str">
        <f t="shared" si="554"/>
        <v/>
      </c>
      <c r="CMP18" s="60" t="str">
        <f t="shared" si="554"/>
        <v/>
      </c>
      <c r="CMQ18" s="60" t="str">
        <f t="shared" si="554"/>
        <v/>
      </c>
      <c r="CMR18" s="60" t="str">
        <f t="shared" si="554"/>
        <v/>
      </c>
      <c r="CMS18" s="60" t="str">
        <f t="shared" si="554"/>
        <v/>
      </c>
      <c r="CMT18" s="60" t="str">
        <f t="shared" si="554"/>
        <v/>
      </c>
      <c r="CMU18" s="60" t="str">
        <f t="shared" si="554"/>
        <v/>
      </c>
      <c r="CMV18" s="60" t="str">
        <f t="shared" si="554"/>
        <v/>
      </c>
      <c r="CMW18" s="60" t="str">
        <f t="shared" si="554"/>
        <v/>
      </c>
      <c r="CMX18" s="60" t="str">
        <f t="shared" si="554"/>
        <v/>
      </c>
      <c r="CMY18" s="60" t="str">
        <f t="shared" si="554"/>
        <v/>
      </c>
      <c r="CMZ18" s="60" t="str">
        <f t="shared" si="554"/>
        <v/>
      </c>
      <c r="CNA18" s="60" t="str">
        <f t="shared" si="554"/>
        <v/>
      </c>
      <c r="CNB18" s="60" t="str">
        <f t="shared" si="554"/>
        <v/>
      </c>
      <c r="CNC18" s="60" t="str">
        <f t="shared" si="554"/>
        <v/>
      </c>
      <c r="CND18" s="60" t="str">
        <f t="shared" si="554"/>
        <v/>
      </c>
      <c r="CNE18" s="60" t="str">
        <f t="shared" si="554"/>
        <v/>
      </c>
      <c r="CNF18" s="60" t="str">
        <f t="shared" si="554"/>
        <v/>
      </c>
      <c r="CNG18" s="60" t="str">
        <f t="shared" si="554"/>
        <v/>
      </c>
      <c r="CNH18" s="60" t="str">
        <f t="shared" si="554"/>
        <v/>
      </c>
      <c r="CNI18" s="60" t="str">
        <f t="shared" si="554"/>
        <v/>
      </c>
      <c r="CNJ18" s="60" t="str">
        <f t="shared" si="554"/>
        <v/>
      </c>
      <c r="CNK18" s="60" t="str">
        <f t="shared" si="554"/>
        <v/>
      </c>
      <c r="CNL18" s="60" t="str">
        <f t="shared" si="554"/>
        <v/>
      </c>
      <c r="CNM18" s="60" t="str">
        <f t="shared" si="554"/>
        <v/>
      </c>
      <c r="CNN18" s="60" t="str">
        <f t="shared" si="554"/>
        <v/>
      </c>
      <c r="CNO18" s="60" t="str">
        <f t="shared" si="554"/>
        <v/>
      </c>
      <c r="CNP18" s="60" t="str">
        <f t="shared" si="554"/>
        <v/>
      </c>
      <c r="CNQ18" s="60" t="str">
        <f t="shared" si="554"/>
        <v/>
      </c>
      <c r="CNR18" s="60" t="str">
        <f t="shared" si="554"/>
        <v/>
      </c>
      <c r="CNS18" s="60" t="str">
        <f t="shared" si="554"/>
        <v/>
      </c>
      <c r="CNT18" s="60" t="str">
        <f t="shared" si="554"/>
        <v/>
      </c>
      <c r="CNU18" s="60" t="str">
        <f t="shared" si="554"/>
        <v/>
      </c>
      <c r="CNV18" s="60" t="str">
        <f t="shared" si="554"/>
        <v/>
      </c>
      <c r="CNW18" s="60" t="str">
        <f t="shared" si="554"/>
        <v/>
      </c>
      <c r="CNX18" s="60" t="str">
        <f t="shared" si="554"/>
        <v/>
      </c>
      <c r="CNY18" s="60" t="str">
        <f t="shared" si="554"/>
        <v/>
      </c>
      <c r="CNZ18" s="60" t="str">
        <f t="shared" si="554"/>
        <v/>
      </c>
      <c r="COA18" s="60" t="str">
        <f t="shared" si="554"/>
        <v/>
      </c>
      <c r="COB18" s="60" t="str">
        <f t="shared" si="554"/>
        <v/>
      </c>
      <c r="COC18" s="60" t="str">
        <f t="shared" si="554"/>
        <v/>
      </c>
      <c r="COD18" s="60" t="str">
        <f t="shared" si="554"/>
        <v/>
      </c>
      <c r="COE18" s="60" t="str">
        <f t="shared" si="554"/>
        <v/>
      </c>
      <c r="COF18" s="60" t="str">
        <f t="shared" si="554"/>
        <v/>
      </c>
      <c r="COG18" s="60" t="str">
        <f t="shared" si="554"/>
        <v/>
      </c>
      <c r="COH18" s="60" t="str">
        <f t="shared" si="554"/>
        <v/>
      </c>
      <c r="COI18" s="60" t="str">
        <f t="shared" si="554"/>
        <v/>
      </c>
      <c r="COJ18" s="60" t="str">
        <f t="shared" si="554"/>
        <v/>
      </c>
      <c r="COK18" s="60" t="str">
        <f t="shared" si="554"/>
        <v/>
      </c>
      <c r="COL18" s="60" t="str">
        <f t="shared" si="554"/>
        <v/>
      </c>
      <c r="COM18" s="60" t="str">
        <f t="shared" si="554"/>
        <v/>
      </c>
      <c r="CON18" s="60" t="str">
        <f t="shared" si="554"/>
        <v/>
      </c>
      <c r="COO18" s="60" t="str">
        <f t="shared" si="554"/>
        <v/>
      </c>
      <c r="COP18" s="60" t="str">
        <f t="shared" si="554"/>
        <v/>
      </c>
      <c r="COQ18" s="60" t="str">
        <f t="shared" si="554"/>
        <v/>
      </c>
      <c r="COR18" s="60" t="str">
        <f t="shared" si="554"/>
        <v/>
      </c>
      <c r="COS18" s="60" t="str">
        <f t="shared" si="554"/>
        <v/>
      </c>
      <c r="COT18" s="60" t="str">
        <f t="shared" si="554"/>
        <v/>
      </c>
      <c r="COU18" s="60" t="str">
        <f t="shared" si="554"/>
        <v/>
      </c>
      <c r="COV18" s="60" t="str">
        <f t="shared" si="554"/>
        <v/>
      </c>
      <c r="COW18" s="60" t="str">
        <f t="shared" si="554"/>
        <v/>
      </c>
      <c r="COX18" s="60" t="str">
        <f t="shared" ref="COX18:CRI18" si="555">IF(ISNUMBER(COX16),COX16-COX17,"")</f>
        <v/>
      </c>
      <c r="COY18" s="60" t="str">
        <f t="shared" si="555"/>
        <v/>
      </c>
      <c r="COZ18" s="60" t="str">
        <f t="shared" si="555"/>
        <v/>
      </c>
      <c r="CPA18" s="60" t="str">
        <f t="shared" si="555"/>
        <v/>
      </c>
      <c r="CPB18" s="60" t="str">
        <f t="shared" si="555"/>
        <v/>
      </c>
      <c r="CPC18" s="60" t="str">
        <f t="shared" si="555"/>
        <v/>
      </c>
      <c r="CPD18" s="60" t="str">
        <f t="shared" si="555"/>
        <v/>
      </c>
      <c r="CPE18" s="60" t="str">
        <f t="shared" si="555"/>
        <v/>
      </c>
      <c r="CPF18" s="60" t="str">
        <f t="shared" si="555"/>
        <v/>
      </c>
      <c r="CPG18" s="60" t="str">
        <f t="shared" si="555"/>
        <v/>
      </c>
      <c r="CPH18" s="60" t="str">
        <f t="shared" si="555"/>
        <v/>
      </c>
      <c r="CPI18" s="60" t="str">
        <f t="shared" si="555"/>
        <v/>
      </c>
      <c r="CPJ18" s="60" t="str">
        <f t="shared" si="555"/>
        <v/>
      </c>
      <c r="CPK18" s="60" t="str">
        <f t="shared" si="555"/>
        <v/>
      </c>
      <c r="CPL18" s="60" t="str">
        <f t="shared" si="555"/>
        <v/>
      </c>
      <c r="CPM18" s="60" t="str">
        <f t="shared" si="555"/>
        <v/>
      </c>
      <c r="CPN18" s="60" t="str">
        <f t="shared" si="555"/>
        <v/>
      </c>
      <c r="CPO18" s="60" t="str">
        <f t="shared" si="555"/>
        <v/>
      </c>
      <c r="CPP18" s="60" t="str">
        <f t="shared" si="555"/>
        <v/>
      </c>
      <c r="CPQ18" s="60" t="str">
        <f t="shared" si="555"/>
        <v/>
      </c>
      <c r="CPR18" s="60" t="str">
        <f t="shared" si="555"/>
        <v/>
      </c>
      <c r="CPS18" s="60" t="str">
        <f t="shared" si="555"/>
        <v/>
      </c>
      <c r="CPT18" s="60" t="str">
        <f t="shared" si="555"/>
        <v/>
      </c>
      <c r="CPU18" s="60" t="str">
        <f t="shared" si="555"/>
        <v/>
      </c>
      <c r="CPV18" s="60" t="str">
        <f t="shared" si="555"/>
        <v/>
      </c>
      <c r="CPW18" s="60" t="str">
        <f t="shared" si="555"/>
        <v/>
      </c>
      <c r="CPX18" s="60" t="str">
        <f t="shared" si="555"/>
        <v/>
      </c>
      <c r="CPY18" s="60" t="str">
        <f t="shared" si="555"/>
        <v/>
      </c>
      <c r="CPZ18" s="60" t="str">
        <f t="shared" si="555"/>
        <v/>
      </c>
      <c r="CQA18" s="60" t="str">
        <f t="shared" si="555"/>
        <v/>
      </c>
      <c r="CQB18" s="60" t="str">
        <f t="shared" si="555"/>
        <v/>
      </c>
      <c r="CQC18" s="60" t="str">
        <f t="shared" si="555"/>
        <v/>
      </c>
      <c r="CQD18" s="60" t="str">
        <f t="shared" si="555"/>
        <v/>
      </c>
      <c r="CQE18" s="60" t="str">
        <f t="shared" si="555"/>
        <v/>
      </c>
      <c r="CQF18" s="60" t="str">
        <f t="shared" si="555"/>
        <v/>
      </c>
      <c r="CQG18" s="60" t="str">
        <f t="shared" si="555"/>
        <v/>
      </c>
      <c r="CQH18" s="60" t="str">
        <f t="shared" si="555"/>
        <v/>
      </c>
      <c r="CQI18" s="60" t="str">
        <f t="shared" si="555"/>
        <v/>
      </c>
      <c r="CQJ18" s="60" t="str">
        <f t="shared" si="555"/>
        <v/>
      </c>
      <c r="CQK18" s="60" t="str">
        <f t="shared" si="555"/>
        <v/>
      </c>
      <c r="CQL18" s="60" t="str">
        <f t="shared" si="555"/>
        <v/>
      </c>
      <c r="CQM18" s="60" t="str">
        <f t="shared" si="555"/>
        <v/>
      </c>
      <c r="CQN18" s="60" t="str">
        <f t="shared" si="555"/>
        <v/>
      </c>
      <c r="CQO18" s="60" t="str">
        <f t="shared" si="555"/>
        <v/>
      </c>
      <c r="CQP18" s="60" t="str">
        <f t="shared" si="555"/>
        <v/>
      </c>
      <c r="CQQ18" s="60" t="str">
        <f t="shared" si="555"/>
        <v/>
      </c>
      <c r="CQR18" s="60" t="str">
        <f t="shared" si="555"/>
        <v/>
      </c>
      <c r="CQS18" s="60" t="str">
        <f t="shared" si="555"/>
        <v/>
      </c>
      <c r="CQT18" s="60" t="str">
        <f t="shared" si="555"/>
        <v/>
      </c>
      <c r="CQU18" s="60" t="str">
        <f t="shared" si="555"/>
        <v/>
      </c>
      <c r="CQV18" s="60" t="str">
        <f t="shared" si="555"/>
        <v/>
      </c>
      <c r="CQW18" s="60" t="str">
        <f t="shared" si="555"/>
        <v/>
      </c>
      <c r="CQX18" s="60" t="str">
        <f t="shared" si="555"/>
        <v/>
      </c>
      <c r="CQY18" s="60" t="str">
        <f t="shared" si="555"/>
        <v/>
      </c>
      <c r="CQZ18" s="60" t="str">
        <f t="shared" si="555"/>
        <v/>
      </c>
      <c r="CRA18" s="60" t="str">
        <f t="shared" si="555"/>
        <v/>
      </c>
      <c r="CRB18" s="60" t="str">
        <f t="shared" si="555"/>
        <v/>
      </c>
      <c r="CRC18" s="60" t="str">
        <f t="shared" si="555"/>
        <v/>
      </c>
      <c r="CRD18" s="60" t="str">
        <f t="shared" si="555"/>
        <v/>
      </c>
      <c r="CRE18" s="60" t="str">
        <f t="shared" si="555"/>
        <v/>
      </c>
      <c r="CRF18" s="60" t="str">
        <f t="shared" si="555"/>
        <v/>
      </c>
      <c r="CRG18" s="60" t="str">
        <f t="shared" si="555"/>
        <v/>
      </c>
      <c r="CRH18" s="60" t="str">
        <f t="shared" si="555"/>
        <v/>
      </c>
      <c r="CRI18" s="60" t="str">
        <f t="shared" si="555"/>
        <v/>
      </c>
      <c r="CRJ18" s="60" t="str">
        <f t="shared" ref="CRJ18:CTU18" si="556">IF(ISNUMBER(CRJ16),CRJ16-CRJ17,"")</f>
        <v/>
      </c>
      <c r="CRK18" s="60" t="str">
        <f t="shared" si="556"/>
        <v/>
      </c>
      <c r="CRL18" s="60" t="str">
        <f t="shared" si="556"/>
        <v/>
      </c>
      <c r="CRM18" s="60" t="str">
        <f t="shared" si="556"/>
        <v/>
      </c>
      <c r="CRN18" s="60" t="str">
        <f t="shared" si="556"/>
        <v/>
      </c>
      <c r="CRO18" s="60" t="str">
        <f t="shared" si="556"/>
        <v/>
      </c>
      <c r="CRP18" s="60" t="str">
        <f t="shared" si="556"/>
        <v/>
      </c>
      <c r="CRQ18" s="60" t="str">
        <f t="shared" si="556"/>
        <v/>
      </c>
      <c r="CRR18" s="60" t="str">
        <f t="shared" si="556"/>
        <v/>
      </c>
      <c r="CRS18" s="60" t="str">
        <f t="shared" si="556"/>
        <v/>
      </c>
      <c r="CRT18" s="60" t="str">
        <f t="shared" si="556"/>
        <v/>
      </c>
      <c r="CRU18" s="60" t="str">
        <f t="shared" si="556"/>
        <v/>
      </c>
      <c r="CRV18" s="60" t="str">
        <f t="shared" si="556"/>
        <v/>
      </c>
      <c r="CRW18" s="60" t="str">
        <f t="shared" si="556"/>
        <v/>
      </c>
      <c r="CRX18" s="60" t="str">
        <f t="shared" si="556"/>
        <v/>
      </c>
      <c r="CRY18" s="60" t="str">
        <f t="shared" si="556"/>
        <v/>
      </c>
      <c r="CRZ18" s="60" t="str">
        <f t="shared" si="556"/>
        <v/>
      </c>
      <c r="CSA18" s="60" t="str">
        <f t="shared" si="556"/>
        <v/>
      </c>
      <c r="CSB18" s="60" t="str">
        <f t="shared" si="556"/>
        <v/>
      </c>
      <c r="CSC18" s="60" t="str">
        <f t="shared" si="556"/>
        <v/>
      </c>
      <c r="CSD18" s="60" t="str">
        <f t="shared" si="556"/>
        <v/>
      </c>
      <c r="CSE18" s="60" t="str">
        <f t="shared" si="556"/>
        <v/>
      </c>
      <c r="CSF18" s="60" t="str">
        <f t="shared" si="556"/>
        <v/>
      </c>
      <c r="CSG18" s="60" t="str">
        <f t="shared" si="556"/>
        <v/>
      </c>
      <c r="CSH18" s="60" t="str">
        <f t="shared" si="556"/>
        <v/>
      </c>
      <c r="CSI18" s="60" t="str">
        <f t="shared" si="556"/>
        <v/>
      </c>
      <c r="CSJ18" s="60" t="str">
        <f t="shared" si="556"/>
        <v/>
      </c>
      <c r="CSK18" s="60" t="str">
        <f t="shared" si="556"/>
        <v/>
      </c>
      <c r="CSL18" s="60" t="str">
        <f t="shared" si="556"/>
        <v/>
      </c>
      <c r="CSM18" s="60" t="str">
        <f t="shared" si="556"/>
        <v/>
      </c>
      <c r="CSN18" s="60" t="str">
        <f t="shared" si="556"/>
        <v/>
      </c>
      <c r="CSO18" s="60" t="str">
        <f t="shared" si="556"/>
        <v/>
      </c>
      <c r="CSP18" s="60" t="str">
        <f t="shared" si="556"/>
        <v/>
      </c>
      <c r="CSQ18" s="60" t="str">
        <f t="shared" si="556"/>
        <v/>
      </c>
      <c r="CSR18" s="60" t="str">
        <f t="shared" si="556"/>
        <v/>
      </c>
      <c r="CSS18" s="60" t="str">
        <f t="shared" si="556"/>
        <v/>
      </c>
      <c r="CST18" s="60" t="str">
        <f t="shared" si="556"/>
        <v/>
      </c>
      <c r="CSU18" s="60" t="str">
        <f t="shared" si="556"/>
        <v/>
      </c>
      <c r="CSV18" s="60" t="str">
        <f t="shared" si="556"/>
        <v/>
      </c>
      <c r="CSW18" s="60" t="str">
        <f t="shared" si="556"/>
        <v/>
      </c>
      <c r="CSX18" s="60" t="str">
        <f t="shared" si="556"/>
        <v/>
      </c>
      <c r="CSY18" s="60" t="str">
        <f t="shared" si="556"/>
        <v/>
      </c>
      <c r="CSZ18" s="60" t="str">
        <f t="shared" si="556"/>
        <v/>
      </c>
      <c r="CTA18" s="60" t="str">
        <f t="shared" si="556"/>
        <v/>
      </c>
      <c r="CTB18" s="60" t="str">
        <f t="shared" si="556"/>
        <v/>
      </c>
      <c r="CTC18" s="60" t="str">
        <f t="shared" si="556"/>
        <v/>
      </c>
      <c r="CTD18" s="60" t="str">
        <f t="shared" si="556"/>
        <v/>
      </c>
      <c r="CTE18" s="60" t="str">
        <f t="shared" si="556"/>
        <v/>
      </c>
      <c r="CTF18" s="60" t="str">
        <f t="shared" si="556"/>
        <v/>
      </c>
      <c r="CTG18" s="60" t="str">
        <f t="shared" si="556"/>
        <v/>
      </c>
      <c r="CTH18" s="60" t="str">
        <f t="shared" si="556"/>
        <v/>
      </c>
      <c r="CTI18" s="60" t="str">
        <f t="shared" si="556"/>
        <v/>
      </c>
      <c r="CTJ18" s="60" t="str">
        <f t="shared" si="556"/>
        <v/>
      </c>
      <c r="CTK18" s="60" t="str">
        <f t="shared" si="556"/>
        <v/>
      </c>
      <c r="CTL18" s="60" t="str">
        <f t="shared" si="556"/>
        <v/>
      </c>
      <c r="CTM18" s="60" t="str">
        <f t="shared" si="556"/>
        <v/>
      </c>
      <c r="CTN18" s="60" t="str">
        <f t="shared" si="556"/>
        <v/>
      </c>
      <c r="CTO18" s="60" t="str">
        <f t="shared" si="556"/>
        <v/>
      </c>
      <c r="CTP18" s="60" t="str">
        <f t="shared" si="556"/>
        <v/>
      </c>
      <c r="CTQ18" s="60" t="str">
        <f t="shared" si="556"/>
        <v/>
      </c>
      <c r="CTR18" s="60" t="str">
        <f t="shared" si="556"/>
        <v/>
      </c>
      <c r="CTS18" s="60" t="str">
        <f t="shared" si="556"/>
        <v/>
      </c>
      <c r="CTT18" s="60" t="str">
        <f t="shared" si="556"/>
        <v/>
      </c>
      <c r="CTU18" s="60" t="str">
        <f t="shared" si="556"/>
        <v/>
      </c>
      <c r="CTV18" s="60" t="str">
        <f t="shared" ref="CTV18:CWG18" si="557">IF(ISNUMBER(CTV16),CTV16-CTV17,"")</f>
        <v/>
      </c>
      <c r="CTW18" s="60" t="str">
        <f t="shared" si="557"/>
        <v/>
      </c>
      <c r="CTX18" s="60" t="str">
        <f t="shared" si="557"/>
        <v/>
      </c>
      <c r="CTY18" s="60" t="str">
        <f t="shared" si="557"/>
        <v/>
      </c>
      <c r="CTZ18" s="60" t="str">
        <f t="shared" si="557"/>
        <v/>
      </c>
      <c r="CUA18" s="60" t="str">
        <f t="shared" si="557"/>
        <v/>
      </c>
      <c r="CUB18" s="60" t="str">
        <f t="shared" si="557"/>
        <v/>
      </c>
      <c r="CUC18" s="60" t="str">
        <f t="shared" si="557"/>
        <v/>
      </c>
      <c r="CUD18" s="60" t="str">
        <f t="shared" si="557"/>
        <v/>
      </c>
      <c r="CUE18" s="60" t="str">
        <f t="shared" si="557"/>
        <v/>
      </c>
      <c r="CUF18" s="60" t="str">
        <f t="shared" si="557"/>
        <v/>
      </c>
      <c r="CUG18" s="60" t="str">
        <f t="shared" si="557"/>
        <v/>
      </c>
      <c r="CUH18" s="60" t="str">
        <f t="shared" si="557"/>
        <v/>
      </c>
      <c r="CUI18" s="60" t="str">
        <f t="shared" si="557"/>
        <v/>
      </c>
      <c r="CUJ18" s="60" t="str">
        <f t="shared" si="557"/>
        <v/>
      </c>
      <c r="CUK18" s="60" t="str">
        <f t="shared" si="557"/>
        <v/>
      </c>
      <c r="CUL18" s="60" t="str">
        <f t="shared" si="557"/>
        <v/>
      </c>
      <c r="CUM18" s="60" t="str">
        <f t="shared" si="557"/>
        <v/>
      </c>
      <c r="CUN18" s="60" t="str">
        <f t="shared" si="557"/>
        <v/>
      </c>
      <c r="CUO18" s="60" t="str">
        <f t="shared" si="557"/>
        <v/>
      </c>
      <c r="CUP18" s="60" t="str">
        <f t="shared" si="557"/>
        <v/>
      </c>
      <c r="CUQ18" s="60" t="str">
        <f t="shared" si="557"/>
        <v/>
      </c>
      <c r="CUR18" s="60" t="str">
        <f t="shared" si="557"/>
        <v/>
      </c>
      <c r="CUS18" s="60" t="str">
        <f t="shared" si="557"/>
        <v/>
      </c>
      <c r="CUT18" s="60" t="str">
        <f t="shared" si="557"/>
        <v/>
      </c>
      <c r="CUU18" s="60" t="str">
        <f t="shared" si="557"/>
        <v/>
      </c>
      <c r="CUV18" s="60" t="str">
        <f t="shared" si="557"/>
        <v/>
      </c>
      <c r="CUW18" s="60" t="str">
        <f t="shared" si="557"/>
        <v/>
      </c>
      <c r="CUX18" s="60" t="str">
        <f t="shared" si="557"/>
        <v/>
      </c>
      <c r="CUY18" s="60" t="str">
        <f t="shared" si="557"/>
        <v/>
      </c>
      <c r="CUZ18" s="60" t="str">
        <f t="shared" si="557"/>
        <v/>
      </c>
      <c r="CVA18" s="60" t="str">
        <f t="shared" si="557"/>
        <v/>
      </c>
      <c r="CVB18" s="60" t="str">
        <f t="shared" si="557"/>
        <v/>
      </c>
      <c r="CVC18" s="60" t="str">
        <f t="shared" si="557"/>
        <v/>
      </c>
      <c r="CVD18" s="60" t="str">
        <f t="shared" si="557"/>
        <v/>
      </c>
      <c r="CVE18" s="60" t="str">
        <f t="shared" si="557"/>
        <v/>
      </c>
      <c r="CVF18" s="60" t="str">
        <f t="shared" si="557"/>
        <v/>
      </c>
      <c r="CVG18" s="60" t="str">
        <f t="shared" si="557"/>
        <v/>
      </c>
      <c r="CVH18" s="60" t="str">
        <f t="shared" si="557"/>
        <v/>
      </c>
      <c r="CVI18" s="60" t="str">
        <f t="shared" si="557"/>
        <v/>
      </c>
      <c r="CVJ18" s="60" t="str">
        <f t="shared" si="557"/>
        <v/>
      </c>
      <c r="CVK18" s="60" t="str">
        <f t="shared" si="557"/>
        <v/>
      </c>
      <c r="CVL18" s="60" t="str">
        <f t="shared" si="557"/>
        <v/>
      </c>
      <c r="CVM18" s="60" t="str">
        <f t="shared" si="557"/>
        <v/>
      </c>
      <c r="CVN18" s="60" t="str">
        <f t="shared" si="557"/>
        <v/>
      </c>
      <c r="CVO18" s="60" t="str">
        <f t="shared" si="557"/>
        <v/>
      </c>
      <c r="CVP18" s="60" t="str">
        <f t="shared" si="557"/>
        <v/>
      </c>
      <c r="CVQ18" s="60" t="str">
        <f t="shared" si="557"/>
        <v/>
      </c>
      <c r="CVR18" s="60" t="str">
        <f t="shared" si="557"/>
        <v/>
      </c>
      <c r="CVS18" s="60" t="str">
        <f t="shared" si="557"/>
        <v/>
      </c>
      <c r="CVT18" s="60" t="str">
        <f t="shared" si="557"/>
        <v/>
      </c>
      <c r="CVU18" s="60" t="str">
        <f t="shared" si="557"/>
        <v/>
      </c>
      <c r="CVV18" s="60" t="str">
        <f t="shared" si="557"/>
        <v/>
      </c>
      <c r="CVW18" s="60" t="str">
        <f t="shared" si="557"/>
        <v/>
      </c>
      <c r="CVX18" s="60" t="str">
        <f t="shared" si="557"/>
        <v/>
      </c>
      <c r="CVY18" s="60" t="str">
        <f t="shared" si="557"/>
        <v/>
      </c>
      <c r="CVZ18" s="60" t="str">
        <f t="shared" si="557"/>
        <v/>
      </c>
      <c r="CWA18" s="60" t="str">
        <f t="shared" si="557"/>
        <v/>
      </c>
      <c r="CWB18" s="60" t="str">
        <f t="shared" si="557"/>
        <v/>
      </c>
      <c r="CWC18" s="60" t="str">
        <f t="shared" si="557"/>
        <v/>
      </c>
      <c r="CWD18" s="60" t="str">
        <f t="shared" si="557"/>
        <v/>
      </c>
      <c r="CWE18" s="60" t="str">
        <f t="shared" si="557"/>
        <v/>
      </c>
      <c r="CWF18" s="60" t="str">
        <f t="shared" si="557"/>
        <v/>
      </c>
      <c r="CWG18" s="60" t="str">
        <f t="shared" si="557"/>
        <v/>
      </c>
      <c r="CWH18" s="60" t="str">
        <f t="shared" ref="CWH18:CYS18" si="558">IF(ISNUMBER(CWH16),CWH16-CWH17,"")</f>
        <v/>
      </c>
      <c r="CWI18" s="60" t="str">
        <f t="shared" si="558"/>
        <v/>
      </c>
      <c r="CWJ18" s="60" t="str">
        <f t="shared" si="558"/>
        <v/>
      </c>
      <c r="CWK18" s="60" t="str">
        <f t="shared" si="558"/>
        <v/>
      </c>
      <c r="CWL18" s="60" t="str">
        <f t="shared" si="558"/>
        <v/>
      </c>
      <c r="CWM18" s="60" t="str">
        <f t="shared" si="558"/>
        <v/>
      </c>
      <c r="CWN18" s="60" t="str">
        <f t="shared" si="558"/>
        <v/>
      </c>
      <c r="CWO18" s="60" t="str">
        <f t="shared" si="558"/>
        <v/>
      </c>
      <c r="CWP18" s="60" t="str">
        <f t="shared" si="558"/>
        <v/>
      </c>
      <c r="CWQ18" s="60" t="str">
        <f t="shared" si="558"/>
        <v/>
      </c>
      <c r="CWR18" s="60" t="str">
        <f t="shared" si="558"/>
        <v/>
      </c>
      <c r="CWS18" s="60" t="str">
        <f t="shared" si="558"/>
        <v/>
      </c>
      <c r="CWT18" s="60" t="str">
        <f t="shared" si="558"/>
        <v/>
      </c>
      <c r="CWU18" s="60" t="str">
        <f t="shared" si="558"/>
        <v/>
      </c>
      <c r="CWV18" s="60" t="str">
        <f t="shared" si="558"/>
        <v/>
      </c>
      <c r="CWW18" s="60" t="str">
        <f t="shared" si="558"/>
        <v/>
      </c>
      <c r="CWX18" s="60" t="str">
        <f t="shared" si="558"/>
        <v/>
      </c>
      <c r="CWY18" s="60" t="str">
        <f t="shared" si="558"/>
        <v/>
      </c>
      <c r="CWZ18" s="60" t="str">
        <f t="shared" si="558"/>
        <v/>
      </c>
      <c r="CXA18" s="60" t="str">
        <f t="shared" si="558"/>
        <v/>
      </c>
      <c r="CXB18" s="60" t="str">
        <f t="shared" si="558"/>
        <v/>
      </c>
      <c r="CXC18" s="60" t="str">
        <f t="shared" si="558"/>
        <v/>
      </c>
      <c r="CXD18" s="60" t="str">
        <f t="shared" si="558"/>
        <v/>
      </c>
      <c r="CXE18" s="60" t="str">
        <f t="shared" si="558"/>
        <v/>
      </c>
      <c r="CXF18" s="60" t="str">
        <f t="shared" si="558"/>
        <v/>
      </c>
      <c r="CXG18" s="60" t="str">
        <f t="shared" si="558"/>
        <v/>
      </c>
      <c r="CXH18" s="60" t="str">
        <f t="shared" si="558"/>
        <v/>
      </c>
      <c r="CXI18" s="60" t="str">
        <f t="shared" si="558"/>
        <v/>
      </c>
      <c r="CXJ18" s="60" t="str">
        <f t="shared" si="558"/>
        <v/>
      </c>
      <c r="CXK18" s="60" t="str">
        <f t="shared" si="558"/>
        <v/>
      </c>
      <c r="CXL18" s="60" t="str">
        <f t="shared" si="558"/>
        <v/>
      </c>
      <c r="CXM18" s="60" t="str">
        <f t="shared" si="558"/>
        <v/>
      </c>
      <c r="CXN18" s="60" t="str">
        <f t="shared" si="558"/>
        <v/>
      </c>
      <c r="CXO18" s="60" t="str">
        <f t="shared" si="558"/>
        <v/>
      </c>
      <c r="CXP18" s="60" t="str">
        <f t="shared" si="558"/>
        <v/>
      </c>
      <c r="CXQ18" s="60" t="str">
        <f t="shared" si="558"/>
        <v/>
      </c>
      <c r="CXR18" s="60" t="str">
        <f t="shared" si="558"/>
        <v/>
      </c>
      <c r="CXS18" s="60" t="str">
        <f t="shared" si="558"/>
        <v/>
      </c>
      <c r="CXT18" s="60" t="str">
        <f t="shared" si="558"/>
        <v/>
      </c>
      <c r="CXU18" s="60" t="str">
        <f t="shared" si="558"/>
        <v/>
      </c>
      <c r="CXV18" s="60" t="str">
        <f t="shared" si="558"/>
        <v/>
      </c>
      <c r="CXW18" s="60" t="str">
        <f t="shared" si="558"/>
        <v/>
      </c>
      <c r="CXX18" s="60" t="str">
        <f t="shared" si="558"/>
        <v/>
      </c>
      <c r="CXY18" s="60" t="str">
        <f t="shared" si="558"/>
        <v/>
      </c>
      <c r="CXZ18" s="60" t="str">
        <f t="shared" si="558"/>
        <v/>
      </c>
      <c r="CYA18" s="60" t="str">
        <f t="shared" si="558"/>
        <v/>
      </c>
      <c r="CYB18" s="60" t="str">
        <f t="shared" si="558"/>
        <v/>
      </c>
      <c r="CYC18" s="60" t="str">
        <f t="shared" si="558"/>
        <v/>
      </c>
      <c r="CYD18" s="60" t="str">
        <f t="shared" si="558"/>
        <v/>
      </c>
      <c r="CYE18" s="60" t="str">
        <f t="shared" si="558"/>
        <v/>
      </c>
      <c r="CYF18" s="60" t="str">
        <f t="shared" si="558"/>
        <v/>
      </c>
      <c r="CYG18" s="60" t="str">
        <f t="shared" si="558"/>
        <v/>
      </c>
      <c r="CYH18" s="60" t="str">
        <f t="shared" si="558"/>
        <v/>
      </c>
      <c r="CYI18" s="60" t="str">
        <f t="shared" si="558"/>
        <v/>
      </c>
      <c r="CYJ18" s="60" t="str">
        <f t="shared" si="558"/>
        <v/>
      </c>
      <c r="CYK18" s="60" t="str">
        <f t="shared" si="558"/>
        <v/>
      </c>
      <c r="CYL18" s="60" t="str">
        <f t="shared" si="558"/>
        <v/>
      </c>
      <c r="CYM18" s="60" t="str">
        <f t="shared" si="558"/>
        <v/>
      </c>
      <c r="CYN18" s="60" t="str">
        <f t="shared" si="558"/>
        <v/>
      </c>
      <c r="CYO18" s="60" t="str">
        <f t="shared" si="558"/>
        <v/>
      </c>
      <c r="CYP18" s="60" t="str">
        <f t="shared" si="558"/>
        <v/>
      </c>
      <c r="CYQ18" s="60" t="str">
        <f t="shared" si="558"/>
        <v/>
      </c>
      <c r="CYR18" s="60" t="str">
        <f t="shared" si="558"/>
        <v/>
      </c>
      <c r="CYS18" s="60" t="str">
        <f t="shared" si="558"/>
        <v/>
      </c>
      <c r="CYT18" s="60" t="str">
        <f t="shared" ref="CYT18:DBE18" si="559">IF(ISNUMBER(CYT16),CYT16-CYT17,"")</f>
        <v/>
      </c>
      <c r="CYU18" s="60" t="str">
        <f t="shared" si="559"/>
        <v/>
      </c>
      <c r="CYV18" s="60" t="str">
        <f t="shared" si="559"/>
        <v/>
      </c>
      <c r="CYW18" s="60" t="str">
        <f t="shared" si="559"/>
        <v/>
      </c>
      <c r="CYX18" s="60" t="str">
        <f t="shared" si="559"/>
        <v/>
      </c>
      <c r="CYY18" s="60" t="str">
        <f t="shared" si="559"/>
        <v/>
      </c>
      <c r="CYZ18" s="60" t="str">
        <f t="shared" si="559"/>
        <v/>
      </c>
      <c r="CZA18" s="60" t="str">
        <f t="shared" si="559"/>
        <v/>
      </c>
      <c r="CZB18" s="60" t="str">
        <f t="shared" si="559"/>
        <v/>
      </c>
      <c r="CZC18" s="60" t="str">
        <f t="shared" si="559"/>
        <v/>
      </c>
      <c r="CZD18" s="60" t="str">
        <f t="shared" si="559"/>
        <v/>
      </c>
      <c r="CZE18" s="60" t="str">
        <f t="shared" si="559"/>
        <v/>
      </c>
      <c r="CZF18" s="60" t="str">
        <f t="shared" si="559"/>
        <v/>
      </c>
      <c r="CZG18" s="60" t="str">
        <f t="shared" si="559"/>
        <v/>
      </c>
      <c r="CZH18" s="60" t="str">
        <f t="shared" si="559"/>
        <v/>
      </c>
      <c r="CZI18" s="60" t="str">
        <f t="shared" si="559"/>
        <v/>
      </c>
      <c r="CZJ18" s="60" t="str">
        <f t="shared" si="559"/>
        <v/>
      </c>
      <c r="CZK18" s="60" t="str">
        <f t="shared" si="559"/>
        <v/>
      </c>
      <c r="CZL18" s="60" t="str">
        <f t="shared" si="559"/>
        <v/>
      </c>
      <c r="CZM18" s="60" t="str">
        <f t="shared" si="559"/>
        <v/>
      </c>
      <c r="CZN18" s="60" t="str">
        <f t="shared" si="559"/>
        <v/>
      </c>
      <c r="CZO18" s="60" t="str">
        <f t="shared" si="559"/>
        <v/>
      </c>
      <c r="CZP18" s="60" t="str">
        <f t="shared" si="559"/>
        <v/>
      </c>
      <c r="CZQ18" s="60" t="str">
        <f t="shared" si="559"/>
        <v/>
      </c>
      <c r="CZR18" s="60" t="str">
        <f t="shared" si="559"/>
        <v/>
      </c>
      <c r="CZS18" s="60" t="str">
        <f t="shared" si="559"/>
        <v/>
      </c>
      <c r="CZT18" s="60" t="str">
        <f t="shared" si="559"/>
        <v/>
      </c>
      <c r="CZU18" s="60" t="str">
        <f t="shared" si="559"/>
        <v/>
      </c>
      <c r="CZV18" s="60" t="str">
        <f t="shared" si="559"/>
        <v/>
      </c>
      <c r="CZW18" s="60" t="str">
        <f t="shared" si="559"/>
        <v/>
      </c>
      <c r="CZX18" s="60" t="str">
        <f t="shared" si="559"/>
        <v/>
      </c>
      <c r="CZY18" s="60" t="str">
        <f t="shared" si="559"/>
        <v/>
      </c>
      <c r="CZZ18" s="60" t="str">
        <f t="shared" si="559"/>
        <v/>
      </c>
      <c r="DAA18" s="60" t="str">
        <f t="shared" si="559"/>
        <v/>
      </c>
      <c r="DAB18" s="60" t="str">
        <f t="shared" si="559"/>
        <v/>
      </c>
      <c r="DAC18" s="60" t="str">
        <f t="shared" si="559"/>
        <v/>
      </c>
      <c r="DAD18" s="60" t="str">
        <f t="shared" si="559"/>
        <v/>
      </c>
      <c r="DAE18" s="60" t="str">
        <f t="shared" si="559"/>
        <v/>
      </c>
      <c r="DAF18" s="60" t="str">
        <f t="shared" si="559"/>
        <v/>
      </c>
      <c r="DAG18" s="60" t="str">
        <f t="shared" si="559"/>
        <v/>
      </c>
      <c r="DAH18" s="60" t="str">
        <f t="shared" si="559"/>
        <v/>
      </c>
      <c r="DAI18" s="60" t="str">
        <f t="shared" si="559"/>
        <v/>
      </c>
      <c r="DAJ18" s="60" t="str">
        <f t="shared" si="559"/>
        <v/>
      </c>
      <c r="DAK18" s="60" t="str">
        <f t="shared" si="559"/>
        <v/>
      </c>
      <c r="DAL18" s="60" t="str">
        <f t="shared" si="559"/>
        <v/>
      </c>
      <c r="DAM18" s="60" t="str">
        <f t="shared" si="559"/>
        <v/>
      </c>
      <c r="DAN18" s="60" t="str">
        <f t="shared" si="559"/>
        <v/>
      </c>
      <c r="DAO18" s="60" t="str">
        <f t="shared" si="559"/>
        <v/>
      </c>
      <c r="DAP18" s="60" t="str">
        <f t="shared" si="559"/>
        <v/>
      </c>
      <c r="DAQ18" s="60" t="str">
        <f t="shared" si="559"/>
        <v/>
      </c>
      <c r="DAR18" s="60" t="str">
        <f t="shared" si="559"/>
        <v/>
      </c>
      <c r="DAS18" s="60" t="str">
        <f t="shared" si="559"/>
        <v/>
      </c>
      <c r="DAT18" s="60" t="str">
        <f t="shared" si="559"/>
        <v/>
      </c>
      <c r="DAU18" s="60" t="str">
        <f t="shared" si="559"/>
        <v/>
      </c>
      <c r="DAV18" s="60" t="str">
        <f t="shared" si="559"/>
        <v/>
      </c>
      <c r="DAW18" s="60" t="str">
        <f t="shared" si="559"/>
        <v/>
      </c>
      <c r="DAX18" s="60" t="str">
        <f t="shared" si="559"/>
        <v/>
      </c>
      <c r="DAY18" s="60" t="str">
        <f t="shared" si="559"/>
        <v/>
      </c>
      <c r="DAZ18" s="60" t="str">
        <f t="shared" si="559"/>
        <v/>
      </c>
      <c r="DBA18" s="60" t="str">
        <f t="shared" si="559"/>
        <v/>
      </c>
      <c r="DBB18" s="60" t="str">
        <f t="shared" si="559"/>
        <v/>
      </c>
      <c r="DBC18" s="60" t="str">
        <f t="shared" si="559"/>
        <v/>
      </c>
      <c r="DBD18" s="60" t="str">
        <f t="shared" si="559"/>
        <v/>
      </c>
      <c r="DBE18" s="60" t="str">
        <f t="shared" si="559"/>
        <v/>
      </c>
      <c r="DBF18" s="60" t="str">
        <f t="shared" ref="DBF18:DDQ18" si="560">IF(ISNUMBER(DBF16),DBF16-DBF17,"")</f>
        <v/>
      </c>
      <c r="DBG18" s="60" t="str">
        <f t="shared" si="560"/>
        <v/>
      </c>
      <c r="DBH18" s="60" t="str">
        <f t="shared" si="560"/>
        <v/>
      </c>
      <c r="DBI18" s="60" t="str">
        <f t="shared" si="560"/>
        <v/>
      </c>
      <c r="DBJ18" s="60" t="str">
        <f t="shared" si="560"/>
        <v/>
      </c>
      <c r="DBK18" s="60" t="str">
        <f t="shared" si="560"/>
        <v/>
      </c>
      <c r="DBL18" s="60" t="str">
        <f t="shared" si="560"/>
        <v/>
      </c>
      <c r="DBM18" s="60" t="str">
        <f t="shared" si="560"/>
        <v/>
      </c>
      <c r="DBN18" s="60" t="str">
        <f t="shared" si="560"/>
        <v/>
      </c>
      <c r="DBO18" s="60" t="str">
        <f t="shared" si="560"/>
        <v/>
      </c>
      <c r="DBP18" s="60" t="str">
        <f t="shared" si="560"/>
        <v/>
      </c>
      <c r="DBQ18" s="60" t="str">
        <f t="shared" si="560"/>
        <v/>
      </c>
      <c r="DBR18" s="60" t="str">
        <f t="shared" si="560"/>
        <v/>
      </c>
      <c r="DBS18" s="60" t="str">
        <f t="shared" si="560"/>
        <v/>
      </c>
      <c r="DBT18" s="60" t="str">
        <f t="shared" si="560"/>
        <v/>
      </c>
      <c r="DBU18" s="60" t="str">
        <f t="shared" si="560"/>
        <v/>
      </c>
      <c r="DBV18" s="60" t="str">
        <f t="shared" si="560"/>
        <v/>
      </c>
      <c r="DBW18" s="60" t="str">
        <f t="shared" si="560"/>
        <v/>
      </c>
      <c r="DBX18" s="60" t="str">
        <f t="shared" si="560"/>
        <v/>
      </c>
      <c r="DBY18" s="60" t="str">
        <f t="shared" si="560"/>
        <v/>
      </c>
      <c r="DBZ18" s="60" t="str">
        <f t="shared" si="560"/>
        <v/>
      </c>
      <c r="DCA18" s="60" t="str">
        <f t="shared" si="560"/>
        <v/>
      </c>
      <c r="DCB18" s="60" t="str">
        <f t="shared" si="560"/>
        <v/>
      </c>
      <c r="DCC18" s="60" t="str">
        <f t="shared" si="560"/>
        <v/>
      </c>
      <c r="DCD18" s="60" t="str">
        <f t="shared" si="560"/>
        <v/>
      </c>
      <c r="DCE18" s="60" t="str">
        <f t="shared" si="560"/>
        <v/>
      </c>
      <c r="DCF18" s="60" t="str">
        <f t="shared" si="560"/>
        <v/>
      </c>
      <c r="DCG18" s="60" t="str">
        <f t="shared" si="560"/>
        <v/>
      </c>
      <c r="DCH18" s="60" t="str">
        <f t="shared" si="560"/>
        <v/>
      </c>
      <c r="DCI18" s="60" t="str">
        <f t="shared" si="560"/>
        <v/>
      </c>
      <c r="DCJ18" s="60" t="str">
        <f t="shared" si="560"/>
        <v/>
      </c>
      <c r="DCK18" s="60" t="str">
        <f t="shared" si="560"/>
        <v/>
      </c>
      <c r="DCL18" s="60" t="str">
        <f t="shared" si="560"/>
        <v/>
      </c>
      <c r="DCM18" s="60" t="str">
        <f t="shared" si="560"/>
        <v/>
      </c>
      <c r="DCN18" s="60" t="str">
        <f t="shared" si="560"/>
        <v/>
      </c>
      <c r="DCO18" s="60" t="str">
        <f t="shared" si="560"/>
        <v/>
      </c>
      <c r="DCP18" s="60" t="str">
        <f t="shared" si="560"/>
        <v/>
      </c>
      <c r="DCQ18" s="60" t="str">
        <f t="shared" si="560"/>
        <v/>
      </c>
      <c r="DCR18" s="60" t="str">
        <f t="shared" si="560"/>
        <v/>
      </c>
      <c r="DCS18" s="60" t="str">
        <f t="shared" si="560"/>
        <v/>
      </c>
      <c r="DCT18" s="60" t="str">
        <f t="shared" si="560"/>
        <v/>
      </c>
      <c r="DCU18" s="60" t="str">
        <f t="shared" si="560"/>
        <v/>
      </c>
      <c r="DCV18" s="60" t="str">
        <f t="shared" si="560"/>
        <v/>
      </c>
      <c r="DCW18" s="60" t="str">
        <f t="shared" si="560"/>
        <v/>
      </c>
      <c r="DCX18" s="60" t="str">
        <f t="shared" si="560"/>
        <v/>
      </c>
      <c r="DCY18" s="60" t="str">
        <f t="shared" si="560"/>
        <v/>
      </c>
      <c r="DCZ18" s="60" t="str">
        <f t="shared" si="560"/>
        <v/>
      </c>
      <c r="DDA18" s="60" t="str">
        <f t="shared" si="560"/>
        <v/>
      </c>
      <c r="DDB18" s="60" t="str">
        <f t="shared" si="560"/>
        <v/>
      </c>
      <c r="DDC18" s="60" t="str">
        <f t="shared" si="560"/>
        <v/>
      </c>
      <c r="DDD18" s="60" t="str">
        <f t="shared" si="560"/>
        <v/>
      </c>
      <c r="DDE18" s="60" t="str">
        <f t="shared" si="560"/>
        <v/>
      </c>
      <c r="DDF18" s="60" t="str">
        <f t="shared" si="560"/>
        <v/>
      </c>
      <c r="DDG18" s="60" t="str">
        <f t="shared" si="560"/>
        <v/>
      </c>
      <c r="DDH18" s="60" t="str">
        <f t="shared" si="560"/>
        <v/>
      </c>
      <c r="DDI18" s="60" t="str">
        <f t="shared" si="560"/>
        <v/>
      </c>
      <c r="DDJ18" s="60" t="str">
        <f t="shared" si="560"/>
        <v/>
      </c>
      <c r="DDK18" s="60" t="str">
        <f t="shared" si="560"/>
        <v/>
      </c>
      <c r="DDL18" s="60" t="str">
        <f t="shared" si="560"/>
        <v/>
      </c>
      <c r="DDM18" s="60" t="str">
        <f t="shared" si="560"/>
        <v/>
      </c>
      <c r="DDN18" s="60" t="str">
        <f t="shared" si="560"/>
        <v/>
      </c>
      <c r="DDO18" s="60" t="str">
        <f t="shared" si="560"/>
        <v/>
      </c>
      <c r="DDP18" s="60" t="str">
        <f t="shared" si="560"/>
        <v/>
      </c>
      <c r="DDQ18" s="60" t="str">
        <f t="shared" si="560"/>
        <v/>
      </c>
      <c r="DDR18" s="60" t="str">
        <f t="shared" ref="DDR18:DGC18" si="561">IF(ISNUMBER(DDR16),DDR16-DDR17,"")</f>
        <v/>
      </c>
      <c r="DDS18" s="60" t="str">
        <f t="shared" si="561"/>
        <v/>
      </c>
      <c r="DDT18" s="60" t="str">
        <f t="shared" si="561"/>
        <v/>
      </c>
      <c r="DDU18" s="60" t="str">
        <f t="shared" si="561"/>
        <v/>
      </c>
      <c r="DDV18" s="60" t="str">
        <f t="shared" si="561"/>
        <v/>
      </c>
      <c r="DDW18" s="60" t="str">
        <f t="shared" si="561"/>
        <v/>
      </c>
      <c r="DDX18" s="60" t="str">
        <f t="shared" si="561"/>
        <v/>
      </c>
      <c r="DDY18" s="60" t="str">
        <f t="shared" si="561"/>
        <v/>
      </c>
      <c r="DDZ18" s="60" t="str">
        <f t="shared" si="561"/>
        <v/>
      </c>
      <c r="DEA18" s="60" t="str">
        <f t="shared" si="561"/>
        <v/>
      </c>
      <c r="DEB18" s="60" t="str">
        <f t="shared" si="561"/>
        <v/>
      </c>
      <c r="DEC18" s="60" t="str">
        <f t="shared" si="561"/>
        <v/>
      </c>
      <c r="DED18" s="60" t="str">
        <f t="shared" si="561"/>
        <v/>
      </c>
      <c r="DEE18" s="60" t="str">
        <f t="shared" si="561"/>
        <v/>
      </c>
      <c r="DEF18" s="60" t="str">
        <f t="shared" si="561"/>
        <v/>
      </c>
      <c r="DEG18" s="60" t="str">
        <f t="shared" si="561"/>
        <v/>
      </c>
      <c r="DEH18" s="60" t="str">
        <f t="shared" si="561"/>
        <v/>
      </c>
      <c r="DEI18" s="60" t="str">
        <f t="shared" si="561"/>
        <v/>
      </c>
      <c r="DEJ18" s="60" t="str">
        <f t="shared" si="561"/>
        <v/>
      </c>
      <c r="DEK18" s="60" t="str">
        <f t="shared" si="561"/>
        <v/>
      </c>
      <c r="DEL18" s="60" t="str">
        <f t="shared" si="561"/>
        <v/>
      </c>
      <c r="DEM18" s="60" t="str">
        <f t="shared" si="561"/>
        <v/>
      </c>
      <c r="DEN18" s="60" t="str">
        <f t="shared" si="561"/>
        <v/>
      </c>
      <c r="DEO18" s="60" t="str">
        <f t="shared" si="561"/>
        <v/>
      </c>
      <c r="DEP18" s="60" t="str">
        <f t="shared" si="561"/>
        <v/>
      </c>
      <c r="DEQ18" s="60" t="str">
        <f t="shared" si="561"/>
        <v/>
      </c>
      <c r="DER18" s="60" t="str">
        <f t="shared" si="561"/>
        <v/>
      </c>
      <c r="DES18" s="60" t="str">
        <f t="shared" si="561"/>
        <v/>
      </c>
      <c r="DET18" s="60" t="str">
        <f t="shared" si="561"/>
        <v/>
      </c>
      <c r="DEU18" s="60" t="str">
        <f t="shared" si="561"/>
        <v/>
      </c>
      <c r="DEV18" s="60" t="str">
        <f t="shared" si="561"/>
        <v/>
      </c>
      <c r="DEW18" s="60" t="str">
        <f t="shared" si="561"/>
        <v/>
      </c>
      <c r="DEX18" s="60" t="str">
        <f t="shared" si="561"/>
        <v/>
      </c>
      <c r="DEY18" s="60" t="str">
        <f t="shared" si="561"/>
        <v/>
      </c>
      <c r="DEZ18" s="60" t="str">
        <f t="shared" si="561"/>
        <v/>
      </c>
      <c r="DFA18" s="60" t="str">
        <f t="shared" si="561"/>
        <v/>
      </c>
      <c r="DFB18" s="60" t="str">
        <f t="shared" si="561"/>
        <v/>
      </c>
      <c r="DFC18" s="60" t="str">
        <f t="shared" si="561"/>
        <v/>
      </c>
      <c r="DFD18" s="60" t="str">
        <f t="shared" si="561"/>
        <v/>
      </c>
      <c r="DFE18" s="60" t="str">
        <f t="shared" si="561"/>
        <v/>
      </c>
      <c r="DFF18" s="60" t="str">
        <f t="shared" si="561"/>
        <v/>
      </c>
      <c r="DFG18" s="60" t="str">
        <f t="shared" si="561"/>
        <v/>
      </c>
      <c r="DFH18" s="60" t="str">
        <f t="shared" si="561"/>
        <v/>
      </c>
      <c r="DFI18" s="60" t="str">
        <f t="shared" si="561"/>
        <v/>
      </c>
      <c r="DFJ18" s="60" t="str">
        <f t="shared" si="561"/>
        <v/>
      </c>
      <c r="DFK18" s="60" t="str">
        <f t="shared" si="561"/>
        <v/>
      </c>
      <c r="DFL18" s="60" t="str">
        <f t="shared" si="561"/>
        <v/>
      </c>
      <c r="DFM18" s="60" t="str">
        <f t="shared" si="561"/>
        <v/>
      </c>
      <c r="DFN18" s="60" t="str">
        <f t="shared" si="561"/>
        <v/>
      </c>
      <c r="DFO18" s="60" t="str">
        <f t="shared" si="561"/>
        <v/>
      </c>
      <c r="DFP18" s="60" t="str">
        <f t="shared" si="561"/>
        <v/>
      </c>
      <c r="DFQ18" s="60" t="str">
        <f t="shared" si="561"/>
        <v/>
      </c>
      <c r="DFR18" s="60" t="str">
        <f t="shared" si="561"/>
        <v/>
      </c>
      <c r="DFS18" s="60" t="str">
        <f t="shared" si="561"/>
        <v/>
      </c>
      <c r="DFT18" s="60" t="str">
        <f t="shared" si="561"/>
        <v/>
      </c>
      <c r="DFU18" s="60" t="str">
        <f t="shared" si="561"/>
        <v/>
      </c>
      <c r="DFV18" s="60" t="str">
        <f t="shared" si="561"/>
        <v/>
      </c>
      <c r="DFW18" s="60" t="str">
        <f t="shared" si="561"/>
        <v/>
      </c>
      <c r="DFX18" s="60" t="str">
        <f t="shared" si="561"/>
        <v/>
      </c>
      <c r="DFY18" s="60" t="str">
        <f t="shared" si="561"/>
        <v/>
      </c>
      <c r="DFZ18" s="60" t="str">
        <f t="shared" si="561"/>
        <v/>
      </c>
      <c r="DGA18" s="60" t="str">
        <f t="shared" si="561"/>
        <v/>
      </c>
      <c r="DGB18" s="60" t="str">
        <f t="shared" si="561"/>
        <v/>
      </c>
      <c r="DGC18" s="60" t="str">
        <f t="shared" si="561"/>
        <v/>
      </c>
      <c r="DGD18" s="60" t="str">
        <f t="shared" ref="DGD18:DIO18" si="562">IF(ISNUMBER(DGD16),DGD16-DGD17,"")</f>
        <v/>
      </c>
      <c r="DGE18" s="60" t="str">
        <f t="shared" si="562"/>
        <v/>
      </c>
      <c r="DGF18" s="60" t="str">
        <f t="shared" si="562"/>
        <v/>
      </c>
      <c r="DGG18" s="60" t="str">
        <f t="shared" si="562"/>
        <v/>
      </c>
      <c r="DGH18" s="60" t="str">
        <f t="shared" si="562"/>
        <v/>
      </c>
      <c r="DGI18" s="60" t="str">
        <f t="shared" si="562"/>
        <v/>
      </c>
      <c r="DGJ18" s="60" t="str">
        <f t="shared" si="562"/>
        <v/>
      </c>
      <c r="DGK18" s="60" t="str">
        <f t="shared" si="562"/>
        <v/>
      </c>
      <c r="DGL18" s="60" t="str">
        <f t="shared" si="562"/>
        <v/>
      </c>
      <c r="DGM18" s="60" t="str">
        <f t="shared" si="562"/>
        <v/>
      </c>
      <c r="DGN18" s="60" t="str">
        <f t="shared" si="562"/>
        <v/>
      </c>
      <c r="DGO18" s="60" t="str">
        <f t="shared" si="562"/>
        <v/>
      </c>
      <c r="DGP18" s="60" t="str">
        <f t="shared" si="562"/>
        <v/>
      </c>
      <c r="DGQ18" s="60" t="str">
        <f t="shared" si="562"/>
        <v/>
      </c>
      <c r="DGR18" s="60" t="str">
        <f t="shared" si="562"/>
        <v/>
      </c>
      <c r="DGS18" s="60" t="str">
        <f t="shared" si="562"/>
        <v/>
      </c>
      <c r="DGT18" s="60" t="str">
        <f t="shared" si="562"/>
        <v/>
      </c>
      <c r="DGU18" s="60" t="str">
        <f t="shared" si="562"/>
        <v/>
      </c>
      <c r="DGV18" s="60" t="str">
        <f t="shared" si="562"/>
        <v/>
      </c>
      <c r="DGW18" s="60" t="str">
        <f t="shared" si="562"/>
        <v/>
      </c>
      <c r="DGX18" s="60" t="str">
        <f t="shared" si="562"/>
        <v/>
      </c>
      <c r="DGY18" s="60" t="str">
        <f t="shared" si="562"/>
        <v/>
      </c>
      <c r="DGZ18" s="60" t="str">
        <f t="shared" si="562"/>
        <v/>
      </c>
      <c r="DHA18" s="60" t="str">
        <f t="shared" si="562"/>
        <v/>
      </c>
      <c r="DHB18" s="60" t="str">
        <f t="shared" si="562"/>
        <v/>
      </c>
      <c r="DHC18" s="60" t="str">
        <f t="shared" si="562"/>
        <v/>
      </c>
      <c r="DHD18" s="60" t="str">
        <f t="shared" si="562"/>
        <v/>
      </c>
      <c r="DHE18" s="60" t="str">
        <f t="shared" si="562"/>
        <v/>
      </c>
      <c r="DHF18" s="60" t="str">
        <f t="shared" si="562"/>
        <v/>
      </c>
      <c r="DHG18" s="60" t="str">
        <f t="shared" si="562"/>
        <v/>
      </c>
      <c r="DHH18" s="60" t="str">
        <f t="shared" si="562"/>
        <v/>
      </c>
      <c r="DHI18" s="60" t="str">
        <f t="shared" si="562"/>
        <v/>
      </c>
      <c r="DHJ18" s="60" t="str">
        <f t="shared" si="562"/>
        <v/>
      </c>
      <c r="DHK18" s="60" t="str">
        <f t="shared" si="562"/>
        <v/>
      </c>
      <c r="DHL18" s="60" t="str">
        <f t="shared" si="562"/>
        <v/>
      </c>
      <c r="DHM18" s="60" t="str">
        <f t="shared" si="562"/>
        <v/>
      </c>
      <c r="DHN18" s="60" t="str">
        <f t="shared" si="562"/>
        <v/>
      </c>
      <c r="DHO18" s="60" t="str">
        <f t="shared" si="562"/>
        <v/>
      </c>
      <c r="DHP18" s="60" t="str">
        <f t="shared" si="562"/>
        <v/>
      </c>
      <c r="DHQ18" s="60" t="str">
        <f t="shared" si="562"/>
        <v/>
      </c>
      <c r="DHR18" s="60" t="str">
        <f t="shared" si="562"/>
        <v/>
      </c>
      <c r="DHS18" s="60" t="str">
        <f t="shared" si="562"/>
        <v/>
      </c>
      <c r="DHT18" s="60" t="str">
        <f t="shared" si="562"/>
        <v/>
      </c>
      <c r="DHU18" s="60" t="str">
        <f t="shared" si="562"/>
        <v/>
      </c>
      <c r="DHV18" s="60" t="str">
        <f t="shared" si="562"/>
        <v/>
      </c>
      <c r="DHW18" s="60" t="str">
        <f t="shared" si="562"/>
        <v/>
      </c>
      <c r="DHX18" s="60" t="str">
        <f t="shared" si="562"/>
        <v/>
      </c>
      <c r="DHY18" s="60" t="str">
        <f t="shared" si="562"/>
        <v/>
      </c>
      <c r="DHZ18" s="60" t="str">
        <f t="shared" si="562"/>
        <v/>
      </c>
      <c r="DIA18" s="60" t="str">
        <f t="shared" si="562"/>
        <v/>
      </c>
      <c r="DIB18" s="60" t="str">
        <f t="shared" si="562"/>
        <v/>
      </c>
      <c r="DIC18" s="60" t="str">
        <f t="shared" si="562"/>
        <v/>
      </c>
      <c r="DID18" s="60" t="str">
        <f t="shared" si="562"/>
        <v/>
      </c>
      <c r="DIE18" s="60" t="str">
        <f t="shared" si="562"/>
        <v/>
      </c>
      <c r="DIF18" s="60" t="str">
        <f t="shared" si="562"/>
        <v/>
      </c>
      <c r="DIG18" s="60" t="str">
        <f t="shared" si="562"/>
        <v/>
      </c>
      <c r="DIH18" s="60" t="str">
        <f t="shared" si="562"/>
        <v/>
      </c>
      <c r="DII18" s="60" t="str">
        <f t="shared" si="562"/>
        <v/>
      </c>
      <c r="DIJ18" s="60" t="str">
        <f t="shared" si="562"/>
        <v/>
      </c>
      <c r="DIK18" s="60" t="str">
        <f t="shared" si="562"/>
        <v/>
      </c>
      <c r="DIL18" s="60" t="str">
        <f t="shared" si="562"/>
        <v/>
      </c>
      <c r="DIM18" s="60" t="str">
        <f t="shared" si="562"/>
        <v/>
      </c>
      <c r="DIN18" s="60" t="str">
        <f t="shared" si="562"/>
        <v/>
      </c>
      <c r="DIO18" s="60" t="str">
        <f t="shared" si="562"/>
        <v/>
      </c>
      <c r="DIP18" s="60" t="str">
        <f t="shared" ref="DIP18:DLA18" si="563">IF(ISNUMBER(DIP16),DIP16-DIP17,"")</f>
        <v/>
      </c>
      <c r="DIQ18" s="60" t="str">
        <f t="shared" si="563"/>
        <v/>
      </c>
      <c r="DIR18" s="60" t="str">
        <f t="shared" si="563"/>
        <v/>
      </c>
      <c r="DIS18" s="60" t="str">
        <f t="shared" si="563"/>
        <v/>
      </c>
      <c r="DIT18" s="60" t="str">
        <f t="shared" si="563"/>
        <v/>
      </c>
      <c r="DIU18" s="60" t="str">
        <f t="shared" si="563"/>
        <v/>
      </c>
      <c r="DIV18" s="60" t="str">
        <f t="shared" si="563"/>
        <v/>
      </c>
      <c r="DIW18" s="60" t="str">
        <f t="shared" si="563"/>
        <v/>
      </c>
      <c r="DIX18" s="60" t="str">
        <f t="shared" si="563"/>
        <v/>
      </c>
      <c r="DIY18" s="60" t="str">
        <f t="shared" si="563"/>
        <v/>
      </c>
      <c r="DIZ18" s="60" t="str">
        <f t="shared" si="563"/>
        <v/>
      </c>
      <c r="DJA18" s="60" t="str">
        <f t="shared" si="563"/>
        <v/>
      </c>
      <c r="DJB18" s="60" t="str">
        <f t="shared" si="563"/>
        <v/>
      </c>
      <c r="DJC18" s="60" t="str">
        <f t="shared" si="563"/>
        <v/>
      </c>
      <c r="DJD18" s="60" t="str">
        <f t="shared" si="563"/>
        <v/>
      </c>
      <c r="DJE18" s="60" t="str">
        <f t="shared" si="563"/>
        <v/>
      </c>
      <c r="DJF18" s="60" t="str">
        <f t="shared" si="563"/>
        <v/>
      </c>
      <c r="DJG18" s="60" t="str">
        <f t="shared" si="563"/>
        <v/>
      </c>
      <c r="DJH18" s="60" t="str">
        <f t="shared" si="563"/>
        <v/>
      </c>
      <c r="DJI18" s="60" t="str">
        <f t="shared" si="563"/>
        <v/>
      </c>
      <c r="DJJ18" s="60" t="str">
        <f t="shared" si="563"/>
        <v/>
      </c>
      <c r="DJK18" s="60" t="str">
        <f t="shared" si="563"/>
        <v/>
      </c>
      <c r="DJL18" s="60" t="str">
        <f t="shared" si="563"/>
        <v/>
      </c>
      <c r="DJM18" s="60" t="str">
        <f t="shared" si="563"/>
        <v/>
      </c>
      <c r="DJN18" s="60" t="str">
        <f t="shared" si="563"/>
        <v/>
      </c>
      <c r="DJO18" s="60" t="str">
        <f t="shared" si="563"/>
        <v/>
      </c>
      <c r="DJP18" s="60" t="str">
        <f t="shared" si="563"/>
        <v/>
      </c>
      <c r="DJQ18" s="60" t="str">
        <f t="shared" si="563"/>
        <v/>
      </c>
      <c r="DJR18" s="60" t="str">
        <f t="shared" si="563"/>
        <v/>
      </c>
      <c r="DJS18" s="60" t="str">
        <f t="shared" si="563"/>
        <v/>
      </c>
      <c r="DJT18" s="60" t="str">
        <f t="shared" si="563"/>
        <v/>
      </c>
      <c r="DJU18" s="60" t="str">
        <f t="shared" si="563"/>
        <v/>
      </c>
      <c r="DJV18" s="60" t="str">
        <f t="shared" si="563"/>
        <v/>
      </c>
      <c r="DJW18" s="60" t="str">
        <f t="shared" si="563"/>
        <v/>
      </c>
      <c r="DJX18" s="60" t="str">
        <f t="shared" si="563"/>
        <v/>
      </c>
      <c r="DJY18" s="60" t="str">
        <f t="shared" si="563"/>
        <v/>
      </c>
      <c r="DJZ18" s="60" t="str">
        <f t="shared" si="563"/>
        <v/>
      </c>
      <c r="DKA18" s="60" t="str">
        <f t="shared" si="563"/>
        <v/>
      </c>
      <c r="DKB18" s="60" t="str">
        <f t="shared" si="563"/>
        <v/>
      </c>
      <c r="DKC18" s="60" t="str">
        <f t="shared" si="563"/>
        <v/>
      </c>
      <c r="DKD18" s="60" t="str">
        <f t="shared" si="563"/>
        <v/>
      </c>
      <c r="DKE18" s="60" t="str">
        <f t="shared" si="563"/>
        <v/>
      </c>
      <c r="DKF18" s="60" t="str">
        <f t="shared" si="563"/>
        <v/>
      </c>
      <c r="DKG18" s="60" t="str">
        <f t="shared" si="563"/>
        <v/>
      </c>
      <c r="DKH18" s="60" t="str">
        <f t="shared" si="563"/>
        <v/>
      </c>
      <c r="DKI18" s="60" t="str">
        <f t="shared" si="563"/>
        <v/>
      </c>
      <c r="DKJ18" s="60" t="str">
        <f t="shared" si="563"/>
        <v/>
      </c>
      <c r="DKK18" s="60" t="str">
        <f t="shared" si="563"/>
        <v/>
      </c>
      <c r="DKL18" s="60" t="str">
        <f t="shared" si="563"/>
        <v/>
      </c>
      <c r="DKM18" s="60" t="str">
        <f t="shared" si="563"/>
        <v/>
      </c>
      <c r="DKN18" s="60" t="str">
        <f t="shared" si="563"/>
        <v/>
      </c>
      <c r="DKO18" s="60" t="str">
        <f t="shared" si="563"/>
        <v/>
      </c>
      <c r="DKP18" s="60" t="str">
        <f t="shared" si="563"/>
        <v/>
      </c>
      <c r="DKQ18" s="60" t="str">
        <f t="shared" si="563"/>
        <v/>
      </c>
      <c r="DKR18" s="60" t="str">
        <f t="shared" si="563"/>
        <v/>
      </c>
      <c r="DKS18" s="60" t="str">
        <f t="shared" si="563"/>
        <v/>
      </c>
      <c r="DKT18" s="60" t="str">
        <f t="shared" si="563"/>
        <v/>
      </c>
      <c r="DKU18" s="60" t="str">
        <f t="shared" si="563"/>
        <v/>
      </c>
      <c r="DKV18" s="60" t="str">
        <f t="shared" si="563"/>
        <v/>
      </c>
      <c r="DKW18" s="60" t="str">
        <f t="shared" si="563"/>
        <v/>
      </c>
      <c r="DKX18" s="60" t="str">
        <f t="shared" si="563"/>
        <v/>
      </c>
      <c r="DKY18" s="60" t="str">
        <f t="shared" si="563"/>
        <v/>
      </c>
      <c r="DKZ18" s="60" t="str">
        <f t="shared" si="563"/>
        <v/>
      </c>
      <c r="DLA18" s="60" t="str">
        <f t="shared" si="563"/>
        <v/>
      </c>
      <c r="DLB18" s="60" t="str">
        <f t="shared" ref="DLB18:DNM18" si="564">IF(ISNUMBER(DLB16),DLB16-DLB17,"")</f>
        <v/>
      </c>
      <c r="DLC18" s="60" t="str">
        <f t="shared" si="564"/>
        <v/>
      </c>
      <c r="DLD18" s="60" t="str">
        <f t="shared" si="564"/>
        <v/>
      </c>
      <c r="DLE18" s="60" t="str">
        <f t="shared" si="564"/>
        <v/>
      </c>
      <c r="DLF18" s="60" t="str">
        <f t="shared" si="564"/>
        <v/>
      </c>
      <c r="DLG18" s="60" t="str">
        <f t="shared" si="564"/>
        <v/>
      </c>
      <c r="DLH18" s="60" t="str">
        <f t="shared" si="564"/>
        <v/>
      </c>
      <c r="DLI18" s="60" t="str">
        <f t="shared" si="564"/>
        <v/>
      </c>
      <c r="DLJ18" s="60" t="str">
        <f t="shared" si="564"/>
        <v/>
      </c>
      <c r="DLK18" s="60" t="str">
        <f t="shared" si="564"/>
        <v/>
      </c>
      <c r="DLL18" s="60" t="str">
        <f t="shared" si="564"/>
        <v/>
      </c>
      <c r="DLM18" s="60" t="str">
        <f t="shared" si="564"/>
        <v/>
      </c>
      <c r="DLN18" s="60" t="str">
        <f t="shared" si="564"/>
        <v/>
      </c>
      <c r="DLO18" s="60" t="str">
        <f t="shared" si="564"/>
        <v/>
      </c>
      <c r="DLP18" s="60" t="str">
        <f t="shared" si="564"/>
        <v/>
      </c>
      <c r="DLQ18" s="60" t="str">
        <f t="shared" si="564"/>
        <v/>
      </c>
      <c r="DLR18" s="60" t="str">
        <f t="shared" si="564"/>
        <v/>
      </c>
      <c r="DLS18" s="60" t="str">
        <f t="shared" si="564"/>
        <v/>
      </c>
      <c r="DLT18" s="60" t="str">
        <f t="shared" si="564"/>
        <v/>
      </c>
      <c r="DLU18" s="60" t="str">
        <f t="shared" si="564"/>
        <v/>
      </c>
      <c r="DLV18" s="60" t="str">
        <f t="shared" si="564"/>
        <v/>
      </c>
      <c r="DLW18" s="60" t="str">
        <f t="shared" si="564"/>
        <v/>
      </c>
      <c r="DLX18" s="60" t="str">
        <f t="shared" si="564"/>
        <v/>
      </c>
      <c r="DLY18" s="60" t="str">
        <f t="shared" si="564"/>
        <v/>
      </c>
      <c r="DLZ18" s="60" t="str">
        <f t="shared" si="564"/>
        <v/>
      </c>
      <c r="DMA18" s="60" t="str">
        <f t="shared" si="564"/>
        <v/>
      </c>
      <c r="DMB18" s="60" t="str">
        <f t="shared" si="564"/>
        <v/>
      </c>
      <c r="DMC18" s="60" t="str">
        <f t="shared" si="564"/>
        <v/>
      </c>
      <c r="DMD18" s="60" t="str">
        <f t="shared" si="564"/>
        <v/>
      </c>
      <c r="DME18" s="60" t="str">
        <f t="shared" si="564"/>
        <v/>
      </c>
      <c r="DMF18" s="60" t="str">
        <f t="shared" si="564"/>
        <v/>
      </c>
      <c r="DMG18" s="60" t="str">
        <f t="shared" si="564"/>
        <v/>
      </c>
      <c r="DMH18" s="60" t="str">
        <f t="shared" si="564"/>
        <v/>
      </c>
      <c r="DMI18" s="60" t="str">
        <f t="shared" si="564"/>
        <v/>
      </c>
      <c r="DMJ18" s="60" t="str">
        <f t="shared" si="564"/>
        <v/>
      </c>
      <c r="DMK18" s="60" t="str">
        <f t="shared" si="564"/>
        <v/>
      </c>
      <c r="DML18" s="60" t="str">
        <f t="shared" si="564"/>
        <v/>
      </c>
      <c r="DMM18" s="60" t="str">
        <f t="shared" si="564"/>
        <v/>
      </c>
      <c r="DMN18" s="60" t="str">
        <f t="shared" si="564"/>
        <v/>
      </c>
      <c r="DMO18" s="60" t="str">
        <f t="shared" si="564"/>
        <v/>
      </c>
      <c r="DMP18" s="60" t="str">
        <f t="shared" si="564"/>
        <v/>
      </c>
      <c r="DMQ18" s="60" t="str">
        <f t="shared" si="564"/>
        <v/>
      </c>
      <c r="DMR18" s="60" t="str">
        <f t="shared" si="564"/>
        <v/>
      </c>
      <c r="DMS18" s="60" t="str">
        <f t="shared" si="564"/>
        <v/>
      </c>
      <c r="DMT18" s="60" t="str">
        <f t="shared" si="564"/>
        <v/>
      </c>
      <c r="DMU18" s="60" t="str">
        <f t="shared" si="564"/>
        <v/>
      </c>
      <c r="DMV18" s="60" t="str">
        <f t="shared" si="564"/>
        <v/>
      </c>
      <c r="DMW18" s="60" t="str">
        <f t="shared" si="564"/>
        <v/>
      </c>
      <c r="DMX18" s="60" t="str">
        <f t="shared" si="564"/>
        <v/>
      </c>
      <c r="DMY18" s="60" t="str">
        <f t="shared" si="564"/>
        <v/>
      </c>
      <c r="DMZ18" s="60" t="str">
        <f t="shared" si="564"/>
        <v/>
      </c>
      <c r="DNA18" s="60" t="str">
        <f t="shared" si="564"/>
        <v/>
      </c>
      <c r="DNB18" s="60" t="str">
        <f t="shared" si="564"/>
        <v/>
      </c>
      <c r="DNC18" s="60" t="str">
        <f t="shared" si="564"/>
        <v/>
      </c>
      <c r="DND18" s="60" t="str">
        <f t="shared" si="564"/>
        <v/>
      </c>
      <c r="DNE18" s="60" t="str">
        <f t="shared" si="564"/>
        <v/>
      </c>
      <c r="DNF18" s="60" t="str">
        <f t="shared" si="564"/>
        <v/>
      </c>
      <c r="DNG18" s="60" t="str">
        <f t="shared" si="564"/>
        <v/>
      </c>
      <c r="DNH18" s="60" t="str">
        <f t="shared" si="564"/>
        <v/>
      </c>
      <c r="DNI18" s="60" t="str">
        <f t="shared" si="564"/>
        <v/>
      </c>
      <c r="DNJ18" s="60" t="str">
        <f t="shared" si="564"/>
        <v/>
      </c>
      <c r="DNK18" s="60" t="str">
        <f t="shared" si="564"/>
        <v/>
      </c>
      <c r="DNL18" s="60" t="str">
        <f t="shared" si="564"/>
        <v/>
      </c>
      <c r="DNM18" s="60" t="str">
        <f t="shared" si="564"/>
        <v/>
      </c>
      <c r="DNN18" s="60" t="str">
        <f t="shared" ref="DNN18:DPY18" si="565">IF(ISNUMBER(DNN16),DNN16-DNN17,"")</f>
        <v/>
      </c>
      <c r="DNO18" s="60" t="str">
        <f t="shared" si="565"/>
        <v/>
      </c>
      <c r="DNP18" s="60" t="str">
        <f t="shared" si="565"/>
        <v/>
      </c>
      <c r="DNQ18" s="60" t="str">
        <f t="shared" si="565"/>
        <v/>
      </c>
      <c r="DNR18" s="60" t="str">
        <f t="shared" si="565"/>
        <v/>
      </c>
      <c r="DNS18" s="60" t="str">
        <f t="shared" si="565"/>
        <v/>
      </c>
      <c r="DNT18" s="60" t="str">
        <f t="shared" si="565"/>
        <v/>
      </c>
      <c r="DNU18" s="60" t="str">
        <f t="shared" si="565"/>
        <v/>
      </c>
      <c r="DNV18" s="60" t="str">
        <f t="shared" si="565"/>
        <v/>
      </c>
      <c r="DNW18" s="60" t="str">
        <f t="shared" si="565"/>
        <v/>
      </c>
      <c r="DNX18" s="60" t="str">
        <f t="shared" si="565"/>
        <v/>
      </c>
      <c r="DNY18" s="60" t="str">
        <f t="shared" si="565"/>
        <v/>
      </c>
      <c r="DNZ18" s="60" t="str">
        <f t="shared" si="565"/>
        <v/>
      </c>
      <c r="DOA18" s="60" t="str">
        <f t="shared" si="565"/>
        <v/>
      </c>
      <c r="DOB18" s="60" t="str">
        <f t="shared" si="565"/>
        <v/>
      </c>
      <c r="DOC18" s="60" t="str">
        <f t="shared" si="565"/>
        <v/>
      </c>
      <c r="DOD18" s="60" t="str">
        <f t="shared" si="565"/>
        <v/>
      </c>
      <c r="DOE18" s="60" t="str">
        <f t="shared" si="565"/>
        <v/>
      </c>
      <c r="DOF18" s="60" t="str">
        <f t="shared" si="565"/>
        <v/>
      </c>
      <c r="DOG18" s="60" t="str">
        <f t="shared" si="565"/>
        <v/>
      </c>
      <c r="DOH18" s="60" t="str">
        <f t="shared" si="565"/>
        <v/>
      </c>
      <c r="DOI18" s="60" t="str">
        <f t="shared" si="565"/>
        <v/>
      </c>
      <c r="DOJ18" s="60" t="str">
        <f t="shared" si="565"/>
        <v/>
      </c>
      <c r="DOK18" s="60" t="str">
        <f t="shared" si="565"/>
        <v/>
      </c>
      <c r="DOL18" s="60" t="str">
        <f t="shared" si="565"/>
        <v/>
      </c>
      <c r="DOM18" s="60" t="str">
        <f t="shared" si="565"/>
        <v/>
      </c>
      <c r="DON18" s="60" t="str">
        <f t="shared" si="565"/>
        <v/>
      </c>
      <c r="DOO18" s="60" t="str">
        <f t="shared" si="565"/>
        <v/>
      </c>
      <c r="DOP18" s="60" t="str">
        <f t="shared" si="565"/>
        <v/>
      </c>
      <c r="DOQ18" s="60" t="str">
        <f t="shared" si="565"/>
        <v/>
      </c>
      <c r="DOR18" s="60" t="str">
        <f t="shared" si="565"/>
        <v/>
      </c>
      <c r="DOS18" s="60" t="str">
        <f t="shared" si="565"/>
        <v/>
      </c>
      <c r="DOT18" s="60" t="str">
        <f t="shared" si="565"/>
        <v/>
      </c>
      <c r="DOU18" s="60" t="str">
        <f t="shared" si="565"/>
        <v/>
      </c>
      <c r="DOV18" s="60" t="str">
        <f t="shared" si="565"/>
        <v/>
      </c>
      <c r="DOW18" s="60" t="str">
        <f t="shared" si="565"/>
        <v/>
      </c>
      <c r="DOX18" s="60" t="str">
        <f t="shared" si="565"/>
        <v/>
      </c>
      <c r="DOY18" s="60" t="str">
        <f t="shared" si="565"/>
        <v/>
      </c>
      <c r="DOZ18" s="60" t="str">
        <f t="shared" si="565"/>
        <v/>
      </c>
      <c r="DPA18" s="60" t="str">
        <f t="shared" si="565"/>
        <v/>
      </c>
      <c r="DPB18" s="60" t="str">
        <f t="shared" si="565"/>
        <v/>
      </c>
      <c r="DPC18" s="60" t="str">
        <f t="shared" si="565"/>
        <v/>
      </c>
      <c r="DPD18" s="60" t="str">
        <f t="shared" si="565"/>
        <v/>
      </c>
      <c r="DPE18" s="60" t="str">
        <f t="shared" si="565"/>
        <v/>
      </c>
      <c r="DPF18" s="60" t="str">
        <f t="shared" si="565"/>
        <v/>
      </c>
      <c r="DPG18" s="60" t="str">
        <f t="shared" si="565"/>
        <v/>
      </c>
      <c r="DPH18" s="60" t="str">
        <f t="shared" si="565"/>
        <v/>
      </c>
      <c r="DPI18" s="60" t="str">
        <f t="shared" si="565"/>
        <v/>
      </c>
      <c r="DPJ18" s="60" t="str">
        <f t="shared" si="565"/>
        <v/>
      </c>
      <c r="DPK18" s="60" t="str">
        <f t="shared" si="565"/>
        <v/>
      </c>
      <c r="DPL18" s="60" t="str">
        <f t="shared" si="565"/>
        <v/>
      </c>
      <c r="DPM18" s="60" t="str">
        <f t="shared" si="565"/>
        <v/>
      </c>
      <c r="DPN18" s="60" t="str">
        <f t="shared" si="565"/>
        <v/>
      </c>
      <c r="DPO18" s="60" t="str">
        <f t="shared" si="565"/>
        <v/>
      </c>
      <c r="DPP18" s="60" t="str">
        <f t="shared" si="565"/>
        <v/>
      </c>
      <c r="DPQ18" s="60" t="str">
        <f t="shared" si="565"/>
        <v/>
      </c>
      <c r="DPR18" s="60" t="str">
        <f t="shared" si="565"/>
        <v/>
      </c>
      <c r="DPS18" s="60" t="str">
        <f t="shared" si="565"/>
        <v/>
      </c>
      <c r="DPT18" s="60" t="str">
        <f t="shared" si="565"/>
        <v/>
      </c>
      <c r="DPU18" s="60" t="str">
        <f t="shared" si="565"/>
        <v/>
      </c>
      <c r="DPV18" s="60" t="str">
        <f t="shared" si="565"/>
        <v/>
      </c>
      <c r="DPW18" s="60" t="str">
        <f t="shared" si="565"/>
        <v/>
      </c>
      <c r="DPX18" s="60" t="str">
        <f t="shared" si="565"/>
        <v/>
      </c>
      <c r="DPY18" s="60" t="str">
        <f t="shared" si="565"/>
        <v/>
      </c>
      <c r="DPZ18" s="60" t="str">
        <f t="shared" ref="DPZ18:DSK18" si="566">IF(ISNUMBER(DPZ16),DPZ16-DPZ17,"")</f>
        <v/>
      </c>
      <c r="DQA18" s="60" t="str">
        <f t="shared" si="566"/>
        <v/>
      </c>
      <c r="DQB18" s="60" t="str">
        <f t="shared" si="566"/>
        <v/>
      </c>
      <c r="DQC18" s="60" t="str">
        <f t="shared" si="566"/>
        <v/>
      </c>
      <c r="DQD18" s="60" t="str">
        <f t="shared" si="566"/>
        <v/>
      </c>
      <c r="DQE18" s="60" t="str">
        <f t="shared" si="566"/>
        <v/>
      </c>
      <c r="DQF18" s="60" t="str">
        <f t="shared" si="566"/>
        <v/>
      </c>
      <c r="DQG18" s="60" t="str">
        <f t="shared" si="566"/>
        <v/>
      </c>
      <c r="DQH18" s="60" t="str">
        <f t="shared" si="566"/>
        <v/>
      </c>
      <c r="DQI18" s="60" t="str">
        <f t="shared" si="566"/>
        <v/>
      </c>
      <c r="DQJ18" s="60" t="str">
        <f t="shared" si="566"/>
        <v/>
      </c>
      <c r="DQK18" s="60" t="str">
        <f t="shared" si="566"/>
        <v/>
      </c>
      <c r="DQL18" s="60" t="str">
        <f t="shared" si="566"/>
        <v/>
      </c>
      <c r="DQM18" s="60" t="str">
        <f t="shared" si="566"/>
        <v/>
      </c>
      <c r="DQN18" s="60" t="str">
        <f t="shared" si="566"/>
        <v/>
      </c>
      <c r="DQO18" s="60" t="str">
        <f t="shared" si="566"/>
        <v/>
      </c>
      <c r="DQP18" s="60" t="str">
        <f t="shared" si="566"/>
        <v/>
      </c>
      <c r="DQQ18" s="60" t="str">
        <f t="shared" si="566"/>
        <v/>
      </c>
      <c r="DQR18" s="60" t="str">
        <f t="shared" si="566"/>
        <v/>
      </c>
      <c r="DQS18" s="60" t="str">
        <f t="shared" si="566"/>
        <v/>
      </c>
      <c r="DQT18" s="60" t="str">
        <f t="shared" si="566"/>
        <v/>
      </c>
      <c r="DQU18" s="60" t="str">
        <f t="shared" si="566"/>
        <v/>
      </c>
      <c r="DQV18" s="60" t="str">
        <f t="shared" si="566"/>
        <v/>
      </c>
      <c r="DQW18" s="60" t="str">
        <f t="shared" si="566"/>
        <v/>
      </c>
      <c r="DQX18" s="60" t="str">
        <f t="shared" si="566"/>
        <v/>
      </c>
      <c r="DQY18" s="60" t="str">
        <f t="shared" si="566"/>
        <v/>
      </c>
      <c r="DQZ18" s="60" t="str">
        <f t="shared" si="566"/>
        <v/>
      </c>
      <c r="DRA18" s="60" t="str">
        <f t="shared" si="566"/>
        <v/>
      </c>
      <c r="DRB18" s="60" t="str">
        <f t="shared" si="566"/>
        <v/>
      </c>
      <c r="DRC18" s="60" t="str">
        <f t="shared" si="566"/>
        <v/>
      </c>
      <c r="DRD18" s="60" t="str">
        <f t="shared" si="566"/>
        <v/>
      </c>
      <c r="DRE18" s="60" t="str">
        <f t="shared" si="566"/>
        <v/>
      </c>
      <c r="DRF18" s="60" t="str">
        <f t="shared" si="566"/>
        <v/>
      </c>
      <c r="DRG18" s="60" t="str">
        <f t="shared" si="566"/>
        <v/>
      </c>
      <c r="DRH18" s="60" t="str">
        <f t="shared" si="566"/>
        <v/>
      </c>
      <c r="DRI18" s="60" t="str">
        <f t="shared" si="566"/>
        <v/>
      </c>
      <c r="DRJ18" s="60" t="str">
        <f t="shared" si="566"/>
        <v/>
      </c>
      <c r="DRK18" s="60" t="str">
        <f t="shared" si="566"/>
        <v/>
      </c>
      <c r="DRL18" s="60" t="str">
        <f t="shared" si="566"/>
        <v/>
      </c>
      <c r="DRM18" s="60" t="str">
        <f t="shared" si="566"/>
        <v/>
      </c>
      <c r="DRN18" s="60" t="str">
        <f t="shared" si="566"/>
        <v/>
      </c>
      <c r="DRO18" s="60" t="str">
        <f t="shared" si="566"/>
        <v/>
      </c>
      <c r="DRP18" s="60" t="str">
        <f t="shared" si="566"/>
        <v/>
      </c>
      <c r="DRQ18" s="60" t="str">
        <f t="shared" si="566"/>
        <v/>
      </c>
      <c r="DRR18" s="60" t="str">
        <f t="shared" si="566"/>
        <v/>
      </c>
      <c r="DRS18" s="60" t="str">
        <f t="shared" si="566"/>
        <v/>
      </c>
      <c r="DRT18" s="60" t="str">
        <f t="shared" si="566"/>
        <v/>
      </c>
      <c r="DRU18" s="60" t="str">
        <f t="shared" si="566"/>
        <v/>
      </c>
      <c r="DRV18" s="60" t="str">
        <f t="shared" si="566"/>
        <v/>
      </c>
      <c r="DRW18" s="60" t="str">
        <f t="shared" si="566"/>
        <v/>
      </c>
      <c r="DRX18" s="60" t="str">
        <f t="shared" si="566"/>
        <v/>
      </c>
      <c r="DRY18" s="60" t="str">
        <f t="shared" si="566"/>
        <v/>
      </c>
      <c r="DRZ18" s="60" t="str">
        <f t="shared" si="566"/>
        <v/>
      </c>
      <c r="DSA18" s="60" t="str">
        <f t="shared" si="566"/>
        <v/>
      </c>
      <c r="DSB18" s="60" t="str">
        <f t="shared" si="566"/>
        <v/>
      </c>
      <c r="DSC18" s="60" t="str">
        <f t="shared" si="566"/>
        <v/>
      </c>
      <c r="DSD18" s="60" t="str">
        <f t="shared" si="566"/>
        <v/>
      </c>
      <c r="DSE18" s="60" t="str">
        <f t="shared" si="566"/>
        <v/>
      </c>
      <c r="DSF18" s="60" t="str">
        <f t="shared" si="566"/>
        <v/>
      </c>
      <c r="DSG18" s="60" t="str">
        <f t="shared" si="566"/>
        <v/>
      </c>
      <c r="DSH18" s="60" t="str">
        <f t="shared" si="566"/>
        <v/>
      </c>
      <c r="DSI18" s="60" t="str">
        <f t="shared" si="566"/>
        <v/>
      </c>
      <c r="DSJ18" s="60" t="str">
        <f t="shared" si="566"/>
        <v/>
      </c>
      <c r="DSK18" s="60" t="str">
        <f t="shared" si="566"/>
        <v/>
      </c>
      <c r="DSL18" s="60" t="str">
        <f t="shared" ref="DSL18:DUW18" si="567">IF(ISNUMBER(DSL16),DSL16-DSL17,"")</f>
        <v/>
      </c>
      <c r="DSM18" s="60" t="str">
        <f t="shared" si="567"/>
        <v/>
      </c>
      <c r="DSN18" s="60" t="str">
        <f t="shared" si="567"/>
        <v/>
      </c>
      <c r="DSO18" s="60" t="str">
        <f t="shared" si="567"/>
        <v/>
      </c>
      <c r="DSP18" s="60" t="str">
        <f t="shared" si="567"/>
        <v/>
      </c>
      <c r="DSQ18" s="60" t="str">
        <f t="shared" si="567"/>
        <v/>
      </c>
      <c r="DSR18" s="60" t="str">
        <f t="shared" si="567"/>
        <v/>
      </c>
      <c r="DSS18" s="60" t="str">
        <f t="shared" si="567"/>
        <v/>
      </c>
      <c r="DST18" s="60" t="str">
        <f t="shared" si="567"/>
        <v/>
      </c>
      <c r="DSU18" s="60" t="str">
        <f t="shared" si="567"/>
        <v/>
      </c>
      <c r="DSV18" s="60" t="str">
        <f t="shared" si="567"/>
        <v/>
      </c>
      <c r="DSW18" s="60" t="str">
        <f t="shared" si="567"/>
        <v/>
      </c>
      <c r="DSX18" s="60" t="str">
        <f t="shared" si="567"/>
        <v/>
      </c>
      <c r="DSY18" s="60" t="str">
        <f t="shared" si="567"/>
        <v/>
      </c>
      <c r="DSZ18" s="60" t="str">
        <f t="shared" si="567"/>
        <v/>
      </c>
      <c r="DTA18" s="60" t="str">
        <f t="shared" si="567"/>
        <v/>
      </c>
      <c r="DTB18" s="60" t="str">
        <f t="shared" si="567"/>
        <v/>
      </c>
      <c r="DTC18" s="60" t="str">
        <f t="shared" si="567"/>
        <v/>
      </c>
      <c r="DTD18" s="60" t="str">
        <f t="shared" si="567"/>
        <v/>
      </c>
      <c r="DTE18" s="60" t="str">
        <f t="shared" si="567"/>
        <v/>
      </c>
      <c r="DTF18" s="60" t="str">
        <f t="shared" si="567"/>
        <v/>
      </c>
      <c r="DTG18" s="60" t="str">
        <f t="shared" si="567"/>
        <v/>
      </c>
      <c r="DTH18" s="60" t="str">
        <f t="shared" si="567"/>
        <v/>
      </c>
      <c r="DTI18" s="60" t="str">
        <f t="shared" si="567"/>
        <v/>
      </c>
      <c r="DTJ18" s="60" t="str">
        <f t="shared" si="567"/>
        <v/>
      </c>
      <c r="DTK18" s="60" t="str">
        <f t="shared" si="567"/>
        <v/>
      </c>
      <c r="DTL18" s="60" t="str">
        <f t="shared" si="567"/>
        <v/>
      </c>
      <c r="DTM18" s="60" t="str">
        <f t="shared" si="567"/>
        <v/>
      </c>
      <c r="DTN18" s="60" t="str">
        <f t="shared" si="567"/>
        <v/>
      </c>
      <c r="DTO18" s="60" t="str">
        <f t="shared" si="567"/>
        <v/>
      </c>
      <c r="DTP18" s="60" t="str">
        <f t="shared" si="567"/>
        <v/>
      </c>
      <c r="DTQ18" s="60" t="str">
        <f t="shared" si="567"/>
        <v/>
      </c>
      <c r="DTR18" s="60" t="str">
        <f t="shared" si="567"/>
        <v/>
      </c>
      <c r="DTS18" s="60" t="str">
        <f t="shared" si="567"/>
        <v/>
      </c>
      <c r="DTT18" s="60" t="str">
        <f t="shared" si="567"/>
        <v/>
      </c>
      <c r="DTU18" s="60" t="str">
        <f t="shared" si="567"/>
        <v/>
      </c>
      <c r="DTV18" s="60" t="str">
        <f t="shared" si="567"/>
        <v/>
      </c>
      <c r="DTW18" s="60" t="str">
        <f t="shared" si="567"/>
        <v/>
      </c>
      <c r="DTX18" s="60" t="str">
        <f t="shared" si="567"/>
        <v/>
      </c>
      <c r="DTY18" s="60" t="str">
        <f t="shared" si="567"/>
        <v/>
      </c>
      <c r="DTZ18" s="60" t="str">
        <f t="shared" si="567"/>
        <v/>
      </c>
      <c r="DUA18" s="60" t="str">
        <f t="shared" si="567"/>
        <v/>
      </c>
      <c r="DUB18" s="60" t="str">
        <f t="shared" si="567"/>
        <v/>
      </c>
      <c r="DUC18" s="60" t="str">
        <f t="shared" si="567"/>
        <v/>
      </c>
      <c r="DUD18" s="60" t="str">
        <f t="shared" si="567"/>
        <v/>
      </c>
      <c r="DUE18" s="60" t="str">
        <f t="shared" si="567"/>
        <v/>
      </c>
      <c r="DUF18" s="60" t="str">
        <f t="shared" si="567"/>
        <v/>
      </c>
      <c r="DUG18" s="60" t="str">
        <f t="shared" si="567"/>
        <v/>
      </c>
      <c r="DUH18" s="60" t="str">
        <f t="shared" si="567"/>
        <v/>
      </c>
      <c r="DUI18" s="60" t="str">
        <f t="shared" si="567"/>
        <v/>
      </c>
      <c r="DUJ18" s="60" t="str">
        <f t="shared" si="567"/>
        <v/>
      </c>
      <c r="DUK18" s="60" t="str">
        <f t="shared" si="567"/>
        <v/>
      </c>
      <c r="DUL18" s="60" t="str">
        <f t="shared" si="567"/>
        <v/>
      </c>
      <c r="DUM18" s="60" t="str">
        <f t="shared" si="567"/>
        <v/>
      </c>
      <c r="DUN18" s="60" t="str">
        <f t="shared" si="567"/>
        <v/>
      </c>
      <c r="DUO18" s="60" t="str">
        <f t="shared" si="567"/>
        <v/>
      </c>
      <c r="DUP18" s="60" t="str">
        <f t="shared" si="567"/>
        <v/>
      </c>
      <c r="DUQ18" s="60" t="str">
        <f t="shared" si="567"/>
        <v/>
      </c>
      <c r="DUR18" s="60" t="str">
        <f t="shared" si="567"/>
        <v/>
      </c>
      <c r="DUS18" s="60" t="str">
        <f t="shared" si="567"/>
        <v/>
      </c>
      <c r="DUT18" s="60" t="str">
        <f t="shared" si="567"/>
        <v/>
      </c>
      <c r="DUU18" s="60" t="str">
        <f t="shared" si="567"/>
        <v/>
      </c>
      <c r="DUV18" s="60" t="str">
        <f t="shared" si="567"/>
        <v/>
      </c>
      <c r="DUW18" s="60" t="str">
        <f t="shared" si="567"/>
        <v/>
      </c>
      <c r="DUX18" s="60" t="str">
        <f t="shared" ref="DUX18:DXI18" si="568">IF(ISNUMBER(DUX16),DUX16-DUX17,"")</f>
        <v/>
      </c>
      <c r="DUY18" s="60" t="str">
        <f t="shared" si="568"/>
        <v/>
      </c>
      <c r="DUZ18" s="60" t="str">
        <f t="shared" si="568"/>
        <v/>
      </c>
      <c r="DVA18" s="60" t="str">
        <f t="shared" si="568"/>
        <v/>
      </c>
      <c r="DVB18" s="60" t="str">
        <f t="shared" si="568"/>
        <v/>
      </c>
      <c r="DVC18" s="60" t="str">
        <f t="shared" si="568"/>
        <v/>
      </c>
      <c r="DVD18" s="60" t="str">
        <f t="shared" si="568"/>
        <v/>
      </c>
      <c r="DVE18" s="60" t="str">
        <f t="shared" si="568"/>
        <v/>
      </c>
      <c r="DVF18" s="60" t="str">
        <f t="shared" si="568"/>
        <v/>
      </c>
      <c r="DVG18" s="60" t="str">
        <f t="shared" si="568"/>
        <v/>
      </c>
      <c r="DVH18" s="60" t="str">
        <f t="shared" si="568"/>
        <v/>
      </c>
      <c r="DVI18" s="60" t="str">
        <f t="shared" si="568"/>
        <v/>
      </c>
      <c r="DVJ18" s="60" t="str">
        <f t="shared" si="568"/>
        <v/>
      </c>
      <c r="DVK18" s="60" t="str">
        <f t="shared" si="568"/>
        <v/>
      </c>
      <c r="DVL18" s="60" t="str">
        <f t="shared" si="568"/>
        <v/>
      </c>
      <c r="DVM18" s="60" t="str">
        <f t="shared" si="568"/>
        <v/>
      </c>
      <c r="DVN18" s="60" t="str">
        <f t="shared" si="568"/>
        <v/>
      </c>
      <c r="DVO18" s="60" t="str">
        <f t="shared" si="568"/>
        <v/>
      </c>
      <c r="DVP18" s="60" t="str">
        <f t="shared" si="568"/>
        <v/>
      </c>
      <c r="DVQ18" s="60" t="str">
        <f t="shared" si="568"/>
        <v/>
      </c>
      <c r="DVR18" s="60" t="str">
        <f t="shared" si="568"/>
        <v/>
      </c>
      <c r="DVS18" s="60" t="str">
        <f t="shared" si="568"/>
        <v/>
      </c>
      <c r="DVT18" s="60" t="str">
        <f t="shared" si="568"/>
        <v/>
      </c>
      <c r="DVU18" s="60" t="str">
        <f t="shared" si="568"/>
        <v/>
      </c>
      <c r="DVV18" s="60" t="str">
        <f t="shared" si="568"/>
        <v/>
      </c>
      <c r="DVW18" s="60" t="str">
        <f t="shared" si="568"/>
        <v/>
      </c>
      <c r="DVX18" s="60" t="str">
        <f t="shared" si="568"/>
        <v/>
      </c>
      <c r="DVY18" s="60" t="str">
        <f t="shared" si="568"/>
        <v/>
      </c>
      <c r="DVZ18" s="60" t="str">
        <f t="shared" si="568"/>
        <v/>
      </c>
      <c r="DWA18" s="60" t="str">
        <f t="shared" si="568"/>
        <v/>
      </c>
      <c r="DWB18" s="60" t="str">
        <f t="shared" si="568"/>
        <v/>
      </c>
      <c r="DWC18" s="60" t="str">
        <f t="shared" si="568"/>
        <v/>
      </c>
      <c r="DWD18" s="60" t="str">
        <f t="shared" si="568"/>
        <v/>
      </c>
      <c r="DWE18" s="60" t="str">
        <f t="shared" si="568"/>
        <v/>
      </c>
      <c r="DWF18" s="60" t="str">
        <f t="shared" si="568"/>
        <v/>
      </c>
      <c r="DWG18" s="60" t="str">
        <f t="shared" si="568"/>
        <v/>
      </c>
      <c r="DWH18" s="60" t="str">
        <f t="shared" si="568"/>
        <v/>
      </c>
      <c r="DWI18" s="60" t="str">
        <f t="shared" si="568"/>
        <v/>
      </c>
      <c r="DWJ18" s="60" t="str">
        <f t="shared" si="568"/>
        <v/>
      </c>
      <c r="DWK18" s="60" t="str">
        <f t="shared" si="568"/>
        <v/>
      </c>
      <c r="DWL18" s="60" t="str">
        <f t="shared" si="568"/>
        <v/>
      </c>
      <c r="DWM18" s="60" t="str">
        <f t="shared" si="568"/>
        <v/>
      </c>
      <c r="DWN18" s="60" t="str">
        <f t="shared" si="568"/>
        <v/>
      </c>
      <c r="DWO18" s="60" t="str">
        <f t="shared" si="568"/>
        <v/>
      </c>
      <c r="DWP18" s="60" t="str">
        <f t="shared" si="568"/>
        <v/>
      </c>
      <c r="DWQ18" s="60" t="str">
        <f t="shared" si="568"/>
        <v/>
      </c>
      <c r="DWR18" s="60" t="str">
        <f t="shared" si="568"/>
        <v/>
      </c>
      <c r="DWS18" s="60" t="str">
        <f t="shared" si="568"/>
        <v/>
      </c>
      <c r="DWT18" s="60" t="str">
        <f t="shared" si="568"/>
        <v/>
      </c>
      <c r="DWU18" s="60" t="str">
        <f t="shared" si="568"/>
        <v/>
      </c>
      <c r="DWV18" s="60" t="str">
        <f t="shared" si="568"/>
        <v/>
      </c>
      <c r="DWW18" s="60" t="str">
        <f t="shared" si="568"/>
        <v/>
      </c>
      <c r="DWX18" s="60" t="str">
        <f t="shared" si="568"/>
        <v/>
      </c>
      <c r="DWY18" s="60" t="str">
        <f t="shared" si="568"/>
        <v/>
      </c>
      <c r="DWZ18" s="60" t="str">
        <f t="shared" si="568"/>
        <v/>
      </c>
      <c r="DXA18" s="60" t="str">
        <f t="shared" si="568"/>
        <v/>
      </c>
      <c r="DXB18" s="60" t="str">
        <f t="shared" si="568"/>
        <v/>
      </c>
      <c r="DXC18" s="60" t="str">
        <f t="shared" si="568"/>
        <v/>
      </c>
      <c r="DXD18" s="60" t="str">
        <f t="shared" si="568"/>
        <v/>
      </c>
      <c r="DXE18" s="60" t="str">
        <f t="shared" si="568"/>
        <v/>
      </c>
      <c r="DXF18" s="60" t="str">
        <f t="shared" si="568"/>
        <v/>
      </c>
      <c r="DXG18" s="60" t="str">
        <f t="shared" si="568"/>
        <v/>
      </c>
      <c r="DXH18" s="60" t="str">
        <f t="shared" si="568"/>
        <v/>
      </c>
      <c r="DXI18" s="60" t="str">
        <f t="shared" si="568"/>
        <v/>
      </c>
      <c r="DXJ18" s="60" t="str">
        <f t="shared" ref="DXJ18:DZU18" si="569">IF(ISNUMBER(DXJ16),DXJ16-DXJ17,"")</f>
        <v/>
      </c>
      <c r="DXK18" s="60" t="str">
        <f t="shared" si="569"/>
        <v/>
      </c>
      <c r="DXL18" s="60" t="str">
        <f t="shared" si="569"/>
        <v/>
      </c>
      <c r="DXM18" s="60" t="str">
        <f t="shared" si="569"/>
        <v/>
      </c>
      <c r="DXN18" s="60" t="str">
        <f t="shared" si="569"/>
        <v/>
      </c>
      <c r="DXO18" s="60" t="str">
        <f t="shared" si="569"/>
        <v/>
      </c>
      <c r="DXP18" s="60" t="str">
        <f t="shared" si="569"/>
        <v/>
      </c>
      <c r="DXQ18" s="60" t="str">
        <f t="shared" si="569"/>
        <v/>
      </c>
      <c r="DXR18" s="60" t="str">
        <f t="shared" si="569"/>
        <v/>
      </c>
      <c r="DXS18" s="60" t="str">
        <f t="shared" si="569"/>
        <v/>
      </c>
      <c r="DXT18" s="60" t="str">
        <f t="shared" si="569"/>
        <v/>
      </c>
      <c r="DXU18" s="60" t="str">
        <f t="shared" si="569"/>
        <v/>
      </c>
      <c r="DXV18" s="60" t="str">
        <f t="shared" si="569"/>
        <v/>
      </c>
      <c r="DXW18" s="60" t="str">
        <f t="shared" si="569"/>
        <v/>
      </c>
      <c r="DXX18" s="60" t="str">
        <f t="shared" si="569"/>
        <v/>
      </c>
      <c r="DXY18" s="60" t="str">
        <f t="shared" si="569"/>
        <v/>
      </c>
      <c r="DXZ18" s="60" t="str">
        <f t="shared" si="569"/>
        <v/>
      </c>
      <c r="DYA18" s="60" t="str">
        <f t="shared" si="569"/>
        <v/>
      </c>
      <c r="DYB18" s="60" t="str">
        <f t="shared" si="569"/>
        <v/>
      </c>
      <c r="DYC18" s="60" t="str">
        <f t="shared" si="569"/>
        <v/>
      </c>
      <c r="DYD18" s="60" t="str">
        <f t="shared" si="569"/>
        <v/>
      </c>
      <c r="DYE18" s="60" t="str">
        <f t="shared" si="569"/>
        <v/>
      </c>
      <c r="DYF18" s="60" t="str">
        <f t="shared" si="569"/>
        <v/>
      </c>
      <c r="DYG18" s="60" t="str">
        <f t="shared" si="569"/>
        <v/>
      </c>
      <c r="DYH18" s="60" t="str">
        <f t="shared" si="569"/>
        <v/>
      </c>
      <c r="DYI18" s="60" t="str">
        <f t="shared" si="569"/>
        <v/>
      </c>
      <c r="DYJ18" s="60" t="str">
        <f t="shared" si="569"/>
        <v/>
      </c>
      <c r="DYK18" s="60" t="str">
        <f t="shared" si="569"/>
        <v/>
      </c>
      <c r="DYL18" s="60" t="str">
        <f t="shared" si="569"/>
        <v/>
      </c>
      <c r="DYM18" s="60" t="str">
        <f t="shared" si="569"/>
        <v/>
      </c>
      <c r="DYN18" s="60" t="str">
        <f t="shared" si="569"/>
        <v/>
      </c>
      <c r="DYO18" s="60" t="str">
        <f t="shared" si="569"/>
        <v/>
      </c>
      <c r="DYP18" s="60" t="str">
        <f t="shared" si="569"/>
        <v/>
      </c>
      <c r="DYQ18" s="60" t="str">
        <f t="shared" si="569"/>
        <v/>
      </c>
      <c r="DYR18" s="60" t="str">
        <f t="shared" si="569"/>
        <v/>
      </c>
      <c r="DYS18" s="60" t="str">
        <f t="shared" si="569"/>
        <v/>
      </c>
      <c r="DYT18" s="60" t="str">
        <f t="shared" si="569"/>
        <v/>
      </c>
      <c r="DYU18" s="60" t="str">
        <f t="shared" si="569"/>
        <v/>
      </c>
      <c r="DYV18" s="60" t="str">
        <f t="shared" si="569"/>
        <v/>
      </c>
      <c r="DYW18" s="60" t="str">
        <f t="shared" si="569"/>
        <v/>
      </c>
      <c r="DYX18" s="60" t="str">
        <f t="shared" si="569"/>
        <v/>
      </c>
      <c r="DYY18" s="60" t="str">
        <f t="shared" si="569"/>
        <v/>
      </c>
      <c r="DYZ18" s="60" t="str">
        <f t="shared" si="569"/>
        <v/>
      </c>
      <c r="DZA18" s="60" t="str">
        <f t="shared" si="569"/>
        <v/>
      </c>
      <c r="DZB18" s="60" t="str">
        <f t="shared" si="569"/>
        <v/>
      </c>
      <c r="DZC18" s="60" t="str">
        <f t="shared" si="569"/>
        <v/>
      </c>
      <c r="DZD18" s="60" t="str">
        <f t="shared" si="569"/>
        <v/>
      </c>
      <c r="DZE18" s="60" t="str">
        <f t="shared" si="569"/>
        <v/>
      </c>
      <c r="DZF18" s="60" t="str">
        <f t="shared" si="569"/>
        <v/>
      </c>
      <c r="DZG18" s="60" t="str">
        <f t="shared" si="569"/>
        <v/>
      </c>
      <c r="DZH18" s="60" t="str">
        <f t="shared" si="569"/>
        <v/>
      </c>
      <c r="DZI18" s="60" t="str">
        <f t="shared" si="569"/>
        <v/>
      </c>
      <c r="DZJ18" s="60" t="str">
        <f t="shared" si="569"/>
        <v/>
      </c>
      <c r="DZK18" s="60" t="str">
        <f t="shared" si="569"/>
        <v/>
      </c>
      <c r="DZL18" s="60" t="str">
        <f t="shared" si="569"/>
        <v/>
      </c>
      <c r="DZM18" s="60" t="str">
        <f t="shared" si="569"/>
        <v/>
      </c>
      <c r="DZN18" s="60" t="str">
        <f t="shared" si="569"/>
        <v/>
      </c>
      <c r="DZO18" s="60" t="str">
        <f t="shared" si="569"/>
        <v/>
      </c>
      <c r="DZP18" s="60" t="str">
        <f t="shared" si="569"/>
        <v/>
      </c>
      <c r="DZQ18" s="60" t="str">
        <f t="shared" si="569"/>
        <v/>
      </c>
      <c r="DZR18" s="60" t="str">
        <f t="shared" si="569"/>
        <v/>
      </c>
      <c r="DZS18" s="60" t="str">
        <f t="shared" si="569"/>
        <v/>
      </c>
      <c r="DZT18" s="60" t="str">
        <f t="shared" si="569"/>
        <v/>
      </c>
      <c r="DZU18" s="60" t="str">
        <f t="shared" si="569"/>
        <v/>
      </c>
      <c r="DZV18" s="60" t="str">
        <f t="shared" ref="DZV18:ECG18" si="570">IF(ISNUMBER(DZV16),DZV16-DZV17,"")</f>
        <v/>
      </c>
      <c r="DZW18" s="60" t="str">
        <f t="shared" si="570"/>
        <v/>
      </c>
      <c r="DZX18" s="60" t="str">
        <f t="shared" si="570"/>
        <v/>
      </c>
      <c r="DZY18" s="60" t="str">
        <f t="shared" si="570"/>
        <v/>
      </c>
      <c r="DZZ18" s="60" t="str">
        <f t="shared" si="570"/>
        <v/>
      </c>
      <c r="EAA18" s="60" t="str">
        <f t="shared" si="570"/>
        <v/>
      </c>
      <c r="EAB18" s="60" t="str">
        <f t="shared" si="570"/>
        <v/>
      </c>
      <c r="EAC18" s="60" t="str">
        <f t="shared" si="570"/>
        <v/>
      </c>
      <c r="EAD18" s="60" t="str">
        <f t="shared" si="570"/>
        <v/>
      </c>
      <c r="EAE18" s="60" t="str">
        <f t="shared" si="570"/>
        <v/>
      </c>
      <c r="EAF18" s="60" t="str">
        <f t="shared" si="570"/>
        <v/>
      </c>
      <c r="EAG18" s="60" t="str">
        <f t="shared" si="570"/>
        <v/>
      </c>
      <c r="EAH18" s="60" t="str">
        <f t="shared" si="570"/>
        <v/>
      </c>
      <c r="EAI18" s="60" t="str">
        <f t="shared" si="570"/>
        <v/>
      </c>
      <c r="EAJ18" s="60" t="str">
        <f t="shared" si="570"/>
        <v/>
      </c>
      <c r="EAK18" s="60" t="str">
        <f t="shared" si="570"/>
        <v/>
      </c>
      <c r="EAL18" s="60" t="str">
        <f t="shared" si="570"/>
        <v/>
      </c>
      <c r="EAM18" s="60" t="str">
        <f t="shared" si="570"/>
        <v/>
      </c>
      <c r="EAN18" s="60" t="str">
        <f t="shared" si="570"/>
        <v/>
      </c>
      <c r="EAO18" s="60" t="str">
        <f t="shared" si="570"/>
        <v/>
      </c>
      <c r="EAP18" s="60" t="str">
        <f t="shared" si="570"/>
        <v/>
      </c>
      <c r="EAQ18" s="60" t="str">
        <f t="shared" si="570"/>
        <v/>
      </c>
      <c r="EAR18" s="60" t="str">
        <f t="shared" si="570"/>
        <v/>
      </c>
      <c r="EAS18" s="60" t="str">
        <f t="shared" si="570"/>
        <v/>
      </c>
      <c r="EAT18" s="60" t="str">
        <f t="shared" si="570"/>
        <v/>
      </c>
      <c r="EAU18" s="60" t="str">
        <f t="shared" si="570"/>
        <v/>
      </c>
      <c r="EAV18" s="60" t="str">
        <f t="shared" si="570"/>
        <v/>
      </c>
      <c r="EAW18" s="60" t="str">
        <f t="shared" si="570"/>
        <v/>
      </c>
      <c r="EAX18" s="60" t="str">
        <f t="shared" si="570"/>
        <v/>
      </c>
      <c r="EAY18" s="60" t="str">
        <f t="shared" si="570"/>
        <v/>
      </c>
      <c r="EAZ18" s="60" t="str">
        <f t="shared" si="570"/>
        <v/>
      </c>
      <c r="EBA18" s="60" t="str">
        <f t="shared" si="570"/>
        <v/>
      </c>
      <c r="EBB18" s="60" t="str">
        <f t="shared" si="570"/>
        <v/>
      </c>
      <c r="EBC18" s="60" t="str">
        <f t="shared" si="570"/>
        <v/>
      </c>
      <c r="EBD18" s="60" t="str">
        <f t="shared" si="570"/>
        <v/>
      </c>
      <c r="EBE18" s="60" t="str">
        <f t="shared" si="570"/>
        <v/>
      </c>
      <c r="EBF18" s="60" t="str">
        <f t="shared" si="570"/>
        <v/>
      </c>
      <c r="EBG18" s="60" t="str">
        <f t="shared" si="570"/>
        <v/>
      </c>
      <c r="EBH18" s="60" t="str">
        <f t="shared" si="570"/>
        <v/>
      </c>
      <c r="EBI18" s="60" t="str">
        <f t="shared" si="570"/>
        <v/>
      </c>
      <c r="EBJ18" s="60" t="str">
        <f t="shared" si="570"/>
        <v/>
      </c>
      <c r="EBK18" s="60" t="str">
        <f t="shared" si="570"/>
        <v/>
      </c>
      <c r="EBL18" s="60" t="str">
        <f t="shared" si="570"/>
        <v/>
      </c>
      <c r="EBM18" s="60" t="str">
        <f t="shared" si="570"/>
        <v/>
      </c>
      <c r="EBN18" s="60" t="str">
        <f t="shared" si="570"/>
        <v/>
      </c>
      <c r="EBO18" s="60" t="str">
        <f t="shared" si="570"/>
        <v/>
      </c>
      <c r="EBP18" s="60" t="str">
        <f t="shared" si="570"/>
        <v/>
      </c>
      <c r="EBQ18" s="60" t="str">
        <f t="shared" si="570"/>
        <v/>
      </c>
      <c r="EBR18" s="60" t="str">
        <f t="shared" si="570"/>
        <v/>
      </c>
      <c r="EBS18" s="60" t="str">
        <f t="shared" si="570"/>
        <v/>
      </c>
      <c r="EBT18" s="60" t="str">
        <f t="shared" si="570"/>
        <v/>
      </c>
      <c r="EBU18" s="60" t="str">
        <f t="shared" si="570"/>
        <v/>
      </c>
      <c r="EBV18" s="60" t="str">
        <f t="shared" si="570"/>
        <v/>
      </c>
      <c r="EBW18" s="60" t="str">
        <f t="shared" si="570"/>
        <v/>
      </c>
      <c r="EBX18" s="60" t="str">
        <f t="shared" si="570"/>
        <v/>
      </c>
      <c r="EBY18" s="60" t="str">
        <f t="shared" si="570"/>
        <v/>
      </c>
      <c r="EBZ18" s="60" t="str">
        <f t="shared" si="570"/>
        <v/>
      </c>
      <c r="ECA18" s="60" t="str">
        <f t="shared" si="570"/>
        <v/>
      </c>
      <c r="ECB18" s="60" t="str">
        <f t="shared" si="570"/>
        <v/>
      </c>
      <c r="ECC18" s="60" t="str">
        <f t="shared" si="570"/>
        <v/>
      </c>
      <c r="ECD18" s="60" t="str">
        <f t="shared" si="570"/>
        <v/>
      </c>
      <c r="ECE18" s="60" t="str">
        <f t="shared" si="570"/>
        <v/>
      </c>
      <c r="ECF18" s="60" t="str">
        <f t="shared" si="570"/>
        <v/>
      </c>
      <c r="ECG18" s="60" t="str">
        <f t="shared" si="570"/>
        <v/>
      </c>
      <c r="ECH18" s="60" t="str">
        <f t="shared" ref="ECH18:EES18" si="571">IF(ISNUMBER(ECH16),ECH16-ECH17,"")</f>
        <v/>
      </c>
      <c r="ECI18" s="60" t="str">
        <f t="shared" si="571"/>
        <v/>
      </c>
      <c r="ECJ18" s="60" t="str">
        <f t="shared" si="571"/>
        <v/>
      </c>
      <c r="ECK18" s="60" t="str">
        <f t="shared" si="571"/>
        <v/>
      </c>
      <c r="ECL18" s="60" t="str">
        <f t="shared" si="571"/>
        <v/>
      </c>
      <c r="ECM18" s="60" t="str">
        <f t="shared" si="571"/>
        <v/>
      </c>
      <c r="ECN18" s="60" t="str">
        <f t="shared" si="571"/>
        <v/>
      </c>
      <c r="ECO18" s="60" t="str">
        <f t="shared" si="571"/>
        <v/>
      </c>
      <c r="ECP18" s="60" t="str">
        <f t="shared" si="571"/>
        <v/>
      </c>
      <c r="ECQ18" s="60" t="str">
        <f t="shared" si="571"/>
        <v/>
      </c>
      <c r="ECR18" s="60" t="str">
        <f t="shared" si="571"/>
        <v/>
      </c>
      <c r="ECS18" s="60" t="str">
        <f t="shared" si="571"/>
        <v/>
      </c>
      <c r="ECT18" s="60" t="str">
        <f t="shared" si="571"/>
        <v/>
      </c>
      <c r="ECU18" s="60" t="str">
        <f t="shared" si="571"/>
        <v/>
      </c>
      <c r="ECV18" s="60" t="str">
        <f t="shared" si="571"/>
        <v/>
      </c>
      <c r="ECW18" s="60" t="str">
        <f t="shared" si="571"/>
        <v/>
      </c>
      <c r="ECX18" s="60" t="str">
        <f t="shared" si="571"/>
        <v/>
      </c>
      <c r="ECY18" s="60" t="str">
        <f t="shared" si="571"/>
        <v/>
      </c>
      <c r="ECZ18" s="60" t="str">
        <f t="shared" si="571"/>
        <v/>
      </c>
      <c r="EDA18" s="60" t="str">
        <f t="shared" si="571"/>
        <v/>
      </c>
      <c r="EDB18" s="60" t="str">
        <f t="shared" si="571"/>
        <v/>
      </c>
      <c r="EDC18" s="60" t="str">
        <f t="shared" si="571"/>
        <v/>
      </c>
      <c r="EDD18" s="60" t="str">
        <f t="shared" si="571"/>
        <v/>
      </c>
      <c r="EDE18" s="60" t="str">
        <f t="shared" si="571"/>
        <v/>
      </c>
      <c r="EDF18" s="60" t="str">
        <f t="shared" si="571"/>
        <v/>
      </c>
      <c r="EDG18" s="60" t="str">
        <f t="shared" si="571"/>
        <v/>
      </c>
      <c r="EDH18" s="60" t="str">
        <f t="shared" si="571"/>
        <v/>
      </c>
      <c r="EDI18" s="60" t="str">
        <f t="shared" si="571"/>
        <v/>
      </c>
      <c r="EDJ18" s="60" t="str">
        <f t="shared" si="571"/>
        <v/>
      </c>
      <c r="EDK18" s="60" t="str">
        <f t="shared" si="571"/>
        <v/>
      </c>
      <c r="EDL18" s="60" t="str">
        <f t="shared" si="571"/>
        <v/>
      </c>
      <c r="EDM18" s="60" t="str">
        <f t="shared" si="571"/>
        <v/>
      </c>
      <c r="EDN18" s="60" t="str">
        <f t="shared" si="571"/>
        <v/>
      </c>
      <c r="EDO18" s="60" t="str">
        <f t="shared" si="571"/>
        <v/>
      </c>
      <c r="EDP18" s="60" t="str">
        <f t="shared" si="571"/>
        <v/>
      </c>
      <c r="EDQ18" s="60" t="str">
        <f t="shared" si="571"/>
        <v/>
      </c>
      <c r="EDR18" s="60" t="str">
        <f t="shared" si="571"/>
        <v/>
      </c>
      <c r="EDS18" s="60" t="str">
        <f t="shared" si="571"/>
        <v/>
      </c>
      <c r="EDT18" s="60" t="str">
        <f t="shared" si="571"/>
        <v/>
      </c>
      <c r="EDU18" s="60" t="str">
        <f t="shared" si="571"/>
        <v/>
      </c>
      <c r="EDV18" s="60" t="str">
        <f t="shared" si="571"/>
        <v/>
      </c>
      <c r="EDW18" s="60" t="str">
        <f t="shared" si="571"/>
        <v/>
      </c>
      <c r="EDX18" s="60" t="str">
        <f t="shared" si="571"/>
        <v/>
      </c>
      <c r="EDY18" s="60" t="str">
        <f t="shared" si="571"/>
        <v/>
      </c>
      <c r="EDZ18" s="60" t="str">
        <f t="shared" si="571"/>
        <v/>
      </c>
      <c r="EEA18" s="60" t="str">
        <f t="shared" si="571"/>
        <v/>
      </c>
      <c r="EEB18" s="60" t="str">
        <f t="shared" si="571"/>
        <v/>
      </c>
      <c r="EEC18" s="60" t="str">
        <f t="shared" si="571"/>
        <v/>
      </c>
      <c r="EED18" s="60" t="str">
        <f t="shared" si="571"/>
        <v/>
      </c>
      <c r="EEE18" s="60" t="str">
        <f t="shared" si="571"/>
        <v/>
      </c>
      <c r="EEF18" s="60" t="str">
        <f t="shared" si="571"/>
        <v/>
      </c>
      <c r="EEG18" s="60" t="str">
        <f t="shared" si="571"/>
        <v/>
      </c>
      <c r="EEH18" s="60" t="str">
        <f t="shared" si="571"/>
        <v/>
      </c>
      <c r="EEI18" s="60" t="str">
        <f t="shared" si="571"/>
        <v/>
      </c>
      <c r="EEJ18" s="60" t="str">
        <f t="shared" si="571"/>
        <v/>
      </c>
      <c r="EEK18" s="60" t="str">
        <f t="shared" si="571"/>
        <v/>
      </c>
      <c r="EEL18" s="60" t="str">
        <f t="shared" si="571"/>
        <v/>
      </c>
      <c r="EEM18" s="60" t="str">
        <f t="shared" si="571"/>
        <v/>
      </c>
      <c r="EEN18" s="60" t="str">
        <f t="shared" si="571"/>
        <v/>
      </c>
      <c r="EEO18" s="60" t="str">
        <f t="shared" si="571"/>
        <v/>
      </c>
      <c r="EEP18" s="60" t="str">
        <f t="shared" si="571"/>
        <v/>
      </c>
      <c r="EEQ18" s="60" t="str">
        <f t="shared" si="571"/>
        <v/>
      </c>
      <c r="EER18" s="60" t="str">
        <f t="shared" si="571"/>
        <v/>
      </c>
      <c r="EES18" s="60" t="str">
        <f t="shared" si="571"/>
        <v/>
      </c>
      <c r="EET18" s="60" t="str">
        <f t="shared" ref="EET18:EHE18" si="572">IF(ISNUMBER(EET16),EET16-EET17,"")</f>
        <v/>
      </c>
      <c r="EEU18" s="60" t="str">
        <f t="shared" si="572"/>
        <v/>
      </c>
      <c r="EEV18" s="60" t="str">
        <f t="shared" si="572"/>
        <v/>
      </c>
      <c r="EEW18" s="60" t="str">
        <f t="shared" si="572"/>
        <v/>
      </c>
      <c r="EEX18" s="60" t="str">
        <f t="shared" si="572"/>
        <v/>
      </c>
      <c r="EEY18" s="60" t="str">
        <f t="shared" si="572"/>
        <v/>
      </c>
      <c r="EEZ18" s="60" t="str">
        <f t="shared" si="572"/>
        <v/>
      </c>
      <c r="EFA18" s="60" t="str">
        <f t="shared" si="572"/>
        <v/>
      </c>
      <c r="EFB18" s="60" t="str">
        <f t="shared" si="572"/>
        <v/>
      </c>
      <c r="EFC18" s="60" t="str">
        <f t="shared" si="572"/>
        <v/>
      </c>
      <c r="EFD18" s="60" t="str">
        <f t="shared" si="572"/>
        <v/>
      </c>
      <c r="EFE18" s="60" t="str">
        <f t="shared" si="572"/>
        <v/>
      </c>
      <c r="EFF18" s="60" t="str">
        <f t="shared" si="572"/>
        <v/>
      </c>
      <c r="EFG18" s="60" t="str">
        <f t="shared" si="572"/>
        <v/>
      </c>
      <c r="EFH18" s="60" t="str">
        <f t="shared" si="572"/>
        <v/>
      </c>
      <c r="EFI18" s="60" t="str">
        <f t="shared" si="572"/>
        <v/>
      </c>
      <c r="EFJ18" s="60" t="str">
        <f t="shared" si="572"/>
        <v/>
      </c>
      <c r="EFK18" s="60" t="str">
        <f t="shared" si="572"/>
        <v/>
      </c>
      <c r="EFL18" s="60" t="str">
        <f t="shared" si="572"/>
        <v/>
      </c>
      <c r="EFM18" s="60" t="str">
        <f t="shared" si="572"/>
        <v/>
      </c>
      <c r="EFN18" s="60" t="str">
        <f t="shared" si="572"/>
        <v/>
      </c>
      <c r="EFO18" s="60" t="str">
        <f t="shared" si="572"/>
        <v/>
      </c>
      <c r="EFP18" s="60" t="str">
        <f t="shared" si="572"/>
        <v/>
      </c>
      <c r="EFQ18" s="60" t="str">
        <f t="shared" si="572"/>
        <v/>
      </c>
      <c r="EFR18" s="60" t="str">
        <f t="shared" si="572"/>
        <v/>
      </c>
      <c r="EFS18" s="60" t="str">
        <f t="shared" si="572"/>
        <v/>
      </c>
      <c r="EFT18" s="60" t="str">
        <f t="shared" si="572"/>
        <v/>
      </c>
      <c r="EFU18" s="60" t="str">
        <f t="shared" si="572"/>
        <v/>
      </c>
      <c r="EFV18" s="60" t="str">
        <f t="shared" si="572"/>
        <v/>
      </c>
      <c r="EFW18" s="60" t="str">
        <f t="shared" si="572"/>
        <v/>
      </c>
      <c r="EFX18" s="60" t="str">
        <f t="shared" si="572"/>
        <v/>
      </c>
      <c r="EFY18" s="60" t="str">
        <f t="shared" si="572"/>
        <v/>
      </c>
      <c r="EFZ18" s="60" t="str">
        <f t="shared" si="572"/>
        <v/>
      </c>
      <c r="EGA18" s="60" t="str">
        <f t="shared" si="572"/>
        <v/>
      </c>
      <c r="EGB18" s="60" t="str">
        <f t="shared" si="572"/>
        <v/>
      </c>
      <c r="EGC18" s="60" t="str">
        <f t="shared" si="572"/>
        <v/>
      </c>
      <c r="EGD18" s="60" t="str">
        <f t="shared" si="572"/>
        <v/>
      </c>
      <c r="EGE18" s="60" t="str">
        <f t="shared" si="572"/>
        <v/>
      </c>
      <c r="EGF18" s="60" t="str">
        <f t="shared" si="572"/>
        <v/>
      </c>
      <c r="EGG18" s="60" t="str">
        <f t="shared" si="572"/>
        <v/>
      </c>
      <c r="EGH18" s="60" t="str">
        <f t="shared" si="572"/>
        <v/>
      </c>
      <c r="EGI18" s="60" t="str">
        <f t="shared" si="572"/>
        <v/>
      </c>
      <c r="EGJ18" s="60" t="str">
        <f t="shared" si="572"/>
        <v/>
      </c>
      <c r="EGK18" s="60" t="str">
        <f t="shared" si="572"/>
        <v/>
      </c>
      <c r="EGL18" s="60" t="str">
        <f t="shared" si="572"/>
        <v/>
      </c>
      <c r="EGM18" s="60" t="str">
        <f t="shared" si="572"/>
        <v/>
      </c>
      <c r="EGN18" s="60" t="str">
        <f t="shared" si="572"/>
        <v/>
      </c>
      <c r="EGO18" s="60" t="str">
        <f t="shared" si="572"/>
        <v/>
      </c>
      <c r="EGP18" s="60" t="str">
        <f t="shared" si="572"/>
        <v/>
      </c>
      <c r="EGQ18" s="60" t="str">
        <f t="shared" si="572"/>
        <v/>
      </c>
      <c r="EGR18" s="60" t="str">
        <f t="shared" si="572"/>
        <v/>
      </c>
      <c r="EGS18" s="60" t="str">
        <f t="shared" si="572"/>
        <v/>
      </c>
      <c r="EGT18" s="60" t="str">
        <f t="shared" si="572"/>
        <v/>
      </c>
      <c r="EGU18" s="60" t="str">
        <f t="shared" si="572"/>
        <v/>
      </c>
      <c r="EGV18" s="60" t="str">
        <f t="shared" si="572"/>
        <v/>
      </c>
      <c r="EGW18" s="60" t="str">
        <f t="shared" si="572"/>
        <v/>
      </c>
      <c r="EGX18" s="60" t="str">
        <f t="shared" si="572"/>
        <v/>
      </c>
      <c r="EGY18" s="60" t="str">
        <f t="shared" si="572"/>
        <v/>
      </c>
      <c r="EGZ18" s="60" t="str">
        <f t="shared" si="572"/>
        <v/>
      </c>
      <c r="EHA18" s="60" t="str">
        <f t="shared" si="572"/>
        <v/>
      </c>
      <c r="EHB18" s="60" t="str">
        <f t="shared" si="572"/>
        <v/>
      </c>
      <c r="EHC18" s="60" t="str">
        <f t="shared" si="572"/>
        <v/>
      </c>
      <c r="EHD18" s="60" t="str">
        <f t="shared" si="572"/>
        <v/>
      </c>
      <c r="EHE18" s="60" t="str">
        <f t="shared" si="572"/>
        <v/>
      </c>
      <c r="EHF18" s="60" t="str">
        <f t="shared" ref="EHF18:EJQ18" si="573">IF(ISNUMBER(EHF16),EHF16-EHF17,"")</f>
        <v/>
      </c>
      <c r="EHG18" s="60" t="str">
        <f t="shared" si="573"/>
        <v/>
      </c>
      <c r="EHH18" s="60" t="str">
        <f t="shared" si="573"/>
        <v/>
      </c>
      <c r="EHI18" s="60" t="str">
        <f t="shared" si="573"/>
        <v/>
      </c>
      <c r="EHJ18" s="60" t="str">
        <f t="shared" si="573"/>
        <v/>
      </c>
      <c r="EHK18" s="60" t="str">
        <f t="shared" si="573"/>
        <v/>
      </c>
      <c r="EHL18" s="60" t="str">
        <f t="shared" si="573"/>
        <v/>
      </c>
      <c r="EHM18" s="60" t="str">
        <f t="shared" si="573"/>
        <v/>
      </c>
      <c r="EHN18" s="60" t="str">
        <f t="shared" si="573"/>
        <v/>
      </c>
      <c r="EHO18" s="60" t="str">
        <f t="shared" si="573"/>
        <v/>
      </c>
      <c r="EHP18" s="60" t="str">
        <f t="shared" si="573"/>
        <v/>
      </c>
      <c r="EHQ18" s="60" t="str">
        <f t="shared" si="573"/>
        <v/>
      </c>
      <c r="EHR18" s="60" t="str">
        <f t="shared" si="573"/>
        <v/>
      </c>
      <c r="EHS18" s="60" t="str">
        <f t="shared" si="573"/>
        <v/>
      </c>
      <c r="EHT18" s="60" t="str">
        <f t="shared" si="573"/>
        <v/>
      </c>
      <c r="EHU18" s="60" t="str">
        <f t="shared" si="573"/>
        <v/>
      </c>
      <c r="EHV18" s="60" t="str">
        <f t="shared" si="573"/>
        <v/>
      </c>
      <c r="EHW18" s="60" t="str">
        <f t="shared" si="573"/>
        <v/>
      </c>
      <c r="EHX18" s="60" t="str">
        <f t="shared" si="573"/>
        <v/>
      </c>
      <c r="EHY18" s="60" t="str">
        <f t="shared" si="573"/>
        <v/>
      </c>
      <c r="EHZ18" s="60" t="str">
        <f t="shared" si="573"/>
        <v/>
      </c>
      <c r="EIA18" s="60" t="str">
        <f t="shared" si="573"/>
        <v/>
      </c>
      <c r="EIB18" s="60" t="str">
        <f t="shared" si="573"/>
        <v/>
      </c>
      <c r="EIC18" s="60" t="str">
        <f t="shared" si="573"/>
        <v/>
      </c>
      <c r="EID18" s="60" t="str">
        <f t="shared" si="573"/>
        <v/>
      </c>
      <c r="EIE18" s="60" t="str">
        <f t="shared" si="573"/>
        <v/>
      </c>
      <c r="EIF18" s="60" t="str">
        <f t="shared" si="573"/>
        <v/>
      </c>
      <c r="EIG18" s="60" t="str">
        <f t="shared" si="573"/>
        <v/>
      </c>
      <c r="EIH18" s="60" t="str">
        <f t="shared" si="573"/>
        <v/>
      </c>
      <c r="EII18" s="60" t="str">
        <f t="shared" si="573"/>
        <v/>
      </c>
      <c r="EIJ18" s="60" t="str">
        <f t="shared" si="573"/>
        <v/>
      </c>
      <c r="EIK18" s="60" t="str">
        <f t="shared" si="573"/>
        <v/>
      </c>
      <c r="EIL18" s="60" t="str">
        <f t="shared" si="573"/>
        <v/>
      </c>
      <c r="EIM18" s="60" t="str">
        <f t="shared" si="573"/>
        <v/>
      </c>
      <c r="EIN18" s="60" t="str">
        <f t="shared" si="573"/>
        <v/>
      </c>
      <c r="EIO18" s="60" t="str">
        <f t="shared" si="573"/>
        <v/>
      </c>
      <c r="EIP18" s="60" t="str">
        <f t="shared" si="573"/>
        <v/>
      </c>
      <c r="EIQ18" s="60" t="str">
        <f t="shared" si="573"/>
        <v/>
      </c>
      <c r="EIR18" s="60" t="str">
        <f t="shared" si="573"/>
        <v/>
      </c>
      <c r="EIS18" s="60" t="str">
        <f t="shared" si="573"/>
        <v/>
      </c>
      <c r="EIT18" s="60" t="str">
        <f t="shared" si="573"/>
        <v/>
      </c>
      <c r="EIU18" s="60" t="str">
        <f t="shared" si="573"/>
        <v/>
      </c>
      <c r="EIV18" s="60" t="str">
        <f t="shared" si="573"/>
        <v/>
      </c>
      <c r="EIW18" s="60" t="str">
        <f t="shared" si="573"/>
        <v/>
      </c>
      <c r="EIX18" s="60" t="str">
        <f t="shared" si="573"/>
        <v/>
      </c>
      <c r="EIY18" s="60" t="str">
        <f t="shared" si="573"/>
        <v/>
      </c>
      <c r="EIZ18" s="60" t="str">
        <f t="shared" si="573"/>
        <v/>
      </c>
      <c r="EJA18" s="60" t="str">
        <f t="shared" si="573"/>
        <v/>
      </c>
      <c r="EJB18" s="60" t="str">
        <f t="shared" si="573"/>
        <v/>
      </c>
      <c r="EJC18" s="60" t="str">
        <f t="shared" si="573"/>
        <v/>
      </c>
      <c r="EJD18" s="60" t="str">
        <f t="shared" si="573"/>
        <v/>
      </c>
      <c r="EJE18" s="60" t="str">
        <f t="shared" si="573"/>
        <v/>
      </c>
      <c r="EJF18" s="60" t="str">
        <f t="shared" si="573"/>
        <v/>
      </c>
      <c r="EJG18" s="60" t="str">
        <f t="shared" si="573"/>
        <v/>
      </c>
      <c r="EJH18" s="60" t="str">
        <f t="shared" si="573"/>
        <v/>
      </c>
      <c r="EJI18" s="60" t="str">
        <f t="shared" si="573"/>
        <v/>
      </c>
      <c r="EJJ18" s="60" t="str">
        <f t="shared" si="573"/>
        <v/>
      </c>
      <c r="EJK18" s="60" t="str">
        <f t="shared" si="573"/>
        <v/>
      </c>
      <c r="EJL18" s="60" t="str">
        <f t="shared" si="573"/>
        <v/>
      </c>
      <c r="EJM18" s="60" t="str">
        <f t="shared" si="573"/>
        <v/>
      </c>
      <c r="EJN18" s="60" t="str">
        <f t="shared" si="573"/>
        <v/>
      </c>
      <c r="EJO18" s="60" t="str">
        <f t="shared" si="573"/>
        <v/>
      </c>
      <c r="EJP18" s="60" t="str">
        <f t="shared" si="573"/>
        <v/>
      </c>
      <c r="EJQ18" s="60" t="str">
        <f t="shared" si="573"/>
        <v/>
      </c>
      <c r="EJR18" s="60" t="str">
        <f t="shared" ref="EJR18:EMC18" si="574">IF(ISNUMBER(EJR16),EJR16-EJR17,"")</f>
        <v/>
      </c>
      <c r="EJS18" s="60" t="str">
        <f t="shared" si="574"/>
        <v/>
      </c>
      <c r="EJT18" s="60" t="str">
        <f t="shared" si="574"/>
        <v/>
      </c>
      <c r="EJU18" s="60" t="str">
        <f t="shared" si="574"/>
        <v/>
      </c>
      <c r="EJV18" s="60" t="str">
        <f t="shared" si="574"/>
        <v/>
      </c>
      <c r="EJW18" s="60" t="str">
        <f t="shared" si="574"/>
        <v/>
      </c>
      <c r="EJX18" s="60" t="str">
        <f t="shared" si="574"/>
        <v/>
      </c>
      <c r="EJY18" s="60" t="str">
        <f t="shared" si="574"/>
        <v/>
      </c>
      <c r="EJZ18" s="60" t="str">
        <f t="shared" si="574"/>
        <v/>
      </c>
      <c r="EKA18" s="60" t="str">
        <f t="shared" si="574"/>
        <v/>
      </c>
      <c r="EKB18" s="60" t="str">
        <f t="shared" si="574"/>
        <v/>
      </c>
      <c r="EKC18" s="60" t="str">
        <f t="shared" si="574"/>
        <v/>
      </c>
      <c r="EKD18" s="60" t="str">
        <f t="shared" si="574"/>
        <v/>
      </c>
      <c r="EKE18" s="60" t="str">
        <f t="shared" si="574"/>
        <v/>
      </c>
      <c r="EKF18" s="60" t="str">
        <f t="shared" si="574"/>
        <v/>
      </c>
      <c r="EKG18" s="60" t="str">
        <f t="shared" si="574"/>
        <v/>
      </c>
      <c r="EKH18" s="60" t="str">
        <f t="shared" si="574"/>
        <v/>
      </c>
      <c r="EKI18" s="60" t="str">
        <f t="shared" si="574"/>
        <v/>
      </c>
      <c r="EKJ18" s="60" t="str">
        <f t="shared" si="574"/>
        <v/>
      </c>
      <c r="EKK18" s="60" t="str">
        <f t="shared" si="574"/>
        <v/>
      </c>
      <c r="EKL18" s="60" t="str">
        <f t="shared" si="574"/>
        <v/>
      </c>
      <c r="EKM18" s="60" t="str">
        <f t="shared" si="574"/>
        <v/>
      </c>
      <c r="EKN18" s="60" t="str">
        <f t="shared" si="574"/>
        <v/>
      </c>
      <c r="EKO18" s="60" t="str">
        <f t="shared" si="574"/>
        <v/>
      </c>
      <c r="EKP18" s="60" t="str">
        <f t="shared" si="574"/>
        <v/>
      </c>
      <c r="EKQ18" s="60" t="str">
        <f t="shared" si="574"/>
        <v/>
      </c>
      <c r="EKR18" s="60" t="str">
        <f t="shared" si="574"/>
        <v/>
      </c>
      <c r="EKS18" s="60" t="str">
        <f t="shared" si="574"/>
        <v/>
      </c>
      <c r="EKT18" s="60" t="str">
        <f t="shared" si="574"/>
        <v/>
      </c>
      <c r="EKU18" s="60" t="str">
        <f t="shared" si="574"/>
        <v/>
      </c>
      <c r="EKV18" s="60" t="str">
        <f t="shared" si="574"/>
        <v/>
      </c>
      <c r="EKW18" s="60" t="str">
        <f t="shared" si="574"/>
        <v/>
      </c>
      <c r="EKX18" s="60" t="str">
        <f t="shared" si="574"/>
        <v/>
      </c>
      <c r="EKY18" s="60" t="str">
        <f t="shared" si="574"/>
        <v/>
      </c>
      <c r="EKZ18" s="60" t="str">
        <f t="shared" si="574"/>
        <v/>
      </c>
      <c r="ELA18" s="60" t="str">
        <f t="shared" si="574"/>
        <v/>
      </c>
      <c r="ELB18" s="60" t="str">
        <f t="shared" si="574"/>
        <v/>
      </c>
      <c r="ELC18" s="60" t="str">
        <f t="shared" si="574"/>
        <v/>
      </c>
      <c r="ELD18" s="60" t="str">
        <f t="shared" si="574"/>
        <v/>
      </c>
      <c r="ELE18" s="60" t="str">
        <f t="shared" si="574"/>
        <v/>
      </c>
      <c r="ELF18" s="60" t="str">
        <f t="shared" si="574"/>
        <v/>
      </c>
      <c r="ELG18" s="60" t="str">
        <f t="shared" si="574"/>
        <v/>
      </c>
      <c r="ELH18" s="60" t="str">
        <f t="shared" si="574"/>
        <v/>
      </c>
      <c r="ELI18" s="60" t="str">
        <f t="shared" si="574"/>
        <v/>
      </c>
      <c r="ELJ18" s="60" t="str">
        <f t="shared" si="574"/>
        <v/>
      </c>
      <c r="ELK18" s="60" t="str">
        <f t="shared" si="574"/>
        <v/>
      </c>
      <c r="ELL18" s="60" t="str">
        <f t="shared" si="574"/>
        <v/>
      </c>
      <c r="ELM18" s="60" t="str">
        <f t="shared" si="574"/>
        <v/>
      </c>
      <c r="ELN18" s="60" t="str">
        <f t="shared" si="574"/>
        <v/>
      </c>
      <c r="ELO18" s="60" t="str">
        <f t="shared" si="574"/>
        <v/>
      </c>
      <c r="ELP18" s="60" t="str">
        <f t="shared" si="574"/>
        <v/>
      </c>
      <c r="ELQ18" s="60" t="str">
        <f t="shared" si="574"/>
        <v/>
      </c>
      <c r="ELR18" s="60" t="str">
        <f t="shared" si="574"/>
        <v/>
      </c>
      <c r="ELS18" s="60" t="str">
        <f t="shared" si="574"/>
        <v/>
      </c>
      <c r="ELT18" s="60" t="str">
        <f t="shared" si="574"/>
        <v/>
      </c>
      <c r="ELU18" s="60" t="str">
        <f t="shared" si="574"/>
        <v/>
      </c>
      <c r="ELV18" s="60" t="str">
        <f t="shared" si="574"/>
        <v/>
      </c>
      <c r="ELW18" s="60" t="str">
        <f t="shared" si="574"/>
        <v/>
      </c>
      <c r="ELX18" s="60" t="str">
        <f t="shared" si="574"/>
        <v/>
      </c>
      <c r="ELY18" s="60" t="str">
        <f t="shared" si="574"/>
        <v/>
      </c>
      <c r="ELZ18" s="60" t="str">
        <f t="shared" si="574"/>
        <v/>
      </c>
      <c r="EMA18" s="60" t="str">
        <f t="shared" si="574"/>
        <v/>
      </c>
      <c r="EMB18" s="60" t="str">
        <f t="shared" si="574"/>
        <v/>
      </c>
      <c r="EMC18" s="60" t="str">
        <f t="shared" si="574"/>
        <v/>
      </c>
      <c r="EMD18" s="60" t="str">
        <f t="shared" ref="EMD18:EOO18" si="575">IF(ISNUMBER(EMD16),EMD16-EMD17,"")</f>
        <v/>
      </c>
      <c r="EME18" s="60" t="str">
        <f t="shared" si="575"/>
        <v/>
      </c>
      <c r="EMF18" s="60" t="str">
        <f t="shared" si="575"/>
        <v/>
      </c>
      <c r="EMG18" s="60" t="str">
        <f t="shared" si="575"/>
        <v/>
      </c>
      <c r="EMH18" s="60" t="str">
        <f t="shared" si="575"/>
        <v/>
      </c>
      <c r="EMI18" s="60" t="str">
        <f t="shared" si="575"/>
        <v/>
      </c>
      <c r="EMJ18" s="60" t="str">
        <f t="shared" si="575"/>
        <v/>
      </c>
      <c r="EMK18" s="60" t="str">
        <f t="shared" si="575"/>
        <v/>
      </c>
      <c r="EML18" s="60" t="str">
        <f t="shared" si="575"/>
        <v/>
      </c>
      <c r="EMM18" s="60" t="str">
        <f t="shared" si="575"/>
        <v/>
      </c>
      <c r="EMN18" s="60" t="str">
        <f t="shared" si="575"/>
        <v/>
      </c>
      <c r="EMO18" s="60" t="str">
        <f t="shared" si="575"/>
        <v/>
      </c>
      <c r="EMP18" s="60" t="str">
        <f t="shared" si="575"/>
        <v/>
      </c>
      <c r="EMQ18" s="60" t="str">
        <f t="shared" si="575"/>
        <v/>
      </c>
      <c r="EMR18" s="60" t="str">
        <f t="shared" si="575"/>
        <v/>
      </c>
      <c r="EMS18" s="60" t="str">
        <f t="shared" si="575"/>
        <v/>
      </c>
      <c r="EMT18" s="60" t="str">
        <f t="shared" si="575"/>
        <v/>
      </c>
      <c r="EMU18" s="60" t="str">
        <f t="shared" si="575"/>
        <v/>
      </c>
      <c r="EMV18" s="60" t="str">
        <f t="shared" si="575"/>
        <v/>
      </c>
      <c r="EMW18" s="60" t="str">
        <f t="shared" si="575"/>
        <v/>
      </c>
      <c r="EMX18" s="60" t="str">
        <f t="shared" si="575"/>
        <v/>
      </c>
      <c r="EMY18" s="60" t="str">
        <f t="shared" si="575"/>
        <v/>
      </c>
      <c r="EMZ18" s="60" t="str">
        <f t="shared" si="575"/>
        <v/>
      </c>
      <c r="ENA18" s="60" t="str">
        <f t="shared" si="575"/>
        <v/>
      </c>
      <c r="ENB18" s="60" t="str">
        <f t="shared" si="575"/>
        <v/>
      </c>
      <c r="ENC18" s="60" t="str">
        <f t="shared" si="575"/>
        <v/>
      </c>
      <c r="END18" s="60" t="str">
        <f t="shared" si="575"/>
        <v/>
      </c>
      <c r="ENE18" s="60" t="str">
        <f t="shared" si="575"/>
        <v/>
      </c>
      <c r="ENF18" s="60" t="str">
        <f t="shared" si="575"/>
        <v/>
      </c>
      <c r="ENG18" s="60" t="str">
        <f t="shared" si="575"/>
        <v/>
      </c>
      <c r="ENH18" s="60" t="str">
        <f t="shared" si="575"/>
        <v/>
      </c>
      <c r="ENI18" s="60" t="str">
        <f t="shared" si="575"/>
        <v/>
      </c>
      <c r="ENJ18" s="60" t="str">
        <f t="shared" si="575"/>
        <v/>
      </c>
      <c r="ENK18" s="60" t="str">
        <f t="shared" si="575"/>
        <v/>
      </c>
      <c r="ENL18" s="60" t="str">
        <f t="shared" si="575"/>
        <v/>
      </c>
      <c r="ENM18" s="60" t="str">
        <f t="shared" si="575"/>
        <v/>
      </c>
      <c r="ENN18" s="60" t="str">
        <f t="shared" si="575"/>
        <v/>
      </c>
      <c r="ENO18" s="60" t="str">
        <f t="shared" si="575"/>
        <v/>
      </c>
      <c r="ENP18" s="60" t="str">
        <f t="shared" si="575"/>
        <v/>
      </c>
      <c r="ENQ18" s="60" t="str">
        <f t="shared" si="575"/>
        <v/>
      </c>
      <c r="ENR18" s="60" t="str">
        <f t="shared" si="575"/>
        <v/>
      </c>
      <c r="ENS18" s="60" t="str">
        <f t="shared" si="575"/>
        <v/>
      </c>
      <c r="ENT18" s="60" t="str">
        <f t="shared" si="575"/>
        <v/>
      </c>
      <c r="ENU18" s="60" t="str">
        <f t="shared" si="575"/>
        <v/>
      </c>
      <c r="ENV18" s="60" t="str">
        <f t="shared" si="575"/>
        <v/>
      </c>
      <c r="ENW18" s="60" t="str">
        <f t="shared" si="575"/>
        <v/>
      </c>
      <c r="ENX18" s="60" t="str">
        <f t="shared" si="575"/>
        <v/>
      </c>
      <c r="ENY18" s="60" t="str">
        <f t="shared" si="575"/>
        <v/>
      </c>
      <c r="ENZ18" s="60" t="str">
        <f t="shared" si="575"/>
        <v/>
      </c>
      <c r="EOA18" s="60" t="str">
        <f t="shared" si="575"/>
        <v/>
      </c>
      <c r="EOB18" s="60" t="str">
        <f t="shared" si="575"/>
        <v/>
      </c>
      <c r="EOC18" s="60" t="str">
        <f t="shared" si="575"/>
        <v/>
      </c>
      <c r="EOD18" s="60" t="str">
        <f t="shared" si="575"/>
        <v/>
      </c>
      <c r="EOE18" s="60" t="str">
        <f t="shared" si="575"/>
        <v/>
      </c>
      <c r="EOF18" s="60" t="str">
        <f t="shared" si="575"/>
        <v/>
      </c>
      <c r="EOG18" s="60" t="str">
        <f t="shared" si="575"/>
        <v/>
      </c>
      <c r="EOH18" s="60" t="str">
        <f t="shared" si="575"/>
        <v/>
      </c>
      <c r="EOI18" s="60" t="str">
        <f t="shared" si="575"/>
        <v/>
      </c>
      <c r="EOJ18" s="60" t="str">
        <f t="shared" si="575"/>
        <v/>
      </c>
      <c r="EOK18" s="60" t="str">
        <f t="shared" si="575"/>
        <v/>
      </c>
      <c r="EOL18" s="60" t="str">
        <f t="shared" si="575"/>
        <v/>
      </c>
      <c r="EOM18" s="60" t="str">
        <f t="shared" si="575"/>
        <v/>
      </c>
      <c r="EON18" s="60" t="str">
        <f t="shared" si="575"/>
        <v/>
      </c>
      <c r="EOO18" s="60" t="str">
        <f t="shared" si="575"/>
        <v/>
      </c>
      <c r="EOP18" s="60" t="str">
        <f t="shared" ref="EOP18:ERA18" si="576">IF(ISNUMBER(EOP16),EOP16-EOP17,"")</f>
        <v/>
      </c>
      <c r="EOQ18" s="60" t="str">
        <f t="shared" si="576"/>
        <v/>
      </c>
      <c r="EOR18" s="60" t="str">
        <f t="shared" si="576"/>
        <v/>
      </c>
      <c r="EOS18" s="60" t="str">
        <f t="shared" si="576"/>
        <v/>
      </c>
      <c r="EOT18" s="60" t="str">
        <f t="shared" si="576"/>
        <v/>
      </c>
      <c r="EOU18" s="60" t="str">
        <f t="shared" si="576"/>
        <v/>
      </c>
      <c r="EOV18" s="60" t="str">
        <f t="shared" si="576"/>
        <v/>
      </c>
      <c r="EOW18" s="60" t="str">
        <f t="shared" si="576"/>
        <v/>
      </c>
      <c r="EOX18" s="60" t="str">
        <f t="shared" si="576"/>
        <v/>
      </c>
      <c r="EOY18" s="60" t="str">
        <f t="shared" si="576"/>
        <v/>
      </c>
      <c r="EOZ18" s="60" t="str">
        <f t="shared" si="576"/>
        <v/>
      </c>
      <c r="EPA18" s="60" t="str">
        <f t="shared" si="576"/>
        <v/>
      </c>
      <c r="EPB18" s="60" t="str">
        <f t="shared" si="576"/>
        <v/>
      </c>
      <c r="EPC18" s="60" t="str">
        <f t="shared" si="576"/>
        <v/>
      </c>
      <c r="EPD18" s="60" t="str">
        <f t="shared" si="576"/>
        <v/>
      </c>
      <c r="EPE18" s="60" t="str">
        <f t="shared" si="576"/>
        <v/>
      </c>
      <c r="EPF18" s="60" t="str">
        <f t="shared" si="576"/>
        <v/>
      </c>
      <c r="EPG18" s="60" t="str">
        <f t="shared" si="576"/>
        <v/>
      </c>
      <c r="EPH18" s="60" t="str">
        <f t="shared" si="576"/>
        <v/>
      </c>
      <c r="EPI18" s="60" t="str">
        <f t="shared" si="576"/>
        <v/>
      </c>
      <c r="EPJ18" s="60" t="str">
        <f t="shared" si="576"/>
        <v/>
      </c>
      <c r="EPK18" s="60" t="str">
        <f t="shared" si="576"/>
        <v/>
      </c>
      <c r="EPL18" s="60" t="str">
        <f t="shared" si="576"/>
        <v/>
      </c>
      <c r="EPM18" s="60" t="str">
        <f t="shared" si="576"/>
        <v/>
      </c>
      <c r="EPN18" s="60" t="str">
        <f t="shared" si="576"/>
        <v/>
      </c>
      <c r="EPO18" s="60" t="str">
        <f t="shared" si="576"/>
        <v/>
      </c>
      <c r="EPP18" s="60" t="str">
        <f t="shared" si="576"/>
        <v/>
      </c>
      <c r="EPQ18" s="60" t="str">
        <f t="shared" si="576"/>
        <v/>
      </c>
      <c r="EPR18" s="60" t="str">
        <f t="shared" si="576"/>
        <v/>
      </c>
      <c r="EPS18" s="60" t="str">
        <f t="shared" si="576"/>
        <v/>
      </c>
      <c r="EPT18" s="60" t="str">
        <f t="shared" si="576"/>
        <v/>
      </c>
      <c r="EPU18" s="60" t="str">
        <f t="shared" si="576"/>
        <v/>
      </c>
      <c r="EPV18" s="60" t="str">
        <f t="shared" si="576"/>
        <v/>
      </c>
      <c r="EPW18" s="60" t="str">
        <f t="shared" si="576"/>
        <v/>
      </c>
      <c r="EPX18" s="60" t="str">
        <f t="shared" si="576"/>
        <v/>
      </c>
      <c r="EPY18" s="60" t="str">
        <f t="shared" si="576"/>
        <v/>
      </c>
      <c r="EPZ18" s="60" t="str">
        <f t="shared" si="576"/>
        <v/>
      </c>
      <c r="EQA18" s="60" t="str">
        <f t="shared" si="576"/>
        <v/>
      </c>
      <c r="EQB18" s="60" t="str">
        <f t="shared" si="576"/>
        <v/>
      </c>
      <c r="EQC18" s="60" t="str">
        <f t="shared" si="576"/>
        <v/>
      </c>
      <c r="EQD18" s="60" t="str">
        <f t="shared" si="576"/>
        <v/>
      </c>
      <c r="EQE18" s="60" t="str">
        <f t="shared" si="576"/>
        <v/>
      </c>
      <c r="EQF18" s="60" t="str">
        <f t="shared" si="576"/>
        <v/>
      </c>
      <c r="EQG18" s="60" t="str">
        <f t="shared" si="576"/>
        <v/>
      </c>
      <c r="EQH18" s="60" t="str">
        <f t="shared" si="576"/>
        <v/>
      </c>
      <c r="EQI18" s="60" t="str">
        <f t="shared" si="576"/>
        <v/>
      </c>
      <c r="EQJ18" s="60" t="str">
        <f t="shared" si="576"/>
        <v/>
      </c>
      <c r="EQK18" s="60" t="str">
        <f t="shared" si="576"/>
        <v/>
      </c>
      <c r="EQL18" s="60" t="str">
        <f t="shared" si="576"/>
        <v/>
      </c>
      <c r="EQM18" s="60" t="str">
        <f t="shared" si="576"/>
        <v/>
      </c>
      <c r="EQN18" s="60" t="str">
        <f t="shared" si="576"/>
        <v/>
      </c>
      <c r="EQO18" s="60" t="str">
        <f t="shared" si="576"/>
        <v/>
      </c>
      <c r="EQP18" s="60" t="str">
        <f t="shared" si="576"/>
        <v/>
      </c>
      <c r="EQQ18" s="60" t="str">
        <f t="shared" si="576"/>
        <v/>
      </c>
      <c r="EQR18" s="60" t="str">
        <f t="shared" si="576"/>
        <v/>
      </c>
      <c r="EQS18" s="60" t="str">
        <f t="shared" si="576"/>
        <v/>
      </c>
      <c r="EQT18" s="60" t="str">
        <f t="shared" si="576"/>
        <v/>
      </c>
      <c r="EQU18" s="60" t="str">
        <f t="shared" si="576"/>
        <v/>
      </c>
      <c r="EQV18" s="60" t="str">
        <f t="shared" si="576"/>
        <v/>
      </c>
      <c r="EQW18" s="60" t="str">
        <f t="shared" si="576"/>
        <v/>
      </c>
      <c r="EQX18" s="60" t="str">
        <f t="shared" si="576"/>
        <v/>
      </c>
      <c r="EQY18" s="60" t="str">
        <f t="shared" si="576"/>
        <v/>
      </c>
      <c r="EQZ18" s="60" t="str">
        <f t="shared" si="576"/>
        <v/>
      </c>
      <c r="ERA18" s="60" t="str">
        <f t="shared" si="576"/>
        <v/>
      </c>
      <c r="ERB18" s="60" t="str">
        <f t="shared" ref="ERB18:ETM18" si="577">IF(ISNUMBER(ERB16),ERB16-ERB17,"")</f>
        <v/>
      </c>
      <c r="ERC18" s="60" t="str">
        <f t="shared" si="577"/>
        <v/>
      </c>
      <c r="ERD18" s="60" t="str">
        <f t="shared" si="577"/>
        <v/>
      </c>
      <c r="ERE18" s="60" t="str">
        <f t="shared" si="577"/>
        <v/>
      </c>
      <c r="ERF18" s="60" t="str">
        <f t="shared" si="577"/>
        <v/>
      </c>
      <c r="ERG18" s="60" t="str">
        <f t="shared" si="577"/>
        <v/>
      </c>
      <c r="ERH18" s="60" t="str">
        <f t="shared" si="577"/>
        <v/>
      </c>
      <c r="ERI18" s="60" t="str">
        <f t="shared" si="577"/>
        <v/>
      </c>
      <c r="ERJ18" s="60" t="str">
        <f t="shared" si="577"/>
        <v/>
      </c>
      <c r="ERK18" s="60" t="str">
        <f t="shared" si="577"/>
        <v/>
      </c>
      <c r="ERL18" s="60" t="str">
        <f t="shared" si="577"/>
        <v/>
      </c>
      <c r="ERM18" s="60" t="str">
        <f t="shared" si="577"/>
        <v/>
      </c>
      <c r="ERN18" s="60" t="str">
        <f t="shared" si="577"/>
        <v/>
      </c>
      <c r="ERO18" s="60" t="str">
        <f t="shared" si="577"/>
        <v/>
      </c>
      <c r="ERP18" s="60" t="str">
        <f t="shared" si="577"/>
        <v/>
      </c>
      <c r="ERQ18" s="60" t="str">
        <f t="shared" si="577"/>
        <v/>
      </c>
      <c r="ERR18" s="60" t="str">
        <f t="shared" si="577"/>
        <v/>
      </c>
      <c r="ERS18" s="60" t="str">
        <f t="shared" si="577"/>
        <v/>
      </c>
      <c r="ERT18" s="60" t="str">
        <f t="shared" si="577"/>
        <v/>
      </c>
      <c r="ERU18" s="60" t="str">
        <f t="shared" si="577"/>
        <v/>
      </c>
      <c r="ERV18" s="60" t="str">
        <f t="shared" si="577"/>
        <v/>
      </c>
      <c r="ERW18" s="60" t="str">
        <f t="shared" si="577"/>
        <v/>
      </c>
      <c r="ERX18" s="60" t="str">
        <f t="shared" si="577"/>
        <v/>
      </c>
      <c r="ERY18" s="60" t="str">
        <f t="shared" si="577"/>
        <v/>
      </c>
      <c r="ERZ18" s="60" t="str">
        <f t="shared" si="577"/>
        <v/>
      </c>
      <c r="ESA18" s="60" t="str">
        <f t="shared" si="577"/>
        <v/>
      </c>
      <c r="ESB18" s="60" t="str">
        <f t="shared" si="577"/>
        <v/>
      </c>
      <c r="ESC18" s="60" t="str">
        <f t="shared" si="577"/>
        <v/>
      </c>
      <c r="ESD18" s="60" t="str">
        <f t="shared" si="577"/>
        <v/>
      </c>
      <c r="ESE18" s="60" t="str">
        <f t="shared" si="577"/>
        <v/>
      </c>
      <c r="ESF18" s="60" t="str">
        <f t="shared" si="577"/>
        <v/>
      </c>
      <c r="ESG18" s="60" t="str">
        <f t="shared" si="577"/>
        <v/>
      </c>
      <c r="ESH18" s="60" t="str">
        <f t="shared" si="577"/>
        <v/>
      </c>
      <c r="ESI18" s="60" t="str">
        <f t="shared" si="577"/>
        <v/>
      </c>
      <c r="ESJ18" s="60" t="str">
        <f t="shared" si="577"/>
        <v/>
      </c>
      <c r="ESK18" s="60" t="str">
        <f t="shared" si="577"/>
        <v/>
      </c>
      <c r="ESL18" s="60" t="str">
        <f t="shared" si="577"/>
        <v/>
      </c>
      <c r="ESM18" s="60" t="str">
        <f t="shared" si="577"/>
        <v/>
      </c>
      <c r="ESN18" s="60" t="str">
        <f t="shared" si="577"/>
        <v/>
      </c>
      <c r="ESO18" s="60" t="str">
        <f t="shared" si="577"/>
        <v/>
      </c>
      <c r="ESP18" s="60" t="str">
        <f t="shared" si="577"/>
        <v/>
      </c>
      <c r="ESQ18" s="60" t="str">
        <f t="shared" si="577"/>
        <v/>
      </c>
      <c r="ESR18" s="60" t="str">
        <f t="shared" si="577"/>
        <v/>
      </c>
      <c r="ESS18" s="60" t="str">
        <f t="shared" si="577"/>
        <v/>
      </c>
      <c r="EST18" s="60" t="str">
        <f t="shared" si="577"/>
        <v/>
      </c>
      <c r="ESU18" s="60" t="str">
        <f t="shared" si="577"/>
        <v/>
      </c>
      <c r="ESV18" s="60" t="str">
        <f t="shared" si="577"/>
        <v/>
      </c>
      <c r="ESW18" s="60" t="str">
        <f t="shared" si="577"/>
        <v/>
      </c>
      <c r="ESX18" s="60" t="str">
        <f t="shared" si="577"/>
        <v/>
      </c>
      <c r="ESY18" s="60" t="str">
        <f t="shared" si="577"/>
        <v/>
      </c>
      <c r="ESZ18" s="60" t="str">
        <f t="shared" si="577"/>
        <v/>
      </c>
      <c r="ETA18" s="60" t="str">
        <f t="shared" si="577"/>
        <v/>
      </c>
      <c r="ETB18" s="60" t="str">
        <f t="shared" si="577"/>
        <v/>
      </c>
      <c r="ETC18" s="60" t="str">
        <f t="shared" si="577"/>
        <v/>
      </c>
      <c r="ETD18" s="60" t="str">
        <f t="shared" si="577"/>
        <v/>
      </c>
      <c r="ETE18" s="60" t="str">
        <f t="shared" si="577"/>
        <v/>
      </c>
      <c r="ETF18" s="60" t="str">
        <f t="shared" si="577"/>
        <v/>
      </c>
      <c r="ETG18" s="60" t="str">
        <f t="shared" si="577"/>
        <v/>
      </c>
      <c r="ETH18" s="60" t="str">
        <f t="shared" si="577"/>
        <v/>
      </c>
      <c r="ETI18" s="60" t="str">
        <f t="shared" si="577"/>
        <v/>
      </c>
      <c r="ETJ18" s="60" t="str">
        <f t="shared" si="577"/>
        <v/>
      </c>
      <c r="ETK18" s="60" t="str">
        <f t="shared" si="577"/>
        <v/>
      </c>
      <c r="ETL18" s="60" t="str">
        <f t="shared" si="577"/>
        <v/>
      </c>
      <c r="ETM18" s="60" t="str">
        <f t="shared" si="577"/>
        <v/>
      </c>
      <c r="ETN18" s="60" t="str">
        <f t="shared" ref="ETN18:EVY18" si="578">IF(ISNUMBER(ETN16),ETN16-ETN17,"")</f>
        <v/>
      </c>
      <c r="ETO18" s="60" t="str">
        <f t="shared" si="578"/>
        <v/>
      </c>
      <c r="ETP18" s="60" t="str">
        <f t="shared" si="578"/>
        <v/>
      </c>
      <c r="ETQ18" s="60" t="str">
        <f t="shared" si="578"/>
        <v/>
      </c>
      <c r="ETR18" s="60" t="str">
        <f t="shared" si="578"/>
        <v/>
      </c>
      <c r="ETS18" s="60" t="str">
        <f t="shared" si="578"/>
        <v/>
      </c>
      <c r="ETT18" s="60" t="str">
        <f t="shared" si="578"/>
        <v/>
      </c>
      <c r="ETU18" s="60" t="str">
        <f t="shared" si="578"/>
        <v/>
      </c>
      <c r="ETV18" s="60" t="str">
        <f t="shared" si="578"/>
        <v/>
      </c>
      <c r="ETW18" s="60" t="str">
        <f t="shared" si="578"/>
        <v/>
      </c>
      <c r="ETX18" s="60" t="str">
        <f t="shared" si="578"/>
        <v/>
      </c>
      <c r="ETY18" s="60" t="str">
        <f t="shared" si="578"/>
        <v/>
      </c>
      <c r="ETZ18" s="60" t="str">
        <f t="shared" si="578"/>
        <v/>
      </c>
      <c r="EUA18" s="60" t="str">
        <f t="shared" si="578"/>
        <v/>
      </c>
      <c r="EUB18" s="60" t="str">
        <f t="shared" si="578"/>
        <v/>
      </c>
      <c r="EUC18" s="60" t="str">
        <f t="shared" si="578"/>
        <v/>
      </c>
      <c r="EUD18" s="60" t="str">
        <f t="shared" si="578"/>
        <v/>
      </c>
      <c r="EUE18" s="60" t="str">
        <f t="shared" si="578"/>
        <v/>
      </c>
      <c r="EUF18" s="60" t="str">
        <f t="shared" si="578"/>
        <v/>
      </c>
      <c r="EUG18" s="60" t="str">
        <f t="shared" si="578"/>
        <v/>
      </c>
      <c r="EUH18" s="60" t="str">
        <f t="shared" si="578"/>
        <v/>
      </c>
      <c r="EUI18" s="60" t="str">
        <f t="shared" si="578"/>
        <v/>
      </c>
      <c r="EUJ18" s="60" t="str">
        <f t="shared" si="578"/>
        <v/>
      </c>
      <c r="EUK18" s="60" t="str">
        <f t="shared" si="578"/>
        <v/>
      </c>
      <c r="EUL18" s="60" t="str">
        <f t="shared" si="578"/>
        <v/>
      </c>
      <c r="EUM18" s="60" t="str">
        <f t="shared" si="578"/>
        <v/>
      </c>
      <c r="EUN18" s="60" t="str">
        <f t="shared" si="578"/>
        <v/>
      </c>
      <c r="EUO18" s="60" t="str">
        <f t="shared" si="578"/>
        <v/>
      </c>
      <c r="EUP18" s="60" t="str">
        <f t="shared" si="578"/>
        <v/>
      </c>
      <c r="EUQ18" s="60" t="str">
        <f t="shared" si="578"/>
        <v/>
      </c>
      <c r="EUR18" s="60" t="str">
        <f t="shared" si="578"/>
        <v/>
      </c>
      <c r="EUS18" s="60" t="str">
        <f t="shared" si="578"/>
        <v/>
      </c>
      <c r="EUT18" s="60" t="str">
        <f t="shared" si="578"/>
        <v/>
      </c>
      <c r="EUU18" s="60" t="str">
        <f t="shared" si="578"/>
        <v/>
      </c>
      <c r="EUV18" s="60" t="str">
        <f t="shared" si="578"/>
        <v/>
      </c>
      <c r="EUW18" s="60" t="str">
        <f t="shared" si="578"/>
        <v/>
      </c>
      <c r="EUX18" s="60" t="str">
        <f t="shared" si="578"/>
        <v/>
      </c>
      <c r="EUY18" s="60" t="str">
        <f t="shared" si="578"/>
        <v/>
      </c>
      <c r="EUZ18" s="60" t="str">
        <f t="shared" si="578"/>
        <v/>
      </c>
      <c r="EVA18" s="60" t="str">
        <f t="shared" si="578"/>
        <v/>
      </c>
      <c r="EVB18" s="60" t="str">
        <f t="shared" si="578"/>
        <v/>
      </c>
      <c r="EVC18" s="60" t="str">
        <f t="shared" si="578"/>
        <v/>
      </c>
      <c r="EVD18" s="60" t="str">
        <f t="shared" si="578"/>
        <v/>
      </c>
      <c r="EVE18" s="60" t="str">
        <f t="shared" si="578"/>
        <v/>
      </c>
      <c r="EVF18" s="60" t="str">
        <f t="shared" si="578"/>
        <v/>
      </c>
      <c r="EVG18" s="60" t="str">
        <f t="shared" si="578"/>
        <v/>
      </c>
      <c r="EVH18" s="60" t="str">
        <f t="shared" si="578"/>
        <v/>
      </c>
      <c r="EVI18" s="60" t="str">
        <f t="shared" si="578"/>
        <v/>
      </c>
      <c r="EVJ18" s="60" t="str">
        <f t="shared" si="578"/>
        <v/>
      </c>
      <c r="EVK18" s="60" t="str">
        <f t="shared" si="578"/>
        <v/>
      </c>
      <c r="EVL18" s="60" t="str">
        <f t="shared" si="578"/>
        <v/>
      </c>
      <c r="EVM18" s="60" t="str">
        <f t="shared" si="578"/>
        <v/>
      </c>
      <c r="EVN18" s="60" t="str">
        <f t="shared" si="578"/>
        <v/>
      </c>
      <c r="EVO18" s="60" t="str">
        <f t="shared" si="578"/>
        <v/>
      </c>
      <c r="EVP18" s="60" t="str">
        <f t="shared" si="578"/>
        <v/>
      </c>
      <c r="EVQ18" s="60" t="str">
        <f t="shared" si="578"/>
        <v/>
      </c>
      <c r="EVR18" s="60" t="str">
        <f t="shared" si="578"/>
        <v/>
      </c>
      <c r="EVS18" s="60" t="str">
        <f t="shared" si="578"/>
        <v/>
      </c>
      <c r="EVT18" s="60" t="str">
        <f t="shared" si="578"/>
        <v/>
      </c>
      <c r="EVU18" s="60" t="str">
        <f t="shared" si="578"/>
        <v/>
      </c>
      <c r="EVV18" s="60" t="str">
        <f t="shared" si="578"/>
        <v/>
      </c>
      <c r="EVW18" s="60" t="str">
        <f t="shared" si="578"/>
        <v/>
      </c>
      <c r="EVX18" s="60" t="str">
        <f t="shared" si="578"/>
        <v/>
      </c>
      <c r="EVY18" s="60" t="str">
        <f t="shared" si="578"/>
        <v/>
      </c>
      <c r="EVZ18" s="60" t="str">
        <f t="shared" ref="EVZ18:EYK18" si="579">IF(ISNUMBER(EVZ16),EVZ16-EVZ17,"")</f>
        <v/>
      </c>
      <c r="EWA18" s="60" t="str">
        <f t="shared" si="579"/>
        <v/>
      </c>
      <c r="EWB18" s="60" t="str">
        <f t="shared" si="579"/>
        <v/>
      </c>
      <c r="EWC18" s="60" t="str">
        <f t="shared" si="579"/>
        <v/>
      </c>
      <c r="EWD18" s="60" t="str">
        <f t="shared" si="579"/>
        <v/>
      </c>
      <c r="EWE18" s="60" t="str">
        <f t="shared" si="579"/>
        <v/>
      </c>
      <c r="EWF18" s="60" t="str">
        <f t="shared" si="579"/>
        <v/>
      </c>
      <c r="EWG18" s="60" t="str">
        <f t="shared" si="579"/>
        <v/>
      </c>
      <c r="EWH18" s="60" t="str">
        <f t="shared" si="579"/>
        <v/>
      </c>
      <c r="EWI18" s="60" t="str">
        <f t="shared" si="579"/>
        <v/>
      </c>
      <c r="EWJ18" s="60" t="str">
        <f t="shared" si="579"/>
        <v/>
      </c>
      <c r="EWK18" s="60" t="str">
        <f t="shared" si="579"/>
        <v/>
      </c>
      <c r="EWL18" s="60" t="str">
        <f t="shared" si="579"/>
        <v/>
      </c>
      <c r="EWM18" s="60" t="str">
        <f t="shared" si="579"/>
        <v/>
      </c>
      <c r="EWN18" s="60" t="str">
        <f t="shared" si="579"/>
        <v/>
      </c>
      <c r="EWO18" s="60" t="str">
        <f t="shared" si="579"/>
        <v/>
      </c>
      <c r="EWP18" s="60" t="str">
        <f t="shared" si="579"/>
        <v/>
      </c>
      <c r="EWQ18" s="60" t="str">
        <f t="shared" si="579"/>
        <v/>
      </c>
      <c r="EWR18" s="60" t="str">
        <f t="shared" si="579"/>
        <v/>
      </c>
      <c r="EWS18" s="60" t="str">
        <f t="shared" si="579"/>
        <v/>
      </c>
      <c r="EWT18" s="60" t="str">
        <f t="shared" si="579"/>
        <v/>
      </c>
      <c r="EWU18" s="60" t="str">
        <f t="shared" si="579"/>
        <v/>
      </c>
      <c r="EWV18" s="60" t="str">
        <f t="shared" si="579"/>
        <v/>
      </c>
      <c r="EWW18" s="60" t="str">
        <f t="shared" si="579"/>
        <v/>
      </c>
      <c r="EWX18" s="60" t="str">
        <f t="shared" si="579"/>
        <v/>
      </c>
      <c r="EWY18" s="60" t="str">
        <f t="shared" si="579"/>
        <v/>
      </c>
      <c r="EWZ18" s="60" t="str">
        <f t="shared" si="579"/>
        <v/>
      </c>
      <c r="EXA18" s="60" t="str">
        <f t="shared" si="579"/>
        <v/>
      </c>
      <c r="EXB18" s="60" t="str">
        <f t="shared" si="579"/>
        <v/>
      </c>
      <c r="EXC18" s="60" t="str">
        <f t="shared" si="579"/>
        <v/>
      </c>
      <c r="EXD18" s="60" t="str">
        <f t="shared" si="579"/>
        <v/>
      </c>
      <c r="EXE18" s="60" t="str">
        <f t="shared" si="579"/>
        <v/>
      </c>
      <c r="EXF18" s="60" t="str">
        <f t="shared" si="579"/>
        <v/>
      </c>
      <c r="EXG18" s="60" t="str">
        <f t="shared" si="579"/>
        <v/>
      </c>
      <c r="EXH18" s="60" t="str">
        <f t="shared" si="579"/>
        <v/>
      </c>
      <c r="EXI18" s="60" t="str">
        <f t="shared" si="579"/>
        <v/>
      </c>
      <c r="EXJ18" s="60" t="str">
        <f t="shared" si="579"/>
        <v/>
      </c>
      <c r="EXK18" s="60" t="str">
        <f t="shared" si="579"/>
        <v/>
      </c>
      <c r="EXL18" s="60" t="str">
        <f t="shared" si="579"/>
        <v/>
      </c>
      <c r="EXM18" s="60" t="str">
        <f t="shared" si="579"/>
        <v/>
      </c>
      <c r="EXN18" s="60" t="str">
        <f t="shared" si="579"/>
        <v/>
      </c>
      <c r="EXO18" s="60" t="str">
        <f t="shared" si="579"/>
        <v/>
      </c>
      <c r="EXP18" s="60" t="str">
        <f t="shared" si="579"/>
        <v/>
      </c>
      <c r="EXQ18" s="60" t="str">
        <f t="shared" si="579"/>
        <v/>
      </c>
      <c r="EXR18" s="60" t="str">
        <f t="shared" si="579"/>
        <v/>
      </c>
      <c r="EXS18" s="60" t="str">
        <f t="shared" si="579"/>
        <v/>
      </c>
      <c r="EXT18" s="60" t="str">
        <f t="shared" si="579"/>
        <v/>
      </c>
      <c r="EXU18" s="60" t="str">
        <f t="shared" si="579"/>
        <v/>
      </c>
      <c r="EXV18" s="60" t="str">
        <f t="shared" si="579"/>
        <v/>
      </c>
      <c r="EXW18" s="60" t="str">
        <f t="shared" si="579"/>
        <v/>
      </c>
      <c r="EXX18" s="60" t="str">
        <f t="shared" si="579"/>
        <v/>
      </c>
      <c r="EXY18" s="60" t="str">
        <f t="shared" si="579"/>
        <v/>
      </c>
      <c r="EXZ18" s="60" t="str">
        <f t="shared" si="579"/>
        <v/>
      </c>
      <c r="EYA18" s="60" t="str">
        <f t="shared" si="579"/>
        <v/>
      </c>
      <c r="EYB18" s="60" t="str">
        <f t="shared" si="579"/>
        <v/>
      </c>
      <c r="EYC18" s="60" t="str">
        <f t="shared" si="579"/>
        <v/>
      </c>
      <c r="EYD18" s="60" t="str">
        <f t="shared" si="579"/>
        <v/>
      </c>
      <c r="EYE18" s="60" t="str">
        <f t="shared" si="579"/>
        <v/>
      </c>
      <c r="EYF18" s="60" t="str">
        <f t="shared" si="579"/>
        <v/>
      </c>
      <c r="EYG18" s="60" t="str">
        <f t="shared" si="579"/>
        <v/>
      </c>
      <c r="EYH18" s="60" t="str">
        <f t="shared" si="579"/>
        <v/>
      </c>
      <c r="EYI18" s="60" t="str">
        <f t="shared" si="579"/>
        <v/>
      </c>
      <c r="EYJ18" s="60" t="str">
        <f t="shared" si="579"/>
        <v/>
      </c>
      <c r="EYK18" s="60" t="str">
        <f t="shared" si="579"/>
        <v/>
      </c>
      <c r="EYL18" s="60" t="str">
        <f t="shared" ref="EYL18:FAW18" si="580">IF(ISNUMBER(EYL16),EYL16-EYL17,"")</f>
        <v/>
      </c>
      <c r="EYM18" s="60" t="str">
        <f t="shared" si="580"/>
        <v/>
      </c>
      <c r="EYN18" s="60" t="str">
        <f t="shared" si="580"/>
        <v/>
      </c>
      <c r="EYO18" s="60" t="str">
        <f t="shared" si="580"/>
        <v/>
      </c>
      <c r="EYP18" s="60" t="str">
        <f t="shared" si="580"/>
        <v/>
      </c>
      <c r="EYQ18" s="60" t="str">
        <f t="shared" si="580"/>
        <v/>
      </c>
      <c r="EYR18" s="60" t="str">
        <f t="shared" si="580"/>
        <v/>
      </c>
      <c r="EYS18" s="60" t="str">
        <f t="shared" si="580"/>
        <v/>
      </c>
      <c r="EYT18" s="60" t="str">
        <f t="shared" si="580"/>
        <v/>
      </c>
      <c r="EYU18" s="60" t="str">
        <f t="shared" si="580"/>
        <v/>
      </c>
      <c r="EYV18" s="60" t="str">
        <f t="shared" si="580"/>
        <v/>
      </c>
      <c r="EYW18" s="60" t="str">
        <f t="shared" si="580"/>
        <v/>
      </c>
      <c r="EYX18" s="60" t="str">
        <f t="shared" si="580"/>
        <v/>
      </c>
      <c r="EYY18" s="60" t="str">
        <f t="shared" si="580"/>
        <v/>
      </c>
      <c r="EYZ18" s="60" t="str">
        <f t="shared" si="580"/>
        <v/>
      </c>
      <c r="EZA18" s="60" t="str">
        <f t="shared" si="580"/>
        <v/>
      </c>
      <c r="EZB18" s="60" t="str">
        <f t="shared" si="580"/>
        <v/>
      </c>
      <c r="EZC18" s="60" t="str">
        <f t="shared" si="580"/>
        <v/>
      </c>
      <c r="EZD18" s="60" t="str">
        <f t="shared" si="580"/>
        <v/>
      </c>
      <c r="EZE18" s="60" t="str">
        <f t="shared" si="580"/>
        <v/>
      </c>
      <c r="EZF18" s="60" t="str">
        <f t="shared" si="580"/>
        <v/>
      </c>
      <c r="EZG18" s="60" t="str">
        <f t="shared" si="580"/>
        <v/>
      </c>
      <c r="EZH18" s="60" t="str">
        <f t="shared" si="580"/>
        <v/>
      </c>
      <c r="EZI18" s="60" t="str">
        <f t="shared" si="580"/>
        <v/>
      </c>
      <c r="EZJ18" s="60" t="str">
        <f t="shared" si="580"/>
        <v/>
      </c>
      <c r="EZK18" s="60" t="str">
        <f t="shared" si="580"/>
        <v/>
      </c>
      <c r="EZL18" s="60" t="str">
        <f t="shared" si="580"/>
        <v/>
      </c>
      <c r="EZM18" s="60" t="str">
        <f t="shared" si="580"/>
        <v/>
      </c>
      <c r="EZN18" s="60" t="str">
        <f t="shared" si="580"/>
        <v/>
      </c>
      <c r="EZO18" s="60" t="str">
        <f t="shared" si="580"/>
        <v/>
      </c>
      <c r="EZP18" s="60" t="str">
        <f t="shared" si="580"/>
        <v/>
      </c>
      <c r="EZQ18" s="60" t="str">
        <f t="shared" si="580"/>
        <v/>
      </c>
      <c r="EZR18" s="60" t="str">
        <f t="shared" si="580"/>
        <v/>
      </c>
      <c r="EZS18" s="60" t="str">
        <f t="shared" si="580"/>
        <v/>
      </c>
      <c r="EZT18" s="60" t="str">
        <f t="shared" si="580"/>
        <v/>
      </c>
      <c r="EZU18" s="60" t="str">
        <f t="shared" si="580"/>
        <v/>
      </c>
      <c r="EZV18" s="60" t="str">
        <f t="shared" si="580"/>
        <v/>
      </c>
      <c r="EZW18" s="60" t="str">
        <f t="shared" si="580"/>
        <v/>
      </c>
      <c r="EZX18" s="60" t="str">
        <f t="shared" si="580"/>
        <v/>
      </c>
      <c r="EZY18" s="60" t="str">
        <f t="shared" si="580"/>
        <v/>
      </c>
      <c r="EZZ18" s="60" t="str">
        <f t="shared" si="580"/>
        <v/>
      </c>
      <c r="FAA18" s="60" t="str">
        <f t="shared" si="580"/>
        <v/>
      </c>
      <c r="FAB18" s="60" t="str">
        <f t="shared" si="580"/>
        <v/>
      </c>
      <c r="FAC18" s="60" t="str">
        <f t="shared" si="580"/>
        <v/>
      </c>
      <c r="FAD18" s="60" t="str">
        <f t="shared" si="580"/>
        <v/>
      </c>
      <c r="FAE18" s="60" t="str">
        <f t="shared" si="580"/>
        <v/>
      </c>
      <c r="FAF18" s="60" t="str">
        <f t="shared" si="580"/>
        <v/>
      </c>
      <c r="FAG18" s="60" t="str">
        <f t="shared" si="580"/>
        <v/>
      </c>
      <c r="FAH18" s="60" t="str">
        <f t="shared" si="580"/>
        <v/>
      </c>
      <c r="FAI18" s="60" t="str">
        <f t="shared" si="580"/>
        <v/>
      </c>
      <c r="FAJ18" s="60" t="str">
        <f t="shared" si="580"/>
        <v/>
      </c>
      <c r="FAK18" s="60" t="str">
        <f t="shared" si="580"/>
        <v/>
      </c>
      <c r="FAL18" s="60" t="str">
        <f t="shared" si="580"/>
        <v/>
      </c>
      <c r="FAM18" s="60" t="str">
        <f t="shared" si="580"/>
        <v/>
      </c>
      <c r="FAN18" s="60" t="str">
        <f t="shared" si="580"/>
        <v/>
      </c>
      <c r="FAO18" s="60" t="str">
        <f t="shared" si="580"/>
        <v/>
      </c>
      <c r="FAP18" s="60" t="str">
        <f t="shared" si="580"/>
        <v/>
      </c>
      <c r="FAQ18" s="60" t="str">
        <f t="shared" si="580"/>
        <v/>
      </c>
      <c r="FAR18" s="60" t="str">
        <f t="shared" si="580"/>
        <v/>
      </c>
      <c r="FAS18" s="60" t="str">
        <f t="shared" si="580"/>
        <v/>
      </c>
      <c r="FAT18" s="60" t="str">
        <f t="shared" si="580"/>
        <v/>
      </c>
      <c r="FAU18" s="60" t="str">
        <f t="shared" si="580"/>
        <v/>
      </c>
      <c r="FAV18" s="60" t="str">
        <f t="shared" si="580"/>
        <v/>
      </c>
      <c r="FAW18" s="60" t="str">
        <f t="shared" si="580"/>
        <v/>
      </c>
      <c r="FAX18" s="60" t="str">
        <f t="shared" ref="FAX18:FDI18" si="581">IF(ISNUMBER(FAX16),FAX16-FAX17,"")</f>
        <v/>
      </c>
      <c r="FAY18" s="60" t="str">
        <f t="shared" si="581"/>
        <v/>
      </c>
      <c r="FAZ18" s="60" t="str">
        <f t="shared" si="581"/>
        <v/>
      </c>
      <c r="FBA18" s="60" t="str">
        <f t="shared" si="581"/>
        <v/>
      </c>
      <c r="FBB18" s="60" t="str">
        <f t="shared" si="581"/>
        <v/>
      </c>
      <c r="FBC18" s="60" t="str">
        <f t="shared" si="581"/>
        <v/>
      </c>
      <c r="FBD18" s="60" t="str">
        <f t="shared" si="581"/>
        <v/>
      </c>
      <c r="FBE18" s="60" t="str">
        <f t="shared" si="581"/>
        <v/>
      </c>
      <c r="FBF18" s="60" t="str">
        <f t="shared" si="581"/>
        <v/>
      </c>
      <c r="FBG18" s="60" t="str">
        <f t="shared" si="581"/>
        <v/>
      </c>
      <c r="FBH18" s="60" t="str">
        <f t="shared" si="581"/>
        <v/>
      </c>
      <c r="FBI18" s="60" t="str">
        <f t="shared" si="581"/>
        <v/>
      </c>
      <c r="FBJ18" s="60" t="str">
        <f t="shared" si="581"/>
        <v/>
      </c>
      <c r="FBK18" s="60" t="str">
        <f t="shared" si="581"/>
        <v/>
      </c>
      <c r="FBL18" s="60" t="str">
        <f t="shared" si="581"/>
        <v/>
      </c>
      <c r="FBM18" s="60" t="str">
        <f t="shared" si="581"/>
        <v/>
      </c>
      <c r="FBN18" s="60" t="str">
        <f t="shared" si="581"/>
        <v/>
      </c>
      <c r="FBO18" s="60" t="str">
        <f t="shared" si="581"/>
        <v/>
      </c>
      <c r="FBP18" s="60" t="str">
        <f t="shared" si="581"/>
        <v/>
      </c>
      <c r="FBQ18" s="60" t="str">
        <f t="shared" si="581"/>
        <v/>
      </c>
      <c r="FBR18" s="60" t="str">
        <f t="shared" si="581"/>
        <v/>
      </c>
      <c r="FBS18" s="60" t="str">
        <f t="shared" si="581"/>
        <v/>
      </c>
      <c r="FBT18" s="60" t="str">
        <f t="shared" si="581"/>
        <v/>
      </c>
      <c r="FBU18" s="60" t="str">
        <f t="shared" si="581"/>
        <v/>
      </c>
      <c r="FBV18" s="60" t="str">
        <f t="shared" si="581"/>
        <v/>
      </c>
      <c r="FBW18" s="60" t="str">
        <f t="shared" si="581"/>
        <v/>
      </c>
      <c r="FBX18" s="60" t="str">
        <f t="shared" si="581"/>
        <v/>
      </c>
      <c r="FBY18" s="60" t="str">
        <f t="shared" si="581"/>
        <v/>
      </c>
      <c r="FBZ18" s="60" t="str">
        <f t="shared" si="581"/>
        <v/>
      </c>
      <c r="FCA18" s="60" t="str">
        <f t="shared" si="581"/>
        <v/>
      </c>
      <c r="FCB18" s="60" t="str">
        <f t="shared" si="581"/>
        <v/>
      </c>
      <c r="FCC18" s="60" t="str">
        <f t="shared" si="581"/>
        <v/>
      </c>
      <c r="FCD18" s="60" t="str">
        <f t="shared" si="581"/>
        <v/>
      </c>
      <c r="FCE18" s="60" t="str">
        <f t="shared" si="581"/>
        <v/>
      </c>
      <c r="FCF18" s="60" t="str">
        <f t="shared" si="581"/>
        <v/>
      </c>
      <c r="FCG18" s="60" t="str">
        <f t="shared" si="581"/>
        <v/>
      </c>
      <c r="FCH18" s="60" t="str">
        <f t="shared" si="581"/>
        <v/>
      </c>
      <c r="FCI18" s="60" t="str">
        <f t="shared" si="581"/>
        <v/>
      </c>
      <c r="FCJ18" s="60" t="str">
        <f t="shared" si="581"/>
        <v/>
      </c>
      <c r="FCK18" s="60" t="str">
        <f t="shared" si="581"/>
        <v/>
      </c>
      <c r="FCL18" s="60" t="str">
        <f t="shared" si="581"/>
        <v/>
      </c>
      <c r="FCM18" s="60" t="str">
        <f t="shared" si="581"/>
        <v/>
      </c>
      <c r="FCN18" s="60" t="str">
        <f t="shared" si="581"/>
        <v/>
      </c>
      <c r="FCO18" s="60" t="str">
        <f t="shared" si="581"/>
        <v/>
      </c>
      <c r="FCP18" s="60" t="str">
        <f t="shared" si="581"/>
        <v/>
      </c>
      <c r="FCQ18" s="60" t="str">
        <f t="shared" si="581"/>
        <v/>
      </c>
      <c r="FCR18" s="60" t="str">
        <f t="shared" si="581"/>
        <v/>
      </c>
      <c r="FCS18" s="60" t="str">
        <f t="shared" si="581"/>
        <v/>
      </c>
      <c r="FCT18" s="60" t="str">
        <f t="shared" si="581"/>
        <v/>
      </c>
      <c r="FCU18" s="60" t="str">
        <f t="shared" si="581"/>
        <v/>
      </c>
      <c r="FCV18" s="60" t="str">
        <f t="shared" si="581"/>
        <v/>
      </c>
      <c r="FCW18" s="60" t="str">
        <f t="shared" si="581"/>
        <v/>
      </c>
      <c r="FCX18" s="60" t="str">
        <f t="shared" si="581"/>
        <v/>
      </c>
      <c r="FCY18" s="60" t="str">
        <f t="shared" si="581"/>
        <v/>
      </c>
      <c r="FCZ18" s="60" t="str">
        <f t="shared" si="581"/>
        <v/>
      </c>
      <c r="FDA18" s="60" t="str">
        <f t="shared" si="581"/>
        <v/>
      </c>
      <c r="FDB18" s="60" t="str">
        <f t="shared" si="581"/>
        <v/>
      </c>
      <c r="FDC18" s="60" t="str">
        <f t="shared" si="581"/>
        <v/>
      </c>
      <c r="FDD18" s="60" t="str">
        <f t="shared" si="581"/>
        <v/>
      </c>
      <c r="FDE18" s="60" t="str">
        <f t="shared" si="581"/>
        <v/>
      </c>
      <c r="FDF18" s="60" t="str">
        <f t="shared" si="581"/>
        <v/>
      </c>
      <c r="FDG18" s="60" t="str">
        <f t="shared" si="581"/>
        <v/>
      </c>
      <c r="FDH18" s="60" t="str">
        <f t="shared" si="581"/>
        <v/>
      </c>
      <c r="FDI18" s="60" t="str">
        <f t="shared" si="581"/>
        <v/>
      </c>
      <c r="FDJ18" s="60" t="str">
        <f t="shared" ref="FDJ18:FFU18" si="582">IF(ISNUMBER(FDJ16),FDJ16-FDJ17,"")</f>
        <v/>
      </c>
      <c r="FDK18" s="60" t="str">
        <f t="shared" si="582"/>
        <v/>
      </c>
      <c r="FDL18" s="60" t="str">
        <f t="shared" si="582"/>
        <v/>
      </c>
      <c r="FDM18" s="60" t="str">
        <f t="shared" si="582"/>
        <v/>
      </c>
      <c r="FDN18" s="60" t="str">
        <f t="shared" si="582"/>
        <v/>
      </c>
      <c r="FDO18" s="60" t="str">
        <f t="shared" si="582"/>
        <v/>
      </c>
      <c r="FDP18" s="60" t="str">
        <f t="shared" si="582"/>
        <v/>
      </c>
      <c r="FDQ18" s="60" t="str">
        <f t="shared" si="582"/>
        <v/>
      </c>
      <c r="FDR18" s="60" t="str">
        <f t="shared" si="582"/>
        <v/>
      </c>
      <c r="FDS18" s="60" t="str">
        <f t="shared" si="582"/>
        <v/>
      </c>
      <c r="FDT18" s="60" t="str">
        <f t="shared" si="582"/>
        <v/>
      </c>
      <c r="FDU18" s="60" t="str">
        <f t="shared" si="582"/>
        <v/>
      </c>
      <c r="FDV18" s="60" t="str">
        <f t="shared" si="582"/>
        <v/>
      </c>
      <c r="FDW18" s="60" t="str">
        <f t="shared" si="582"/>
        <v/>
      </c>
      <c r="FDX18" s="60" t="str">
        <f t="shared" si="582"/>
        <v/>
      </c>
      <c r="FDY18" s="60" t="str">
        <f t="shared" si="582"/>
        <v/>
      </c>
      <c r="FDZ18" s="60" t="str">
        <f t="shared" si="582"/>
        <v/>
      </c>
      <c r="FEA18" s="60" t="str">
        <f t="shared" si="582"/>
        <v/>
      </c>
      <c r="FEB18" s="60" t="str">
        <f t="shared" si="582"/>
        <v/>
      </c>
      <c r="FEC18" s="60" t="str">
        <f t="shared" si="582"/>
        <v/>
      </c>
      <c r="FED18" s="60" t="str">
        <f t="shared" si="582"/>
        <v/>
      </c>
      <c r="FEE18" s="60" t="str">
        <f t="shared" si="582"/>
        <v/>
      </c>
      <c r="FEF18" s="60" t="str">
        <f t="shared" si="582"/>
        <v/>
      </c>
      <c r="FEG18" s="60" t="str">
        <f t="shared" si="582"/>
        <v/>
      </c>
      <c r="FEH18" s="60" t="str">
        <f t="shared" si="582"/>
        <v/>
      </c>
      <c r="FEI18" s="60" t="str">
        <f t="shared" si="582"/>
        <v/>
      </c>
      <c r="FEJ18" s="60" t="str">
        <f t="shared" si="582"/>
        <v/>
      </c>
      <c r="FEK18" s="60" t="str">
        <f t="shared" si="582"/>
        <v/>
      </c>
      <c r="FEL18" s="60" t="str">
        <f t="shared" si="582"/>
        <v/>
      </c>
      <c r="FEM18" s="60" t="str">
        <f t="shared" si="582"/>
        <v/>
      </c>
      <c r="FEN18" s="60" t="str">
        <f t="shared" si="582"/>
        <v/>
      </c>
      <c r="FEO18" s="60" t="str">
        <f t="shared" si="582"/>
        <v/>
      </c>
      <c r="FEP18" s="60" t="str">
        <f t="shared" si="582"/>
        <v/>
      </c>
      <c r="FEQ18" s="60" t="str">
        <f t="shared" si="582"/>
        <v/>
      </c>
      <c r="FER18" s="60" t="str">
        <f t="shared" si="582"/>
        <v/>
      </c>
      <c r="FES18" s="60" t="str">
        <f t="shared" si="582"/>
        <v/>
      </c>
      <c r="FET18" s="60" t="str">
        <f t="shared" si="582"/>
        <v/>
      </c>
      <c r="FEU18" s="60" t="str">
        <f t="shared" si="582"/>
        <v/>
      </c>
      <c r="FEV18" s="60" t="str">
        <f t="shared" si="582"/>
        <v/>
      </c>
      <c r="FEW18" s="60" t="str">
        <f t="shared" si="582"/>
        <v/>
      </c>
      <c r="FEX18" s="60" t="str">
        <f t="shared" si="582"/>
        <v/>
      </c>
      <c r="FEY18" s="60" t="str">
        <f t="shared" si="582"/>
        <v/>
      </c>
      <c r="FEZ18" s="60" t="str">
        <f t="shared" si="582"/>
        <v/>
      </c>
      <c r="FFA18" s="60" t="str">
        <f t="shared" si="582"/>
        <v/>
      </c>
      <c r="FFB18" s="60" t="str">
        <f t="shared" si="582"/>
        <v/>
      </c>
      <c r="FFC18" s="60" t="str">
        <f t="shared" si="582"/>
        <v/>
      </c>
      <c r="FFD18" s="60" t="str">
        <f t="shared" si="582"/>
        <v/>
      </c>
      <c r="FFE18" s="60" t="str">
        <f t="shared" si="582"/>
        <v/>
      </c>
      <c r="FFF18" s="60" t="str">
        <f t="shared" si="582"/>
        <v/>
      </c>
      <c r="FFG18" s="60" t="str">
        <f t="shared" si="582"/>
        <v/>
      </c>
      <c r="FFH18" s="60" t="str">
        <f t="shared" si="582"/>
        <v/>
      </c>
      <c r="FFI18" s="60" t="str">
        <f t="shared" si="582"/>
        <v/>
      </c>
      <c r="FFJ18" s="60" t="str">
        <f t="shared" si="582"/>
        <v/>
      </c>
      <c r="FFK18" s="60" t="str">
        <f t="shared" si="582"/>
        <v/>
      </c>
      <c r="FFL18" s="60" t="str">
        <f t="shared" si="582"/>
        <v/>
      </c>
      <c r="FFM18" s="60" t="str">
        <f t="shared" si="582"/>
        <v/>
      </c>
      <c r="FFN18" s="60" t="str">
        <f t="shared" si="582"/>
        <v/>
      </c>
      <c r="FFO18" s="60" t="str">
        <f t="shared" si="582"/>
        <v/>
      </c>
      <c r="FFP18" s="60" t="str">
        <f t="shared" si="582"/>
        <v/>
      </c>
      <c r="FFQ18" s="60" t="str">
        <f t="shared" si="582"/>
        <v/>
      </c>
      <c r="FFR18" s="60" t="str">
        <f t="shared" si="582"/>
        <v/>
      </c>
      <c r="FFS18" s="60" t="str">
        <f t="shared" si="582"/>
        <v/>
      </c>
      <c r="FFT18" s="60" t="str">
        <f t="shared" si="582"/>
        <v/>
      </c>
      <c r="FFU18" s="60" t="str">
        <f t="shared" si="582"/>
        <v/>
      </c>
      <c r="FFV18" s="60" t="str">
        <f t="shared" ref="FFV18:FIG18" si="583">IF(ISNUMBER(FFV16),FFV16-FFV17,"")</f>
        <v/>
      </c>
      <c r="FFW18" s="60" t="str">
        <f t="shared" si="583"/>
        <v/>
      </c>
      <c r="FFX18" s="60" t="str">
        <f t="shared" si="583"/>
        <v/>
      </c>
      <c r="FFY18" s="60" t="str">
        <f t="shared" si="583"/>
        <v/>
      </c>
      <c r="FFZ18" s="60" t="str">
        <f t="shared" si="583"/>
        <v/>
      </c>
      <c r="FGA18" s="60" t="str">
        <f t="shared" si="583"/>
        <v/>
      </c>
      <c r="FGB18" s="60" t="str">
        <f t="shared" si="583"/>
        <v/>
      </c>
      <c r="FGC18" s="60" t="str">
        <f t="shared" si="583"/>
        <v/>
      </c>
      <c r="FGD18" s="60" t="str">
        <f t="shared" si="583"/>
        <v/>
      </c>
      <c r="FGE18" s="60" t="str">
        <f t="shared" si="583"/>
        <v/>
      </c>
      <c r="FGF18" s="60" t="str">
        <f t="shared" si="583"/>
        <v/>
      </c>
      <c r="FGG18" s="60" t="str">
        <f t="shared" si="583"/>
        <v/>
      </c>
      <c r="FGH18" s="60" t="str">
        <f t="shared" si="583"/>
        <v/>
      </c>
      <c r="FGI18" s="60" t="str">
        <f t="shared" si="583"/>
        <v/>
      </c>
      <c r="FGJ18" s="60" t="str">
        <f t="shared" si="583"/>
        <v/>
      </c>
      <c r="FGK18" s="60" t="str">
        <f t="shared" si="583"/>
        <v/>
      </c>
      <c r="FGL18" s="60" t="str">
        <f t="shared" si="583"/>
        <v/>
      </c>
      <c r="FGM18" s="60" t="str">
        <f t="shared" si="583"/>
        <v/>
      </c>
      <c r="FGN18" s="60" t="str">
        <f t="shared" si="583"/>
        <v/>
      </c>
      <c r="FGO18" s="60" t="str">
        <f t="shared" si="583"/>
        <v/>
      </c>
      <c r="FGP18" s="60" t="str">
        <f t="shared" si="583"/>
        <v/>
      </c>
      <c r="FGQ18" s="60" t="str">
        <f t="shared" si="583"/>
        <v/>
      </c>
      <c r="FGR18" s="60" t="str">
        <f t="shared" si="583"/>
        <v/>
      </c>
      <c r="FGS18" s="60" t="str">
        <f t="shared" si="583"/>
        <v/>
      </c>
      <c r="FGT18" s="60" t="str">
        <f t="shared" si="583"/>
        <v/>
      </c>
      <c r="FGU18" s="60" t="str">
        <f t="shared" si="583"/>
        <v/>
      </c>
      <c r="FGV18" s="60" t="str">
        <f t="shared" si="583"/>
        <v/>
      </c>
      <c r="FGW18" s="60" t="str">
        <f t="shared" si="583"/>
        <v/>
      </c>
      <c r="FGX18" s="60" t="str">
        <f t="shared" si="583"/>
        <v/>
      </c>
      <c r="FGY18" s="60" t="str">
        <f t="shared" si="583"/>
        <v/>
      </c>
      <c r="FGZ18" s="60" t="str">
        <f t="shared" si="583"/>
        <v/>
      </c>
      <c r="FHA18" s="60" t="str">
        <f t="shared" si="583"/>
        <v/>
      </c>
      <c r="FHB18" s="60" t="str">
        <f t="shared" si="583"/>
        <v/>
      </c>
      <c r="FHC18" s="60" t="str">
        <f t="shared" si="583"/>
        <v/>
      </c>
      <c r="FHD18" s="60" t="str">
        <f t="shared" si="583"/>
        <v/>
      </c>
      <c r="FHE18" s="60" t="str">
        <f t="shared" si="583"/>
        <v/>
      </c>
      <c r="FHF18" s="60" t="str">
        <f t="shared" si="583"/>
        <v/>
      </c>
      <c r="FHG18" s="60" t="str">
        <f t="shared" si="583"/>
        <v/>
      </c>
      <c r="FHH18" s="60" t="str">
        <f t="shared" si="583"/>
        <v/>
      </c>
      <c r="FHI18" s="60" t="str">
        <f t="shared" si="583"/>
        <v/>
      </c>
      <c r="FHJ18" s="60" t="str">
        <f t="shared" si="583"/>
        <v/>
      </c>
      <c r="FHK18" s="60" t="str">
        <f t="shared" si="583"/>
        <v/>
      </c>
      <c r="FHL18" s="60" t="str">
        <f t="shared" si="583"/>
        <v/>
      </c>
      <c r="FHM18" s="60" t="str">
        <f t="shared" si="583"/>
        <v/>
      </c>
      <c r="FHN18" s="60" t="str">
        <f t="shared" si="583"/>
        <v/>
      </c>
      <c r="FHO18" s="60" t="str">
        <f t="shared" si="583"/>
        <v/>
      </c>
      <c r="FHP18" s="60" t="str">
        <f t="shared" si="583"/>
        <v/>
      </c>
      <c r="FHQ18" s="60" t="str">
        <f t="shared" si="583"/>
        <v/>
      </c>
      <c r="FHR18" s="60" t="str">
        <f t="shared" si="583"/>
        <v/>
      </c>
      <c r="FHS18" s="60" t="str">
        <f t="shared" si="583"/>
        <v/>
      </c>
      <c r="FHT18" s="60" t="str">
        <f t="shared" si="583"/>
        <v/>
      </c>
      <c r="FHU18" s="60" t="str">
        <f t="shared" si="583"/>
        <v/>
      </c>
      <c r="FHV18" s="60" t="str">
        <f t="shared" si="583"/>
        <v/>
      </c>
      <c r="FHW18" s="60" t="str">
        <f t="shared" si="583"/>
        <v/>
      </c>
      <c r="FHX18" s="60" t="str">
        <f t="shared" si="583"/>
        <v/>
      </c>
      <c r="FHY18" s="60" t="str">
        <f t="shared" si="583"/>
        <v/>
      </c>
      <c r="FHZ18" s="60" t="str">
        <f t="shared" si="583"/>
        <v/>
      </c>
      <c r="FIA18" s="60" t="str">
        <f t="shared" si="583"/>
        <v/>
      </c>
      <c r="FIB18" s="60" t="str">
        <f t="shared" si="583"/>
        <v/>
      </c>
      <c r="FIC18" s="60" t="str">
        <f t="shared" si="583"/>
        <v/>
      </c>
      <c r="FID18" s="60" t="str">
        <f t="shared" si="583"/>
        <v/>
      </c>
      <c r="FIE18" s="60" t="str">
        <f t="shared" si="583"/>
        <v/>
      </c>
      <c r="FIF18" s="60" t="str">
        <f t="shared" si="583"/>
        <v/>
      </c>
      <c r="FIG18" s="60" t="str">
        <f t="shared" si="583"/>
        <v/>
      </c>
      <c r="FIH18" s="60" t="str">
        <f t="shared" ref="FIH18:FKS18" si="584">IF(ISNUMBER(FIH16),FIH16-FIH17,"")</f>
        <v/>
      </c>
      <c r="FII18" s="60" t="str">
        <f t="shared" si="584"/>
        <v/>
      </c>
      <c r="FIJ18" s="60" t="str">
        <f t="shared" si="584"/>
        <v/>
      </c>
      <c r="FIK18" s="60" t="str">
        <f t="shared" si="584"/>
        <v/>
      </c>
      <c r="FIL18" s="60" t="str">
        <f t="shared" si="584"/>
        <v/>
      </c>
      <c r="FIM18" s="60" t="str">
        <f t="shared" si="584"/>
        <v/>
      </c>
      <c r="FIN18" s="60" t="str">
        <f t="shared" si="584"/>
        <v/>
      </c>
      <c r="FIO18" s="60" t="str">
        <f t="shared" si="584"/>
        <v/>
      </c>
      <c r="FIP18" s="60" t="str">
        <f t="shared" si="584"/>
        <v/>
      </c>
      <c r="FIQ18" s="60" t="str">
        <f t="shared" si="584"/>
        <v/>
      </c>
      <c r="FIR18" s="60" t="str">
        <f t="shared" si="584"/>
        <v/>
      </c>
      <c r="FIS18" s="60" t="str">
        <f t="shared" si="584"/>
        <v/>
      </c>
      <c r="FIT18" s="60" t="str">
        <f t="shared" si="584"/>
        <v/>
      </c>
      <c r="FIU18" s="60" t="str">
        <f t="shared" si="584"/>
        <v/>
      </c>
      <c r="FIV18" s="60" t="str">
        <f t="shared" si="584"/>
        <v/>
      </c>
      <c r="FIW18" s="60" t="str">
        <f t="shared" si="584"/>
        <v/>
      </c>
      <c r="FIX18" s="60" t="str">
        <f t="shared" si="584"/>
        <v/>
      </c>
      <c r="FIY18" s="60" t="str">
        <f t="shared" si="584"/>
        <v/>
      </c>
      <c r="FIZ18" s="60" t="str">
        <f t="shared" si="584"/>
        <v/>
      </c>
      <c r="FJA18" s="60" t="str">
        <f t="shared" si="584"/>
        <v/>
      </c>
      <c r="FJB18" s="60" t="str">
        <f t="shared" si="584"/>
        <v/>
      </c>
      <c r="FJC18" s="60" t="str">
        <f t="shared" si="584"/>
        <v/>
      </c>
      <c r="FJD18" s="60" t="str">
        <f t="shared" si="584"/>
        <v/>
      </c>
      <c r="FJE18" s="60" t="str">
        <f t="shared" si="584"/>
        <v/>
      </c>
      <c r="FJF18" s="60" t="str">
        <f t="shared" si="584"/>
        <v/>
      </c>
      <c r="FJG18" s="60" t="str">
        <f t="shared" si="584"/>
        <v/>
      </c>
      <c r="FJH18" s="60" t="str">
        <f t="shared" si="584"/>
        <v/>
      </c>
      <c r="FJI18" s="60" t="str">
        <f t="shared" si="584"/>
        <v/>
      </c>
      <c r="FJJ18" s="60" t="str">
        <f t="shared" si="584"/>
        <v/>
      </c>
      <c r="FJK18" s="60" t="str">
        <f t="shared" si="584"/>
        <v/>
      </c>
      <c r="FJL18" s="60" t="str">
        <f t="shared" si="584"/>
        <v/>
      </c>
      <c r="FJM18" s="60" t="str">
        <f t="shared" si="584"/>
        <v/>
      </c>
      <c r="FJN18" s="60" t="str">
        <f t="shared" si="584"/>
        <v/>
      </c>
      <c r="FJO18" s="60" t="str">
        <f t="shared" si="584"/>
        <v/>
      </c>
      <c r="FJP18" s="60" t="str">
        <f t="shared" si="584"/>
        <v/>
      </c>
      <c r="FJQ18" s="60" t="str">
        <f t="shared" si="584"/>
        <v/>
      </c>
      <c r="FJR18" s="60" t="str">
        <f t="shared" si="584"/>
        <v/>
      </c>
      <c r="FJS18" s="60" t="str">
        <f t="shared" si="584"/>
        <v/>
      </c>
      <c r="FJT18" s="60" t="str">
        <f t="shared" si="584"/>
        <v/>
      </c>
      <c r="FJU18" s="60" t="str">
        <f t="shared" si="584"/>
        <v/>
      </c>
      <c r="FJV18" s="60" t="str">
        <f t="shared" si="584"/>
        <v/>
      </c>
      <c r="FJW18" s="60" t="str">
        <f t="shared" si="584"/>
        <v/>
      </c>
      <c r="FJX18" s="60" t="str">
        <f t="shared" si="584"/>
        <v/>
      </c>
      <c r="FJY18" s="60" t="str">
        <f t="shared" si="584"/>
        <v/>
      </c>
      <c r="FJZ18" s="60" t="str">
        <f t="shared" si="584"/>
        <v/>
      </c>
      <c r="FKA18" s="60" t="str">
        <f t="shared" si="584"/>
        <v/>
      </c>
      <c r="FKB18" s="60" t="str">
        <f t="shared" si="584"/>
        <v/>
      </c>
      <c r="FKC18" s="60" t="str">
        <f t="shared" si="584"/>
        <v/>
      </c>
      <c r="FKD18" s="60" t="str">
        <f t="shared" si="584"/>
        <v/>
      </c>
      <c r="FKE18" s="60" t="str">
        <f t="shared" si="584"/>
        <v/>
      </c>
      <c r="FKF18" s="60" t="str">
        <f t="shared" si="584"/>
        <v/>
      </c>
      <c r="FKG18" s="60" t="str">
        <f t="shared" si="584"/>
        <v/>
      </c>
      <c r="FKH18" s="60" t="str">
        <f t="shared" si="584"/>
        <v/>
      </c>
      <c r="FKI18" s="60" t="str">
        <f t="shared" si="584"/>
        <v/>
      </c>
      <c r="FKJ18" s="60" t="str">
        <f t="shared" si="584"/>
        <v/>
      </c>
      <c r="FKK18" s="60" t="str">
        <f t="shared" si="584"/>
        <v/>
      </c>
      <c r="FKL18" s="60" t="str">
        <f t="shared" si="584"/>
        <v/>
      </c>
      <c r="FKM18" s="60" t="str">
        <f t="shared" si="584"/>
        <v/>
      </c>
      <c r="FKN18" s="60" t="str">
        <f t="shared" si="584"/>
        <v/>
      </c>
      <c r="FKO18" s="60" t="str">
        <f t="shared" si="584"/>
        <v/>
      </c>
      <c r="FKP18" s="60" t="str">
        <f t="shared" si="584"/>
        <v/>
      </c>
      <c r="FKQ18" s="60" t="str">
        <f t="shared" si="584"/>
        <v/>
      </c>
      <c r="FKR18" s="60" t="str">
        <f t="shared" si="584"/>
        <v/>
      </c>
      <c r="FKS18" s="60" t="str">
        <f t="shared" si="584"/>
        <v/>
      </c>
      <c r="FKT18" s="60" t="str">
        <f t="shared" ref="FKT18:FNE18" si="585">IF(ISNUMBER(FKT16),FKT16-FKT17,"")</f>
        <v/>
      </c>
      <c r="FKU18" s="60" t="str">
        <f t="shared" si="585"/>
        <v/>
      </c>
      <c r="FKV18" s="60" t="str">
        <f t="shared" si="585"/>
        <v/>
      </c>
      <c r="FKW18" s="60" t="str">
        <f t="shared" si="585"/>
        <v/>
      </c>
      <c r="FKX18" s="60" t="str">
        <f t="shared" si="585"/>
        <v/>
      </c>
      <c r="FKY18" s="60" t="str">
        <f t="shared" si="585"/>
        <v/>
      </c>
      <c r="FKZ18" s="60" t="str">
        <f t="shared" si="585"/>
        <v/>
      </c>
      <c r="FLA18" s="60" t="str">
        <f t="shared" si="585"/>
        <v/>
      </c>
      <c r="FLB18" s="60" t="str">
        <f t="shared" si="585"/>
        <v/>
      </c>
      <c r="FLC18" s="60" t="str">
        <f t="shared" si="585"/>
        <v/>
      </c>
      <c r="FLD18" s="60" t="str">
        <f t="shared" si="585"/>
        <v/>
      </c>
      <c r="FLE18" s="60" t="str">
        <f t="shared" si="585"/>
        <v/>
      </c>
      <c r="FLF18" s="60" t="str">
        <f t="shared" si="585"/>
        <v/>
      </c>
      <c r="FLG18" s="60" t="str">
        <f t="shared" si="585"/>
        <v/>
      </c>
      <c r="FLH18" s="60" t="str">
        <f t="shared" si="585"/>
        <v/>
      </c>
      <c r="FLI18" s="60" t="str">
        <f t="shared" si="585"/>
        <v/>
      </c>
      <c r="FLJ18" s="60" t="str">
        <f t="shared" si="585"/>
        <v/>
      </c>
      <c r="FLK18" s="60" t="str">
        <f t="shared" si="585"/>
        <v/>
      </c>
      <c r="FLL18" s="60" t="str">
        <f t="shared" si="585"/>
        <v/>
      </c>
      <c r="FLM18" s="60" t="str">
        <f t="shared" si="585"/>
        <v/>
      </c>
      <c r="FLN18" s="60" t="str">
        <f t="shared" si="585"/>
        <v/>
      </c>
      <c r="FLO18" s="60" t="str">
        <f t="shared" si="585"/>
        <v/>
      </c>
      <c r="FLP18" s="60" t="str">
        <f t="shared" si="585"/>
        <v/>
      </c>
      <c r="FLQ18" s="60" t="str">
        <f t="shared" si="585"/>
        <v/>
      </c>
      <c r="FLR18" s="60" t="str">
        <f t="shared" si="585"/>
        <v/>
      </c>
      <c r="FLS18" s="60" t="str">
        <f t="shared" si="585"/>
        <v/>
      </c>
      <c r="FLT18" s="60" t="str">
        <f t="shared" si="585"/>
        <v/>
      </c>
      <c r="FLU18" s="60" t="str">
        <f t="shared" si="585"/>
        <v/>
      </c>
      <c r="FLV18" s="60" t="str">
        <f t="shared" si="585"/>
        <v/>
      </c>
      <c r="FLW18" s="60" t="str">
        <f t="shared" si="585"/>
        <v/>
      </c>
      <c r="FLX18" s="60" t="str">
        <f t="shared" si="585"/>
        <v/>
      </c>
      <c r="FLY18" s="60" t="str">
        <f t="shared" si="585"/>
        <v/>
      </c>
      <c r="FLZ18" s="60" t="str">
        <f t="shared" si="585"/>
        <v/>
      </c>
      <c r="FMA18" s="60" t="str">
        <f t="shared" si="585"/>
        <v/>
      </c>
      <c r="FMB18" s="60" t="str">
        <f t="shared" si="585"/>
        <v/>
      </c>
      <c r="FMC18" s="60" t="str">
        <f t="shared" si="585"/>
        <v/>
      </c>
      <c r="FMD18" s="60" t="str">
        <f t="shared" si="585"/>
        <v/>
      </c>
      <c r="FME18" s="60" t="str">
        <f t="shared" si="585"/>
        <v/>
      </c>
      <c r="FMF18" s="60" t="str">
        <f t="shared" si="585"/>
        <v/>
      </c>
      <c r="FMG18" s="60" t="str">
        <f t="shared" si="585"/>
        <v/>
      </c>
      <c r="FMH18" s="60" t="str">
        <f t="shared" si="585"/>
        <v/>
      </c>
      <c r="FMI18" s="60" t="str">
        <f t="shared" si="585"/>
        <v/>
      </c>
      <c r="FMJ18" s="60" t="str">
        <f t="shared" si="585"/>
        <v/>
      </c>
      <c r="FMK18" s="60" t="str">
        <f t="shared" si="585"/>
        <v/>
      </c>
      <c r="FML18" s="60" t="str">
        <f t="shared" si="585"/>
        <v/>
      </c>
      <c r="FMM18" s="60" t="str">
        <f t="shared" si="585"/>
        <v/>
      </c>
      <c r="FMN18" s="60" t="str">
        <f t="shared" si="585"/>
        <v/>
      </c>
      <c r="FMO18" s="60" t="str">
        <f t="shared" si="585"/>
        <v/>
      </c>
      <c r="FMP18" s="60" t="str">
        <f t="shared" si="585"/>
        <v/>
      </c>
      <c r="FMQ18" s="60" t="str">
        <f t="shared" si="585"/>
        <v/>
      </c>
      <c r="FMR18" s="60" t="str">
        <f t="shared" si="585"/>
        <v/>
      </c>
      <c r="FMS18" s="60" t="str">
        <f t="shared" si="585"/>
        <v/>
      </c>
      <c r="FMT18" s="60" t="str">
        <f t="shared" si="585"/>
        <v/>
      </c>
      <c r="FMU18" s="60" t="str">
        <f t="shared" si="585"/>
        <v/>
      </c>
      <c r="FMV18" s="60" t="str">
        <f t="shared" si="585"/>
        <v/>
      </c>
      <c r="FMW18" s="60" t="str">
        <f t="shared" si="585"/>
        <v/>
      </c>
      <c r="FMX18" s="60" t="str">
        <f t="shared" si="585"/>
        <v/>
      </c>
      <c r="FMY18" s="60" t="str">
        <f t="shared" si="585"/>
        <v/>
      </c>
      <c r="FMZ18" s="60" t="str">
        <f t="shared" si="585"/>
        <v/>
      </c>
      <c r="FNA18" s="60" t="str">
        <f t="shared" si="585"/>
        <v/>
      </c>
      <c r="FNB18" s="60" t="str">
        <f t="shared" si="585"/>
        <v/>
      </c>
      <c r="FNC18" s="60" t="str">
        <f t="shared" si="585"/>
        <v/>
      </c>
      <c r="FND18" s="60" t="str">
        <f t="shared" si="585"/>
        <v/>
      </c>
      <c r="FNE18" s="60" t="str">
        <f t="shared" si="585"/>
        <v/>
      </c>
      <c r="FNF18" s="60" t="str">
        <f t="shared" ref="FNF18:FPQ18" si="586">IF(ISNUMBER(FNF16),FNF16-FNF17,"")</f>
        <v/>
      </c>
      <c r="FNG18" s="60" t="str">
        <f t="shared" si="586"/>
        <v/>
      </c>
      <c r="FNH18" s="60" t="str">
        <f t="shared" si="586"/>
        <v/>
      </c>
      <c r="FNI18" s="60" t="str">
        <f t="shared" si="586"/>
        <v/>
      </c>
      <c r="FNJ18" s="60" t="str">
        <f t="shared" si="586"/>
        <v/>
      </c>
      <c r="FNK18" s="60" t="str">
        <f t="shared" si="586"/>
        <v/>
      </c>
      <c r="FNL18" s="60" t="str">
        <f t="shared" si="586"/>
        <v/>
      </c>
      <c r="FNM18" s="60" t="str">
        <f t="shared" si="586"/>
        <v/>
      </c>
      <c r="FNN18" s="60" t="str">
        <f t="shared" si="586"/>
        <v/>
      </c>
      <c r="FNO18" s="60" t="str">
        <f t="shared" si="586"/>
        <v/>
      </c>
      <c r="FNP18" s="60" t="str">
        <f t="shared" si="586"/>
        <v/>
      </c>
      <c r="FNQ18" s="60" t="str">
        <f t="shared" si="586"/>
        <v/>
      </c>
      <c r="FNR18" s="60" t="str">
        <f t="shared" si="586"/>
        <v/>
      </c>
      <c r="FNS18" s="60" t="str">
        <f t="shared" si="586"/>
        <v/>
      </c>
      <c r="FNT18" s="60" t="str">
        <f t="shared" si="586"/>
        <v/>
      </c>
      <c r="FNU18" s="60" t="str">
        <f t="shared" si="586"/>
        <v/>
      </c>
      <c r="FNV18" s="60" t="str">
        <f t="shared" si="586"/>
        <v/>
      </c>
      <c r="FNW18" s="60" t="str">
        <f t="shared" si="586"/>
        <v/>
      </c>
      <c r="FNX18" s="60" t="str">
        <f t="shared" si="586"/>
        <v/>
      </c>
      <c r="FNY18" s="60" t="str">
        <f t="shared" si="586"/>
        <v/>
      </c>
      <c r="FNZ18" s="60" t="str">
        <f t="shared" si="586"/>
        <v/>
      </c>
      <c r="FOA18" s="60" t="str">
        <f t="shared" si="586"/>
        <v/>
      </c>
      <c r="FOB18" s="60" t="str">
        <f t="shared" si="586"/>
        <v/>
      </c>
      <c r="FOC18" s="60" t="str">
        <f t="shared" si="586"/>
        <v/>
      </c>
      <c r="FOD18" s="60" t="str">
        <f t="shared" si="586"/>
        <v/>
      </c>
      <c r="FOE18" s="60" t="str">
        <f t="shared" si="586"/>
        <v/>
      </c>
      <c r="FOF18" s="60" t="str">
        <f t="shared" si="586"/>
        <v/>
      </c>
      <c r="FOG18" s="60" t="str">
        <f t="shared" si="586"/>
        <v/>
      </c>
      <c r="FOH18" s="60" t="str">
        <f t="shared" si="586"/>
        <v/>
      </c>
      <c r="FOI18" s="60" t="str">
        <f t="shared" si="586"/>
        <v/>
      </c>
      <c r="FOJ18" s="60" t="str">
        <f t="shared" si="586"/>
        <v/>
      </c>
      <c r="FOK18" s="60" t="str">
        <f t="shared" si="586"/>
        <v/>
      </c>
      <c r="FOL18" s="60" t="str">
        <f t="shared" si="586"/>
        <v/>
      </c>
      <c r="FOM18" s="60" t="str">
        <f t="shared" si="586"/>
        <v/>
      </c>
      <c r="FON18" s="60" t="str">
        <f t="shared" si="586"/>
        <v/>
      </c>
      <c r="FOO18" s="60" t="str">
        <f t="shared" si="586"/>
        <v/>
      </c>
      <c r="FOP18" s="60" t="str">
        <f t="shared" si="586"/>
        <v/>
      </c>
      <c r="FOQ18" s="60" t="str">
        <f t="shared" si="586"/>
        <v/>
      </c>
      <c r="FOR18" s="60" t="str">
        <f t="shared" si="586"/>
        <v/>
      </c>
      <c r="FOS18" s="60" t="str">
        <f t="shared" si="586"/>
        <v/>
      </c>
      <c r="FOT18" s="60" t="str">
        <f t="shared" si="586"/>
        <v/>
      </c>
      <c r="FOU18" s="60" t="str">
        <f t="shared" si="586"/>
        <v/>
      </c>
      <c r="FOV18" s="60" t="str">
        <f t="shared" si="586"/>
        <v/>
      </c>
      <c r="FOW18" s="60" t="str">
        <f t="shared" si="586"/>
        <v/>
      </c>
      <c r="FOX18" s="60" t="str">
        <f t="shared" si="586"/>
        <v/>
      </c>
      <c r="FOY18" s="60" t="str">
        <f t="shared" si="586"/>
        <v/>
      </c>
      <c r="FOZ18" s="60" t="str">
        <f t="shared" si="586"/>
        <v/>
      </c>
      <c r="FPA18" s="60" t="str">
        <f t="shared" si="586"/>
        <v/>
      </c>
      <c r="FPB18" s="60" t="str">
        <f t="shared" si="586"/>
        <v/>
      </c>
      <c r="FPC18" s="60" t="str">
        <f t="shared" si="586"/>
        <v/>
      </c>
      <c r="FPD18" s="60" t="str">
        <f t="shared" si="586"/>
        <v/>
      </c>
      <c r="FPE18" s="60" t="str">
        <f t="shared" si="586"/>
        <v/>
      </c>
      <c r="FPF18" s="60" t="str">
        <f t="shared" si="586"/>
        <v/>
      </c>
      <c r="FPG18" s="60" t="str">
        <f t="shared" si="586"/>
        <v/>
      </c>
      <c r="FPH18" s="60" t="str">
        <f t="shared" si="586"/>
        <v/>
      </c>
      <c r="FPI18" s="60" t="str">
        <f t="shared" si="586"/>
        <v/>
      </c>
      <c r="FPJ18" s="60" t="str">
        <f t="shared" si="586"/>
        <v/>
      </c>
      <c r="FPK18" s="60" t="str">
        <f t="shared" si="586"/>
        <v/>
      </c>
      <c r="FPL18" s="60" t="str">
        <f t="shared" si="586"/>
        <v/>
      </c>
      <c r="FPM18" s="60" t="str">
        <f t="shared" si="586"/>
        <v/>
      </c>
      <c r="FPN18" s="60" t="str">
        <f t="shared" si="586"/>
        <v/>
      </c>
      <c r="FPO18" s="60" t="str">
        <f t="shared" si="586"/>
        <v/>
      </c>
      <c r="FPP18" s="60" t="str">
        <f t="shared" si="586"/>
        <v/>
      </c>
      <c r="FPQ18" s="60" t="str">
        <f t="shared" si="586"/>
        <v/>
      </c>
      <c r="FPR18" s="60" t="str">
        <f t="shared" ref="FPR18:FSC18" si="587">IF(ISNUMBER(FPR16),FPR16-FPR17,"")</f>
        <v/>
      </c>
      <c r="FPS18" s="60" t="str">
        <f t="shared" si="587"/>
        <v/>
      </c>
      <c r="FPT18" s="60" t="str">
        <f t="shared" si="587"/>
        <v/>
      </c>
      <c r="FPU18" s="60" t="str">
        <f t="shared" si="587"/>
        <v/>
      </c>
      <c r="FPV18" s="60" t="str">
        <f t="shared" si="587"/>
        <v/>
      </c>
      <c r="FPW18" s="60" t="str">
        <f t="shared" si="587"/>
        <v/>
      </c>
      <c r="FPX18" s="60" t="str">
        <f t="shared" si="587"/>
        <v/>
      </c>
      <c r="FPY18" s="60" t="str">
        <f t="shared" si="587"/>
        <v/>
      </c>
      <c r="FPZ18" s="60" t="str">
        <f t="shared" si="587"/>
        <v/>
      </c>
      <c r="FQA18" s="60" t="str">
        <f t="shared" si="587"/>
        <v/>
      </c>
      <c r="FQB18" s="60" t="str">
        <f t="shared" si="587"/>
        <v/>
      </c>
      <c r="FQC18" s="60" t="str">
        <f t="shared" si="587"/>
        <v/>
      </c>
      <c r="FQD18" s="60" t="str">
        <f t="shared" si="587"/>
        <v/>
      </c>
      <c r="FQE18" s="60" t="str">
        <f t="shared" si="587"/>
        <v/>
      </c>
      <c r="FQF18" s="60" t="str">
        <f t="shared" si="587"/>
        <v/>
      </c>
      <c r="FQG18" s="60" t="str">
        <f t="shared" si="587"/>
        <v/>
      </c>
      <c r="FQH18" s="60" t="str">
        <f t="shared" si="587"/>
        <v/>
      </c>
      <c r="FQI18" s="60" t="str">
        <f t="shared" si="587"/>
        <v/>
      </c>
      <c r="FQJ18" s="60" t="str">
        <f t="shared" si="587"/>
        <v/>
      </c>
      <c r="FQK18" s="60" t="str">
        <f t="shared" si="587"/>
        <v/>
      </c>
      <c r="FQL18" s="60" t="str">
        <f t="shared" si="587"/>
        <v/>
      </c>
      <c r="FQM18" s="60" t="str">
        <f t="shared" si="587"/>
        <v/>
      </c>
      <c r="FQN18" s="60" t="str">
        <f t="shared" si="587"/>
        <v/>
      </c>
      <c r="FQO18" s="60" t="str">
        <f t="shared" si="587"/>
        <v/>
      </c>
      <c r="FQP18" s="60" t="str">
        <f t="shared" si="587"/>
        <v/>
      </c>
      <c r="FQQ18" s="60" t="str">
        <f t="shared" si="587"/>
        <v/>
      </c>
      <c r="FQR18" s="60" t="str">
        <f t="shared" si="587"/>
        <v/>
      </c>
      <c r="FQS18" s="60" t="str">
        <f t="shared" si="587"/>
        <v/>
      </c>
      <c r="FQT18" s="60" t="str">
        <f t="shared" si="587"/>
        <v/>
      </c>
      <c r="FQU18" s="60" t="str">
        <f t="shared" si="587"/>
        <v/>
      </c>
      <c r="FQV18" s="60" t="str">
        <f t="shared" si="587"/>
        <v/>
      </c>
      <c r="FQW18" s="60" t="str">
        <f t="shared" si="587"/>
        <v/>
      </c>
      <c r="FQX18" s="60" t="str">
        <f t="shared" si="587"/>
        <v/>
      </c>
      <c r="FQY18" s="60" t="str">
        <f t="shared" si="587"/>
        <v/>
      </c>
      <c r="FQZ18" s="60" t="str">
        <f t="shared" si="587"/>
        <v/>
      </c>
      <c r="FRA18" s="60" t="str">
        <f t="shared" si="587"/>
        <v/>
      </c>
      <c r="FRB18" s="60" t="str">
        <f t="shared" si="587"/>
        <v/>
      </c>
      <c r="FRC18" s="60" t="str">
        <f t="shared" si="587"/>
        <v/>
      </c>
      <c r="FRD18" s="60" t="str">
        <f t="shared" si="587"/>
        <v/>
      </c>
      <c r="FRE18" s="60" t="str">
        <f t="shared" si="587"/>
        <v/>
      </c>
      <c r="FRF18" s="60" t="str">
        <f t="shared" si="587"/>
        <v/>
      </c>
      <c r="FRG18" s="60" t="str">
        <f t="shared" si="587"/>
        <v/>
      </c>
      <c r="FRH18" s="60" t="str">
        <f t="shared" si="587"/>
        <v/>
      </c>
      <c r="FRI18" s="60" t="str">
        <f t="shared" si="587"/>
        <v/>
      </c>
      <c r="FRJ18" s="60" t="str">
        <f t="shared" si="587"/>
        <v/>
      </c>
      <c r="FRK18" s="60" t="str">
        <f t="shared" si="587"/>
        <v/>
      </c>
      <c r="FRL18" s="60" t="str">
        <f t="shared" si="587"/>
        <v/>
      </c>
      <c r="FRM18" s="60" t="str">
        <f t="shared" si="587"/>
        <v/>
      </c>
      <c r="FRN18" s="60" t="str">
        <f t="shared" si="587"/>
        <v/>
      </c>
      <c r="FRO18" s="60" t="str">
        <f t="shared" si="587"/>
        <v/>
      </c>
      <c r="FRP18" s="60" t="str">
        <f t="shared" si="587"/>
        <v/>
      </c>
      <c r="FRQ18" s="60" t="str">
        <f t="shared" si="587"/>
        <v/>
      </c>
      <c r="FRR18" s="60" t="str">
        <f t="shared" si="587"/>
        <v/>
      </c>
      <c r="FRS18" s="60" t="str">
        <f t="shared" si="587"/>
        <v/>
      </c>
      <c r="FRT18" s="60" t="str">
        <f t="shared" si="587"/>
        <v/>
      </c>
      <c r="FRU18" s="60" t="str">
        <f t="shared" si="587"/>
        <v/>
      </c>
      <c r="FRV18" s="60" t="str">
        <f t="shared" si="587"/>
        <v/>
      </c>
      <c r="FRW18" s="60" t="str">
        <f t="shared" si="587"/>
        <v/>
      </c>
      <c r="FRX18" s="60" t="str">
        <f t="shared" si="587"/>
        <v/>
      </c>
      <c r="FRY18" s="60" t="str">
        <f t="shared" si="587"/>
        <v/>
      </c>
      <c r="FRZ18" s="60" t="str">
        <f t="shared" si="587"/>
        <v/>
      </c>
      <c r="FSA18" s="60" t="str">
        <f t="shared" si="587"/>
        <v/>
      </c>
      <c r="FSB18" s="60" t="str">
        <f t="shared" si="587"/>
        <v/>
      </c>
      <c r="FSC18" s="60" t="str">
        <f t="shared" si="587"/>
        <v/>
      </c>
      <c r="FSD18" s="60" t="str">
        <f t="shared" ref="FSD18:FUO18" si="588">IF(ISNUMBER(FSD16),FSD16-FSD17,"")</f>
        <v/>
      </c>
      <c r="FSE18" s="60" t="str">
        <f t="shared" si="588"/>
        <v/>
      </c>
      <c r="FSF18" s="60" t="str">
        <f t="shared" si="588"/>
        <v/>
      </c>
      <c r="FSG18" s="60" t="str">
        <f t="shared" si="588"/>
        <v/>
      </c>
      <c r="FSH18" s="60" t="str">
        <f t="shared" si="588"/>
        <v/>
      </c>
      <c r="FSI18" s="60" t="str">
        <f t="shared" si="588"/>
        <v/>
      </c>
      <c r="FSJ18" s="60" t="str">
        <f t="shared" si="588"/>
        <v/>
      </c>
      <c r="FSK18" s="60" t="str">
        <f t="shared" si="588"/>
        <v/>
      </c>
      <c r="FSL18" s="60" t="str">
        <f t="shared" si="588"/>
        <v/>
      </c>
      <c r="FSM18" s="60" t="str">
        <f t="shared" si="588"/>
        <v/>
      </c>
      <c r="FSN18" s="60" t="str">
        <f t="shared" si="588"/>
        <v/>
      </c>
      <c r="FSO18" s="60" t="str">
        <f t="shared" si="588"/>
        <v/>
      </c>
      <c r="FSP18" s="60" t="str">
        <f t="shared" si="588"/>
        <v/>
      </c>
      <c r="FSQ18" s="60" t="str">
        <f t="shared" si="588"/>
        <v/>
      </c>
      <c r="FSR18" s="60" t="str">
        <f t="shared" si="588"/>
        <v/>
      </c>
      <c r="FSS18" s="60" t="str">
        <f t="shared" si="588"/>
        <v/>
      </c>
      <c r="FST18" s="60" t="str">
        <f t="shared" si="588"/>
        <v/>
      </c>
      <c r="FSU18" s="60" t="str">
        <f t="shared" si="588"/>
        <v/>
      </c>
      <c r="FSV18" s="60" t="str">
        <f t="shared" si="588"/>
        <v/>
      </c>
      <c r="FSW18" s="60" t="str">
        <f t="shared" si="588"/>
        <v/>
      </c>
      <c r="FSX18" s="60" t="str">
        <f t="shared" si="588"/>
        <v/>
      </c>
      <c r="FSY18" s="60" t="str">
        <f t="shared" si="588"/>
        <v/>
      </c>
      <c r="FSZ18" s="60" t="str">
        <f t="shared" si="588"/>
        <v/>
      </c>
      <c r="FTA18" s="60" t="str">
        <f t="shared" si="588"/>
        <v/>
      </c>
      <c r="FTB18" s="60" t="str">
        <f t="shared" si="588"/>
        <v/>
      </c>
      <c r="FTC18" s="60" t="str">
        <f t="shared" si="588"/>
        <v/>
      </c>
      <c r="FTD18" s="60" t="str">
        <f t="shared" si="588"/>
        <v/>
      </c>
      <c r="FTE18" s="60" t="str">
        <f t="shared" si="588"/>
        <v/>
      </c>
      <c r="FTF18" s="60" t="str">
        <f t="shared" si="588"/>
        <v/>
      </c>
      <c r="FTG18" s="60" t="str">
        <f t="shared" si="588"/>
        <v/>
      </c>
      <c r="FTH18" s="60" t="str">
        <f t="shared" si="588"/>
        <v/>
      </c>
      <c r="FTI18" s="60" t="str">
        <f t="shared" si="588"/>
        <v/>
      </c>
      <c r="FTJ18" s="60" t="str">
        <f t="shared" si="588"/>
        <v/>
      </c>
      <c r="FTK18" s="60" t="str">
        <f t="shared" si="588"/>
        <v/>
      </c>
      <c r="FTL18" s="60" t="str">
        <f t="shared" si="588"/>
        <v/>
      </c>
      <c r="FTM18" s="60" t="str">
        <f t="shared" si="588"/>
        <v/>
      </c>
      <c r="FTN18" s="60" t="str">
        <f t="shared" si="588"/>
        <v/>
      </c>
      <c r="FTO18" s="60" t="str">
        <f t="shared" si="588"/>
        <v/>
      </c>
      <c r="FTP18" s="60" t="str">
        <f t="shared" si="588"/>
        <v/>
      </c>
      <c r="FTQ18" s="60" t="str">
        <f t="shared" si="588"/>
        <v/>
      </c>
      <c r="FTR18" s="60" t="str">
        <f t="shared" si="588"/>
        <v/>
      </c>
      <c r="FTS18" s="60" t="str">
        <f t="shared" si="588"/>
        <v/>
      </c>
      <c r="FTT18" s="60" t="str">
        <f t="shared" si="588"/>
        <v/>
      </c>
      <c r="FTU18" s="60" t="str">
        <f t="shared" si="588"/>
        <v/>
      </c>
      <c r="FTV18" s="60" t="str">
        <f t="shared" si="588"/>
        <v/>
      </c>
      <c r="FTW18" s="60" t="str">
        <f t="shared" si="588"/>
        <v/>
      </c>
      <c r="FTX18" s="60" t="str">
        <f t="shared" si="588"/>
        <v/>
      </c>
      <c r="FTY18" s="60" t="str">
        <f t="shared" si="588"/>
        <v/>
      </c>
      <c r="FTZ18" s="60" t="str">
        <f t="shared" si="588"/>
        <v/>
      </c>
      <c r="FUA18" s="60" t="str">
        <f t="shared" si="588"/>
        <v/>
      </c>
      <c r="FUB18" s="60" t="str">
        <f t="shared" si="588"/>
        <v/>
      </c>
      <c r="FUC18" s="60" t="str">
        <f t="shared" si="588"/>
        <v/>
      </c>
      <c r="FUD18" s="60" t="str">
        <f t="shared" si="588"/>
        <v/>
      </c>
      <c r="FUE18" s="60" t="str">
        <f t="shared" si="588"/>
        <v/>
      </c>
      <c r="FUF18" s="60" t="str">
        <f t="shared" si="588"/>
        <v/>
      </c>
      <c r="FUG18" s="60" t="str">
        <f t="shared" si="588"/>
        <v/>
      </c>
      <c r="FUH18" s="60" t="str">
        <f t="shared" si="588"/>
        <v/>
      </c>
      <c r="FUI18" s="60" t="str">
        <f t="shared" si="588"/>
        <v/>
      </c>
      <c r="FUJ18" s="60" t="str">
        <f t="shared" si="588"/>
        <v/>
      </c>
      <c r="FUK18" s="60" t="str">
        <f t="shared" si="588"/>
        <v/>
      </c>
      <c r="FUL18" s="60" t="str">
        <f t="shared" si="588"/>
        <v/>
      </c>
      <c r="FUM18" s="60" t="str">
        <f t="shared" si="588"/>
        <v/>
      </c>
      <c r="FUN18" s="60" t="str">
        <f t="shared" si="588"/>
        <v/>
      </c>
      <c r="FUO18" s="60" t="str">
        <f t="shared" si="588"/>
        <v/>
      </c>
      <c r="FUP18" s="60" t="str">
        <f t="shared" ref="FUP18:FXA18" si="589">IF(ISNUMBER(FUP16),FUP16-FUP17,"")</f>
        <v/>
      </c>
      <c r="FUQ18" s="60" t="str">
        <f t="shared" si="589"/>
        <v/>
      </c>
      <c r="FUR18" s="60" t="str">
        <f t="shared" si="589"/>
        <v/>
      </c>
      <c r="FUS18" s="60" t="str">
        <f t="shared" si="589"/>
        <v/>
      </c>
      <c r="FUT18" s="60" t="str">
        <f t="shared" si="589"/>
        <v/>
      </c>
      <c r="FUU18" s="60" t="str">
        <f t="shared" si="589"/>
        <v/>
      </c>
      <c r="FUV18" s="60" t="str">
        <f t="shared" si="589"/>
        <v/>
      </c>
      <c r="FUW18" s="60" t="str">
        <f t="shared" si="589"/>
        <v/>
      </c>
      <c r="FUX18" s="60" t="str">
        <f t="shared" si="589"/>
        <v/>
      </c>
      <c r="FUY18" s="60" t="str">
        <f t="shared" si="589"/>
        <v/>
      </c>
      <c r="FUZ18" s="60" t="str">
        <f t="shared" si="589"/>
        <v/>
      </c>
      <c r="FVA18" s="60" t="str">
        <f t="shared" si="589"/>
        <v/>
      </c>
      <c r="FVB18" s="60" t="str">
        <f t="shared" si="589"/>
        <v/>
      </c>
      <c r="FVC18" s="60" t="str">
        <f t="shared" si="589"/>
        <v/>
      </c>
      <c r="FVD18" s="60" t="str">
        <f t="shared" si="589"/>
        <v/>
      </c>
      <c r="FVE18" s="60" t="str">
        <f t="shared" si="589"/>
        <v/>
      </c>
      <c r="FVF18" s="60" t="str">
        <f t="shared" si="589"/>
        <v/>
      </c>
      <c r="FVG18" s="60" t="str">
        <f t="shared" si="589"/>
        <v/>
      </c>
      <c r="FVH18" s="60" t="str">
        <f t="shared" si="589"/>
        <v/>
      </c>
      <c r="FVI18" s="60" t="str">
        <f t="shared" si="589"/>
        <v/>
      </c>
      <c r="FVJ18" s="60" t="str">
        <f t="shared" si="589"/>
        <v/>
      </c>
      <c r="FVK18" s="60" t="str">
        <f t="shared" si="589"/>
        <v/>
      </c>
      <c r="FVL18" s="60" t="str">
        <f t="shared" si="589"/>
        <v/>
      </c>
      <c r="FVM18" s="60" t="str">
        <f t="shared" si="589"/>
        <v/>
      </c>
      <c r="FVN18" s="60" t="str">
        <f t="shared" si="589"/>
        <v/>
      </c>
      <c r="FVO18" s="60" t="str">
        <f t="shared" si="589"/>
        <v/>
      </c>
      <c r="FVP18" s="60" t="str">
        <f t="shared" si="589"/>
        <v/>
      </c>
      <c r="FVQ18" s="60" t="str">
        <f t="shared" si="589"/>
        <v/>
      </c>
      <c r="FVR18" s="60" t="str">
        <f t="shared" si="589"/>
        <v/>
      </c>
      <c r="FVS18" s="60" t="str">
        <f t="shared" si="589"/>
        <v/>
      </c>
      <c r="FVT18" s="60" t="str">
        <f t="shared" si="589"/>
        <v/>
      </c>
      <c r="FVU18" s="60" t="str">
        <f t="shared" si="589"/>
        <v/>
      </c>
      <c r="FVV18" s="60" t="str">
        <f t="shared" si="589"/>
        <v/>
      </c>
      <c r="FVW18" s="60" t="str">
        <f t="shared" si="589"/>
        <v/>
      </c>
      <c r="FVX18" s="60" t="str">
        <f t="shared" si="589"/>
        <v/>
      </c>
      <c r="FVY18" s="60" t="str">
        <f t="shared" si="589"/>
        <v/>
      </c>
      <c r="FVZ18" s="60" t="str">
        <f t="shared" si="589"/>
        <v/>
      </c>
      <c r="FWA18" s="60" t="str">
        <f t="shared" si="589"/>
        <v/>
      </c>
      <c r="FWB18" s="60" t="str">
        <f t="shared" si="589"/>
        <v/>
      </c>
      <c r="FWC18" s="60" t="str">
        <f t="shared" si="589"/>
        <v/>
      </c>
      <c r="FWD18" s="60" t="str">
        <f t="shared" si="589"/>
        <v/>
      </c>
      <c r="FWE18" s="60" t="str">
        <f t="shared" si="589"/>
        <v/>
      </c>
      <c r="FWF18" s="60" t="str">
        <f t="shared" si="589"/>
        <v/>
      </c>
      <c r="FWG18" s="60" t="str">
        <f t="shared" si="589"/>
        <v/>
      </c>
      <c r="FWH18" s="60" t="str">
        <f t="shared" si="589"/>
        <v/>
      </c>
      <c r="FWI18" s="60" t="str">
        <f t="shared" si="589"/>
        <v/>
      </c>
      <c r="FWJ18" s="60" t="str">
        <f t="shared" si="589"/>
        <v/>
      </c>
      <c r="FWK18" s="60" t="str">
        <f t="shared" si="589"/>
        <v/>
      </c>
      <c r="FWL18" s="60" t="str">
        <f t="shared" si="589"/>
        <v/>
      </c>
      <c r="FWM18" s="60" t="str">
        <f t="shared" si="589"/>
        <v/>
      </c>
      <c r="FWN18" s="60" t="str">
        <f t="shared" si="589"/>
        <v/>
      </c>
      <c r="FWO18" s="60" t="str">
        <f t="shared" si="589"/>
        <v/>
      </c>
      <c r="FWP18" s="60" t="str">
        <f t="shared" si="589"/>
        <v/>
      </c>
      <c r="FWQ18" s="60" t="str">
        <f t="shared" si="589"/>
        <v/>
      </c>
      <c r="FWR18" s="60" t="str">
        <f t="shared" si="589"/>
        <v/>
      </c>
      <c r="FWS18" s="60" t="str">
        <f t="shared" si="589"/>
        <v/>
      </c>
      <c r="FWT18" s="60" t="str">
        <f t="shared" si="589"/>
        <v/>
      </c>
      <c r="FWU18" s="60" t="str">
        <f t="shared" si="589"/>
        <v/>
      </c>
      <c r="FWV18" s="60" t="str">
        <f t="shared" si="589"/>
        <v/>
      </c>
      <c r="FWW18" s="60" t="str">
        <f t="shared" si="589"/>
        <v/>
      </c>
      <c r="FWX18" s="60" t="str">
        <f t="shared" si="589"/>
        <v/>
      </c>
      <c r="FWY18" s="60" t="str">
        <f t="shared" si="589"/>
        <v/>
      </c>
      <c r="FWZ18" s="60" t="str">
        <f t="shared" si="589"/>
        <v/>
      </c>
      <c r="FXA18" s="60" t="str">
        <f t="shared" si="589"/>
        <v/>
      </c>
      <c r="FXB18" s="60" t="str">
        <f t="shared" ref="FXB18:FZM18" si="590">IF(ISNUMBER(FXB16),FXB16-FXB17,"")</f>
        <v/>
      </c>
      <c r="FXC18" s="60" t="str">
        <f t="shared" si="590"/>
        <v/>
      </c>
      <c r="FXD18" s="60" t="str">
        <f t="shared" si="590"/>
        <v/>
      </c>
      <c r="FXE18" s="60" t="str">
        <f t="shared" si="590"/>
        <v/>
      </c>
      <c r="FXF18" s="60" t="str">
        <f t="shared" si="590"/>
        <v/>
      </c>
      <c r="FXG18" s="60" t="str">
        <f t="shared" si="590"/>
        <v/>
      </c>
      <c r="FXH18" s="60" t="str">
        <f t="shared" si="590"/>
        <v/>
      </c>
      <c r="FXI18" s="60" t="str">
        <f t="shared" si="590"/>
        <v/>
      </c>
      <c r="FXJ18" s="60" t="str">
        <f t="shared" si="590"/>
        <v/>
      </c>
      <c r="FXK18" s="60" t="str">
        <f t="shared" si="590"/>
        <v/>
      </c>
      <c r="FXL18" s="60" t="str">
        <f t="shared" si="590"/>
        <v/>
      </c>
      <c r="FXM18" s="60" t="str">
        <f t="shared" si="590"/>
        <v/>
      </c>
      <c r="FXN18" s="60" t="str">
        <f t="shared" si="590"/>
        <v/>
      </c>
      <c r="FXO18" s="60" t="str">
        <f t="shared" si="590"/>
        <v/>
      </c>
      <c r="FXP18" s="60" t="str">
        <f t="shared" si="590"/>
        <v/>
      </c>
      <c r="FXQ18" s="60" t="str">
        <f t="shared" si="590"/>
        <v/>
      </c>
      <c r="FXR18" s="60" t="str">
        <f t="shared" si="590"/>
        <v/>
      </c>
      <c r="FXS18" s="60" t="str">
        <f t="shared" si="590"/>
        <v/>
      </c>
      <c r="FXT18" s="60" t="str">
        <f t="shared" si="590"/>
        <v/>
      </c>
      <c r="FXU18" s="60" t="str">
        <f t="shared" si="590"/>
        <v/>
      </c>
      <c r="FXV18" s="60" t="str">
        <f t="shared" si="590"/>
        <v/>
      </c>
      <c r="FXW18" s="60" t="str">
        <f t="shared" si="590"/>
        <v/>
      </c>
      <c r="FXX18" s="60" t="str">
        <f t="shared" si="590"/>
        <v/>
      </c>
      <c r="FXY18" s="60" t="str">
        <f t="shared" si="590"/>
        <v/>
      </c>
      <c r="FXZ18" s="60" t="str">
        <f t="shared" si="590"/>
        <v/>
      </c>
      <c r="FYA18" s="60" t="str">
        <f t="shared" si="590"/>
        <v/>
      </c>
      <c r="FYB18" s="60" t="str">
        <f t="shared" si="590"/>
        <v/>
      </c>
      <c r="FYC18" s="60" t="str">
        <f t="shared" si="590"/>
        <v/>
      </c>
      <c r="FYD18" s="60" t="str">
        <f t="shared" si="590"/>
        <v/>
      </c>
      <c r="FYE18" s="60" t="str">
        <f t="shared" si="590"/>
        <v/>
      </c>
      <c r="FYF18" s="60" t="str">
        <f t="shared" si="590"/>
        <v/>
      </c>
      <c r="FYG18" s="60" t="str">
        <f t="shared" si="590"/>
        <v/>
      </c>
      <c r="FYH18" s="60" t="str">
        <f t="shared" si="590"/>
        <v/>
      </c>
      <c r="FYI18" s="60" t="str">
        <f t="shared" si="590"/>
        <v/>
      </c>
      <c r="FYJ18" s="60" t="str">
        <f t="shared" si="590"/>
        <v/>
      </c>
      <c r="FYK18" s="60" t="str">
        <f t="shared" si="590"/>
        <v/>
      </c>
      <c r="FYL18" s="60" t="str">
        <f t="shared" si="590"/>
        <v/>
      </c>
      <c r="FYM18" s="60" t="str">
        <f t="shared" si="590"/>
        <v/>
      </c>
      <c r="FYN18" s="60" t="str">
        <f t="shared" si="590"/>
        <v/>
      </c>
      <c r="FYO18" s="60" t="str">
        <f t="shared" si="590"/>
        <v/>
      </c>
      <c r="FYP18" s="60" t="str">
        <f t="shared" si="590"/>
        <v/>
      </c>
      <c r="FYQ18" s="60" t="str">
        <f t="shared" si="590"/>
        <v/>
      </c>
      <c r="FYR18" s="60" t="str">
        <f t="shared" si="590"/>
        <v/>
      </c>
      <c r="FYS18" s="60" t="str">
        <f t="shared" si="590"/>
        <v/>
      </c>
      <c r="FYT18" s="60" t="str">
        <f t="shared" si="590"/>
        <v/>
      </c>
      <c r="FYU18" s="60" t="str">
        <f t="shared" si="590"/>
        <v/>
      </c>
      <c r="FYV18" s="60" t="str">
        <f t="shared" si="590"/>
        <v/>
      </c>
      <c r="FYW18" s="60" t="str">
        <f t="shared" si="590"/>
        <v/>
      </c>
      <c r="FYX18" s="60" t="str">
        <f t="shared" si="590"/>
        <v/>
      </c>
      <c r="FYY18" s="60" t="str">
        <f t="shared" si="590"/>
        <v/>
      </c>
      <c r="FYZ18" s="60" t="str">
        <f t="shared" si="590"/>
        <v/>
      </c>
      <c r="FZA18" s="60" t="str">
        <f t="shared" si="590"/>
        <v/>
      </c>
      <c r="FZB18" s="60" t="str">
        <f t="shared" si="590"/>
        <v/>
      </c>
      <c r="FZC18" s="60" t="str">
        <f t="shared" si="590"/>
        <v/>
      </c>
      <c r="FZD18" s="60" t="str">
        <f t="shared" si="590"/>
        <v/>
      </c>
      <c r="FZE18" s="60" t="str">
        <f t="shared" si="590"/>
        <v/>
      </c>
      <c r="FZF18" s="60" t="str">
        <f t="shared" si="590"/>
        <v/>
      </c>
      <c r="FZG18" s="60" t="str">
        <f t="shared" si="590"/>
        <v/>
      </c>
      <c r="FZH18" s="60" t="str">
        <f t="shared" si="590"/>
        <v/>
      </c>
      <c r="FZI18" s="60" t="str">
        <f t="shared" si="590"/>
        <v/>
      </c>
      <c r="FZJ18" s="60" t="str">
        <f t="shared" si="590"/>
        <v/>
      </c>
      <c r="FZK18" s="60" t="str">
        <f t="shared" si="590"/>
        <v/>
      </c>
      <c r="FZL18" s="60" t="str">
        <f t="shared" si="590"/>
        <v/>
      </c>
      <c r="FZM18" s="60" t="str">
        <f t="shared" si="590"/>
        <v/>
      </c>
      <c r="FZN18" s="60" t="str">
        <f t="shared" ref="FZN18:GBY18" si="591">IF(ISNUMBER(FZN16),FZN16-FZN17,"")</f>
        <v/>
      </c>
      <c r="FZO18" s="60" t="str">
        <f t="shared" si="591"/>
        <v/>
      </c>
      <c r="FZP18" s="60" t="str">
        <f t="shared" si="591"/>
        <v/>
      </c>
      <c r="FZQ18" s="60" t="str">
        <f t="shared" si="591"/>
        <v/>
      </c>
      <c r="FZR18" s="60" t="str">
        <f t="shared" si="591"/>
        <v/>
      </c>
      <c r="FZS18" s="60" t="str">
        <f t="shared" si="591"/>
        <v/>
      </c>
      <c r="FZT18" s="60" t="str">
        <f t="shared" si="591"/>
        <v/>
      </c>
      <c r="FZU18" s="60" t="str">
        <f t="shared" si="591"/>
        <v/>
      </c>
      <c r="FZV18" s="60" t="str">
        <f t="shared" si="591"/>
        <v/>
      </c>
      <c r="FZW18" s="60" t="str">
        <f t="shared" si="591"/>
        <v/>
      </c>
      <c r="FZX18" s="60" t="str">
        <f t="shared" si="591"/>
        <v/>
      </c>
      <c r="FZY18" s="60" t="str">
        <f t="shared" si="591"/>
        <v/>
      </c>
      <c r="FZZ18" s="60" t="str">
        <f t="shared" si="591"/>
        <v/>
      </c>
      <c r="GAA18" s="60" t="str">
        <f t="shared" si="591"/>
        <v/>
      </c>
      <c r="GAB18" s="60" t="str">
        <f t="shared" si="591"/>
        <v/>
      </c>
      <c r="GAC18" s="60" t="str">
        <f t="shared" si="591"/>
        <v/>
      </c>
      <c r="GAD18" s="60" t="str">
        <f t="shared" si="591"/>
        <v/>
      </c>
      <c r="GAE18" s="60" t="str">
        <f t="shared" si="591"/>
        <v/>
      </c>
      <c r="GAF18" s="60" t="str">
        <f t="shared" si="591"/>
        <v/>
      </c>
      <c r="GAG18" s="60" t="str">
        <f t="shared" si="591"/>
        <v/>
      </c>
      <c r="GAH18" s="60" t="str">
        <f t="shared" si="591"/>
        <v/>
      </c>
      <c r="GAI18" s="60" t="str">
        <f t="shared" si="591"/>
        <v/>
      </c>
      <c r="GAJ18" s="60" t="str">
        <f t="shared" si="591"/>
        <v/>
      </c>
      <c r="GAK18" s="60" t="str">
        <f t="shared" si="591"/>
        <v/>
      </c>
      <c r="GAL18" s="60" t="str">
        <f t="shared" si="591"/>
        <v/>
      </c>
      <c r="GAM18" s="60" t="str">
        <f t="shared" si="591"/>
        <v/>
      </c>
      <c r="GAN18" s="60" t="str">
        <f t="shared" si="591"/>
        <v/>
      </c>
      <c r="GAO18" s="60" t="str">
        <f t="shared" si="591"/>
        <v/>
      </c>
      <c r="GAP18" s="60" t="str">
        <f t="shared" si="591"/>
        <v/>
      </c>
      <c r="GAQ18" s="60" t="str">
        <f t="shared" si="591"/>
        <v/>
      </c>
      <c r="GAR18" s="60" t="str">
        <f t="shared" si="591"/>
        <v/>
      </c>
      <c r="GAS18" s="60" t="str">
        <f t="shared" si="591"/>
        <v/>
      </c>
      <c r="GAT18" s="60" t="str">
        <f t="shared" si="591"/>
        <v/>
      </c>
      <c r="GAU18" s="60" t="str">
        <f t="shared" si="591"/>
        <v/>
      </c>
      <c r="GAV18" s="60" t="str">
        <f t="shared" si="591"/>
        <v/>
      </c>
      <c r="GAW18" s="60" t="str">
        <f t="shared" si="591"/>
        <v/>
      </c>
      <c r="GAX18" s="60" t="str">
        <f t="shared" si="591"/>
        <v/>
      </c>
      <c r="GAY18" s="60" t="str">
        <f t="shared" si="591"/>
        <v/>
      </c>
      <c r="GAZ18" s="60" t="str">
        <f t="shared" si="591"/>
        <v/>
      </c>
      <c r="GBA18" s="60" t="str">
        <f t="shared" si="591"/>
        <v/>
      </c>
      <c r="GBB18" s="60" t="str">
        <f t="shared" si="591"/>
        <v/>
      </c>
      <c r="GBC18" s="60" t="str">
        <f t="shared" si="591"/>
        <v/>
      </c>
      <c r="GBD18" s="60" t="str">
        <f t="shared" si="591"/>
        <v/>
      </c>
      <c r="GBE18" s="60" t="str">
        <f t="shared" si="591"/>
        <v/>
      </c>
      <c r="GBF18" s="60" t="str">
        <f t="shared" si="591"/>
        <v/>
      </c>
      <c r="GBG18" s="60" t="str">
        <f t="shared" si="591"/>
        <v/>
      </c>
      <c r="GBH18" s="60" t="str">
        <f t="shared" si="591"/>
        <v/>
      </c>
      <c r="GBI18" s="60" t="str">
        <f t="shared" si="591"/>
        <v/>
      </c>
      <c r="GBJ18" s="60" t="str">
        <f t="shared" si="591"/>
        <v/>
      </c>
      <c r="GBK18" s="60" t="str">
        <f t="shared" si="591"/>
        <v/>
      </c>
      <c r="GBL18" s="60" t="str">
        <f t="shared" si="591"/>
        <v/>
      </c>
      <c r="GBM18" s="60" t="str">
        <f t="shared" si="591"/>
        <v/>
      </c>
      <c r="GBN18" s="60" t="str">
        <f t="shared" si="591"/>
        <v/>
      </c>
      <c r="GBO18" s="60" t="str">
        <f t="shared" si="591"/>
        <v/>
      </c>
      <c r="GBP18" s="60" t="str">
        <f t="shared" si="591"/>
        <v/>
      </c>
      <c r="GBQ18" s="60" t="str">
        <f t="shared" si="591"/>
        <v/>
      </c>
      <c r="GBR18" s="60" t="str">
        <f t="shared" si="591"/>
        <v/>
      </c>
      <c r="GBS18" s="60" t="str">
        <f t="shared" si="591"/>
        <v/>
      </c>
      <c r="GBT18" s="60" t="str">
        <f t="shared" si="591"/>
        <v/>
      </c>
      <c r="GBU18" s="60" t="str">
        <f t="shared" si="591"/>
        <v/>
      </c>
      <c r="GBV18" s="60" t="str">
        <f t="shared" si="591"/>
        <v/>
      </c>
      <c r="GBW18" s="60" t="str">
        <f t="shared" si="591"/>
        <v/>
      </c>
      <c r="GBX18" s="60" t="str">
        <f t="shared" si="591"/>
        <v/>
      </c>
      <c r="GBY18" s="60" t="str">
        <f t="shared" si="591"/>
        <v/>
      </c>
      <c r="GBZ18" s="60" t="str">
        <f t="shared" ref="GBZ18:GEK18" si="592">IF(ISNUMBER(GBZ16),GBZ16-GBZ17,"")</f>
        <v/>
      </c>
      <c r="GCA18" s="60" t="str">
        <f t="shared" si="592"/>
        <v/>
      </c>
      <c r="GCB18" s="60" t="str">
        <f t="shared" si="592"/>
        <v/>
      </c>
      <c r="GCC18" s="60" t="str">
        <f t="shared" si="592"/>
        <v/>
      </c>
      <c r="GCD18" s="60" t="str">
        <f t="shared" si="592"/>
        <v/>
      </c>
      <c r="GCE18" s="60" t="str">
        <f t="shared" si="592"/>
        <v/>
      </c>
      <c r="GCF18" s="60" t="str">
        <f t="shared" si="592"/>
        <v/>
      </c>
      <c r="GCG18" s="60" t="str">
        <f t="shared" si="592"/>
        <v/>
      </c>
      <c r="GCH18" s="60" t="str">
        <f t="shared" si="592"/>
        <v/>
      </c>
      <c r="GCI18" s="60" t="str">
        <f t="shared" si="592"/>
        <v/>
      </c>
      <c r="GCJ18" s="60" t="str">
        <f t="shared" si="592"/>
        <v/>
      </c>
      <c r="GCK18" s="60" t="str">
        <f t="shared" si="592"/>
        <v/>
      </c>
      <c r="GCL18" s="60" t="str">
        <f t="shared" si="592"/>
        <v/>
      </c>
      <c r="GCM18" s="60" t="str">
        <f t="shared" si="592"/>
        <v/>
      </c>
      <c r="GCN18" s="60" t="str">
        <f t="shared" si="592"/>
        <v/>
      </c>
      <c r="GCO18" s="60" t="str">
        <f t="shared" si="592"/>
        <v/>
      </c>
      <c r="GCP18" s="60" t="str">
        <f t="shared" si="592"/>
        <v/>
      </c>
      <c r="GCQ18" s="60" t="str">
        <f t="shared" si="592"/>
        <v/>
      </c>
      <c r="GCR18" s="60" t="str">
        <f t="shared" si="592"/>
        <v/>
      </c>
      <c r="GCS18" s="60" t="str">
        <f t="shared" si="592"/>
        <v/>
      </c>
      <c r="GCT18" s="60" t="str">
        <f t="shared" si="592"/>
        <v/>
      </c>
      <c r="GCU18" s="60" t="str">
        <f t="shared" si="592"/>
        <v/>
      </c>
      <c r="GCV18" s="60" t="str">
        <f t="shared" si="592"/>
        <v/>
      </c>
      <c r="GCW18" s="60" t="str">
        <f t="shared" si="592"/>
        <v/>
      </c>
      <c r="GCX18" s="60" t="str">
        <f t="shared" si="592"/>
        <v/>
      </c>
      <c r="GCY18" s="60" t="str">
        <f t="shared" si="592"/>
        <v/>
      </c>
      <c r="GCZ18" s="60" t="str">
        <f t="shared" si="592"/>
        <v/>
      </c>
      <c r="GDA18" s="60" t="str">
        <f t="shared" si="592"/>
        <v/>
      </c>
      <c r="GDB18" s="60" t="str">
        <f t="shared" si="592"/>
        <v/>
      </c>
      <c r="GDC18" s="60" t="str">
        <f t="shared" si="592"/>
        <v/>
      </c>
      <c r="GDD18" s="60" t="str">
        <f t="shared" si="592"/>
        <v/>
      </c>
      <c r="GDE18" s="60" t="str">
        <f t="shared" si="592"/>
        <v/>
      </c>
      <c r="GDF18" s="60" t="str">
        <f t="shared" si="592"/>
        <v/>
      </c>
      <c r="GDG18" s="60" t="str">
        <f t="shared" si="592"/>
        <v/>
      </c>
      <c r="GDH18" s="60" t="str">
        <f t="shared" si="592"/>
        <v/>
      </c>
      <c r="GDI18" s="60" t="str">
        <f t="shared" si="592"/>
        <v/>
      </c>
      <c r="GDJ18" s="60" t="str">
        <f t="shared" si="592"/>
        <v/>
      </c>
      <c r="GDK18" s="60" t="str">
        <f t="shared" si="592"/>
        <v/>
      </c>
      <c r="GDL18" s="60" t="str">
        <f t="shared" si="592"/>
        <v/>
      </c>
      <c r="GDM18" s="60" t="str">
        <f t="shared" si="592"/>
        <v/>
      </c>
      <c r="GDN18" s="60" t="str">
        <f t="shared" si="592"/>
        <v/>
      </c>
      <c r="GDO18" s="60" t="str">
        <f t="shared" si="592"/>
        <v/>
      </c>
      <c r="GDP18" s="60" t="str">
        <f t="shared" si="592"/>
        <v/>
      </c>
      <c r="GDQ18" s="60" t="str">
        <f t="shared" si="592"/>
        <v/>
      </c>
      <c r="GDR18" s="60" t="str">
        <f t="shared" si="592"/>
        <v/>
      </c>
      <c r="GDS18" s="60" t="str">
        <f t="shared" si="592"/>
        <v/>
      </c>
      <c r="GDT18" s="60" t="str">
        <f t="shared" si="592"/>
        <v/>
      </c>
      <c r="GDU18" s="60" t="str">
        <f t="shared" si="592"/>
        <v/>
      </c>
      <c r="GDV18" s="60" t="str">
        <f t="shared" si="592"/>
        <v/>
      </c>
      <c r="GDW18" s="60" t="str">
        <f t="shared" si="592"/>
        <v/>
      </c>
      <c r="GDX18" s="60" t="str">
        <f t="shared" si="592"/>
        <v/>
      </c>
      <c r="GDY18" s="60" t="str">
        <f t="shared" si="592"/>
        <v/>
      </c>
      <c r="GDZ18" s="60" t="str">
        <f t="shared" si="592"/>
        <v/>
      </c>
      <c r="GEA18" s="60" t="str">
        <f t="shared" si="592"/>
        <v/>
      </c>
      <c r="GEB18" s="60" t="str">
        <f t="shared" si="592"/>
        <v/>
      </c>
      <c r="GEC18" s="60" t="str">
        <f t="shared" si="592"/>
        <v/>
      </c>
      <c r="GED18" s="60" t="str">
        <f t="shared" si="592"/>
        <v/>
      </c>
      <c r="GEE18" s="60" t="str">
        <f t="shared" si="592"/>
        <v/>
      </c>
      <c r="GEF18" s="60" t="str">
        <f t="shared" si="592"/>
        <v/>
      </c>
      <c r="GEG18" s="60" t="str">
        <f t="shared" si="592"/>
        <v/>
      </c>
      <c r="GEH18" s="60" t="str">
        <f t="shared" si="592"/>
        <v/>
      </c>
      <c r="GEI18" s="60" t="str">
        <f t="shared" si="592"/>
        <v/>
      </c>
      <c r="GEJ18" s="60" t="str">
        <f t="shared" si="592"/>
        <v/>
      </c>
      <c r="GEK18" s="60" t="str">
        <f t="shared" si="592"/>
        <v/>
      </c>
      <c r="GEL18" s="60" t="str">
        <f t="shared" ref="GEL18:GGW18" si="593">IF(ISNUMBER(GEL16),GEL16-GEL17,"")</f>
        <v/>
      </c>
      <c r="GEM18" s="60" t="str">
        <f t="shared" si="593"/>
        <v/>
      </c>
      <c r="GEN18" s="60" t="str">
        <f t="shared" si="593"/>
        <v/>
      </c>
      <c r="GEO18" s="60" t="str">
        <f t="shared" si="593"/>
        <v/>
      </c>
      <c r="GEP18" s="60" t="str">
        <f t="shared" si="593"/>
        <v/>
      </c>
      <c r="GEQ18" s="60" t="str">
        <f t="shared" si="593"/>
        <v/>
      </c>
      <c r="GER18" s="60" t="str">
        <f t="shared" si="593"/>
        <v/>
      </c>
      <c r="GES18" s="60" t="str">
        <f t="shared" si="593"/>
        <v/>
      </c>
      <c r="GET18" s="60" t="str">
        <f t="shared" si="593"/>
        <v/>
      </c>
      <c r="GEU18" s="60" t="str">
        <f t="shared" si="593"/>
        <v/>
      </c>
      <c r="GEV18" s="60" t="str">
        <f t="shared" si="593"/>
        <v/>
      </c>
      <c r="GEW18" s="60" t="str">
        <f t="shared" si="593"/>
        <v/>
      </c>
      <c r="GEX18" s="60" t="str">
        <f t="shared" si="593"/>
        <v/>
      </c>
      <c r="GEY18" s="60" t="str">
        <f t="shared" si="593"/>
        <v/>
      </c>
      <c r="GEZ18" s="60" t="str">
        <f t="shared" si="593"/>
        <v/>
      </c>
      <c r="GFA18" s="60" t="str">
        <f t="shared" si="593"/>
        <v/>
      </c>
      <c r="GFB18" s="60" t="str">
        <f t="shared" si="593"/>
        <v/>
      </c>
      <c r="GFC18" s="60" t="str">
        <f t="shared" si="593"/>
        <v/>
      </c>
      <c r="GFD18" s="60" t="str">
        <f t="shared" si="593"/>
        <v/>
      </c>
      <c r="GFE18" s="60" t="str">
        <f t="shared" si="593"/>
        <v/>
      </c>
      <c r="GFF18" s="60" t="str">
        <f t="shared" si="593"/>
        <v/>
      </c>
      <c r="GFG18" s="60" t="str">
        <f t="shared" si="593"/>
        <v/>
      </c>
      <c r="GFH18" s="60" t="str">
        <f t="shared" si="593"/>
        <v/>
      </c>
      <c r="GFI18" s="60" t="str">
        <f t="shared" si="593"/>
        <v/>
      </c>
      <c r="GFJ18" s="60" t="str">
        <f t="shared" si="593"/>
        <v/>
      </c>
      <c r="GFK18" s="60" t="str">
        <f t="shared" si="593"/>
        <v/>
      </c>
      <c r="GFL18" s="60" t="str">
        <f t="shared" si="593"/>
        <v/>
      </c>
      <c r="GFM18" s="60" t="str">
        <f t="shared" si="593"/>
        <v/>
      </c>
      <c r="GFN18" s="60" t="str">
        <f t="shared" si="593"/>
        <v/>
      </c>
      <c r="GFO18" s="60" t="str">
        <f t="shared" si="593"/>
        <v/>
      </c>
      <c r="GFP18" s="60" t="str">
        <f t="shared" si="593"/>
        <v/>
      </c>
      <c r="GFQ18" s="60" t="str">
        <f t="shared" si="593"/>
        <v/>
      </c>
      <c r="GFR18" s="60" t="str">
        <f t="shared" si="593"/>
        <v/>
      </c>
      <c r="GFS18" s="60" t="str">
        <f t="shared" si="593"/>
        <v/>
      </c>
      <c r="GFT18" s="60" t="str">
        <f t="shared" si="593"/>
        <v/>
      </c>
      <c r="GFU18" s="60" t="str">
        <f t="shared" si="593"/>
        <v/>
      </c>
      <c r="GFV18" s="60" t="str">
        <f t="shared" si="593"/>
        <v/>
      </c>
      <c r="GFW18" s="60" t="str">
        <f t="shared" si="593"/>
        <v/>
      </c>
      <c r="GFX18" s="60" t="str">
        <f t="shared" si="593"/>
        <v/>
      </c>
      <c r="GFY18" s="60" t="str">
        <f t="shared" si="593"/>
        <v/>
      </c>
      <c r="GFZ18" s="60" t="str">
        <f t="shared" si="593"/>
        <v/>
      </c>
      <c r="GGA18" s="60" t="str">
        <f t="shared" si="593"/>
        <v/>
      </c>
      <c r="GGB18" s="60" t="str">
        <f t="shared" si="593"/>
        <v/>
      </c>
      <c r="GGC18" s="60" t="str">
        <f t="shared" si="593"/>
        <v/>
      </c>
      <c r="GGD18" s="60" t="str">
        <f t="shared" si="593"/>
        <v/>
      </c>
      <c r="GGE18" s="60" t="str">
        <f t="shared" si="593"/>
        <v/>
      </c>
      <c r="GGF18" s="60" t="str">
        <f t="shared" si="593"/>
        <v/>
      </c>
      <c r="GGG18" s="60" t="str">
        <f t="shared" si="593"/>
        <v/>
      </c>
      <c r="GGH18" s="60" t="str">
        <f t="shared" si="593"/>
        <v/>
      </c>
      <c r="GGI18" s="60" t="str">
        <f t="shared" si="593"/>
        <v/>
      </c>
      <c r="GGJ18" s="60" t="str">
        <f t="shared" si="593"/>
        <v/>
      </c>
      <c r="GGK18" s="60" t="str">
        <f t="shared" si="593"/>
        <v/>
      </c>
      <c r="GGL18" s="60" t="str">
        <f t="shared" si="593"/>
        <v/>
      </c>
      <c r="GGM18" s="60" t="str">
        <f t="shared" si="593"/>
        <v/>
      </c>
      <c r="GGN18" s="60" t="str">
        <f t="shared" si="593"/>
        <v/>
      </c>
      <c r="GGO18" s="60" t="str">
        <f t="shared" si="593"/>
        <v/>
      </c>
      <c r="GGP18" s="60" t="str">
        <f t="shared" si="593"/>
        <v/>
      </c>
      <c r="GGQ18" s="60" t="str">
        <f t="shared" si="593"/>
        <v/>
      </c>
      <c r="GGR18" s="60" t="str">
        <f t="shared" si="593"/>
        <v/>
      </c>
      <c r="GGS18" s="60" t="str">
        <f t="shared" si="593"/>
        <v/>
      </c>
      <c r="GGT18" s="60" t="str">
        <f t="shared" si="593"/>
        <v/>
      </c>
      <c r="GGU18" s="60" t="str">
        <f t="shared" si="593"/>
        <v/>
      </c>
      <c r="GGV18" s="60" t="str">
        <f t="shared" si="593"/>
        <v/>
      </c>
      <c r="GGW18" s="60" t="str">
        <f t="shared" si="593"/>
        <v/>
      </c>
      <c r="GGX18" s="60" t="str">
        <f t="shared" ref="GGX18:GJI18" si="594">IF(ISNUMBER(GGX16),GGX16-GGX17,"")</f>
        <v/>
      </c>
      <c r="GGY18" s="60" t="str">
        <f t="shared" si="594"/>
        <v/>
      </c>
      <c r="GGZ18" s="60" t="str">
        <f t="shared" si="594"/>
        <v/>
      </c>
      <c r="GHA18" s="60" t="str">
        <f t="shared" si="594"/>
        <v/>
      </c>
      <c r="GHB18" s="60" t="str">
        <f t="shared" si="594"/>
        <v/>
      </c>
      <c r="GHC18" s="60" t="str">
        <f t="shared" si="594"/>
        <v/>
      </c>
      <c r="GHD18" s="60" t="str">
        <f t="shared" si="594"/>
        <v/>
      </c>
      <c r="GHE18" s="60" t="str">
        <f t="shared" si="594"/>
        <v/>
      </c>
      <c r="GHF18" s="60" t="str">
        <f t="shared" si="594"/>
        <v/>
      </c>
      <c r="GHG18" s="60" t="str">
        <f t="shared" si="594"/>
        <v/>
      </c>
      <c r="GHH18" s="60" t="str">
        <f t="shared" si="594"/>
        <v/>
      </c>
      <c r="GHI18" s="60" t="str">
        <f t="shared" si="594"/>
        <v/>
      </c>
      <c r="GHJ18" s="60" t="str">
        <f t="shared" si="594"/>
        <v/>
      </c>
      <c r="GHK18" s="60" t="str">
        <f t="shared" si="594"/>
        <v/>
      </c>
      <c r="GHL18" s="60" t="str">
        <f t="shared" si="594"/>
        <v/>
      </c>
      <c r="GHM18" s="60" t="str">
        <f t="shared" si="594"/>
        <v/>
      </c>
      <c r="GHN18" s="60" t="str">
        <f t="shared" si="594"/>
        <v/>
      </c>
      <c r="GHO18" s="60" t="str">
        <f t="shared" si="594"/>
        <v/>
      </c>
      <c r="GHP18" s="60" t="str">
        <f t="shared" si="594"/>
        <v/>
      </c>
      <c r="GHQ18" s="60" t="str">
        <f t="shared" si="594"/>
        <v/>
      </c>
      <c r="GHR18" s="60" t="str">
        <f t="shared" si="594"/>
        <v/>
      </c>
      <c r="GHS18" s="60" t="str">
        <f t="shared" si="594"/>
        <v/>
      </c>
      <c r="GHT18" s="60" t="str">
        <f t="shared" si="594"/>
        <v/>
      </c>
      <c r="GHU18" s="60" t="str">
        <f t="shared" si="594"/>
        <v/>
      </c>
      <c r="GHV18" s="60" t="str">
        <f t="shared" si="594"/>
        <v/>
      </c>
      <c r="GHW18" s="60" t="str">
        <f t="shared" si="594"/>
        <v/>
      </c>
      <c r="GHX18" s="60" t="str">
        <f t="shared" si="594"/>
        <v/>
      </c>
      <c r="GHY18" s="60" t="str">
        <f t="shared" si="594"/>
        <v/>
      </c>
      <c r="GHZ18" s="60" t="str">
        <f t="shared" si="594"/>
        <v/>
      </c>
      <c r="GIA18" s="60" t="str">
        <f t="shared" si="594"/>
        <v/>
      </c>
      <c r="GIB18" s="60" t="str">
        <f t="shared" si="594"/>
        <v/>
      </c>
      <c r="GIC18" s="60" t="str">
        <f t="shared" si="594"/>
        <v/>
      </c>
      <c r="GID18" s="60" t="str">
        <f t="shared" si="594"/>
        <v/>
      </c>
      <c r="GIE18" s="60" t="str">
        <f t="shared" si="594"/>
        <v/>
      </c>
      <c r="GIF18" s="60" t="str">
        <f t="shared" si="594"/>
        <v/>
      </c>
      <c r="GIG18" s="60" t="str">
        <f t="shared" si="594"/>
        <v/>
      </c>
      <c r="GIH18" s="60" t="str">
        <f t="shared" si="594"/>
        <v/>
      </c>
      <c r="GII18" s="60" t="str">
        <f t="shared" si="594"/>
        <v/>
      </c>
      <c r="GIJ18" s="60" t="str">
        <f t="shared" si="594"/>
        <v/>
      </c>
      <c r="GIK18" s="60" t="str">
        <f t="shared" si="594"/>
        <v/>
      </c>
      <c r="GIL18" s="60" t="str">
        <f t="shared" si="594"/>
        <v/>
      </c>
      <c r="GIM18" s="60" t="str">
        <f t="shared" si="594"/>
        <v/>
      </c>
      <c r="GIN18" s="60" t="str">
        <f t="shared" si="594"/>
        <v/>
      </c>
      <c r="GIO18" s="60" t="str">
        <f t="shared" si="594"/>
        <v/>
      </c>
      <c r="GIP18" s="60" t="str">
        <f t="shared" si="594"/>
        <v/>
      </c>
      <c r="GIQ18" s="60" t="str">
        <f t="shared" si="594"/>
        <v/>
      </c>
      <c r="GIR18" s="60" t="str">
        <f t="shared" si="594"/>
        <v/>
      </c>
      <c r="GIS18" s="60" t="str">
        <f t="shared" si="594"/>
        <v/>
      </c>
      <c r="GIT18" s="60" t="str">
        <f t="shared" si="594"/>
        <v/>
      </c>
      <c r="GIU18" s="60" t="str">
        <f t="shared" si="594"/>
        <v/>
      </c>
      <c r="GIV18" s="60" t="str">
        <f t="shared" si="594"/>
        <v/>
      </c>
      <c r="GIW18" s="60" t="str">
        <f t="shared" si="594"/>
        <v/>
      </c>
      <c r="GIX18" s="60" t="str">
        <f t="shared" si="594"/>
        <v/>
      </c>
      <c r="GIY18" s="60" t="str">
        <f t="shared" si="594"/>
        <v/>
      </c>
      <c r="GIZ18" s="60" t="str">
        <f t="shared" si="594"/>
        <v/>
      </c>
      <c r="GJA18" s="60" t="str">
        <f t="shared" si="594"/>
        <v/>
      </c>
      <c r="GJB18" s="60" t="str">
        <f t="shared" si="594"/>
        <v/>
      </c>
      <c r="GJC18" s="60" t="str">
        <f t="shared" si="594"/>
        <v/>
      </c>
      <c r="GJD18" s="60" t="str">
        <f t="shared" si="594"/>
        <v/>
      </c>
      <c r="GJE18" s="60" t="str">
        <f t="shared" si="594"/>
        <v/>
      </c>
      <c r="GJF18" s="60" t="str">
        <f t="shared" si="594"/>
        <v/>
      </c>
      <c r="GJG18" s="60" t="str">
        <f t="shared" si="594"/>
        <v/>
      </c>
      <c r="GJH18" s="60" t="str">
        <f t="shared" si="594"/>
        <v/>
      </c>
      <c r="GJI18" s="60" t="str">
        <f t="shared" si="594"/>
        <v/>
      </c>
      <c r="GJJ18" s="60" t="str">
        <f t="shared" ref="GJJ18:GLU18" si="595">IF(ISNUMBER(GJJ16),GJJ16-GJJ17,"")</f>
        <v/>
      </c>
      <c r="GJK18" s="60" t="str">
        <f t="shared" si="595"/>
        <v/>
      </c>
      <c r="GJL18" s="60" t="str">
        <f t="shared" si="595"/>
        <v/>
      </c>
      <c r="GJM18" s="60" t="str">
        <f t="shared" si="595"/>
        <v/>
      </c>
      <c r="GJN18" s="60" t="str">
        <f t="shared" si="595"/>
        <v/>
      </c>
      <c r="GJO18" s="60" t="str">
        <f t="shared" si="595"/>
        <v/>
      </c>
      <c r="GJP18" s="60" t="str">
        <f t="shared" si="595"/>
        <v/>
      </c>
      <c r="GJQ18" s="60" t="str">
        <f t="shared" si="595"/>
        <v/>
      </c>
      <c r="GJR18" s="60" t="str">
        <f t="shared" si="595"/>
        <v/>
      </c>
      <c r="GJS18" s="60" t="str">
        <f t="shared" si="595"/>
        <v/>
      </c>
      <c r="GJT18" s="60" t="str">
        <f t="shared" si="595"/>
        <v/>
      </c>
      <c r="GJU18" s="60" t="str">
        <f t="shared" si="595"/>
        <v/>
      </c>
      <c r="GJV18" s="60" t="str">
        <f t="shared" si="595"/>
        <v/>
      </c>
      <c r="GJW18" s="60" t="str">
        <f t="shared" si="595"/>
        <v/>
      </c>
      <c r="GJX18" s="60" t="str">
        <f t="shared" si="595"/>
        <v/>
      </c>
      <c r="GJY18" s="60" t="str">
        <f t="shared" si="595"/>
        <v/>
      </c>
      <c r="GJZ18" s="60" t="str">
        <f t="shared" si="595"/>
        <v/>
      </c>
      <c r="GKA18" s="60" t="str">
        <f t="shared" si="595"/>
        <v/>
      </c>
      <c r="GKB18" s="60" t="str">
        <f t="shared" si="595"/>
        <v/>
      </c>
      <c r="GKC18" s="60" t="str">
        <f t="shared" si="595"/>
        <v/>
      </c>
      <c r="GKD18" s="60" t="str">
        <f t="shared" si="595"/>
        <v/>
      </c>
      <c r="GKE18" s="60" t="str">
        <f t="shared" si="595"/>
        <v/>
      </c>
      <c r="GKF18" s="60" t="str">
        <f t="shared" si="595"/>
        <v/>
      </c>
      <c r="GKG18" s="60" t="str">
        <f t="shared" si="595"/>
        <v/>
      </c>
      <c r="GKH18" s="60" t="str">
        <f t="shared" si="595"/>
        <v/>
      </c>
      <c r="GKI18" s="60" t="str">
        <f t="shared" si="595"/>
        <v/>
      </c>
      <c r="GKJ18" s="60" t="str">
        <f t="shared" si="595"/>
        <v/>
      </c>
      <c r="GKK18" s="60" t="str">
        <f t="shared" si="595"/>
        <v/>
      </c>
      <c r="GKL18" s="60" t="str">
        <f t="shared" si="595"/>
        <v/>
      </c>
      <c r="GKM18" s="60" t="str">
        <f t="shared" si="595"/>
        <v/>
      </c>
      <c r="GKN18" s="60" t="str">
        <f t="shared" si="595"/>
        <v/>
      </c>
      <c r="GKO18" s="60" t="str">
        <f t="shared" si="595"/>
        <v/>
      </c>
      <c r="GKP18" s="60" t="str">
        <f t="shared" si="595"/>
        <v/>
      </c>
      <c r="GKQ18" s="60" t="str">
        <f t="shared" si="595"/>
        <v/>
      </c>
      <c r="GKR18" s="60" t="str">
        <f t="shared" si="595"/>
        <v/>
      </c>
      <c r="GKS18" s="60" t="str">
        <f t="shared" si="595"/>
        <v/>
      </c>
      <c r="GKT18" s="60" t="str">
        <f t="shared" si="595"/>
        <v/>
      </c>
      <c r="GKU18" s="60" t="str">
        <f t="shared" si="595"/>
        <v/>
      </c>
      <c r="GKV18" s="60" t="str">
        <f t="shared" si="595"/>
        <v/>
      </c>
      <c r="GKW18" s="60" t="str">
        <f t="shared" si="595"/>
        <v/>
      </c>
      <c r="GKX18" s="60" t="str">
        <f t="shared" si="595"/>
        <v/>
      </c>
      <c r="GKY18" s="60" t="str">
        <f t="shared" si="595"/>
        <v/>
      </c>
      <c r="GKZ18" s="60" t="str">
        <f t="shared" si="595"/>
        <v/>
      </c>
      <c r="GLA18" s="60" t="str">
        <f t="shared" si="595"/>
        <v/>
      </c>
      <c r="GLB18" s="60" t="str">
        <f t="shared" si="595"/>
        <v/>
      </c>
      <c r="GLC18" s="60" t="str">
        <f t="shared" si="595"/>
        <v/>
      </c>
      <c r="GLD18" s="60" t="str">
        <f t="shared" si="595"/>
        <v/>
      </c>
      <c r="GLE18" s="60" t="str">
        <f t="shared" si="595"/>
        <v/>
      </c>
      <c r="GLF18" s="60" t="str">
        <f t="shared" si="595"/>
        <v/>
      </c>
      <c r="GLG18" s="60" t="str">
        <f t="shared" si="595"/>
        <v/>
      </c>
      <c r="GLH18" s="60" t="str">
        <f t="shared" si="595"/>
        <v/>
      </c>
      <c r="GLI18" s="60" t="str">
        <f t="shared" si="595"/>
        <v/>
      </c>
      <c r="GLJ18" s="60" t="str">
        <f t="shared" si="595"/>
        <v/>
      </c>
      <c r="GLK18" s="60" t="str">
        <f t="shared" si="595"/>
        <v/>
      </c>
      <c r="GLL18" s="60" t="str">
        <f t="shared" si="595"/>
        <v/>
      </c>
      <c r="GLM18" s="60" t="str">
        <f t="shared" si="595"/>
        <v/>
      </c>
      <c r="GLN18" s="60" t="str">
        <f t="shared" si="595"/>
        <v/>
      </c>
      <c r="GLO18" s="60" t="str">
        <f t="shared" si="595"/>
        <v/>
      </c>
      <c r="GLP18" s="60" t="str">
        <f t="shared" si="595"/>
        <v/>
      </c>
      <c r="GLQ18" s="60" t="str">
        <f t="shared" si="595"/>
        <v/>
      </c>
      <c r="GLR18" s="60" t="str">
        <f t="shared" si="595"/>
        <v/>
      </c>
      <c r="GLS18" s="60" t="str">
        <f t="shared" si="595"/>
        <v/>
      </c>
      <c r="GLT18" s="60" t="str">
        <f t="shared" si="595"/>
        <v/>
      </c>
      <c r="GLU18" s="60" t="str">
        <f t="shared" si="595"/>
        <v/>
      </c>
      <c r="GLV18" s="60" t="str">
        <f t="shared" ref="GLV18:GOG18" si="596">IF(ISNUMBER(GLV16),GLV16-GLV17,"")</f>
        <v/>
      </c>
      <c r="GLW18" s="60" t="str">
        <f t="shared" si="596"/>
        <v/>
      </c>
      <c r="GLX18" s="60" t="str">
        <f t="shared" si="596"/>
        <v/>
      </c>
      <c r="GLY18" s="60" t="str">
        <f t="shared" si="596"/>
        <v/>
      </c>
      <c r="GLZ18" s="60" t="str">
        <f t="shared" si="596"/>
        <v/>
      </c>
      <c r="GMA18" s="60" t="str">
        <f t="shared" si="596"/>
        <v/>
      </c>
      <c r="GMB18" s="60" t="str">
        <f t="shared" si="596"/>
        <v/>
      </c>
      <c r="GMC18" s="60" t="str">
        <f t="shared" si="596"/>
        <v/>
      </c>
      <c r="GMD18" s="60" t="str">
        <f t="shared" si="596"/>
        <v/>
      </c>
      <c r="GME18" s="60" t="str">
        <f t="shared" si="596"/>
        <v/>
      </c>
      <c r="GMF18" s="60" t="str">
        <f t="shared" si="596"/>
        <v/>
      </c>
      <c r="GMG18" s="60" t="str">
        <f t="shared" si="596"/>
        <v/>
      </c>
      <c r="GMH18" s="60" t="str">
        <f t="shared" si="596"/>
        <v/>
      </c>
      <c r="GMI18" s="60" t="str">
        <f t="shared" si="596"/>
        <v/>
      </c>
      <c r="GMJ18" s="60" t="str">
        <f t="shared" si="596"/>
        <v/>
      </c>
      <c r="GMK18" s="60" t="str">
        <f t="shared" si="596"/>
        <v/>
      </c>
      <c r="GML18" s="60" t="str">
        <f t="shared" si="596"/>
        <v/>
      </c>
      <c r="GMM18" s="60" t="str">
        <f t="shared" si="596"/>
        <v/>
      </c>
      <c r="GMN18" s="60" t="str">
        <f t="shared" si="596"/>
        <v/>
      </c>
      <c r="GMO18" s="60" t="str">
        <f t="shared" si="596"/>
        <v/>
      </c>
      <c r="GMP18" s="60" t="str">
        <f t="shared" si="596"/>
        <v/>
      </c>
      <c r="GMQ18" s="60" t="str">
        <f t="shared" si="596"/>
        <v/>
      </c>
      <c r="GMR18" s="60" t="str">
        <f t="shared" si="596"/>
        <v/>
      </c>
      <c r="GMS18" s="60" t="str">
        <f t="shared" si="596"/>
        <v/>
      </c>
      <c r="GMT18" s="60" t="str">
        <f t="shared" si="596"/>
        <v/>
      </c>
      <c r="GMU18" s="60" t="str">
        <f t="shared" si="596"/>
        <v/>
      </c>
      <c r="GMV18" s="60" t="str">
        <f t="shared" si="596"/>
        <v/>
      </c>
      <c r="GMW18" s="60" t="str">
        <f t="shared" si="596"/>
        <v/>
      </c>
      <c r="GMX18" s="60" t="str">
        <f t="shared" si="596"/>
        <v/>
      </c>
      <c r="GMY18" s="60" t="str">
        <f t="shared" si="596"/>
        <v/>
      </c>
      <c r="GMZ18" s="60" t="str">
        <f t="shared" si="596"/>
        <v/>
      </c>
      <c r="GNA18" s="60" t="str">
        <f t="shared" si="596"/>
        <v/>
      </c>
      <c r="GNB18" s="60" t="str">
        <f t="shared" si="596"/>
        <v/>
      </c>
      <c r="GNC18" s="60" t="str">
        <f t="shared" si="596"/>
        <v/>
      </c>
      <c r="GND18" s="60" t="str">
        <f t="shared" si="596"/>
        <v/>
      </c>
      <c r="GNE18" s="60" t="str">
        <f t="shared" si="596"/>
        <v/>
      </c>
      <c r="GNF18" s="60" t="str">
        <f t="shared" si="596"/>
        <v/>
      </c>
      <c r="GNG18" s="60" t="str">
        <f t="shared" si="596"/>
        <v/>
      </c>
      <c r="GNH18" s="60" t="str">
        <f t="shared" si="596"/>
        <v/>
      </c>
      <c r="GNI18" s="60" t="str">
        <f t="shared" si="596"/>
        <v/>
      </c>
      <c r="GNJ18" s="60" t="str">
        <f t="shared" si="596"/>
        <v/>
      </c>
      <c r="GNK18" s="60" t="str">
        <f t="shared" si="596"/>
        <v/>
      </c>
      <c r="GNL18" s="60" t="str">
        <f t="shared" si="596"/>
        <v/>
      </c>
      <c r="GNM18" s="60" t="str">
        <f t="shared" si="596"/>
        <v/>
      </c>
      <c r="GNN18" s="60" t="str">
        <f t="shared" si="596"/>
        <v/>
      </c>
      <c r="GNO18" s="60" t="str">
        <f t="shared" si="596"/>
        <v/>
      </c>
      <c r="GNP18" s="60" t="str">
        <f t="shared" si="596"/>
        <v/>
      </c>
      <c r="GNQ18" s="60" t="str">
        <f t="shared" si="596"/>
        <v/>
      </c>
      <c r="GNR18" s="60" t="str">
        <f t="shared" si="596"/>
        <v/>
      </c>
      <c r="GNS18" s="60" t="str">
        <f t="shared" si="596"/>
        <v/>
      </c>
      <c r="GNT18" s="60" t="str">
        <f t="shared" si="596"/>
        <v/>
      </c>
      <c r="GNU18" s="60" t="str">
        <f t="shared" si="596"/>
        <v/>
      </c>
      <c r="GNV18" s="60" t="str">
        <f t="shared" si="596"/>
        <v/>
      </c>
      <c r="GNW18" s="60" t="str">
        <f t="shared" si="596"/>
        <v/>
      </c>
      <c r="GNX18" s="60" t="str">
        <f t="shared" si="596"/>
        <v/>
      </c>
      <c r="GNY18" s="60" t="str">
        <f t="shared" si="596"/>
        <v/>
      </c>
      <c r="GNZ18" s="60" t="str">
        <f t="shared" si="596"/>
        <v/>
      </c>
      <c r="GOA18" s="60" t="str">
        <f t="shared" si="596"/>
        <v/>
      </c>
      <c r="GOB18" s="60" t="str">
        <f t="shared" si="596"/>
        <v/>
      </c>
      <c r="GOC18" s="60" t="str">
        <f t="shared" si="596"/>
        <v/>
      </c>
      <c r="GOD18" s="60" t="str">
        <f t="shared" si="596"/>
        <v/>
      </c>
      <c r="GOE18" s="60" t="str">
        <f t="shared" si="596"/>
        <v/>
      </c>
      <c r="GOF18" s="60" t="str">
        <f t="shared" si="596"/>
        <v/>
      </c>
      <c r="GOG18" s="60" t="str">
        <f t="shared" si="596"/>
        <v/>
      </c>
      <c r="GOH18" s="60" t="str">
        <f t="shared" ref="GOH18:GQS18" si="597">IF(ISNUMBER(GOH16),GOH16-GOH17,"")</f>
        <v/>
      </c>
      <c r="GOI18" s="60" t="str">
        <f t="shared" si="597"/>
        <v/>
      </c>
      <c r="GOJ18" s="60" t="str">
        <f t="shared" si="597"/>
        <v/>
      </c>
      <c r="GOK18" s="60" t="str">
        <f t="shared" si="597"/>
        <v/>
      </c>
      <c r="GOL18" s="60" t="str">
        <f t="shared" si="597"/>
        <v/>
      </c>
      <c r="GOM18" s="60" t="str">
        <f t="shared" si="597"/>
        <v/>
      </c>
      <c r="GON18" s="60" t="str">
        <f t="shared" si="597"/>
        <v/>
      </c>
      <c r="GOO18" s="60" t="str">
        <f t="shared" si="597"/>
        <v/>
      </c>
      <c r="GOP18" s="60" t="str">
        <f t="shared" si="597"/>
        <v/>
      </c>
      <c r="GOQ18" s="60" t="str">
        <f t="shared" si="597"/>
        <v/>
      </c>
      <c r="GOR18" s="60" t="str">
        <f t="shared" si="597"/>
        <v/>
      </c>
      <c r="GOS18" s="60" t="str">
        <f t="shared" si="597"/>
        <v/>
      </c>
      <c r="GOT18" s="60" t="str">
        <f t="shared" si="597"/>
        <v/>
      </c>
      <c r="GOU18" s="60" t="str">
        <f t="shared" si="597"/>
        <v/>
      </c>
      <c r="GOV18" s="60" t="str">
        <f t="shared" si="597"/>
        <v/>
      </c>
      <c r="GOW18" s="60" t="str">
        <f t="shared" si="597"/>
        <v/>
      </c>
      <c r="GOX18" s="60" t="str">
        <f t="shared" si="597"/>
        <v/>
      </c>
      <c r="GOY18" s="60" t="str">
        <f t="shared" si="597"/>
        <v/>
      </c>
      <c r="GOZ18" s="60" t="str">
        <f t="shared" si="597"/>
        <v/>
      </c>
      <c r="GPA18" s="60" t="str">
        <f t="shared" si="597"/>
        <v/>
      </c>
      <c r="GPB18" s="60" t="str">
        <f t="shared" si="597"/>
        <v/>
      </c>
      <c r="GPC18" s="60" t="str">
        <f t="shared" si="597"/>
        <v/>
      </c>
      <c r="GPD18" s="60" t="str">
        <f t="shared" si="597"/>
        <v/>
      </c>
      <c r="GPE18" s="60" t="str">
        <f t="shared" si="597"/>
        <v/>
      </c>
      <c r="GPF18" s="60" t="str">
        <f t="shared" si="597"/>
        <v/>
      </c>
      <c r="GPG18" s="60" t="str">
        <f t="shared" si="597"/>
        <v/>
      </c>
      <c r="GPH18" s="60" t="str">
        <f t="shared" si="597"/>
        <v/>
      </c>
      <c r="GPI18" s="60" t="str">
        <f t="shared" si="597"/>
        <v/>
      </c>
      <c r="GPJ18" s="60" t="str">
        <f t="shared" si="597"/>
        <v/>
      </c>
      <c r="GPK18" s="60" t="str">
        <f t="shared" si="597"/>
        <v/>
      </c>
      <c r="GPL18" s="60" t="str">
        <f t="shared" si="597"/>
        <v/>
      </c>
      <c r="GPM18" s="60" t="str">
        <f t="shared" si="597"/>
        <v/>
      </c>
      <c r="GPN18" s="60" t="str">
        <f t="shared" si="597"/>
        <v/>
      </c>
      <c r="GPO18" s="60" t="str">
        <f t="shared" si="597"/>
        <v/>
      </c>
      <c r="GPP18" s="60" t="str">
        <f t="shared" si="597"/>
        <v/>
      </c>
      <c r="GPQ18" s="60" t="str">
        <f t="shared" si="597"/>
        <v/>
      </c>
      <c r="GPR18" s="60" t="str">
        <f t="shared" si="597"/>
        <v/>
      </c>
      <c r="GPS18" s="60" t="str">
        <f t="shared" si="597"/>
        <v/>
      </c>
      <c r="GPT18" s="60" t="str">
        <f t="shared" si="597"/>
        <v/>
      </c>
      <c r="GPU18" s="60" t="str">
        <f t="shared" si="597"/>
        <v/>
      </c>
      <c r="GPV18" s="60" t="str">
        <f t="shared" si="597"/>
        <v/>
      </c>
      <c r="GPW18" s="60" t="str">
        <f t="shared" si="597"/>
        <v/>
      </c>
      <c r="GPX18" s="60" t="str">
        <f t="shared" si="597"/>
        <v/>
      </c>
      <c r="GPY18" s="60" t="str">
        <f t="shared" si="597"/>
        <v/>
      </c>
      <c r="GPZ18" s="60" t="str">
        <f t="shared" si="597"/>
        <v/>
      </c>
      <c r="GQA18" s="60" t="str">
        <f t="shared" si="597"/>
        <v/>
      </c>
      <c r="GQB18" s="60" t="str">
        <f t="shared" si="597"/>
        <v/>
      </c>
      <c r="GQC18" s="60" t="str">
        <f t="shared" si="597"/>
        <v/>
      </c>
      <c r="GQD18" s="60" t="str">
        <f t="shared" si="597"/>
        <v/>
      </c>
      <c r="GQE18" s="60" t="str">
        <f t="shared" si="597"/>
        <v/>
      </c>
      <c r="GQF18" s="60" t="str">
        <f t="shared" si="597"/>
        <v/>
      </c>
      <c r="GQG18" s="60" t="str">
        <f t="shared" si="597"/>
        <v/>
      </c>
      <c r="GQH18" s="60" t="str">
        <f t="shared" si="597"/>
        <v/>
      </c>
      <c r="GQI18" s="60" t="str">
        <f t="shared" si="597"/>
        <v/>
      </c>
      <c r="GQJ18" s="60" t="str">
        <f t="shared" si="597"/>
        <v/>
      </c>
      <c r="GQK18" s="60" t="str">
        <f t="shared" si="597"/>
        <v/>
      </c>
      <c r="GQL18" s="60" t="str">
        <f t="shared" si="597"/>
        <v/>
      </c>
      <c r="GQM18" s="60" t="str">
        <f t="shared" si="597"/>
        <v/>
      </c>
      <c r="GQN18" s="60" t="str">
        <f t="shared" si="597"/>
        <v/>
      </c>
      <c r="GQO18" s="60" t="str">
        <f t="shared" si="597"/>
        <v/>
      </c>
      <c r="GQP18" s="60" t="str">
        <f t="shared" si="597"/>
        <v/>
      </c>
      <c r="GQQ18" s="60" t="str">
        <f t="shared" si="597"/>
        <v/>
      </c>
      <c r="GQR18" s="60" t="str">
        <f t="shared" si="597"/>
        <v/>
      </c>
      <c r="GQS18" s="60" t="str">
        <f t="shared" si="597"/>
        <v/>
      </c>
      <c r="GQT18" s="60" t="str">
        <f t="shared" ref="GQT18:GTE18" si="598">IF(ISNUMBER(GQT16),GQT16-GQT17,"")</f>
        <v/>
      </c>
      <c r="GQU18" s="60" t="str">
        <f t="shared" si="598"/>
        <v/>
      </c>
      <c r="GQV18" s="60" t="str">
        <f t="shared" si="598"/>
        <v/>
      </c>
      <c r="GQW18" s="60" t="str">
        <f t="shared" si="598"/>
        <v/>
      </c>
      <c r="GQX18" s="60" t="str">
        <f t="shared" si="598"/>
        <v/>
      </c>
      <c r="GQY18" s="60" t="str">
        <f t="shared" si="598"/>
        <v/>
      </c>
      <c r="GQZ18" s="60" t="str">
        <f t="shared" si="598"/>
        <v/>
      </c>
      <c r="GRA18" s="60" t="str">
        <f t="shared" si="598"/>
        <v/>
      </c>
      <c r="GRB18" s="60" t="str">
        <f t="shared" si="598"/>
        <v/>
      </c>
      <c r="GRC18" s="60" t="str">
        <f t="shared" si="598"/>
        <v/>
      </c>
      <c r="GRD18" s="60" t="str">
        <f t="shared" si="598"/>
        <v/>
      </c>
      <c r="GRE18" s="60" t="str">
        <f t="shared" si="598"/>
        <v/>
      </c>
      <c r="GRF18" s="60" t="str">
        <f t="shared" si="598"/>
        <v/>
      </c>
      <c r="GRG18" s="60" t="str">
        <f t="shared" si="598"/>
        <v/>
      </c>
      <c r="GRH18" s="60" t="str">
        <f t="shared" si="598"/>
        <v/>
      </c>
      <c r="GRI18" s="60" t="str">
        <f t="shared" si="598"/>
        <v/>
      </c>
      <c r="GRJ18" s="60" t="str">
        <f t="shared" si="598"/>
        <v/>
      </c>
      <c r="GRK18" s="60" t="str">
        <f t="shared" si="598"/>
        <v/>
      </c>
      <c r="GRL18" s="60" t="str">
        <f t="shared" si="598"/>
        <v/>
      </c>
      <c r="GRM18" s="60" t="str">
        <f t="shared" si="598"/>
        <v/>
      </c>
      <c r="GRN18" s="60" t="str">
        <f t="shared" si="598"/>
        <v/>
      </c>
      <c r="GRO18" s="60" t="str">
        <f t="shared" si="598"/>
        <v/>
      </c>
      <c r="GRP18" s="60" t="str">
        <f t="shared" si="598"/>
        <v/>
      </c>
      <c r="GRQ18" s="60" t="str">
        <f t="shared" si="598"/>
        <v/>
      </c>
      <c r="GRR18" s="60" t="str">
        <f t="shared" si="598"/>
        <v/>
      </c>
      <c r="GRS18" s="60" t="str">
        <f t="shared" si="598"/>
        <v/>
      </c>
      <c r="GRT18" s="60" t="str">
        <f t="shared" si="598"/>
        <v/>
      </c>
      <c r="GRU18" s="60" t="str">
        <f t="shared" si="598"/>
        <v/>
      </c>
      <c r="GRV18" s="60" t="str">
        <f t="shared" si="598"/>
        <v/>
      </c>
      <c r="GRW18" s="60" t="str">
        <f t="shared" si="598"/>
        <v/>
      </c>
      <c r="GRX18" s="60" t="str">
        <f t="shared" si="598"/>
        <v/>
      </c>
      <c r="GRY18" s="60" t="str">
        <f t="shared" si="598"/>
        <v/>
      </c>
      <c r="GRZ18" s="60" t="str">
        <f t="shared" si="598"/>
        <v/>
      </c>
      <c r="GSA18" s="60" t="str">
        <f t="shared" si="598"/>
        <v/>
      </c>
      <c r="GSB18" s="60" t="str">
        <f t="shared" si="598"/>
        <v/>
      </c>
      <c r="GSC18" s="60" t="str">
        <f t="shared" si="598"/>
        <v/>
      </c>
      <c r="GSD18" s="60" t="str">
        <f t="shared" si="598"/>
        <v/>
      </c>
      <c r="GSE18" s="60" t="str">
        <f t="shared" si="598"/>
        <v/>
      </c>
      <c r="GSF18" s="60" t="str">
        <f t="shared" si="598"/>
        <v/>
      </c>
      <c r="GSG18" s="60" t="str">
        <f t="shared" si="598"/>
        <v/>
      </c>
      <c r="GSH18" s="60" t="str">
        <f t="shared" si="598"/>
        <v/>
      </c>
      <c r="GSI18" s="60" t="str">
        <f t="shared" si="598"/>
        <v/>
      </c>
      <c r="GSJ18" s="60" t="str">
        <f t="shared" si="598"/>
        <v/>
      </c>
      <c r="GSK18" s="60" t="str">
        <f t="shared" si="598"/>
        <v/>
      </c>
      <c r="GSL18" s="60" t="str">
        <f t="shared" si="598"/>
        <v/>
      </c>
      <c r="GSM18" s="60" t="str">
        <f t="shared" si="598"/>
        <v/>
      </c>
      <c r="GSN18" s="60" t="str">
        <f t="shared" si="598"/>
        <v/>
      </c>
      <c r="GSO18" s="60" t="str">
        <f t="shared" si="598"/>
        <v/>
      </c>
      <c r="GSP18" s="60" t="str">
        <f t="shared" si="598"/>
        <v/>
      </c>
      <c r="GSQ18" s="60" t="str">
        <f t="shared" si="598"/>
        <v/>
      </c>
      <c r="GSR18" s="60" t="str">
        <f t="shared" si="598"/>
        <v/>
      </c>
      <c r="GSS18" s="60" t="str">
        <f t="shared" si="598"/>
        <v/>
      </c>
      <c r="GST18" s="60" t="str">
        <f t="shared" si="598"/>
        <v/>
      </c>
      <c r="GSU18" s="60" t="str">
        <f t="shared" si="598"/>
        <v/>
      </c>
      <c r="GSV18" s="60" t="str">
        <f t="shared" si="598"/>
        <v/>
      </c>
      <c r="GSW18" s="60" t="str">
        <f t="shared" si="598"/>
        <v/>
      </c>
      <c r="GSX18" s="60" t="str">
        <f t="shared" si="598"/>
        <v/>
      </c>
      <c r="GSY18" s="60" t="str">
        <f t="shared" si="598"/>
        <v/>
      </c>
      <c r="GSZ18" s="60" t="str">
        <f t="shared" si="598"/>
        <v/>
      </c>
      <c r="GTA18" s="60" t="str">
        <f t="shared" si="598"/>
        <v/>
      </c>
      <c r="GTB18" s="60" t="str">
        <f t="shared" si="598"/>
        <v/>
      </c>
      <c r="GTC18" s="60" t="str">
        <f t="shared" si="598"/>
        <v/>
      </c>
      <c r="GTD18" s="60" t="str">
        <f t="shared" si="598"/>
        <v/>
      </c>
      <c r="GTE18" s="60" t="str">
        <f t="shared" si="598"/>
        <v/>
      </c>
      <c r="GTF18" s="60" t="str">
        <f t="shared" ref="GTF18:GVQ18" si="599">IF(ISNUMBER(GTF16),GTF16-GTF17,"")</f>
        <v/>
      </c>
      <c r="GTG18" s="60" t="str">
        <f t="shared" si="599"/>
        <v/>
      </c>
      <c r="GTH18" s="60" t="str">
        <f t="shared" si="599"/>
        <v/>
      </c>
      <c r="GTI18" s="60" t="str">
        <f t="shared" si="599"/>
        <v/>
      </c>
      <c r="GTJ18" s="60" t="str">
        <f t="shared" si="599"/>
        <v/>
      </c>
      <c r="GTK18" s="60" t="str">
        <f t="shared" si="599"/>
        <v/>
      </c>
      <c r="GTL18" s="60" t="str">
        <f t="shared" si="599"/>
        <v/>
      </c>
      <c r="GTM18" s="60" t="str">
        <f t="shared" si="599"/>
        <v/>
      </c>
      <c r="GTN18" s="60" t="str">
        <f t="shared" si="599"/>
        <v/>
      </c>
      <c r="GTO18" s="60" t="str">
        <f t="shared" si="599"/>
        <v/>
      </c>
      <c r="GTP18" s="60" t="str">
        <f t="shared" si="599"/>
        <v/>
      </c>
      <c r="GTQ18" s="60" t="str">
        <f t="shared" si="599"/>
        <v/>
      </c>
      <c r="GTR18" s="60" t="str">
        <f t="shared" si="599"/>
        <v/>
      </c>
      <c r="GTS18" s="60" t="str">
        <f t="shared" si="599"/>
        <v/>
      </c>
      <c r="GTT18" s="60" t="str">
        <f t="shared" si="599"/>
        <v/>
      </c>
      <c r="GTU18" s="60" t="str">
        <f t="shared" si="599"/>
        <v/>
      </c>
      <c r="GTV18" s="60" t="str">
        <f t="shared" si="599"/>
        <v/>
      </c>
      <c r="GTW18" s="60" t="str">
        <f t="shared" si="599"/>
        <v/>
      </c>
      <c r="GTX18" s="60" t="str">
        <f t="shared" si="599"/>
        <v/>
      </c>
      <c r="GTY18" s="60" t="str">
        <f t="shared" si="599"/>
        <v/>
      </c>
      <c r="GTZ18" s="60" t="str">
        <f t="shared" si="599"/>
        <v/>
      </c>
      <c r="GUA18" s="60" t="str">
        <f t="shared" si="599"/>
        <v/>
      </c>
      <c r="GUB18" s="60" t="str">
        <f t="shared" si="599"/>
        <v/>
      </c>
      <c r="GUC18" s="60" t="str">
        <f t="shared" si="599"/>
        <v/>
      </c>
      <c r="GUD18" s="60" t="str">
        <f t="shared" si="599"/>
        <v/>
      </c>
      <c r="GUE18" s="60" t="str">
        <f t="shared" si="599"/>
        <v/>
      </c>
      <c r="GUF18" s="60" t="str">
        <f t="shared" si="599"/>
        <v/>
      </c>
      <c r="GUG18" s="60" t="str">
        <f t="shared" si="599"/>
        <v/>
      </c>
      <c r="GUH18" s="60" t="str">
        <f t="shared" si="599"/>
        <v/>
      </c>
      <c r="GUI18" s="60" t="str">
        <f t="shared" si="599"/>
        <v/>
      </c>
      <c r="GUJ18" s="60" t="str">
        <f t="shared" si="599"/>
        <v/>
      </c>
      <c r="GUK18" s="60" t="str">
        <f t="shared" si="599"/>
        <v/>
      </c>
      <c r="GUL18" s="60" t="str">
        <f t="shared" si="599"/>
        <v/>
      </c>
      <c r="GUM18" s="60" t="str">
        <f t="shared" si="599"/>
        <v/>
      </c>
      <c r="GUN18" s="60" t="str">
        <f t="shared" si="599"/>
        <v/>
      </c>
      <c r="GUO18" s="60" t="str">
        <f t="shared" si="599"/>
        <v/>
      </c>
      <c r="GUP18" s="60" t="str">
        <f t="shared" si="599"/>
        <v/>
      </c>
      <c r="GUQ18" s="60" t="str">
        <f t="shared" si="599"/>
        <v/>
      </c>
      <c r="GUR18" s="60" t="str">
        <f t="shared" si="599"/>
        <v/>
      </c>
      <c r="GUS18" s="60" t="str">
        <f t="shared" si="599"/>
        <v/>
      </c>
      <c r="GUT18" s="60" t="str">
        <f t="shared" si="599"/>
        <v/>
      </c>
      <c r="GUU18" s="60" t="str">
        <f t="shared" si="599"/>
        <v/>
      </c>
      <c r="GUV18" s="60" t="str">
        <f t="shared" si="599"/>
        <v/>
      </c>
      <c r="GUW18" s="60" t="str">
        <f t="shared" si="599"/>
        <v/>
      </c>
      <c r="GUX18" s="60" t="str">
        <f t="shared" si="599"/>
        <v/>
      </c>
      <c r="GUY18" s="60" t="str">
        <f t="shared" si="599"/>
        <v/>
      </c>
      <c r="GUZ18" s="60" t="str">
        <f t="shared" si="599"/>
        <v/>
      </c>
      <c r="GVA18" s="60" t="str">
        <f t="shared" si="599"/>
        <v/>
      </c>
      <c r="GVB18" s="60" t="str">
        <f t="shared" si="599"/>
        <v/>
      </c>
      <c r="GVC18" s="60" t="str">
        <f t="shared" si="599"/>
        <v/>
      </c>
      <c r="GVD18" s="60" t="str">
        <f t="shared" si="599"/>
        <v/>
      </c>
      <c r="GVE18" s="60" t="str">
        <f t="shared" si="599"/>
        <v/>
      </c>
      <c r="GVF18" s="60" t="str">
        <f t="shared" si="599"/>
        <v/>
      </c>
      <c r="GVG18" s="60" t="str">
        <f t="shared" si="599"/>
        <v/>
      </c>
      <c r="GVH18" s="60" t="str">
        <f t="shared" si="599"/>
        <v/>
      </c>
      <c r="GVI18" s="60" t="str">
        <f t="shared" si="599"/>
        <v/>
      </c>
      <c r="GVJ18" s="60" t="str">
        <f t="shared" si="599"/>
        <v/>
      </c>
      <c r="GVK18" s="60" t="str">
        <f t="shared" si="599"/>
        <v/>
      </c>
      <c r="GVL18" s="60" t="str">
        <f t="shared" si="599"/>
        <v/>
      </c>
      <c r="GVM18" s="60" t="str">
        <f t="shared" si="599"/>
        <v/>
      </c>
      <c r="GVN18" s="60" t="str">
        <f t="shared" si="599"/>
        <v/>
      </c>
      <c r="GVO18" s="60" t="str">
        <f t="shared" si="599"/>
        <v/>
      </c>
      <c r="GVP18" s="60" t="str">
        <f t="shared" si="599"/>
        <v/>
      </c>
      <c r="GVQ18" s="60" t="str">
        <f t="shared" si="599"/>
        <v/>
      </c>
      <c r="GVR18" s="60" t="str">
        <f t="shared" ref="GVR18:GYC18" si="600">IF(ISNUMBER(GVR16),GVR16-GVR17,"")</f>
        <v/>
      </c>
      <c r="GVS18" s="60" t="str">
        <f t="shared" si="600"/>
        <v/>
      </c>
      <c r="GVT18" s="60" t="str">
        <f t="shared" si="600"/>
        <v/>
      </c>
      <c r="GVU18" s="60" t="str">
        <f t="shared" si="600"/>
        <v/>
      </c>
      <c r="GVV18" s="60" t="str">
        <f t="shared" si="600"/>
        <v/>
      </c>
      <c r="GVW18" s="60" t="str">
        <f t="shared" si="600"/>
        <v/>
      </c>
      <c r="GVX18" s="60" t="str">
        <f t="shared" si="600"/>
        <v/>
      </c>
      <c r="GVY18" s="60" t="str">
        <f t="shared" si="600"/>
        <v/>
      </c>
      <c r="GVZ18" s="60" t="str">
        <f t="shared" si="600"/>
        <v/>
      </c>
      <c r="GWA18" s="60" t="str">
        <f t="shared" si="600"/>
        <v/>
      </c>
      <c r="GWB18" s="60" t="str">
        <f t="shared" si="600"/>
        <v/>
      </c>
      <c r="GWC18" s="60" t="str">
        <f t="shared" si="600"/>
        <v/>
      </c>
      <c r="GWD18" s="60" t="str">
        <f t="shared" si="600"/>
        <v/>
      </c>
      <c r="GWE18" s="60" t="str">
        <f t="shared" si="600"/>
        <v/>
      </c>
      <c r="GWF18" s="60" t="str">
        <f t="shared" si="600"/>
        <v/>
      </c>
      <c r="GWG18" s="60" t="str">
        <f t="shared" si="600"/>
        <v/>
      </c>
      <c r="GWH18" s="60" t="str">
        <f t="shared" si="600"/>
        <v/>
      </c>
      <c r="GWI18" s="60" t="str">
        <f t="shared" si="600"/>
        <v/>
      </c>
      <c r="GWJ18" s="60" t="str">
        <f t="shared" si="600"/>
        <v/>
      </c>
      <c r="GWK18" s="60" t="str">
        <f t="shared" si="600"/>
        <v/>
      </c>
      <c r="GWL18" s="60" t="str">
        <f t="shared" si="600"/>
        <v/>
      </c>
      <c r="GWM18" s="60" t="str">
        <f t="shared" si="600"/>
        <v/>
      </c>
      <c r="GWN18" s="60" t="str">
        <f t="shared" si="600"/>
        <v/>
      </c>
      <c r="GWO18" s="60" t="str">
        <f t="shared" si="600"/>
        <v/>
      </c>
      <c r="GWP18" s="60" t="str">
        <f t="shared" si="600"/>
        <v/>
      </c>
      <c r="GWQ18" s="60" t="str">
        <f t="shared" si="600"/>
        <v/>
      </c>
      <c r="GWR18" s="60" t="str">
        <f t="shared" si="600"/>
        <v/>
      </c>
      <c r="GWS18" s="60" t="str">
        <f t="shared" si="600"/>
        <v/>
      </c>
      <c r="GWT18" s="60" t="str">
        <f t="shared" si="600"/>
        <v/>
      </c>
      <c r="GWU18" s="60" t="str">
        <f t="shared" si="600"/>
        <v/>
      </c>
      <c r="GWV18" s="60" t="str">
        <f t="shared" si="600"/>
        <v/>
      </c>
      <c r="GWW18" s="60" t="str">
        <f t="shared" si="600"/>
        <v/>
      </c>
      <c r="GWX18" s="60" t="str">
        <f t="shared" si="600"/>
        <v/>
      </c>
      <c r="GWY18" s="60" t="str">
        <f t="shared" si="600"/>
        <v/>
      </c>
      <c r="GWZ18" s="60" t="str">
        <f t="shared" si="600"/>
        <v/>
      </c>
      <c r="GXA18" s="60" t="str">
        <f t="shared" si="600"/>
        <v/>
      </c>
      <c r="GXB18" s="60" t="str">
        <f t="shared" si="600"/>
        <v/>
      </c>
      <c r="GXC18" s="60" t="str">
        <f t="shared" si="600"/>
        <v/>
      </c>
      <c r="GXD18" s="60" t="str">
        <f t="shared" si="600"/>
        <v/>
      </c>
      <c r="GXE18" s="60" t="str">
        <f t="shared" si="600"/>
        <v/>
      </c>
      <c r="GXF18" s="60" t="str">
        <f t="shared" si="600"/>
        <v/>
      </c>
      <c r="GXG18" s="60" t="str">
        <f t="shared" si="600"/>
        <v/>
      </c>
      <c r="GXH18" s="60" t="str">
        <f t="shared" si="600"/>
        <v/>
      </c>
      <c r="GXI18" s="60" t="str">
        <f t="shared" si="600"/>
        <v/>
      </c>
      <c r="GXJ18" s="60" t="str">
        <f t="shared" si="600"/>
        <v/>
      </c>
      <c r="GXK18" s="60" t="str">
        <f t="shared" si="600"/>
        <v/>
      </c>
      <c r="GXL18" s="60" t="str">
        <f t="shared" si="600"/>
        <v/>
      </c>
      <c r="GXM18" s="60" t="str">
        <f t="shared" si="600"/>
        <v/>
      </c>
      <c r="GXN18" s="60" t="str">
        <f t="shared" si="600"/>
        <v/>
      </c>
      <c r="GXO18" s="60" t="str">
        <f t="shared" si="600"/>
        <v/>
      </c>
      <c r="GXP18" s="60" t="str">
        <f t="shared" si="600"/>
        <v/>
      </c>
      <c r="GXQ18" s="60" t="str">
        <f t="shared" si="600"/>
        <v/>
      </c>
      <c r="GXR18" s="60" t="str">
        <f t="shared" si="600"/>
        <v/>
      </c>
      <c r="GXS18" s="60" t="str">
        <f t="shared" si="600"/>
        <v/>
      </c>
      <c r="GXT18" s="60" t="str">
        <f t="shared" si="600"/>
        <v/>
      </c>
      <c r="GXU18" s="60" t="str">
        <f t="shared" si="600"/>
        <v/>
      </c>
      <c r="GXV18" s="60" t="str">
        <f t="shared" si="600"/>
        <v/>
      </c>
      <c r="GXW18" s="60" t="str">
        <f t="shared" si="600"/>
        <v/>
      </c>
      <c r="GXX18" s="60" t="str">
        <f t="shared" si="600"/>
        <v/>
      </c>
      <c r="GXY18" s="60" t="str">
        <f t="shared" si="600"/>
        <v/>
      </c>
      <c r="GXZ18" s="60" t="str">
        <f t="shared" si="600"/>
        <v/>
      </c>
      <c r="GYA18" s="60" t="str">
        <f t="shared" si="600"/>
        <v/>
      </c>
      <c r="GYB18" s="60" t="str">
        <f t="shared" si="600"/>
        <v/>
      </c>
      <c r="GYC18" s="60" t="str">
        <f t="shared" si="600"/>
        <v/>
      </c>
      <c r="GYD18" s="60" t="str">
        <f t="shared" ref="GYD18:HAO18" si="601">IF(ISNUMBER(GYD16),GYD16-GYD17,"")</f>
        <v/>
      </c>
      <c r="GYE18" s="60" t="str">
        <f t="shared" si="601"/>
        <v/>
      </c>
      <c r="GYF18" s="60" t="str">
        <f t="shared" si="601"/>
        <v/>
      </c>
      <c r="GYG18" s="60" t="str">
        <f t="shared" si="601"/>
        <v/>
      </c>
      <c r="GYH18" s="60" t="str">
        <f t="shared" si="601"/>
        <v/>
      </c>
      <c r="GYI18" s="60" t="str">
        <f t="shared" si="601"/>
        <v/>
      </c>
      <c r="GYJ18" s="60" t="str">
        <f t="shared" si="601"/>
        <v/>
      </c>
      <c r="GYK18" s="60" t="str">
        <f t="shared" si="601"/>
        <v/>
      </c>
      <c r="GYL18" s="60" t="str">
        <f t="shared" si="601"/>
        <v/>
      </c>
      <c r="GYM18" s="60" t="str">
        <f t="shared" si="601"/>
        <v/>
      </c>
      <c r="GYN18" s="60" t="str">
        <f t="shared" si="601"/>
        <v/>
      </c>
      <c r="GYO18" s="60" t="str">
        <f t="shared" si="601"/>
        <v/>
      </c>
      <c r="GYP18" s="60" t="str">
        <f t="shared" si="601"/>
        <v/>
      </c>
      <c r="GYQ18" s="60" t="str">
        <f t="shared" si="601"/>
        <v/>
      </c>
      <c r="GYR18" s="60" t="str">
        <f t="shared" si="601"/>
        <v/>
      </c>
      <c r="GYS18" s="60" t="str">
        <f t="shared" si="601"/>
        <v/>
      </c>
      <c r="GYT18" s="60" t="str">
        <f t="shared" si="601"/>
        <v/>
      </c>
      <c r="GYU18" s="60" t="str">
        <f t="shared" si="601"/>
        <v/>
      </c>
      <c r="GYV18" s="60" t="str">
        <f t="shared" si="601"/>
        <v/>
      </c>
      <c r="GYW18" s="60" t="str">
        <f t="shared" si="601"/>
        <v/>
      </c>
      <c r="GYX18" s="60" t="str">
        <f t="shared" si="601"/>
        <v/>
      </c>
      <c r="GYY18" s="60" t="str">
        <f t="shared" si="601"/>
        <v/>
      </c>
      <c r="GYZ18" s="60" t="str">
        <f t="shared" si="601"/>
        <v/>
      </c>
      <c r="GZA18" s="60" t="str">
        <f t="shared" si="601"/>
        <v/>
      </c>
      <c r="GZB18" s="60" t="str">
        <f t="shared" si="601"/>
        <v/>
      </c>
      <c r="GZC18" s="60" t="str">
        <f t="shared" si="601"/>
        <v/>
      </c>
      <c r="GZD18" s="60" t="str">
        <f t="shared" si="601"/>
        <v/>
      </c>
      <c r="GZE18" s="60" t="str">
        <f t="shared" si="601"/>
        <v/>
      </c>
      <c r="GZF18" s="60" t="str">
        <f t="shared" si="601"/>
        <v/>
      </c>
      <c r="GZG18" s="60" t="str">
        <f t="shared" si="601"/>
        <v/>
      </c>
      <c r="GZH18" s="60" t="str">
        <f t="shared" si="601"/>
        <v/>
      </c>
      <c r="GZI18" s="60" t="str">
        <f t="shared" si="601"/>
        <v/>
      </c>
      <c r="GZJ18" s="60" t="str">
        <f t="shared" si="601"/>
        <v/>
      </c>
      <c r="GZK18" s="60" t="str">
        <f t="shared" si="601"/>
        <v/>
      </c>
      <c r="GZL18" s="60" t="str">
        <f t="shared" si="601"/>
        <v/>
      </c>
      <c r="GZM18" s="60" t="str">
        <f t="shared" si="601"/>
        <v/>
      </c>
      <c r="GZN18" s="60" t="str">
        <f t="shared" si="601"/>
        <v/>
      </c>
      <c r="GZO18" s="60" t="str">
        <f t="shared" si="601"/>
        <v/>
      </c>
      <c r="GZP18" s="60" t="str">
        <f t="shared" si="601"/>
        <v/>
      </c>
      <c r="GZQ18" s="60" t="str">
        <f t="shared" si="601"/>
        <v/>
      </c>
      <c r="GZR18" s="60" t="str">
        <f t="shared" si="601"/>
        <v/>
      </c>
      <c r="GZS18" s="60" t="str">
        <f t="shared" si="601"/>
        <v/>
      </c>
      <c r="GZT18" s="60" t="str">
        <f t="shared" si="601"/>
        <v/>
      </c>
      <c r="GZU18" s="60" t="str">
        <f t="shared" si="601"/>
        <v/>
      </c>
      <c r="GZV18" s="60" t="str">
        <f t="shared" si="601"/>
        <v/>
      </c>
      <c r="GZW18" s="60" t="str">
        <f t="shared" si="601"/>
        <v/>
      </c>
      <c r="GZX18" s="60" t="str">
        <f t="shared" si="601"/>
        <v/>
      </c>
      <c r="GZY18" s="60" t="str">
        <f t="shared" si="601"/>
        <v/>
      </c>
      <c r="GZZ18" s="60" t="str">
        <f t="shared" si="601"/>
        <v/>
      </c>
      <c r="HAA18" s="60" t="str">
        <f t="shared" si="601"/>
        <v/>
      </c>
      <c r="HAB18" s="60" t="str">
        <f t="shared" si="601"/>
        <v/>
      </c>
      <c r="HAC18" s="60" t="str">
        <f t="shared" si="601"/>
        <v/>
      </c>
      <c r="HAD18" s="60" t="str">
        <f t="shared" si="601"/>
        <v/>
      </c>
      <c r="HAE18" s="60" t="str">
        <f t="shared" si="601"/>
        <v/>
      </c>
      <c r="HAF18" s="60" t="str">
        <f t="shared" si="601"/>
        <v/>
      </c>
      <c r="HAG18" s="60" t="str">
        <f t="shared" si="601"/>
        <v/>
      </c>
      <c r="HAH18" s="60" t="str">
        <f t="shared" si="601"/>
        <v/>
      </c>
      <c r="HAI18" s="60" t="str">
        <f t="shared" si="601"/>
        <v/>
      </c>
      <c r="HAJ18" s="60" t="str">
        <f t="shared" si="601"/>
        <v/>
      </c>
      <c r="HAK18" s="60" t="str">
        <f t="shared" si="601"/>
        <v/>
      </c>
      <c r="HAL18" s="60" t="str">
        <f t="shared" si="601"/>
        <v/>
      </c>
      <c r="HAM18" s="60" t="str">
        <f t="shared" si="601"/>
        <v/>
      </c>
      <c r="HAN18" s="60" t="str">
        <f t="shared" si="601"/>
        <v/>
      </c>
      <c r="HAO18" s="60" t="str">
        <f t="shared" si="601"/>
        <v/>
      </c>
      <c r="HAP18" s="60" t="str">
        <f t="shared" ref="HAP18:HDA18" si="602">IF(ISNUMBER(HAP16),HAP16-HAP17,"")</f>
        <v/>
      </c>
      <c r="HAQ18" s="60" t="str">
        <f t="shared" si="602"/>
        <v/>
      </c>
      <c r="HAR18" s="60" t="str">
        <f t="shared" si="602"/>
        <v/>
      </c>
      <c r="HAS18" s="60" t="str">
        <f t="shared" si="602"/>
        <v/>
      </c>
      <c r="HAT18" s="60" t="str">
        <f t="shared" si="602"/>
        <v/>
      </c>
      <c r="HAU18" s="60" t="str">
        <f t="shared" si="602"/>
        <v/>
      </c>
      <c r="HAV18" s="60" t="str">
        <f t="shared" si="602"/>
        <v/>
      </c>
      <c r="HAW18" s="60" t="str">
        <f t="shared" si="602"/>
        <v/>
      </c>
      <c r="HAX18" s="60" t="str">
        <f t="shared" si="602"/>
        <v/>
      </c>
      <c r="HAY18" s="60" t="str">
        <f t="shared" si="602"/>
        <v/>
      </c>
      <c r="HAZ18" s="60" t="str">
        <f t="shared" si="602"/>
        <v/>
      </c>
      <c r="HBA18" s="60" t="str">
        <f t="shared" si="602"/>
        <v/>
      </c>
      <c r="HBB18" s="60" t="str">
        <f t="shared" si="602"/>
        <v/>
      </c>
      <c r="HBC18" s="60" t="str">
        <f t="shared" si="602"/>
        <v/>
      </c>
      <c r="HBD18" s="60" t="str">
        <f t="shared" si="602"/>
        <v/>
      </c>
      <c r="HBE18" s="60" t="str">
        <f t="shared" si="602"/>
        <v/>
      </c>
      <c r="HBF18" s="60" t="str">
        <f t="shared" si="602"/>
        <v/>
      </c>
      <c r="HBG18" s="60" t="str">
        <f t="shared" si="602"/>
        <v/>
      </c>
      <c r="HBH18" s="60" t="str">
        <f t="shared" si="602"/>
        <v/>
      </c>
      <c r="HBI18" s="60" t="str">
        <f t="shared" si="602"/>
        <v/>
      </c>
      <c r="HBJ18" s="60" t="str">
        <f t="shared" si="602"/>
        <v/>
      </c>
      <c r="HBK18" s="60" t="str">
        <f t="shared" si="602"/>
        <v/>
      </c>
      <c r="HBL18" s="60" t="str">
        <f t="shared" si="602"/>
        <v/>
      </c>
      <c r="HBM18" s="60" t="str">
        <f t="shared" si="602"/>
        <v/>
      </c>
      <c r="HBN18" s="60" t="str">
        <f t="shared" si="602"/>
        <v/>
      </c>
      <c r="HBO18" s="60" t="str">
        <f t="shared" si="602"/>
        <v/>
      </c>
      <c r="HBP18" s="60" t="str">
        <f t="shared" si="602"/>
        <v/>
      </c>
      <c r="HBQ18" s="60" t="str">
        <f t="shared" si="602"/>
        <v/>
      </c>
      <c r="HBR18" s="60" t="str">
        <f t="shared" si="602"/>
        <v/>
      </c>
      <c r="HBS18" s="60" t="str">
        <f t="shared" si="602"/>
        <v/>
      </c>
      <c r="HBT18" s="60" t="str">
        <f t="shared" si="602"/>
        <v/>
      </c>
      <c r="HBU18" s="60" t="str">
        <f t="shared" si="602"/>
        <v/>
      </c>
      <c r="HBV18" s="60" t="str">
        <f t="shared" si="602"/>
        <v/>
      </c>
      <c r="HBW18" s="60" t="str">
        <f t="shared" si="602"/>
        <v/>
      </c>
      <c r="HBX18" s="60" t="str">
        <f t="shared" si="602"/>
        <v/>
      </c>
      <c r="HBY18" s="60" t="str">
        <f t="shared" si="602"/>
        <v/>
      </c>
      <c r="HBZ18" s="60" t="str">
        <f t="shared" si="602"/>
        <v/>
      </c>
      <c r="HCA18" s="60" t="str">
        <f t="shared" si="602"/>
        <v/>
      </c>
      <c r="HCB18" s="60" t="str">
        <f t="shared" si="602"/>
        <v/>
      </c>
      <c r="HCC18" s="60" t="str">
        <f t="shared" si="602"/>
        <v/>
      </c>
      <c r="HCD18" s="60" t="str">
        <f t="shared" si="602"/>
        <v/>
      </c>
      <c r="HCE18" s="60" t="str">
        <f t="shared" si="602"/>
        <v/>
      </c>
      <c r="HCF18" s="60" t="str">
        <f t="shared" si="602"/>
        <v/>
      </c>
      <c r="HCG18" s="60" t="str">
        <f t="shared" si="602"/>
        <v/>
      </c>
      <c r="HCH18" s="60" t="str">
        <f t="shared" si="602"/>
        <v/>
      </c>
      <c r="HCI18" s="60" t="str">
        <f t="shared" si="602"/>
        <v/>
      </c>
      <c r="HCJ18" s="60" t="str">
        <f t="shared" si="602"/>
        <v/>
      </c>
      <c r="HCK18" s="60" t="str">
        <f t="shared" si="602"/>
        <v/>
      </c>
      <c r="HCL18" s="60" t="str">
        <f t="shared" si="602"/>
        <v/>
      </c>
      <c r="HCM18" s="60" t="str">
        <f t="shared" si="602"/>
        <v/>
      </c>
      <c r="HCN18" s="60" t="str">
        <f t="shared" si="602"/>
        <v/>
      </c>
      <c r="HCO18" s="60" t="str">
        <f t="shared" si="602"/>
        <v/>
      </c>
      <c r="HCP18" s="60" t="str">
        <f t="shared" si="602"/>
        <v/>
      </c>
      <c r="HCQ18" s="60" t="str">
        <f t="shared" si="602"/>
        <v/>
      </c>
      <c r="HCR18" s="60" t="str">
        <f t="shared" si="602"/>
        <v/>
      </c>
      <c r="HCS18" s="60" t="str">
        <f t="shared" si="602"/>
        <v/>
      </c>
      <c r="HCT18" s="60" t="str">
        <f t="shared" si="602"/>
        <v/>
      </c>
      <c r="HCU18" s="60" t="str">
        <f t="shared" si="602"/>
        <v/>
      </c>
      <c r="HCV18" s="60" t="str">
        <f t="shared" si="602"/>
        <v/>
      </c>
      <c r="HCW18" s="60" t="str">
        <f t="shared" si="602"/>
        <v/>
      </c>
      <c r="HCX18" s="60" t="str">
        <f t="shared" si="602"/>
        <v/>
      </c>
      <c r="HCY18" s="60" t="str">
        <f t="shared" si="602"/>
        <v/>
      </c>
      <c r="HCZ18" s="60" t="str">
        <f t="shared" si="602"/>
        <v/>
      </c>
      <c r="HDA18" s="60" t="str">
        <f t="shared" si="602"/>
        <v/>
      </c>
      <c r="HDB18" s="60" t="str">
        <f t="shared" ref="HDB18:HFM18" si="603">IF(ISNUMBER(HDB16),HDB16-HDB17,"")</f>
        <v/>
      </c>
      <c r="HDC18" s="60" t="str">
        <f t="shared" si="603"/>
        <v/>
      </c>
      <c r="HDD18" s="60" t="str">
        <f t="shared" si="603"/>
        <v/>
      </c>
      <c r="HDE18" s="60" t="str">
        <f t="shared" si="603"/>
        <v/>
      </c>
      <c r="HDF18" s="60" t="str">
        <f t="shared" si="603"/>
        <v/>
      </c>
      <c r="HDG18" s="60" t="str">
        <f t="shared" si="603"/>
        <v/>
      </c>
      <c r="HDH18" s="60" t="str">
        <f t="shared" si="603"/>
        <v/>
      </c>
      <c r="HDI18" s="60" t="str">
        <f t="shared" si="603"/>
        <v/>
      </c>
      <c r="HDJ18" s="60" t="str">
        <f t="shared" si="603"/>
        <v/>
      </c>
      <c r="HDK18" s="60" t="str">
        <f t="shared" si="603"/>
        <v/>
      </c>
      <c r="HDL18" s="60" t="str">
        <f t="shared" si="603"/>
        <v/>
      </c>
      <c r="HDM18" s="60" t="str">
        <f t="shared" si="603"/>
        <v/>
      </c>
      <c r="HDN18" s="60" t="str">
        <f t="shared" si="603"/>
        <v/>
      </c>
      <c r="HDO18" s="60" t="str">
        <f t="shared" si="603"/>
        <v/>
      </c>
      <c r="HDP18" s="60" t="str">
        <f t="shared" si="603"/>
        <v/>
      </c>
      <c r="HDQ18" s="60" t="str">
        <f t="shared" si="603"/>
        <v/>
      </c>
      <c r="HDR18" s="60" t="str">
        <f t="shared" si="603"/>
        <v/>
      </c>
      <c r="HDS18" s="60" t="str">
        <f t="shared" si="603"/>
        <v/>
      </c>
      <c r="HDT18" s="60" t="str">
        <f t="shared" si="603"/>
        <v/>
      </c>
      <c r="HDU18" s="60" t="str">
        <f t="shared" si="603"/>
        <v/>
      </c>
      <c r="HDV18" s="60" t="str">
        <f t="shared" si="603"/>
        <v/>
      </c>
      <c r="HDW18" s="60" t="str">
        <f t="shared" si="603"/>
        <v/>
      </c>
      <c r="HDX18" s="60" t="str">
        <f t="shared" si="603"/>
        <v/>
      </c>
      <c r="HDY18" s="60" t="str">
        <f t="shared" si="603"/>
        <v/>
      </c>
      <c r="HDZ18" s="60" t="str">
        <f t="shared" si="603"/>
        <v/>
      </c>
      <c r="HEA18" s="60" t="str">
        <f t="shared" si="603"/>
        <v/>
      </c>
      <c r="HEB18" s="60" t="str">
        <f t="shared" si="603"/>
        <v/>
      </c>
      <c r="HEC18" s="60" t="str">
        <f t="shared" si="603"/>
        <v/>
      </c>
      <c r="HED18" s="60" t="str">
        <f t="shared" si="603"/>
        <v/>
      </c>
      <c r="HEE18" s="60" t="str">
        <f t="shared" si="603"/>
        <v/>
      </c>
      <c r="HEF18" s="60" t="str">
        <f t="shared" si="603"/>
        <v/>
      </c>
      <c r="HEG18" s="60" t="str">
        <f t="shared" si="603"/>
        <v/>
      </c>
      <c r="HEH18" s="60" t="str">
        <f t="shared" si="603"/>
        <v/>
      </c>
      <c r="HEI18" s="60" t="str">
        <f t="shared" si="603"/>
        <v/>
      </c>
      <c r="HEJ18" s="60" t="str">
        <f t="shared" si="603"/>
        <v/>
      </c>
      <c r="HEK18" s="60" t="str">
        <f t="shared" si="603"/>
        <v/>
      </c>
      <c r="HEL18" s="60" t="str">
        <f t="shared" si="603"/>
        <v/>
      </c>
      <c r="HEM18" s="60" t="str">
        <f t="shared" si="603"/>
        <v/>
      </c>
      <c r="HEN18" s="60" t="str">
        <f t="shared" si="603"/>
        <v/>
      </c>
      <c r="HEO18" s="60" t="str">
        <f t="shared" si="603"/>
        <v/>
      </c>
      <c r="HEP18" s="60" t="str">
        <f t="shared" si="603"/>
        <v/>
      </c>
      <c r="HEQ18" s="60" t="str">
        <f t="shared" si="603"/>
        <v/>
      </c>
      <c r="HER18" s="60" t="str">
        <f t="shared" si="603"/>
        <v/>
      </c>
      <c r="HES18" s="60" t="str">
        <f t="shared" si="603"/>
        <v/>
      </c>
      <c r="HET18" s="60" t="str">
        <f t="shared" si="603"/>
        <v/>
      </c>
      <c r="HEU18" s="60" t="str">
        <f t="shared" si="603"/>
        <v/>
      </c>
      <c r="HEV18" s="60" t="str">
        <f t="shared" si="603"/>
        <v/>
      </c>
      <c r="HEW18" s="60" t="str">
        <f t="shared" si="603"/>
        <v/>
      </c>
      <c r="HEX18" s="60" t="str">
        <f t="shared" si="603"/>
        <v/>
      </c>
      <c r="HEY18" s="60" t="str">
        <f t="shared" si="603"/>
        <v/>
      </c>
      <c r="HEZ18" s="60" t="str">
        <f t="shared" si="603"/>
        <v/>
      </c>
      <c r="HFA18" s="60" t="str">
        <f t="shared" si="603"/>
        <v/>
      </c>
      <c r="HFB18" s="60" t="str">
        <f t="shared" si="603"/>
        <v/>
      </c>
      <c r="HFC18" s="60" t="str">
        <f t="shared" si="603"/>
        <v/>
      </c>
      <c r="HFD18" s="60" t="str">
        <f t="shared" si="603"/>
        <v/>
      </c>
      <c r="HFE18" s="60" t="str">
        <f t="shared" si="603"/>
        <v/>
      </c>
      <c r="HFF18" s="60" t="str">
        <f t="shared" si="603"/>
        <v/>
      </c>
      <c r="HFG18" s="60" t="str">
        <f t="shared" si="603"/>
        <v/>
      </c>
      <c r="HFH18" s="60" t="str">
        <f t="shared" si="603"/>
        <v/>
      </c>
      <c r="HFI18" s="60" t="str">
        <f t="shared" si="603"/>
        <v/>
      </c>
      <c r="HFJ18" s="60" t="str">
        <f t="shared" si="603"/>
        <v/>
      </c>
      <c r="HFK18" s="60" t="str">
        <f t="shared" si="603"/>
        <v/>
      </c>
      <c r="HFL18" s="60" t="str">
        <f t="shared" si="603"/>
        <v/>
      </c>
      <c r="HFM18" s="60" t="str">
        <f t="shared" si="603"/>
        <v/>
      </c>
      <c r="HFN18" s="60" t="str">
        <f t="shared" ref="HFN18:HHY18" si="604">IF(ISNUMBER(HFN16),HFN16-HFN17,"")</f>
        <v/>
      </c>
      <c r="HFO18" s="60" t="str">
        <f t="shared" si="604"/>
        <v/>
      </c>
      <c r="HFP18" s="60" t="str">
        <f t="shared" si="604"/>
        <v/>
      </c>
      <c r="HFQ18" s="60" t="str">
        <f t="shared" si="604"/>
        <v/>
      </c>
      <c r="HFR18" s="60" t="str">
        <f t="shared" si="604"/>
        <v/>
      </c>
      <c r="HFS18" s="60" t="str">
        <f t="shared" si="604"/>
        <v/>
      </c>
      <c r="HFT18" s="60" t="str">
        <f t="shared" si="604"/>
        <v/>
      </c>
      <c r="HFU18" s="60" t="str">
        <f t="shared" si="604"/>
        <v/>
      </c>
      <c r="HFV18" s="60" t="str">
        <f t="shared" si="604"/>
        <v/>
      </c>
      <c r="HFW18" s="60" t="str">
        <f t="shared" si="604"/>
        <v/>
      </c>
      <c r="HFX18" s="60" t="str">
        <f t="shared" si="604"/>
        <v/>
      </c>
      <c r="HFY18" s="60" t="str">
        <f t="shared" si="604"/>
        <v/>
      </c>
      <c r="HFZ18" s="60" t="str">
        <f t="shared" si="604"/>
        <v/>
      </c>
      <c r="HGA18" s="60" t="str">
        <f t="shared" si="604"/>
        <v/>
      </c>
      <c r="HGB18" s="60" t="str">
        <f t="shared" si="604"/>
        <v/>
      </c>
      <c r="HGC18" s="60" t="str">
        <f t="shared" si="604"/>
        <v/>
      </c>
      <c r="HGD18" s="60" t="str">
        <f t="shared" si="604"/>
        <v/>
      </c>
      <c r="HGE18" s="60" t="str">
        <f t="shared" si="604"/>
        <v/>
      </c>
      <c r="HGF18" s="60" t="str">
        <f t="shared" si="604"/>
        <v/>
      </c>
      <c r="HGG18" s="60" t="str">
        <f t="shared" si="604"/>
        <v/>
      </c>
      <c r="HGH18" s="60" t="str">
        <f t="shared" si="604"/>
        <v/>
      </c>
      <c r="HGI18" s="60" t="str">
        <f t="shared" si="604"/>
        <v/>
      </c>
      <c r="HGJ18" s="60" t="str">
        <f t="shared" si="604"/>
        <v/>
      </c>
      <c r="HGK18" s="60" t="str">
        <f t="shared" si="604"/>
        <v/>
      </c>
      <c r="HGL18" s="60" t="str">
        <f t="shared" si="604"/>
        <v/>
      </c>
      <c r="HGM18" s="60" t="str">
        <f t="shared" si="604"/>
        <v/>
      </c>
      <c r="HGN18" s="60" t="str">
        <f t="shared" si="604"/>
        <v/>
      </c>
      <c r="HGO18" s="60" t="str">
        <f t="shared" si="604"/>
        <v/>
      </c>
      <c r="HGP18" s="60" t="str">
        <f t="shared" si="604"/>
        <v/>
      </c>
      <c r="HGQ18" s="60" t="str">
        <f t="shared" si="604"/>
        <v/>
      </c>
      <c r="HGR18" s="60" t="str">
        <f t="shared" si="604"/>
        <v/>
      </c>
      <c r="HGS18" s="60" t="str">
        <f t="shared" si="604"/>
        <v/>
      </c>
      <c r="HGT18" s="60" t="str">
        <f t="shared" si="604"/>
        <v/>
      </c>
      <c r="HGU18" s="60" t="str">
        <f t="shared" si="604"/>
        <v/>
      </c>
      <c r="HGV18" s="60" t="str">
        <f t="shared" si="604"/>
        <v/>
      </c>
      <c r="HGW18" s="60" t="str">
        <f t="shared" si="604"/>
        <v/>
      </c>
      <c r="HGX18" s="60" t="str">
        <f t="shared" si="604"/>
        <v/>
      </c>
      <c r="HGY18" s="60" t="str">
        <f t="shared" si="604"/>
        <v/>
      </c>
      <c r="HGZ18" s="60" t="str">
        <f t="shared" si="604"/>
        <v/>
      </c>
      <c r="HHA18" s="60" t="str">
        <f t="shared" si="604"/>
        <v/>
      </c>
      <c r="HHB18" s="60" t="str">
        <f t="shared" si="604"/>
        <v/>
      </c>
      <c r="HHC18" s="60" t="str">
        <f t="shared" si="604"/>
        <v/>
      </c>
      <c r="HHD18" s="60" t="str">
        <f t="shared" si="604"/>
        <v/>
      </c>
      <c r="HHE18" s="60" t="str">
        <f t="shared" si="604"/>
        <v/>
      </c>
      <c r="HHF18" s="60" t="str">
        <f t="shared" si="604"/>
        <v/>
      </c>
      <c r="HHG18" s="60" t="str">
        <f t="shared" si="604"/>
        <v/>
      </c>
      <c r="HHH18" s="60" t="str">
        <f t="shared" si="604"/>
        <v/>
      </c>
      <c r="HHI18" s="60" t="str">
        <f t="shared" si="604"/>
        <v/>
      </c>
      <c r="HHJ18" s="60" t="str">
        <f t="shared" si="604"/>
        <v/>
      </c>
      <c r="HHK18" s="60" t="str">
        <f t="shared" si="604"/>
        <v/>
      </c>
      <c r="HHL18" s="60" t="str">
        <f t="shared" si="604"/>
        <v/>
      </c>
      <c r="HHM18" s="60" t="str">
        <f t="shared" si="604"/>
        <v/>
      </c>
      <c r="HHN18" s="60" t="str">
        <f t="shared" si="604"/>
        <v/>
      </c>
      <c r="HHO18" s="60" t="str">
        <f t="shared" si="604"/>
        <v/>
      </c>
      <c r="HHP18" s="60" t="str">
        <f t="shared" si="604"/>
        <v/>
      </c>
      <c r="HHQ18" s="60" t="str">
        <f t="shared" si="604"/>
        <v/>
      </c>
      <c r="HHR18" s="60" t="str">
        <f t="shared" si="604"/>
        <v/>
      </c>
      <c r="HHS18" s="60" t="str">
        <f t="shared" si="604"/>
        <v/>
      </c>
      <c r="HHT18" s="60" t="str">
        <f t="shared" si="604"/>
        <v/>
      </c>
      <c r="HHU18" s="60" t="str">
        <f t="shared" si="604"/>
        <v/>
      </c>
      <c r="HHV18" s="60" t="str">
        <f t="shared" si="604"/>
        <v/>
      </c>
      <c r="HHW18" s="60" t="str">
        <f t="shared" si="604"/>
        <v/>
      </c>
      <c r="HHX18" s="60" t="str">
        <f t="shared" si="604"/>
        <v/>
      </c>
      <c r="HHY18" s="60" t="str">
        <f t="shared" si="604"/>
        <v/>
      </c>
      <c r="HHZ18" s="60" t="str">
        <f t="shared" ref="HHZ18:HKK18" si="605">IF(ISNUMBER(HHZ16),HHZ16-HHZ17,"")</f>
        <v/>
      </c>
      <c r="HIA18" s="60" t="str">
        <f t="shared" si="605"/>
        <v/>
      </c>
      <c r="HIB18" s="60" t="str">
        <f t="shared" si="605"/>
        <v/>
      </c>
      <c r="HIC18" s="60" t="str">
        <f t="shared" si="605"/>
        <v/>
      </c>
      <c r="HID18" s="60" t="str">
        <f t="shared" si="605"/>
        <v/>
      </c>
      <c r="HIE18" s="60" t="str">
        <f t="shared" si="605"/>
        <v/>
      </c>
      <c r="HIF18" s="60" t="str">
        <f t="shared" si="605"/>
        <v/>
      </c>
      <c r="HIG18" s="60" t="str">
        <f t="shared" si="605"/>
        <v/>
      </c>
      <c r="HIH18" s="60" t="str">
        <f t="shared" si="605"/>
        <v/>
      </c>
      <c r="HII18" s="60" t="str">
        <f t="shared" si="605"/>
        <v/>
      </c>
      <c r="HIJ18" s="60" t="str">
        <f t="shared" si="605"/>
        <v/>
      </c>
      <c r="HIK18" s="60" t="str">
        <f t="shared" si="605"/>
        <v/>
      </c>
      <c r="HIL18" s="60" t="str">
        <f t="shared" si="605"/>
        <v/>
      </c>
      <c r="HIM18" s="60" t="str">
        <f t="shared" si="605"/>
        <v/>
      </c>
      <c r="HIN18" s="60" t="str">
        <f t="shared" si="605"/>
        <v/>
      </c>
      <c r="HIO18" s="60" t="str">
        <f t="shared" si="605"/>
        <v/>
      </c>
      <c r="HIP18" s="60" t="str">
        <f t="shared" si="605"/>
        <v/>
      </c>
      <c r="HIQ18" s="60" t="str">
        <f t="shared" si="605"/>
        <v/>
      </c>
      <c r="HIR18" s="60" t="str">
        <f t="shared" si="605"/>
        <v/>
      </c>
      <c r="HIS18" s="60" t="str">
        <f t="shared" si="605"/>
        <v/>
      </c>
      <c r="HIT18" s="60" t="str">
        <f t="shared" si="605"/>
        <v/>
      </c>
      <c r="HIU18" s="60" t="str">
        <f t="shared" si="605"/>
        <v/>
      </c>
      <c r="HIV18" s="60" t="str">
        <f t="shared" si="605"/>
        <v/>
      </c>
      <c r="HIW18" s="60" t="str">
        <f t="shared" si="605"/>
        <v/>
      </c>
      <c r="HIX18" s="60" t="str">
        <f t="shared" si="605"/>
        <v/>
      </c>
      <c r="HIY18" s="60" t="str">
        <f t="shared" si="605"/>
        <v/>
      </c>
      <c r="HIZ18" s="60" t="str">
        <f t="shared" si="605"/>
        <v/>
      </c>
      <c r="HJA18" s="60" t="str">
        <f t="shared" si="605"/>
        <v/>
      </c>
      <c r="HJB18" s="60" t="str">
        <f t="shared" si="605"/>
        <v/>
      </c>
      <c r="HJC18" s="60" t="str">
        <f t="shared" si="605"/>
        <v/>
      </c>
      <c r="HJD18" s="60" t="str">
        <f t="shared" si="605"/>
        <v/>
      </c>
      <c r="HJE18" s="60" t="str">
        <f t="shared" si="605"/>
        <v/>
      </c>
      <c r="HJF18" s="60" t="str">
        <f t="shared" si="605"/>
        <v/>
      </c>
      <c r="HJG18" s="60" t="str">
        <f t="shared" si="605"/>
        <v/>
      </c>
      <c r="HJH18" s="60" t="str">
        <f t="shared" si="605"/>
        <v/>
      </c>
      <c r="HJI18" s="60" t="str">
        <f t="shared" si="605"/>
        <v/>
      </c>
      <c r="HJJ18" s="60" t="str">
        <f t="shared" si="605"/>
        <v/>
      </c>
      <c r="HJK18" s="60" t="str">
        <f t="shared" si="605"/>
        <v/>
      </c>
      <c r="HJL18" s="60" t="str">
        <f t="shared" si="605"/>
        <v/>
      </c>
      <c r="HJM18" s="60" t="str">
        <f t="shared" si="605"/>
        <v/>
      </c>
      <c r="HJN18" s="60" t="str">
        <f t="shared" si="605"/>
        <v/>
      </c>
      <c r="HJO18" s="60" t="str">
        <f t="shared" si="605"/>
        <v/>
      </c>
      <c r="HJP18" s="60" t="str">
        <f t="shared" si="605"/>
        <v/>
      </c>
      <c r="HJQ18" s="60" t="str">
        <f t="shared" si="605"/>
        <v/>
      </c>
      <c r="HJR18" s="60" t="str">
        <f t="shared" si="605"/>
        <v/>
      </c>
      <c r="HJS18" s="60" t="str">
        <f t="shared" si="605"/>
        <v/>
      </c>
      <c r="HJT18" s="60" t="str">
        <f t="shared" si="605"/>
        <v/>
      </c>
      <c r="HJU18" s="60" t="str">
        <f t="shared" si="605"/>
        <v/>
      </c>
      <c r="HJV18" s="60" t="str">
        <f t="shared" si="605"/>
        <v/>
      </c>
      <c r="HJW18" s="60" t="str">
        <f t="shared" si="605"/>
        <v/>
      </c>
      <c r="HJX18" s="60" t="str">
        <f t="shared" si="605"/>
        <v/>
      </c>
      <c r="HJY18" s="60" t="str">
        <f t="shared" si="605"/>
        <v/>
      </c>
      <c r="HJZ18" s="60" t="str">
        <f t="shared" si="605"/>
        <v/>
      </c>
      <c r="HKA18" s="60" t="str">
        <f t="shared" si="605"/>
        <v/>
      </c>
      <c r="HKB18" s="60" t="str">
        <f t="shared" si="605"/>
        <v/>
      </c>
      <c r="HKC18" s="60" t="str">
        <f t="shared" si="605"/>
        <v/>
      </c>
      <c r="HKD18" s="60" t="str">
        <f t="shared" si="605"/>
        <v/>
      </c>
      <c r="HKE18" s="60" t="str">
        <f t="shared" si="605"/>
        <v/>
      </c>
      <c r="HKF18" s="60" t="str">
        <f t="shared" si="605"/>
        <v/>
      </c>
      <c r="HKG18" s="60" t="str">
        <f t="shared" si="605"/>
        <v/>
      </c>
      <c r="HKH18" s="60" t="str">
        <f t="shared" si="605"/>
        <v/>
      </c>
      <c r="HKI18" s="60" t="str">
        <f t="shared" si="605"/>
        <v/>
      </c>
      <c r="HKJ18" s="60" t="str">
        <f t="shared" si="605"/>
        <v/>
      </c>
      <c r="HKK18" s="60" t="str">
        <f t="shared" si="605"/>
        <v/>
      </c>
      <c r="HKL18" s="60" t="str">
        <f t="shared" ref="HKL18:HMW18" si="606">IF(ISNUMBER(HKL16),HKL16-HKL17,"")</f>
        <v/>
      </c>
      <c r="HKM18" s="60" t="str">
        <f t="shared" si="606"/>
        <v/>
      </c>
      <c r="HKN18" s="60" t="str">
        <f t="shared" si="606"/>
        <v/>
      </c>
      <c r="HKO18" s="60" t="str">
        <f t="shared" si="606"/>
        <v/>
      </c>
      <c r="HKP18" s="60" t="str">
        <f t="shared" si="606"/>
        <v/>
      </c>
      <c r="HKQ18" s="60" t="str">
        <f t="shared" si="606"/>
        <v/>
      </c>
      <c r="HKR18" s="60" t="str">
        <f t="shared" si="606"/>
        <v/>
      </c>
      <c r="HKS18" s="60" t="str">
        <f t="shared" si="606"/>
        <v/>
      </c>
      <c r="HKT18" s="60" t="str">
        <f t="shared" si="606"/>
        <v/>
      </c>
      <c r="HKU18" s="60" t="str">
        <f t="shared" si="606"/>
        <v/>
      </c>
      <c r="HKV18" s="60" t="str">
        <f t="shared" si="606"/>
        <v/>
      </c>
      <c r="HKW18" s="60" t="str">
        <f t="shared" si="606"/>
        <v/>
      </c>
      <c r="HKX18" s="60" t="str">
        <f t="shared" si="606"/>
        <v/>
      </c>
      <c r="HKY18" s="60" t="str">
        <f t="shared" si="606"/>
        <v/>
      </c>
      <c r="HKZ18" s="60" t="str">
        <f t="shared" si="606"/>
        <v/>
      </c>
      <c r="HLA18" s="60" t="str">
        <f t="shared" si="606"/>
        <v/>
      </c>
      <c r="HLB18" s="60" t="str">
        <f t="shared" si="606"/>
        <v/>
      </c>
      <c r="HLC18" s="60" t="str">
        <f t="shared" si="606"/>
        <v/>
      </c>
      <c r="HLD18" s="60" t="str">
        <f t="shared" si="606"/>
        <v/>
      </c>
      <c r="HLE18" s="60" t="str">
        <f t="shared" si="606"/>
        <v/>
      </c>
      <c r="HLF18" s="60" t="str">
        <f t="shared" si="606"/>
        <v/>
      </c>
      <c r="HLG18" s="60" t="str">
        <f t="shared" si="606"/>
        <v/>
      </c>
      <c r="HLH18" s="60" t="str">
        <f t="shared" si="606"/>
        <v/>
      </c>
      <c r="HLI18" s="60" t="str">
        <f t="shared" si="606"/>
        <v/>
      </c>
      <c r="HLJ18" s="60" t="str">
        <f t="shared" si="606"/>
        <v/>
      </c>
      <c r="HLK18" s="60" t="str">
        <f t="shared" si="606"/>
        <v/>
      </c>
      <c r="HLL18" s="60" t="str">
        <f t="shared" si="606"/>
        <v/>
      </c>
      <c r="HLM18" s="60" t="str">
        <f t="shared" si="606"/>
        <v/>
      </c>
      <c r="HLN18" s="60" t="str">
        <f t="shared" si="606"/>
        <v/>
      </c>
      <c r="HLO18" s="60" t="str">
        <f t="shared" si="606"/>
        <v/>
      </c>
      <c r="HLP18" s="60" t="str">
        <f t="shared" si="606"/>
        <v/>
      </c>
      <c r="HLQ18" s="60" t="str">
        <f t="shared" si="606"/>
        <v/>
      </c>
      <c r="HLR18" s="60" t="str">
        <f t="shared" si="606"/>
        <v/>
      </c>
      <c r="HLS18" s="60" t="str">
        <f t="shared" si="606"/>
        <v/>
      </c>
      <c r="HLT18" s="60" t="str">
        <f t="shared" si="606"/>
        <v/>
      </c>
      <c r="HLU18" s="60" t="str">
        <f t="shared" si="606"/>
        <v/>
      </c>
      <c r="HLV18" s="60" t="str">
        <f t="shared" si="606"/>
        <v/>
      </c>
      <c r="HLW18" s="60" t="str">
        <f t="shared" si="606"/>
        <v/>
      </c>
      <c r="HLX18" s="60" t="str">
        <f t="shared" si="606"/>
        <v/>
      </c>
      <c r="HLY18" s="60" t="str">
        <f t="shared" si="606"/>
        <v/>
      </c>
      <c r="HLZ18" s="60" t="str">
        <f t="shared" si="606"/>
        <v/>
      </c>
      <c r="HMA18" s="60" t="str">
        <f t="shared" si="606"/>
        <v/>
      </c>
      <c r="HMB18" s="60" t="str">
        <f t="shared" si="606"/>
        <v/>
      </c>
      <c r="HMC18" s="60" t="str">
        <f t="shared" si="606"/>
        <v/>
      </c>
      <c r="HMD18" s="60" t="str">
        <f t="shared" si="606"/>
        <v/>
      </c>
      <c r="HME18" s="60" t="str">
        <f t="shared" si="606"/>
        <v/>
      </c>
      <c r="HMF18" s="60" t="str">
        <f t="shared" si="606"/>
        <v/>
      </c>
      <c r="HMG18" s="60" t="str">
        <f t="shared" si="606"/>
        <v/>
      </c>
      <c r="HMH18" s="60" t="str">
        <f t="shared" si="606"/>
        <v/>
      </c>
      <c r="HMI18" s="60" t="str">
        <f t="shared" si="606"/>
        <v/>
      </c>
      <c r="HMJ18" s="60" t="str">
        <f t="shared" si="606"/>
        <v/>
      </c>
      <c r="HMK18" s="60" t="str">
        <f t="shared" si="606"/>
        <v/>
      </c>
      <c r="HML18" s="60" t="str">
        <f t="shared" si="606"/>
        <v/>
      </c>
      <c r="HMM18" s="60" t="str">
        <f t="shared" si="606"/>
        <v/>
      </c>
      <c r="HMN18" s="60" t="str">
        <f t="shared" si="606"/>
        <v/>
      </c>
      <c r="HMO18" s="60" t="str">
        <f t="shared" si="606"/>
        <v/>
      </c>
      <c r="HMP18" s="60" t="str">
        <f t="shared" si="606"/>
        <v/>
      </c>
      <c r="HMQ18" s="60" t="str">
        <f t="shared" si="606"/>
        <v/>
      </c>
      <c r="HMR18" s="60" t="str">
        <f t="shared" si="606"/>
        <v/>
      </c>
      <c r="HMS18" s="60" t="str">
        <f t="shared" si="606"/>
        <v/>
      </c>
      <c r="HMT18" s="60" t="str">
        <f t="shared" si="606"/>
        <v/>
      </c>
      <c r="HMU18" s="60" t="str">
        <f t="shared" si="606"/>
        <v/>
      </c>
      <c r="HMV18" s="60" t="str">
        <f t="shared" si="606"/>
        <v/>
      </c>
      <c r="HMW18" s="60" t="str">
        <f t="shared" si="606"/>
        <v/>
      </c>
      <c r="HMX18" s="60" t="str">
        <f t="shared" ref="HMX18:HPI18" si="607">IF(ISNUMBER(HMX16),HMX16-HMX17,"")</f>
        <v/>
      </c>
      <c r="HMY18" s="60" t="str">
        <f t="shared" si="607"/>
        <v/>
      </c>
      <c r="HMZ18" s="60" t="str">
        <f t="shared" si="607"/>
        <v/>
      </c>
      <c r="HNA18" s="60" t="str">
        <f t="shared" si="607"/>
        <v/>
      </c>
      <c r="HNB18" s="60" t="str">
        <f t="shared" si="607"/>
        <v/>
      </c>
      <c r="HNC18" s="60" t="str">
        <f t="shared" si="607"/>
        <v/>
      </c>
      <c r="HND18" s="60" t="str">
        <f t="shared" si="607"/>
        <v/>
      </c>
      <c r="HNE18" s="60" t="str">
        <f t="shared" si="607"/>
        <v/>
      </c>
      <c r="HNF18" s="60" t="str">
        <f t="shared" si="607"/>
        <v/>
      </c>
      <c r="HNG18" s="60" t="str">
        <f t="shared" si="607"/>
        <v/>
      </c>
      <c r="HNH18" s="60" t="str">
        <f t="shared" si="607"/>
        <v/>
      </c>
      <c r="HNI18" s="60" t="str">
        <f t="shared" si="607"/>
        <v/>
      </c>
      <c r="HNJ18" s="60" t="str">
        <f t="shared" si="607"/>
        <v/>
      </c>
      <c r="HNK18" s="60" t="str">
        <f t="shared" si="607"/>
        <v/>
      </c>
      <c r="HNL18" s="60" t="str">
        <f t="shared" si="607"/>
        <v/>
      </c>
      <c r="HNM18" s="60" t="str">
        <f t="shared" si="607"/>
        <v/>
      </c>
      <c r="HNN18" s="60" t="str">
        <f t="shared" si="607"/>
        <v/>
      </c>
      <c r="HNO18" s="60" t="str">
        <f t="shared" si="607"/>
        <v/>
      </c>
      <c r="HNP18" s="60" t="str">
        <f t="shared" si="607"/>
        <v/>
      </c>
      <c r="HNQ18" s="60" t="str">
        <f t="shared" si="607"/>
        <v/>
      </c>
      <c r="HNR18" s="60" t="str">
        <f t="shared" si="607"/>
        <v/>
      </c>
      <c r="HNS18" s="60" t="str">
        <f t="shared" si="607"/>
        <v/>
      </c>
      <c r="HNT18" s="60" t="str">
        <f t="shared" si="607"/>
        <v/>
      </c>
      <c r="HNU18" s="60" t="str">
        <f t="shared" si="607"/>
        <v/>
      </c>
      <c r="HNV18" s="60" t="str">
        <f t="shared" si="607"/>
        <v/>
      </c>
      <c r="HNW18" s="60" t="str">
        <f t="shared" si="607"/>
        <v/>
      </c>
      <c r="HNX18" s="60" t="str">
        <f t="shared" si="607"/>
        <v/>
      </c>
      <c r="HNY18" s="60" t="str">
        <f t="shared" si="607"/>
        <v/>
      </c>
      <c r="HNZ18" s="60" t="str">
        <f t="shared" si="607"/>
        <v/>
      </c>
      <c r="HOA18" s="60" t="str">
        <f t="shared" si="607"/>
        <v/>
      </c>
      <c r="HOB18" s="60" t="str">
        <f t="shared" si="607"/>
        <v/>
      </c>
      <c r="HOC18" s="60" t="str">
        <f t="shared" si="607"/>
        <v/>
      </c>
      <c r="HOD18" s="60" t="str">
        <f t="shared" si="607"/>
        <v/>
      </c>
      <c r="HOE18" s="60" t="str">
        <f t="shared" si="607"/>
        <v/>
      </c>
      <c r="HOF18" s="60" t="str">
        <f t="shared" si="607"/>
        <v/>
      </c>
      <c r="HOG18" s="60" t="str">
        <f t="shared" si="607"/>
        <v/>
      </c>
      <c r="HOH18" s="60" t="str">
        <f t="shared" si="607"/>
        <v/>
      </c>
      <c r="HOI18" s="60" t="str">
        <f t="shared" si="607"/>
        <v/>
      </c>
      <c r="HOJ18" s="60" t="str">
        <f t="shared" si="607"/>
        <v/>
      </c>
      <c r="HOK18" s="60" t="str">
        <f t="shared" si="607"/>
        <v/>
      </c>
      <c r="HOL18" s="60" t="str">
        <f t="shared" si="607"/>
        <v/>
      </c>
      <c r="HOM18" s="60" t="str">
        <f t="shared" si="607"/>
        <v/>
      </c>
      <c r="HON18" s="60" t="str">
        <f t="shared" si="607"/>
        <v/>
      </c>
      <c r="HOO18" s="60" t="str">
        <f t="shared" si="607"/>
        <v/>
      </c>
      <c r="HOP18" s="60" t="str">
        <f t="shared" si="607"/>
        <v/>
      </c>
      <c r="HOQ18" s="60" t="str">
        <f t="shared" si="607"/>
        <v/>
      </c>
      <c r="HOR18" s="60" t="str">
        <f t="shared" si="607"/>
        <v/>
      </c>
      <c r="HOS18" s="60" t="str">
        <f t="shared" si="607"/>
        <v/>
      </c>
      <c r="HOT18" s="60" t="str">
        <f t="shared" si="607"/>
        <v/>
      </c>
      <c r="HOU18" s="60" t="str">
        <f t="shared" si="607"/>
        <v/>
      </c>
      <c r="HOV18" s="60" t="str">
        <f t="shared" si="607"/>
        <v/>
      </c>
      <c r="HOW18" s="60" t="str">
        <f t="shared" si="607"/>
        <v/>
      </c>
      <c r="HOX18" s="60" t="str">
        <f t="shared" si="607"/>
        <v/>
      </c>
      <c r="HOY18" s="60" t="str">
        <f t="shared" si="607"/>
        <v/>
      </c>
      <c r="HOZ18" s="60" t="str">
        <f t="shared" si="607"/>
        <v/>
      </c>
      <c r="HPA18" s="60" t="str">
        <f t="shared" si="607"/>
        <v/>
      </c>
      <c r="HPB18" s="60" t="str">
        <f t="shared" si="607"/>
        <v/>
      </c>
      <c r="HPC18" s="60" t="str">
        <f t="shared" si="607"/>
        <v/>
      </c>
      <c r="HPD18" s="60" t="str">
        <f t="shared" si="607"/>
        <v/>
      </c>
      <c r="HPE18" s="60" t="str">
        <f t="shared" si="607"/>
        <v/>
      </c>
      <c r="HPF18" s="60" t="str">
        <f t="shared" si="607"/>
        <v/>
      </c>
      <c r="HPG18" s="60" t="str">
        <f t="shared" si="607"/>
        <v/>
      </c>
      <c r="HPH18" s="60" t="str">
        <f t="shared" si="607"/>
        <v/>
      </c>
      <c r="HPI18" s="60" t="str">
        <f t="shared" si="607"/>
        <v/>
      </c>
      <c r="HPJ18" s="60" t="str">
        <f t="shared" ref="HPJ18:HRU18" si="608">IF(ISNUMBER(HPJ16),HPJ16-HPJ17,"")</f>
        <v/>
      </c>
      <c r="HPK18" s="60" t="str">
        <f t="shared" si="608"/>
        <v/>
      </c>
      <c r="HPL18" s="60" t="str">
        <f t="shared" si="608"/>
        <v/>
      </c>
      <c r="HPM18" s="60" t="str">
        <f t="shared" si="608"/>
        <v/>
      </c>
      <c r="HPN18" s="60" t="str">
        <f t="shared" si="608"/>
        <v/>
      </c>
      <c r="HPO18" s="60" t="str">
        <f t="shared" si="608"/>
        <v/>
      </c>
      <c r="HPP18" s="60" t="str">
        <f t="shared" si="608"/>
        <v/>
      </c>
      <c r="HPQ18" s="60" t="str">
        <f t="shared" si="608"/>
        <v/>
      </c>
      <c r="HPR18" s="60" t="str">
        <f t="shared" si="608"/>
        <v/>
      </c>
      <c r="HPS18" s="60" t="str">
        <f t="shared" si="608"/>
        <v/>
      </c>
      <c r="HPT18" s="60" t="str">
        <f t="shared" si="608"/>
        <v/>
      </c>
      <c r="HPU18" s="60" t="str">
        <f t="shared" si="608"/>
        <v/>
      </c>
      <c r="HPV18" s="60" t="str">
        <f t="shared" si="608"/>
        <v/>
      </c>
      <c r="HPW18" s="60" t="str">
        <f t="shared" si="608"/>
        <v/>
      </c>
      <c r="HPX18" s="60" t="str">
        <f t="shared" si="608"/>
        <v/>
      </c>
      <c r="HPY18" s="60" t="str">
        <f t="shared" si="608"/>
        <v/>
      </c>
      <c r="HPZ18" s="60" t="str">
        <f t="shared" si="608"/>
        <v/>
      </c>
      <c r="HQA18" s="60" t="str">
        <f t="shared" si="608"/>
        <v/>
      </c>
      <c r="HQB18" s="60" t="str">
        <f t="shared" si="608"/>
        <v/>
      </c>
      <c r="HQC18" s="60" t="str">
        <f t="shared" si="608"/>
        <v/>
      </c>
      <c r="HQD18" s="60" t="str">
        <f t="shared" si="608"/>
        <v/>
      </c>
      <c r="HQE18" s="60" t="str">
        <f t="shared" si="608"/>
        <v/>
      </c>
      <c r="HQF18" s="60" t="str">
        <f t="shared" si="608"/>
        <v/>
      </c>
      <c r="HQG18" s="60" t="str">
        <f t="shared" si="608"/>
        <v/>
      </c>
      <c r="HQH18" s="60" t="str">
        <f t="shared" si="608"/>
        <v/>
      </c>
      <c r="HQI18" s="60" t="str">
        <f t="shared" si="608"/>
        <v/>
      </c>
      <c r="HQJ18" s="60" t="str">
        <f t="shared" si="608"/>
        <v/>
      </c>
      <c r="HQK18" s="60" t="str">
        <f t="shared" si="608"/>
        <v/>
      </c>
      <c r="HQL18" s="60" t="str">
        <f t="shared" si="608"/>
        <v/>
      </c>
      <c r="HQM18" s="60" t="str">
        <f t="shared" si="608"/>
        <v/>
      </c>
      <c r="HQN18" s="60" t="str">
        <f t="shared" si="608"/>
        <v/>
      </c>
      <c r="HQO18" s="60" t="str">
        <f t="shared" si="608"/>
        <v/>
      </c>
      <c r="HQP18" s="60" t="str">
        <f t="shared" si="608"/>
        <v/>
      </c>
      <c r="HQQ18" s="60" t="str">
        <f t="shared" si="608"/>
        <v/>
      </c>
      <c r="HQR18" s="60" t="str">
        <f t="shared" si="608"/>
        <v/>
      </c>
      <c r="HQS18" s="60" t="str">
        <f t="shared" si="608"/>
        <v/>
      </c>
      <c r="HQT18" s="60" t="str">
        <f t="shared" si="608"/>
        <v/>
      </c>
      <c r="HQU18" s="60" t="str">
        <f t="shared" si="608"/>
        <v/>
      </c>
      <c r="HQV18" s="60" t="str">
        <f t="shared" si="608"/>
        <v/>
      </c>
      <c r="HQW18" s="60" t="str">
        <f t="shared" si="608"/>
        <v/>
      </c>
      <c r="HQX18" s="60" t="str">
        <f t="shared" si="608"/>
        <v/>
      </c>
      <c r="HQY18" s="60" t="str">
        <f t="shared" si="608"/>
        <v/>
      </c>
      <c r="HQZ18" s="60" t="str">
        <f t="shared" si="608"/>
        <v/>
      </c>
      <c r="HRA18" s="60" t="str">
        <f t="shared" si="608"/>
        <v/>
      </c>
      <c r="HRB18" s="60" t="str">
        <f t="shared" si="608"/>
        <v/>
      </c>
      <c r="HRC18" s="60" t="str">
        <f t="shared" si="608"/>
        <v/>
      </c>
      <c r="HRD18" s="60" t="str">
        <f t="shared" si="608"/>
        <v/>
      </c>
      <c r="HRE18" s="60" t="str">
        <f t="shared" si="608"/>
        <v/>
      </c>
      <c r="HRF18" s="60" t="str">
        <f t="shared" si="608"/>
        <v/>
      </c>
      <c r="HRG18" s="60" t="str">
        <f t="shared" si="608"/>
        <v/>
      </c>
      <c r="HRH18" s="60" t="str">
        <f t="shared" si="608"/>
        <v/>
      </c>
      <c r="HRI18" s="60" t="str">
        <f t="shared" si="608"/>
        <v/>
      </c>
      <c r="HRJ18" s="60" t="str">
        <f t="shared" si="608"/>
        <v/>
      </c>
      <c r="HRK18" s="60" t="str">
        <f t="shared" si="608"/>
        <v/>
      </c>
      <c r="HRL18" s="60" t="str">
        <f t="shared" si="608"/>
        <v/>
      </c>
      <c r="HRM18" s="60" t="str">
        <f t="shared" si="608"/>
        <v/>
      </c>
      <c r="HRN18" s="60" t="str">
        <f t="shared" si="608"/>
        <v/>
      </c>
      <c r="HRO18" s="60" t="str">
        <f t="shared" si="608"/>
        <v/>
      </c>
      <c r="HRP18" s="60" t="str">
        <f t="shared" si="608"/>
        <v/>
      </c>
      <c r="HRQ18" s="60" t="str">
        <f t="shared" si="608"/>
        <v/>
      </c>
      <c r="HRR18" s="60" t="str">
        <f t="shared" si="608"/>
        <v/>
      </c>
      <c r="HRS18" s="60" t="str">
        <f t="shared" si="608"/>
        <v/>
      </c>
      <c r="HRT18" s="60" t="str">
        <f t="shared" si="608"/>
        <v/>
      </c>
      <c r="HRU18" s="60" t="str">
        <f t="shared" si="608"/>
        <v/>
      </c>
      <c r="HRV18" s="60" t="str">
        <f t="shared" ref="HRV18:HUG18" si="609">IF(ISNUMBER(HRV16),HRV16-HRV17,"")</f>
        <v/>
      </c>
      <c r="HRW18" s="60" t="str">
        <f t="shared" si="609"/>
        <v/>
      </c>
      <c r="HRX18" s="60" t="str">
        <f t="shared" si="609"/>
        <v/>
      </c>
      <c r="HRY18" s="60" t="str">
        <f t="shared" si="609"/>
        <v/>
      </c>
      <c r="HRZ18" s="60" t="str">
        <f t="shared" si="609"/>
        <v/>
      </c>
      <c r="HSA18" s="60" t="str">
        <f t="shared" si="609"/>
        <v/>
      </c>
      <c r="HSB18" s="60" t="str">
        <f t="shared" si="609"/>
        <v/>
      </c>
      <c r="HSC18" s="60" t="str">
        <f t="shared" si="609"/>
        <v/>
      </c>
      <c r="HSD18" s="60" t="str">
        <f t="shared" si="609"/>
        <v/>
      </c>
      <c r="HSE18" s="60" t="str">
        <f t="shared" si="609"/>
        <v/>
      </c>
      <c r="HSF18" s="60" t="str">
        <f t="shared" si="609"/>
        <v/>
      </c>
      <c r="HSG18" s="60" t="str">
        <f t="shared" si="609"/>
        <v/>
      </c>
      <c r="HSH18" s="60" t="str">
        <f t="shared" si="609"/>
        <v/>
      </c>
      <c r="HSI18" s="60" t="str">
        <f t="shared" si="609"/>
        <v/>
      </c>
      <c r="HSJ18" s="60" t="str">
        <f t="shared" si="609"/>
        <v/>
      </c>
      <c r="HSK18" s="60" t="str">
        <f t="shared" si="609"/>
        <v/>
      </c>
      <c r="HSL18" s="60" t="str">
        <f t="shared" si="609"/>
        <v/>
      </c>
      <c r="HSM18" s="60" t="str">
        <f t="shared" si="609"/>
        <v/>
      </c>
      <c r="HSN18" s="60" t="str">
        <f t="shared" si="609"/>
        <v/>
      </c>
      <c r="HSO18" s="60" t="str">
        <f t="shared" si="609"/>
        <v/>
      </c>
      <c r="HSP18" s="60" t="str">
        <f t="shared" si="609"/>
        <v/>
      </c>
      <c r="HSQ18" s="60" t="str">
        <f t="shared" si="609"/>
        <v/>
      </c>
      <c r="HSR18" s="60" t="str">
        <f t="shared" si="609"/>
        <v/>
      </c>
      <c r="HSS18" s="60" t="str">
        <f t="shared" si="609"/>
        <v/>
      </c>
      <c r="HST18" s="60" t="str">
        <f t="shared" si="609"/>
        <v/>
      </c>
      <c r="HSU18" s="60" t="str">
        <f t="shared" si="609"/>
        <v/>
      </c>
      <c r="HSV18" s="60" t="str">
        <f t="shared" si="609"/>
        <v/>
      </c>
      <c r="HSW18" s="60" t="str">
        <f t="shared" si="609"/>
        <v/>
      </c>
      <c r="HSX18" s="60" t="str">
        <f t="shared" si="609"/>
        <v/>
      </c>
      <c r="HSY18" s="60" t="str">
        <f t="shared" si="609"/>
        <v/>
      </c>
      <c r="HSZ18" s="60" t="str">
        <f t="shared" si="609"/>
        <v/>
      </c>
      <c r="HTA18" s="60" t="str">
        <f t="shared" si="609"/>
        <v/>
      </c>
      <c r="HTB18" s="60" t="str">
        <f t="shared" si="609"/>
        <v/>
      </c>
      <c r="HTC18" s="60" t="str">
        <f t="shared" si="609"/>
        <v/>
      </c>
      <c r="HTD18" s="60" t="str">
        <f t="shared" si="609"/>
        <v/>
      </c>
      <c r="HTE18" s="60" t="str">
        <f t="shared" si="609"/>
        <v/>
      </c>
      <c r="HTF18" s="60" t="str">
        <f t="shared" si="609"/>
        <v/>
      </c>
      <c r="HTG18" s="60" t="str">
        <f t="shared" si="609"/>
        <v/>
      </c>
      <c r="HTH18" s="60" t="str">
        <f t="shared" si="609"/>
        <v/>
      </c>
      <c r="HTI18" s="60" t="str">
        <f t="shared" si="609"/>
        <v/>
      </c>
      <c r="HTJ18" s="60" t="str">
        <f t="shared" si="609"/>
        <v/>
      </c>
      <c r="HTK18" s="60" t="str">
        <f t="shared" si="609"/>
        <v/>
      </c>
      <c r="HTL18" s="60" t="str">
        <f t="shared" si="609"/>
        <v/>
      </c>
      <c r="HTM18" s="60" t="str">
        <f t="shared" si="609"/>
        <v/>
      </c>
      <c r="HTN18" s="60" t="str">
        <f t="shared" si="609"/>
        <v/>
      </c>
      <c r="HTO18" s="60" t="str">
        <f t="shared" si="609"/>
        <v/>
      </c>
      <c r="HTP18" s="60" t="str">
        <f t="shared" si="609"/>
        <v/>
      </c>
      <c r="HTQ18" s="60" t="str">
        <f t="shared" si="609"/>
        <v/>
      </c>
      <c r="HTR18" s="60" t="str">
        <f t="shared" si="609"/>
        <v/>
      </c>
      <c r="HTS18" s="60" t="str">
        <f t="shared" si="609"/>
        <v/>
      </c>
      <c r="HTT18" s="60" t="str">
        <f t="shared" si="609"/>
        <v/>
      </c>
      <c r="HTU18" s="60" t="str">
        <f t="shared" si="609"/>
        <v/>
      </c>
      <c r="HTV18" s="60" t="str">
        <f t="shared" si="609"/>
        <v/>
      </c>
      <c r="HTW18" s="60" t="str">
        <f t="shared" si="609"/>
        <v/>
      </c>
      <c r="HTX18" s="60" t="str">
        <f t="shared" si="609"/>
        <v/>
      </c>
      <c r="HTY18" s="60" t="str">
        <f t="shared" si="609"/>
        <v/>
      </c>
      <c r="HTZ18" s="60" t="str">
        <f t="shared" si="609"/>
        <v/>
      </c>
      <c r="HUA18" s="60" t="str">
        <f t="shared" si="609"/>
        <v/>
      </c>
      <c r="HUB18" s="60" t="str">
        <f t="shared" si="609"/>
        <v/>
      </c>
      <c r="HUC18" s="60" t="str">
        <f t="shared" si="609"/>
        <v/>
      </c>
      <c r="HUD18" s="60" t="str">
        <f t="shared" si="609"/>
        <v/>
      </c>
      <c r="HUE18" s="60" t="str">
        <f t="shared" si="609"/>
        <v/>
      </c>
      <c r="HUF18" s="60" t="str">
        <f t="shared" si="609"/>
        <v/>
      </c>
      <c r="HUG18" s="60" t="str">
        <f t="shared" si="609"/>
        <v/>
      </c>
      <c r="HUH18" s="60" t="str">
        <f t="shared" ref="HUH18:HWS18" si="610">IF(ISNUMBER(HUH16),HUH16-HUH17,"")</f>
        <v/>
      </c>
      <c r="HUI18" s="60" t="str">
        <f t="shared" si="610"/>
        <v/>
      </c>
      <c r="HUJ18" s="60" t="str">
        <f t="shared" si="610"/>
        <v/>
      </c>
      <c r="HUK18" s="60" t="str">
        <f t="shared" si="610"/>
        <v/>
      </c>
      <c r="HUL18" s="60" t="str">
        <f t="shared" si="610"/>
        <v/>
      </c>
      <c r="HUM18" s="60" t="str">
        <f t="shared" si="610"/>
        <v/>
      </c>
      <c r="HUN18" s="60" t="str">
        <f t="shared" si="610"/>
        <v/>
      </c>
      <c r="HUO18" s="60" t="str">
        <f t="shared" si="610"/>
        <v/>
      </c>
      <c r="HUP18" s="60" t="str">
        <f t="shared" si="610"/>
        <v/>
      </c>
      <c r="HUQ18" s="60" t="str">
        <f t="shared" si="610"/>
        <v/>
      </c>
      <c r="HUR18" s="60" t="str">
        <f t="shared" si="610"/>
        <v/>
      </c>
      <c r="HUS18" s="60" t="str">
        <f t="shared" si="610"/>
        <v/>
      </c>
      <c r="HUT18" s="60" t="str">
        <f t="shared" si="610"/>
        <v/>
      </c>
      <c r="HUU18" s="60" t="str">
        <f t="shared" si="610"/>
        <v/>
      </c>
      <c r="HUV18" s="60" t="str">
        <f t="shared" si="610"/>
        <v/>
      </c>
      <c r="HUW18" s="60" t="str">
        <f t="shared" si="610"/>
        <v/>
      </c>
      <c r="HUX18" s="60" t="str">
        <f t="shared" si="610"/>
        <v/>
      </c>
      <c r="HUY18" s="60" t="str">
        <f t="shared" si="610"/>
        <v/>
      </c>
      <c r="HUZ18" s="60" t="str">
        <f t="shared" si="610"/>
        <v/>
      </c>
      <c r="HVA18" s="60" t="str">
        <f t="shared" si="610"/>
        <v/>
      </c>
      <c r="HVB18" s="60" t="str">
        <f t="shared" si="610"/>
        <v/>
      </c>
      <c r="HVC18" s="60" t="str">
        <f t="shared" si="610"/>
        <v/>
      </c>
      <c r="HVD18" s="60" t="str">
        <f t="shared" si="610"/>
        <v/>
      </c>
      <c r="HVE18" s="60" t="str">
        <f t="shared" si="610"/>
        <v/>
      </c>
      <c r="HVF18" s="60" t="str">
        <f t="shared" si="610"/>
        <v/>
      </c>
      <c r="HVG18" s="60" t="str">
        <f t="shared" si="610"/>
        <v/>
      </c>
      <c r="HVH18" s="60" t="str">
        <f t="shared" si="610"/>
        <v/>
      </c>
      <c r="HVI18" s="60" t="str">
        <f t="shared" si="610"/>
        <v/>
      </c>
      <c r="HVJ18" s="60" t="str">
        <f t="shared" si="610"/>
        <v/>
      </c>
      <c r="HVK18" s="60" t="str">
        <f t="shared" si="610"/>
        <v/>
      </c>
      <c r="HVL18" s="60" t="str">
        <f t="shared" si="610"/>
        <v/>
      </c>
      <c r="HVM18" s="60" t="str">
        <f t="shared" si="610"/>
        <v/>
      </c>
      <c r="HVN18" s="60" t="str">
        <f t="shared" si="610"/>
        <v/>
      </c>
      <c r="HVO18" s="60" t="str">
        <f t="shared" si="610"/>
        <v/>
      </c>
      <c r="HVP18" s="60" t="str">
        <f t="shared" si="610"/>
        <v/>
      </c>
      <c r="HVQ18" s="60" t="str">
        <f t="shared" si="610"/>
        <v/>
      </c>
      <c r="HVR18" s="60" t="str">
        <f t="shared" si="610"/>
        <v/>
      </c>
      <c r="HVS18" s="60" t="str">
        <f t="shared" si="610"/>
        <v/>
      </c>
      <c r="HVT18" s="60" t="str">
        <f t="shared" si="610"/>
        <v/>
      </c>
      <c r="HVU18" s="60" t="str">
        <f t="shared" si="610"/>
        <v/>
      </c>
      <c r="HVV18" s="60" t="str">
        <f t="shared" si="610"/>
        <v/>
      </c>
      <c r="HVW18" s="60" t="str">
        <f t="shared" si="610"/>
        <v/>
      </c>
      <c r="HVX18" s="60" t="str">
        <f t="shared" si="610"/>
        <v/>
      </c>
      <c r="HVY18" s="60" t="str">
        <f t="shared" si="610"/>
        <v/>
      </c>
      <c r="HVZ18" s="60" t="str">
        <f t="shared" si="610"/>
        <v/>
      </c>
      <c r="HWA18" s="60" t="str">
        <f t="shared" si="610"/>
        <v/>
      </c>
      <c r="HWB18" s="60" t="str">
        <f t="shared" si="610"/>
        <v/>
      </c>
      <c r="HWC18" s="60" t="str">
        <f t="shared" si="610"/>
        <v/>
      </c>
      <c r="HWD18" s="60" t="str">
        <f t="shared" si="610"/>
        <v/>
      </c>
      <c r="HWE18" s="60" t="str">
        <f t="shared" si="610"/>
        <v/>
      </c>
      <c r="HWF18" s="60" t="str">
        <f t="shared" si="610"/>
        <v/>
      </c>
      <c r="HWG18" s="60" t="str">
        <f t="shared" si="610"/>
        <v/>
      </c>
      <c r="HWH18" s="60" t="str">
        <f t="shared" si="610"/>
        <v/>
      </c>
      <c r="HWI18" s="60" t="str">
        <f t="shared" si="610"/>
        <v/>
      </c>
      <c r="HWJ18" s="60" t="str">
        <f t="shared" si="610"/>
        <v/>
      </c>
      <c r="HWK18" s="60" t="str">
        <f t="shared" si="610"/>
        <v/>
      </c>
      <c r="HWL18" s="60" t="str">
        <f t="shared" si="610"/>
        <v/>
      </c>
      <c r="HWM18" s="60" t="str">
        <f t="shared" si="610"/>
        <v/>
      </c>
      <c r="HWN18" s="60" t="str">
        <f t="shared" si="610"/>
        <v/>
      </c>
      <c r="HWO18" s="60" t="str">
        <f t="shared" si="610"/>
        <v/>
      </c>
      <c r="HWP18" s="60" t="str">
        <f t="shared" si="610"/>
        <v/>
      </c>
      <c r="HWQ18" s="60" t="str">
        <f t="shared" si="610"/>
        <v/>
      </c>
      <c r="HWR18" s="60" t="str">
        <f t="shared" si="610"/>
        <v/>
      </c>
      <c r="HWS18" s="60" t="str">
        <f t="shared" si="610"/>
        <v/>
      </c>
      <c r="HWT18" s="60" t="str">
        <f t="shared" ref="HWT18:HZE18" si="611">IF(ISNUMBER(HWT16),HWT16-HWT17,"")</f>
        <v/>
      </c>
      <c r="HWU18" s="60" t="str">
        <f t="shared" si="611"/>
        <v/>
      </c>
      <c r="HWV18" s="60" t="str">
        <f t="shared" si="611"/>
        <v/>
      </c>
      <c r="HWW18" s="60" t="str">
        <f t="shared" si="611"/>
        <v/>
      </c>
      <c r="HWX18" s="60" t="str">
        <f t="shared" si="611"/>
        <v/>
      </c>
      <c r="HWY18" s="60" t="str">
        <f t="shared" si="611"/>
        <v/>
      </c>
      <c r="HWZ18" s="60" t="str">
        <f t="shared" si="611"/>
        <v/>
      </c>
      <c r="HXA18" s="60" t="str">
        <f t="shared" si="611"/>
        <v/>
      </c>
      <c r="HXB18" s="60" t="str">
        <f t="shared" si="611"/>
        <v/>
      </c>
      <c r="HXC18" s="60" t="str">
        <f t="shared" si="611"/>
        <v/>
      </c>
      <c r="HXD18" s="60" t="str">
        <f t="shared" si="611"/>
        <v/>
      </c>
      <c r="HXE18" s="60" t="str">
        <f t="shared" si="611"/>
        <v/>
      </c>
      <c r="HXF18" s="60" t="str">
        <f t="shared" si="611"/>
        <v/>
      </c>
      <c r="HXG18" s="60" t="str">
        <f t="shared" si="611"/>
        <v/>
      </c>
      <c r="HXH18" s="60" t="str">
        <f t="shared" si="611"/>
        <v/>
      </c>
      <c r="HXI18" s="60" t="str">
        <f t="shared" si="611"/>
        <v/>
      </c>
      <c r="HXJ18" s="60" t="str">
        <f t="shared" si="611"/>
        <v/>
      </c>
      <c r="HXK18" s="60" t="str">
        <f t="shared" si="611"/>
        <v/>
      </c>
      <c r="HXL18" s="60" t="str">
        <f t="shared" si="611"/>
        <v/>
      </c>
      <c r="HXM18" s="60" t="str">
        <f t="shared" si="611"/>
        <v/>
      </c>
      <c r="HXN18" s="60" t="str">
        <f t="shared" si="611"/>
        <v/>
      </c>
      <c r="HXO18" s="60" t="str">
        <f t="shared" si="611"/>
        <v/>
      </c>
      <c r="HXP18" s="60" t="str">
        <f t="shared" si="611"/>
        <v/>
      </c>
      <c r="HXQ18" s="60" t="str">
        <f t="shared" si="611"/>
        <v/>
      </c>
      <c r="HXR18" s="60" t="str">
        <f t="shared" si="611"/>
        <v/>
      </c>
      <c r="HXS18" s="60" t="str">
        <f t="shared" si="611"/>
        <v/>
      </c>
      <c r="HXT18" s="60" t="str">
        <f t="shared" si="611"/>
        <v/>
      </c>
      <c r="HXU18" s="60" t="str">
        <f t="shared" si="611"/>
        <v/>
      </c>
      <c r="HXV18" s="60" t="str">
        <f t="shared" si="611"/>
        <v/>
      </c>
      <c r="HXW18" s="60" t="str">
        <f t="shared" si="611"/>
        <v/>
      </c>
      <c r="HXX18" s="60" t="str">
        <f t="shared" si="611"/>
        <v/>
      </c>
      <c r="HXY18" s="60" t="str">
        <f t="shared" si="611"/>
        <v/>
      </c>
      <c r="HXZ18" s="60" t="str">
        <f t="shared" si="611"/>
        <v/>
      </c>
      <c r="HYA18" s="60" t="str">
        <f t="shared" si="611"/>
        <v/>
      </c>
      <c r="HYB18" s="60" t="str">
        <f t="shared" si="611"/>
        <v/>
      </c>
      <c r="HYC18" s="60" t="str">
        <f t="shared" si="611"/>
        <v/>
      </c>
      <c r="HYD18" s="60" t="str">
        <f t="shared" si="611"/>
        <v/>
      </c>
      <c r="HYE18" s="60" t="str">
        <f t="shared" si="611"/>
        <v/>
      </c>
      <c r="HYF18" s="60" t="str">
        <f t="shared" si="611"/>
        <v/>
      </c>
      <c r="HYG18" s="60" t="str">
        <f t="shared" si="611"/>
        <v/>
      </c>
      <c r="HYH18" s="60" t="str">
        <f t="shared" si="611"/>
        <v/>
      </c>
      <c r="HYI18" s="60" t="str">
        <f t="shared" si="611"/>
        <v/>
      </c>
      <c r="HYJ18" s="60" t="str">
        <f t="shared" si="611"/>
        <v/>
      </c>
      <c r="HYK18" s="60" t="str">
        <f t="shared" si="611"/>
        <v/>
      </c>
      <c r="HYL18" s="60" t="str">
        <f t="shared" si="611"/>
        <v/>
      </c>
      <c r="HYM18" s="60" t="str">
        <f t="shared" si="611"/>
        <v/>
      </c>
      <c r="HYN18" s="60" t="str">
        <f t="shared" si="611"/>
        <v/>
      </c>
      <c r="HYO18" s="60" t="str">
        <f t="shared" si="611"/>
        <v/>
      </c>
      <c r="HYP18" s="60" t="str">
        <f t="shared" si="611"/>
        <v/>
      </c>
      <c r="HYQ18" s="60" t="str">
        <f t="shared" si="611"/>
        <v/>
      </c>
      <c r="HYR18" s="60" t="str">
        <f t="shared" si="611"/>
        <v/>
      </c>
      <c r="HYS18" s="60" t="str">
        <f t="shared" si="611"/>
        <v/>
      </c>
      <c r="HYT18" s="60" t="str">
        <f t="shared" si="611"/>
        <v/>
      </c>
      <c r="HYU18" s="60" t="str">
        <f t="shared" si="611"/>
        <v/>
      </c>
      <c r="HYV18" s="60" t="str">
        <f t="shared" si="611"/>
        <v/>
      </c>
      <c r="HYW18" s="60" t="str">
        <f t="shared" si="611"/>
        <v/>
      </c>
      <c r="HYX18" s="60" t="str">
        <f t="shared" si="611"/>
        <v/>
      </c>
      <c r="HYY18" s="60" t="str">
        <f t="shared" si="611"/>
        <v/>
      </c>
      <c r="HYZ18" s="60" t="str">
        <f t="shared" si="611"/>
        <v/>
      </c>
      <c r="HZA18" s="60" t="str">
        <f t="shared" si="611"/>
        <v/>
      </c>
      <c r="HZB18" s="60" t="str">
        <f t="shared" si="611"/>
        <v/>
      </c>
      <c r="HZC18" s="60" t="str">
        <f t="shared" si="611"/>
        <v/>
      </c>
      <c r="HZD18" s="60" t="str">
        <f t="shared" si="611"/>
        <v/>
      </c>
      <c r="HZE18" s="60" t="str">
        <f t="shared" si="611"/>
        <v/>
      </c>
      <c r="HZF18" s="60" t="str">
        <f t="shared" ref="HZF18:IBQ18" si="612">IF(ISNUMBER(HZF16),HZF16-HZF17,"")</f>
        <v/>
      </c>
      <c r="HZG18" s="60" t="str">
        <f t="shared" si="612"/>
        <v/>
      </c>
      <c r="HZH18" s="60" t="str">
        <f t="shared" si="612"/>
        <v/>
      </c>
      <c r="HZI18" s="60" t="str">
        <f t="shared" si="612"/>
        <v/>
      </c>
      <c r="HZJ18" s="60" t="str">
        <f t="shared" si="612"/>
        <v/>
      </c>
      <c r="HZK18" s="60" t="str">
        <f t="shared" si="612"/>
        <v/>
      </c>
      <c r="HZL18" s="60" t="str">
        <f t="shared" si="612"/>
        <v/>
      </c>
      <c r="HZM18" s="60" t="str">
        <f t="shared" si="612"/>
        <v/>
      </c>
      <c r="HZN18" s="60" t="str">
        <f t="shared" si="612"/>
        <v/>
      </c>
      <c r="HZO18" s="60" t="str">
        <f t="shared" si="612"/>
        <v/>
      </c>
      <c r="HZP18" s="60" t="str">
        <f t="shared" si="612"/>
        <v/>
      </c>
      <c r="HZQ18" s="60" t="str">
        <f t="shared" si="612"/>
        <v/>
      </c>
      <c r="HZR18" s="60" t="str">
        <f t="shared" si="612"/>
        <v/>
      </c>
      <c r="HZS18" s="60" t="str">
        <f t="shared" si="612"/>
        <v/>
      </c>
      <c r="HZT18" s="60" t="str">
        <f t="shared" si="612"/>
        <v/>
      </c>
      <c r="HZU18" s="60" t="str">
        <f t="shared" si="612"/>
        <v/>
      </c>
      <c r="HZV18" s="60" t="str">
        <f t="shared" si="612"/>
        <v/>
      </c>
      <c r="HZW18" s="60" t="str">
        <f t="shared" si="612"/>
        <v/>
      </c>
      <c r="HZX18" s="60" t="str">
        <f t="shared" si="612"/>
        <v/>
      </c>
      <c r="HZY18" s="60" t="str">
        <f t="shared" si="612"/>
        <v/>
      </c>
      <c r="HZZ18" s="60" t="str">
        <f t="shared" si="612"/>
        <v/>
      </c>
      <c r="IAA18" s="60" t="str">
        <f t="shared" si="612"/>
        <v/>
      </c>
      <c r="IAB18" s="60" t="str">
        <f t="shared" si="612"/>
        <v/>
      </c>
      <c r="IAC18" s="60" t="str">
        <f t="shared" si="612"/>
        <v/>
      </c>
      <c r="IAD18" s="60" t="str">
        <f t="shared" si="612"/>
        <v/>
      </c>
      <c r="IAE18" s="60" t="str">
        <f t="shared" si="612"/>
        <v/>
      </c>
      <c r="IAF18" s="60" t="str">
        <f t="shared" si="612"/>
        <v/>
      </c>
      <c r="IAG18" s="60" t="str">
        <f t="shared" si="612"/>
        <v/>
      </c>
      <c r="IAH18" s="60" t="str">
        <f t="shared" si="612"/>
        <v/>
      </c>
      <c r="IAI18" s="60" t="str">
        <f t="shared" si="612"/>
        <v/>
      </c>
      <c r="IAJ18" s="60" t="str">
        <f t="shared" si="612"/>
        <v/>
      </c>
      <c r="IAK18" s="60" t="str">
        <f t="shared" si="612"/>
        <v/>
      </c>
      <c r="IAL18" s="60" t="str">
        <f t="shared" si="612"/>
        <v/>
      </c>
      <c r="IAM18" s="60" t="str">
        <f t="shared" si="612"/>
        <v/>
      </c>
      <c r="IAN18" s="60" t="str">
        <f t="shared" si="612"/>
        <v/>
      </c>
      <c r="IAO18" s="60" t="str">
        <f t="shared" si="612"/>
        <v/>
      </c>
      <c r="IAP18" s="60" t="str">
        <f t="shared" si="612"/>
        <v/>
      </c>
      <c r="IAQ18" s="60" t="str">
        <f t="shared" si="612"/>
        <v/>
      </c>
      <c r="IAR18" s="60" t="str">
        <f t="shared" si="612"/>
        <v/>
      </c>
      <c r="IAS18" s="60" t="str">
        <f t="shared" si="612"/>
        <v/>
      </c>
      <c r="IAT18" s="60" t="str">
        <f t="shared" si="612"/>
        <v/>
      </c>
      <c r="IAU18" s="60" t="str">
        <f t="shared" si="612"/>
        <v/>
      </c>
      <c r="IAV18" s="60" t="str">
        <f t="shared" si="612"/>
        <v/>
      </c>
      <c r="IAW18" s="60" t="str">
        <f t="shared" si="612"/>
        <v/>
      </c>
      <c r="IAX18" s="60" t="str">
        <f t="shared" si="612"/>
        <v/>
      </c>
      <c r="IAY18" s="60" t="str">
        <f t="shared" si="612"/>
        <v/>
      </c>
      <c r="IAZ18" s="60" t="str">
        <f t="shared" si="612"/>
        <v/>
      </c>
      <c r="IBA18" s="60" t="str">
        <f t="shared" si="612"/>
        <v/>
      </c>
      <c r="IBB18" s="60" t="str">
        <f t="shared" si="612"/>
        <v/>
      </c>
      <c r="IBC18" s="60" t="str">
        <f t="shared" si="612"/>
        <v/>
      </c>
      <c r="IBD18" s="60" t="str">
        <f t="shared" si="612"/>
        <v/>
      </c>
      <c r="IBE18" s="60" t="str">
        <f t="shared" si="612"/>
        <v/>
      </c>
      <c r="IBF18" s="60" t="str">
        <f t="shared" si="612"/>
        <v/>
      </c>
      <c r="IBG18" s="60" t="str">
        <f t="shared" si="612"/>
        <v/>
      </c>
      <c r="IBH18" s="60" t="str">
        <f t="shared" si="612"/>
        <v/>
      </c>
      <c r="IBI18" s="60" t="str">
        <f t="shared" si="612"/>
        <v/>
      </c>
      <c r="IBJ18" s="60" t="str">
        <f t="shared" si="612"/>
        <v/>
      </c>
      <c r="IBK18" s="60" t="str">
        <f t="shared" si="612"/>
        <v/>
      </c>
      <c r="IBL18" s="60" t="str">
        <f t="shared" si="612"/>
        <v/>
      </c>
      <c r="IBM18" s="60" t="str">
        <f t="shared" si="612"/>
        <v/>
      </c>
      <c r="IBN18" s="60" t="str">
        <f t="shared" si="612"/>
        <v/>
      </c>
      <c r="IBO18" s="60" t="str">
        <f t="shared" si="612"/>
        <v/>
      </c>
      <c r="IBP18" s="60" t="str">
        <f t="shared" si="612"/>
        <v/>
      </c>
      <c r="IBQ18" s="60" t="str">
        <f t="shared" si="612"/>
        <v/>
      </c>
      <c r="IBR18" s="60" t="str">
        <f t="shared" ref="IBR18:IEC18" si="613">IF(ISNUMBER(IBR16),IBR16-IBR17,"")</f>
        <v/>
      </c>
      <c r="IBS18" s="60" t="str">
        <f t="shared" si="613"/>
        <v/>
      </c>
      <c r="IBT18" s="60" t="str">
        <f t="shared" si="613"/>
        <v/>
      </c>
      <c r="IBU18" s="60" t="str">
        <f t="shared" si="613"/>
        <v/>
      </c>
      <c r="IBV18" s="60" t="str">
        <f t="shared" si="613"/>
        <v/>
      </c>
      <c r="IBW18" s="60" t="str">
        <f t="shared" si="613"/>
        <v/>
      </c>
      <c r="IBX18" s="60" t="str">
        <f t="shared" si="613"/>
        <v/>
      </c>
      <c r="IBY18" s="60" t="str">
        <f t="shared" si="613"/>
        <v/>
      </c>
      <c r="IBZ18" s="60" t="str">
        <f t="shared" si="613"/>
        <v/>
      </c>
      <c r="ICA18" s="60" t="str">
        <f t="shared" si="613"/>
        <v/>
      </c>
      <c r="ICB18" s="60" t="str">
        <f t="shared" si="613"/>
        <v/>
      </c>
      <c r="ICC18" s="60" t="str">
        <f t="shared" si="613"/>
        <v/>
      </c>
      <c r="ICD18" s="60" t="str">
        <f t="shared" si="613"/>
        <v/>
      </c>
      <c r="ICE18" s="60" t="str">
        <f t="shared" si="613"/>
        <v/>
      </c>
      <c r="ICF18" s="60" t="str">
        <f t="shared" si="613"/>
        <v/>
      </c>
      <c r="ICG18" s="60" t="str">
        <f t="shared" si="613"/>
        <v/>
      </c>
      <c r="ICH18" s="60" t="str">
        <f t="shared" si="613"/>
        <v/>
      </c>
      <c r="ICI18" s="60" t="str">
        <f t="shared" si="613"/>
        <v/>
      </c>
      <c r="ICJ18" s="60" t="str">
        <f t="shared" si="613"/>
        <v/>
      </c>
      <c r="ICK18" s="60" t="str">
        <f t="shared" si="613"/>
        <v/>
      </c>
      <c r="ICL18" s="60" t="str">
        <f t="shared" si="613"/>
        <v/>
      </c>
      <c r="ICM18" s="60" t="str">
        <f t="shared" si="613"/>
        <v/>
      </c>
      <c r="ICN18" s="60" t="str">
        <f t="shared" si="613"/>
        <v/>
      </c>
      <c r="ICO18" s="60" t="str">
        <f t="shared" si="613"/>
        <v/>
      </c>
      <c r="ICP18" s="60" t="str">
        <f t="shared" si="613"/>
        <v/>
      </c>
      <c r="ICQ18" s="60" t="str">
        <f t="shared" si="613"/>
        <v/>
      </c>
      <c r="ICR18" s="60" t="str">
        <f t="shared" si="613"/>
        <v/>
      </c>
      <c r="ICS18" s="60" t="str">
        <f t="shared" si="613"/>
        <v/>
      </c>
      <c r="ICT18" s="60" t="str">
        <f t="shared" si="613"/>
        <v/>
      </c>
      <c r="ICU18" s="60" t="str">
        <f t="shared" si="613"/>
        <v/>
      </c>
      <c r="ICV18" s="60" t="str">
        <f t="shared" si="613"/>
        <v/>
      </c>
      <c r="ICW18" s="60" t="str">
        <f t="shared" si="613"/>
        <v/>
      </c>
      <c r="ICX18" s="60" t="str">
        <f t="shared" si="613"/>
        <v/>
      </c>
      <c r="ICY18" s="60" t="str">
        <f t="shared" si="613"/>
        <v/>
      </c>
      <c r="ICZ18" s="60" t="str">
        <f t="shared" si="613"/>
        <v/>
      </c>
      <c r="IDA18" s="60" t="str">
        <f t="shared" si="613"/>
        <v/>
      </c>
      <c r="IDB18" s="60" t="str">
        <f t="shared" si="613"/>
        <v/>
      </c>
      <c r="IDC18" s="60" t="str">
        <f t="shared" si="613"/>
        <v/>
      </c>
      <c r="IDD18" s="60" t="str">
        <f t="shared" si="613"/>
        <v/>
      </c>
      <c r="IDE18" s="60" t="str">
        <f t="shared" si="613"/>
        <v/>
      </c>
      <c r="IDF18" s="60" t="str">
        <f t="shared" si="613"/>
        <v/>
      </c>
      <c r="IDG18" s="60" t="str">
        <f t="shared" si="613"/>
        <v/>
      </c>
      <c r="IDH18" s="60" t="str">
        <f t="shared" si="613"/>
        <v/>
      </c>
      <c r="IDI18" s="60" t="str">
        <f t="shared" si="613"/>
        <v/>
      </c>
      <c r="IDJ18" s="60" t="str">
        <f t="shared" si="613"/>
        <v/>
      </c>
      <c r="IDK18" s="60" t="str">
        <f t="shared" si="613"/>
        <v/>
      </c>
      <c r="IDL18" s="60" t="str">
        <f t="shared" si="613"/>
        <v/>
      </c>
      <c r="IDM18" s="60" t="str">
        <f t="shared" si="613"/>
        <v/>
      </c>
      <c r="IDN18" s="60" t="str">
        <f t="shared" si="613"/>
        <v/>
      </c>
      <c r="IDO18" s="60" t="str">
        <f t="shared" si="613"/>
        <v/>
      </c>
      <c r="IDP18" s="60" t="str">
        <f t="shared" si="613"/>
        <v/>
      </c>
      <c r="IDQ18" s="60" t="str">
        <f t="shared" si="613"/>
        <v/>
      </c>
      <c r="IDR18" s="60" t="str">
        <f t="shared" si="613"/>
        <v/>
      </c>
      <c r="IDS18" s="60" t="str">
        <f t="shared" si="613"/>
        <v/>
      </c>
      <c r="IDT18" s="60" t="str">
        <f t="shared" si="613"/>
        <v/>
      </c>
      <c r="IDU18" s="60" t="str">
        <f t="shared" si="613"/>
        <v/>
      </c>
      <c r="IDV18" s="60" t="str">
        <f t="shared" si="613"/>
        <v/>
      </c>
      <c r="IDW18" s="60" t="str">
        <f t="shared" si="613"/>
        <v/>
      </c>
      <c r="IDX18" s="60" t="str">
        <f t="shared" si="613"/>
        <v/>
      </c>
      <c r="IDY18" s="60" t="str">
        <f t="shared" si="613"/>
        <v/>
      </c>
      <c r="IDZ18" s="60" t="str">
        <f t="shared" si="613"/>
        <v/>
      </c>
      <c r="IEA18" s="60" t="str">
        <f t="shared" si="613"/>
        <v/>
      </c>
      <c r="IEB18" s="60" t="str">
        <f t="shared" si="613"/>
        <v/>
      </c>
      <c r="IEC18" s="60" t="str">
        <f t="shared" si="613"/>
        <v/>
      </c>
      <c r="IED18" s="60" t="str">
        <f t="shared" ref="IED18:IGO18" si="614">IF(ISNUMBER(IED16),IED16-IED17,"")</f>
        <v/>
      </c>
      <c r="IEE18" s="60" t="str">
        <f t="shared" si="614"/>
        <v/>
      </c>
      <c r="IEF18" s="60" t="str">
        <f t="shared" si="614"/>
        <v/>
      </c>
      <c r="IEG18" s="60" t="str">
        <f t="shared" si="614"/>
        <v/>
      </c>
      <c r="IEH18" s="60" t="str">
        <f t="shared" si="614"/>
        <v/>
      </c>
      <c r="IEI18" s="60" t="str">
        <f t="shared" si="614"/>
        <v/>
      </c>
      <c r="IEJ18" s="60" t="str">
        <f t="shared" si="614"/>
        <v/>
      </c>
      <c r="IEK18" s="60" t="str">
        <f t="shared" si="614"/>
        <v/>
      </c>
      <c r="IEL18" s="60" t="str">
        <f t="shared" si="614"/>
        <v/>
      </c>
      <c r="IEM18" s="60" t="str">
        <f t="shared" si="614"/>
        <v/>
      </c>
      <c r="IEN18" s="60" t="str">
        <f t="shared" si="614"/>
        <v/>
      </c>
      <c r="IEO18" s="60" t="str">
        <f t="shared" si="614"/>
        <v/>
      </c>
      <c r="IEP18" s="60" t="str">
        <f t="shared" si="614"/>
        <v/>
      </c>
      <c r="IEQ18" s="60" t="str">
        <f t="shared" si="614"/>
        <v/>
      </c>
      <c r="IER18" s="60" t="str">
        <f t="shared" si="614"/>
        <v/>
      </c>
      <c r="IES18" s="60" t="str">
        <f t="shared" si="614"/>
        <v/>
      </c>
      <c r="IET18" s="60" t="str">
        <f t="shared" si="614"/>
        <v/>
      </c>
      <c r="IEU18" s="60" t="str">
        <f t="shared" si="614"/>
        <v/>
      </c>
      <c r="IEV18" s="60" t="str">
        <f t="shared" si="614"/>
        <v/>
      </c>
      <c r="IEW18" s="60" t="str">
        <f t="shared" si="614"/>
        <v/>
      </c>
      <c r="IEX18" s="60" t="str">
        <f t="shared" si="614"/>
        <v/>
      </c>
      <c r="IEY18" s="60" t="str">
        <f t="shared" si="614"/>
        <v/>
      </c>
      <c r="IEZ18" s="60" t="str">
        <f t="shared" si="614"/>
        <v/>
      </c>
      <c r="IFA18" s="60" t="str">
        <f t="shared" si="614"/>
        <v/>
      </c>
      <c r="IFB18" s="60" t="str">
        <f t="shared" si="614"/>
        <v/>
      </c>
      <c r="IFC18" s="60" t="str">
        <f t="shared" si="614"/>
        <v/>
      </c>
      <c r="IFD18" s="60" t="str">
        <f t="shared" si="614"/>
        <v/>
      </c>
      <c r="IFE18" s="60" t="str">
        <f t="shared" si="614"/>
        <v/>
      </c>
      <c r="IFF18" s="60" t="str">
        <f t="shared" si="614"/>
        <v/>
      </c>
      <c r="IFG18" s="60" t="str">
        <f t="shared" si="614"/>
        <v/>
      </c>
      <c r="IFH18" s="60" t="str">
        <f t="shared" si="614"/>
        <v/>
      </c>
      <c r="IFI18" s="60" t="str">
        <f t="shared" si="614"/>
        <v/>
      </c>
      <c r="IFJ18" s="60" t="str">
        <f t="shared" si="614"/>
        <v/>
      </c>
      <c r="IFK18" s="60" t="str">
        <f t="shared" si="614"/>
        <v/>
      </c>
      <c r="IFL18" s="60" t="str">
        <f t="shared" si="614"/>
        <v/>
      </c>
      <c r="IFM18" s="60" t="str">
        <f t="shared" si="614"/>
        <v/>
      </c>
      <c r="IFN18" s="60" t="str">
        <f t="shared" si="614"/>
        <v/>
      </c>
      <c r="IFO18" s="60" t="str">
        <f t="shared" si="614"/>
        <v/>
      </c>
      <c r="IFP18" s="60" t="str">
        <f t="shared" si="614"/>
        <v/>
      </c>
      <c r="IFQ18" s="60" t="str">
        <f t="shared" si="614"/>
        <v/>
      </c>
      <c r="IFR18" s="60" t="str">
        <f t="shared" si="614"/>
        <v/>
      </c>
      <c r="IFS18" s="60" t="str">
        <f t="shared" si="614"/>
        <v/>
      </c>
      <c r="IFT18" s="60" t="str">
        <f t="shared" si="614"/>
        <v/>
      </c>
      <c r="IFU18" s="60" t="str">
        <f t="shared" si="614"/>
        <v/>
      </c>
      <c r="IFV18" s="60" t="str">
        <f t="shared" si="614"/>
        <v/>
      </c>
      <c r="IFW18" s="60" t="str">
        <f t="shared" si="614"/>
        <v/>
      </c>
      <c r="IFX18" s="60" t="str">
        <f t="shared" si="614"/>
        <v/>
      </c>
      <c r="IFY18" s="60" t="str">
        <f t="shared" si="614"/>
        <v/>
      </c>
      <c r="IFZ18" s="60" t="str">
        <f t="shared" si="614"/>
        <v/>
      </c>
      <c r="IGA18" s="60" t="str">
        <f t="shared" si="614"/>
        <v/>
      </c>
      <c r="IGB18" s="60" t="str">
        <f t="shared" si="614"/>
        <v/>
      </c>
      <c r="IGC18" s="60" t="str">
        <f t="shared" si="614"/>
        <v/>
      </c>
      <c r="IGD18" s="60" t="str">
        <f t="shared" si="614"/>
        <v/>
      </c>
      <c r="IGE18" s="60" t="str">
        <f t="shared" si="614"/>
        <v/>
      </c>
      <c r="IGF18" s="60" t="str">
        <f t="shared" si="614"/>
        <v/>
      </c>
      <c r="IGG18" s="60" t="str">
        <f t="shared" si="614"/>
        <v/>
      </c>
      <c r="IGH18" s="60" t="str">
        <f t="shared" si="614"/>
        <v/>
      </c>
      <c r="IGI18" s="60" t="str">
        <f t="shared" si="614"/>
        <v/>
      </c>
      <c r="IGJ18" s="60" t="str">
        <f t="shared" si="614"/>
        <v/>
      </c>
      <c r="IGK18" s="60" t="str">
        <f t="shared" si="614"/>
        <v/>
      </c>
      <c r="IGL18" s="60" t="str">
        <f t="shared" si="614"/>
        <v/>
      </c>
      <c r="IGM18" s="60" t="str">
        <f t="shared" si="614"/>
        <v/>
      </c>
      <c r="IGN18" s="60" t="str">
        <f t="shared" si="614"/>
        <v/>
      </c>
      <c r="IGO18" s="60" t="str">
        <f t="shared" si="614"/>
        <v/>
      </c>
      <c r="IGP18" s="60" t="str">
        <f t="shared" ref="IGP18:IJA18" si="615">IF(ISNUMBER(IGP16),IGP16-IGP17,"")</f>
        <v/>
      </c>
      <c r="IGQ18" s="60" t="str">
        <f t="shared" si="615"/>
        <v/>
      </c>
      <c r="IGR18" s="60" t="str">
        <f t="shared" si="615"/>
        <v/>
      </c>
      <c r="IGS18" s="60" t="str">
        <f t="shared" si="615"/>
        <v/>
      </c>
      <c r="IGT18" s="60" t="str">
        <f t="shared" si="615"/>
        <v/>
      </c>
      <c r="IGU18" s="60" t="str">
        <f t="shared" si="615"/>
        <v/>
      </c>
      <c r="IGV18" s="60" t="str">
        <f t="shared" si="615"/>
        <v/>
      </c>
      <c r="IGW18" s="60" t="str">
        <f t="shared" si="615"/>
        <v/>
      </c>
      <c r="IGX18" s="60" t="str">
        <f t="shared" si="615"/>
        <v/>
      </c>
      <c r="IGY18" s="60" t="str">
        <f t="shared" si="615"/>
        <v/>
      </c>
      <c r="IGZ18" s="60" t="str">
        <f t="shared" si="615"/>
        <v/>
      </c>
      <c r="IHA18" s="60" t="str">
        <f t="shared" si="615"/>
        <v/>
      </c>
      <c r="IHB18" s="60" t="str">
        <f t="shared" si="615"/>
        <v/>
      </c>
      <c r="IHC18" s="60" t="str">
        <f t="shared" si="615"/>
        <v/>
      </c>
      <c r="IHD18" s="60" t="str">
        <f t="shared" si="615"/>
        <v/>
      </c>
      <c r="IHE18" s="60" t="str">
        <f t="shared" si="615"/>
        <v/>
      </c>
      <c r="IHF18" s="60" t="str">
        <f t="shared" si="615"/>
        <v/>
      </c>
      <c r="IHG18" s="60" t="str">
        <f t="shared" si="615"/>
        <v/>
      </c>
      <c r="IHH18" s="60" t="str">
        <f t="shared" si="615"/>
        <v/>
      </c>
      <c r="IHI18" s="60" t="str">
        <f t="shared" si="615"/>
        <v/>
      </c>
      <c r="IHJ18" s="60" t="str">
        <f t="shared" si="615"/>
        <v/>
      </c>
      <c r="IHK18" s="60" t="str">
        <f t="shared" si="615"/>
        <v/>
      </c>
      <c r="IHL18" s="60" t="str">
        <f t="shared" si="615"/>
        <v/>
      </c>
      <c r="IHM18" s="60" t="str">
        <f t="shared" si="615"/>
        <v/>
      </c>
      <c r="IHN18" s="60" t="str">
        <f t="shared" si="615"/>
        <v/>
      </c>
      <c r="IHO18" s="60" t="str">
        <f t="shared" si="615"/>
        <v/>
      </c>
      <c r="IHP18" s="60" t="str">
        <f t="shared" si="615"/>
        <v/>
      </c>
      <c r="IHQ18" s="60" t="str">
        <f t="shared" si="615"/>
        <v/>
      </c>
      <c r="IHR18" s="60" t="str">
        <f t="shared" si="615"/>
        <v/>
      </c>
      <c r="IHS18" s="60" t="str">
        <f t="shared" si="615"/>
        <v/>
      </c>
      <c r="IHT18" s="60" t="str">
        <f t="shared" si="615"/>
        <v/>
      </c>
      <c r="IHU18" s="60" t="str">
        <f t="shared" si="615"/>
        <v/>
      </c>
      <c r="IHV18" s="60" t="str">
        <f t="shared" si="615"/>
        <v/>
      </c>
      <c r="IHW18" s="60" t="str">
        <f t="shared" si="615"/>
        <v/>
      </c>
      <c r="IHX18" s="60" t="str">
        <f t="shared" si="615"/>
        <v/>
      </c>
      <c r="IHY18" s="60" t="str">
        <f t="shared" si="615"/>
        <v/>
      </c>
      <c r="IHZ18" s="60" t="str">
        <f t="shared" si="615"/>
        <v/>
      </c>
      <c r="IIA18" s="60" t="str">
        <f t="shared" si="615"/>
        <v/>
      </c>
      <c r="IIB18" s="60" t="str">
        <f t="shared" si="615"/>
        <v/>
      </c>
      <c r="IIC18" s="60" t="str">
        <f t="shared" si="615"/>
        <v/>
      </c>
      <c r="IID18" s="60" t="str">
        <f t="shared" si="615"/>
        <v/>
      </c>
      <c r="IIE18" s="60" t="str">
        <f t="shared" si="615"/>
        <v/>
      </c>
      <c r="IIF18" s="60" t="str">
        <f t="shared" si="615"/>
        <v/>
      </c>
      <c r="IIG18" s="60" t="str">
        <f t="shared" si="615"/>
        <v/>
      </c>
      <c r="IIH18" s="60" t="str">
        <f t="shared" si="615"/>
        <v/>
      </c>
      <c r="III18" s="60" t="str">
        <f t="shared" si="615"/>
        <v/>
      </c>
      <c r="IIJ18" s="60" t="str">
        <f t="shared" si="615"/>
        <v/>
      </c>
      <c r="IIK18" s="60" t="str">
        <f t="shared" si="615"/>
        <v/>
      </c>
      <c r="IIL18" s="60" t="str">
        <f t="shared" si="615"/>
        <v/>
      </c>
      <c r="IIM18" s="60" t="str">
        <f t="shared" si="615"/>
        <v/>
      </c>
      <c r="IIN18" s="60" t="str">
        <f t="shared" si="615"/>
        <v/>
      </c>
      <c r="IIO18" s="60" t="str">
        <f t="shared" si="615"/>
        <v/>
      </c>
      <c r="IIP18" s="60" t="str">
        <f t="shared" si="615"/>
        <v/>
      </c>
      <c r="IIQ18" s="60" t="str">
        <f t="shared" si="615"/>
        <v/>
      </c>
      <c r="IIR18" s="60" t="str">
        <f t="shared" si="615"/>
        <v/>
      </c>
      <c r="IIS18" s="60" t="str">
        <f t="shared" si="615"/>
        <v/>
      </c>
      <c r="IIT18" s="60" t="str">
        <f t="shared" si="615"/>
        <v/>
      </c>
      <c r="IIU18" s="60" t="str">
        <f t="shared" si="615"/>
        <v/>
      </c>
      <c r="IIV18" s="60" t="str">
        <f t="shared" si="615"/>
        <v/>
      </c>
      <c r="IIW18" s="60" t="str">
        <f t="shared" si="615"/>
        <v/>
      </c>
      <c r="IIX18" s="60" t="str">
        <f t="shared" si="615"/>
        <v/>
      </c>
      <c r="IIY18" s="60" t="str">
        <f t="shared" si="615"/>
        <v/>
      </c>
      <c r="IIZ18" s="60" t="str">
        <f t="shared" si="615"/>
        <v/>
      </c>
      <c r="IJA18" s="60" t="str">
        <f t="shared" si="615"/>
        <v/>
      </c>
      <c r="IJB18" s="60" t="str">
        <f t="shared" ref="IJB18:ILM18" si="616">IF(ISNUMBER(IJB16),IJB16-IJB17,"")</f>
        <v/>
      </c>
      <c r="IJC18" s="60" t="str">
        <f t="shared" si="616"/>
        <v/>
      </c>
      <c r="IJD18" s="60" t="str">
        <f t="shared" si="616"/>
        <v/>
      </c>
      <c r="IJE18" s="60" t="str">
        <f t="shared" si="616"/>
        <v/>
      </c>
      <c r="IJF18" s="60" t="str">
        <f t="shared" si="616"/>
        <v/>
      </c>
      <c r="IJG18" s="60" t="str">
        <f t="shared" si="616"/>
        <v/>
      </c>
      <c r="IJH18" s="60" t="str">
        <f t="shared" si="616"/>
        <v/>
      </c>
      <c r="IJI18" s="60" t="str">
        <f t="shared" si="616"/>
        <v/>
      </c>
      <c r="IJJ18" s="60" t="str">
        <f t="shared" si="616"/>
        <v/>
      </c>
      <c r="IJK18" s="60" t="str">
        <f t="shared" si="616"/>
        <v/>
      </c>
      <c r="IJL18" s="60" t="str">
        <f t="shared" si="616"/>
        <v/>
      </c>
      <c r="IJM18" s="60" t="str">
        <f t="shared" si="616"/>
        <v/>
      </c>
      <c r="IJN18" s="60" t="str">
        <f t="shared" si="616"/>
        <v/>
      </c>
      <c r="IJO18" s="60" t="str">
        <f t="shared" si="616"/>
        <v/>
      </c>
      <c r="IJP18" s="60" t="str">
        <f t="shared" si="616"/>
        <v/>
      </c>
      <c r="IJQ18" s="60" t="str">
        <f t="shared" si="616"/>
        <v/>
      </c>
      <c r="IJR18" s="60" t="str">
        <f t="shared" si="616"/>
        <v/>
      </c>
      <c r="IJS18" s="60" t="str">
        <f t="shared" si="616"/>
        <v/>
      </c>
      <c r="IJT18" s="60" t="str">
        <f t="shared" si="616"/>
        <v/>
      </c>
      <c r="IJU18" s="60" t="str">
        <f t="shared" si="616"/>
        <v/>
      </c>
      <c r="IJV18" s="60" t="str">
        <f t="shared" si="616"/>
        <v/>
      </c>
      <c r="IJW18" s="60" t="str">
        <f t="shared" si="616"/>
        <v/>
      </c>
      <c r="IJX18" s="60" t="str">
        <f t="shared" si="616"/>
        <v/>
      </c>
      <c r="IJY18" s="60" t="str">
        <f t="shared" si="616"/>
        <v/>
      </c>
      <c r="IJZ18" s="60" t="str">
        <f t="shared" si="616"/>
        <v/>
      </c>
      <c r="IKA18" s="60" t="str">
        <f t="shared" si="616"/>
        <v/>
      </c>
      <c r="IKB18" s="60" t="str">
        <f t="shared" si="616"/>
        <v/>
      </c>
      <c r="IKC18" s="60" t="str">
        <f t="shared" si="616"/>
        <v/>
      </c>
      <c r="IKD18" s="60" t="str">
        <f t="shared" si="616"/>
        <v/>
      </c>
      <c r="IKE18" s="60" t="str">
        <f t="shared" si="616"/>
        <v/>
      </c>
      <c r="IKF18" s="60" t="str">
        <f t="shared" si="616"/>
        <v/>
      </c>
      <c r="IKG18" s="60" t="str">
        <f t="shared" si="616"/>
        <v/>
      </c>
      <c r="IKH18" s="60" t="str">
        <f t="shared" si="616"/>
        <v/>
      </c>
      <c r="IKI18" s="60" t="str">
        <f t="shared" si="616"/>
        <v/>
      </c>
      <c r="IKJ18" s="60" t="str">
        <f t="shared" si="616"/>
        <v/>
      </c>
      <c r="IKK18" s="60" t="str">
        <f t="shared" si="616"/>
        <v/>
      </c>
      <c r="IKL18" s="60" t="str">
        <f t="shared" si="616"/>
        <v/>
      </c>
      <c r="IKM18" s="60" t="str">
        <f t="shared" si="616"/>
        <v/>
      </c>
      <c r="IKN18" s="60" t="str">
        <f t="shared" si="616"/>
        <v/>
      </c>
      <c r="IKO18" s="60" t="str">
        <f t="shared" si="616"/>
        <v/>
      </c>
      <c r="IKP18" s="60" t="str">
        <f t="shared" si="616"/>
        <v/>
      </c>
      <c r="IKQ18" s="60" t="str">
        <f t="shared" si="616"/>
        <v/>
      </c>
      <c r="IKR18" s="60" t="str">
        <f t="shared" si="616"/>
        <v/>
      </c>
      <c r="IKS18" s="60" t="str">
        <f t="shared" si="616"/>
        <v/>
      </c>
      <c r="IKT18" s="60" t="str">
        <f t="shared" si="616"/>
        <v/>
      </c>
      <c r="IKU18" s="60" t="str">
        <f t="shared" si="616"/>
        <v/>
      </c>
      <c r="IKV18" s="60" t="str">
        <f t="shared" si="616"/>
        <v/>
      </c>
      <c r="IKW18" s="60" t="str">
        <f t="shared" si="616"/>
        <v/>
      </c>
      <c r="IKX18" s="60" t="str">
        <f t="shared" si="616"/>
        <v/>
      </c>
      <c r="IKY18" s="60" t="str">
        <f t="shared" si="616"/>
        <v/>
      </c>
      <c r="IKZ18" s="60" t="str">
        <f t="shared" si="616"/>
        <v/>
      </c>
      <c r="ILA18" s="60" t="str">
        <f t="shared" si="616"/>
        <v/>
      </c>
      <c r="ILB18" s="60" t="str">
        <f t="shared" si="616"/>
        <v/>
      </c>
      <c r="ILC18" s="60" t="str">
        <f t="shared" si="616"/>
        <v/>
      </c>
      <c r="ILD18" s="60" t="str">
        <f t="shared" si="616"/>
        <v/>
      </c>
      <c r="ILE18" s="60" t="str">
        <f t="shared" si="616"/>
        <v/>
      </c>
      <c r="ILF18" s="60" t="str">
        <f t="shared" si="616"/>
        <v/>
      </c>
      <c r="ILG18" s="60" t="str">
        <f t="shared" si="616"/>
        <v/>
      </c>
      <c r="ILH18" s="60" t="str">
        <f t="shared" si="616"/>
        <v/>
      </c>
      <c r="ILI18" s="60" t="str">
        <f t="shared" si="616"/>
        <v/>
      </c>
      <c r="ILJ18" s="60" t="str">
        <f t="shared" si="616"/>
        <v/>
      </c>
      <c r="ILK18" s="60" t="str">
        <f t="shared" si="616"/>
        <v/>
      </c>
      <c r="ILL18" s="60" t="str">
        <f t="shared" si="616"/>
        <v/>
      </c>
      <c r="ILM18" s="60" t="str">
        <f t="shared" si="616"/>
        <v/>
      </c>
      <c r="ILN18" s="60" t="str">
        <f t="shared" ref="ILN18:INY18" si="617">IF(ISNUMBER(ILN16),ILN16-ILN17,"")</f>
        <v/>
      </c>
      <c r="ILO18" s="60" t="str">
        <f t="shared" si="617"/>
        <v/>
      </c>
      <c r="ILP18" s="60" t="str">
        <f t="shared" si="617"/>
        <v/>
      </c>
      <c r="ILQ18" s="60" t="str">
        <f t="shared" si="617"/>
        <v/>
      </c>
      <c r="ILR18" s="60" t="str">
        <f t="shared" si="617"/>
        <v/>
      </c>
      <c r="ILS18" s="60" t="str">
        <f t="shared" si="617"/>
        <v/>
      </c>
      <c r="ILT18" s="60" t="str">
        <f t="shared" si="617"/>
        <v/>
      </c>
      <c r="ILU18" s="60" t="str">
        <f t="shared" si="617"/>
        <v/>
      </c>
      <c r="ILV18" s="60" t="str">
        <f t="shared" si="617"/>
        <v/>
      </c>
      <c r="ILW18" s="60" t="str">
        <f t="shared" si="617"/>
        <v/>
      </c>
      <c r="ILX18" s="60" t="str">
        <f t="shared" si="617"/>
        <v/>
      </c>
      <c r="ILY18" s="60" t="str">
        <f t="shared" si="617"/>
        <v/>
      </c>
      <c r="ILZ18" s="60" t="str">
        <f t="shared" si="617"/>
        <v/>
      </c>
      <c r="IMA18" s="60" t="str">
        <f t="shared" si="617"/>
        <v/>
      </c>
      <c r="IMB18" s="60" t="str">
        <f t="shared" si="617"/>
        <v/>
      </c>
      <c r="IMC18" s="60" t="str">
        <f t="shared" si="617"/>
        <v/>
      </c>
      <c r="IMD18" s="60" t="str">
        <f t="shared" si="617"/>
        <v/>
      </c>
      <c r="IME18" s="60" t="str">
        <f t="shared" si="617"/>
        <v/>
      </c>
      <c r="IMF18" s="60" t="str">
        <f t="shared" si="617"/>
        <v/>
      </c>
      <c r="IMG18" s="60" t="str">
        <f t="shared" si="617"/>
        <v/>
      </c>
      <c r="IMH18" s="60" t="str">
        <f t="shared" si="617"/>
        <v/>
      </c>
      <c r="IMI18" s="60" t="str">
        <f t="shared" si="617"/>
        <v/>
      </c>
      <c r="IMJ18" s="60" t="str">
        <f t="shared" si="617"/>
        <v/>
      </c>
      <c r="IMK18" s="60" t="str">
        <f t="shared" si="617"/>
        <v/>
      </c>
      <c r="IML18" s="60" t="str">
        <f t="shared" si="617"/>
        <v/>
      </c>
      <c r="IMM18" s="60" t="str">
        <f t="shared" si="617"/>
        <v/>
      </c>
      <c r="IMN18" s="60" t="str">
        <f t="shared" si="617"/>
        <v/>
      </c>
      <c r="IMO18" s="60" t="str">
        <f t="shared" si="617"/>
        <v/>
      </c>
      <c r="IMP18" s="60" t="str">
        <f t="shared" si="617"/>
        <v/>
      </c>
      <c r="IMQ18" s="60" t="str">
        <f t="shared" si="617"/>
        <v/>
      </c>
      <c r="IMR18" s="60" t="str">
        <f t="shared" si="617"/>
        <v/>
      </c>
      <c r="IMS18" s="60" t="str">
        <f t="shared" si="617"/>
        <v/>
      </c>
      <c r="IMT18" s="60" t="str">
        <f t="shared" si="617"/>
        <v/>
      </c>
      <c r="IMU18" s="60" t="str">
        <f t="shared" si="617"/>
        <v/>
      </c>
      <c r="IMV18" s="60" t="str">
        <f t="shared" si="617"/>
        <v/>
      </c>
      <c r="IMW18" s="60" t="str">
        <f t="shared" si="617"/>
        <v/>
      </c>
      <c r="IMX18" s="60" t="str">
        <f t="shared" si="617"/>
        <v/>
      </c>
      <c r="IMY18" s="60" t="str">
        <f t="shared" si="617"/>
        <v/>
      </c>
      <c r="IMZ18" s="60" t="str">
        <f t="shared" si="617"/>
        <v/>
      </c>
      <c r="INA18" s="60" t="str">
        <f t="shared" si="617"/>
        <v/>
      </c>
      <c r="INB18" s="60" t="str">
        <f t="shared" si="617"/>
        <v/>
      </c>
      <c r="INC18" s="60" t="str">
        <f t="shared" si="617"/>
        <v/>
      </c>
      <c r="IND18" s="60" t="str">
        <f t="shared" si="617"/>
        <v/>
      </c>
      <c r="INE18" s="60" t="str">
        <f t="shared" si="617"/>
        <v/>
      </c>
      <c r="INF18" s="60" t="str">
        <f t="shared" si="617"/>
        <v/>
      </c>
      <c r="ING18" s="60" t="str">
        <f t="shared" si="617"/>
        <v/>
      </c>
      <c r="INH18" s="60" t="str">
        <f t="shared" si="617"/>
        <v/>
      </c>
      <c r="INI18" s="60" t="str">
        <f t="shared" si="617"/>
        <v/>
      </c>
      <c r="INJ18" s="60" t="str">
        <f t="shared" si="617"/>
        <v/>
      </c>
      <c r="INK18" s="60" t="str">
        <f t="shared" si="617"/>
        <v/>
      </c>
      <c r="INL18" s="60" t="str">
        <f t="shared" si="617"/>
        <v/>
      </c>
      <c r="INM18" s="60" t="str">
        <f t="shared" si="617"/>
        <v/>
      </c>
      <c r="INN18" s="60" t="str">
        <f t="shared" si="617"/>
        <v/>
      </c>
      <c r="INO18" s="60" t="str">
        <f t="shared" si="617"/>
        <v/>
      </c>
      <c r="INP18" s="60" t="str">
        <f t="shared" si="617"/>
        <v/>
      </c>
      <c r="INQ18" s="60" t="str">
        <f t="shared" si="617"/>
        <v/>
      </c>
      <c r="INR18" s="60" t="str">
        <f t="shared" si="617"/>
        <v/>
      </c>
      <c r="INS18" s="60" t="str">
        <f t="shared" si="617"/>
        <v/>
      </c>
      <c r="INT18" s="60" t="str">
        <f t="shared" si="617"/>
        <v/>
      </c>
      <c r="INU18" s="60" t="str">
        <f t="shared" si="617"/>
        <v/>
      </c>
      <c r="INV18" s="60" t="str">
        <f t="shared" si="617"/>
        <v/>
      </c>
      <c r="INW18" s="60" t="str">
        <f t="shared" si="617"/>
        <v/>
      </c>
      <c r="INX18" s="60" t="str">
        <f t="shared" si="617"/>
        <v/>
      </c>
      <c r="INY18" s="60" t="str">
        <f t="shared" si="617"/>
        <v/>
      </c>
      <c r="INZ18" s="60" t="str">
        <f t="shared" ref="INZ18:IQK18" si="618">IF(ISNUMBER(INZ16),INZ16-INZ17,"")</f>
        <v/>
      </c>
      <c r="IOA18" s="60" t="str">
        <f t="shared" si="618"/>
        <v/>
      </c>
      <c r="IOB18" s="60" t="str">
        <f t="shared" si="618"/>
        <v/>
      </c>
      <c r="IOC18" s="60" t="str">
        <f t="shared" si="618"/>
        <v/>
      </c>
      <c r="IOD18" s="60" t="str">
        <f t="shared" si="618"/>
        <v/>
      </c>
      <c r="IOE18" s="60" t="str">
        <f t="shared" si="618"/>
        <v/>
      </c>
      <c r="IOF18" s="60" t="str">
        <f t="shared" si="618"/>
        <v/>
      </c>
      <c r="IOG18" s="60" t="str">
        <f t="shared" si="618"/>
        <v/>
      </c>
      <c r="IOH18" s="60" t="str">
        <f t="shared" si="618"/>
        <v/>
      </c>
      <c r="IOI18" s="60" t="str">
        <f t="shared" si="618"/>
        <v/>
      </c>
      <c r="IOJ18" s="60" t="str">
        <f t="shared" si="618"/>
        <v/>
      </c>
      <c r="IOK18" s="60" t="str">
        <f t="shared" si="618"/>
        <v/>
      </c>
      <c r="IOL18" s="60" t="str">
        <f t="shared" si="618"/>
        <v/>
      </c>
      <c r="IOM18" s="60" t="str">
        <f t="shared" si="618"/>
        <v/>
      </c>
      <c r="ION18" s="60" t="str">
        <f t="shared" si="618"/>
        <v/>
      </c>
      <c r="IOO18" s="60" t="str">
        <f t="shared" si="618"/>
        <v/>
      </c>
      <c r="IOP18" s="60" t="str">
        <f t="shared" si="618"/>
        <v/>
      </c>
      <c r="IOQ18" s="60" t="str">
        <f t="shared" si="618"/>
        <v/>
      </c>
      <c r="IOR18" s="60" t="str">
        <f t="shared" si="618"/>
        <v/>
      </c>
      <c r="IOS18" s="60" t="str">
        <f t="shared" si="618"/>
        <v/>
      </c>
      <c r="IOT18" s="60" t="str">
        <f t="shared" si="618"/>
        <v/>
      </c>
      <c r="IOU18" s="60" t="str">
        <f t="shared" si="618"/>
        <v/>
      </c>
      <c r="IOV18" s="60" t="str">
        <f t="shared" si="618"/>
        <v/>
      </c>
      <c r="IOW18" s="60" t="str">
        <f t="shared" si="618"/>
        <v/>
      </c>
      <c r="IOX18" s="60" t="str">
        <f t="shared" si="618"/>
        <v/>
      </c>
      <c r="IOY18" s="60" t="str">
        <f t="shared" si="618"/>
        <v/>
      </c>
      <c r="IOZ18" s="60" t="str">
        <f t="shared" si="618"/>
        <v/>
      </c>
      <c r="IPA18" s="60" t="str">
        <f t="shared" si="618"/>
        <v/>
      </c>
      <c r="IPB18" s="60" t="str">
        <f t="shared" si="618"/>
        <v/>
      </c>
      <c r="IPC18" s="60" t="str">
        <f t="shared" si="618"/>
        <v/>
      </c>
      <c r="IPD18" s="60" t="str">
        <f t="shared" si="618"/>
        <v/>
      </c>
      <c r="IPE18" s="60" t="str">
        <f t="shared" si="618"/>
        <v/>
      </c>
      <c r="IPF18" s="60" t="str">
        <f t="shared" si="618"/>
        <v/>
      </c>
      <c r="IPG18" s="60" t="str">
        <f t="shared" si="618"/>
        <v/>
      </c>
      <c r="IPH18" s="60" t="str">
        <f t="shared" si="618"/>
        <v/>
      </c>
      <c r="IPI18" s="60" t="str">
        <f t="shared" si="618"/>
        <v/>
      </c>
      <c r="IPJ18" s="60" t="str">
        <f t="shared" si="618"/>
        <v/>
      </c>
      <c r="IPK18" s="60" t="str">
        <f t="shared" si="618"/>
        <v/>
      </c>
      <c r="IPL18" s="60" t="str">
        <f t="shared" si="618"/>
        <v/>
      </c>
      <c r="IPM18" s="60" t="str">
        <f t="shared" si="618"/>
        <v/>
      </c>
      <c r="IPN18" s="60" t="str">
        <f t="shared" si="618"/>
        <v/>
      </c>
      <c r="IPO18" s="60" t="str">
        <f t="shared" si="618"/>
        <v/>
      </c>
      <c r="IPP18" s="60" t="str">
        <f t="shared" si="618"/>
        <v/>
      </c>
      <c r="IPQ18" s="60" t="str">
        <f t="shared" si="618"/>
        <v/>
      </c>
      <c r="IPR18" s="60" t="str">
        <f t="shared" si="618"/>
        <v/>
      </c>
      <c r="IPS18" s="60" t="str">
        <f t="shared" si="618"/>
        <v/>
      </c>
      <c r="IPT18" s="60" t="str">
        <f t="shared" si="618"/>
        <v/>
      </c>
      <c r="IPU18" s="60" t="str">
        <f t="shared" si="618"/>
        <v/>
      </c>
      <c r="IPV18" s="60" t="str">
        <f t="shared" si="618"/>
        <v/>
      </c>
      <c r="IPW18" s="60" t="str">
        <f t="shared" si="618"/>
        <v/>
      </c>
      <c r="IPX18" s="60" t="str">
        <f t="shared" si="618"/>
        <v/>
      </c>
      <c r="IPY18" s="60" t="str">
        <f t="shared" si="618"/>
        <v/>
      </c>
      <c r="IPZ18" s="60" t="str">
        <f t="shared" si="618"/>
        <v/>
      </c>
      <c r="IQA18" s="60" t="str">
        <f t="shared" si="618"/>
        <v/>
      </c>
      <c r="IQB18" s="60" t="str">
        <f t="shared" si="618"/>
        <v/>
      </c>
      <c r="IQC18" s="60" t="str">
        <f t="shared" si="618"/>
        <v/>
      </c>
      <c r="IQD18" s="60" t="str">
        <f t="shared" si="618"/>
        <v/>
      </c>
      <c r="IQE18" s="60" t="str">
        <f t="shared" si="618"/>
        <v/>
      </c>
      <c r="IQF18" s="60" t="str">
        <f t="shared" si="618"/>
        <v/>
      </c>
      <c r="IQG18" s="60" t="str">
        <f t="shared" si="618"/>
        <v/>
      </c>
      <c r="IQH18" s="60" t="str">
        <f t="shared" si="618"/>
        <v/>
      </c>
      <c r="IQI18" s="60" t="str">
        <f t="shared" si="618"/>
        <v/>
      </c>
      <c r="IQJ18" s="60" t="str">
        <f t="shared" si="618"/>
        <v/>
      </c>
      <c r="IQK18" s="60" t="str">
        <f t="shared" si="618"/>
        <v/>
      </c>
      <c r="IQL18" s="60" t="str">
        <f t="shared" ref="IQL18:ISW18" si="619">IF(ISNUMBER(IQL16),IQL16-IQL17,"")</f>
        <v/>
      </c>
      <c r="IQM18" s="60" t="str">
        <f t="shared" si="619"/>
        <v/>
      </c>
      <c r="IQN18" s="60" t="str">
        <f t="shared" si="619"/>
        <v/>
      </c>
      <c r="IQO18" s="60" t="str">
        <f t="shared" si="619"/>
        <v/>
      </c>
      <c r="IQP18" s="60" t="str">
        <f t="shared" si="619"/>
        <v/>
      </c>
      <c r="IQQ18" s="60" t="str">
        <f t="shared" si="619"/>
        <v/>
      </c>
      <c r="IQR18" s="60" t="str">
        <f t="shared" si="619"/>
        <v/>
      </c>
      <c r="IQS18" s="60" t="str">
        <f t="shared" si="619"/>
        <v/>
      </c>
      <c r="IQT18" s="60" t="str">
        <f t="shared" si="619"/>
        <v/>
      </c>
      <c r="IQU18" s="60" t="str">
        <f t="shared" si="619"/>
        <v/>
      </c>
      <c r="IQV18" s="60" t="str">
        <f t="shared" si="619"/>
        <v/>
      </c>
      <c r="IQW18" s="60" t="str">
        <f t="shared" si="619"/>
        <v/>
      </c>
      <c r="IQX18" s="60" t="str">
        <f t="shared" si="619"/>
        <v/>
      </c>
      <c r="IQY18" s="60" t="str">
        <f t="shared" si="619"/>
        <v/>
      </c>
      <c r="IQZ18" s="60" t="str">
        <f t="shared" si="619"/>
        <v/>
      </c>
      <c r="IRA18" s="60" t="str">
        <f t="shared" si="619"/>
        <v/>
      </c>
      <c r="IRB18" s="60" t="str">
        <f t="shared" si="619"/>
        <v/>
      </c>
      <c r="IRC18" s="60" t="str">
        <f t="shared" si="619"/>
        <v/>
      </c>
      <c r="IRD18" s="60" t="str">
        <f t="shared" si="619"/>
        <v/>
      </c>
      <c r="IRE18" s="60" t="str">
        <f t="shared" si="619"/>
        <v/>
      </c>
      <c r="IRF18" s="60" t="str">
        <f t="shared" si="619"/>
        <v/>
      </c>
      <c r="IRG18" s="60" t="str">
        <f t="shared" si="619"/>
        <v/>
      </c>
      <c r="IRH18" s="60" t="str">
        <f t="shared" si="619"/>
        <v/>
      </c>
      <c r="IRI18" s="60" t="str">
        <f t="shared" si="619"/>
        <v/>
      </c>
      <c r="IRJ18" s="60" t="str">
        <f t="shared" si="619"/>
        <v/>
      </c>
      <c r="IRK18" s="60" t="str">
        <f t="shared" si="619"/>
        <v/>
      </c>
      <c r="IRL18" s="60" t="str">
        <f t="shared" si="619"/>
        <v/>
      </c>
      <c r="IRM18" s="60" t="str">
        <f t="shared" si="619"/>
        <v/>
      </c>
      <c r="IRN18" s="60" t="str">
        <f t="shared" si="619"/>
        <v/>
      </c>
      <c r="IRO18" s="60" t="str">
        <f t="shared" si="619"/>
        <v/>
      </c>
      <c r="IRP18" s="60" t="str">
        <f t="shared" si="619"/>
        <v/>
      </c>
      <c r="IRQ18" s="60" t="str">
        <f t="shared" si="619"/>
        <v/>
      </c>
      <c r="IRR18" s="60" t="str">
        <f t="shared" si="619"/>
        <v/>
      </c>
      <c r="IRS18" s="60" t="str">
        <f t="shared" si="619"/>
        <v/>
      </c>
      <c r="IRT18" s="60" t="str">
        <f t="shared" si="619"/>
        <v/>
      </c>
      <c r="IRU18" s="60" t="str">
        <f t="shared" si="619"/>
        <v/>
      </c>
      <c r="IRV18" s="60" t="str">
        <f t="shared" si="619"/>
        <v/>
      </c>
      <c r="IRW18" s="60" t="str">
        <f t="shared" si="619"/>
        <v/>
      </c>
      <c r="IRX18" s="60" t="str">
        <f t="shared" si="619"/>
        <v/>
      </c>
      <c r="IRY18" s="60" t="str">
        <f t="shared" si="619"/>
        <v/>
      </c>
      <c r="IRZ18" s="60" t="str">
        <f t="shared" si="619"/>
        <v/>
      </c>
      <c r="ISA18" s="60" t="str">
        <f t="shared" si="619"/>
        <v/>
      </c>
      <c r="ISB18" s="60" t="str">
        <f t="shared" si="619"/>
        <v/>
      </c>
      <c r="ISC18" s="60" t="str">
        <f t="shared" si="619"/>
        <v/>
      </c>
      <c r="ISD18" s="60" t="str">
        <f t="shared" si="619"/>
        <v/>
      </c>
      <c r="ISE18" s="60" t="str">
        <f t="shared" si="619"/>
        <v/>
      </c>
      <c r="ISF18" s="60" t="str">
        <f t="shared" si="619"/>
        <v/>
      </c>
      <c r="ISG18" s="60" t="str">
        <f t="shared" si="619"/>
        <v/>
      </c>
      <c r="ISH18" s="60" t="str">
        <f t="shared" si="619"/>
        <v/>
      </c>
      <c r="ISI18" s="60" t="str">
        <f t="shared" si="619"/>
        <v/>
      </c>
      <c r="ISJ18" s="60" t="str">
        <f t="shared" si="619"/>
        <v/>
      </c>
      <c r="ISK18" s="60" t="str">
        <f t="shared" si="619"/>
        <v/>
      </c>
      <c r="ISL18" s="60" t="str">
        <f t="shared" si="619"/>
        <v/>
      </c>
      <c r="ISM18" s="60" t="str">
        <f t="shared" si="619"/>
        <v/>
      </c>
      <c r="ISN18" s="60" t="str">
        <f t="shared" si="619"/>
        <v/>
      </c>
      <c r="ISO18" s="60" t="str">
        <f t="shared" si="619"/>
        <v/>
      </c>
      <c r="ISP18" s="60" t="str">
        <f t="shared" si="619"/>
        <v/>
      </c>
      <c r="ISQ18" s="60" t="str">
        <f t="shared" si="619"/>
        <v/>
      </c>
      <c r="ISR18" s="60" t="str">
        <f t="shared" si="619"/>
        <v/>
      </c>
      <c r="ISS18" s="60" t="str">
        <f t="shared" si="619"/>
        <v/>
      </c>
      <c r="IST18" s="60" t="str">
        <f t="shared" si="619"/>
        <v/>
      </c>
      <c r="ISU18" s="60" t="str">
        <f t="shared" si="619"/>
        <v/>
      </c>
      <c r="ISV18" s="60" t="str">
        <f t="shared" si="619"/>
        <v/>
      </c>
      <c r="ISW18" s="60" t="str">
        <f t="shared" si="619"/>
        <v/>
      </c>
      <c r="ISX18" s="60" t="str">
        <f t="shared" ref="ISX18:IVI18" si="620">IF(ISNUMBER(ISX16),ISX16-ISX17,"")</f>
        <v/>
      </c>
      <c r="ISY18" s="60" t="str">
        <f t="shared" si="620"/>
        <v/>
      </c>
      <c r="ISZ18" s="60" t="str">
        <f t="shared" si="620"/>
        <v/>
      </c>
      <c r="ITA18" s="60" t="str">
        <f t="shared" si="620"/>
        <v/>
      </c>
      <c r="ITB18" s="60" t="str">
        <f t="shared" si="620"/>
        <v/>
      </c>
      <c r="ITC18" s="60" t="str">
        <f t="shared" si="620"/>
        <v/>
      </c>
      <c r="ITD18" s="60" t="str">
        <f t="shared" si="620"/>
        <v/>
      </c>
      <c r="ITE18" s="60" t="str">
        <f t="shared" si="620"/>
        <v/>
      </c>
      <c r="ITF18" s="60" t="str">
        <f t="shared" si="620"/>
        <v/>
      </c>
      <c r="ITG18" s="60" t="str">
        <f t="shared" si="620"/>
        <v/>
      </c>
      <c r="ITH18" s="60" t="str">
        <f t="shared" si="620"/>
        <v/>
      </c>
      <c r="ITI18" s="60" t="str">
        <f t="shared" si="620"/>
        <v/>
      </c>
      <c r="ITJ18" s="60" t="str">
        <f t="shared" si="620"/>
        <v/>
      </c>
      <c r="ITK18" s="60" t="str">
        <f t="shared" si="620"/>
        <v/>
      </c>
      <c r="ITL18" s="60" t="str">
        <f t="shared" si="620"/>
        <v/>
      </c>
      <c r="ITM18" s="60" t="str">
        <f t="shared" si="620"/>
        <v/>
      </c>
      <c r="ITN18" s="60" t="str">
        <f t="shared" si="620"/>
        <v/>
      </c>
      <c r="ITO18" s="60" t="str">
        <f t="shared" si="620"/>
        <v/>
      </c>
      <c r="ITP18" s="60" t="str">
        <f t="shared" si="620"/>
        <v/>
      </c>
      <c r="ITQ18" s="60" t="str">
        <f t="shared" si="620"/>
        <v/>
      </c>
      <c r="ITR18" s="60" t="str">
        <f t="shared" si="620"/>
        <v/>
      </c>
      <c r="ITS18" s="60" t="str">
        <f t="shared" si="620"/>
        <v/>
      </c>
      <c r="ITT18" s="60" t="str">
        <f t="shared" si="620"/>
        <v/>
      </c>
      <c r="ITU18" s="60" t="str">
        <f t="shared" si="620"/>
        <v/>
      </c>
      <c r="ITV18" s="60" t="str">
        <f t="shared" si="620"/>
        <v/>
      </c>
      <c r="ITW18" s="60" t="str">
        <f t="shared" si="620"/>
        <v/>
      </c>
      <c r="ITX18" s="60" t="str">
        <f t="shared" si="620"/>
        <v/>
      </c>
      <c r="ITY18" s="60" t="str">
        <f t="shared" si="620"/>
        <v/>
      </c>
      <c r="ITZ18" s="60" t="str">
        <f t="shared" si="620"/>
        <v/>
      </c>
      <c r="IUA18" s="60" t="str">
        <f t="shared" si="620"/>
        <v/>
      </c>
      <c r="IUB18" s="60" t="str">
        <f t="shared" si="620"/>
        <v/>
      </c>
      <c r="IUC18" s="60" t="str">
        <f t="shared" si="620"/>
        <v/>
      </c>
      <c r="IUD18" s="60" t="str">
        <f t="shared" si="620"/>
        <v/>
      </c>
      <c r="IUE18" s="60" t="str">
        <f t="shared" si="620"/>
        <v/>
      </c>
      <c r="IUF18" s="60" t="str">
        <f t="shared" si="620"/>
        <v/>
      </c>
      <c r="IUG18" s="60" t="str">
        <f t="shared" si="620"/>
        <v/>
      </c>
      <c r="IUH18" s="60" t="str">
        <f t="shared" si="620"/>
        <v/>
      </c>
      <c r="IUI18" s="60" t="str">
        <f t="shared" si="620"/>
        <v/>
      </c>
      <c r="IUJ18" s="60" t="str">
        <f t="shared" si="620"/>
        <v/>
      </c>
      <c r="IUK18" s="60" t="str">
        <f t="shared" si="620"/>
        <v/>
      </c>
      <c r="IUL18" s="60" t="str">
        <f t="shared" si="620"/>
        <v/>
      </c>
      <c r="IUM18" s="60" t="str">
        <f t="shared" si="620"/>
        <v/>
      </c>
      <c r="IUN18" s="60" t="str">
        <f t="shared" si="620"/>
        <v/>
      </c>
      <c r="IUO18" s="60" t="str">
        <f t="shared" si="620"/>
        <v/>
      </c>
      <c r="IUP18" s="60" t="str">
        <f t="shared" si="620"/>
        <v/>
      </c>
      <c r="IUQ18" s="60" t="str">
        <f t="shared" si="620"/>
        <v/>
      </c>
      <c r="IUR18" s="60" t="str">
        <f t="shared" si="620"/>
        <v/>
      </c>
      <c r="IUS18" s="60" t="str">
        <f t="shared" si="620"/>
        <v/>
      </c>
      <c r="IUT18" s="60" t="str">
        <f t="shared" si="620"/>
        <v/>
      </c>
      <c r="IUU18" s="60" t="str">
        <f t="shared" si="620"/>
        <v/>
      </c>
      <c r="IUV18" s="60" t="str">
        <f t="shared" si="620"/>
        <v/>
      </c>
      <c r="IUW18" s="60" t="str">
        <f t="shared" si="620"/>
        <v/>
      </c>
      <c r="IUX18" s="60" t="str">
        <f t="shared" si="620"/>
        <v/>
      </c>
      <c r="IUY18" s="60" t="str">
        <f t="shared" si="620"/>
        <v/>
      </c>
      <c r="IUZ18" s="60" t="str">
        <f t="shared" si="620"/>
        <v/>
      </c>
      <c r="IVA18" s="60" t="str">
        <f t="shared" si="620"/>
        <v/>
      </c>
      <c r="IVB18" s="60" t="str">
        <f t="shared" si="620"/>
        <v/>
      </c>
      <c r="IVC18" s="60" t="str">
        <f t="shared" si="620"/>
        <v/>
      </c>
      <c r="IVD18" s="60" t="str">
        <f t="shared" si="620"/>
        <v/>
      </c>
      <c r="IVE18" s="60" t="str">
        <f t="shared" si="620"/>
        <v/>
      </c>
      <c r="IVF18" s="60" t="str">
        <f t="shared" si="620"/>
        <v/>
      </c>
      <c r="IVG18" s="60" t="str">
        <f t="shared" si="620"/>
        <v/>
      </c>
      <c r="IVH18" s="60" t="str">
        <f t="shared" si="620"/>
        <v/>
      </c>
      <c r="IVI18" s="60" t="str">
        <f t="shared" si="620"/>
        <v/>
      </c>
      <c r="IVJ18" s="60" t="str">
        <f t="shared" ref="IVJ18:IXU18" si="621">IF(ISNUMBER(IVJ16),IVJ16-IVJ17,"")</f>
        <v/>
      </c>
      <c r="IVK18" s="60" t="str">
        <f t="shared" si="621"/>
        <v/>
      </c>
      <c r="IVL18" s="60" t="str">
        <f t="shared" si="621"/>
        <v/>
      </c>
      <c r="IVM18" s="60" t="str">
        <f t="shared" si="621"/>
        <v/>
      </c>
      <c r="IVN18" s="60" t="str">
        <f t="shared" si="621"/>
        <v/>
      </c>
      <c r="IVO18" s="60" t="str">
        <f t="shared" si="621"/>
        <v/>
      </c>
      <c r="IVP18" s="60" t="str">
        <f t="shared" si="621"/>
        <v/>
      </c>
      <c r="IVQ18" s="60" t="str">
        <f t="shared" si="621"/>
        <v/>
      </c>
      <c r="IVR18" s="60" t="str">
        <f t="shared" si="621"/>
        <v/>
      </c>
      <c r="IVS18" s="60" t="str">
        <f t="shared" si="621"/>
        <v/>
      </c>
      <c r="IVT18" s="60" t="str">
        <f t="shared" si="621"/>
        <v/>
      </c>
      <c r="IVU18" s="60" t="str">
        <f t="shared" si="621"/>
        <v/>
      </c>
      <c r="IVV18" s="60" t="str">
        <f t="shared" si="621"/>
        <v/>
      </c>
      <c r="IVW18" s="60" t="str">
        <f t="shared" si="621"/>
        <v/>
      </c>
      <c r="IVX18" s="60" t="str">
        <f t="shared" si="621"/>
        <v/>
      </c>
      <c r="IVY18" s="60" t="str">
        <f t="shared" si="621"/>
        <v/>
      </c>
      <c r="IVZ18" s="60" t="str">
        <f t="shared" si="621"/>
        <v/>
      </c>
      <c r="IWA18" s="60" t="str">
        <f t="shared" si="621"/>
        <v/>
      </c>
      <c r="IWB18" s="60" t="str">
        <f t="shared" si="621"/>
        <v/>
      </c>
      <c r="IWC18" s="60" t="str">
        <f t="shared" si="621"/>
        <v/>
      </c>
      <c r="IWD18" s="60" t="str">
        <f t="shared" si="621"/>
        <v/>
      </c>
      <c r="IWE18" s="60" t="str">
        <f t="shared" si="621"/>
        <v/>
      </c>
      <c r="IWF18" s="60" t="str">
        <f t="shared" si="621"/>
        <v/>
      </c>
      <c r="IWG18" s="60" t="str">
        <f t="shared" si="621"/>
        <v/>
      </c>
      <c r="IWH18" s="60" t="str">
        <f t="shared" si="621"/>
        <v/>
      </c>
      <c r="IWI18" s="60" t="str">
        <f t="shared" si="621"/>
        <v/>
      </c>
      <c r="IWJ18" s="60" t="str">
        <f t="shared" si="621"/>
        <v/>
      </c>
      <c r="IWK18" s="60" t="str">
        <f t="shared" si="621"/>
        <v/>
      </c>
      <c r="IWL18" s="60" t="str">
        <f t="shared" si="621"/>
        <v/>
      </c>
      <c r="IWM18" s="60" t="str">
        <f t="shared" si="621"/>
        <v/>
      </c>
      <c r="IWN18" s="60" t="str">
        <f t="shared" si="621"/>
        <v/>
      </c>
      <c r="IWO18" s="60" t="str">
        <f t="shared" si="621"/>
        <v/>
      </c>
      <c r="IWP18" s="60" t="str">
        <f t="shared" si="621"/>
        <v/>
      </c>
      <c r="IWQ18" s="60" t="str">
        <f t="shared" si="621"/>
        <v/>
      </c>
      <c r="IWR18" s="60" t="str">
        <f t="shared" si="621"/>
        <v/>
      </c>
      <c r="IWS18" s="60" t="str">
        <f t="shared" si="621"/>
        <v/>
      </c>
      <c r="IWT18" s="60" t="str">
        <f t="shared" si="621"/>
        <v/>
      </c>
      <c r="IWU18" s="60" t="str">
        <f t="shared" si="621"/>
        <v/>
      </c>
      <c r="IWV18" s="60" t="str">
        <f t="shared" si="621"/>
        <v/>
      </c>
      <c r="IWW18" s="60" t="str">
        <f t="shared" si="621"/>
        <v/>
      </c>
      <c r="IWX18" s="60" t="str">
        <f t="shared" si="621"/>
        <v/>
      </c>
      <c r="IWY18" s="60" t="str">
        <f t="shared" si="621"/>
        <v/>
      </c>
      <c r="IWZ18" s="60" t="str">
        <f t="shared" si="621"/>
        <v/>
      </c>
      <c r="IXA18" s="60" t="str">
        <f t="shared" si="621"/>
        <v/>
      </c>
      <c r="IXB18" s="60" t="str">
        <f t="shared" si="621"/>
        <v/>
      </c>
      <c r="IXC18" s="60" t="str">
        <f t="shared" si="621"/>
        <v/>
      </c>
      <c r="IXD18" s="60" t="str">
        <f t="shared" si="621"/>
        <v/>
      </c>
      <c r="IXE18" s="60" t="str">
        <f t="shared" si="621"/>
        <v/>
      </c>
      <c r="IXF18" s="60" t="str">
        <f t="shared" si="621"/>
        <v/>
      </c>
      <c r="IXG18" s="60" t="str">
        <f t="shared" si="621"/>
        <v/>
      </c>
      <c r="IXH18" s="60" t="str">
        <f t="shared" si="621"/>
        <v/>
      </c>
      <c r="IXI18" s="60" t="str">
        <f t="shared" si="621"/>
        <v/>
      </c>
      <c r="IXJ18" s="60" t="str">
        <f t="shared" si="621"/>
        <v/>
      </c>
      <c r="IXK18" s="60" t="str">
        <f t="shared" si="621"/>
        <v/>
      </c>
      <c r="IXL18" s="60" t="str">
        <f t="shared" si="621"/>
        <v/>
      </c>
      <c r="IXM18" s="60" t="str">
        <f t="shared" si="621"/>
        <v/>
      </c>
      <c r="IXN18" s="60" t="str">
        <f t="shared" si="621"/>
        <v/>
      </c>
      <c r="IXO18" s="60" t="str">
        <f t="shared" si="621"/>
        <v/>
      </c>
      <c r="IXP18" s="60" t="str">
        <f t="shared" si="621"/>
        <v/>
      </c>
      <c r="IXQ18" s="60" t="str">
        <f t="shared" si="621"/>
        <v/>
      </c>
      <c r="IXR18" s="60" t="str">
        <f t="shared" si="621"/>
        <v/>
      </c>
      <c r="IXS18" s="60" t="str">
        <f t="shared" si="621"/>
        <v/>
      </c>
      <c r="IXT18" s="60" t="str">
        <f t="shared" si="621"/>
        <v/>
      </c>
      <c r="IXU18" s="60" t="str">
        <f t="shared" si="621"/>
        <v/>
      </c>
      <c r="IXV18" s="60" t="str">
        <f t="shared" ref="IXV18:JAG18" si="622">IF(ISNUMBER(IXV16),IXV16-IXV17,"")</f>
        <v/>
      </c>
      <c r="IXW18" s="60" t="str">
        <f t="shared" si="622"/>
        <v/>
      </c>
      <c r="IXX18" s="60" t="str">
        <f t="shared" si="622"/>
        <v/>
      </c>
      <c r="IXY18" s="60" t="str">
        <f t="shared" si="622"/>
        <v/>
      </c>
      <c r="IXZ18" s="60" t="str">
        <f t="shared" si="622"/>
        <v/>
      </c>
      <c r="IYA18" s="60" t="str">
        <f t="shared" si="622"/>
        <v/>
      </c>
      <c r="IYB18" s="60" t="str">
        <f t="shared" si="622"/>
        <v/>
      </c>
      <c r="IYC18" s="60" t="str">
        <f t="shared" si="622"/>
        <v/>
      </c>
      <c r="IYD18" s="60" t="str">
        <f t="shared" si="622"/>
        <v/>
      </c>
      <c r="IYE18" s="60" t="str">
        <f t="shared" si="622"/>
        <v/>
      </c>
      <c r="IYF18" s="60" t="str">
        <f t="shared" si="622"/>
        <v/>
      </c>
      <c r="IYG18" s="60" t="str">
        <f t="shared" si="622"/>
        <v/>
      </c>
      <c r="IYH18" s="60" t="str">
        <f t="shared" si="622"/>
        <v/>
      </c>
      <c r="IYI18" s="60" t="str">
        <f t="shared" si="622"/>
        <v/>
      </c>
      <c r="IYJ18" s="60" t="str">
        <f t="shared" si="622"/>
        <v/>
      </c>
      <c r="IYK18" s="60" t="str">
        <f t="shared" si="622"/>
        <v/>
      </c>
      <c r="IYL18" s="60" t="str">
        <f t="shared" si="622"/>
        <v/>
      </c>
      <c r="IYM18" s="60" t="str">
        <f t="shared" si="622"/>
        <v/>
      </c>
      <c r="IYN18" s="60" t="str">
        <f t="shared" si="622"/>
        <v/>
      </c>
      <c r="IYO18" s="60" t="str">
        <f t="shared" si="622"/>
        <v/>
      </c>
      <c r="IYP18" s="60" t="str">
        <f t="shared" si="622"/>
        <v/>
      </c>
      <c r="IYQ18" s="60" t="str">
        <f t="shared" si="622"/>
        <v/>
      </c>
      <c r="IYR18" s="60" t="str">
        <f t="shared" si="622"/>
        <v/>
      </c>
      <c r="IYS18" s="60" t="str">
        <f t="shared" si="622"/>
        <v/>
      </c>
      <c r="IYT18" s="60" t="str">
        <f t="shared" si="622"/>
        <v/>
      </c>
      <c r="IYU18" s="60" t="str">
        <f t="shared" si="622"/>
        <v/>
      </c>
      <c r="IYV18" s="60" t="str">
        <f t="shared" si="622"/>
        <v/>
      </c>
      <c r="IYW18" s="60" t="str">
        <f t="shared" si="622"/>
        <v/>
      </c>
      <c r="IYX18" s="60" t="str">
        <f t="shared" si="622"/>
        <v/>
      </c>
      <c r="IYY18" s="60" t="str">
        <f t="shared" si="622"/>
        <v/>
      </c>
      <c r="IYZ18" s="60" t="str">
        <f t="shared" si="622"/>
        <v/>
      </c>
      <c r="IZA18" s="60" t="str">
        <f t="shared" si="622"/>
        <v/>
      </c>
      <c r="IZB18" s="60" t="str">
        <f t="shared" si="622"/>
        <v/>
      </c>
      <c r="IZC18" s="60" t="str">
        <f t="shared" si="622"/>
        <v/>
      </c>
      <c r="IZD18" s="60" t="str">
        <f t="shared" si="622"/>
        <v/>
      </c>
      <c r="IZE18" s="60" t="str">
        <f t="shared" si="622"/>
        <v/>
      </c>
      <c r="IZF18" s="60" t="str">
        <f t="shared" si="622"/>
        <v/>
      </c>
      <c r="IZG18" s="60" t="str">
        <f t="shared" si="622"/>
        <v/>
      </c>
      <c r="IZH18" s="60" t="str">
        <f t="shared" si="622"/>
        <v/>
      </c>
      <c r="IZI18" s="60" t="str">
        <f t="shared" si="622"/>
        <v/>
      </c>
      <c r="IZJ18" s="60" t="str">
        <f t="shared" si="622"/>
        <v/>
      </c>
      <c r="IZK18" s="60" t="str">
        <f t="shared" si="622"/>
        <v/>
      </c>
      <c r="IZL18" s="60" t="str">
        <f t="shared" si="622"/>
        <v/>
      </c>
      <c r="IZM18" s="60" t="str">
        <f t="shared" si="622"/>
        <v/>
      </c>
      <c r="IZN18" s="60" t="str">
        <f t="shared" si="622"/>
        <v/>
      </c>
      <c r="IZO18" s="60" t="str">
        <f t="shared" si="622"/>
        <v/>
      </c>
      <c r="IZP18" s="60" t="str">
        <f t="shared" si="622"/>
        <v/>
      </c>
      <c r="IZQ18" s="60" t="str">
        <f t="shared" si="622"/>
        <v/>
      </c>
      <c r="IZR18" s="60" t="str">
        <f t="shared" si="622"/>
        <v/>
      </c>
      <c r="IZS18" s="60" t="str">
        <f t="shared" si="622"/>
        <v/>
      </c>
      <c r="IZT18" s="60" t="str">
        <f t="shared" si="622"/>
        <v/>
      </c>
      <c r="IZU18" s="60" t="str">
        <f t="shared" si="622"/>
        <v/>
      </c>
      <c r="IZV18" s="60" t="str">
        <f t="shared" si="622"/>
        <v/>
      </c>
      <c r="IZW18" s="60" t="str">
        <f t="shared" si="622"/>
        <v/>
      </c>
      <c r="IZX18" s="60" t="str">
        <f t="shared" si="622"/>
        <v/>
      </c>
      <c r="IZY18" s="60" t="str">
        <f t="shared" si="622"/>
        <v/>
      </c>
      <c r="IZZ18" s="60" t="str">
        <f t="shared" si="622"/>
        <v/>
      </c>
      <c r="JAA18" s="60" t="str">
        <f t="shared" si="622"/>
        <v/>
      </c>
      <c r="JAB18" s="60" t="str">
        <f t="shared" si="622"/>
        <v/>
      </c>
      <c r="JAC18" s="60" t="str">
        <f t="shared" si="622"/>
        <v/>
      </c>
      <c r="JAD18" s="60" t="str">
        <f t="shared" si="622"/>
        <v/>
      </c>
      <c r="JAE18" s="60" t="str">
        <f t="shared" si="622"/>
        <v/>
      </c>
      <c r="JAF18" s="60" t="str">
        <f t="shared" si="622"/>
        <v/>
      </c>
      <c r="JAG18" s="60" t="str">
        <f t="shared" si="622"/>
        <v/>
      </c>
      <c r="JAH18" s="60" t="str">
        <f t="shared" ref="JAH18:JCS18" si="623">IF(ISNUMBER(JAH16),JAH16-JAH17,"")</f>
        <v/>
      </c>
      <c r="JAI18" s="60" t="str">
        <f t="shared" si="623"/>
        <v/>
      </c>
      <c r="JAJ18" s="60" t="str">
        <f t="shared" si="623"/>
        <v/>
      </c>
      <c r="JAK18" s="60" t="str">
        <f t="shared" si="623"/>
        <v/>
      </c>
      <c r="JAL18" s="60" t="str">
        <f t="shared" si="623"/>
        <v/>
      </c>
      <c r="JAM18" s="60" t="str">
        <f t="shared" si="623"/>
        <v/>
      </c>
      <c r="JAN18" s="60" t="str">
        <f t="shared" si="623"/>
        <v/>
      </c>
      <c r="JAO18" s="60" t="str">
        <f t="shared" si="623"/>
        <v/>
      </c>
      <c r="JAP18" s="60" t="str">
        <f t="shared" si="623"/>
        <v/>
      </c>
      <c r="JAQ18" s="60" t="str">
        <f t="shared" si="623"/>
        <v/>
      </c>
      <c r="JAR18" s="60" t="str">
        <f t="shared" si="623"/>
        <v/>
      </c>
      <c r="JAS18" s="60" t="str">
        <f t="shared" si="623"/>
        <v/>
      </c>
      <c r="JAT18" s="60" t="str">
        <f t="shared" si="623"/>
        <v/>
      </c>
      <c r="JAU18" s="60" t="str">
        <f t="shared" si="623"/>
        <v/>
      </c>
      <c r="JAV18" s="60" t="str">
        <f t="shared" si="623"/>
        <v/>
      </c>
      <c r="JAW18" s="60" t="str">
        <f t="shared" si="623"/>
        <v/>
      </c>
      <c r="JAX18" s="60" t="str">
        <f t="shared" si="623"/>
        <v/>
      </c>
      <c r="JAY18" s="60" t="str">
        <f t="shared" si="623"/>
        <v/>
      </c>
      <c r="JAZ18" s="60" t="str">
        <f t="shared" si="623"/>
        <v/>
      </c>
      <c r="JBA18" s="60" t="str">
        <f t="shared" si="623"/>
        <v/>
      </c>
      <c r="JBB18" s="60" t="str">
        <f t="shared" si="623"/>
        <v/>
      </c>
      <c r="JBC18" s="60" t="str">
        <f t="shared" si="623"/>
        <v/>
      </c>
      <c r="JBD18" s="60" t="str">
        <f t="shared" si="623"/>
        <v/>
      </c>
      <c r="JBE18" s="60" t="str">
        <f t="shared" si="623"/>
        <v/>
      </c>
      <c r="JBF18" s="60" t="str">
        <f t="shared" si="623"/>
        <v/>
      </c>
      <c r="JBG18" s="60" t="str">
        <f t="shared" si="623"/>
        <v/>
      </c>
      <c r="JBH18" s="60" t="str">
        <f t="shared" si="623"/>
        <v/>
      </c>
      <c r="JBI18" s="60" t="str">
        <f t="shared" si="623"/>
        <v/>
      </c>
      <c r="JBJ18" s="60" t="str">
        <f t="shared" si="623"/>
        <v/>
      </c>
      <c r="JBK18" s="60" t="str">
        <f t="shared" si="623"/>
        <v/>
      </c>
      <c r="JBL18" s="60" t="str">
        <f t="shared" si="623"/>
        <v/>
      </c>
      <c r="JBM18" s="60" t="str">
        <f t="shared" si="623"/>
        <v/>
      </c>
      <c r="JBN18" s="60" t="str">
        <f t="shared" si="623"/>
        <v/>
      </c>
      <c r="JBO18" s="60" t="str">
        <f t="shared" si="623"/>
        <v/>
      </c>
      <c r="JBP18" s="60" t="str">
        <f t="shared" si="623"/>
        <v/>
      </c>
      <c r="JBQ18" s="60" t="str">
        <f t="shared" si="623"/>
        <v/>
      </c>
      <c r="JBR18" s="60" t="str">
        <f t="shared" si="623"/>
        <v/>
      </c>
      <c r="JBS18" s="60" t="str">
        <f t="shared" si="623"/>
        <v/>
      </c>
      <c r="JBT18" s="60" t="str">
        <f t="shared" si="623"/>
        <v/>
      </c>
      <c r="JBU18" s="60" t="str">
        <f t="shared" si="623"/>
        <v/>
      </c>
      <c r="JBV18" s="60" t="str">
        <f t="shared" si="623"/>
        <v/>
      </c>
      <c r="JBW18" s="60" t="str">
        <f t="shared" si="623"/>
        <v/>
      </c>
      <c r="JBX18" s="60" t="str">
        <f t="shared" si="623"/>
        <v/>
      </c>
      <c r="JBY18" s="60" t="str">
        <f t="shared" si="623"/>
        <v/>
      </c>
      <c r="JBZ18" s="60" t="str">
        <f t="shared" si="623"/>
        <v/>
      </c>
      <c r="JCA18" s="60" t="str">
        <f t="shared" si="623"/>
        <v/>
      </c>
      <c r="JCB18" s="60" t="str">
        <f t="shared" si="623"/>
        <v/>
      </c>
      <c r="JCC18" s="60" t="str">
        <f t="shared" si="623"/>
        <v/>
      </c>
      <c r="JCD18" s="60" t="str">
        <f t="shared" si="623"/>
        <v/>
      </c>
      <c r="JCE18" s="60" t="str">
        <f t="shared" si="623"/>
        <v/>
      </c>
      <c r="JCF18" s="60" t="str">
        <f t="shared" si="623"/>
        <v/>
      </c>
      <c r="JCG18" s="60" t="str">
        <f t="shared" si="623"/>
        <v/>
      </c>
      <c r="JCH18" s="60" t="str">
        <f t="shared" si="623"/>
        <v/>
      </c>
      <c r="JCI18" s="60" t="str">
        <f t="shared" si="623"/>
        <v/>
      </c>
      <c r="JCJ18" s="60" t="str">
        <f t="shared" si="623"/>
        <v/>
      </c>
      <c r="JCK18" s="60" t="str">
        <f t="shared" si="623"/>
        <v/>
      </c>
      <c r="JCL18" s="60" t="str">
        <f t="shared" si="623"/>
        <v/>
      </c>
      <c r="JCM18" s="60" t="str">
        <f t="shared" si="623"/>
        <v/>
      </c>
      <c r="JCN18" s="60" t="str">
        <f t="shared" si="623"/>
        <v/>
      </c>
      <c r="JCO18" s="60" t="str">
        <f t="shared" si="623"/>
        <v/>
      </c>
      <c r="JCP18" s="60" t="str">
        <f t="shared" si="623"/>
        <v/>
      </c>
      <c r="JCQ18" s="60" t="str">
        <f t="shared" si="623"/>
        <v/>
      </c>
      <c r="JCR18" s="60" t="str">
        <f t="shared" si="623"/>
        <v/>
      </c>
      <c r="JCS18" s="60" t="str">
        <f t="shared" si="623"/>
        <v/>
      </c>
      <c r="JCT18" s="60" t="str">
        <f t="shared" ref="JCT18:JFE18" si="624">IF(ISNUMBER(JCT16),JCT16-JCT17,"")</f>
        <v/>
      </c>
      <c r="JCU18" s="60" t="str">
        <f t="shared" si="624"/>
        <v/>
      </c>
      <c r="JCV18" s="60" t="str">
        <f t="shared" si="624"/>
        <v/>
      </c>
      <c r="JCW18" s="60" t="str">
        <f t="shared" si="624"/>
        <v/>
      </c>
      <c r="JCX18" s="60" t="str">
        <f t="shared" si="624"/>
        <v/>
      </c>
      <c r="JCY18" s="60" t="str">
        <f t="shared" si="624"/>
        <v/>
      </c>
      <c r="JCZ18" s="60" t="str">
        <f t="shared" si="624"/>
        <v/>
      </c>
      <c r="JDA18" s="60" t="str">
        <f t="shared" si="624"/>
        <v/>
      </c>
      <c r="JDB18" s="60" t="str">
        <f t="shared" si="624"/>
        <v/>
      </c>
      <c r="JDC18" s="60" t="str">
        <f t="shared" si="624"/>
        <v/>
      </c>
      <c r="JDD18" s="60" t="str">
        <f t="shared" si="624"/>
        <v/>
      </c>
      <c r="JDE18" s="60" t="str">
        <f t="shared" si="624"/>
        <v/>
      </c>
      <c r="JDF18" s="60" t="str">
        <f t="shared" si="624"/>
        <v/>
      </c>
      <c r="JDG18" s="60" t="str">
        <f t="shared" si="624"/>
        <v/>
      </c>
      <c r="JDH18" s="60" t="str">
        <f t="shared" si="624"/>
        <v/>
      </c>
      <c r="JDI18" s="60" t="str">
        <f t="shared" si="624"/>
        <v/>
      </c>
      <c r="JDJ18" s="60" t="str">
        <f t="shared" si="624"/>
        <v/>
      </c>
      <c r="JDK18" s="60" t="str">
        <f t="shared" si="624"/>
        <v/>
      </c>
      <c r="JDL18" s="60" t="str">
        <f t="shared" si="624"/>
        <v/>
      </c>
      <c r="JDM18" s="60" t="str">
        <f t="shared" si="624"/>
        <v/>
      </c>
      <c r="JDN18" s="60" t="str">
        <f t="shared" si="624"/>
        <v/>
      </c>
      <c r="JDO18" s="60" t="str">
        <f t="shared" si="624"/>
        <v/>
      </c>
      <c r="JDP18" s="60" t="str">
        <f t="shared" si="624"/>
        <v/>
      </c>
      <c r="JDQ18" s="60" t="str">
        <f t="shared" si="624"/>
        <v/>
      </c>
      <c r="JDR18" s="60" t="str">
        <f t="shared" si="624"/>
        <v/>
      </c>
      <c r="JDS18" s="60" t="str">
        <f t="shared" si="624"/>
        <v/>
      </c>
      <c r="JDT18" s="60" t="str">
        <f t="shared" si="624"/>
        <v/>
      </c>
      <c r="JDU18" s="60" t="str">
        <f t="shared" si="624"/>
        <v/>
      </c>
      <c r="JDV18" s="60" t="str">
        <f t="shared" si="624"/>
        <v/>
      </c>
      <c r="JDW18" s="60" t="str">
        <f t="shared" si="624"/>
        <v/>
      </c>
      <c r="JDX18" s="60" t="str">
        <f t="shared" si="624"/>
        <v/>
      </c>
      <c r="JDY18" s="60" t="str">
        <f t="shared" si="624"/>
        <v/>
      </c>
      <c r="JDZ18" s="60" t="str">
        <f t="shared" si="624"/>
        <v/>
      </c>
      <c r="JEA18" s="60" t="str">
        <f t="shared" si="624"/>
        <v/>
      </c>
      <c r="JEB18" s="60" t="str">
        <f t="shared" si="624"/>
        <v/>
      </c>
      <c r="JEC18" s="60" t="str">
        <f t="shared" si="624"/>
        <v/>
      </c>
      <c r="JED18" s="60" t="str">
        <f t="shared" si="624"/>
        <v/>
      </c>
      <c r="JEE18" s="60" t="str">
        <f t="shared" si="624"/>
        <v/>
      </c>
      <c r="JEF18" s="60" t="str">
        <f t="shared" si="624"/>
        <v/>
      </c>
      <c r="JEG18" s="60" t="str">
        <f t="shared" si="624"/>
        <v/>
      </c>
      <c r="JEH18" s="60" t="str">
        <f t="shared" si="624"/>
        <v/>
      </c>
      <c r="JEI18" s="60" t="str">
        <f t="shared" si="624"/>
        <v/>
      </c>
      <c r="JEJ18" s="60" t="str">
        <f t="shared" si="624"/>
        <v/>
      </c>
      <c r="JEK18" s="60" t="str">
        <f t="shared" si="624"/>
        <v/>
      </c>
      <c r="JEL18" s="60" t="str">
        <f t="shared" si="624"/>
        <v/>
      </c>
      <c r="JEM18" s="60" t="str">
        <f t="shared" si="624"/>
        <v/>
      </c>
      <c r="JEN18" s="60" t="str">
        <f t="shared" si="624"/>
        <v/>
      </c>
      <c r="JEO18" s="60" t="str">
        <f t="shared" si="624"/>
        <v/>
      </c>
      <c r="JEP18" s="60" t="str">
        <f t="shared" si="624"/>
        <v/>
      </c>
      <c r="JEQ18" s="60" t="str">
        <f t="shared" si="624"/>
        <v/>
      </c>
      <c r="JER18" s="60" t="str">
        <f t="shared" si="624"/>
        <v/>
      </c>
      <c r="JES18" s="60" t="str">
        <f t="shared" si="624"/>
        <v/>
      </c>
      <c r="JET18" s="60" t="str">
        <f t="shared" si="624"/>
        <v/>
      </c>
      <c r="JEU18" s="60" t="str">
        <f t="shared" si="624"/>
        <v/>
      </c>
      <c r="JEV18" s="60" t="str">
        <f t="shared" si="624"/>
        <v/>
      </c>
      <c r="JEW18" s="60" t="str">
        <f t="shared" si="624"/>
        <v/>
      </c>
      <c r="JEX18" s="60" t="str">
        <f t="shared" si="624"/>
        <v/>
      </c>
      <c r="JEY18" s="60" t="str">
        <f t="shared" si="624"/>
        <v/>
      </c>
      <c r="JEZ18" s="60" t="str">
        <f t="shared" si="624"/>
        <v/>
      </c>
      <c r="JFA18" s="60" t="str">
        <f t="shared" si="624"/>
        <v/>
      </c>
      <c r="JFB18" s="60" t="str">
        <f t="shared" si="624"/>
        <v/>
      </c>
      <c r="JFC18" s="60" t="str">
        <f t="shared" si="624"/>
        <v/>
      </c>
      <c r="JFD18" s="60" t="str">
        <f t="shared" si="624"/>
        <v/>
      </c>
      <c r="JFE18" s="60" t="str">
        <f t="shared" si="624"/>
        <v/>
      </c>
      <c r="JFF18" s="60" t="str">
        <f t="shared" ref="JFF18:JHQ18" si="625">IF(ISNUMBER(JFF16),JFF16-JFF17,"")</f>
        <v/>
      </c>
      <c r="JFG18" s="60" t="str">
        <f t="shared" si="625"/>
        <v/>
      </c>
      <c r="JFH18" s="60" t="str">
        <f t="shared" si="625"/>
        <v/>
      </c>
      <c r="JFI18" s="60" t="str">
        <f t="shared" si="625"/>
        <v/>
      </c>
      <c r="JFJ18" s="60" t="str">
        <f t="shared" si="625"/>
        <v/>
      </c>
      <c r="JFK18" s="60" t="str">
        <f t="shared" si="625"/>
        <v/>
      </c>
      <c r="JFL18" s="60" t="str">
        <f t="shared" si="625"/>
        <v/>
      </c>
      <c r="JFM18" s="60" t="str">
        <f t="shared" si="625"/>
        <v/>
      </c>
      <c r="JFN18" s="60" t="str">
        <f t="shared" si="625"/>
        <v/>
      </c>
      <c r="JFO18" s="60" t="str">
        <f t="shared" si="625"/>
        <v/>
      </c>
      <c r="JFP18" s="60" t="str">
        <f t="shared" si="625"/>
        <v/>
      </c>
      <c r="JFQ18" s="60" t="str">
        <f t="shared" si="625"/>
        <v/>
      </c>
      <c r="JFR18" s="60" t="str">
        <f t="shared" si="625"/>
        <v/>
      </c>
      <c r="JFS18" s="60" t="str">
        <f t="shared" si="625"/>
        <v/>
      </c>
      <c r="JFT18" s="60" t="str">
        <f t="shared" si="625"/>
        <v/>
      </c>
      <c r="JFU18" s="60" t="str">
        <f t="shared" si="625"/>
        <v/>
      </c>
      <c r="JFV18" s="60" t="str">
        <f t="shared" si="625"/>
        <v/>
      </c>
      <c r="JFW18" s="60" t="str">
        <f t="shared" si="625"/>
        <v/>
      </c>
      <c r="JFX18" s="60" t="str">
        <f t="shared" si="625"/>
        <v/>
      </c>
      <c r="JFY18" s="60" t="str">
        <f t="shared" si="625"/>
        <v/>
      </c>
      <c r="JFZ18" s="60" t="str">
        <f t="shared" si="625"/>
        <v/>
      </c>
      <c r="JGA18" s="60" t="str">
        <f t="shared" si="625"/>
        <v/>
      </c>
      <c r="JGB18" s="60" t="str">
        <f t="shared" si="625"/>
        <v/>
      </c>
      <c r="JGC18" s="60" t="str">
        <f t="shared" si="625"/>
        <v/>
      </c>
      <c r="JGD18" s="60" t="str">
        <f t="shared" si="625"/>
        <v/>
      </c>
      <c r="JGE18" s="60" t="str">
        <f t="shared" si="625"/>
        <v/>
      </c>
      <c r="JGF18" s="60" t="str">
        <f t="shared" si="625"/>
        <v/>
      </c>
      <c r="JGG18" s="60" t="str">
        <f t="shared" si="625"/>
        <v/>
      </c>
      <c r="JGH18" s="60" t="str">
        <f t="shared" si="625"/>
        <v/>
      </c>
      <c r="JGI18" s="60" t="str">
        <f t="shared" si="625"/>
        <v/>
      </c>
      <c r="JGJ18" s="60" t="str">
        <f t="shared" si="625"/>
        <v/>
      </c>
      <c r="JGK18" s="60" t="str">
        <f t="shared" si="625"/>
        <v/>
      </c>
      <c r="JGL18" s="60" t="str">
        <f t="shared" si="625"/>
        <v/>
      </c>
      <c r="JGM18" s="60" t="str">
        <f t="shared" si="625"/>
        <v/>
      </c>
      <c r="JGN18" s="60" t="str">
        <f t="shared" si="625"/>
        <v/>
      </c>
      <c r="JGO18" s="60" t="str">
        <f t="shared" si="625"/>
        <v/>
      </c>
      <c r="JGP18" s="60" t="str">
        <f t="shared" si="625"/>
        <v/>
      </c>
      <c r="JGQ18" s="60" t="str">
        <f t="shared" si="625"/>
        <v/>
      </c>
      <c r="JGR18" s="60" t="str">
        <f t="shared" si="625"/>
        <v/>
      </c>
      <c r="JGS18" s="60" t="str">
        <f t="shared" si="625"/>
        <v/>
      </c>
      <c r="JGT18" s="60" t="str">
        <f t="shared" si="625"/>
        <v/>
      </c>
      <c r="JGU18" s="60" t="str">
        <f t="shared" si="625"/>
        <v/>
      </c>
      <c r="JGV18" s="60" t="str">
        <f t="shared" si="625"/>
        <v/>
      </c>
      <c r="JGW18" s="60" t="str">
        <f t="shared" si="625"/>
        <v/>
      </c>
      <c r="JGX18" s="60" t="str">
        <f t="shared" si="625"/>
        <v/>
      </c>
      <c r="JGY18" s="60" t="str">
        <f t="shared" si="625"/>
        <v/>
      </c>
      <c r="JGZ18" s="60" t="str">
        <f t="shared" si="625"/>
        <v/>
      </c>
      <c r="JHA18" s="60" t="str">
        <f t="shared" si="625"/>
        <v/>
      </c>
      <c r="JHB18" s="60" t="str">
        <f t="shared" si="625"/>
        <v/>
      </c>
      <c r="JHC18" s="60" t="str">
        <f t="shared" si="625"/>
        <v/>
      </c>
      <c r="JHD18" s="60" t="str">
        <f t="shared" si="625"/>
        <v/>
      </c>
      <c r="JHE18" s="60" t="str">
        <f t="shared" si="625"/>
        <v/>
      </c>
      <c r="JHF18" s="60" t="str">
        <f t="shared" si="625"/>
        <v/>
      </c>
      <c r="JHG18" s="60" t="str">
        <f t="shared" si="625"/>
        <v/>
      </c>
      <c r="JHH18" s="60" t="str">
        <f t="shared" si="625"/>
        <v/>
      </c>
      <c r="JHI18" s="60" t="str">
        <f t="shared" si="625"/>
        <v/>
      </c>
      <c r="JHJ18" s="60" t="str">
        <f t="shared" si="625"/>
        <v/>
      </c>
      <c r="JHK18" s="60" t="str">
        <f t="shared" si="625"/>
        <v/>
      </c>
      <c r="JHL18" s="60" t="str">
        <f t="shared" si="625"/>
        <v/>
      </c>
      <c r="JHM18" s="60" t="str">
        <f t="shared" si="625"/>
        <v/>
      </c>
      <c r="JHN18" s="60" t="str">
        <f t="shared" si="625"/>
        <v/>
      </c>
      <c r="JHO18" s="60" t="str">
        <f t="shared" si="625"/>
        <v/>
      </c>
      <c r="JHP18" s="60" t="str">
        <f t="shared" si="625"/>
        <v/>
      </c>
      <c r="JHQ18" s="60" t="str">
        <f t="shared" si="625"/>
        <v/>
      </c>
      <c r="JHR18" s="60" t="str">
        <f t="shared" ref="JHR18:JKC18" si="626">IF(ISNUMBER(JHR16),JHR16-JHR17,"")</f>
        <v/>
      </c>
      <c r="JHS18" s="60" t="str">
        <f t="shared" si="626"/>
        <v/>
      </c>
      <c r="JHT18" s="60" t="str">
        <f t="shared" si="626"/>
        <v/>
      </c>
      <c r="JHU18" s="60" t="str">
        <f t="shared" si="626"/>
        <v/>
      </c>
      <c r="JHV18" s="60" t="str">
        <f t="shared" si="626"/>
        <v/>
      </c>
      <c r="JHW18" s="60" t="str">
        <f t="shared" si="626"/>
        <v/>
      </c>
      <c r="JHX18" s="60" t="str">
        <f t="shared" si="626"/>
        <v/>
      </c>
      <c r="JHY18" s="60" t="str">
        <f t="shared" si="626"/>
        <v/>
      </c>
      <c r="JHZ18" s="60" t="str">
        <f t="shared" si="626"/>
        <v/>
      </c>
      <c r="JIA18" s="60" t="str">
        <f t="shared" si="626"/>
        <v/>
      </c>
      <c r="JIB18" s="60" t="str">
        <f t="shared" si="626"/>
        <v/>
      </c>
      <c r="JIC18" s="60" t="str">
        <f t="shared" si="626"/>
        <v/>
      </c>
      <c r="JID18" s="60" t="str">
        <f t="shared" si="626"/>
        <v/>
      </c>
      <c r="JIE18" s="60" t="str">
        <f t="shared" si="626"/>
        <v/>
      </c>
      <c r="JIF18" s="60" t="str">
        <f t="shared" si="626"/>
        <v/>
      </c>
      <c r="JIG18" s="60" t="str">
        <f t="shared" si="626"/>
        <v/>
      </c>
      <c r="JIH18" s="60" t="str">
        <f t="shared" si="626"/>
        <v/>
      </c>
      <c r="JII18" s="60" t="str">
        <f t="shared" si="626"/>
        <v/>
      </c>
      <c r="JIJ18" s="60" t="str">
        <f t="shared" si="626"/>
        <v/>
      </c>
      <c r="JIK18" s="60" t="str">
        <f t="shared" si="626"/>
        <v/>
      </c>
      <c r="JIL18" s="60" t="str">
        <f t="shared" si="626"/>
        <v/>
      </c>
      <c r="JIM18" s="60" t="str">
        <f t="shared" si="626"/>
        <v/>
      </c>
      <c r="JIN18" s="60" t="str">
        <f t="shared" si="626"/>
        <v/>
      </c>
      <c r="JIO18" s="60" t="str">
        <f t="shared" si="626"/>
        <v/>
      </c>
      <c r="JIP18" s="60" t="str">
        <f t="shared" si="626"/>
        <v/>
      </c>
      <c r="JIQ18" s="60" t="str">
        <f t="shared" si="626"/>
        <v/>
      </c>
      <c r="JIR18" s="60" t="str">
        <f t="shared" si="626"/>
        <v/>
      </c>
      <c r="JIS18" s="60" t="str">
        <f t="shared" si="626"/>
        <v/>
      </c>
      <c r="JIT18" s="60" t="str">
        <f t="shared" si="626"/>
        <v/>
      </c>
      <c r="JIU18" s="60" t="str">
        <f t="shared" si="626"/>
        <v/>
      </c>
      <c r="JIV18" s="60" t="str">
        <f t="shared" si="626"/>
        <v/>
      </c>
      <c r="JIW18" s="60" t="str">
        <f t="shared" si="626"/>
        <v/>
      </c>
      <c r="JIX18" s="60" t="str">
        <f t="shared" si="626"/>
        <v/>
      </c>
      <c r="JIY18" s="60" t="str">
        <f t="shared" si="626"/>
        <v/>
      </c>
      <c r="JIZ18" s="60" t="str">
        <f t="shared" si="626"/>
        <v/>
      </c>
      <c r="JJA18" s="60" t="str">
        <f t="shared" si="626"/>
        <v/>
      </c>
      <c r="JJB18" s="60" t="str">
        <f t="shared" si="626"/>
        <v/>
      </c>
      <c r="JJC18" s="60" t="str">
        <f t="shared" si="626"/>
        <v/>
      </c>
      <c r="JJD18" s="60" t="str">
        <f t="shared" si="626"/>
        <v/>
      </c>
      <c r="JJE18" s="60" t="str">
        <f t="shared" si="626"/>
        <v/>
      </c>
      <c r="JJF18" s="60" t="str">
        <f t="shared" si="626"/>
        <v/>
      </c>
      <c r="JJG18" s="60" t="str">
        <f t="shared" si="626"/>
        <v/>
      </c>
      <c r="JJH18" s="60" t="str">
        <f t="shared" si="626"/>
        <v/>
      </c>
      <c r="JJI18" s="60" t="str">
        <f t="shared" si="626"/>
        <v/>
      </c>
      <c r="JJJ18" s="60" t="str">
        <f t="shared" si="626"/>
        <v/>
      </c>
      <c r="JJK18" s="60" t="str">
        <f t="shared" si="626"/>
        <v/>
      </c>
      <c r="JJL18" s="60" t="str">
        <f t="shared" si="626"/>
        <v/>
      </c>
      <c r="JJM18" s="60" t="str">
        <f t="shared" si="626"/>
        <v/>
      </c>
      <c r="JJN18" s="60" t="str">
        <f t="shared" si="626"/>
        <v/>
      </c>
      <c r="JJO18" s="60" t="str">
        <f t="shared" si="626"/>
        <v/>
      </c>
      <c r="JJP18" s="60" t="str">
        <f t="shared" si="626"/>
        <v/>
      </c>
      <c r="JJQ18" s="60" t="str">
        <f t="shared" si="626"/>
        <v/>
      </c>
      <c r="JJR18" s="60" t="str">
        <f t="shared" si="626"/>
        <v/>
      </c>
      <c r="JJS18" s="60" t="str">
        <f t="shared" si="626"/>
        <v/>
      </c>
      <c r="JJT18" s="60" t="str">
        <f t="shared" si="626"/>
        <v/>
      </c>
      <c r="JJU18" s="60" t="str">
        <f t="shared" si="626"/>
        <v/>
      </c>
      <c r="JJV18" s="60" t="str">
        <f t="shared" si="626"/>
        <v/>
      </c>
      <c r="JJW18" s="60" t="str">
        <f t="shared" si="626"/>
        <v/>
      </c>
      <c r="JJX18" s="60" t="str">
        <f t="shared" si="626"/>
        <v/>
      </c>
      <c r="JJY18" s="60" t="str">
        <f t="shared" si="626"/>
        <v/>
      </c>
      <c r="JJZ18" s="60" t="str">
        <f t="shared" si="626"/>
        <v/>
      </c>
      <c r="JKA18" s="60" t="str">
        <f t="shared" si="626"/>
        <v/>
      </c>
      <c r="JKB18" s="60" t="str">
        <f t="shared" si="626"/>
        <v/>
      </c>
      <c r="JKC18" s="60" t="str">
        <f t="shared" si="626"/>
        <v/>
      </c>
      <c r="JKD18" s="60" t="str">
        <f t="shared" ref="JKD18:JMO18" si="627">IF(ISNUMBER(JKD16),JKD16-JKD17,"")</f>
        <v/>
      </c>
      <c r="JKE18" s="60" t="str">
        <f t="shared" si="627"/>
        <v/>
      </c>
      <c r="JKF18" s="60" t="str">
        <f t="shared" si="627"/>
        <v/>
      </c>
      <c r="JKG18" s="60" t="str">
        <f t="shared" si="627"/>
        <v/>
      </c>
      <c r="JKH18" s="60" t="str">
        <f t="shared" si="627"/>
        <v/>
      </c>
      <c r="JKI18" s="60" t="str">
        <f t="shared" si="627"/>
        <v/>
      </c>
      <c r="JKJ18" s="60" t="str">
        <f t="shared" si="627"/>
        <v/>
      </c>
      <c r="JKK18" s="60" t="str">
        <f t="shared" si="627"/>
        <v/>
      </c>
      <c r="JKL18" s="60" t="str">
        <f t="shared" si="627"/>
        <v/>
      </c>
      <c r="JKM18" s="60" t="str">
        <f t="shared" si="627"/>
        <v/>
      </c>
      <c r="JKN18" s="60" t="str">
        <f t="shared" si="627"/>
        <v/>
      </c>
      <c r="JKO18" s="60" t="str">
        <f t="shared" si="627"/>
        <v/>
      </c>
      <c r="JKP18" s="60" t="str">
        <f t="shared" si="627"/>
        <v/>
      </c>
      <c r="JKQ18" s="60" t="str">
        <f t="shared" si="627"/>
        <v/>
      </c>
      <c r="JKR18" s="60" t="str">
        <f t="shared" si="627"/>
        <v/>
      </c>
      <c r="JKS18" s="60" t="str">
        <f t="shared" si="627"/>
        <v/>
      </c>
      <c r="JKT18" s="60" t="str">
        <f t="shared" si="627"/>
        <v/>
      </c>
      <c r="JKU18" s="60" t="str">
        <f t="shared" si="627"/>
        <v/>
      </c>
      <c r="JKV18" s="60" t="str">
        <f t="shared" si="627"/>
        <v/>
      </c>
      <c r="JKW18" s="60" t="str">
        <f t="shared" si="627"/>
        <v/>
      </c>
      <c r="JKX18" s="60" t="str">
        <f t="shared" si="627"/>
        <v/>
      </c>
      <c r="JKY18" s="60" t="str">
        <f t="shared" si="627"/>
        <v/>
      </c>
      <c r="JKZ18" s="60" t="str">
        <f t="shared" si="627"/>
        <v/>
      </c>
      <c r="JLA18" s="60" t="str">
        <f t="shared" si="627"/>
        <v/>
      </c>
      <c r="JLB18" s="60" t="str">
        <f t="shared" si="627"/>
        <v/>
      </c>
      <c r="JLC18" s="60" t="str">
        <f t="shared" si="627"/>
        <v/>
      </c>
      <c r="JLD18" s="60" t="str">
        <f t="shared" si="627"/>
        <v/>
      </c>
      <c r="JLE18" s="60" t="str">
        <f t="shared" si="627"/>
        <v/>
      </c>
      <c r="JLF18" s="60" t="str">
        <f t="shared" si="627"/>
        <v/>
      </c>
      <c r="JLG18" s="60" t="str">
        <f t="shared" si="627"/>
        <v/>
      </c>
      <c r="JLH18" s="60" t="str">
        <f t="shared" si="627"/>
        <v/>
      </c>
      <c r="JLI18" s="60" t="str">
        <f t="shared" si="627"/>
        <v/>
      </c>
      <c r="JLJ18" s="60" t="str">
        <f t="shared" si="627"/>
        <v/>
      </c>
      <c r="JLK18" s="60" t="str">
        <f t="shared" si="627"/>
        <v/>
      </c>
      <c r="JLL18" s="60" t="str">
        <f t="shared" si="627"/>
        <v/>
      </c>
      <c r="JLM18" s="60" t="str">
        <f t="shared" si="627"/>
        <v/>
      </c>
      <c r="JLN18" s="60" t="str">
        <f t="shared" si="627"/>
        <v/>
      </c>
      <c r="JLO18" s="60" t="str">
        <f t="shared" si="627"/>
        <v/>
      </c>
      <c r="JLP18" s="60" t="str">
        <f t="shared" si="627"/>
        <v/>
      </c>
      <c r="JLQ18" s="60" t="str">
        <f t="shared" si="627"/>
        <v/>
      </c>
      <c r="JLR18" s="60" t="str">
        <f t="shared" si="627"/>
        <v/>
      </c>
      <c r="JLS18" s="60" t="str">
        <f t="shared" si="627"/>
        <v/>
      </c>
      <c r="JLT18" s="60" t="str">
        <f t="shared" si="627"/>
        <v/>
      </c>
      <c r="JLU18" s="60" t="str">
        <f t="shared" si="627"/>
        <v/>
      </c>
      <c r="JLV18" s="60" t="str">
        <f t="shared" si="627"/>
        <v/>
      </c>
      <c r="JLW18" s="60" t="str">
        <f t="shared" si="627"/>
        <v/>
      </c>
      <c r="JLX18" s="60" t="str">
        <f t="shared" si="627"/>
        <v/>
      </c>
      <c r="JLY18" s="60" t="str">
        <f t="shared" si="627"/>
        <v/>
      </c>
      <c r="JLZ18" s="60" t="str">
        <f t="shared" si="627"/>
        <v/>
      </c>
      <c r="JMA18" s="60" t="str">
        <f t="shared" si="627"/>
        <v/>
      </c>
      <c r="JMB18" s="60" t="str">
        <f t="shared" si="627"/>
        <v/>
      </c>
      <c r="JMC18" s="60" t="str">
        <f t="shared" si="627"/>
        <v/>
      </c>
      <c r="JMD18" s="60" t="str">
        <f t="shared" si="627"/>
        <v/>
      </c>
      <c r="JME18" s="60" t="str">
        <f t="shared" si="627"/>
        <v/>
      </c>
      <c r="JMF18" s="60" t="str">
        <f t="shared" si="627"/>
        <v/>
      </c>
      <c r="JMG18" s="60" t="str">
        <f t="shared" si="627"/>
        <v/>
      </c>
      <c r="JMH18" s="60" t="str">
        <f t="shared" si="627"/>
        <v/>
      </c>
      <c r="JMI18" s="60" t="str">
        <f t="shared" si="627"/>
        <v/>
      </c>
      <c r="JMJ18" s="60" t="str">
        <f t="shared" si="627"/>
        <v/>
      </c>
      <c r="JMK18" s="60" t="str">
        <f t="shared" si="627"/>
        <v/>
      </c>
      <c r="JML18" s="60" t="str">
        <f t="shared" si="627"/>
        <v/>
      </c>
      <c r="JMM18" s="60" t="str">
        <f t="shared" si="627"/>
        <v/>
      </c>
      <c r="JMN18" s="60" t="str">
        <f t="shared" si="627"/>
        <v/>
      </c>
      <c r="JMO18" s="60" t="str">
        <f t="shared" si="627"/>
        <v/>
      </c>
      <c r="JMP18" s="60" t="str">
        <f t="shared" ref="JMP18:JPA18" si="628">IF(ISNUMBER(JMP16),JMP16-JMP17,"")</f>
        <v/>
      </c>
      <c r="JMQ18" s="60" t="str">
        <f t="shared" si="628"/>
        <v/>
      </c>
      <c r="JMR18" s="60" t="str">
        <f t="shared" si="628"/>
        <v/>
      </c>
      <c r="JMS18" s="60" t="str">
        <f t="shared" si="628"/>
        <v/>
      </c>
      <c r="JMT18" s="60" t="str">
        <f t="shared" si="628"/>
        <v/>
      </c>
      <c r="JMU18" s="60" t="str">
        <f t="shared" si="628"/>
        <v/>
      </c>
      <c r="JMV18" s="60" t="str">
        <f t="shared" si="628"/>
        <v/>
      </c>
      <c r="JMW18" s="60" t="str">
        <f t="shared" si="628"/>
        <v/>
      </c>
      <c r="JMX18" s="60" t="str">
        <f t="shared" si="628"/>
        <v/>
      </c>
      <c r="JMY18" s="60" t="str">
        <f t="shared" si="628"/>
        <v/>
      </c>
      <c r="JMZ18" s="60" t="str">
        <f t="shared" si="628"/>
        <v/>
      </c>
      <c r="JNA18" s="60" t="str">
        <f t="shared" si="628"/>
        <v/>
      </c>
      <c r="JNB18" s="60" t="str">
        <f t="shared" si="628"/>
        <v/>
      </c>
      <c r="JNC18" s="60" t="str">
        <f t="shared" si="628"/>
        <v/>
      </c>
      <c r="JND18" s="60" t="str">
        <f t="shared" si="628"/>
        <v/>
      </c>
      <c r="JNE18" s="60" t="str">
        <f t="shared" si="628"/>
        <v/>
      </c>
      <c r="JNF18" s="60" t="str">
        <f t="shared" si="628"/>
        <v/>
      </c>
      <c r="JNG18" s="60" t="str">
        <f t="shared" si="628"/>
        <v/>
      </c>
      <c r="JNH18" s="60" t="str">
        <f t="shared" si="628"/>
        <v/>
      </c>
      <c r="JNI18" s="60" t="str">
        <f t="shared" si="628"/>
        <v/>
      </c>
      <c r="JNJ18" s="60" t="str">
        <f t="shared" si="628"/>
        <v/>
      </c>
      <c r="JNK18" s="60" t="str">
        <f t="shared" si="628"/>
        <v/>
      </c>
      <c r="JNL18" s="60" t="str">
        <f t="shared" si="628"/>
        <v/>
      </c>
      <c r="JNM18" s="60" t="str">
        <f t="shared" si="628"/>
        <v/>
      </c>
      <c r="JNN18" s="60" t="str">
        <f t="shared" si="628"/>
        <v/>
      </c>
      <c r="JNO18" s="60" t="str">
        <f t="shared" si="628"/>
        <v/>
      </c>
      <c r="JNP18" s="60" t="str">
        <f t="shared" si="628"/>
        <v/>
      </c>
      <c r="JNQ18" s="60" t="str">
        <f t="shared" si="628"/>
        <v/>
      </c>
      <c r="JNR18" s="60" t="str">
        <f t="shared" si="628"/>
        <v/>
      </c>
      <c r="JNS18" s="60" t="str">
        <f t="shared" si="628"/>
        <v/>
      </c>
      <c r="JNT18" s="60" t="str">
        <f t="shared" si="628"/>
        <v/>
      </c>
      <c r="JNU18" s="60" t="str">
        <f t="shared" si="628"/>
        <v/>
      </c>
      <c r="JNV18" s="60" t="str">
        <f t="shared" si="628"/>
        <v/>
      </c>
      <c r="JNW18" s="60" t="str">
        <f t="shared" si="628"/>
        <v/>
      </c>
      <c r="JNX18" s="60" t="str">
        <f t="shared" si="628"/>
        <v/>
      </c>
      <c r="JNY18" s="60" t="str">
        <f t="shared" si="628"/>
        <v/>
      </c>
      <c r="JNZ18" s="60" t="str">
        <f t="shared" si="628"/>
        <v/>
      </c>
      <c r="JOA18" s="60" t="str">
        <f t="shared" si="628"/>
        <v/>
      </c>
      <c r="JOB18" s="60" t="str">
        <f t="shared" si="628"/>
        <v/>
      </c>
      <c r="JOC18" s="60" t="str">
        <f t="shared" si="628"/>
        <v/>
      </c>
      <c r="JOD18" s="60" t="str">
        <f t="shared" si="628"/>
        <v/>
      </c>
      <c r="JOE18" s="60" t="str">
        <f t="shared" si="628"/>
        <v/>
      </c>
      <c r="JOF18" s="60" t="str">
        <f t="shared" si="628"/>
        <v/>
      </c>
      <c r="JOG18" s="60" t="str">
        <f t="shared" si="628"/>
        <v/>
      </c>
      <c r="JOH18" s="60" t="str">
        <f t="shared" si="628"/>
        <v/>
      </c>
      <c r="JOI18" s="60" t="str">
        <f t="shared" si="628"/>
        <v/>
      </c>
      <c r="JOJ18" s="60" t="str">
        <f t="shared" si="628"/>
        <v/>
      </c>
      <c r="JOK18" s="60" t="str">
        <f t="shared" si="628"/>
        <v/>
      </c>
      <c r="JOL18" s="60" t="str">
        <f t="shared" si="628"/>
        <v/>
      </c>
      <c r="JOM18" s="60" t="str">
        <f t="shared" si="628"/>
        <v/>
      </c>
      <c r="JON18" s="60" t="str">
        <f t="shared" si="628"/>
        <v/>
      </c>
      <c r="JOO18" s="60" t="str">
        <f t="shared" si="628"/>
        <v/>
      </c>
      <c r="JOP18" s="60" t="str">
        <f t="shared" si="628"/>
        <v/>
      </c>
      <c r="JOQ18" s="60" t="str">
        <f t="shared" si="628"/>
        <v/>
      </c>
      <c r="JOR18" s="60" t="str">
        <f t="shared" si="628"/>
        <v/>
      </c>
      <c r="JOS18" s="60" t="str">
        <f t="shared" si="628"/>
        <v/>
      </c>
      <c r="JOT18" s="60" t="str">
        <f t="shared" si="628"/>
        <v/>
      </c>
      <c r="JOU18" s="60" t="str">
        <f t="shared" si="628"/>
        <v/>
      </c>
      <c r="JOV18" s="60" t="str">
        <f t="shared" si="628"/>
        <v/>
      </c>
      <c r="JOW18" s="60" t="str">
        <f t="shared" si="628"/>
        <v/>
      </c>
      <c r="JOX18" s="60" t="str">
        <f t="shared" si="628"/>
        <v/>
      </c>
      <c r="JOY18" s="60" t="str">
        <f t="shared" si="628"/>
        <v/>
      </c>
      <c r="JOZ18" s="60" t="str">
        <f t="shared" si="628"/>
        <v/>
      </c>
      <c r="JPA18" s="60" t="str">
        <f t="shared" si="628"/>
        <v/>
      </c>
      <c r="JPB18" s="60" t="str">
        <f t="shared" ref="JPB18:JRM18" si="629">IF(ISNUMBER(JPB16),JPB16-JPB17,"")</f>
        <v/>
      </c>
      <c r="JPC18" s="60" t="str">
        <f t="shared" si="629"/>
        <v/>
      </c>
      <c r="JPD18" s="60" t="str">
        <f t="shared" si="629"/>
        <v/>
      </c>
      <c r="JPE18" s="60" t="str">
        <f t="shared" si="629"/>
        <v/>
      </c>
      <c r="JPF18" s="60" t="str">
        <f t="shared" si="629"/>
        <v/>
      </c>
      <c r="JPG18" s="60" t="str">
        <f t="shared" si="629"/>
        <v/>
      </c>
      <c r="JPH18" s="60" t="str">
        <f t="shared" si="629"/>
        <v/>
      </c>
      <c r="JPI18" s="60" t="str">
        <f t="shared" si="629"/>
        <v/>
      </c>
      <c r="JPJ18" s="60" t="str">
        <f t="shared" si="629"/>
        <v/>
      </c>
      <c r="JPK18" s="60" t="str">
        <f t="shared" si="629"/>
        <v/>
      </c>
      <c r="JPL18" s="60" t="str">
        <f t="shared" si="629"/>
        <v/>
      </c>
      <c r="JPM18" s="60" t="str">
        <f t="shared" si="629"/>
        <v/>
      </c>
      <c r="JPN18" s="60" t="str">
        <f t="shared" si="629"/>
        <v/>
      </c>
      <c r="JPO18" s="60" t="str">
        <f t="shared" si="629"/>
        <v/>
      </c>
      <c r="JPP18" s="60" t="str">
        <f t="shared" si="629"/>
        <v/>
      </c>
      <c r="JPQ18" s="60" t="str">
        <f t="shared" si="629"/>
        <v/>
      </c>
      <c r="JPR18" s="60" t="str">
        <f t="shared" si="629"/>
        <v/>
      </c>
      <c r="JPS18" s="60" t="str">
        <f t="shared" si="629"/>
        <v/>
      </c>
      <c r="JPT18" s="60" t="str">
        <f t="shared" si="629"/>
        <v/>
      </c>
      <c r="JPU18" s="60" t="str">
        <f t="shared" si="629"/>
        <v/>
      </c>
      <c r="JPV18" s="60" t="str">
        <f t="shared" si="629"/>
        <v/>
      </c>
      <c r="JPW18" s="60" t="str">
        <f t="shared" si="629"/>
        <v/>
      </c>
      <c r="JPX18" s="60" t="str">
        <f t="shared" si="629"/>
        <v/>
      </c>
      <c r="JPY18" s="60" t="str">
        <f t="shared" si="629"/>
        <v/>
      </c>
      <c r="JPZ18" s="60" t="str">
        <f t="shared" si="629"/>
        <v/>
      </c>
      <c r="JQA18" s="60" t="str">
        <f t="shared" si="629"/>
        <v/>
      </c>
      <c r="JQB18" s="60" t="str">
        <f t="shared" si="629"/>
        <v/>
      </c>
      <c r="JQC18" s="60" t="str">
        <f t="shared" si="629"/>
        <v/>
      </c>
      <c r="JQD18" s="60" t="str">
        <f t="shared" si="629"/>
        <v/>
      </c>
      <c r="JQE18" s="60" t="str">
        <f t="shared" si="629"/>
        <v/>
      </c>
      <c r="JQF18" s="60" t="str">
        <f t="shared" si="629"/>
        <v/>
      </c>
      <c r="JQG18" s="60" t="str">
        <f t="shared" si="629"/>
        <v/>
      </c>
      <c r="JQH18" s="60" t="str">
        <f t="shared" si="629"/>
        <v/>
      </c>
      <c r="JQI18" s="60" t="str">
        <f t="shared" si="629"/>
        <v/>
      </c>
      <c r="JQJ18" s="60" t="str">
        <f t="shared" si="629"/>
        <v/>
      </c>
      <c r="JQK18" s="60" t="str">
        <f t="shared" si="629"/>
        <v/>
      </c>
      <c r="JQL18" s="60" t="str">
        <f t="shared" si="629"/>
        <v/>
      </c>
      <c r="JQM18" s="60" t="str">
        <f t="shared" si="629"/>
        <v/>
      </c>
      <c r="JQN18" s="60" t="str">
        <f t="shared" si="629"/>
        <v/>
      </c>
      <c r="JQO18" s="60" t="str">
        <f t="shared" si="629"/>
        <v/>
      </c>
      <c r="JQP18" s="60" t="str">
        <f t="shared" si="629"/>
        <v/>
      </c>
      <c r="JQQ18" s="60" t="str">
        <f t="shared" si="629"/>
        <v/>
      </c>
      <c r="JQR18" s="60" t="str">
        <f t="shared" si="629"/>
        <v/>
      </c>
      <c r="JQS18" s="60" t="str">
        <f t="shared" si="629"/>
        <v/>
      </c>
      <c r="JQT18" s="60" t="str">
        <f t="shared" si="629"/>
        <v/>
      </c>
      <c r="JQU18" s="60" t="str">
        <f t="shared" si="629"/>
        <v/>
      </c>
      <c r="JQV18" s="60" t="str">
        <f t="shared" si="629"/>
        <v/>
      </c>
      <c r="JQW18" s="60" t="str">
        <f t="shared" si="629"/>
        <v/>
      </c>
      <c r="JQX18" s="60" t="str">
        <f t="shared" si="629"/>
        <v/>
      </c>
      <c r="JQY18" s="60" t="str">
        <f t="shared" si="629"/>
        <v/>
      </c>
      <c r="JQZ18" s="60" t="str">
        <f t="shared" si="629"/>
        <v/>
      </c>
      <c r="JRA18" s="60" t="str">
        <f t="shared" si="629"/>
        <v/>
      </c>
      <c r="JRB18" s="60" t="str">
        <f t="shared" si="629"/>
        <v/>
      </c>
      <c r="JRC18" s="60" t="str">
        <f t="shared" si="629"/>
        <v/>
      </c>
      <c r="JRD18" s="60" t="str">
        <f t="shared" si="629"/>
        <v/>
      </c>
      <c r="JRE18" s="60" t="str">
        <f t="shared" si="629"/>
        <v/>
      </c>
      <c r="JRF18" s="60" t="str">
        <f t="shared" si="629"/>
        <v/>
      </c>
      <c r="JRG18" s="60" t="str">
        <f t="shared" si="629"/>
        <v/>
      </c>
      <c r="JRH18" s="60" t="str">
        <f t="shared" si="629"/>
        <v/>
      </c>
      <c r="JRI18" s="60" t="str">
        <f t="shared" si="629"/>
        <v/>
      </c>
      <c r="JRJ18" s="60" t="str">
        <f t="shared" si="629"/>
        <v/>
      </c>
      <c r="JRK18" s="60" t="str">
        <f t="shared" si="629"/>
        <v/>
      </c>
      <c r="JRL18" s="60" t="str">
        <f t="shared" si="629"/>
        <v/>
      </c>
      <c r="JRM18" s="60" t="str">
        <f t="shared" si="629"/>
        <v/>
      </c>
      <c r="JRN18" s="60" t="str">
        <f t="shared" ref="JRN18:JTY18" si="630">IF(ISNUMBER(JRN16),JRN16-JRN17,"")</f>
        <v/>
      </c>
      <c r="JRO18" s="60" t="str">
        <f t="shared" si="630"/>
        <v/>
      </c>
      <c r="JRP18" s="60" t="str">
        <f t="shared" si="630"/>
        <v/>
      </c>
      <c r="JRQ18" s="60" t="str">
        <f t="shared" si="630"/>
        <v/>
      </c>
      <c r="JRR18" s="60" t="str">
        <f t="shared" si="630"/>
        <v/>
      </c>
      <c r="JRS18" s="60" t="str">
        <f t="shared" si="630"/>
        <v/>
      </c>
      <c r="JRT18" s="60" t="str">
        <f t="shared" si="630"/>
        <v/>
      </c>
      <c r="JRU18" s="60" t="str">
        <f t="shared" si="630"/>
        <v/>
      </c>
      <c r="JRV18" s="60" t="str">
        <f t="shared" si="630"/>
        <v/>
      </c>
      <c r="JRW18" s="60" t="str">
        <f t="shared" si="630"/>
        <v/>
      </c>
      <c r="JRX18" s="60" t="str">
        <f t="shared" si="630"/>
        <v/>
      </c>
      <c r="JRY18" s="60" t="str">
        <f t="shared" si="630"/>
        <v/>
      </c>
      <c r="JRZ18" s="60" t="str">
        <f t="shared" si="630"/>
        <v/>
      </c>
      <c r="JSA18" s="60" t="str">
        <f t="shared" si="630"/>
        <v/>
      </c>
      <c r="JSB18" s="60" t="str">
        <f t="shared" si="630"/>
        <v/>
      </c>
      <c r="JSC18" s="60" t="str">
        <f t="shared" si="630"/>
        <v/>
      </c>
      <c r="JSD18" s="60" t="str">
        <f t="shared" si="630"/>
        <v/>
      </c>
      <c r="JSE18" s="60" t="str">
        <f t="shared" si="630"/>
        <v/>
      </c>
      <c r="JSF18" s="60" t="str">
        <f t="shared" si="630"/>
        <v/>
      </c>
      <c r="JSG18" s="60" t="str">
        <f t="shared" si="630"/>
        <v/>
      </c>
      <c r="JSH18" s="60" t="str">
        <f t="shared" si="630"/>
        <v/>
      </c>
      <c r="JSI18" s="60" t="str">
        <f t="shared" si="630"/>
        <v/>
      </c>
      <c r="JSJ18" s="60" t="str">
        <f t="shared" si="630"/>
        <v/>
      </c>
      <c r="JSK18" s="60" t="str">
        <f t="shared" si="630"/>
        <v/>
      </c>
      <c r="JSL18" s="60" t="str">
        <f t="shared" si="630"/>
        <v/>
      </c>
      <c r="JSM18" s="60" t="str">
        <f t="shared" si="630"/>
        <v/>
      </c>
      <c r="JSN18" s="60" t="str">
        <f t="shared" si="630"/>
        <v/>
      </c>
      <c r="JSO18" s="60" t="str">
        <f t="shared" si="630"/>
        <v/>
      </c>
      <c r="JSP18" s="60" t="str">
        <f t="shared" si="630"/>
        <v/>
      </c>
      <c r="JSQ18" s="60" t="str">
        <f t="shared" si="630"/>
        <v/>
      </c>
      <c r="JSR18" s="60" t="str">
        <f t="shared" si="630"/>
        <v/>
      </c>
      <c r="JSS18" s="60" t="str">
        <f t="shared" si="630"/>
        <v/>
      </c>
      <c r="JST18" s="60" t="str">
        <f t="shared" si="630"/>
        <v/>
      </c>
      <c r="JSU18" s="60" t="str">
        <f t="shared" si="630"/>
        <v/>
      </c>
      <c r="JSV18" s="60" t="str">
        <f t="shared" si="630"/>
        <v/>
      </c>
      <c r="JSW18" s="60" t="str">
        <f t="shared" si="630"/>
        <v/>
      </c>
      <c r="JSX18" s="60" t="str">
        <f t="shared" si="630"/>
        <v/>
      </c>
      <c r="JSY18" s="60" t="str">
        <f t="shared" si="630"/>
        <v/>
      </c>
      <c r="JSZ18" s="60" t="str">
        <f t="shared" si="630"/>
        <v/>
      </c>
      <c r="JTA18" s="60" t="str">
        <f t="shared" si="630"/>
        <v/>
      </c>
      <c r="JTB18" s="60" t="str">
        <f t="shared" si="630"/>
        <v/>
      </c>
      <c r="JTC18" s="60" t="str">
        <f t="shared" si="630"/>
        <v/>
      </c>
      <c r="JTD18" s="60" t="str">
        <f t="shared" si="630"/>
        <v/>
      </c>
      <c r="JTE18" s="60" t="str">
        <f t="shared" si="630"/>
        <v/>
      </c>
      <c r="JTF18" s="60" t="str">
        <f t="shared" si="630"/>
        <v/>
      </c>
      <c r="JTG18" s="60" t="str">
        <f t="shared" si="630"/>
        <v/>
      </c>
      <c r="JTH18" s="60" t="str">
        <f t="shared" si="630"/>
        <v/>
      </c>
      <c r="JTI18" s="60" t="str">
        <f t="shared" si="630"/>
        <v/>
      </c>
      <c r="JTJ18" s="60" t="str">
        <f t="shared" si="630"/>
        <v/>
      </c>
      <c r="JTK18" s="60" t="str">
        <f t="shared" si="630"/>
        <v/>
      </c>
      <c r="JTL18" s="60" t="str">
        <f t="shared" si="630"/>
        <v/>
      </c>
      <c r="JTM18" s="60" t="str">
        <f t="shared" si="630"/>
        <v/>
      </c>
      <c r="JTN18" s="60" t="str">
        <f t="shared" si="630"/>
        <v/>
      </c>
      <c r="JTO18" s="60" t="str">
        <f t="shared" si="630"/>
        <v/>
      </c>
      <c r="JTP18" s="60" t="str">
        <f t="shared" si="630"/>
        <v/>
      </c>
      <c r="JTQ18" s="60" t="str">
        <f t="shared" si="630"/>
        <v/>
      </c>
      <c r="JTR18" s="60" t="str">
        <f t="shared" si="630"/>
        <v/>
      </c>
      <c r="JTS18" s="60" t="str">
        <f t="shared" si="630"/>
        <v/>
      </c>
      <c r="JTT18" s="60" t="str">
        <f t="shared" si="630"/>
        <v/>
      </c>
      <c r="JTU18" s="60" t="str">
        <f t="shared" si="630"/>
        <v/>
      </c>
      <c r="JTV18" s="60" t="str">
        <f t="shared" si="630"/>
        <v/>
      </c>
      <c r="JTW18" s="60" t="str">
        <f t="shared" si="630"/>
        <v/>
      </c>
      <c r="JTX18" s="60" t="str">
        <f t="shared" si="630"/>
        <v/>
      </c>
      <c r="JTY18" s="60" t="str">
        <f t="shared" si="630"/>
        <v/>
      </c>
      <c r="JTZ18" s="60" t="str">
        <f t="shared" ref="JTZ18:JWK18" si="631">IF(ISNUMBER(JTZ16),JTZ16-JTZ17,"")</f>
        <v/>
      </c>
      <c r="JUA18" s="60" t="str">
        <f t="shared" si="631"/>
        <v/>
      </c>
      <c r="JUB18" s="60" t="str">
        <f t="shared" si="631"/>
        <v/>
      </c>
      <c r="JUC18" s="60" t="str">
        <f t="shared" si="631"/>
        <v/>
      </c>
      <c r="JUD18" s="60" t="str">
        <f t="shared" si="631"/>
        <v/>
      </c>
      <c r="JUE18" s="60" t="str">
        <f t="shared" si="631"/>
        <v/>
      </c>
      <c r="JUF18" s="60" t="str">
        <f t="shared" si="631"/>
        <v/>
      </c>
      <c r="JUG18" s="60" t="str">
        <f t="shared" si="631"/>
        <v/>
      </c>
      <c r="JUH18" s="60" t="str">
        <f t="shared" si="631"/>
        <v/>
      </c>
      <c r="JUI18" s="60" t="str">
        <f t="shared" si="631"/>
        <v/>
      </c>
      <c r="JUJ18" s="60" t="str">
        <f t="shared" si="631"/>
        <v/>
      </c>
      <c r="JUK18" s="60" t="str">
        <f t="shared" si="631"/>
        <v/>
      </c>
      <c r="JUL18" s="60" t="str">
        <f t="shared" si="631"/>
        <v/>
      </c>
      <c r="JUM18" s="60" t="str">
        <f t="shared" si="631"/>
        <v/>
      </c>
      <c r="JUN18" s="60" t="str">
        <f t="shared" si="631"/>
        <v/>
      </c>
      <c r="JUO18" s="60" t="str">
        <f t="shared" si="631"/>
        <v/>
      </c>
      <c r="JUP18" s="60" t="str">
        <f t="shared" si="631"/>
        <v/>
      </c>
      <c r="JUQ18" s="60" t="str">
        <f t="shared" si="631"/>
        <v/>
      </c>
      <c r="JUR18" s="60" t="str">
        <f t="shared" si="631"/>
        <v/>
      </c>
      <c r="JUS18" s="60" t="str">
        <f t="shared" si="631"/>
        <v/>
      </c>
      <c r="JUT18" s="60" t="str">
        <f t="shared" si="631"/>
        <v/>
      </c>
      <c r="JUU18" s="60" t="str">
        <f t="shared" si="631"/>
        <v/>
      </c>
      <c r="JUV18" s="60" t="str">
        <f t="shared" si="631"/>
        <v/>
      </c>
      <c r="JUW18" s="60" t="str">
        <f t="shared" si="631"/>
        <v/>
      </c>
      <c r="JUX18" s="60" t="str">
        <f t="shared" si="631"/>
        <v/>
      </c>
      <c r="JUY18" s="60" t="str">
        <f t="shared" si="631"/>
        <v/>
      </c>
      <c r="JUZ18" s="60" t="str">
        <f t="shared" si="631"/>
        <v/>
      </c>
      <c r="JVA18" s="60" t="str">
        <f t="shared" si="631"/>
        <v/>
      </c>
      <c r="JVB18" s="60" t="str">
        <f t="shared" si="631"/>
        <v/>
      </c>
      <c r="JVC18" s="60" t="str">
        <f t="shared" si="631"/>
        <v/>
      </c>
      <c r="JVD18" s="60" t="str">
        <f t="shared" si="631"/>
        <v/>
      </c>
      <c r="JVE18" s="60" t="str">
        <f t="shared" si="631"/>
        <v/>
      </c>
      <c r="JVF18" s="60" t="str">
        <f t="shared" si="631"/>
        <v/>
      </c>
      <c r="JVG18" s="60" t="str">
        <f t="shared" si="631"/>
        <v/>
      </c>
      <c r="JVH18" s="60" t="str">
        <f t="shared" si="631"/>
        <v/>
      </c>
      <c r="JVI18" s="60" t="str">
        <f t="shared" si="631"/>
        <v/>
      </c>
      <c r="JVJ18" s="60" t="str">
        <f t="shared" si="631"/>
        <v/>
      </c>
      <c r="JVK18" s="60" t="str">
        <f t="shared" si="631"/>
        <v/>
      </c>
      <c r="JVL18" s="60" t="str">
        <f t="shared" si="631"/>
        <v/>
      </c>
      <c r="JVM18" s="60" t="str">
        <f t="shared" si="631"/>
        <v/>
      </c>
      <c r="JVN18" s="60" t="str">
        <f t="shared" si="631"/>
        <v/>
      </c>
      <c r="JVO18" s="60" t="str">
        <f t="shared" si="631"/>
        <v/>
      </c>
      <c r="JVP18" s="60" t="str">
        <f t="shared" si="631"/>
        <v/>
      </c>
      <c r="JVQ18" s="60" t="str">
        <f t="shared" si="631"/>
        <v/>
      </c>
      <c r="JVR18" s="60" t="str">
        <f t="shared" si="631"/>
        <v/>
      </c>
      <c r="JVS18" s="60" t="str">
        <f t="shared" si="631"/>
        <v/>
      </c>
      <c r="JVT18" s="60" t="str">
        <f t="shared" si="631"/>
        <v/>
      </c>
      <c r="JVU18" s="60" t="str">
        <f t="shared" si="631"/>
        <v/>
      </c>
      <c r="JVV18" s="60" t="str">
        <f t="shared" si="631"/>
        <v/>
      </c>
      <c r="JVW18" s="60" t="str">
        <f t="shared" si="631"/>
        <v/>
      </c>
      <c r="JVX18" s="60" t="str">
        <f t="shared" si="631"/>
        <v/>
      </c>
      <c r="JVY18" s="60" t="str">
        <f t="shared" si="631"/>
        <v/>
      </c>
      <c r="JVZ18" s="60" t="str">
        <f t="shared" si="631"/>
        <v/>
      </c>
      <c r="JWA18" s="60" t="str">
        <f t="shared" si="631"/>
        <v/>
      </c>
      <c r="JWB18" s="60" t="str">
        <f t="shared" si="631"/>
        <v/>
      </c>
      <c r="JWC18" s="60" t="str">
        <f t="shared" si="631"/>
        <v/>
      </c>
      <c r="JWD18" s="60" t="str">
        <f t="shared" si="631"/>
        <v/>
      </c>
      <c r="JWE18" s="60" t="str">
        <f t="shared" si="631"/>
        <v/>
      </c>
      <c r="JWF18" s="60" t="str">
        <f t="shared" si="631"/>
        <v/>
      </c>
      <c r="JWG18" s="60" t="str">
        <f t="shared" si="631"/>
        <v/>
      </c>
      <c r="JWH18" s="60" t="str">
        <f t="shared" si="631"/>
        <v/>
      </c>
      <c r="JWI18" s="60" t="str">
        <f t="shared" si="631"/>
        <v/>
      </c>
      <c r="JWJ18" s="60" t="str">
        <f t="shared" si="631"/>
        <v/>
      </c>
      <c r="JWK18" s="60" t="str">
        <f t="shared" si="631"/>
        <v/>
      </c>
      <c r="JWL18" s="60" t="str">
        <f t="shared" ref="JWL18:JYW18" si="632">IF(ISNUMBER(JWL16),JWL16-JWL17,"")</f>
        <v/>
      </c>
      <c r="JWM18" s="60" t="str">
        <f t="shared" si="632"/>
        <v/>
      </c>
      <c r="JWN18" s="60" t="str">
        <f t="shared" si="632"/>
        <v/>
      </c>
      <c r="JWO18" s="60" t="str">
        <f t="shared" si="632"/>
        <v/>
      </c>
      <c r="JWP18" s="60" t="str">
        <f t="shared" si="632"/>
        <v/>
      </c>
      <c r="JWQ18" s="60" t="str">
        <f t="shared" si="632"/>
        <v/>
      </c>
      <c r="JWR18" s="60" t="str">
        <f t="shared" si="632"/>
        <v/>
      </c>
      <c r="JWS18" s="60" t="str">
        <f t="shared" si="632"/>
        <v/>
      </c>
      <c r="JWT18" s="60" t="str">
        <f t="shared" si="632"/>
        <v/>
      </c>
      <c r="JWU18" s="60" t="str">
        <f t="shared" si="632"/>
        <v/>
      </c>
      <c r="JWV18" s="60" t="str">
        <f t="shared" si="632"/>
        <v/>
      </c>
      <c r="JWW18" s="60" t="str">
        <f t="shared" si="632"/>
        <v/>
      </c>
      <c r="JWX18" s="60" t="str">
        <f t="shared" si="632"/>
        <v/>
      </c>
      <c r="JWY18" s="60" t="str">
        <f t="shared" si="632"/>
        <v/>
      </c>
      <c r="JWZ18" s="60" t="str">
        <f t="shared" si="632"/>
        <v/>
      </c>
      <c r="JXA18" s="60" t="str">
        <f t="shared" si="632"/>
        <v/>
      </c>
      <c r="JXB18" s="60" t="str">
        <f t="shared" si="632"/>
        <v/>
      </c>
      <c r="JXC18" s="60" t="str">
        <f t="shared" si="632"/>
        <v/>
      </c>
      <c r="JXD18" s="60" t="str">
        <f t="shared" si="632"/>
        <v/>
      </c>
      <c r="JXE18" s="60" t="str">
        <f t="shared" si="632"/>
        <v/>
      </c>
      <c r="JXF18" s="60" t="str">
        <f t="shared" si="632"/>
        <v/>
      </c>
      <c r="JXG18" s="60" t="str">
        <f t="shared" si="632"/>
        <v/>
      </c>
      <c r="JXH18" s="60" t="str">
        <f t="shared" si="632"/>
        <v/>
      </c>
      <c r="JXI18" s="60" t="str">
        <f t="shared" si="632"/>
        <v/>
      </c>
      <c r="JXJ18" s="60" t="str">
        <f t="shared" si="632"/>
        <v/>
      </c>
      <c r="JXK18" s="60" t="str">
        <f t="shared" si="632"/>
        <v/>
      </c>
      <c r="JXL18" s="60" t="str">
        <f t="shared" si="632"/>
        <v/>
      </c>
      <c r="JXM18" s="60" t="str">
        <f t="shared" si="632"/>
        <v/>
      </c>
      <c r="JXN18" s="60" t="str">
        <f t="shared" si="632"/>
        <v/>
      </c>
      <c r="JXO18" s="60" t="str">
        <f t="shared" si="632"/>
        <v/>
      </c>
      <c r="JXP18" s="60" t="str">
        <f t="shared" si="632"/>
        <v/>
      </c>
      <c r="JXQ18" s="60" t="str">
        <f t="shared" si="632"/>
        <v/>
      </c>
      <c r="JXR18" s="60" t="str">
        <f t="shared" si="632"/>
        <v/>
      </c>
      <c r="JXS18" s="60" t="str">
        <f t="shared" si="632"/>
        <v/>
      </c>
      <c r="JXT18" s="60" t="str">
        <f t="shared" si="632"/>
        <v/>
      </c>
      <c r="JXU18" s="60" t="str">
        <f t="shared" si="632"/>
        <v/>
      </c>
      <c r="JXV18" s="60" t="str">
        <f t="shared" si="632"/>
        <v/>
      </c>
      <c r="JXW18" s="60" t="str">
        <f t="shared" si="632"/>
        <v/>
      </c>
      <c r="JXX18" s="60" t="str">
        <f t="shared" si="632"/>
        <v/>
      </c>
      <c r="JXY18" s="60" t="str">
        <f t="shared" si="632"/>
        <v/>
      </c>
      <c r="JXZ18" s="60" t="str">
        <f t="shared" si="632"/>
        <v/>
      </c>
      <c r="JYA18" s="60" t="str">
        <f t="shared" si="632"/>
        <v/>
      </c>
      <c r="JYB18" s="60" t="str">
        <f t="shared" si="632"/>
        <v/>
      </c>
      <c r="JYC18" s="60" t="str">
        <f t="shared" si="632"/>
        <v/>
      </c>
      <c r="JYD18" s="60" t="str">
        <f t="shared" si="632"/>
        <v/>
      </c>
      <c r="JYE18" s="60" t="str">
        <f t="shared" si="632"/>
        <v/>
      </c>
      <c r="JYF18" s="60" t="str">
        <f t="shared" si="632"/>
        <v/>
      </c>
      <c r="JYG18" s="60" t="str">
        <f t="shared" si="632"/>
        <v/>
      </c>
      <c r="JYH18" s="60" t="str">
        <f t="shared" si="632"/>
        <v/>
      </c>
      <c r="JYI18" s="60" t="str">
        <f t="shared" si="632"/>
        <v/>
      </c>
      <c r="JYJ18" s="60" t="str">
        <f t="shared" si="632"/>
        <v/>
      </c>
      <c r="JYK18" s="60" t="str">
        <f t="shared" si="632"/>
        <v/>
      </c>
      <c r="JYL18" s="60" t="str">
        <f t="shared" si="632"/>
        <v/>
      </c>
      <c r="JYM18" s="60" t="str">
        <f t="shared" si="632"/>
        <v/>
      </c>
      <c r="JYN18" s="60" t="str">
        <f t="shared" si="632"/>
        <v/>
      </c>
      <c r="JYO18" s="60" t="str">
        <f t="shared" si="632"/>
        <v/>
      </c>
      <c r="JYP18" s="60" t="str">
        <f t="shared" si="632"/>
        <v/>
      </c>
      <c r="JYQ18" s="60" t="str">
        <f t="shared" si="632"/>
        <v/>
      </c>
      <c r="JYR18" s="60" t="str">
        <f t="shared" si="632"/>
        <v/>
      </c>
      <c r="JYS18" s="60" t="str">
        <f t="shared" si="632"/>
        <v/>
      </c>
      <c r="JYT18" s="60" t="str">
        <f t="shared" si="632"/>
        <v/>
      </c>
      <c r="JYU18" s="60" t="str">
        <f t="shared" si="632"/>
        <v/>
      </c>
      <c r="JYV18" s="60" t="str">
        <f t="shared" si="632"/>
        <v/>
      </c>
      <c r="JYW18" s="60" t="str">
        <f t="shared" si="632"/>
        <v/>
      </c>
      <c r="JYX18" s="60" t="str">
        <f t="shared" ref="JYX18:KBI18" si="633">IF(ISNUMBER(JYX16),JYX16-JYX17,"")</f>
        <v/>
      </c>
      <c r="JYY18" s="60" t="str">
        <f t="shared" si="633"/>
        <v/>
      </c>
      <c r="JYZ18" s="60" t="str">
        <f t="shared" si="633"/>
        <v/>
      </c>
      <c r="JZA18" s="60" t="str">
        <f t="shared" si="633"/>
        <v/>
      </c>
      <c r="JZB18" s="60" t="str">
        <f t="shared" si="633"/>
        <v/>
      </c>
      <c r="JZC18" s="60" t="str">
        <f t="shared" si="633"/>
        <v/>
      </c>
      <c r="JZD18" s="60" t="str">
        <f t="shared" si="633"/>
        <v/>
      </c>
      <c r="JZE18" s="60" t="str">
        <f t="shared" si="633"/>
        <v/>
      </c>
      <c r="JZF18" s="60" t="str">
        <f t="shared" si="633"/>
        <v/>
      </c>
      <c r="JZG18" s="60" t="str">
        <f t="shared" si="633"/>
        <v/>
      </c>
      <c r="JZH18" s="60" t="str">
        <f t="shared" si="633"/>
        <v/>
      </c>
      <c r="JZI18" s="60" t="str">
        <f t="shared" si="633"/>
        <v/>
      </c>
      <c r="JZJ18" s="60" t="str">
        <f t="shared" si="633"/>
        <v/>
      </c>
      <c r="JZK18" s="60" t="str">
        <f t="shared" si="633"/>
        <v/>
      </c>
      <c r="JZL18" s="60" t="str">
        <f t="shared" si="633"/>
        <v/>
      </c>
      <c r="JZM18" s="60" t="str">
        <f t="shared" si="633"/>
        <v/>
      </c>
      <c r="JZN18" s="60" t="str">
        <f t="shared" si="633"/>
        <v/>
      </c>
      <c r="JZO18" s="60" t="str">
        <f t="shared" si="633"/>
        <v/>
      </c>
      <c r="JZP18" s="60" t="str">
        <f t="shared" si="633"/>
        <v/>
      </c>
      <c r="JZQ18" s="60" t="str">
        <f t="shared" si="633"/>
        <v/>
      </c>
      <c r="JZR18" s="60" t="str">
        <f t="shared" si="633"/>
        <v/>
      </c>
      <c r="JZS18" s="60" t="str">
        <f t="shared" si="633"/>
        <v/>
      </c>
      <c r="JZT18" s="60" t="str">
        <f t="shared" si="633"/>
        <v/>
      </c>
      <c r="JZU18" s="60" t="str">
        <f t="shared" si="633"/>
        <v/>
      </c>
      <c r="JZV18" s="60" t="str">
        <f t="shared" si="633"/>
        <v/>
      </c>
      <c r="JZW18" s="60" t="str">
        <f t="shared" si="633"/>
        <v/>
      </c>
      <c r="JZX18" s="60" t="str">
        <f t="shared" si="633"/>
        <v/>
      </c>
      <c r="JZY18" s="60" t="str">
        <f t="shared" si="633"/>
        <v/>
      </c>
      <c r="JZZ18" s="60" t="str">
        <f t="shared" si="633"/>
        <v/>
      </c>
      <c r="KAA18" s="60" t="str">
        <f t="shared" si="633"/>
        <v/>
      </c>
      <c r="KAB18" s="60" t="str">
        <f t="shared" si="633"/>
        <v/>
      </c>
      <c r="KAC18" s="60" t="str">
        <f t="shared" si="633"/>
        <v/>
      </c>
      <c r="KAD18" s="60" t="str">
        <f t="shared" si="633"/>
        <v/>
      </c>
      <c r="KAE18" s="60" t="str">
        <f t="shared" si="633"/>
        <v/>
      </c>
      <c r="KAF18" s="60" t="str">
        <f t="shared" si="633"/>
        <v/>
      </c>
      <c r="KAG18" s="60" t="str">
        <f t="shared" si="633"/>
        <v/>
      </c>
      <c r="KAH18" s="60" t="str">
        <f t="shared" si="633"/>
        <v/>
      </c>
      <c r="KAI18" s="60" t="str">
        <f t="shared" si="633"/>
        <v/>
      </c>
      <c r="KAJ18" s="60" t="str">
        <f t="shared" si="633"/>
        <v/>
      </c>
      <c r="KAK18" s="60" t="str">
        <f t="shared" si="633"/>
        <v/>
      </c>
      <c r="KAL18" s="60" t="str">
        <f t="shared" si="633"/>
        <v/>
      </c>
      <c r="KAM18" s="60" t="str">
        <f t="shared" si="633"/>
        <v/>
      </c>
      <c r="KAN18" s="60" t="str">
        <f t="shared" si="633"/>
        <v/>
      </c>
      <c r="KAO18" s="60" t="str">
        <f t="shared" si="633"/>
        <v/>
      </c>
      <c r="KAP18" s="60" t="str">
        <f t="shared" si="633"/>
        <v/>
      </c>
      <c r="KAQ18" s="60" t="str">
        <f t="shared" si="633"/>
        <v/>
      </c>
      <c r="KAR18" s="60" t="str">
        <f t="shared" si="633"/>
        <v/>
      </c>
      <c r="KAS18" s="60" t="str">
        <f t="shared" si="633"/>
        <v/>
      </c>
      <c r="KAT18" s="60" t="str">
        <f t="shared" si="633"/>
        <v/>
      </c>
      <c r="KAU18" s="60" t="str">
        <f t="shared" si="633"/>
        <v/>
      </c>
      <c r="KAV18" s="60" t="str">
        <f t="shared" si="633"/>
        <v/>
      </c>
      <c r="KAW18" s="60" t="str">
        <f t="shared" si="633"/>
        <v/>
      </c>
      <c r="KAX18" s="60" t="str">
        <f t="shared" si="633"/>
        <v/>
      </c>
      <c r="KAY18" s="60" t="str">
        <f t="shared" si="633"/>
        <v/>
      </c>
      <c r="KAZ18" s="60" t="str">
        <f t="shared" si="633"/>
        <v/>
      </c>
      <c r="KBA18" s="60" t="str">
        <f t="shared" si="633"/>
        <v/>
      </c>
      <c r="KBB18" s="60" t="str">
        <f t="shared" si="633"/>
        <v/>
      </c>
      <c r="KBC18" s="60" t="str">
        <f t="shared" si="633"/>
        <v/>
      </c>
      <c r="KBD18" s="60" t="str">
        <f t="shared" si="633"/>
        <v/>
      </c>
      <c r="KBE18" s="60" t="str">
        <f t="shared" si="633"/>
        <v/>
      </c>
      <c r="KBF18" s="60" t="str">
        <f t="shared" si="633"/>
        <v/>
      </c>
      <c r="KBG18" s="60" t="str">
        <f t="shared" si="633"/>
        <v/>
      </c>
      <c r="KBH18" s="60" t="str">
        <f t="shared" si="633"/>
        <v/>
      </c>
      <c r="KBI18" s="60" t="str">
        <f t="shared" si="633"/>
        <v/>
      </c>
      <c r="KBJ18" s="60" t="str">
        <f t="shared" ref="KBJ18:KDU18" si="634">IF(ISNUMBER(KBJ16),KBJ16-KBJ17,"")</f>
        <v/>
      </c>
      <c r="KBK18" s="60" t="str">
        <f t="shared" si="634"/>
        <v/>
      </c>
      <c r="KBL18" s="60" t="str">
        <f t="shared" si="634"/>
        <v/>
      </c>
      <c r="KBM18" s="60" t="str">
        <f t="shared" si="634"/>
        <v/>
      </c>
      <c r="KBN18" s="60" t="str">
        <f t="shared" si="634"/>
        <v/>
      </c>
      <c r="KBO18" s="60" t="str">
        <f t="shared" si="634"/>
        <v/>
      </c>
      <c r="KBP18" s="60" t="str">
        <f t="shared" si="634"/>
        <v/>
      </c>
      <c r="KBQ18" s="60" t="str">
        <f t="shared" si="634"/>
        <v/>
      </c>
      <c r="KBR18" s="60" t="str">
        <f t="shared" si="634"/>
        <v/>
      </c>
      <c r="KBS18" s="60" t="str">
        <f t="shared" si="634"/>
        <v/>
      </c>
      <c r="KBT18" s="60" t="str">
        <f t="shared" si="634"/>
        <v/>
      </c>
      <c r="KBU18" s="60" t="str">
        <f t="shared" si="634"/>
        <v/>
      </c>
      <c r="KBV18" s="60" t="str">
        <f t="shared" si="634"/>
        <v/>
      </c>
      <c r="KBW18" s="60" t="str">
        <f t="shared" si="634"/>
        <v/>
      </c>
      <c r="KBX18" s="60" t="str">
        <f t="shared" si="634"/>
        <v/>
      </c>
      <c r="KBY18" s="60" t="str">
        <f t="shared" si="634"/>
        <v/>
      </c>
      <c r="KBZ18" s="60" t="str">
        <f t="shared" si="634"/>
        <v/>
      </c>
      <c r="KCA18" s="60" t="str">
        <f t="shared" si="634"/>
        <v/>
      </c>
      <c r="KCB18" s="60" t="str">
        <f t="shared" si="634"/>
        <v/>
      </c>
      <c r="KCC18" s="60" t="str">
        <f t="shared" si="634"/>
        <v/>
      </c>
      <c r="KCD18" s="60" t="str">
        <f t="shared" si="634"/>
        <v/>
      </c>
      <c r="KCE18" s="60" t="str">
        <f t="shared" si="634"/>
        <v/>
      </c>
      <c r="KCF18" s="60" t="str">
        <f t="shared" si="634"/>
        <v/>
      </c>
      <c r="KCG18" s="60" t="str">
        <f t="shared" si="634"/>
        <v/>
      </c>
      <c r="KCH18" s="60" t="str">
        <f t="shared" si="634"/>
        <v/>
      </c>
      <c r="KCI18" s="60" t="str">
        <f t="shared" si="634"/>
        <v/>
      </c>
      <c r="KCJ18" s="60" t="str">
        <f t="shared" si="634"/>
        <v/>
      </c>
      <c r="KCK18" s="60" t="str">
        <f t="shared" si="634"/>
        <v/>
      </c>
      <c r="KCL18" s="60" t="str">
        <f t="shared" si="634"/>
        <v/>
      </c>
      <c r="KCM18" s="60" t="str">
        <f t="shared" si="634"/>
        <v/>
      </c>
      <c r="KCN18" s="60" t="str">
        <f t="shared" si="634"/>
        <v/>
      </c>
      <c r="KCO18" s="60" t="str">
        <f t="shared" si="634"/>
        <v/>
      </c>
      <c r="KCP18" s="60" t="str">
        <f t="shared" si="634"/>
        <v/>
      </c>
      <c r="KCQ18" s="60" t="str">
        <f t="shared" si="634"/>
        <v/>
      </c>
      <c r="KCR18" s="60" t="str">
        <f t="shared" si="634"/>
        <v/>
      </c>
      <c r="KCS18" s="60" t="str">
        <f t="shared" si="634"/>
        <v/>
      </c>
      <c r="KCT18" s="60" t="str">
        <f t="shared" si="634"/>
        <v/>
      </c>
      <c r="KCU18" s="60" t="str">
        <f t="shared" si="634"/>
        <v/>
      </c>
      <c r="KCV18" s="60" t="str">
        <f t="shared" si="634"/>
        <v/>
      </c>
      <c r="KCW18" s="60" t="str">
        <f t="shared" si="634"/>
        <v/>
      </c>
      <c r="KCX18" s="60" t="str">
        <f t="shared" si="634"/>
        <v/>
      </c>
      <c r="KCY18" s="60" t="str">
        <f t="shared" si="634"/>
        <v/>
      </c>
      <c r="KCZ18" s="60" t="str">
        <f t="shared" si="634"/>
        <v/>
      </c>
      <c r="KDA18" s="60" t="str">
        <f t="shared" si="634"/>
        <v/>
      </c>
      <c r="KDB18" s="60" t="str">
        <f t="shared" si="634"/>
        <v/>
      </c>
      <c r="KDC18" s="60" t="str">
        <f t="shared" si="634"/>
        <v/>
      </c>
      <c r="KDD18" s="60" t="str">
        <f t="shared" si="634"/>
        <v/>
      </c>
      <c r="KDE18" s="60" t="str">
        <f t="shared" si="634"/>
        <v/>
      </c>
      <c r="KDF18" s="60" t="str">
        <f t="shared" si="634"/>
        <v/>
      </c>
      <c r="KDG18" s="60" t="str">
        <f t="shared" si="634"/>
        <v/>
      </c>
      <c r="KDH18" s="60" t="str">
        <f t="shared" si="634"/>
        <v/>
      </c>
      <c r="KDI18" s="60" t="str">
        <f t="shared" si="634"/>
        <v/>
      </c>
      <c r="KDJ18" s="60" t="str">
        <f t="shared" si="634"/>
        <v/>
      </c>
      <c r="KDK18" s="60" t="str">
        <f t="shared" si="634"/>
        <v/>
      </c>
      <c r="KDL18" s="60" t="str">
        <f t="shared" si="634"/>
        <v/>
      </c>
      <c r="KDM18" s="60" t="str">
        <f t="shared" si="634"/>
        <v/>
      </c>
      <c r="KDN18" s="60" t="str">
        <f t="shared" si="634"/>
        <v/>
      </c>
      <c r="KDO18" s="60" t="str">
        <f t="shared" si="634"/>
        <v/>
      </c>
      <c r="KDP18" s="60" t="str">
        <f t="shared" si="634"/>
        <v/>
      </c>
      <c r="KDQ18" s="60" t="str">
        <f t="shared" si="634"/>
        <v/>
      </c>
      <c r="KDR18" s="60" t="str">
        <f t="shared" si="634"/>
        <v/>
      </c>
      <c r="KDS18" s="60" t="str">
        <f t="shared" si="634"/>
        <v/>
      </c>
      <c r="KDT18" s="60" t="str">
        <f t="shared" si="634"/>
        <v/>
      </c>
      <c r="KDU18" s="60" t="str">
        <f t="shared" si="634"/>
        <v/>
      </c>
      <c r="KDV18" s="60" t="str">
        <f t="shared" ref="KDV18:KGG18" si="635">IF(ISNUMBER(KDV16),KDV16-KDV17,"")</f>
        <v/>
      </c>
      <c r="KDW18" s="60" t="str">
        <f t="shared" si="635"/>
        <v/>
      </c>
      <c r="KDX18" s="60" t="str">
        <f t="shared" si="635"/>
        <v/>
      </c>
      <c r="KDY18" s="60" t="str">
        <f t="shared" si="635"/>
        <v/>
      </c>
      <c r="KDZ18" s="60" t="str">
        <f t="shared" si="635"/>
        <v/>
      </c>
      <c r="KEA18" s="60" t="str">
        <f t="shared" si="635"/>
        <v/>
      </c>
      <c r="KEB18" s="60" t="str">
        <f t="shared" si="635"/>
        <v/>
      </c>
      <c r="KEC18" s="60" t="str">
        <f t="shared" si="635"/>
        <v/>
      </c>
      <c r="KED18" s="60" t="str">
        <f t="shared" si="635"/>
        <v/>
      </c>
      <c r="KEE18" s="60" t="str">
        <f t="shared" si="635"/>
        <v/>
      </c>
      <c r="KEF18" s="60" t="str">
        <f t="shared" si="635"/>
        <v/>
      </c>
      <c r="KEG18" s="60" t="str">
        <f t="shared" si="635"/>
        <v/>
      </c>
      <c r="KEH18" s="60" t="str">
        <f t="shared" si="635"/>
        <v/>
      </c>
      <c r="KEI18" s="60" t="str">
        <f t="shared" si="635"/>
        <v/>
      </c>
      <c r="KEJ18" s="60" t="str">
        <f t="shared" si="635"/>
        <v/>
      </c>
      <c r="KEK18" s="60" t="str">
        <f t="shared" si="635"/>
        <v/>
      </c>
      <c r="KEL18" s="60" t="str">
        <f t="shared" si="635"/>
        <v/>
      </c>
      <c r="KEM18" s="60" t="str">
        <f t="shared" si="635"/>
        <v/>
      </c>
      <c r="KEN18" s="60" t="str">
        <f t="shared" si="635"/>
        <v/>
      </c>
      <c r="KEO18" s="60" t="str">
        <f t="shared" si="635"/>
        <v/>
      </c>
      <c r="KEP18" s="60" t="str">
        <f t="shared" si="635"/>
        <v/>
      </c>
      <c r="KEQ18" s="60" t="str">
        <f t="shared" si="635"/>
        <v/>
      </c>
      <c r="KER18" s="60" t="str">
        <f t="shared" si="635"/>
        <v/>
      </c>
      <c r="KES18" s="60" t="str">
        <f t="shared" si="635"/>
        <v/>
      </c>
      <c r="KET18" s="60" t="str">
        <f t="shared" si="635"/>
        <v/>
      </c>
      <c r="KEU18" s="60" t="str">
        <f t="shared" si="635"/>
        <v/>
      </c>
      <c r="KEV18" s="60" t="str">
        <f t="shared" si="635"/>
        <v/>
      </c>
      <c r="KEW18" s="60" t="str">
        <f t="shared" si="635"/>
        <v/>
      </c>
      <c r="KEX18" s="60" t="str">
        <f t="shared" si="635"/>
        <v/>
      </c>
      <c r="KEY18" s="60" t="str">
        <f t="shared" si="635"/>
        <v/>
      </c>
      <c r="KEZ18" s="60" t="str">
        <f t="shared" si="635"/>
        <v/>
      </c>
      <c r="KFA18" s="60" t="str">
        <f t="shared" si="635"/>
        <v/>
      </c>
      <c r="KFB18" s="60" t="str">
        <f t="shared" si="635"/>
        <v/>
      </c>
      <c r="KFC18" s="60" t="str">
        <f t="shared" si="635"/>
        <v/>
      </c>
      <c r="KFD18" s="60" t="str">
        <f t="shared" si="635"/>
        <v/>
      </c>
      <c r="KFE18" s="60" t="str">
        <f t="shared" si="635"/>
        <v/>
      </c>
      <c r="KFF18" s="60" t="str">
        <f t="shared" si="635"/>
        <v/>
      </c>
      <c r="KFG18" s="60" t="str">
        <f t="shared" si="635"/>
        <v/>
      </c>
      <c r="KFH18" s="60" t="str">
        <f t="shared" si="635"/>
        <v/>
      </c>
      <c r="KFI18" s="60" t="str">
        <f t="shared" si="635"/>
        <v/>
      </c>
      <c r="KFJ18" s="60" t="str">
        <f t="shared" si="635"/>
        <v/>
      </c>
      <c r="KFK18" s="60" t="str">
        <f t="shared" si="635"/>
        <v/>
      </c>
      <c r="KFL18" s="60" t="str">
        <f t="shared" si="635"/>
        <v/>
      </c>
      <c r="KFM18" s="60" t="str">
        <f t="shared" si="635"/>
        <v/>
      </c>
      <c r="KFN18" s="60" t="str">
        <f t="shared" si="635"/>
        <v/>
      </c>
      <c r="KFO18" s="60" t="str">
        <f t="shared" si="635"/>
        <v/>
      </c>
      <c r="KFP18" s="60" t="str">
        <f t="shared" si="635"/>
        <v/>
      </c>
      <c r="KFQ18" s="60" t="str">
        <f t="shared" si="635"/>
        <v/>
      </c>
      <c r="KFR18" s="60" t="str">
        <f t="shared" si="635"/>
        <v/>
      </c>
      <c r="KFS18" s="60" t="str">
        <f t="shared" si="635"/>
        <v/>
      </c>
      <c r="KFT18" s="60" t="str">
        <f t="shared" si="635"/>
        <v/>
      </c>
      <c r="KFU18" s="60" t="str">
        <f t="shared" si="635"/>
        <v/>
      </c>
      <c r="KFV18" s="60" t="str">
        <f t="shared" si="635"/>
        <v/>
      </c>
      <c r="KFW18" s="60" t="str">
        <f t="shared" si="635"/>
        <v/>
      </c>
      <c r="KFX18" s="60" t="str">
        <f t="shared" si="635"/>
        <v/>
      </c>
      <c r="KFY18" s="60" t="str">
        <f t="shared" si="635"/>
        <v/>
      </c>
      <c r="KFZ18" s="60" t="str">
        <f t="shared" si="635"/>
        <v/>
      </c>
      <c r="KGA18" s="60" t="str">
        <f t="shared" si="635"/>
        <v/>
      </c>
      <c r="KGB18" s="60" t="str">
        <f t="shared" si="635"/>
        <v/>
      </c>
      <c r="KGC18" s="60" t="str">
        <f t="shared" si="635"/>
        <v/>
      </c>
      <c r="KGD18" s="60" t="str">
        <f t="shared" si="635"/>
        <v/>
      </c>
      <c r="KGE18" s="60" t="str">
        <f t="shared" si="635"/>
        <v/>
      </c>
      <c r="KGF18" s="60" t="str">
        <f t="shared" si="635"/>
        <v/>
      </c>
      <c r="KGG18" s="60" t="str">
        <f t="shared" si="635"/>
        <v/>
      </c>
      <c r="KGH18" s="60" t="str">
        <f t="shared" ref="KGH18:KIS18" si="636">IF(ISNUMBER(KGH16),KGH16-KGH17,"")</f>
        <v/>
      </c>
      <c r="KGI18" s="60" t="str">
        <f t="shared" si="636"/>
        <v/>
      </c>
      <c r="KGJ18" s="60" t="str">
        <f t="shared" si="636"/>
        <v/>
      </c>
      <c r="KGK18" s="60" t="str">
        <f t="shared" si="636"/>
        <v/>
      </c>
      <c r="KGL18" s="60" t="str">
        <f t="shared" si="636"/>
        <v/>
      </c>
      <c r="KGM18" s="60" t="str">
        <f t="shared" si="636"/>
        <v/>
      </c>
      <c r="KGN18" s="60" t="str">
        <f t="shared" si="636"/>
        <v/>
      </c>
      <c r="KGO18" s="60" t="str">
        <f t="shared" si="636"/>
        <v/>
      </c>
      <c r="KGP18" s="60" t="str">
        <f t="shared" si="636"/>
        <v/>
      </c>
      <c r="KGQ18" s="60" t="str">
        <f t="shared" si="636"/>
        <v/>
      </c>
      <c r="KGR18" s="60" t="str">
        <f t="shared" si="636"/>
        <v/>
      </c>
      <c r="KGS18" s="60" t="str">
        <f t="shared" si="636"/>
        <v/>
      </c>
      <c r="KGT18" s="60" t="str">
        <f t="shared" si="636"/>
        <v/>
      </c>
      <c r="KGU18" s="60" t="str">
        <f t="shared" si="636"/>
        <v/>
      </c>
      <c r="KGV18" s="60" t="str">
        <f t="shared" si="636"/>
        <v/>
      </c>
      <c r="KGW18" s="60" t="str">
        <f t="shared" si="636"/>
        <v/>
      </c>
      <c r="KGX18" s="60" t="str">
        <f t="shared" si="636"/>
        <v/>
      </c>
      <c r="KGY18" s="60" t="str">
        <f t="shared" si="636"/>
        <v/>
      </c>
      <c r="KGZ18" s="60" t="str">
        <f t="shared" si="636"/>
        <v/>
      </c>
      <c r="KHA18" s="60" t="str">
        <f t="shared" si="636"/>
        <v/>
      </c>
      <c r="KHB18" s="60" t="str">
        <f t="shared" si="636"/>
        <v/>
      </c>
      <c r="KHC18" s="60" t="str">
        <f t="shared" si="636"/>
        <v/>
      </c>
      <c r="KHD18" s="60" t="str">
        <f t="shared" si="636"/>
        <v/>
      </c>
      <c r="KHE18" s="60" t="str">
        <f t="shared" si="636"/>
        <v/>
      </c>
      <c r="KHF18" s="60" t="str">
        <f t="shared" si="636"/>
        <v/>
      </c>
      <c r="KHG18" s="60" t="str">
        <f t="shared" si="636"/>
        <v/>
      </c>
      <c r="KHH18" s="60" t="str">
        <f t="shared" si="636"/>
        <v/>
      </c>
      <c r="KHI18" s="60" t="str">
        <f t="shared" si="636"/>
        <v/>
      </c>
      <c r="KHJ18" s="60" t="str">
        <f t="shared" si="636"/>
        <v/>
      </c>
      <c r="KHK18" s="60" t="str">
        <f t="shared" si="636"/>
        <v/>
      </c>
      <c r="KHL18" s="60" t="str">
        <f t="shared" si="636"/>
        <v/>
      </c>
      <c r="KHM18" s="60" t="str">
        <f t="shared" si="636"/>
        <v/>
      </c>
      <c r="KHN18" s="60" t="str">
        <f t="shared" si="636"/>
        <v/>
      </c>
      <c r="KHO18" s="60" t="str">
        <f t="shared" si="636"/>
        <v/>
      </c>
      <c r="KHP18" s="60" t="str">
        <f t="shared" si="636"/>
        <v/>
      </c>
      <c r="KHQ18" s="60" t="str">
        <f t="shared" si="636"/>
        <v/>
      </c>
      <c r="KHR18" s="60" t="str">
        <f t="shared" si="636"/>
        <v/>
      </c>
      <c r="KHS18" s="60" t="str">
        <f t="shared" si="636"/>
        <v/>
      </c>
      <c r="KHT18" s="60" t="str">
        <f t="shared" si="636"/>
        <v/>
      </c>
      <c r="KHU18" s="60" t="str">
        <f t="shared" si="636"/>
        <v/>
      </c>
      <c r="KHV18" s="60" t="str">
        <f t="shared" si="636"/>
        <v/>
      </c>
      <c r="KHW18" s="60" t="str">
        <f t="shared" si="636"/>
        <v/>
      </c>
      <c r="KHX18" s="60" t="str">
        <f t="shared" si="636"/>
        <v/>
      </c>
      <c r="KHY18" s="60" t="str">
        <f t="shared" si="636"/>
        <v/>
      </c>
      <c r="KHZ18" s="60" t="str">
        <f t="shared" si="636"/>
        <v/>
      </c>
      <c r="KIA18" s="60" t="str">
        <f t="shared" si="636"/>
        <v/>
      </c>
      <c r="KIB18" s="60" t="str">
        <f t="shared" si="636"/>
        <v/>
      </c>
      <c r="KIC18" s="60" t="str">
        <f t="shared" si="636"/>
        <v/>
      </c>
      <c r="KID18" s="60" t="str">
        <f t="shared" si="636"/>
        <v/>
      </c>
      <c r="KIE18" s="60" t="str">
        <f t="shared" si="636"/>
        <v/>
      </c>
      <c r="KIF18" s="60" t="str">
        <f t="shared" si="636"/>
        <v/>
      </c>
      <c r="KIG18" s="60" t="str">
        <f t="shared" si="636"/>
        <v/>
      </c>
      <c r="KIH18" s="60" t="str">
        <f t="shared" si="636"/>
        <v/>
      </c>
      <c r="KII18" s="60" t="str">
        <f t="shared" si="636"/>
        <v/>
      </c>
      <c r="KIJ18" s="60" t="str">
        <f t="shared" si="636"/>
        <v/>
      </c>
      <c r="KIK18" s="60" t="str">
        <f t="shared" si="636"/>
        <v/>
      </c>
      <c r="KIL18" s="60" t="str">
        <f t="shared" si="636"/>
        <v/>
      </c>
      <c r="KIM18" s="60" t="str">
        <f t="shared" si="636"/>
        <v/>
      </c>
      <c r="KIN18" s="60" t="str">
        <f t="shared" si="636"/>
        <v/>
      </c>
      <c r="KIO18" s="60" t="str">
        <f t="shared" si="636"/>
        <v/>
      </c>
      <c r="KIP18" s="60" t="str">
        <f t="shared" si="636"/>
        <v/>
      </c>
      <c r="KIQ18" s="60" t="str">
        <f t="shared" si="636"/>
        <v/>
      </c>
      <c r="KIR18" s="60" t="str">
        <f t="shared" si="636"/>
        <v/>
      </c>
      <c r="KIS18" s="60" t="str">
        <f t="shared" si="636"/>
        <v/>
      </c>
      <c r="KIT18" s="60" t="str">
        <f t="shared" ref="KIT18:KLE18" si="637">IF(ISNUMBER(KIT16),KIT16-KIT17,"")</f>
        <v/>
      </c>
      <c r="KIU18" s="60" t="str">
        <f t="shared" si="637"/>
        <v/>
      </c>
      <c r="KIV18" s="60" t="str">
        <f t="shared" si="637"/>
        <v/>
      </c>
      <c r="KIW18" s="60" t="str">
        <f t="shared" si="637"/>
        <v/>
      </c>
      <c r="KIX18" s="60" t="str">
        <f t="shared" si="637"/>
        <v/>
      </c>
      <c r="KIY18" s="60" t="str">
        <f t="shared" si="637"/>
        <v/>
      </c>
      <c r="KIZ18" s="60" t="str">
        <f t="shared" si="637"/>
        <v/>
      </c>
      <c r="KJA18" s="60" t="str">
        <f t="shared" si="637"/>
        <v/>
      </c>
      <c r="KJB18" s="60" t="str">
        <f t="shared" si="637"/>
        <v/>
      </c>
      <c r="KJC18" s="60" t="str">
        <f t="shared" si="637"/>
        <v/>
      </c>
      <c r="KJD18" s="60" t="str">
        <f t="shared" si="637"/>
        <v/>
      </c>
      <c r="KJE18" s="60" t="str">
        <f t="shared" si="637"/>
        <v/>
      </c>
      <c r="KJF18" s="60" t="str">
        <f t="shared" si="637"/>
        <v/>
      </c>
      <c r="KJG18" s="60" t="str">
        <f t="shared" si="637"/>
        <v/>
      </c>
      <c r="KJH18" s="60" t="str">
        <f t="shared" si="637"/>
        <v/>
      </c>
      <c r="KJI18" s="60" t="str">
        <f t="shared" si="637"/>
        <v/>
      </c>
      <c r="KJJ18" s="60" t="str">
        <f t="shared" si="637"/>
        <v/>
      </c>
      <c r="KJK18" s="60" t="str">
        <f t="shared" si="637"/>
        <v/>
      </c>
      <c r="KJL18" s="60" t="str">
        <f t="shared" si="637"/>
        <v/>
      </c>
      <c r="KJM18" s="60" t="str">
        <f t="shared" si="637"/>
        <v/>
      </c>
      <c r="KJN18" s="60" t="str">
        <f t="shared" si="637"/>
        <v/>
      </c>
      <c r="KJO18" s="60" t="str">
        <f t="shared" si="637"/>
        <v/>
      </c>
      <c r="KJP18" s="60" t="str">
        <f t="shared" si="637"/>
        <v/>
      </c>
      <c r="KJQ18" s="60" t="str">
        <f t="shared" si="637"/>
        <v/>
      </c>
      <c r="KJR18" s="60" t="str">
        <f t="shared" si="637"/>
        <v/>
      </c>
      <c r="KJS18" s="60" t="str">
        <f t="shared" si="637"/>
        <v/>
      </c>
      <c r="KJT18" s="60" t="str">
        <f t="shared" si="637"/>
        <v/>
      </c>
      <c r="KJU18" s="60" t="str">
        <f t="shared" si="637"/>
        <v/>
      </c>
      <c r="KJV18" s="60" t="str">
        <f t="shared" si="637"/>
        <v/>
      </c>
      <c r="KJW18" s="60" t="str">
        <f t="shared" si="637"/>
        <v/>
      </c>
      <c r="KJX18" s="60" t="str">
        <f t="shared" si="637"/>
        <v/>
      </c>
      <c r="KJY18" s="60" t="str">
        <f t="shared" si="637"/>
        <v/>
      </c>
      <c r="KJZ18" s="60" t="str">
        <f t="shared" si="637"/>
        <v/>
      </c>
      <c r="KKA18" s="60" t="str">
        <f t="shared" si="637"/>
        <v/>
      </c>
      <c r="KKB18" s="60" t="str">
        <f t="shared" si="637"/>
        <v/>
      </c>
      <c r="KKC18" s="60" t="str">
        <f t="shared" si="637"/>
        <v/>
      </c>
      <c r="KKD18" s="60" t="str">
        <f t="shared" si="637"/>
        <v/>
      </c>
      <c r="KKE18" s="60" t="str">
        <f t="shared" si="637"/>
        <v/>
      </c>
      <c r="KKF18" s="60" t="str">
        <f t="shared" si="637"/>
        <v/>
      </c>
      <c r="KKG18" s="60" t="str">
        <f t="shared" si="637"/>
        <v/>
      </c>
      <c r="KKH18" s="60" t="str">
        <f t="shared" si="637"/>
        <v/>
      </c>
      <c r="KKI18" s="60" t="str">
        <f t="shared" si="637"/>
        <v/>
      </c>
      <c r="KKJ18" s="60" t="str">
        <f t="shared" si="637"/>
        <v/>
      </c>
      <c r="KKK18" s="60" t="str">
        <f t="shared" si="637"/>
        <v/>
      </c>
      <c r="KKL18" s="60" t="str">
        <f t="shared" si="637"/>
        <v/>
      </c>
      <c r="KKM18" s="60" t="str">
        <f t="shared" si="637"/>
        <v/>
      </c>
      <c r="KKN18" s="60" t="str">
        <f t="shared" si="637"/>
        <v/>
      </c>
      <c r="KKO18" s="60" t="str">
        <f t="shared" si="637"/>
        <v/>
      </c>
      <c r="KKP18" s="60" t="str">
        <f t="shared" si="637"/>
        <v/>
      </c>
      <c r="KKQ18" s="60" t="str">
        <f t="shared" si="637"/>
        <v/>
      </c>
      <c r="KKR18" s="60" t="str">
        <f t="shared" si="637"/>
        <v/>
      </c>
      <c r="KKS18" s="60" t="str">
        <f t="shared" si="637"/>
        <v/>
      </c>
      <c r="KKT18" s="60" t="str">
        <f t="shared" si="637"/>
        <v/>
      </c>
      <c r="KKU18" s="60" t="str">
        <f t="shared" si="637"/>
        <v/>
      </c>
      <c r="KKV18" s="60" t="str">
        <f t="shared" si="637"/>
        <v/>
      </c>
      <c r="KKW18" s="60" t="str">
        <f t="shared" si="637"/>
        <v/>
      </c>
      <c r="KKX18" s="60" t="str">
        <f t="shared" si="637"/>
        <v/>
      </c>
      <c r="KKY18" s="60" t="str">
        <f t="shared" si="637"/>
        <v/>
      </c>
      <c r="KKZ18" s="60" t="str">
        <f t="shared" si="637"/>
        <v/>
      </c>
      <c r="KLA18" s="60" t="str">
        <f t="shared" si="637"/>
        <v/>
      </c>
      <c r="KLB18" s="60" t="str">
        <f t="shared" si="637"/>
        <v/>
      </c>
      <c r="KLC18" s="60" t="str">
        <f t="shared" si="637"/>
        <v/>
      </c>
      <c r="KLD18" s="60" t="str">
        <f t="shared" si="637"/>
        <v/>
      </c>
      <c r="KLE18" s="60" t="str">
        <f t="shared" si="637"/>
        <v/>
      </c>
      <c r="KLF18" s="60" t="str">
        <f t="shared" ref="KLF18:KNQ18" si="638">IF(ISNUMBER(KLF16),KLF16-KLF17,"")</f>
        <v/>
      </c>
      <c r="KLG18" s="60" t="str">
        <f t="shared" si="638"/>
        <v/>
      </c>
      <c r="KLH18" s="60" t="str">
        <f t="shared" si="638"/>
        <v/>
      </c>
      <c r="KLI18" s="60" t="str">
        <f t="shared" si="638"/>
        <v/>
      </c>
      <c r="KLJ18" s="60" t="str">
        <f t="shared" si="638"/>
        <v/>
      </c>
      <c r="KLK18" s="60" t="str">
        <f t="shared" si="638"/>
        <v/>
      </c>
      <c r="KLL18" s="60" t="str">
        <f t="shared" si="638"/>
        <v/>
      </c>
      <c r="KLM18" s="60" t="str">
        <f t="shared" si="638"/>
        <v/>
      </c>
      <c r="KLN18" s="60" t="str">
        <f t="shared" si="638"/>
        <v/>
      </c>
      <c r="KLO18" s="60" t="str">
        <f t="shared" si="638"/>
        <v/>
      </c>
      <c r="KLP18" s="60" t="str">
        <f t="shared" si="638"/>
        <v/>
      </c>
      <c r="KLQ18" s="60" t="str">
        <f t="shared" si="638"/>
        <v/>
      </c>
      <c r="KLR18" s="60" t="str">
        <f t="shared" si="638"/>
        <v/>
      </c>
      <c r="KLS18" s="60" t="str">
        <f t="shared" si="638"/>
        <v/>
      </c>
      <c r="KLT18" s="60" t="str">
        <f t="shared" si="638"/>
        <v/>
      </c>
      <c r="KLU18" s="60" t="str">
        <f t="shared" si="638"/>
        <v/>
      </c>
      <c r="KLV18" s="60" t="str">
        <f t="shared" si="638"/>
        <v/>
      </c>
      <c r="KLW18" s="60" t="str">
        <f t="shared" si="638"/>
        <v/>
      </c>
      <c r="KLX18" s="60" t="str">
        <f t="shared" si="638"/>
        <v/>
      </c>
      <c r="KLY18" s="60" t="str">
        <f t="shared" si="638"/>
        <v/>
      </c>
      <c r="KLZ18" s="60" t="str">
        <f t="shared" si="638"/>
        <v/>
      </c>
      <c r="KMA18" s="60" t="str">
        <f t="shared" si="638"/>
        <v/>
      </c>
      <c r="KMB18" s="60" t="str">
        <f t="shared" si="638"/>
        <v/>
      </c>
      <c r="KMC18" s="60" t="str">
        <f t="shared" si="638"/>
        <v/>
      </c>
      <c r="KMD18" s="60" t="str">
        <f t="shared" si="638"/>
        <v/>
      </c>
      <c r="KME18" s="60" t="str">
        <f t="shared" si="638"/>
        <v/>
      </c>
      <c r="KMF18" s="60" t="str">
        <f t="shared" si="638"/>
        <v/>
      </c>
      <c r="KMG18" s="60" t="str">
        <f t="shared" si="638"/>
        <v/>
      </c>
      <c r="KMH18" s="60" t="str">
        <f t="shared" si="638"/>
        <v/>
      </c>
      <c r="KMI18" s="60" t="str">
        <f t="shared" si="638"/>
        <v/>
      </c>
      <c r="KMJ18" s="60" t="str">
        <f t="shared" si="638"/>
        <v/>
      </c>
      <c r="KMK18" s="60" t="str">
        <f t="shared" si="638"/>
        <v/>
      </c>
      <c r="KML18" s="60" t="str">
        <f t="shared" si="638"/>
        <v/>
      </c>
      <c r="KMM18" s="60" t="str">
        <f t="shared" si="638"/>
        <v/>
      </c>
      <c r="KMN18" s="60" t="str">
        <f t="shared" si="638"/>
        <v/>
      </c>
      <c r="KMO18" s="60" t="str">
        <f t="shared" si="638"/>
        <v/>
      </c>
      <c r="KMP18" s="60" t="str">
        <f t="shared" si="638"/>
        <v/>
      </c>
      <c r="KMQ18" s="60" t="str">
        <f t="shared" si="638"/>
        <v/>
      </c>
      <c r="KMR18" s="60" t="str">
        <f t="shared" si="638"/>
        <v/>
      </c>
      <c r="KMS18" s="60" t="str">
        <f t="shared" si="638"/>
        <v/>
      </c>
      <c r="KMT18" s="60" t="str">
        <f t="shared" si="638"/>
        <v/>
      </c>
      <c r="KMU18" s="60" t="str">
        <f t="shared" si="638"/>
        <v/>
      </c>
      <c r="KMV18" s="60" t="str">
        <f t="shared" si="638"/>
        <v/>
      </c>
      <c r="KMW18" s="60" t="str">
        <f t="shared" si="638"/>
        <v/>
      </c>
      <c r="KMX18" s="60" t="str">
        <f t="shared" si="638"/>
        <v/>
      </c>
      <c r="KMY18" s="60" t="str">
        <f t="shared" si="638"/>
        <v/>
      </c>
      <c r="KMZ18" s="60" t="str">
        <f t="shared" si="638"/>
        <v/>
      </c>
      <c r="KNA18" s="60" t="str">
        <f t="shared" si="638"/>
        <v/>
      </c>
      <c r="KNB18" s="60" t="str">
        <f t="shared" si="638"/>
        <v/>
      </c>
      <c r="KNC18" s="60" t="str">
        <f t="shared" si="638"/>
        <v/>
      </c>
      <c r="KND18" s="60" t="str">
        <f t="shared" si="638"/>
        <v/>
      </c>
      <c r="KNE18" s="60" t="str">
        <f t="shared" si="638"/>
        <v/>
      </c>
      <c r="KNF18" s="60" t="str">
        <f t="shared" si="638"/>
        <v/>
      </c>
      <c r="KNG18" s="60" t="str">
        <f t="shared" si="638"/>
        <v/>
      </c>
      <c r="KNH18" s="60" t="str">
        <f t="shared" si="638"/>
        <v/>
      </c>
      <c r="KNI18" s="60" t="str">
        <f t="shared" si="638"/>
        <v/>
      </c>
      <c r="KNJ18" s="60" t="str">
        <f t="shared" si="638"/>
        <v/>
      </c>
      <c r="KNK18" s="60" t="str">
        <f t="shared" si="638"/>
        <v/>
      </c>
      <c r="KNL18" s="60" t="str">
        <f t="shared" si="638"/>
        <v/>
      </c>
      <c r="KNM18" s="60" t="str">
        <f t="shared" si="638"/>
        <v/>
      </c>
      <c r="KNN18" s="60" t="str">
        <f t="shared" si="638"/>
        <v/>
      </c>
      <c r="KNO18" s="60" t="str">
        <f t="shared" si="638"/>
        <v/>
      </c>
      <c r="KNP18" s="60" t="str">
        <f t="shared" si="638"/>
        <v/>
      </c>
      <c r="KNQ18" s="60" t="str">
        <f t="shared" si="638"/>
        <v/>
      </c>
      <c r="KNR18" s="60" t="str">
        <f t="shared" ref="KNR18:KQC18" si="639">IF(ISNUMBER(KNR16),KNR16-KNR17,"")</f>
        <v/>
      </c>
      <c r="KNS18" s="60" t="str">
        <f t="shared" si="639"/>
        <v/>
      </c>
      <c r="KNT18" s="60" t="str">
        <f t="shared" si="639"/>
        <v/>
      </c>
      <c r="KNU18" s="60" t="str">
        <f t="shared" si="639"/>
        <v/>
      </c>
      <c r="KNV18" s="60" t="str">
        <f t="shared" si="639"/>
        <v/>
      </c>
      <c r="KNW18" s="60" t="str">
        <f t="shared" si="639"/>
        <v/>
      </c>
      <c r="KNX18" s="60" t="str">
        <f t="shared" si="639"/>
        <v/>
      </c>
      <c r="KNY18" s="60" t="str">
        <f t="shared" si="639"/>
        <v/>
      </c>
      <c r="KNZ18" s="60" t="str">
        <f t="shared" si="639"/>
        <v/>
      </c>
      <c r="KOA18" s="60" t="str">
        <f t="shared" si="639"/>
        <v/>
      </c>
      <c r="KOB18" s="60" t="str">
        <f t="shared" si="639"/>
        <v/>
      </c>
      <c r="KOC18" s="60" t="str">
        <f t="shared" si="639"/>
        <v/>
      </c>
      <c r="KOD18" s="60" t="str">
        <f t="shared" si="639"/>
        <v/>
      </c>
      <c r="KOE18" s="60" t="str">
        <f t="shared" si="639"/>
        <v/>
      </c>
      <c r="KOF18" s="60" t="str">
        <f t="shared" si="639"/>
        <v/>
      </c>
      <c r="KOG18" s="60" t="str">
        <f t="shared" si="639"/>
        <v/>
      </c>
      <c r="KOH18" s="60" t="str">
        <f t="shared" si="639"/>
        <v/>
      </c>
      <c r="KOI18" s="60" t="str">
        <f t="shared" si="639"/>
        <v/>
      </c>
      <c r="KOJ18" s="60" t="str">
        <f t="shared" si="639"/>
        <v/>
      </c>
      <c r="KOK18" s="60" t="str">
        <f t="shared" si="639"/>
        <v/>
      </c>
      <c r="KOL18" s="60" t="str">
        <f t="shared" si="639"/>
        <v/>
      </c>
      <c r="KOM18" s="60" t="str">
        <f t="shared" si="639"/>
        <v/>
      </c>
      <c r="KON18" s="60" t="str">
        <f t="shared" si="639"/>
        <v/>
      </c>
      <c r="KOO18" s="60" t="str">
        <f t="shared" si="639"/>
        <v/>
      </c>
      <c r="KOP18" s="60" t="str">
        <f t="shared" si="639"/>
        <v/>
      </c>
      <c r="KOQ18" s="60" t="str">
        <f t="shared" si="639"/>
        <v/>
      </c>
      <c r="KOR18" s="60" t="str">
        <f t="shared" si="639"/>
        <v/>
      </c>
      <c r="KOS18" s="60" t="str">
        <f t="shared" si="639"/>
        <v/>
      </c>
      <c r="KOT18" s="60" t="str">
        <f t="shared" si="639"/>
        <v/>
      </c>
      <c r="KOU18" s="60" t="str">
        <f t="shared" si="639"/>
        <v/>
      </c>
      <c r="KOV18" s="60" t="str">
        <f t="shared" si="639"/>
        <v/>
      </c>
      <c r="KOW18" s="60" t="str">
        <f t="shared" si="639"/>
        <v/>
      </c>
      <c r="KOX18" s="60" t="str">
        <f t="shared" si="639"/>
        <v/>
      </c>
      <c r="KOY18" s="60" t="str">
        <f t="shared" si="639"/>
        <v/>
      </c>
      <c r="KOZ18" s="60" t="str">
        <f t="shared" si="639"/>
        <v/>
      </c>
      <c r="KPA18" s="60" t="str">
        <f t="shared" si="639"/>
        <v/>
      </c>
      <c r="KPB18" s="60" t="str">
        <f t="shared" si="639"/>
        <v/>
      </c>
      <c r="KPC18" s="60" t="str">
        <f t="shared" si="639"/>
        <v/>
      </c>
      <c r="KPD18" s="60" t="str">
        <f t="shared" si="639"/>
        <v/>
      </c>
      <c r="KPE18" s="60" t="str">
        <f t="shared" si="639"/>
        <v/>
      </c>
      <c r="KPF18" s="60" t="str">
        <f t="shared" si="639"/>
        <v/>
      </c>
      <c r="KPG18" s="60" t="str">
        <f t="shared" si="639"/>
        <v/>
      </c>
      <c r="KPH18" s="60" t="str">
        <f t="shared" si="639"/>
        <v/>
      </c>
      <c r="KPI18" s="60" t="str">
        <f t="shared" si="639"/>
        <v/>
      </c>
      <c r="KPJ18" s="60" t="str">
        <f t="shared" si="639"/>
        <v/>
      </c>
      <c r="KPK18" s="60" t="str">
        <f t="shared" si="639"/>
        <v/>
      </c>
      <c r="KPL18" s="60" t="str">
        <f t="shared" si="639"/>
        <v/>
      </c>
      <c r="KPM18" s="60" t="str">
        <f t="shared" si="639"/>
        <v/>
      </c>
      <c r="KPN18" s="60" t="str">
        <f t="shared" si="639"/>
        <v/>
      </c>
      <c r="KPO18" s="60" t="str">
        <f t="shared" si="639"/>
        <v/>
      </c>
      <c r="KPP18" s="60" t="str">
        <f t="shared" si="639"/>
        <v/>
      </c>
      <c r="KPQ18" s="60" t="str">
        <f t="shared" si="639"/>
        <v/>
      </c>
      <c r="KPR18" s="60" t="str">
        <f t="shared" si="639"/>
        <v/>
      </c>
      <c r="KPS18" s="60" t="str">
        <f t="shared" si="639"/>
        <v/>
      </c>
      <c r="KPT18" s="60" t="str">
        <f t="shared" si="639"/>
        <v/>
      </c>
      <c r="KPU18" s="60" t="str">
        <f t="shared" si="639"/>
        <v/>
      </c>
      <c r="KPV18" s="60" t="str">
        <f t="shared" si="639"/>
        <v/>
      </c>
      <c r="KPW18" s="60" t="str">
        <f t="shared" si="639"/>
        <v/>
      </c>
      <c r="KPX18" s="60" t="str">
        <f t="shared" si="639"/>
        <v/>
      </c>
      <c r="KPY18" s="60" t="str">
        <f t="shared" si="639"/>
        <v/>
      </c>
      <c r="KPZ18" s="60" t="str">
        <f t="shared" si="639"/>
        <v/>
      </c>
      <c r="KQA18" s="60" t="str">
        <f t="shared" si="639"/>
        <v/>
      </c>
      <c r="KQB18" s="60" t="str">
        <f t="shared" si="639"/>
        <v/>
      </c>
      <c r="KQC18" s="60" t="str">
        <f t="shared" si="639"/>
        <v/>
      </c>
      <c r="KQD18" s="60" t="str">
        <f t="shared" ref="KQD18:KSO18" si="640">IF(ISNUMBER(KQD16),KQD16-KQD17,"")</f>
        <v/>
      </c>
      <c r="KQE18" s="60" t="str">
        <f t="shared" si="640"/>
        <v/>
      </c>
      <c r="KQF18" s="60" t="str">
        <f t="shared" si="640"/>
        <v/>
      </c>
      <c r="KQG18" s="60" t="str">
        <f t="shared" si="640"/>
        <v/>
      </c>
      <c r="KQH18" s="60" t="str">
        <f t="shared" si="640"/>
        <v/>
      </c>
      <c r="KQI18" s="60" t="str">
        <f t="shared" si="640"/>
        <v/>
      </c>
      <c r="KQJ18" s="60" t="str">
        <f t="shared" si="640"/>
        <v/>
      </c>
      <c r="KQK18" s="60" t="str">
        <f t="shared" si="640"/>
        <v/>
      </c>
      <c r="KQL18" s="60" t="str">
        <f t="shared" si="640"/>
        <v/>
      </c>
      <c r="KQM18" s="60" t="str">
        <f t="shared" si="640"/>
        <v/>
      </c>
      <c r="KQN18" s="60" t="str">
        <f t="shared" si="640"/>
        <v/>
      </c>
      <c r="KQO18" s="60" t="str">
        <f t="shared" si="640"/>
        <v/>
      </c>
      <c r="KQP18" s="60" t="str">
        <f t="shared" si="640"/>
        <v/>
      </c>
      <c r="KQQ18" s="60" t="str">
        <f t="shared" si="640"/>
        <v/>
      </c>
      <c r="KQR18" s="60" t="str">
        <f t="shared" si="640"/>
        <v/>
      </c>
      <c r="KQS18" s="60" t="str">
        <f t="shared" si="640"/>
        <v/>
      </c>
      <c r="KQT18" s="60" t="str">
        <f t="shared" si="640"/>
        <v/>
      </c>
      <c r="KQU18" s="60" t="str">
        <f t="shared" si="640"/>
        <v/>
      </c>
      <c r="KQV18" s="60" t="str">
        <f t="shared" si="640"/>
        <v/>
      </c>
      <c r="KQW18" s="60" t="str">
        <f t="shared" si="640"/>
        <v/>
      </c>
      <c r="KQX18" s="60" t="str">
        <f t="shared" si="640"/>
        <v/>
      </c>
      <c r="KQY18" s="60" t="str">
        <f t="shared" si="640"/>
        <v/>
      </c>
      <c r="KQZ18" s="60" t="str">
        <f t="shared" si="640"/>
        <v/>
      </c>
      <c r="KRA18" s="60" t="str">
        <f t="shared" si="640"/>
        <v/>
      </c>
      <c r="KRB18" s="60" t="str">
        <f t="shared" si="640"/>
        <v/>
      </c>
      <c r="KRC18" s="60" t="str">
        <f t="shared" si="640"/>
        <v/>
      </c>
      <c r="KRD18" s="60" t="str">
        <f t="shared" si="640"/>
        <v/>
      </c>
      <c r="KRE18" s="60" t="str">
        <f t="shared" si="640"/>
        <v/>
      </c>
      <c r="KRF18" s="60" t="str">
        <f t="shared" si="640"/>
        <v/>
      </c>
      <c r="KRG18" s="60" t="str">
        <f t="shared" si="640"/>
        <v/>
      </c>
      <c r="KRH18" s="60" t="str">
        <f t="shared" si="640"/>
        <v/>
      </c>
      <c r="KRI18" s="60" t="str">
        <f t="shared" si="640"/>
        <v/>
      </c>
      <c r="KRJ18" s="60" t="str">
        <f t="shared" si="640"/>
        <v/>
      </c>
      <c r="KRK18" s="60" t="str">
        <f t="shared" si="640"/>
        <v/>
      </c>
      <c r="KRL18" s="60" t="str">
        <f t="shared" si="640"/>
        <v/>
      </c>
      <c r="KRM18" s="60" t="str">
        <f t="shared" si="640"/>
        <v/>
      </c>
      <c r="KRN18" s="60" t="str">
        <f t="shared" si="640"/>
        <v/>
      </c>
      <c r="KRO18" s="60" t="str">
        <f t="shared" si="640"/>
        <v/>
      </c>
      <c r="KRP18" s="60" t="str">
        <f t="shared" si="640"/>
        <v/>
      </c>
      <c r="KRQ18" s="60" t="str">
        <f t="shared" si="640"/>
        <v/>
      </c>
      <c r="KRR18" s="60" t="str">
        <f t="shared" si="640"/>
        <v/>
      </c>
      <c r="KRS18" s="60" t="str">
        <f t="shared" si="640"/>
        <v/>
      </c>
      <c r="KRT18" s="60" t="str">
        <f t="shared" si="640"/>
        <v/>
      </c>
      <c r="KRU18" s="60" t="str">
        <f t="shared" si="640"/>
        <v/>
      </c>
      <c r="KRV18" s="60" t="str">
        <f t="shared" si="640"/>
        <v/>
      </c>
      <c r="KRW18" s="60" t="str">
        <f t="shared" si="640"/>
        <v/>
      </c>
      <c r="KRX18" s="60" t="str">
        <f t="shared" si="640"/>
        <v/>
      </c>
      <c r="KRY18" s="60" t="str">
        <f t="shared" si="640"/>
        <v/>
      </c>
      <c r="KRZ18" s="60" t="str">
        <f t="shared" si="640"/>
        <v/>
      </c>
      <c r="KSA18" s="60" t="str">
        <f t="shared" si="640"/>
        <v/>
      </c>
      <c r="KSB18" s="60" t="str">
        <f t="shared" si="640"/>
        <v/>
      </c>
      <c r="KSC18" s="60" t="str">
        <f t="shared" si="640"/>
        <v/>
      </c>
      <c r="KSD18" s="60" t="str">
        <f t="shared" si="640"/>
        <v/>
      </c>
      <c r="KSE18" s="60" t="str">
        <f t="shared" si="640"/>
        <v/>
      </c>
      <c r="KSF18" s="60" t="str">
        <f t="shared" si="640"/>
        <v/>
      </c>
      <c r="KSG18" s="60" t="str">
        <f t="shared" si="640"/>
        <v/>
      </c>
      <c r="KSH18" s="60" t="str">
        <f t="shared" si="640"/>
        <v/>
      </c>
      <c r="KSI18" s="60" t="str">
        <f t="shared" si="640"/>
        <v/>
      </c>
      <c r="KSJ18" s="60" t="str">
        <f t="shared" si="640"/>
        <v/>
      </c>
      <c r="KSK18" s="60" t="str">
        <f t="shared" si="640"/>
        <v/>
      </c>
      <c r="KSL18" s="60" t="str">
        <f t="shared" si="640"/>
        <v/>
      </c>
      <c r="KSM18" s="60" t="str">
        <f t="shared" si="640"/>
        <v/>
      </c>
      <c r="KSN18" s="60" t="str">
        <f t="shared" si="640"/>
        <v/>
      </c>
      <c r="KSO18" s="60" t="str">
        <f t="shared" si="640"/>
        <v/>
      </c>
      <c r="KSP18" s="60" t="str">
        <f t="shared" ref="KSP18:KVA18" si="641">IF(ISNUMBER(KSP16),KSP16-KSP17,"")</f>
        <v/>
      </c>
      <c r="KSQ18" s="60" t="str">
        <f t="shared" si="641"/>
        <v/>
      </c>
      <c r="KSR18" s="60" t="str">
        <f t="shared" si="641"/>
        <v/>
      </c>
      <c r="KSS18" s="60" t="str">
        <f t="shared" si="641"/>
        <v/>
      </c>
      <c r="KST18" s="60" t="str">
        <f t="shared" si="641"/>
        <v/>
      </c>
      <c r="KSU18" s="60" t="str">
        <f t="shared" si="641"/>
        <v/>
      </c>
      <c r="KSV18" s="60" t="str">
        <f t="shared" si="641"/>
        <v/>
      </c>
      <c r="KSW18" s="60" t="str">
        <f t="shared" si="641"/>
        <v/>
      </c>
      <c r="KSX18" s="60" t="str">
        <f t="shared" si="641"/>
        <v/>
      </c>
      <c r="KSY18" s="60" t="str">
        <f t="shared" si="641"/>
        <v/>
      </c>
      <c r="KSZ18" s="60" t="str">
        <f t="shared" si="641"/>
        <v/>
      </c>
      <c r="KTA18" s="60" t="str">
        <f t="shared" si="641"/>
        <v/>
      </c>
      <c r="KTB18" s="60" t="str">
        <f t="shared" si="641"/>
        <v/>
      </c>
      <c r="KTC18" s="60" t="str">
        <f t="shared" si="641"/>
        <v/>
      </c>
      <c r="KTD18" s="60" t="str">
        <f t="shared" si="641"/>
        <v/>
      </c>
      <c r="KTE18" s="60" t="str">
        <f t="shared" si="641"/>
        <v/>
      </c>
      <c r="KTF18" s="60" t="str">
        <f t="shared" si="641"/>
        <v/>
      </c>
      <c r="KTG18" s="60" t="str">
        <f t="shared" si="641"/>
        <v/>
      </c>
      <c r="KTH18" s="60" t="str">
        <f t="shared" si="641"/>
        <v/>
      </c>
      <c r="KTI18" s="60" t="str">
        <f t="shared" si="641"/>
        <v/>
      </c>
      <c r="KTJ18" s="60" t="str">
        <f t="shared" si="641"/>
        <v/>
      </c>
      <c r="KTK18" s="60" t="str">
        <f t="shared" si="641"/>
        <v/>
      </c>
      <c r="KTL18" s="60" t="str">
        <f t="shared" si="641"/>
        <v/>
      </c>
      <c r="KTM18" s="60" t="str">
        <f t="shared" si="641"/>
        <v/>
      </c>
      <c r="KTN18" s="60" t="str">
        <f t="shared" si="641"/>
        <v/>
      </c>
      <c r="KTO18" s="60" t="str">
        <f t="shared" si="641"/>
        <v/>
      </c>
      <c r="KTP18" s="60" t="str">
        <f t="shared" si="641"/>
        <v/>
      </c>
      <c r="KTQ18" s="60" t="str">
        <f t="shared" si="641"/>
        <v/>
      </c>
      <c r="KTR18" s="60" t="str">
        <f t="shared" si="641"/>
        <v/>
      </c>
      <c r="KTS18" s="60" t="str">
        <f t="shared" si="641"/>
        <v/>
      </c>
      <c r="KTT18" s="60" t="str">
        <f t="shared" si="641"/>
        <v/>
      </c>
      <c r="KTU18" s="60" t="str">
        <f t="shared" si="641"/>
        <v/>
      </c>
      <c r="KTV18" s="60" t="str">
        <f t="shared" si="641"/>
        <v/>
      </c>
      <c r="KTW18" s="60" t="str">
        <f t="shared" si="641"/>
        <v/>
      </c>
      <c r="KTX18" s="60" t="str">
        <f t="shared" si="641"/>
        <v/>
      </c>
      <c r="KTY18" s="60" t="str">
        <f t="shared" si="641"/>
        <v/>
      </c>
      <c r="KTZ18" s="60" t="str">
        <f t="shared" si="641"/>
        <v/>
      </c>
      <c r="KUA18" s="60" t="str">
        <f t="shared" si="641"/>
        <v/>
      </c>
      <c r="KUB18" s="60" t="str">
        <f t="shared" si="641"/>
        <v/>
      </c>
      <c r="KUC18" s="60" t="str">
        <f t="shared" si="641"/>
        <v/>
      </c>
      <c r="KUD18" s="60" t="str">
        <f t="shared" si="641"/>
        <v/>
      </c>
      <c r="KUE18" s="60" t="str">
        <f t="shared" si="641"/>
        <v/>
      </c>
      <c r="KUF18" s="60" t="str">
        <f t="shared" si="641"/>
        <v/>
      </c>
      <c r="KUG18" s="60" t="str">
        <f t="shared" si="641"/>
        <v/>
      </c>
      <c r="KUH18" s="60" t="str">
        <f t="shared" si="641"/>
        <v/>
      </c>
      <c r="KUI18" s="60" t="str">
        <f t="shared" si="641"/>
        <v/>
      </c>
      <c r="KUJ18" s="60" t="str">
        <f t="shared" si="641"/>
        <v/>
      </c>
      <c r="KUK18" s="60" t="str">
        <f t="shared" si="641"/>
        <v/>
      </c>
      <c r="KUL18" s="60" t="str">
        <f t="shared" si="641"/>
        <v/>
      </c>
      <c r="KUM18" s="60" t="str">
        <f t="shared" si="641"/>
        <v/>
      </c>
      <c r="KUN18" s="60" t="str">
        <f t="shared" si="641"/>
        <v/>
      </c>
      <c r="KUO18" s="60" t="str">
        <f t="shared" si="641"/>
        <v/>
      </c>
      <c r="KUP18" s="60" t="str">
        <f t="shared" si="641"/>
        <v/>
      </c>
      <c r="KUQ18" s="60" t="str">
        <f t="shared" si="641"/>
        <v/>
      </c>
      <c r="KUR18" s="60" t="str">
        <f t="shared" si="641"/>
        <v/>
      </c>
      <c r="KUS18" s="60" t="str">
        <f t="shared" si="641"/>
        <v/>
      </c>
      <c r="KUT18" s="60" t="str">
        <f t="shared" si="641"/>
        <v/>
      </c>
      <c r="KUU18" s="60" t="str">
        <f t="shared" si="641"/>
        <v/>
      </c>
      <c r="KUV18" s="60" t="str">
        <f t="shared" si="641"/>
        <v/>
      </c>
      <c r="KUW18" s="60" t="str">
        <f t="shared" si="641"/>
        <v/>
      </c>
      <c r="KUX18" s="60" t="str">
        <f t="shared" si="641"/>
        <v/>
      </c>
      <c r="KUY18" s="60" t="str">
        <f t="shared" si="641"/>
        <v/>
      </c>
      <c r="KUZ18" s="60" t="str">
        <f t="shared" si="641"/>
        <v/>
      </c>
      <c r="KVA18" s="60" t="str">
        <f t="shared" si="641"/>
        <v/>
      </c>
      <c r="KVB18" s="60" t="str">
        <f t="shared" ref="KVB18:KXM18" si="642">IF(ISNUMBER(KVB16),KVB16-KVB17,"")</f>
        <v/>
      </c>
      <c r="KVC18" s="60" t="str">
        <f t="shared" si="642"/>
        <v/>
      </c>
      <c r="KVD18" s="60" t="str">
        <f t="shared" si="642"/>
        <v/>
      </c>
      <c r="KVE18" s="60" t="str">
        <f t="shared" si="642"/>
        <v/>
      </c>
      <c r="KVF18" s="60" t="str">
        <f t="shared" si="642"/>
        <v/>
      </c>
      <c r="KVG18" s="60" t="str">
        <f t="shared" si="642"/>
        <v/>
      </c>
      <c r="KVH18" s="60" t="str">
        <f t="shared" si="642"/>
        <v/>
      </c>
      <c r="KVI18" s="60" t="str">
        <f t="shared" si="642"/>
        <v/>
      </c>
      <c r="KVJ18" s="60" t="str">
        <f t="shared" si="642"/>
        <v/>
      </c>
      <c r="KVK18" s="60" t="str">
        <f t="shared" si="642"/>
        <v/>
      </c>
      <c r="KVL18" s="60" t="str">
        <f t="shared" si="642"/>
        <v/>
      </c>
      <c r="KVM18" s="60" t="str">
        <f t="shared" si="642"/>
        <v/>
      </c>
      <c r="KVN18" s="60" t="str">
        <f t="shared" si="642"/>
        <v/>
      </c>
      <c r="KVO18" s="60" t="str">
        <f t="shared" si="642"/>
        <v/>
      </c>
      <c r="KVP18" s="60" t="str">
        <f t="shared" si="642"/>
        <v/>
      </c>
      <c r="KVQ18" s="60" t="str">
        <f t="shared" si="642"/>
        <v/>
      </c>
      <c r="KVR18" s="60" t="str">
        <f t="shared" si="642"/>
        <v/>
      </c>
      <c r="KVS18" s="60" t="str">
        <f t="shared" si="642"/>
        <v/>
      </c>
      <c r="KVT18" s="60" t="str">
        <f t="shared" si="642"/>
        <v/>
      </c>
      <c r="KVU18" s="60" t="str">
        <f t="shared" si="642"/>
        <v/>
      </c>
      <c r="KVV18" s="60" t="str">
        <f t="shared" si="642"/>
        <v/>
      </c>
      <c r="KVW18" s="60" t="str">
        <f t="shared" si="642"/>
        <v/>
      </c>
      <c r="KVX18" s="60" t="str">
        <f t="shared" si="642"/>
        <v/>
      </c>
      <c r="KVY18" s="60" t="str">
        <f t="shared" si="642"/>
        <v/>
      </c>
      <c r="KVZ18" s="60" t="str">
        <f t="shared" si="642"/>
        <v/>
      </c>
      <c r="KWA18" s="60" t="str">
        <f t="shared" si="642"/>
        <v/>
      </c>
      <c r="KWB18" s="60" t="str">
        <f t="shared" si="642"/>
        <v/>
      </c>
      <c r="KWC18" s="60" t="str">
        <f t="shared" si="642"/>
        <v/>
      </c>
      <c r="KWD18" s="60" t="str">
        <f t="shared" si="642"/>
        <v/>
      </c>
      <c r="KWE18" s="60" t="str">
        <f t="shared" si="642"/>
        <v/>
      </c>
      <c r="KWF18" s="60" t="str">
        <f t="shared" si="642"/>
        <v/>
      </c>
      <c r="KWG18" s="60" t="str">
        <f t="shared" si="642"/>
        <v/>
      </c>
      <c r="KWH18" s="60" t="str">
        <f t="shared" si="642"/>
        <v/>
      </c>
      <c r="KWI18" s="60" t="str">
        <f t="shared" si="642"/>
        <v/>
      </c>
      <c r="KWJ18" s="60" t="str">
        <f t="shared" si="642"/>
        <v/>
      </c>
      <c r="KWK18" s="60" t="str">
        <f t="shared" si="642"/>
        <v/>
      </c>
      <c r="KWL18" s="60" t="str">
        <f t="shared" si="642"/>
        <v/>
      </c>
      <c r="KWM18" s="60" t="str">
        <f t="shared" si="642"/>
        <v/>
      </c>
      <c r="KWN18" s="60" t="str">
        <f t="shared" si="642"/>
        <v/>
      </c>
      <c r="KWO18" s="60" t="str">
        <f t="shared" si="642"/>
        <v/>
      </c>
      <c r="KWP18" s="60" t="str">
        <f t="shared" si="642"/>
        <v/>
      </c>
      <c r="KWQ18" s="60" t="str">
        <f t="shared" si="642"/>
        <v/>
      </c>
      <c r="KWR18" s="60" t="str">
        <f t="shared" si="642"/>
        <v/>
      </c>
      <c r="KWS18" s="60" t="str">
        <f t="shared" si="642"/>
        <v/>
      </c>
      <c r="KWT18" s="60" t="str">
        <f t="shared" si="642"/>
        <v/>
      </c>
      <c r="KWU18" s="60" t="str">
        <f t="shared" si="642"/>
        <v/>
      </c>
      <c r="KWV18" s="60" t="str">
        <f t="shared" si="642"/>
        <v/>
      </c>
      <c r="KWW18" s="60" t="str">
        <f t="shared" si="642"/>
        <v/>
      </c>
      <c r="KWX18" s="60" t="str">
        <f t="shared" si="642"/>
        <v/>
      </c>
      <c r="KWY18" s="60" t="str">
        <f t="shared" si="642"/>
        <v/>
      </c>
      <c r="KWZ18" s="60" t="str">
        <f t="shared" si="642"/>
        <v/>
      </c>
      <c r="KXA18" s="60" t="str">
        <f t="shared" si="642"/>
        <v/>
      </c>
      <c r="KXB18" s="60" t="str">
        <f t="shared" si="642"/>
        <v/>
      </c>
      <c r="KXC18" s="60" t="str">
        <f t="shared" si="642"/>
        <v/>
      </c>
      <c r="KXD18" s="60" t="str">
        <f t="shared" si="642"/>
        <v/>
      </c>
      <c r="KXE18" s="60" t="str">
        <f t="shared" si="642"/>
        <v/>
      </c>
      <c r="KXF18" s="60" t="str">
        <f t="shared" si="642"/>
        <v/>
      </c>
      <c r="KXG18" s="60" t="str">
        <f t="shared" si="642"/>
        <v/>
      </c>
      <c r="KXH18" s="60" t="str">
        <f t="shared" si="642"/>
        <v/>
      </c>
      <c r="KXI18" s="60" t="str">
        <f t="shared" si="642"/>
        <v/>
      </c>
      <c r="KXJ18" s="60" t="str">
        <f t="shared" si="642"/>
        <v/>
      </c>
      <c r="KXK18" s="60" t="str">
        <f t="shared" si="642"/>
        <v/>
      </c>
      <c r="KXL18" s="60" t="str">
        <f t="shared" si="642"/>
        <v/>
      </c>
      <c r="KXM18" s="60" t="str">
        <f t="shared" si="642"/>
        <v/>
      </c>
      <c r="KXN18" s="60" t="str">
        <f t="shared" ref="KXN18:KZY18" si="643">IF(ISNUMBER(KXN16),KXN16-KXN17,"")</f>
        <v/>
      </c>
      <c r="KXO18" s="60" t="str">
        <f t="shared" si="643"/>
        <v/>
      </c>
      <c r="KXP18" s="60" t="str">
        <f t="shared" si="643"/>
        <v/>
      </c>
      <c r="KXQ18" s="60" t="str">
        <f t="shared" si="643"/>
        <v/>
      </c>
      <c r="KXR18" s="60" t="str">
        <f t="shared" si="643"/>
        <v/>
      </c>
      <c r="KXS18" s="60" t="str">
        <f t="shared" si="643"/>
        <v/>
      </c>
      <c r="KXT18" s="60" t="str">
        <f t="shared" si="643"/>
        <v/>
      </c>
      <c r="KXU18" s="60" t="str">
        <f t="shared" si="643"/>
        <v/>
      </c>
      <c r="KXV18" s="60" t="str">
        <f t="shared" si="643"/>
        <v/>
      </c>
      <c r="KXW18" s="60" t="str">
        <f t="shared" si="643"/>
        <v/>
      </c>
      <c r="KXX18" s="60" t="str">
        <f t="shared" si="643"/>
        <v/>
      </c>
      <c r="KXY18" s="60" t="str">
        <f t="shared" si="643"/>
        <v/>
      </c>
      <c r="KXZ18" s="60" t="str">
        <f t="shared" si="643"/>
        <v/>
      </c>
      <c r="KYA18" s="60" t="str">
        <f t="shared" si="643"/>
        <v/>
      </c>
      <c r="KYB18" s="60" t="str">
        <f t="shared" si="643"/>
        <v/>
      </c>
      <c r="KYC18" s="60" t="str">
        <f t="shared" si="643"/>
        <v/>
      </c>
      <c r="KYD18" s="60" t="str">
        <f t="shared" si="643"/>
        <v/>
      </c>
      <c r="KYE18" s="60" t="str">
        <f t="shared" si="643"/>
        <v/>
      </c>
      <c r="KYF18" s="60" t="str">
        <f t="shared" si="643"/>
        <v/>
      </c>
      <c r="KYG18" s="60" t="str">
        <f t="shared" si="643"/>
        <v/>
      </c>
      <c r="KYH18" s="60" t="str">
        <f t="shared" si="643"/>
        <v/>
      </c>
      <c r="KYI18" s="60" t="str">
        <f t="shared" si="643"/>
        <v/>
      </c>
      <c r="KYJ18" s="60" t="str">
        <f t="shared" si="643"/>
        <v/>
      </c>
      <c r="KYK18" s="60" t="str">
        <f t="shared" si="643"/>
        <v/>
      </c>
      <c r="KYL18" s="60" t="str">
        <f t="shared" si="643"/>
        <v/>
      </c>
      <c r="KYM18" s="60" t="str">
        <f t="shared" si="643"/>
        <v/>
      </c>
      <c r="KYN18" s="60" t="str">
        <f t="shared" si="643"/>
        <v/>
      </c>
      <c r="KYO18" s="60" t="str">
        <f t="shared" si="643"/>
        <v/>
      </c>
      <c r="KYP18" s="60" t="str">
        <f t="shared" si="643"/>
        <v/>
      </c>
      <c r="KYQ18" s="60" t="str">
        <f t="shared" si="643"/>
        <v/>
      </c>
      <c r="KYR18" s="60" t="str">
        <f t="shared" si="643"/>
        <v/>
      </c>
      <c r="KYS18" s="60" t="str">
        <f t="shared" si="643"/>
        <v/>
      </c>
      <c r="KYT18" s="60" t="str">
        <f t="shared" si="643"/>
        <v/>
      </c>
      <c r="KYU18" s="60" t="str">
        <f t="shared" si="643"/>
        <v/>
      </c>
      <c r="KYV18" s="60" t="str">
        <f t="shared" si="643"/>
        <v/>
      </c>
      <c r="KYW18" s="60" t="str">
        <f t="shared" si="643"/>
        <v/>
      </c>
      <c r="KYX18" s="60" t="str">
        <f t="shared" si="643"/>
        <v/>
      </c>
      <c r="KYY18" s="60" t="str">
        <f t="shared" si="643"/>
        <v/>
      </c>
      <c r="KYZ18" s="60" t="str">
        <f t="shared" si="643"/>
        <v/>
      </c>
      <c r="KZA18" s="60" t="str">
        <f t="shared" si="643"/>
        <v/>
      </c>
      <c r="KZB18" s="60" t="str">
        <f t="shared" si="643"/>
        <v/>
      </c>
      <c r="KZC18" s="60" t="str">
        <f t="shared" si="643"/>
        <v/>
      </c>
      <c r="KZD18" s="60" t="str">
        <f t="shared" si="643"/>
        <v/>
      </c>
      <c r="KZE18" s="60" t="str">
        <f t="shared" si="643"/>
        <v/>
      </c>
      <c r="KZF18" s="60" t="str">
        <f t="shared" si="643"/>
        <v/>
      </c>
      <c r="KZG18" s="60" t="str">
        <f t="shared" si="643"/>
        <v/>
      </c>
      <c r="KZH18" s="60" t="str">
        <f t="shared" si="643"/>
        <v/>
      </c>
      <c r="KZI18" s="60" t="str">
        <f t="shared" si="643"/>
        <v/>
      </c>
      <c r="KZJ18" s="60" t="str">
        <f t="shared" si="643"/>
        <v/>
      </c>
      <c r="KZK18" s="60" t="str">
        <f t="shared" si="643"/>
        <v/>
      </c>
      <c r="KZL18" s="60" t="str">
        <f t="shared" si="643"/>
        <v/>
      </c>
      <c r="KZM18" s="60" t="str">
        <f t="shared" si="643"/>
        <v/>
      </c>
      <c r="KZN18" s="60" t="str">
        <f t="shared" si="643"/>
        <v/>
      </c>
      <c r="KZO18" s="60" t="str">
        <f t="shared" si="643"/>
        <v/>
      </c>
      <c r="KZP18" s="60" t="str">
        <f t="shared" si="643"/>
        <v/>
      </c>
      <c r="KZQ18" s="60" t="str">
        <f t="shared" si="643"/>
        <v/>
      </c>
      <c r="KZR18" s="60" t="str">
        <f t="shared" si="643"/>
        <v/>
      </c>
      <c r="KZS18" s="60" t="str">
        <f t="shared" si="643"/>
        <v/>
      </c>
      <c r="KZT18" s="60" t="str">
        <f t="shared" si="643"/>
        <v/>
      </c>
      <c r="KZU18" s="60" t="str">
        <f t="shared" si="643"/>
        <v/>
      </c>
      <c r="KZV18" s="60" t="str">
        <f t="shared" si="643"/>
        <v/>
      </c>
      <c r="KZW18" s="60" t="str">
        <f t="shared" si="643"/>
        <v/>
      </c>
      <c r="KZX18" s="60" t="str">
        <f t="shared" si="643"/>
        <v/>
      </c>
      <c r="KZY18" s="60" t="str">
        <f t="shared" si="643"/>
        <v/>
      </c>
      <c r="KZZ18" s="60" t="str">
        <f t="shared" ref="KZZ18:LCK18" si="644">IF(ISNUMBER(KZZ16),KZZ16-KZZ17,"")</f>
        <v/>
      </c>
      <c r="LAA18" s="60" t="str">
        <f t="shared" si="644"/>
        <v/>
      </c>
      <c r="LAB18" s="60" t="str">
        <f t="shared" si="644"/>
        <v/>
      </c>
      <c r="LAC18" s="60" t="str">
        <f t="shared" si="644"/>
        <v/>
      </c>
      <c r="LAD18" s="60" t="str">
        <f t="shared" si="644"/>
        <v/>
      </c>
      <c r="LAE18" s="60" t="str">
        <f t="shared" si="644"/>
        <v/>
      </c>
      <c r="LAF18" s="60" t="str">
        <f t="shared" si="644"/>
        <v/>
      </c>
      <c r="LAG18" s="60" t="str">
        <f t="shared" si="644"/>
        <v/>
      </c>
      <c r="LAH18" s="60" t="str">
        <f t="shared" si="644"/>
        <v/>
      </c>
      <c r="LAI18" s="60" t="str">
        <f t="shared" si="644"/>
        <v/>
      </c>
      <c r="LAJ18" s="60" t="str">
        <f t="shared" si="644"/>
        <v/>
      </c>
      <c r="LAK18" s="60" t="str">
        <f t="shared" si="644"/>
        <v/>
      </c>
      <c r="LAL18" s="60" t="str">
        <f t="shared" si="644"/>
        <v/>
      </c>
      <c r="LAM18" s="60" t="str">
        <f t="shared" si="644"/>
        <v/>
      </c>
      <c r="LAN18" s="60" t="str">
        <f t="shared" si="644"/>
        <v/>
      </c>
      <c r="LAO18" s="60" t="str">
        <f t="shared" si="644"/>
        <v/>
      </c>
      <c r="LAP18" s="60" t="str">
        <f t="shared" si="644"/>
        <v/>
      </c>
      <c r="LAQ18" s="60" t="str">
        <f t="shared" si="644"/>
        <v/>
      </c>
      <c r="LAR18" s="60" t="str">
        <f t="shared" si="644"/>
        <v/>
      </c>
      <c r="LAS18" s="60" t="str">
        <f t="shared" si="644"/>
        <v/>
      </c>
      <c r="LAT18" s="60" t="str">
        <f t="shared" si="644"/>
        <v/>
      </c>
      <c r="LAU18" s="60" t="str">
        <f t="shared" si="644"/>
        <v/>
      </c>
      <c r="LAV18" s="60" t="str">
        <f t="shared" si="644"/>
        <v/>
      </c>
      <c r="LAW18" s="60" t="str">
        <f t="shared" si="644"/>
        <v/>
      </c>
      <c r="LAX18" s="60" t="str">
        <f t="shared" si="644"/>
        <v/>
      </c>
      <c r="LAY18" s="60" t="str">
        <f t="shared" si="644"/>
        <v/>
      </c>
      <c r="LAZ18" s="60" t="str">
        <f t="shared" si="644"/>
        <v/>
      </c>
      <c r="LBA18" s="60" t="str">
        <f t="shared" si="644"/>
        <v/>
      </c>
      <c r="LBB18" s="60" t="str">
        <f t="shared" si="644"/>
        <v/>
      </c>
      <c r="LBC18" s="60" t="str">
        <f t="shared" si="644"/>
        <v/>
      </c>
      <c r="LBD18" s="60" t="str">
        <f t="shared" si="644"/>
        <v/>
      </c>
      <c r="LBE18" s="60" t="str">
        <f t="shared" si="644"/>
        <v/>
      </c>
      <c r="LBF18" s="60" t="str">
        <f t="shared" si="644"/>
        <v/>
      </c>
      <c r="LBG18" s="60" t="str">
        <f t="shared" si="644"/>
        <v/>
      </c>
      <c r="LBH18" s="60" t="str">
        <f t="shared" si="644"/>
        <v/>
      </c>
      <c r="LBI18" s="60" t="str">
        <f t="shared" si="644"/>
        <v/>
      </c>
      <c r="LBJ18" s="60" t="str">
        <f t="shared" si="644"/>
        <v/>
      </c>
      <c r="LBK18" s="60" t="str">
        <f t="shared" si="644"/>
        <v/>
      </c>
      <c r="LBL18" s="60" t="str">
        <f t="shared" si="644"/>
        <v/>
      </c>
      <c r="LBM18" s="60" t="str">
        <f t="shared" si="644"/>
        <v/>
      </c>
      <c r="LBN18" s="60" t="str">
        <f t="shared" si="644"/>
        <v/>
      </c>
      <c r="LBO18" s="60" t="str">
        <f t="shared" si="644"/>
        <v/>
      </c>
      <c r="LBP18" s="60" t="str">
        <f t="shared" si="644"/>
        <v/>
      </c>
      <c r="LBQ18" s="60" t="str">
        <f t="shared" si="644"/>
        <v/>
      </c>
      <c r="LBR18" s="60" t="str">
        <f t="shared" si="644"/>
        <v/>
      </c>
      <c r="LBS18" s="60" t="str">
        <f t="shared" si="644"/>
        <v/>
      </c>
      <c r="LBT18" s="60" t="str">
        <f t="shared" si="644"/>
        <v/>
      </c>
      <c r="LBU18" s="60" t="str">
        <f t="shared" si="644"/>
        <v/>
      </c>
      <c r="LBV18" s="60" t="str">
        <f t="shared" si="644"/>
        <v/>
      </c>
      <c r="LBW18" s="60" t="str">
        <f t="shared" si="644"/>
        <v/>
      </c>
      <c r="LBX18" s="60" t="str">
        <f t="shared" si="644"/>
        <v/>
      </c>
      <c r="LBY18" s="60" t="str">
        <f t="shared" si="644"/>
        <v/>
      </c>
      <c r="LBZ18" s="60" t="str">
        <f t="shared" si="644"/>
        <v/>
      </c>
      <c r="LCA18" s="60" t="str">
        <f t="shared" si="644"/>
        <v/>
      </c>
      <c r="LCB18" s="60" t="str">
        <f t="shared" si="644"/>
        <v/>
      </c>
      <c r="LCC18" s="60" t="str">
        <f t="shared" si="644"/>
        <v/>
      </c>
      <c r="LCD18" s="60" t="str">
        <f t="shared" si="644"/>
        <v/>
      </c>
      <c r="LCE18" s="60" t="str">
        <f t="shared" si="644"/>
        <v/>
      </c>
      <c r="LCF18" s="60" t="str">
        <f t="shared" si="644"/>
        <v/>
      </c>
      <c r="LCG18" s="60" t="str">
        <f t="shared" si="644"/>
        <v/>
      </c>
      <c r="LCH18" s="60" t="str">
        <f t="shared" si="644"/>
        <v/>
      </c>
      <c r="LCI18" s="60" t="str">
        <f t="shared" si="644"/>
        <v/>
      </c>
      <c r="LCJ18" s="60" t="str">
        <f t="shared" si="644"/>
        <v/>
      </c>
      <c r="LCK18" s="60" t="str">
        <f t="shared" si="644"/>
        <v/>
      </c>
      <c r="LCL18" s="60" t="str">
        <f t="shared" ref="LCL18:LEW18" si="645">IF(ISNUMBER(LCL16),LCL16-LCL17,"")</f>
        <v/>
      </c>
      <c r="LCM18" s="60" t="str">
        <f t="shared" si="645"/>
        <v/>
      </c>
      <c r="LCN18" s="60" t="str">
        <f t="shared" si="645"/>
        <v/>
      </c>
      <c r="LCO18" s="60" t="str">
        <f t="shared" si="645"/>
        <v/>
      </c>
      <c r="LCP18" s="60" t="str">
        <f t="shared" si="645"/>
        <v/>
      </c>
      <c r="LCQ18" s="60" t="str">
        <f t="shared" si="645"/>
        <v/>
      </c>
      <c r="LCR18" s="60" t="str">
        <f t="shared" si="645"/>
        <v/>
      </c>
      <c r="LCS18" s="60" t="str">
        <f t="shared" si="645"/>
        <v/>
      </c>
      <c r="LCT18" s="60" t="str">
        <f t="shared" si="645"/>
        <v/>
      </c>
      <c r="LCU18" s="60" t="str">
        <f t="shared" si="645"/>
        <v/>
      </c>
      <c r="LCV18" s="60" t="str">
        <f t="shared" si="645"/>
        <v/>
      </c>
      <c r="LCW18" s="60" t="str">
        <f t="shared" si="645"/>
        <v/>
      </c>
      <c r="LCX18" s="60" t="str">
        <f t="shared" si="645"/>
        <v/>
      </c>
      <c r="LCY18" s="60" t="str">
        <f t="shared" si="645"/>
        <v/>
      </c>
      <c r="LCZ18" s="60" t="str">
        <f t="shared" si="645"/>
        <v/>
      </c>
      <c r="LDA18" s="60" t="str">
        <f t="shared" si="645"/>
        <v/>
      </c>
      <c r="LDB18" s="60" t="str">
        <f t="shared" si="645"/>
        <v/>
      </c>
      <c r="LDC18" s="60" t="str">
        <f t="shared" si="645"/>
        <v/>
      </c>
      <c r="LDD18" s="60" t="str">
        <f t="shared" si="645"/>
        <v/>
      </c>
      <c r="LDE18" s="60" t="str">
        <f t="shared" si="645"/>
        <v/>
      </c>
      <c r="LDF18" s="60" t="str">
        <f t="shared" si="645"/>
        <v/>
      </c>
      <c r="LDG18" s="60" t="str">
        <f t="shared" si="645"/>
        <v/>
      </c>
      <c r="LDH18" s="60" t="str">
        <f t="shared" si="645"/>
        <v/>
      </c>
      <c r="LDI18" s="60" t="str">
        <f t="shared" si="645"/>
        <v/>
      </c>
      <c r="LDJ18" s="60" t="str">
        <f t="shared" si="645"/>
        <v/>
      </c>
      <c r="LDK18" s="60" t="str">
        <f t="shared" si="645"/>
        <v/>
      </c>
      <c r="LDL18" s="60" t="str">
        <f t="shared" si="645"/>
        <v/>
      </c>
      <c r="LDM18" s="60" t="str">
        <f t="shared" si="645"/>
        <v/>
      </c>
      <c r="LDN18" s="60" t="str">
        <f t="shared" si="645"/>
        <v/>
      </c>
      <c r="LDO18" s="60" t="str">
        <f t="shared" si="645"/>
        <v/>
      </c>
      <c r="LDP18" s="60" t="str">
        <f t="shared" si="645"/>
        <v/>
      </c>
      <c r="LDQ18" s="60" t="str">
        <f t="shared" si="645"/>
        <v/>
      </c>
      <c r="LDR18" s="60" t="str">
        <f t="shared" si="645"/>
        <v/>
      </c>
      <c r="LDS18" s="60" t="str">
        <f t="shared" si="645"/>
        <v/>
      </c>
      <c r="LDT18" s="60" t="str">
        <f t="shared" si="645"/>
        <v/>
      </c>
      <c r="LDU18" s="60" t="str">
        <f t="shared" si="645"/>
        <v/>
      </c>
      <c r="LDV18" s="60" t="str">
        <f t="shared" si="645"/>
        <v/>
      </c>
      <c r="LDW18" s="60" t="str">
        <f t="shared" si="645"/>
        <v/>
      </c>
      <c r="LDX18" s="60" t="str">
        <f t="shared" si="645"/>
        <v/>
      </c>
      <c r="LDY18" s="60" t="str">
        <f t="shared" si="645"/>
        <v/>
      </c>
      <c r="LDZ18" s="60" t="str">
        <f t="shared" si="645"/>
        <v/>
      </c>
      <c r="LEA18" s="60" t="str">
        <f t="shared" si="645"/>
        <v/>
      </c>
      <c r="LEB18" s="60" t="str">
        <f t="shared" si="645"/>
        <v/>
      </c>
      <c r="LEC18" s="60" t="str">
        <f t="shared" si="645"/>
        <v/>
      </c>
      <c r="LED18" s="60" t="str">
        <f t="shared" si="645"/>
        <v/>
      </c>
      <c r="LEE18" s="60" t="str">
        <f t="shared" si="645"/>
        <v/>
      </c>
      <c r="LEF18" s="60" t="str">
        <f t="shared" si="645"/>
        <v/>
      </c>
      <c r="LEG18" s="60" t="str">
        <f t="shared" si="645"/>
        <v/>
      </c>
      <c r="LEH18" s="60" t="str">
        <f t="shared" si="645"/>
        <v/>
      </c>
      <c r="LEI18" s="60" t="str">
        <f t="shared" si="645"/>
        <v/>
      </c>
      <c r="LEJ18" s="60" t="str">
        <f t="shared" si="645"/>
        <v/>
      </c>
      <c r="LEK18" s="60" t="str">
        <f t="shared" si="645"/>
        <v/>
      </c>
      <c r="LEL18" s="60" t="str">
        <f t="shared" si="645"/>
        <v/>
      </c>
      <c r="LEM18" s="60" t="str">
        <f t="shared" si="645"/>
        <v/>
      </c>
      <c r="LEN18" s="60" t="str">
        <f t="shared" si="645"/>
        <v/>
      </c>
      <c r="LEO18" s="60" t="str">
        <f t="shared" si="645"/>
        <v/>
      </c>
      <c r="LEP18" s="60" t="str">
        <f t="shared" si="645"/>
        <v/>
      </c>
      <c r="LEQ18" s="60" t="str">
        <f t="shared" si="645"/>
        <v/>
      </c>
      <c r="LER18" s="60" t="str">
        <f t="shared" si="645"/>
        <v/>
      </c>
      <c r="LES18" s="60" t="str">
        <f t="shared" si="645"/>
        <v/>
      </c>
      <c r="LET18" s="60" t="str">
        <f t="shared" si="645"/>
        <v/>
      </c>
      <c r="LEU18" s="60" t="str">
        <f t="shared" si="645"/>
        <v/>
      </c>
      <c r="LEV18" s="60" t="str">
        <f t="shared" si="645"/>
        <v/>
      </c>
      <c r="LEW18" s="60" t="str">
        <f t="shared" si="645"/>
        <v/>
      </c>
      <c r="LEX18" s="60" t="str">
        <f t="shared" ref="LEX18:LHI18" si="646">IF(ISNUMBER(LEX16),LEX16-LEX17,"")</f>
        <v/>
      </c>
      <c r="LEY18" s="60" t="str">
        <f t="shared" si="646"/>
        <v/>
      </c>
      <c r="LEZ18" s="60" t="str">
        <f t="shared" si="646"/>
        <v/>
      </c>
      <c r="LFA18" s="60" t="str">
        <f t="shared" si="646"/>
        <v/>
      </c>
      <c r="LFB18" s="60" t="str">
        <f t="shared" si="646"/>
        <v/>
      </c>
      <c r="LFC18" s="60" t="str">
        <f t="shared" si="646"/>
        <v/>
      </c>
      <c r="LFD18" s="60" t="str">
        <f t="shared" si="646"/>
        <v/>
      </c>
      <c r="LFE18" s="60" t="str">
        <f t="shared" si="646"/>
        <v/>
      </c>
      <c r="LFF18" s="60" t="str">
        <f t="shared" si="646"/>
        <v/>
      </c>
      <c r="LFG18" s="60" t="str">
        <f t="shared" si="646"/>
        <v/>
      </c>
      <c r="LFH18" s="60" t="str">
        <f t="shared" si="646"/>
        <v/>
      </c>
      <c r="LFI18" s="60" t="str">
        <f t="shared" si="646"/>
        <v/>
      </c>
      <c r="LFJ18" s="60" t="str">
        <f t="shared" si="646"/>
        <v/>
      </c>
      <c r="LFK18" s="60" t="str">
        <f t="shared" si="646"/>
        <v/>
      </c>
      <c r="LFL18" s="60" t="str">
        <f t="shared" si="646"/>
        <v/>
      </c>
      <c r="LFM18" s="60" t="str">
        <f t="shared" si="646"/>
        <v/>
      </c>
      <c r="LFN18" s="60" t="str">
        <f t="shared" si="646"/>
        <v/>
      </c>
      <c r="LFO18" s="60" t="str">
        <f t="shared" si="646"/>
        <v/>
      </c>
      <c r="LFP18" s="60" t="str">
        <f t="shared" si="646"/>
        <v/>
      </c>
      <c r="LFQ18" s="60" t="str">
        <f t="shared" si="646"/>
        <v/>
      </c>
      <c r="LFR18" s="60" t="str">
        <f t="shared" si="646"/>
        <v/>
      </c>
      <c r="LFS18" s="60" t="str">
        <f t="shared" si="646"/>
        <v/>
      </c>
      <c r="LFT18" s="60" t="str">
        <f t="shared" si="646"/>
        <v/>
      </c>
      <c r="LFU18" s="60" t="str">
        <f t="shared" si="646"/>
        <v/>
      </c>
      <c r="LFV18" s="60" t="str">
        <f t="shared" si="646"/>
        <v/>
      </c>
      <c r="LFW18" s="60" t="str">
        <f t="shared" si="646"/>
        <v/>
      </c>
      <c r="LFX18" s="60" t="str">
        <f t="shared" si="646"/>
        <v/>
      </c>
      <c r="LFY18" s="60" t="str">
        <f t="shared" si="646"/>
        <v/>
      </c>
      <c r="LFZ18" s="60" t="str">
        <f t="shared" si="646"/>
        <v/>
      </c>
      <c r="LGA18" s="60" t="str">
        <f t="shared" si="646"/>
        <v/>
      </c>
      <c r="LGB18" s="60" t="str">
        <f t="shared" si="646"/>
        <v/>
      </c>
      <c r="LGC18" s="60" t="str">
        <f t="shared" si="646"/>
        <v/>
      </c>
      <c r="LGD18" s="60" t="str">
        <f t="shared" si="646"/>
        <v/>
      </c>
      <c r="LGE18" s="60" t="str">
        <f t="shared" si="646"/>
        <v/>
      </c>
      <c r="LGF18" s="60" t="str">
        <f t="shared" si="646"/>
        <v/>
      </c>
      <c r="LGG18" s="60" t="str">
        <f t="shared" si="646"/>
        <v/>
      </c>
      <c r="LGH18" s="60" t="str">
        <f t="shared" si="646"/>
        <v/>
      </c>
      <c r="LGI18" s="60" t="str">
        <f t="shared" si="646"/>
        <v/>
      </c>
      <c r="LGJ18" s="60" t="str">
        <f t="shared" si="646"/>
        <v/>
      </c>
      <c r="LGK18" s="60" t="str">
        <f t="shared" si="646"/>
        <v/>
      </c>
      <c r="LGL18" s="60" t="str">
        <f t="shared" si="646"/>
        <v/>
      </c>
      <c r="LGM18" s="60" t="str">
        <f t="shared" si="646"/>
        <v/>
      </c>
      <c r="LGN18" s="60" t="str">
        <f t="shared" si="646"/>
        <v/>
      </c>
      <c r="LGO18" s="60" t="str">
        <f t="shared" si="646"/>
        <v/>
      </c>
      <c r="LGP18" s="60" t="str">
        <f t="shared" si="646"/>
        <v/>
      </c>
      <c r="LGQ18" s="60" t="str">
        <f t="shared" si="646"/>
        <v/>
      </c>
      <c r="LGR18" s="60" t="str">
        <f t="shared" si="646"/>
        <v/>
      </c>
      <c r="LGS18" s="60" t="str">
        <f t="shared" si="646"/>
        <v/>
      </c>
      <c r="LGT18" s="60" t="str">
        <f t="shared" si="646"/>
        <v/>
      </c>
      <c r="LGU18" s="60" t="str">
        <f t="shared" si="646"/>
        <v/>
      </c>
      <c r="LGV18" s="60" t="str">
        <f t="shared" si="646"/>
        <v/>
      </c>
      <c r="LGW18" s="60" t="str">
        <f t="shared" si="646"/>
        <v/>
      </c>
      <c r="LGX18" s="60" t="str">
        <f t="shared" si="646"/>
        <v/>
      </c>
      <c r="LGY18" s="60" t="str">
        <f t="shared" si="646"/>
        <v/>
      </c>
      <c r="LGZ18" s="60" t="str">
        <f t="shared" si="646"/>
        <v/>
      </c>
      <c r="LHA18" s="60" t="str">
        <f t="shared" si="646"/>
        <v/>
      </c>
      <c r="LHB18" s="60" t="str">
        <f t="shared" si="646"/>
        <v/>
      </c>
      <c r="LHC18" s="60" t="str">
        <f t="shared" si="646"/>
        <v/>
      </c>
      <c r="LHD18" s="60" t="str">
        <f t="shared" si="646"/>
        <v/>
      </c>
      <c r="LHE18" s="60" t="str">
        <f t="shared" si="646"/>
        <v/>
      </c>
      <c r="LHF18" s="60" t="str">
        <f t="shared" si="646"/>
        <v/>
      </c>
      <c r="LHG18" s="60" t="str">
        <f t="shared" si="646"/>
        <v/>
      </c>
      <c r="LHH18" s="60" t="str">
        <f t="shared" si="646"/>
        <v/>
      </c>
      <c r="LHI18" s="60" t="str">
        <f t="shared" si="646"/>
        <v/>
      </c>
      <c r="LHJ18" s="60" t="str">
        <f t="shared" ref="LHJ18:LJU18" si="647">IF(ISNUMBER(LHJ16),LHJ16-LHJ17,"")</f>
        <v/>
      </c>
      <c r="LHK18" s="60" t="str">
        <f t="shared" si="647"/>
        <v/>
      </c>
      <c r="LHL18" s="60" t="str">
        <f t="shared" si="647"/>
        <v/>
      </c>
      <c r="LHM18" s="60" t="str">
        <f t="shared" si="647"/>
        <v/>
      </c>
      <c r="LHN18" s="60" t="str">
        <f t="shared" si="647"/>
        <v/>
      </c>
      <c r="LHO18" s="60" t="str">
        <f t="shared" si="647"/>
        <v/>
      </c>
      <c r="LHP18" s="60" t="str">
        <f t="shared" si="647"/>
        <v/>
      </c>
      <c r="LHQ18" s="60" t="str">
        <f t="shared" si="647"/>
        <v/>
      </c>
      <c r="LHR18" s="60" t="str">
        <f t="shared" si="647"/>
        <v/>
      </c>
      <c r="LHS18" s="60" t="str">
        <f t="shared" si="647"/>
        <v/>
      </c>
      <c r="LHT18" s="60" t="str">
        <f t="shared" si="647"/>
        <v/>
      </c>
      <c r="LHU18" s="60" t="str">
        <f t="shared" si="647"/>
        <v/>
      </c>
      <c r="LHV18" s="60" t="str">
        <f t="shared" si="647"/>
        <v/>
      </c>
      <c r="LHW18" s="60" t="str">
        <f t="shared" si="647"/>
        <v/>
      </c>
      <c r="LHX18" s="60" t="str">
        <f t="shared" si="647"/>
        <v/>
      </c>
      <c r="LHY18" s="60" t="str">
        <f t="shared" si="647"/>
        <v/>
      </c>
      <c r="LHZ18" s="60" t="str">
        <f t="shared" si="647"/>
        <v/>
      </c>
      <c r="LIA18" s="60" t="str">
        <f t="shared" si="647"/>
        <v/>
      </c>
      <c r="LIB18" s="60" t="str">
        <f t="shared" si="647"/>
        <v/>
      </c>
      <c r="LIC18" s="60" t="str">
        <f t="shared" si="647"/>
        <v/>
      </c>
      <c r="LID18" s="60" t="str">
        <f t="shared" si="647"/>
        <v/>
      </c>
      <c r="LIE18" s="60" t="str">
        <f t="shared" si="647"/>
        <v/>
      </c>
      <c r="LIF18" s="60" t="str">
        <f t="shared" si="647"/>
        <v/>
      </c>
      <c r="LIG18" s="60" t="str">
        <f t="shared" si="647"/>
        <v/>
      </c>
      <c r="LIH18" s="60" t="str">
        <f t="shared" si="647"/>
        <v/>
      </c>
      <c r="LII18" s="60" t="str">
        <f t="shared" si="647"/>
        <v/>
      </c>
      <c r="LIJ18" s="60" t="str">
        <f t="shared" si="647"/>
        <v/>
      </c>
      <c r="LIK18" s="60" t="str">
        <f t="shared" si="647"/>
        <v/>
      </c>
      <c r="LIL18" s="60" t="str">
        <f t="shared" si="647"/>
        <v/>
      </c>
      <c r="LIM18" s="60" t="str">
        <f t="shared" si="647"/>
        <v/>
      </c>
      <c r="LIN18" s="60" t="str">
        <f t="shared" si="647"/>
        <v/>
      </c>
      <c r="LIO18" s="60" t="str">
        <f t="shared" si="647"/>
        <v/>
      </c>
      <c r="LIP18" s="60" t="str">
        <f t="shared" si="647"/>
        <v/>
      </c>
      <c r="LIQ18" s="60" t="str">
        <f t="shared" si="647"/>
        <v/>
      </c>
      <c r="LIR18" s="60" t="str">
        <f t="shared" si="647"/>
        <v/>
      </c>
      <c r="LIS18" s="60" t="str">
        <f t="shared" si="647"/>
        <v/>
      </c>
      <c r="LIT18" s="60" t="str">
        <f t="shared" si="647"/>
        <v/>
      </c>
      <c r="LIU18" s="60" t="str">
        <f t="shared" si="647"/>
        <v/>
      </c>
      <c r="LIV18" s="60" t="str">
        <f t="shared" si="647"/>
        <v/>
      </c>
      <c r="LIW18" s="60" t="str">
        <f t="shared" si="647"/>
        <v/>
      </c>
      <c r="LIX18" s="60" t="str">
        <f t="shared" si="647"/>
        <v/>
      </c>
      <c r="LIY18" s="60" t="str">
        <f t="shared" si="647"/>
        <v/>
      </c>
      <c r="LIZ18" s="60" t="str">
        <f t="shared" si="647"/>
        <v/>
      </c>
      <c r="LJA18" s="60" t="str">
        <f t="shared" si="647"/>
        <v/>
      </c>
      <c r="LJB18" s="60" t="str">
        <f t="shared" si="647"/>
        <v/>
      </c>
      <c r="LJC18" s="60" t="str">
        <f t="shared" si="647"/>
        <v/>
      </c>
      <c r="LJD18" s="60" t="str">
        <f t="shared" si="647"/>
        <v/>
      </c>
      <c r="LJE18" s="60" t="str">
        <f t="shared" si="647"/>
        <v/>
      </c>
      <c r="LJF18" s="60" t="str">
        <f t="shared" si="647"/>
        <v/>
      </c>
      <c r="LJG18" s="60" t="str">
        <f t="shared" si="647"/>
        <v/>
      </c>
      <c r="LJH18" s="60" t="str">
        <f t="shared" si="647"/>
        <v/>
      </c>
      <c r="LJI18" s="60" t="str">
        <f t="shared" si="647"/>
        <v/>
      </c>
      <c r="LJJ18" s="60" t="str">
        <f t="shared" si="647"/>
        <v/>
      </c>
      <c r="LJK18" s="60" t="str">
        <f t="shared" si="647"/>
        <v/>
      </c>
      <c r="LJL18" s="60" t="str">
        <f t="shared" si="647"/>
        <v/>
      </c>
      <c r="LJM18" s="60" t="str">
        <f t="shared" si="647"/>
        <v/>
      </c>
      <c r="LJN18" s="60" t="str">
        <f t="shared" si="647"/>
        <v/>
      </c>
      <c r="LJO18" s="60" t="str">
        <f t="shared" si="647"/>
        <v/>
      </c>
      <c r="LJP18" s="60" t="str">
        <f t="shared" si="647"/>
        <v/>
      </c>
      <c r="LJQ18" s="60" t="str">
        <f t="shared" si="647"/>
        <v/>
      </c>
      <c r="LJR18" s="60" t="str">
        <f t="shared" si="647"/>
        <v/>
      </c>
      <c r="LJS18" s="60" t="str">
        <f t="shared" si="647"/>
        <v/>
      </c>
      <c r="LJT18" s="60" t="str">
        <f t="shared" si="647"/>
        <v/>
      </c>
      <c r="LJU18" s="60" t="str">
        <f t="shared" si="647"/>
        <v/>
      </c>
      <c r="LJV18" s="60" t="str">
        <f t="shared" ref="LJV18:LMG18" si="648">IF(ISNUMBER(LJV16),LJV16-LJV17,"")</f>
        <v/>
      </c>
      <c r="LJW18" s="60" t="str">
        <f t="shared" si="648"/>
        <v/>
      </c>
      <c r="LJX18" s="60" t="str">
        <f t="shared" si="648"/>
        <v/>
      </c>
      <c r="LJY18" s="60" t="str">
        <f t="shared" si="648"/>
        <v/>
      </c>
      <c r="LJZ18" s="60" t="str">
        <f t="shared" si="648"/>
        <v/>
      </c>
      <c r="LKA18" s="60" t="str">
        <f t="shared" si="648"/>
        <v/>
      </c>
      <c r="LKB18" s="60" t="str">
        <f t="shared" si="648"/>
        <v/>
      </c>
      <c r="LKC18" s="60" t="str">
        <f t="shared" si="648"/>
        <v/>
      </c>
      <c r="LKD18" s="60" t="str">
        <f t="shared" si="648"/>
        <v/>
      </c>
      <c r="LKE18" s="60" t="str">
        <f t="shared" si="648"/>
        <v/>
      </c>
      <c r="LKF18" s="60" t="str">
        <f t="shared" si="648"/>
        <v/>
      </c>
      <c r="LKG18" s="60" t="str">
        <f t="shared" si="648"/>
        <v/>
      </c>
      <c r="LKH18" s="60" t="str">
        <f t="shared" si="648"/>
        <v/>
      </c>
      <c r="LKI18" s="60" t="str">
        <f t="shared" si="648"/>
        <v/>
      </c>
      <c r="LKJ18" s="60" t="str">
        <f t="shared" si="648"/>
        <v/>
      </c>
      <c r="LKK18" s="60" t="str">
        <f t="shared" si="648"/>
        <v/>
      </c>
      <c r="LKL18" s="60" t="str">
        <f t="shared" si="648"/>
        <v/>
      </c>
      <c r="LKM18" s="60" t="str">
        <f t="shared" si="648"/>
        <v/>
      </c>
      <c r="LKN18" s="60" t="str">
        <f t="shared" si="648"/>
        <v/>
      </c>
      <c r="LKO18" s="60" t="str">
        <f t="shared" si="648"/>
        <v/>
      </c>
      <c r="LKP18" s="60" t="str">
        <f t="shared" si="648"/>
        <v/>
      </c>
      <c r="LKQ18" s="60" t="str">
        <f t="shared" si="648"/>
        <v/>
      </c>
      <c r="LKR18" s="60" t="str">
        <f t="shared" si="648"/>
        <v/>
      </c>
      <c r="LKS18" s="60" t="str">
        <f t="shared" si="648"/>
        <v/>
      </c>
      <c r="LKT18" s="60" t="str">
        <f t="shared" si="648"/>
        <v/>
      </c>
      <c r="LKU18" s="60" t="str">
        <f t="shared" si="648"/>
        <v/>
      </c>
      <c r="LKV18" s="60" t="str">
        <f t="shared" si="648"/>
        <v/>
      </c>
      <c r="LKW18" s="60" t="str">
        <f t="shared" si="648"/>
        <v/>
      </c>
      <c r="LKX18" s="60" t="str">
        <f t="shared" si="648"/>
        <v/>
      </c>
      <c r="LKY18" s="60" t="str">
        <f t="shared" si="648"/>
        <v/>
      </c>
      <c r="LKZ18" s="60" t="str">
        <f t="shared" si="648"/>
        <v/>
      </c>
      <c r="LLA18" s="60" t="str">
        <f t="shared" si="648"/>
        <v/>
      </c>
      <c r="LLB18" s="60" t="str">
        <f t="shared" si="648"/>
        <v/>
      </c>
      <c r="LLC18" s="60" t="str">
        <f t="shared" si="648"/>
        <v/>
      </c>
      <c r="LLD18" s="60" t="str">
        <f t="shared" si="648"/>
        <v/>
      </c>
      <c r="LLE18" s="60" t="str">
        <f t="shared" si="648"/>
        <v/>
      </c>
      <c r="LLF18" s="60" t="str">
        <f t="shared" si="648"/>
        <v/>
      </c>
      <c r="LLG18" s="60" t="str">
        <f t="shared" si="648"/>
        <v/>
      </c>
      <c r="LLH18" s="60" t="str">
        <f t="shared" si="648"/>
        <v/>
      </c>
      <c r="LLI18" s="60" t="str">
        <f t="shared" si="648"/>
        <v/>
      </c>
      <c r="LLJ18" s="60" t="str">
        <f t="shared" si="648"/>
        <v/>
      </c>
      <c r="LLK18" s="60" t="str">
        <f t="shared" si="648"/>
        <v/>
      </c>
      <c r="LLL18" s="60" t="str">
        <f t="shared" si="648"/>
        <v/>
      </c>
      <c r="LLM18" s="60" t="str">
        <f t="shared" si="648"/>
        <v/>
      </c>
      <c r="LLN18" s="60" t="str">
        <f t="shared" si="648"/>
        <v/>
      </c>
      <c r="LLO18" s="60" t="str">
        <f t="shared" si="648"/>
        <v/>
      </c>
      <c r="LLP18" s="60" t="str">
        <f t="shared" si="648"/>
        <v/>
      </c>
      <c r="LLQ18" s="60" t="str">
        <f t="shared" si="648"/>
        <v/>
      </c>
      <c r="LLR18" s="60" t="str">
        <f t="shared" si="648"/>
        <v/>
      </c>
      <c r="LLS18" s="60" t="str">
        <f t="shared" si="648"/>
        <v/>
      </c>
      <c r="LLT18" s="60" t="str">
        <f t="shared" si="648"/>
        <v/>
      </c>
      <c r="LLU18" s="60" t="str">
        <f t="shared" si="648"/>
        <v/>
      </c>
      <c r="LLV18" s="60" t="str">
        <f t="shared" si="648"/>
        <v/>
      </c>
      <c r="LLW18" s="60" t="str">
        <f t="shared" si="648"/>
        <v/>
      </c>
      <c r="LLX18" s="60" t="str">
        <f t="shared" si="648"/>
        <v/>
      </c>
      <c r="LLY18" s="60" t="str">
        <f t="shared" si="648"/>
        <v/>
      </c>
      <c r="LLZ18" s="60" t="str">
        <f t="shared" si="648"/>
        <v/>
      </c>
      <c r="LMA18" s="60" t="str">
        <f t="shared" si="648"/>
        <v/>
      </c>
      <c r="LMB18" s="60" t="str">
        <f t="shared" si="648"/>
        <v/>
      </c>
      <c r="LMC18" s="60" t="str">
        <f t="shared" si="648"/>
        <v/>
      </c>
      <c r="LMD18" s="60" t="str">
        <f t="shared" si="648"/>
        <v/>
      </c>
      <c r="LME18" s="60" t="str">
        <f t="shared" si="648"/>
        <v/>
      </c>
      <c r="LMF18" s="60" t="str">
        <f t="shared" si="648"/>
        <v/>
      </c>
      <c r="LMG18" s="60" t="str">
        <f t="shared" si="648"/>
        <v/>
      </c>
      <c r="LMH18" s="60" t="str">
        <f t="shared" ref="LMH18:LOS18" si="649">IF(ISNUMBER(LMH16),LMH16-LMH17,"")</f>
        <v/>
      </c>
      <c r="LMI18" s="60" t="str">
        <f t="shared" si="649"/>
        <v/>
      </c>
      <c r="LMJ18" s="60" t="str">
        <f t="shared" si="649"/>
        <v/>
      </c>
      <c r="LMK18" s="60" t="str">
        <f t="shared" si="649"/>
        <v/>
      </c>
      <c r="LML18" s="60" t="str">
        <f t="shared" si="649"/>
        <v/>
      </c>
      <c r="LMM18" s="60" t="str">
        <f t="shared" si="649"/>
        <v/>
      </c>
      <c r="LMN18" s="60" t="str">
        <f t="shared" si="649"/>
        <v/>
      </c>
      <c r="LMO18" s="60" t="str">
        <f t="shared" si="649"/>
        <v/>
      </c>
      <c r="LMP18" s="60" t="str">
        <f t="shared" si="649"/>
        <v/>
      </c>
      <c r="LMQ18" s="60" t="str">
        <f t="shared" si="649"/>
        <v/>
      </c>
      <c r="LMR18" s="60" t="str">
        <f t="shared" si="649"/>
        <v/>
      </c>
      <c r="LMS18" s="60" t="str">
        <f t="shared" si="649"/>
        <v/>
      </c>
      <c r="LMT18" s="60" t="str">
        <f t="shared" si="649"/>
        <v/>
      </c>
      <c r="LMU18" s="60" t="str">
        <f t="shared" si="649"/>
        <v/>
      </c>
      <c r="LMV18" s="60" t="str">
        <f t="shared" si="649"/>
        <v/>
      </c>
      <c r="LMW18" s="60" t="str">
        <f t="shared" si="649"/>
        <v/>
      </c>
      <c r="LMX18" s="60" t="str">
        <f t="shared" si="649"/>
        <v/>
      </c>
      <c r="LMY18" s="60" t="str">
        <f t="shared" si="649"/>
        <v/>
      </c>
      <c r="LMZ18" s="60" t="str">
        <f t="shared" si="649"/>
        <v/>
      </c>
      <c r="LNA18" s="60" t="str">
        <f t="shared" si="649"/>
        <v/>
      </c>
      <c r="LNB18" s="60" t="str">
        <f t="shared" si="649"/>
        <v/>
      </c>
      <c r="LNC18" s="60" t="str">
        <f t="shared" si="649"/>
        <v/>
      </c>
      <c r="LND18" s="60" t="str">
        <f t="shared" si="649"/>
        <v/>
      </c>
      <c r="LNE18" s="60" t="str">
        <f t="shared" si="649"/>
        <v/>
      </c>
      <c r="LNF18" s="60" t="str">
        <f t="shared" si="649"/>
        <v/>
      </c>
      <c r="LNG18" s="60" t="str">
        <f t="shared" si="649"/>
        <v/>
      </c>
      <c r="LNH18" s="60" t="str">
        <f t="shared" si="649"/>
        <v/>
      </c>
      <c r="LNI18" s="60" t="str">
        <f t="shared" si="649"/>
        <v/>
      </c>
      <c r="LNJ18" s="60" t="str">
        <f t="shared" si="649"/>
        <v/>
      </c>
      <c r="LNK18" s="60" t="str">
        <f t="shared" si="649"/>
        <v/>
      </c>
      <c r="LNL18" s="60" t="str">
        <f t="shared" si="649"/>
        <v/>
      </c>
      <c r="LNM18" s="60" t="str">
        <f t="shared" si="649"/>
        <v/>
      </c>
      <c r="LNN18" s="60" t="str">
        <f t="shared" si="649"/>
        <v/>
      </c>
      <c r="LNO18" s="60" t="str">
        <f t="shared" si="649"/>
        <v/>
      </c>
      <c r="LNP18" s="60" t="str">
        <f t="shared" si="649"/>
        <v/>
      </c>
      <c r="LNQ18" s="60" t="str">
        <f t="shared" si="649"/>
        <v/>
      </c>
      <c r="LNR18" s="60" t="str">
        <f t="shared" si="649"/>
        <v/>
      </c>
      <c r="LNS18" s="60" t="str">
        <f t="shared" si="649"/>
        <v/>
      </c>
      <c r="LNT18" s="60" t="str">
        <f t="shared" si="649"/>
        <v/>
      </c>
      <c r="LNU18" s="60" t="str">
        <f t="shared" si="649"/>
        <v/>
      </c>
      <c r="LNV18" s="60" t="str">
        <f t="shared" si="649"/>
        <v/>
      </c>
      <c r="LNW18" s="60" t="str">
        <f t="shared" si="649"/>
        <v/>
      </c>
      <c r="LNX18" s="60" t="str">
        <f t="shared" si="649"/>
        <v/>
      </c>
      <c r="LNY18" s="60" t="str">
        <f t="shared" si="649"/>
        <v/>
      </c>
      <c r="LNZ18" s="60" t="str">
        <f t="shared" si="649"/>
        <v/>
      </c>
      <c r="LOA18" s="60" t="str">
        <f t="shared" si="649"/>
        <v/>
      </c>
      <c r="LOB18" s="60" t="str">
        <f t="shared" si="649"/>
        <v/>
      </c>
      <c r="LOC18" s="60" t="str">
        <f t="shared" si="649"/>
        <v/>
      </c>
      <c r="LOD18" s="60" t="str">
        <f t="shared" si="649"/>
        <v/>
      </c>
      <c r="LOE18" s="60" t="str">
        <f t="shared" si="649"/>
        <v/>
      </c>
      <c r="LOF18" s="60" t="str">
        <f t="shared" si="649"/>
        <v/>
      </c>
      <c r="LOG18" s="60" t="str">
        <f t="shared" si="649"/>
        <v/>
      </c>
      <c r="LOH18" s="60" t="str">
        <f t="shared" si="649"/>
        <v/>
      </c>
      <c r="LOI18" s="60" t="str">
        <f t="shared" si="649"/>
        <v/>
      </c>
      <c r="LOJ18" s="60" t="str">
        <f t="shared" si="649"/>
        <v/>
      </c>
      <c r="LOK18" s="60" t="str">
        <f t="shared" si="649"/>
        <v/>
      </c>
      <c r="LOL18" s="60" t="str">
        <f t="shared" si="649"/>
        <v/>
      </c>
      <c r="LOM18" s="60" t="str">
        <f t="shared" si="649"/>
        <v/>
      </c>
      <c r="LON18" s="60" t="str">
        <f t="shared" si="649"/>
        <v/>
      </c>
      <c r="LOO18" s="60" t="str">
        <f t="shared" si="649"/>
        <v/>
      </c>
      <c r="LOP18" s="60" t="str">
        <f t="shared" si="649"/>
        <v/>
      </c>
      <c r="LOQ18" s="60" t="str">
        <f t="shared" si="649"/>
        <v/>
      </c>
      <c r="LOR18" s="60" t="str">
        <f t="shared" si="649"/>
        <v/>
      </c>
      <c r="LOS18" s="60" t="str">
        <f t="shared" si="649"/>
        <v/>
      </c>
      <c r="LOT18" s="60" t="str">
        <f t="shared" ref="LOT18:LRE18" si="650">IF(ISNUMBER(LOT16),LOT16-LOT17,"")</f>
        <v/>
      </c>
      <c r="LOU18" s="60" t="str">
        <f t="shared" si="650"/>
        <v/>
      </c>
      <c r="LOV18" s="60" t="str">
        <f t="shared" si="650"/>
        <v/>
      </c>
      <c r="LOW18" s="60" t="str">
        <f t="shared" si="650"/>
        <v/>
      </c>
      <c r="LOX18" s="60" t="str">
        <f t="shared" si="650"/>
        <v/>
      </c>
      <c r="LOY18" s="60" t="str">
        <f t="shared" si="650"/>
        <v/>
      </c>
      <c r="LOZ18" s="60" t="str">
        <f t="shared" si="650"/>
        <v/>
      </c>
      <c r="LPA18" s="60" t="str">
        <f t="shared" si="650"/>
        <v/>
      </c>
      <c r="LPB18" s="60" t="str">
        <f t="shared" si="650"/>
        <v/>
      </c>
      <c r="LPC18" s="60" t="str">
        <f t="shared" si="650"/>
        <v/>
      </c>
      <c r="LPD18" s="60" t="str">
        <f t="shared" si="650"/>
        <v/>
      </c>
      <c r="LPE18" s="60" t="str">
        <f t="shared" si="650"/>
        <v/>
      </c>
      <c r="LPF18" s="60" t="str">
        <f t="shared" si="650"/>
        <v/>
      </c>
      <c r="LPG18" s="60" t="str">
        <f t="shared" si="650"/>
        <v/>
      </c>
      <c r="LPH18" s="60" t="str">
        <f t="shared" si="650"/>
        <v/>
      </c>
      <c r="LPI18" s="60" t="str">
        <f t="shared" si="650"/>
        <v/>
      </c>
      <c r="LPJ18" s="60" t="str">
        <f t="shared" si="650"/>
        <v/>
      </c>
      <c r="LPK18" s="60" t="str">
        <f t="shared" si="650"/>
        <v/>
      </c>
      <c r="LPL18" s="60" t="str">
        <f t="shared" si="650"/>
        <v/>
      </c>
      <c r="LPM18" s="60" t="str">
        <f t="shared" si="650"/>
        <v/>
      </c>
      <c r="LPN18" s="60" t="str">
        <f t="shared" si="650"/>
        <v/>
      </c>
      <c r="LPO18" s="60" t="str">
        <f t="shared" si="650"/>
        <v/>
      </c>
      <c r="LPP18" s="60" t="str">
        <f t="shared" si="650"/>
        <v/>
      </c>
      <c r="LPQ18" s="60" t="str">
        <f t="shared" si="650"/>
        <v/>
      </c>
      <c r="LPR18" s="60" t="str">
        <f t="shared" si="650"/>
        <v/>
      </c>
      <c r="LPS18" s="60" t="str">
        <f t="shared" si="650"/>
        <v/>
      </c>
      <c r="LPT18" s="60" t="str">
        <f t="shared" si="650"/>
        <v/>
      </c>
      <c r="LPU18" s="60" t="str">
        <f t="shared" si="650"/>
        <v/>
      </c>
      <c r="LPV18" s="60" t="str">
        <f t="shared" si="650"/>
        <v/>
      </c>
      <c r="LPW18" s="60" t="str">
        <f t="shared" si="650"/>
        <v/>
      </c>
      <c r="LPX18" s="60" t="str">
        <f t="shared" si="650"/>
        <v/>
      </c>
      <c r="LPY18" s="60" t="str">
        <f t="shared" si="650"/>
        <v/>
      </c>
      <c r="LPZ18" s="60" t="str">
        <f t="shared" si="650"/>
        <v/>
      </c>
      <c r="LQA18" s="60" t="str">
        <f t="shared" si="650"/>
        <v/>
      </c>
      <c r="LQB18" s="60" t="str">
        <f t="shared" si="650"/>
        <v/>
      </c>
      <c r="LQC18" s="60" t="str">
        <f t="shared" si="650"/>
        <v/>
      </c>
      <c r="LQD18" s="60" t="str">
        <f t="shared" si="650"/>
        <v/>
      </c>
      <c r="LQE18" s="60" t="str">
        <f t="shared" si="650"/>
        <v/>
      </c>
      <c r="LQF18" s="60" t="str">
        <f t="shared" si="650"/>
        <v/>
      </c>
      <c r="LQG18" s="60" t="str">
        <f t="shared" si="650"/>
        <v/>
      </c>
      <c r="LQH18" s="60" t="str">
        <f t="shared" si="650"/>
        <v/>
      </c>
      <c r="LQI18" s="60" t="str">
        <f t="shared" si="650"/>
        <v/>
      </c>
      <c r="LQJ18" s="60" t="str">
        <f t="shared" si="650"/>
        <v/>
      </c>
      <c r="LQK18" s="60" t="str">
        <f t="shared" si="650"/>
        <v/>
      </c>
      <c r="LQL18" s="60" t="str">
        <f t="shared" si="650"/>
        <v/>
      </c>
      <c r="LQM18" s="60" t="str">
        <f t="shared" si="650"/>
        <v/>
      </c>
      <c r="LQN18" s="60" t="str">
        <f t="shared" si="650"/>
        <v/>
      </c>
      <c r="LQO18" s="60" t="str">
        <f t="shared" si="650"/>
        <v/>
      </c>
      <c r="LQP18" s="60" t="str">
        <f t="shared" si="650"/>
        <v/>
      </c>
      <c r="LQQ18" s="60" t="str">
        <f t="shared" si="650"/>
        <v/>
      </c>
      <c r="LQR18" s="60" t="str">
        <f t="shared" si="650"/>
        <v/>
      </c>
      <c r="LQS18" s="60" t="str">
        <f t="shared" si="650"/>
        <v/>
      </c>
      <c r="LQT18" s="60" t="str">
        <f t="shared" si="650"/>
        <v/>
      </c>
      <c r="LQU18" s="60" t="str">
        <f t="shared" si="650"/>
        <v/>
      </c>
      <c r="LQV18" s="60" t="str">
        <f t="shared" si="650"/>
        <v/>
      </c>
      <c r="LQW18" s="60" t="str">
        <f t="shared" si="650"/>
        <v/>
      </c>
      <c r="LQX18" s="60" t="str">
        <f t="shared" si="650"/>
        <v/>
      </c>
      <c r="LQY18" s="60" t="str">
        <f t="shared" si="650"/>
        <v/>
      </c>
      <c r="LQZ18" s="60" t="str">
        <f t="shared" si="650"/>
        <v/>
      </c>
      <c r="LRA18" s="60" t="str">
        <f t="shared" si="650"/>
        <v/>
      </c>
      <c r="LRB18" s="60" t="str">
        <f t="shared" si="650"/>
        <v/>
      </c>
      <c r="LRC18" s="60" t="str">
        <f t="shared" si="650"/>
        <v/>
      </c>
      <c r="LRD18" s="60" t="str">
        <f t="shared" si="650"/>
        <v/>
      </c>
      <c r="LRE18" s="60" t="str">
        <f t="shared" si="650"/>
        <v/>
      </c>
      <c r="LRF18" s="60" t="str">
        <f t="shared" ref="LRF18:LTQ18" si="651">IF(ISNUMBER(LRF16),LRF16-LRF17,"")</f>
        <v/>
      </c>
      <c r="LRG18" s="60" t="str">
        <f t="shared" si="651"/>
        <v/>
      </c>
      <c r="LRH18" s="60" t="str">
        <f t="shared" si="651"/>
        <v/>
      </c>
      <c r="LRI18" s="60" t="str">
        <f t="shared" si="651"/>
        <v/>
      </c>
      <c r="LRJ18" s="60" t="str">
        <f t="shared" si="651"/>
        <v/>
      </c>
      <c r="LRK18" s="60" t="str">
        <f t="shared" si="651"/>
        <v/>
      </c>
      <c r="LRL18" s="60" t="str">
        <f t="shared" si="651"/>
        <v/>
      </c>
      <c r="LRM18" s="60" t="str">
        <f t="shared" si="651"/>
        <v/>
      </c>
      <c r="LRN18" s="60" t="str">
        <f t="shared" si="651"/>
        <v/>
      </c>
      <c r="LRO18" s="60" t="str">
        <f t="shared" si="651"/>
        <v/>
      </c>
      <c r="LRP18" s="60" t="str">
        <f t="shared" si="651"/>
        <v/>
      </c>
      <c r="LRQ18" s="60" t="str">
        <f t="shared" si="651"/>
        <v/>
      </c>
      <c r="LRR18" s="60" t="str">
        <f t="shared" si="651"/>
        <v/>
      </c>
      <c r="LRS18" s="60" t="str">
        <f t="shared" si="651"/>
        <v/>
      </c>
      <c r="LRT18" s="60" t="str">
        <f t="shared" si="651"/>
        <v/>
      </c>
      <c r="LRU18" s="60" t="str">
        <f t="shared" si="651"/>
        <v/>
      </c>
      <c r="LRV18" s="60" t="str">
        <f t="shared" si="651"/>
        <v/>
      </c>
      <c r="LRW18" s="60" t="str">
        <f t="shared" si="651"/>
        <v/>
      </c>
      <c r="LRX18" s="60" t="str">
        <f t="shared" si="651"/>
        <v/>
      </c>
      <c r="LRY18" s="60" t="str">
        <f t="shared" si="651"/>
        <v/>
      </c>
      <c r="LRZ18" s="60" t="str">
        <f t="shared" si="651"/>
        <v/>
      </c>
      <c r="LSA18" s="60" t="str">
        <f t="shared" si="651"/>
        <v/>
      </c>
      <c r="LSB18" s="60" t="str">
        <f t="shared" si="651"/>
        <v/>
      </c>
      <c r="LSC18" s="60" t="str">
        <f t="shared" si="651"/>
        <v/>
      </c>
      <c r="LSD18" s="60" t="str">
        <f t="shared" si="651"/>
        <v/>
      </c>
      <c r="LSE18" s="60" t="str">
        <f t="shared" si="651"/>
        <v/>
      </c>
      <c r="LSF18" s="60" t="str">
        <f t="shared" si="651"/>
        <v/>
      </c>
      <c r="LSG18" s="60" t="str">
        <f t="shared" si="651"/>
        <v/>
      </c>
      <c r="LSH18" s="60" t="str">
        <f t="shared" si="651"/>
        <v/>
      </c>
      <c r="LSI18" s="60" t="str">
        <f t="shared" si="651"/>
        <v/>
      </c>
      <c r="LSJ18" s="60" t="str">
        <f t="shared" si="651"/>
        <v/>
      </c>
      <c r="LSK18" s="60" t="str">
        <f t="shared" si="651"/>
        <v/>
      </c>
      <c r="LSL18" s="60" t="str">
        <f t="shared" si="651"/>
        <v/>
      </c>
      <c r="LSM18" s="60" t="str">
        <f t="shared" si="651"/>
        <v/>
      </c>
      <c r="LSN18" s="60" t="str">
        <f t="shared" si="651"/>
        <v/>
      </c>
      <c r="LSO18" s="60" t="str">
        <f t="shared" si="651"/>
        <v/>
      </c>
      <c r="LSP18" s="60" t="str">
        <f t="shared" si="651"/>
        <v/>
      </c>
      <c r="LSQ18" s="60" t="str">
        <f t="shared" si="651"/>
        <v/>
      </c>
      <c r="LSR18" s="60" t="str">
        <f t="shared" si="651"/>
        <v/>
      </c>
      <c r="LSS18" s="60" t="str">
        <f t="shared" si="651"/>
        <v/>
      </c>
      <c r="LST18" s="60" t="str">
        <f t="shared" si="651"/>
        <v/>
      </c>
      <c r="LSU18" s="60" t="str">
        <f t="shared" si="651"/>
        <v/>
      </c>
      <c r="LSV18" s="60" t="str">
        <f t="shared" si="651"/>
        <v/>
      </c>
      <c r="LSW18" s="60" t="str">
        <f t="shared" si="651"/>
        <v/>
      </c>
      <c r="LSX18" s="60" t="str">
        <f t="shared" si="651"/>
        <v/>
      </c>
      <c r="LSY18" s="60" t="str">
        <f t="shared" si="651"/>
        <v/>
      </c>
      <c r="LSZ18" s="60" t="str">
        <f t="shared" si="651"/>
        <v/>
      </c>
      <c r="LTA18" s="60" t="str">
        <f t="shared" si="651"/>
        <v/>
      </c>
      <c r="LTB18" s="60" t="str">
        <f t="shared" si="651"/>
        <v/>
      </c>
      <c r="LTC18" s="60" t="str">
        <f t="shared" si="651"/>
        <v/>
      </c>
      <c r="LTD18" s="60" t="str">
        <f t="shared" si="651"/>
        <v/>
      </c>
      <c r="LTE18" s="60" t="str">
        <f t="shared" si="651"/>
        <v/>
      </c>
      <c r="LTF18" s="60" t="str">
        <f t="shared" si="651"/>
        <v/>
      </c>
      <c r="LTG18" s="60" t="str">
        <f t="shared" si="651"/>
        <v/>
      </c>
      <c r="LTH18" s="60" t="str">
        <f t="shared" si="651"/>
        <v/>
      </c>
      <c r="LTI18" s="60" t="str">
        <f t="shared" si="651"/>
        <v/>
      </c>
      <c r="LTJ18" s="60" t="str">
        <f t="shared" si="651"/>
        <v/>
      </c>
      <c r="LTK18" s="60" t="str">
        <f t="shared" si="651"/>
        <v/>
      </c>
      <c r="LTL18" s="60" t="str">
        <f t="shared" si="651"/>
        <v/>
      </c>
      <c r="LTM18" s="60" t="str">
        <f t="shared" si="651"/>
        <v/>
      </c>
      <c r="LTN18" s="60" t="str">
        <f t="shared" si="651"/>
        <v/>
      </c>
      <c r="LTO18" s="60" t="str">
        <f t="shared" si="651"/>
        <v/>
      </c>
      <c r="LTP18" s="60" t="str">
        <f t="shared" si="651"/>
        <v/>
      </c>
      <c r="LTQ18" s="60" t="str">
        <f t="shared" si="651"/>
        <v/>
      </c>
      <c r="LTR18" s="60" t="str">
        <f t="shared" ref="LTR18:LWC18" si="652">IF(ISNUMBER(LTR16),LTR16-LTR17,"")</f>
        <v/>
      </c>
      <c r="LTS18" s="60" t="str">
        <f t="shared" si="652"/>
        <v/>
      </c>
      <c r="LTT18" s="60" t="str">
        <f t="shared" si="652"/>
        <v/>
      </c>
      <c r="LTU18" s="60" t="str">
        <f t="shared" si="652"/>
        <v/>
      </c>
      <c r="LTV18" s="60" t="str">
        <f t="shared" si="652"/>
        <v/>
      </c>
      <c r="LTW18" s="60" t="str">
        <f t="shared" si="652"/>
        <v/>
      </c>
      <c r="LTX18" s="60" t="str">
        <f t="shared" si="652"/>
        <v/>
      </c>
      <c r="LTY18" s="60" t="str">
        <f t="shared" si="652"/>
        <v/>
      </c>
      <c r="LTZ18" s="60" t="str">
        <f t="shared" si="652"/>
        <v/>
      </c>
      <c r="LUA18" s="60" t="str">
        <f t="shared" si="652"/>
        <v/>
      </c>
      <c r="LUB18" s="60" t="str">
        <f t="shared" si="652"/>
        <v/>
      </c>
      <c r="LUC18" s="60" t="str">
        <f t="shared" si="652"/>
        <v/>
      </c>
      <c r="LUD18" s="60" t="str">
        <f t="shared" si="652"/>
        <v/>
      </c>
      <c r="LUE18" s="60" t="str">
        <f t="shared" si="652"/>
        <v/>
      </c>
      <c r="LUF18" s="60" t="str">
        <f t="shared" si="652"/>
        <v/>
      </c>
      <c r="LUG18" s="60" t="str">
        <f t="shared" si="652"/>
        <v/>
      </c>
      <c r="LUH18" s="60" t="str">
        <f t="shared" si="652"/>
        <v/>
      </c>
      <c r="LUI18" s="60" t="str">
        <f t="shared" si="652"/>
        <v/>
      </c>
      <c r="LUJ18" s="60" t="str">
        <f t="shared" si="652"/>
        <v/>
      </c>
      <c r="LUK18" s="60" t="str">
        <f t="shared" si="652"/>
        <v/>
      </c>
      <c r="LUL18" s="60" t="str">
        <f t="shared" si="652"/>
        <v/>
      </c>
      <c r="LUM18" s="60" t="str">
        <f t="shared" si="652"/>
        <v/>
      </c>
      <c r="LUN18" s="60" t="str">
        <f t="shared" si="652"/>
        <v/>
      </c>
      <c r="LUO18" s="60" t="str">
        <f t="shared" si="652"/>
        <v/>
      </c>
      <c r="LUP18" s="60" t="str">
        <f t="shared" si="652"/>
        <v/>
      </c>
      <c r="LUQ18" s="60" t="str">
        <f t="shared" si="652"/>
        <v/>
      </c>
      <c r="LUR18" s="60" t="str">
        <f t="shared" si="652"/>
        <v/>
      </c>
      <c r="LUS18" s="60" t="str">
        <f t="shared" si="652"/>
        <v/>
      </c>
      <c r="LUT18" s="60" t="str">
        <f t="shared" si="652"/>
        <v/>
      </c>
      <c r="LUU18" s="60" t="str">
        <f t="shared" si="652"/>
        <v/>
      </c>
      <c r="LUV18" s="60" t="str">
        <f t="shared" si="652"/>
        <v/>
      </c>
      <c r="LUW18" s="60" t="str">
        <f t="shared" si="652"/>
        <v/>
      </c>
      <c r="LUX18" s="60" t="str">
        <f t="shared" si="652"/>
        <v/>
      </c>
      <c r="LUY18" s="60" t="str">
        <f t="shared" si="652"/>
        <v/>
      </c>
      <c r="LUZ18" s="60" t="str">
        <f t="shared" si="652"/>
        <v/>
      </c>
      <c r="LVA18" s="60" t="str">
        <f t="shared" si="652"/>
        <v/>
      </c>
      <c r="LVB18" s="60" t="str">
        <f t="shared" si="652"/>
        <v/>
      </c>
      <c r="LVC18" s="60" t="str">
        <f t="shared" si="652"/>
        <v/>
      </c>
      <c r="LVD18" s="60" t="str">
        <f t="shared" si="652"/>
        <v/>
      </c>
      <c r="LVE18" s="60" t="str">
        <f t="shared" si="652"/>
        <v/>
      </c>
      <c r="LVF18" s="60" t="str">
        <f t="shared" si="652"/>
        <v/>
      </c>
      <c r="LVG18" s="60" t="str">
        <f t="shared" si="652"/>
        <v/>
      </c>
      <c r="LVH18" s="60" t="str">
        <f t="shared" si="652"/>
        <v/>
      </c>
      <c r="LVI18" s="60" t="str">
        <f t="shared" si="652"/>
        <v/>
      </c>
      <c r="LVJ18" s="60" t="str">
        <f t="shared" si="652"/>
        <v/>
      </c>
      <c r="LVK18" s="60" t="str">
        <f t="shared" si="652"/>
        <v/>
      </c>
      <c r="LVL18" s="60" t="str">
        <f t="shared" si="652"/>
        <v/>
      </c>
      <c r="LVM18" s="60" t="str">
        <f t="shared" si="652"/>
        <v/>
      </c>
      <c r="LVN18" s="60" t="str">
        <f t="shared" si="652"/>
        <v/>
      </c>
      <c r="LVO18" s="60" t="str">
        <f t="shared" si="652"/>
        <v/>
      </c>
      <c r="LVP18" s="60" t="str">
        <f t="shared" si="652"/>
        <v/>
      </c>
      <c r="LVQ18" s="60" t="str">
        <f t="shared" si="652"/>
        <v/>
      </c>
      <c r="LVR18" s="60" t="str">
        <f t="shared" si="652"/>
        <v/>
      </c>
      <c r="LVS18" s="60" t="str">
        <f t="shared" si="652"/>
        <v/>
      </c>
      <c r="LVT18" s="60" t="str">
        <f t="shared" si="652"/>
        <v/>
      </c>
      <c r="LVU18" s="60" t="str">
        <f t="shared" si="652"/>
        <v/>
      </c>
      <c r="LVV18" s="60" t="str">
        <f t="shared" si="652"/>
        <v/>
      </c>
      <c r="LVW18" s="60" t="str">
        <f t="shared" si="652"/>
        <v/>
      </c>
      <c r="LVX18" s="60" t="str">
        <f t="shared" si="652"/>
        <v/>
      </c>
      <c r="LVY18" s="60" t="str">
        <f t="shared" si="652"/>
        <v/>
      </c>
      <c r="LVZ18" s="60" t="str">
        <f t="shared" si="652"/>
        <v/>
      </c>
      <c r="LWA18" s="60" t="str">
        <f t="shared" si="652"/>
        <v/>
      </c>
      <c r="LWB18" s="60" t="str">
        <f t="shared" si="652"/>
        <v/>
      </c>
      <c r="LWC18" s="60" t="str">
        <f t="shared" si="652"/>
        <v/>
      </c>
      <c r="LWD18" s="60" t="str">
        <f t="shared" ref="LWD18:LYO18" si="653">IF(ISNUMBER(LWD16),LWD16-LWD17,"")</f>
        <v/>
      </c>
      <c r="LWE18" s="60" t="str">
        <f t="shared" si="653"/>
        <v/>
      </c>
      <c r="LWF18" s="60" t="str">
        <f t="shared" si="653"/>
        <v/>
      </c>
      <c r="LWG18" s="60" t="str">
        <f t="shared" si="653"/>
        <v/>
      </c>
      <c r="LWH18" s="60" t="str">
        <f t="shared" si="653"/>
        <v/>
      </c>
      <c r="LWI18" s="60" t="str">
        <f t="shared" si="653"/>
        <v/>
      </c>
      <c r="LWJ18" s="60" t="str">
        <f t="shared" si="653"/>
        <v/>
      </c>
      <c r="LWK18" s="60" t="str">
        <f t="shared" si="653"/>
        <v/>
      </c>
      <c r="LWL18" s="60" t="str">
        <f t="shared" si="653"/>
        <v/>
      </c>
      <c r="LWM18" s="60" t="str">
        <f t="shared" si="653"/>
        <v/>
      </c>
      <c r="LWN18" s="60" t="str">
        <f t="shared" si="653"/>
        <v/>
      </c>
      <c r="LWO18" s="60" t="str">
        <f t="shared" si="653"/>
        <v/>
      </c>
      <c r="LWP18" s="60" t="str">
        <f t="shared" si="653"/>
        <v/>
      </c>
      <c r="LWQ18" s="60" t="str">
        <f t="shared" si="653"/>
        <v/>
      </c>
      <c r="LWR18" s="60" t="str">
        <f t="shared" si="653"/>
        <v/>
      </c>
      <c r="LWS18" s="60" t="str">
        <f t="shared" si="653"/>
        <v/>
      </c>
      <c r="LWT18" s="60" t="str">
        <f t="shared" si="653"/>
        <v/>
      </c>
      <c r="LWU18" s="60" t="str">
        <f t="shared" si="653"/>
        <v/>
      </c>
      <c r="LWV18" s="60" t="str">
        <f t="shared" si="653"/>
        <v/>
      </c>
      <c r="LWW18" s="60" t="str">
        <f t="shared" si="653"/>
        <v/>
      </c>
      <c r="LWX18" s="60" t="str">
        <f t="shared" si="653"/>
        <v/>
      </c>
      <c r="LWY18" s="60" t="str">
        <f t="shared" si="653"/>
        <v/>
      </c>
      <c r="LWZ18" s="60" t="str">
        <f t="shared" si="653"/>
        <v/>
      </c>
      <c r="LXA18" s="60" t="str">
        <f t="shared" si="653"/>
        <v/>
      </c>
      <c r="LXB18" s="60" t="str">
        <f t="shared" si="653"/>
        <v/>
      </c>
      <c r="LXC18" s="60" t="str">
        <f t="shared" si="653"/>
        <v/>
      </c>
      <c r="LXD18" s="60" t="str">
        <f t="shared" si="653"/>
        <v/>
      </c>
      <c r="LXE18" s="60" t="str">
        <f t="shared" si="653"/>
        <v/>
      </c>
      <c r="LXF18" s="60" t="str">
        <f t="shared" si="653"/>
        <v/>
      </c>
      <c r="LXG18" s="60" t="str">
        <f t="shared" si="653"/>
        <v/>
      </c>
      <c r="LXH18" s="60" t="str">
        <f t="shared" si="653"/>
        <v/>
      </c>
      <c r="LXI18" s="60" t="str">
        <f t="shared" si="653"/>
        <v/>
      </c>
      <c r="LXJ18" s="60" t="str">
        <f t="shared" si="653"/>
        <v/>
      </c>
      <c r="LXK18" s="60" t="str">
        <f t="shared" si="653"/>
        <v/>
      </c>
      <c r="LXL18" s="60" t="str">
        <f t="shared" si="653"/>
        <v/>
      </c>
      <c r="LXM18" s="60" t="str">
        <f t="shared" si="653"/>
        <v/>
      </c>
      <c r="LXN18" s="60" t="str">
        <f t="shared" si="653"/>
        <v/>
      </c>
      <c r="LXO18" s="60" t="str">
        <f t="shared" si="653"/>
        <v/>
      </c>
      <c r="LXP18" s="60" t="str">
        <f t="shared" si="653"/>
        <v/>
      </c>
      <c r="LXQ18" s="60" t="str">
        <f t="shared" si="653"/>
        <v/>
      </c>
      <c r="LXR18" s="60" t="str">
        <f t="shared" si="653"/>
        <v/>
      </c>
      <c r="LXS18" s="60" t="str">
        <f t="shared" si="653"/>
        <v/>
      </c>
      <c r="LXT18" s="60" t="str">
        <f t="shared" si="653"/>
        <v/>
      </c>
      <c r="LXU18" s="60" t="str">
        <f t="shared" si="653"/>
        <v/>
      </c>
      <c r="LXV18" s="60" t="str">
        <f t="shared" si="653"/>
        <v/>
      </c>
      <c r="LXW18" s="60" t="str">
        <f t="shared" si="653"/>
        <v/>
      </c>
      <c r="LXX18" s="60" t="str">
        <f t="shared" si="653"/>
        <v/>
      </c>
      <c r="LXY18" s="60" t="str">
        <f t="shared" si="653"/>
        <v/>
      </c>
      <c r="LXZ18" s="60" t="str">
        <f t="shared" si="653"/>
        <v/>
      </c>
      <c r="LYA18" s="60" t="str">
        <f t="shared" si="653"/>
        <v/>
      </c>
      <c r="LYB18" s="60" t="str">
        <f t="shared" si="653"/>
        <v/>
      </c>
      <c r="LYC18" s="60" t="str">
        <f t="shared" si="653"/>
        <v/>
      </c>
      <c r="LYD18" s="60" t="str">
        <f t="shared" si="653"/>
        <v/>
      </c>
      <c r="LYE18" s="60" t="str">
        <f t="shared" si="653"/>
        <v/>
      </c>
      <c r="LYF18" s="60" t="str">
        <f t="shared" si="653"/>
        <v/>
      </c>
      <c r="LYG18" s="60" t="str">
        <f t="shared" si="653"/>
        <v/>
      </c>
      <c r="LYH18" s="60" t="str">
        <f t="shared" si="653"/>
        <v/>
      </c>
      <c r="LYI18" s="60" t="str">
        <f t="shared" si="653"/>
        <v/>
      </c>
      <c r="LYJ18" s="60" t="str">
        <f t="shared" si="653"/>
        <v/>
      </c>
      <c r="LYK18" s="60" t="str">
        <f t="shared" si="653"/>
        <v/>
      </c>
      <c r="LYL18" s="60" t="str">
        <f t="shared" si="653"/>
        <v/>
      </c>
      <c r="LYM18" s="60" t="str">
        <f t="shared" si="653"/>
        <v/>
      </c>
      <c r="LYN18" s="60" t="str">
        <f t="shared" si="653"/>
        <v/>
      </c>
      <c r="LYO18" s="60" t="str">
        <f t="shared" si="653"/>
        <v/>
      </c>
      <c r="LYP18" s="60" t="str">
        <f t="shared" ref="LYP18:MBA18" si="654">IF(ISNUMBER(LYP16),LYP16-LYP17,"")</f>
        <v/>
      </c>
      <c r="LYQ18" s="60" t="str">
        <f t="shared" si="654"/>
        <v/>
      </c>
      <c r="LYR18" s="60" t="str">
        <f t="shared" si="654"/>
        <v/>
      </c>
      <c r="LYS18" s="60" t="str">
        <f t="shared" si="654"/>
        <v/>
      </c>
      <c r="LYT18" s="60" t="str">
        <f t="shared" si="654"/>
        <v/>
      </c>
      <c r="LYU18" s="60" t="str">
        <f t="shared" si="654"/>
        <v/>
      </c>
      <c r="LYV18" s="60" t="str">
        <f t="shared" si="654"/>
        <v/>
      </c>
      <c r="LYW18" s="60" t="str">
        <f t="shared" si="654"/>
        <v/>
      </c>
      <c r="LYX18" s="60" t="str">
        <f t="shared" si="654"/>
        <v/>
      </c>
      <c r="LYY18" s="60" t="str">
        <f t="shared" si="654"/>
        <v/>
      </c>
      <c r="LYZ18" s="60" t="str">
        <f t="shared" si="654"/>
        <v/>
      </c>
      <c r="LZA18" s="60" t="str">
        <f t="shared" si="654"/>
        <v/>
      </c>
      <c r="LZB18" s="60" t="str">
        <f t="shared" si="654"/>
        <v/>
      </c>
      <c r="LZC18" s="60" t="str">
        <f t="shared" si="654"/>
        <v/>
      </c>
      <c r="LZD18" s="60" t="str">
        <f t="shared" si="654"/>
        <v/>
      </c>
      <c r="LZE18" s="60" t="str">
        <f t="shared" si="654"/>
        <v/>
      </c>
      <c r="LZF18" s="60" t="str">
        <f t="shared" si="654"/>
        <v/>
      </c>
      <c r="LZG18" s="60" t="str">
        <f t="shared" si="654"/>
        <v/>
      </c>
      <c r="LZH18" s="60" t="str">
        <f t="shared" si="654"/>
        <v/>
      </c>
      <c r="LZI18" s="60" t="str">
        <f t="shared" si="654"/>
        <v/>
      </c>
      <c r="LZJ18" s="60" t="str">
        <f t="shared" si="654"/>
        <v/>
      </c>
      <c r="LZK18" s="60" t="str">
        <f t="shared" si="654"/>
        <v/>
      </c>
      <c r="LZL18" s="60" t="str">
        <f t="shared" si="654"/>
        <v/>
      </c>
      <c r="LZM18" s="60" t="str">
        <f t="shared" si="654"/>
        <v/>
      </c>
      <c r="LZN18" s="60" t="str">
        <f t="shared" si="654"/>
        <v/>
      </c>
      <c r="LZO18" s="60" t="str">
        <f t="shared" si="654"/>
        <v/>
      </c>
      <c r="LZP18" s="60" t="str">
        <f t="shared" si="654"/>
        <v/>
      </c>
      <c r="LZQ18" s="60" t="str">
        <f t="shared" si="654"/>
        <v/>
      </c>
      <c r="LZR18" s="60" t="str">
        <f t="shared" si="654"/>
        <v/>
      </c>
      <c r="LZS18" s="60" t="str">
        <f t="shared" si="654"/>
        <v/>
      </c>
      <c r="LZT18" s="60" t="str">
        <f t="shared" si="654"/>
        <v/>
      </c>
      <c r="LZU18" s="60" t="str">
        <f t="shared" si="654"/>
        <v/>
      </c>
      <c r="LZV18" s="60" t="str">
        <f t="shared" si="654"/>
        <v/>
      </c>
      <c r="LZW18" s="60" t="str">
        <f t="shared" si="654"/>
        <v/>
      </c>
      <c r="LZX18" s="60" t="str">
        <f t="shared" si="654"/>
        <v/>
      </c>
      <c r="LZY18" s="60" t="str">
        <f t="shared" si="654"/>
        <v/>
      </c>
      <c r="LZZ18" s="60" t="str">
        <f t="shared" si="654"/>
        <v/>
      </c>
      <c r="MAA18" s="60" t="str">
        <f t="shared" si="654"/>
        <v/>
      </c>
      <c r="MAB18" s="60" t="str">
        <f t="shared" si="654"/>
        <v/>
      </c>
      <c r="MAC18" s="60" t="str">
        <f t="shared" si="654"/>
        <v/>
      </c>
      <c r="MAD18" s="60" t="str">
        <f t="shared" si="654"/>
        <v/>
      </c>
      <c r="MAE18" s="60" t="str">
        <f t="shared" si="654"/>
        <v/>
      </c>
      <c r="MAF18" s="60" t="str">
        <f t="shared" si="654"/>
        <v/>
      </c>
      <c r="MAG18" s="60" t="str">
        <f t="shared" si="654"/>
        <v/>
      </c>
      <c r="MAH18" s="60" t="str">
        <f t="shared" si="654"/>
        <v/>
      </c>
      <c r="MAI18" s="60" t="str">
        <f t="shared" si="654"/>
        <v/>
      </c>
      <c r="MAJ18" s="60" t="str">
        <f t="shared" si="654"/>
        <v/>
      </c>
      <c r="MAK18" s="60" t="str">
        <f t="shared" si="654"/>
        <v/>
      </c>
      <c r="MAL18" s="60" t="str">
        <f t="shared" si="654"/>
        <v/>
      </c>
      <c r="MAM18" s="60" t="str">
        <f t="shared" si="654"/>
        <v/>
      </c>
      <c r="MAN18" s="60" t="str">
        <f t="shared" si="654"/>
        <v/>
      </c>
      <c r="MAO18" s="60" t="str">
        <f t="shared" si="654"/>
        <v/>
      </c>
      <c r="MAP18" s="60" t="str">
        <f t="shared" si="654"/>
        <v/>
      </c>
      <c r="MAQ18" s="60" t="str">
        <f t="shared" si="654"/>
        <v/>
      </c>
      <c r="MAR18" s="60" t="str">
        <f t="shared" si="654"/>
        <v/>
      </c>
      <c r="MAS18" s="60" t="str">
        <f t="shared" si="654"/>
        <v/>
      </c>
      <c r="MAT18" s="60" t="str">
        <f t="shared" si="654"/>
        <v/>
      </c>
      <c r="MAU18" s="60" t="str">
        <f t="shared" si="654"/>
        <v/>
      </c>
      <c r="MAV18" s="60" t="str">
        <f t="shared" si="654"/>
        <v/>
      </c>
      <c r="MAW18" s="60" t="str">
        <f t="shared" si="654"/>
        <v/>
      </c>
      <c r="MAX18" s="60" t="str">
        <f t="shared" si="654"/>
        <v/>
      </c>
      <c r="MAY18" s="60" t="str">
        <f t="shared" si="654"/>
        <v/>
      </c>
      <c r="MAZ18" s="60" t="str">
        <f t="shared" si="654"/>
        <v/>
      </c>
      <c r="MBA18" s="60" t="str">
        <f t="shared" si="654"/>
        <v/>
      </c>
      <c r="MBB18" s="60" t="str">
        <f t="shared" ref="MBB18:MDM18" si="655">IF(ISNUMBER(MBB16),MBB16-MBB17,"")</f>
        <v/>
      </c>
      <c r="MBC18" s="60" t="str">
        <f t="shared" si="655"/>
        <v/>
      </c>
      <c r="MBD18" s="60" t="str">
        <f t="shared" si="655"/>
        <v/>
      </c>
      <c r="MBE18" s="60" t="str">
        <f t="shared" si="655"/>
        <v/>
      </c>
      <c r="MBF18" s="60" t="str">
        <f t="shared" si="655"/>
        <v/>
      </c>
      <c r="MBG18" s="60" t="str">
        <f t="shared" si="655"/>
        <v/>
      </c>
      <c r="MBH18" s="60" t="str">
        <f t="shared" si="655"/>
        <v/>
      </c>
      <c r="MBI18" s="60" t="str">
        <f t="shared" si="655"/>
        <v/>
      </c>
      <c r="MBJ18" s="60" t="str">
        <f t="shared" si="655"/>
        <v/>
      </c>
      <c r="MBK18" s="60" t="str">
        <f t="shared" si="655"/>
        <v/>
      </c>
      <c r="MBL18" s="60" t="str">
        <f t="shared" si="655"/>
        <v/>
      </c>
      <c r="MBM18" s="60" t="str">
        <f t="shared" si="655"/>
        <v/>
      </c>
      <c r="MBN18" s="60" t="str">
        <f t="shared" si="655"/>
        <v/>
      </c>
      <c r="MBO18" s="60" t="str">
        <f t="shared" si="655"/>
        <v/>
      </c>
      <c r="MBP18" s="60" t="str">
        <f t="shared" si="655"/>
        <v/>
      </c>
      <c r="MBQ18" s="60" t="str">
        <f t="shared" si="655"/>
        <v/>
      </c>
      <c r="MBR18" s="60" t="str">
        <f t="shared" si="655"/>
        <v/>
      </c>
      <c r="MBS18" s="60" t="str">
        <f t="shared" si="655"/>
        <v/>
      </c>
      <c r="MBT18" s="60" t="str">
        <f t="shared" si="655"/>
        <v/>
      </c>
      <c r="MBU18" s="60" t="str">
        <f t="shared" si="655"/>
        <v/>
      </c>
      <c r="MBV18" s="60" t="str">
        <f t="shared" si="655"/>
        <v/>
      </c>
      <c r="MBW18" s="60" t="str">
        <f t="shared" si="655"/>
        <v/>
      </c>
      <c r="MBX18" s="60" t="str">
        <f t="shared" si="655"/>
        <v/>
      </c>
      <c r="MBY18" s="60" t="str">
        <f t="shared" si="655"/>
        <v/>
      </c>
      <c r="MBZ18" s="60" t="str">
        <f t="shared" si="655"/>
        <v/>
      </c>
      <c r="MCA18" s="60" t="str">
        <f t="shared" si="655"/>
        <v/>
      </c>
      <c r="MCB18" s="60" t="str">
        <f t="shared" si="655"/>
        <v/>
      </c>
      <c r="MCC18" s="60" t="str">
        <f t="shared" si="655"/>
        <v/>
      </c>
      <c r="MCD18" s="60" t="str">
        <f t="shared" si="655"/>
        <v/>
      </c>
      <c r="MCE18" s="60" t="str">
        <f t="shared" si="655"/>
        <v/>
      </c>
      <c r="MCF18" s="60" t="str">
        <f t="shared" si="655"/>
        <v/>
      </c>
      <c r="MCG18" s="60" t="str">
        <f t="shared" si="655"/>
        <v/>
      </c>
      <c r="MCH18" s="60" t="str">
        <f t="shared" si="655"/>
        <v/>
      </c>
      <c r="MCI18" s="60" t="str">
        <f t="shared" si="655"/>
        <v/>
      </c>
      <c r="MCJ18" s="60" t="str">
        <f t="shared" si="655"/>
        <v/>
      </c>
      <c r="MCK18" s="60" t="str">
        <f t="shared" si="655"/>
        <v/>
      </c>
      <c r="MCL18" s="60" t="str">
        <f t="shared" si="655"/>
        <v/>
      </c>
      <c r="MCM18" s="60" t="str">
        <f t="shared" si="655"/>
        <v/>
      </c>
      <c r="MCN18" s="60" t="str">
        <f t="shared" si="655"/>
        <v/>
      </c>
      <c r="MCO18" s="60" t="str">
        <f t="shared" si="655"/>
        <v/>
      </c>
      <c r="MCP18" s="60" t="str">
        <f t="shared" si="655"/>
        <v/>
      </c>
      <c r="MCQ18" s="60" t="str">
        <f t="shared" si="655"/>
        <v/>
      </c>
      <c r="MCR18" s="60" t="str">
        <f t="shared" si="655"/>
        <v/>
      </c>
      <c r="MCS18" s="60" t="str">
        <f t="shared" si="655"/>
        <v/>
      </c>
      <c r="MCT18" s="60" t="str">
        <f t="shared" si="655"/>
        <v/>
      </c>
      <c r="MCU18" s="60" t="str">
        <f t="shared" si="655"/>
        <v/>
      </c>
      <c r="MCV18" s="60" t="str">
        <f t="shared" si="655"/>
        <v/>
      </c>
      <c r="MCW18" s="60" t="str">
        <f t="shared" si="655"/>
        <v/>
      </c>
      <c r="MCX18" s="60" t="str">
        <f t="shared" si="655"/>
        <v/>
      </c>
      <c r="MCY18" s="60" t="str">
        <f t="shared" si="655"/>
        <v/>
      </c>
      <c r="MCZ18" s="60" t="str">
        <f t="shared" si="655"/>
        <v/>
      </c>
      <c r="MDA18" s="60" t="str">
        <f t="shared" si="655"/>
        <v/>
      </c>
      <c r="MDB18" s="60" t="str">
        <f t="shared" si="655"/>
        <v/>
      </c>
      <c r="MDC18" s="60" t="str">
        <f t="shared" si="655"/>
        <v/>
      </c>
      <c r="MDD18" s="60" t="str">
        <f t="shared" si="655"/>
        <v/>
      </c>
      <c r="MDE18" s="60" t="str">
        <f t="shared" si="655"/>
        <v/>
      </c>
      <c r="MDF18" s="60" t="str">
        <f t="shared" si="655"/>
        <v/>
      </c>
      <c r="MDG18" s="60" t="str">
        <f t="shared" si="655"/>
        <v/>
      </c>
      <c r="MDH18" s="60" t="str">
        <f t="shared" si="655"/>
        <v/>
      </c>
      <c r="MDI18" s="60" t="str">
        <f t="shared" si="655"/>
        <v/>
      </c>
      <c r="MDJ18" s="60" t="str">
        <f t="shared" si="655"/>
        <v/>
      </c>
      <c r="MDK18" s="60" t="str">
        <f t="shared" si="655"/>
        <v/>
      </c>
      <c r="MDL18" s="60" t="str">
        <f t="shared" si="655"/>
        <v/>
      </c>
      <c r="MDM18" s="60" t="str">
        <f t="shared" si="655"/>
        <v/>
      </c>
      <c r="MDN18" s="60" t="str">
        <f t="shared" ref="MDN18:MFY18" si="656">IF(ISNUMBER(MDN16),MDN16-MDN17,"")</f>
        <v/>
      </c>
      <c r="MDO18" s="60" t="str">
        <f t="shared" si="656"/>
        <v/>
      </c>
      <c r="MDP18" s="60" t="str">
        <f t="shared" si="656"/>
        <v/>
      </c>
      <c r="MDQ18" s="60" t="str">
        <f t="shared" si="656"/>
        <v/>
      </c>
      <c r="MDR18" s="60" t="str">
        <f t="shared" si="656"/>
        <v/>
      </c>
      <c r="MDS18" s="60" t="str">
        <f t="shared" si="656"/>
        <v/>
      </c>
      <c r="MDT18" s="60" t="str">
        <f t="shared" si="656"/>
        <v/>
      </c>
      <c r="MDU18" s="60" t="str">
        <f t="shared" si="656"/>
        <v/>
      </c>
      <c r="MDV18" s="60" t="str">
        <f t="shared" si="656"/>
        <v/>
      </c>
      <c r="MDW18" s="60" t="str">
        <f t="shared" si="656"/>
        <v/>
      </c>
      <c r="MDX18" s="60" t="str">
        <f t="shared" si="656"/>
        <v/>
      </c>
      <c r="MDY18" s="60" t="str">
        <f t="shared" si="656"/>
        <v/>
      </c>
      <c r="MDZ18" s="60" t="str">
        <f t="shared" si="656"/>
        <v/>
      </c>
      <c r="MEA18" s="60" t="str">
        <f t="shared" si="656"/>
        <v/>
      </c>
      <c r="MEB18" s="60" t="str">
        <f t="shared" si="656"/>
        <v/>
      </c>
      <c r="MEC18" s="60" t="str">
        <f t="shared" si="656"/>
        <v/>
      </c>
      <c r="MED18" s="60" t="str">
        <f t="shared" si="656"/>
        <v/>
      </c>
      <c r="MEE18" s="60" t="str">
        <f t="shared" si="656"/>
        <v/>
      </c>
      <c r="MEF18" s="60" t="str">
        <f t="shared" si="656"/>
        <v/>
      </c>
      <c r="MEG18" s="60" t="str">
        <f t="shared" si="656"/>
        <v/>
      </c>
      <c r="MEH18" s="60" t="str">
        <f t="shared" si="656"/>
        <v/>
      </c>
      <c r="MEI18" s="60" t="str">
        <f t="shared" si="656"/>
        <v/>
      </c>
      <c r="MEJ18" s="60" t="str">
        <f t="shared" si="656"/>
        <v/>
      </c>
      <c r="MEK18" s="60" t="str">
        <f t="shared" si="656"/>
        <v/>
      </c>
      <c r="MEL18" s="60" t="str">
        <f t="shared" si="656"/>
        <v/>
      </c>
      <c r="MEM18" s="60" t="str">
        <f t="shared" si="656"/>
        <v/>
      </c>
      <c r="MEN18" s="60" t="str">
        <f t="shared" si="656"/>
        <v/>
      </c>
      <c r="MEO18" s="60" t="str">
        <f t="shared" si="656"/>
        <v/>
      </c>
      <c r="MEP18" s="60" t="str">
        <f t="shared" si="656"/>
        <v/>
      </c>
      <c r="MEQ18" s="60" t="str">
        <f t="shared" si="656"/>
        <v/>
      </c>
      <c r="MER18" s="60" t="str">
        <f t="shared" si="656"/>
        <v/>
      </c>
      <c r="MES18" s="60" t="str">
        <f t="shared" si="656"/>
        <v/>
      </c>
      <c r="MET18" s="60" t="str">
        <f t="shared" si="656"/>
        <v/>
      </c>
      <c r="MEU18" s="60" t="str">
        <f t="shared" si="656"/>
        <v/>
      </c>
      <c r="MEV18" s="60" t="str">
        <f t="shared" si="656"/>
        <v/>
      </c>
      <c r="MEW18" s="60" t="str">
        <f t="shared" si="656"/>
        <v/>
      </c>
      <c r="MEX18" s="60" t="str">
        <f t="shared" si="656"/>
        <v/>
      </c>
      <c r="MEY18" s="60" t="str">
        <f t="shared" si="656"/>
        <v/>
      </c>
      <c r="MEZ18" s="60" t="str">
        <f t="shared" si="656"/>
        <v/>
      </c>
      <c r="MFA18" s="60" t="str">
        <f t="shared" si="656"/>
        <v/>
      </c>
      <c r="MFB18" s="60" t="str">
        <f t="shared" si="656"/>
        <v/>
      </c>
      <c r="MFC18" s="60" t="str">
        <f t="shared" si="656"/>
        <v/>
      </c>
      <c r="MFD18" s="60" t="str">
        <f t="shared" si="656"/>
        <v/>
      </c>
      <c r="MFE18" s="60" t="str">
        <f t="shared" si="656"/>
        <v/>
      </c>
      <c r="MFF18" s="60" t="str">
        <f t="shared" si="656"/>
        <v/>
      </c>
      <c r="MFG18" s="60" t="str">
        <f t="shared" si="656"/>
        <v/>
      </c>
      <c r="MFH18" s="60" t="str">
        <f t="shared" si="656"/>
        <v/>
      </c>
      <c r="MFI18" s="60" t="str">
        <f t="shared" si="656"/>
        <v/>
      </c>
      <c r="MFJ18" s="60" t="str">
        <f t="shared" si="656"/>
        <v/>
      </c>
      <c r="MFK18" s="60" t="str">
        <f t="shared" si="656"/>
        <v/>
      </c>
      <c r="MFL18" s="60" t="str">
        <f t="shared" si="656"/>
        <v/>
      </c>
      <c r="MFM18" s="60" t="str">
        <f t="shared" si="656"/>
        <v/>
      </c>
      <c r="MFN18" s="60" t="str">
        <f t="shared" si="656"/>
        <v/>
      </c>
      <c r="MFO18" s="60" t="str">
        <f t="shared" si="656"/>
        <v/>
      </c>
      <c r="MFP18" s="60" t="str">
        <f t="shared" si="656"/>
        <v/>
      </c>
      <c r="MFQ18" s="60" t="str">
        <f t="shared" si="656"/>
        <v/>
      </c>
      <c r="MFR18" s="60" t="str">
        <f t="shared" si="656"/>
        <v/>
      </c>
      <c r="MFS18" s="60" t="str">
        <f t="shared" si="656"/>
        <v/>
      </c>
      <c r="MFT18" s="60" t="str">
        <f t="shared" si="656"/>
        <v/>
      </c>
      <c r="MFU18" s="60" t="str">
        <f t="shared" si="656"/>
        <v/>
      </c>
      <c r="MFV18" s="60" t="str">
        <f t="shared" si="656"/>
        <v/>
      </c>
      <c r="MFW18" s="60" t="str">
        <f t="shared" si="656"/>
        <v/>
      </c>
      <c r="MFX18" s="60" t="str">
        <f t="shared" si="656"/>
        <v/>
      </c>
      <c r="MFY18" s="60" t="str">
        <f t="shared" si="656"/>
        <v/>
      </c>
      <c r="MFZ18" s="60" t="str">
        <f t="shared" ref="MFZ18:MIK18" si="657">IF(ISNUMBER(MFZ16),MFZ16-MFZ17,"")</f>
        <v/>
      </c>
      <c r="MGA18" s="60" t="str">
        <f t="shared" si="657"/>
        <v/>
      </c>
      <c r="MGB18" s="60" t="str">
        <f t="shared" si="657"/>
        <v/>
      </c>
      <c r="MGC18" s="60" t="str">
        <f t="shared" si="657"/>
        <v/>
      </c>
      <c r="MGD18" s="60" t="str">
        <f t="shared" si="657"/>
        <v/>
      </c>
      <c r="MGE18" s="60" t="str">
        <f t="shared" si="657"/>
        <v/>
      </c>
      <c r="MGF18" s="60" t="str">
        <f t="shared" si="657"/>
        <v/>
      </c>
      <c r="MGG18" s="60" t="str">
        <f t="shared" si="657"/>
        <v/>
      </c>
      <c r="MGH18" s="60" t="str">
        <f t="shared" si="657"/>
        <v/>
      </c>
      <c r="MGI18" s="60" t="str">
        <f t="shared" si="657"/>
        <v/>
      </c>
      <c r="MGJ18" s="60" t="str">
        <f t="shared" si="657"/>
        <v/>
      </c>
      <c r="MGK18" s="60" t="str">
        <f t="shared" si="657"/>
        <v/>
      </c>
      <c r="MGL18" s="60" t="str">
        <f t="shared" si="657"/>
        <v/>
      </c>
      <c r="MGM18" s="60" t="str">
        <f t="shared" si="657"/>
        <v/>
      </c>
      <c r="MGN18" s="60" t="str">
        <f t="shared" si="657"/>
        <v/>
      </c>
      <c r="MGO18" s="60" t="str">
        <f t="shared" si="657"/>
        <v/>
      </c>
      <c r="MGP18" s="60" t="str">
        <f t="shared" si="657"/>
        <v/>
      </c>
      <c r="MGQ18" s="60" t="str">
        <f t="shared" si="657"/>
        <v/>
      </c>
      <c r="MGR18" s="60" t="str">
        <f t="shared" si="657"/>
        <v/>
      </c>
      <c r="MGS18" s="60" t="str">
        <f t="shared" si="657"/>
        <v/>
      </c>
      <c r="MGT18" s="60" t="str">
        <f t="shared" si="657"/>
        <v/>
      </c>
      <c r="MGU18" s="60" t="str">
        <f t="shared" si="657"/>
        <v/>
      </c>
      <c r="MGV18" s="60" t="str">
        <f t="shared" si="657"/>
        <v/>
      </c>
      <c r="MGW18" s="60" t="str">
        <f t="shared" si="657"/>
        <v/>
      </c>
      <c r="MGX18" s="60" t="str">
        <f t="shared" si="657"/>
        <v/>
      </c>
      <c r="MGY18" s="60" t="str">
        <f t="shared" si="657"/>
        <v/>
      </c>
      <c r="MGZ18" s="60" t="str">
        <f t="shared" si="657"/>
        <v/>
      </c>
      <c r="MHA18" s="60" t="str">
        <f t="shared" si="657"/>
        <v/>
      </c>
      <c r="MHB18" s="60" t="str">
        <f t="shared" si="657"/>
        <v/>
      </c>
      <c r="MHC18" s="60" t="str">
        <f t="shared" si="657"/>
        <v/>
      </c>
      <c r="MHD18" s="60" t="str">
        <f t="shared" si="657"/>
        <v/>
      </c>
      <c r="MHE18" s="60" t="str">
        <f t="shared" si="657"/>
        <v/>
      </c>
      <c r="MHF18" s="60" t="str">
        <f t="shared" si="657"/>
        <v/>
      </c>
      <c r="MHG18" s="60" t="str">
        <f t="shared" si="657"/>
        <v/>
      </c>
      <c r="MHH18" s="60" t="str">
        <f t="shared" si="657"/>
        <v/>
      </c>
      <c r="MHI18" s="60" t="str">
        <f t="shared" si="657"/>
        <v/>
      </c>
      <c r="MHJ18" s="60" t="str">
        <f t="shared" si="657"/>
        <v/>
      </c>
      <c r="MHK18" s="60" t="str">
        <f t="shared" si="657"/>
        <v/>
      </c>
      <c r="MHL18" s="60" t="str">
        <f t="shared" si="657"/>
        <v/>
      </c>
      <c r="MHM18" s="60" t="str">
        <f t="shared" si="657"/>
        <v/>
      </c>
      <c r="MHN18" s="60" t="str">
        <f t="shared" si="657"/>
        <v/>
      </c>
      <c r="MHO18" s="60" t="str">
        <f t="shared" si="657"/>
        <v/>
      </c>
      <c r="MHP18" s="60" t="str">
        <f t="shared" si="657"/>
        <v/>
      </c>
      <c r="MHQ18" s="60" t="str">
        <f t="shared" si="657"/>
        <v/>
      </c>
      <c r="MHR18" s="60" t="str">
        <f t="shared" si="657"/>
        <v/>
      </c>
      <c r="MHS18" s="60" t="str">
        <f t="shared" si="657"/>
        <v/>
      </c>
      <c r="MHT18" s="60" t="str">
        <f t="shared" si="657"/>
        <v/>
      </c>
      <c r="MHU18" s="60" t="str">
        <f t="shared" si="657"/>
        <v/>
      </c>
      <c r="MHV18" s="60" t="str">
        <f t="shared" si="657"/>
        <v/>
      </c>
      <c r="MHW18" s="60" t="str">
        <f t="shared" si="657"/>
        <v/>
      </c>
      <c r="MHX18" s="60" t="str">
        <f t="shared" si="657"/>
        <v/>
      </c>
      <c r="MHY18" s="60" t="str">
        <f t="shared" si="657"/>
        <v/>
      </c>
      <c r="MHZ18" s="60" t="str">
        <f t="shared" si="657"/>
        <v/>
      </c>
      <c r="MIA18" s="60" t="str">
        <f t="shared" si="657"/>
        <v/>
      </c>
      <c r="MIB18" s="60" t="str">
        <f t="shared" si="657"/>
        <v/>
      </c>
      <c r="MIC18" s="60" t="str">
        <f t="shared" si="657"/>
        <v/>
      </c>
      <c r="MID18" s="60" t="str">
        <f t="shared" si="657"/>
        <v/>
      </c>
      <c r="MIE18" s="60" t="str">
        <f t="shared" si="657"/>
        <v/>
      </c>
      <c r="MIF18" s="60" t="str">
        <f t="shared" si="657"/>
        <v/>
      </c>
      <c r="MIG18" s="60" t="str">
        <f t="shared" si="657"/>
        <v/>
      </c>
      <c r="MIH18" s="60" t="str">
        <f t="shared" si="657"/>
        <v/>
      </c>
      <c r="MII18" s="60" t="str">
        <f t="shared" si="657"/>
        <v/>
      </c>
      <c r="MIJ18" s="60" t="str">
        <f t="shared" si="657"/>
        <v/>
      </c>
      <c r="MIK18" s="60" t="str">
        <f t="shared" si="657"/>
        <v/>
      </c>
      <c r="MIL18" s="60" t="str">
        <f t="shared" ref="MIL18:MKW18" si="658">IF(ISNUMBER(MIL16),MIL16-MIL17,"")</f>
        <v/>
      </c>
      <c r="MIM18" s="60" t="str">
        <f t="shared" si="658"/>
        <v/>
      </c>
      <c r="MIN18" s="60" t="str">
        <f t="shared" si="658"/>
        <v/>
      </c>
      <c r="MIO18" s="60" t="str">
        <f t="shared" si="658"/>
        <v/>
      </c>
      <c r="MIP18" s="60" t="str">
        <f t="shared" si="658"/>
        <v/>
      </c>
      <c r="MIQ18" s="60" t="str">
        <f t="shared" si="658"/>
        <v/>
      </c>
      <c r="MIR18" s="60" t="str">
        <f t="shared" si="658"/>
        <v/>
      </c>
      <c r="MIS18" s="60" t="str">
        <f t="shared" si="658"/>
        <v/>
      </c>
      <c r="MIT18" s="60" t="str">
        <f t="shared" si="658"/>
        <v/>
      </c>
      <c r="MIU18" s="60" t="str">
        <f t="shared" si="658"/>
        <v/>
      </c>
      <c r="MIV18" s="60" t="str">
        <f t="shared" si="658"/>
        <v/>
      </c>
      <c r="MIW18" s="60" t="str">
        <f t="shared" si="658"/>
        <v/>
      </c>
      <c r="MIX18" s="60" t="str">
        <f t="shared" si="658"/>
        <v/>
      </c>
      <c r="MIY18" s="60" t="str">
        <f t="shared" si="658"/>
        <v/>
      </c>
      <c r="MIZ18" s="60" t="str">
        <f t="shared" si="658"/>
        <v/>
      </c>
      <c r="MJA18" s="60" t="str">
        <f t="shared" si="658"/>
        <v/>
      </c>
      <c r="MJB18" s="60" t="str">
        <f t="shared" si="658"/>
        <v/>
      </c>
      <c r="MJC18" s="60" t="str">
        <f t="shared" si="658"/>
        <v/>
      </c>
      <c r="MJD18" s="60" t="str">
        <f t="shared" si="658"/>
        <v/>
      </c>
      <c r="MJE18" s="60" t="str">
        <f t="shared" si="658"/>
        <v/>
      </c>
      <c r="MJF18" s="60" t="str">
        <f t="shared" si="658"/>
        <v/>
      </c>
      <c r="MJG18" s="60" t="str">
        <f t="shared" si="658"/>
        <v/>
      </c>
      <c r="MJH18" s="60" t="str">
        <f t="shared" si="658"/>
        <v/>
      </c>
      <c r="MJI18" s="60" t="str">
        <f t="shared" si="658"/>
        <v/>
      </c>
      <c r="MJJ18" s="60" t="str">
        <f t="shared" si="658"/>
        <v/>
      </c>
      <c r="MJK18" s="60" t="str">
        <f t="shared" si="658"/>
        <v/>
      </c>
      <c r="MJL18" s="60" t="str">
        <f t="shared" si="658"/>
        <v/>
      </c>
      <c r="MJM18" s="60" t="str">
        <f t="shared" si="658"/>
        <v/>
      </c>
      <c r="MJN18" s="60" t="str">
        <f t="shared" si="658"/>
        <v/>
      </c>
      <c r="MJO18" s="60" t="str">
        <f t="shared" si="658"/>
        <v/>
      </c>
      <c r="MJP18" s="60" t="str">
        <f t="shared" si="658"/>
        <v/>
      </c>
      <c r="MJQ18" s="60" t="str">
        <f t="shared" si="658"/>
        <v/>
      </c>
      <c r="MJR18" s="60" t="str">
        <f t="shared" si="658"/>
        <v/>
      </c>
      <c r="MJS18" s="60" t="str">
        <f t="shared" si="658"/>
        <v/>
      </c>
      <c r="MJT18" s="60" t="str">
        <f t="shared" si="658"/>
        <v/>
      </c>
      <c r="MJU18" s="60" t="str">
        <f t="shared" si="658"/>
        <v/>
      </c>
      <c r="MJV18" s="60" t="str">
        <f t="shared" si="658"/>
        <v/>
      </c>
      <c r="MJW18" s="60" t="str">
        <f t="shared" si="658"/>
        <v/>
      </c>
      <c r="MJX18" s="60" t="str">
        <f t="shared" si="658"/>
        <v/>
      </c>
      <c r="MJY18" s="60" t="str">
        <f t="shared" si="658"/>
        <v/>
      </c>
      <c r="MJZ18" s="60" t="str">
        <f t="shared" si="658"/>
        <v/>
      </c>
      <c r="MKA18" s="60" t="str">
        <f t="shared" si="658"/>
        <v/>
      </c>
      <c r="MKB18" s="60" t="str">
        <f t="shared" si="658"/>
        <v/>
      </c>
      <c r="MKC18" s="60" t="str">
        <f t="shared" si="658"/>
        <v/>
      </c>
      <c r="MKD18" s="60" t="str">
        <f t="shared" si="658"/>
        <v/>
      </c>
      <c r="MKE18" s="60" t="str">
        <f t="shared" si="658"/>
        <v/>
      </c>
      <c r="MKF18" s="60" t="str">
        <f t="shared" si="658"/>
        <v/>
      </c>
      <c r="MKG18" s="60" t="str">
        <f t="shared" si="658"/>
        <v/>
      </c>
      <c r="MKH18" s="60" t="str">
        <f t="shared" si="658"/>
        <v/>
      </c>
      <c r="MKI18" s="60" t="str">
        <f t="shared" si="658"/>
        <v/>
      </c>
      <c r="MKJ18" s="60" t="str">
        <f t="shared" si="658"/>
        <v/>
      </c>
      <c r="MKK18" s="60" t="str">
        <f t="shared" si="658"/>
        <v/>
      </c>
      <c r="MKL18" s="60" t="str">
        <f t="shared" si="658"/>
        <v/>
      </c>
      <c r="MKM18" s="60" t="str">
        <f t="shared" si="658"/>
        <v/>
      </c>
      <c r="MKN18" s="60" t="str">
        <f t="shared" si="658"/>
        <v/>
      </c>
      <c r="MKO18" s="60" t="str">
        <f t="shared" si="658"/>
        <v/>
      </c>
      <c r="MKP18" s="60" t="str">
        <f t="shared" si="658"/>
        <v/>
      </c>
      <c r="MKQ18" s="60" t="str">
        <f t="shared" si="658"/>
        <v/>
      </c>
      <c r="MKR18" s="60" t="str">
        <f t="shared" si="658"/>
        <v/>
      </c>
      <c r="MKS18" s="60" t="str">
        <f t="shared" si="658"/>
        <v/>
      </c>
      <c r="MKT18" s="60" t="str">
        <f t="shared" si="658"/>
        <v/>
      </c>
      <c r="MKU18" s="60" t="str">
        <f t="shared" si="658"/>
        <v/>
      </c>
      <c r="MKV18" s="60" t="str">
        <f t="shared" si="658"/>
        <v/>
      </c>
      <c r="MKW18" s="60" t="str">
        <f t="shared" si="658"/>
        <v/>
      </c>
      <c r="MKX18" s="60" t="str">
        <f t="shared" ref="MKX18:MNI18" si="659">IF(ISNUMBER(MKX16),MKX16-MKX17,"")</f>
        <v/>
      </c>
      <c r="MKY18" s="60" t="str">
        <f t="shared" si="659"/>
        <v/>
      </c>
      <c r="MKZ18" s="60" t="str">
        <f t="shared" si="659"/>
        <v/>
      </c>
      <c r="MLA18" s="60" t="str">
        <f t="shared" si="659"/>
        <v/>
      </c>
      <c r="MLB18" s="60" t="str">
        <f t="shared" si="659"/>
        <v/>
      </c>
      <c r="MLC18" s="60" t="str">
        <f t="shared" si="659"/>
        <v/>
      </c>
      <c r="MLD18" s="60" t="str">
        <f t="shared" si="659"/>
        <v/>
      </c>
      <c r="MLE18" s="60" t="str">
        <f t="shared" si="659"/>
        <v/>
      </c>
      <c r="MLF18" s="60" t="str">
        <f t="shared" si="659"/>
        <v/>
      </c>
      <c r="MLG18" s="60" t="str">
        <f t="shared" si="659"/>
        <v/>
      </c>
      <c r="MLH18" s="60" t="str">
        <f t="shared" si="659"/>
        <v/>
      </c>
      <c r="MLI18" s="60" t="str">
        <f t="shared" si="659"/>
        <v/>
      </c>
      <c r="MLJ18" s="60" t="str">
        <f t="shared" si="659"/>
        <v/>
      </c>
      <c r="MLK18" s="60" t="str">
        <f t="shared" si="659"/>
        <v/>
      </c>
      <c r="MLL18" s="60" t="str">
        <f t="shared" si="659"/>
        <v/>
      </c>
      <c r="MLM18" s="60" t="str">
        <f t="shared" si="659"/>
        <v/>
      </c>
      <c r="MLN18" s="60" t="str">
        <f t="shared" si="659"/>
        <v/>
      </c>
      <c r="MLO18" s="60" t="str">
        <f t="shared" si="659"/>
        <v/>
      </c>
      <c r="MLP18" s="60" t="str">
        <f t="shared" si="659"/>
        <v/>
      </c>
      <c r="MLQ18" s="60" t="str">
        <f t="shared" si="659"/>
        <v/>
      </c>
      <c r="MLR18" s="60" t="str">
        <f t="shared" si="659"/>
        <v/>
      </c>
      <c r="MLS18" s="60" t="str">
        <f t="shared" si="659"/>
        <v/>
      </c>
      <c r="MLT18" s="60" t="str">
        <f t="shared" si="659"/>
        <v/>
      </c>
      <c r="MLU18" s="60" t="str">
        <f t="shared" si="659"/>
        <v/>
      </c>
      <c r="MLV18" s="60" t="str">
        <f t="shared" si="659"/>
        <v/>
      </c>
      <c r="MLW18" s="60" t="str">
        <f t="shared" si="659"/>
        <v/>
      </c>
      <c r="MLX18" s="60" t="str">
        <f t="shared" si="659"/>
        <v/>
      </c>
      <c r="MLY18" s="60" t="str">
        <f t="shared" si="659"/>
        <v/>
      </c>
      <c r="MLZ18" s="60" t="str">
        <f t="shared" si="659"/>
        <v/>
      </c>
      <c r="MMA18" s="60" t="str">
        <f t="shared" si="659"/>
        <v/>
      </c>
      <c r="MMB18" s="60" t="str">
        <f t="shared" si="659"/>
        <v/>
      </c>
      <c r="MMC18" s="60" t="str">
        <f t="shared" si="659"/>
        <v/>
      </c>
      <c r="MMD18" s="60" t="str">
        <f t="shared" si="659"/>
        <v/>
      </c>
      <c r="MME18" s="60" t="str">
        <f t="shared" si="659"/>
        <v/>
      </c>
      <c r="MMF18" s="60" t="str">
        <f t="shared" si="659"/>
        <v/>
      </c>
      <c r="MMG18" s="60" t="str">
        <f t="shared" si="659"/>
        <v/>
      </c>
      <c r="MMH18" s="60" t="str">
        <f t="shared" si="659"/>
        <v/>
      </c>
      <c r="MMI18" s="60" t="str">
        <f t="shared" si="659"/>
        <v/>
      </c>
      <c r="MMJ18" s="60" t="str">
        <f t="shared" si="659"/>
        <v/>
      </c>
      <c r="MMK18" s="60" t="str">
        <f t="shared" si="659"/>
        <v/>
      </c>
      <c r="MML18" s="60" t="str">
        <f t="shared" si="659"/>
        <v/>
      </c>
      <c r="MMM18" s="60" t="str">
        <f t="shared" si="659"/>
        <v/>
      </c>
      <c r="MMN18" s="60" t="str">
        <f t="shared" si="659"/>
        <v/>
      </c>
      <c r="MMO18" s="60" t="str">
        <f t="shared" si="659"/>
        <v/>
      </c>
      <c r="MMP18" s="60" t="str">
        <f t="shared" si="659"/>
        <v/>
      </c>
      <c r="MMQ18" s="60" t="str">
        <f t="shared" si="659"/>
        <v/>
      </c>
      <c r="MMR18" s="60" t="str">
        <f t="shared" si="659"/>
        <v/>
      </c>
      <c r="MMS18" s="60" t="str">
        <f t="shared" si="659"/>
        <v/>
      </c>
      <c r="MMT18" s="60" t="str">
        <f t="shared" si="659"/>
        <v/>
      </c>
      <c r="MMU18" s="60" t="str">
        <f t="shared" si="659"/>
        <v/>
      </c>
      <c r="MMV18" s="60" t="str">
        <f t="shared" si="659"/>
        <v/>
      </c>
      <c r="MMW18" s="60" t="str">
        <f t="shared" si="659"/>
        <v/>
      </c>
      <c r="MMX18" s="60" t="str">
        <f t="shared" si="659"/>
        <v/>
      </c>
      <c r="MMY18" s="60" t="str">
        <f t="shared" si="659"/>
        <v/>
      </c>
      <c r="MMZ18" s="60" t="str">
        <f t="shared" si="659"/>
        <v/>
      </c>
      <c r="MNA18" s="60" t="str">
        <f t="shared" si="659"/>
        <v/>
      </c>
      <c r="MNB18" s="60" t="str">
        <f t="shared" si="659"/>
        <v/>
      </c>
      <c r="MNC18" s="60" t="str">
        <f t="shared" si="659"/>
        <v/>
      </c>
      <c r="MND18" s="60" t="str">
        <f t="shared" si="659"/>
        <v/>
      </c>
      <c r="MNE18" s="60" t="str">
        <f t="shared" si="659"/>
        <v/>
      </c>
      <c r="MNF18" s="60" t="str">
        <f t="shared" si="659"/>
        <v/>
      </c>
      <c r="MNG18" s="60" t="str">
        <f t="shared" si="659"/>
        <v/>
      </c>
      <c r="MNH18" s="60" t="str">
        <f t="shared" si="659"/>
        <v/>
      </c>
      <c r="MNI18" s="60" t="str">
        <f t="shared" si="659"/>
        <v/>
      </c>
      <c r="MNJ18" s="60" t="str">
        <f t="shared" ref="MNJ18:MPU18" si="660">IF(ISNUMBER(MNJ16),MNJ16-MNJ17,"")</f>
        <v/>
      </c>
      <c r="MNK18" s="60" t="str">
        <f t="shared" si="660"/>
        <v/>
      </c>
      <c r="MNL18" s="60" t="str">
        <f t="shared" si="660"/>
        <v/>
      </c>
      <c r="MNM18" s="60" t="str">
        <f t="shared" si="660"/>
        <v/>
      </c>
      <c r="MNN18" s="60" t="str">
        <f t="shared" si="660"/>
        <v/>
      </c>
      <c r="MNO18" s="60" t="str">
        <f t="shared" si="660"/>
        <v/>
      </c>
      <c r="MNP18" s="60" t="str">
        <f t="shared" si="660"/>
        <v/>
      </c>
      <c r="MNQ18" s="60" t="str">
        <f t="shared" si="660"/>
        <v/>
      </c>
      <c r="MNR18" s="60" t="str">
        <f t="shared" si="660"/>
        <v/>
      </c>
      <c r="MNS18" s="60" t="str">
        <f t="shared" si="660"/>
        <v/>
      </c>
      <c r="MNT18" s="60" t="str">
        <f t="shared" si="660"/>
        <v/>
      </c>
      <c r="MNU18" s="60" t="str">
        <f t="shared" si="660"/>
        <v/>
      </c>
      <c r="MNV18" s="60" t="str">
        <f t="shared" si="660"/>
        <v/>
      </c>
      <c r="MNW18" s="60" t="str">
        <f t="shared" si="660"/>
        <v/>
      </c>
      <c r="MNX18" s="60" t="str">
        <f t="shared" si="660"/>
        <v/>
      </c>
      <c r="MNY18" s="60" t="str">
        <f t="shared" si="660"/>
        <v/>
      </c>
      <c r="MNZ18" s="60" t="str">
        <f t="shared" si="660"/>
        <v/>
      </c>
      <c r="MOA18" s="60" t="str">
        <f t="shared" si="660"/>
        <v/>
      </c>
      <c r="MOB18" s="60" t="str">
        <f t="shared" si="660"/>
        <v/>
      </c>
      <c r="MOC18" s="60" t="str">
        <f t="shared" si="660"/>
        <v/>
      </c>
      <c r="MOD18" s="60" t="str">
        <f t="shared" si="660"/>
        <v/>
      </c>
      <c r="MOE18" s="60" t="str">
        <f t="shared" si="660"/>
        <v/>
      </c>
      <c r="MOF18" s="60" t="str">
        <f t="shared" si="660"/>
        <v/>
      </c>
      <c r="MOG18" s="60" t="str">
        <f t="shared" si="660"/>
        <v/>
      </c>
      <c r="MOH18" s="60" t="str">
        <f t="shared" si="660"/>
        <v/>
      </c>
      <c r="MOI18" s="60" t="str">
        <f t="shared" si="660"/>
        <v/>
      </c>
      <c r="MOJ18" s="60" t="str">
        <f t="shared" si="660"/>
        <v/>
      </c>
      <c r="MOK18" s="60" t="str">
        <f t="shared" si="660"/>
        <v/>
      </c>
      <c r="MOL18" s="60" t="str">
        <f t="shared" si="660"/>
        <v/>
      </c>
      <c r="MOM18" s="60" t="str">
        <f t="shared" si="660"/>
        <v/>
      </c>
      <c r="MON18" s="60" t="str">
        <f t="shared" si="660"/>
        <v/>
      </c>
      <c r="MOO18" s="60" t="str">
        <f t="shared" si="660"/>
        <v/>
      </c>
      <c r="MOP18" s="60" t="str">
        <f t="shared" si="660"/>
        <v/>
      </c>
      <c r="MOQ18" s="60" t="str">
        <f t="shared" si="660"/>
        <v/>
      </c>
      <c r="MOR18" s="60" t="str">
        <f t="shared" si="660"/>
        <v/>
      </c>
      <c r="MOS18" s="60" t="str">
        <f t="shared" si="660"/>
        <v/>
      </c>
      <c r="MOT18" s="60" t="str">
        <f t="shared" si="660"/>
        <v/>
      </c>
      <c r="MOU18" s="60" t="str">
        <f t="shared" si="660"/>
        <v/>
      </c>
      <c r="MOV18" s="60" t="str">
        <f t="shared" si="660"/>
        <v/>
      </c>
      <c r="MOW18" s="60" t="str">
        <f t="shared" si="660"/>
        <v/>
      </c>
      <c r="MOX18" s="60" t="str">
        <f t="shared" si="660"/>
        <v/>
      </c>
      <c r="MOY18" s="60" t="str">
        <f t="shared" si="660"/>
        <v/>
      </c>
      <c r="MOZ18" s="60" t="str">
        <f t="shared" si="660"/>
        <v/>
      </c>
      <c r="MPA18" s="60" t="str">
        <f t="shared" si="660"/>
        <v/>
      </c>
      <c r="MPB18" s="60" t="str">
        <f t="shared" si="660"/>
        <v/>
      </c>
      <c r="MPC18" s="60" t="str">
        <f t="shared" si="660"/>
        <v/>
      </c>
      <c r="MPD18" s="60" t="str">
        <f t="shared" si="660"/>
        <v/>
      </c>
      <c r="MPE18" s="60" t="str">
        <f t="shared" si="660"/>
        <v/>
      </c>
      <c r="MPF18" s="60" t="str">
        <f t="shared" si="660"/>
        <v/>
      </c>
      <c r="MPG18" s="60" t="str">
        <f t="shared" si="660"/>
        <v/>
      </c>
      <c r="MPH18" s="60" t="str">
        <f t="shared" si="660"/>
        <v/>
      </c>
      <c r="MPI18" s="60" t="str">
        <f t="shared" si="660"/>
        <v/>
      </c>
      <c r="MPJ18" s="60" t="str">
        <f t="shared" si="660"/>
        <v/>
      </c>
      <c r="MPK18" s="60" t="str">
        <f t="shared" si="660"/>
        <v/>
      </c>
      <c r="MPL18" s="60" t="str">
        <f t="shared" si="660"/>
        <v/>
      </c>
      <c r="MPM18" s="60" t="str">
        <f t="shared" si="660"/>
        <v/>
      </c>
      <c r="MPN18" s="60" t="str">
        <f t="shared" si="660"/>
        <v/>
      </c>
      <c r="MPO18" s="60" t="str">
        <f t="shared" si="660"/>
        <v/>
      </c>
      <c r="MPP18" s="60" t="str">
        <f t="shared" si="660"/>
        <v/>
      </c>
      <c r="MPQ18" s="60" t="str">
        <f t="shared" si="660"/>
        <v/>
      </c>
      <c r="MPR18" s="60" t="str">
        <f t="shared" si="660"/>
        <v/>
      </c>
      <c r="MPS18" s="60" t="str">
        <f t="shared" si="660"/>
        <v/>
      </c>
      <c r="MPT18" s="60" t="str">
        <f t="shared" si="660"/>
        <v/>
      </c>
      <c r="MPU18" s="60" t="str">
        <f t="shared" si="660"/>
        <v/>
      </c>
      <c r="MPV18" s="60" t="str">
        <f t="shared" ref="MPV18:MSG18" si="661">IF(ISNUMBER(MPV16),MPV16-MPV17,"")</f>
        <v/>
      </c>
      <c r="MPW18" s="60" t="str">
        <f t="shared" si="661"/>
        <v/>
      </c>
      <c r="MPX18" s="60" t="str">
        <f t="shared" si="661"/>
        <v/>
      </c>
      <c r="MPY18" s="60" t="str">
        <f t="shared" si="661"/>
        <v/>
      </c>
      <c r="MPZ18" s="60" t="str">
        <f t="shared" si="661"/>
        <v/>
      </c>
      <c r="MQA18" s="60" t="str">
        <f t="shared" si="661"/>
        <v/>
      </c>
      <c r="MQB18" s="60" t="str">
        <f t="shared" si="661"/>
        <v/>
      </c>
      <c r="MQC18" s="60" t="str">
        <f t="shared" si="661"/>
        <v/>
      </c>
      <c r="MQD18" s="60" t="str">
        <f t="shared" si="661"/>
        <v/>
      </c>
      <c r="MQE18" s="60" t="str">
        <f t="shared" si="661"/>
        <v/>
      </c>
      <c r="MQF18" s="60" t="str">
        <f t="shared" si="661"/>
        <v/>
      </c>
      <c r="MQG18" s="60" t="str">
        <f t="shared" si="661"/>
        <v/>
      </c>
      <c r="MQH18" s="60" t="str">
        <f t="shared" si="661"/>
        <v/>
      </c>
      <c r="MQI18" s="60" t="str">
        <f t="shared" si="661"/>
        <v/>
      </c>
      <c r="MQJ18" s="60" t="str">
        <f t="shared" si="661"/>
        <v/>
      </c>
      <c r="MQK18" s="60" t="str">
        <f t="shared" si="661"/>
        <v/>
      </c>
      <c r="MQL18" s="60" t="str">
        <f t="shared" si="661"/>
        <v/>
      </c>
      <c r="MQM18" s="60" t="str">
        <f t="shared" si="661"/>
        <v/>
      </c>
      <c r="MQN18" s="60" t="str">
        <f t="shared" si="661"/>
        <v/>
      </c>
      <c r="MQO18" s="60" t="str">
        <f t="shared" si="661"/>
        <v/>
      </c>
      <c r="MQP18" s="60" t="str">
        <f t="shared" si="661"/>
        <v/>
      </c>
      <c r="MQQ18" s="60" t="str">
        <f t="shared" si="661"/>
        <v/>
      </c>
      <c r="MQR18" s="60" t="str">
        <f t="shared" si="661"/>
        <v/>
      </c>
      <c r="MQS18" s="60" t="str">
        <f t="shared" si="661"/>
        <v/>
      </c>
      <c r="MQT18" s="60" t="str">
        <f t="shared" si="661"/>
        <v/>
      </c>
      <c r="MQU18" s="60" t="str">
        <f t="shared" si="661"/>
        <v/>
      </c>
      <c r="MQV18" s="60" t="str">
        <f t="shared" si="661"/>
        <v/>
      </c>
      <c r="MQW18" s="60" t="str">
        <f t="shared" si="661"/>
        <v/>
      </c>
      <c r="MQX18" s="60" t="str">
        <f t="shared" si="661"/>
        <v/>
      </c>
      <c r="MQY18" s="60" t="str">
        <f t="shared" si="661"/>
        <v/>
      </c>
      <c r="MQZ18" s="60" t="str">
        <f t="shared" si="661"/>
        <v/>
      </c>
      <c r="MRA18" s="60" t="str">
        <f t="shared" si="661"/>
        <v/>
      </c>
      <c r="MRB18" s="60" t="str">
        <f t="shared" si="661"/>
        <v/>
      </c>
      <c r="MRC18" s="60" t="str">
        <f t="shared" si="661"/>
        <v/>
      </c>
      <c r="MRD18" s="60" t="str">
        <f t="shared" si="661"/>
        <v/>
      </c>
      <c r="MRE18" s="60" t="str">
        <f t="shared" si="661"/>
        <v/>
      </c>
      <c r="MRF18" s="60" t="str">
        <f t="shared" si="661"/>
        <v/>
      </c>
      <c r="MRG18" s="60" t="str">
        <f t="shared" si="661"/>
        <v/>
      </c>
      <c r="MRH18" s="60" t="str">
        <f t="shared" si="661"/>
        <v/>
      </c>
      <c r="MRI18" s="60" t="str">
        <f t="shared" si="661"/>
        <v/>
      </c>
      <c r="MRJ18" s="60" t="str">
        <f t="shared" si="661"/>
        <v/>
      </c>
      <c r="MRK18" s="60" t="str">
        <f t="shared" si="661"/>
        <v/>
      </c>
      <c r="MRL18" s="60" t="str">
        <f t="shared" si="661"/>
        <v/>
      </c>
      <c r="MRM18" s="60" t="str">
        <f t="shared" si="661"/>
        <v/>
      </c>
      <c r="MRN18" s="60" t="str">
        <f t="shared" si="661"/>
        <v/>
      </c>
      <c r="MRO18" s="60" t="str">
        <f t="shared" si="661"/>
        <v/>
      </c>
      <c r="MRP18" s="60" t="str">
        <f t="shared" si="661"/>
        <v/>
      </c>
      <c r="MRQ18" s="60" t="str">
        <f t="shared" si="661"/>
        <v/>
      </c>
      <c r="MRR18" s="60" t="str">
        <f t="shared" si="661"/>
        <v/>
      </c>
      <c r="MRS18" s="60" t="str">
        <f t="shared" si="661"/>
        <v/>
      </c>
      <c r="MRT18" s="60" t="str">
        <f t="shared" si="661"/>
        <v/>
      </c>
      <c r="MRU18" s="60" t="str">
        <f t="shared" si="661"/>
        <v/>
      </c>
      <c r="MRV18" s="60" t="str">
        <f t="shared" si="661"/>
        <v/>
      </c>
      <c r="MRW18" s="60" t="str">
        <f t="shared" si="661"/>
        <v/>
      </c>
      <c r="MRX18" s="60" t="str">
        <f t="shared" si="661"/>
        <v/>
      </c>
      <c r="MRY18" s="60" t="str">
        <f t="shared" si="661"/>
        <v/>
      </c>
      <c r="MRZ18" s="60" t="str">
        <f t="shared" si="661"/>
        <v/>
      </c>
      <c r="MSA18" s="60" t="str">
        <f t="shared" si="661"/>
        <v/>
      </c>
      <c r="MSB18" s="60" t="str">
        <f t="shared" si="661"/>
        <v/>
      </c>
      <c r="MSC18" s="60" t="str">
        <f t="shared" si="661"/>
        <v/>
      </c>
      <c r="MSD18" s="60" t="str">
        <f t="shared" si="661"/>
        <v/>
      </c>
      <c r="MSE18" s="60" t="str">
        <f t="shared" si="661"/>
        <v/>
      </c>
      <c r="MSF18" s="60" t="str">
        <f t="shared" si="661"/>
        <v/>
      </c>
      <c r="MSG18" s="60" t="str">
        <f t="shared" si="661"/>
        <v/>
      </c>
      <c r="MSH18" s="60" t="str">
        <f t="shared" ref="MSH18:MUS18" si="662">IF(ISNUMBER(MSH16),MSH16-MSH17,"")</f>
        <v/>
      </c>
      <c r="MSI18" s="60" t="str">
        <f t="shared" si="662"/>
        <v/>
      </c>
      <c r="MSJ18" s="60" t="str">
        <f t="shared" si="662"/>
        <v/>
      </c>
      <c r="MSK18" s="60" t="str">
        <f t="shared" si="662"/>
        <v/>
      </c>
      <c r="MSL18" s="60" t="str">
        <f t="shared" si="662"/>
        <v/>
      </c>
      <c r="MSM18" s="60" t="str">
        <f t="shared" si="662"/>
        <v/>
      </c>
      <c r="MSN18" s="60" t="str">
        <f t="shared" si="662"/>
        <v/>
      </c>
      <c r="MSO18" s="60" t="str">
        <f t="shared" si="662"/>
        <v/>
      </c>
      <c r="MSP18" s="60" t="str">
        <f t="shared" si="662"/>
        <v/>
      </c>
      <c r="MSQ18" s="60" t="str">
        <f t="shared" si="662"/>
        <v/>
      </c>
      <c r="MSR18" s="60" t="str">
        <f t="shared" si="662"/>
        <v/>
      </c>
      <c r="MSS18" s="60" t="str">
        <f t="shared" si="662"/>
        <v/>
      </c>
      <c r="MST18" s="60" t="str">
        <f t="shared" si="662"/>
        <v/>
      </c>
      <c r="MSU18" s="60" t="str">
        <f t="shared" si="662"/>
        <v/>
      </c>
      <c r="MSV18" s="60" t="str">
        <f t="shared" si="662"/>
        <v/>
      </c>
      <c r="MSW18" s="60" t="str">
        <f t="shared" si="662"/>
        <v/>
      </c>
      <c r="MSX18" s="60" t="str">
        <f t="shared" si="662"/>
        <v/>
      </c>
      <c r="MSY18" s="60" t="str">
        <f t="shared" si="662"/>
        <v/>
      </c>
      <c r="MSZ18" s="60" t="str">
        <f t="shared" si="662"/>
        <v/>
      </c>
      <c r="MTA18" s="60" t="str">
        <f t="shared" si="662"/>
        <v/>
      </c>
      <c r="MTB18" s="60" t="str">
        <f t="shared" si="662"/>
        <v/>
      </c>
      <c r="MTC18" s="60" t="str">
        <f t="shared" si="662"/>
        <v/>
      </c>
      <c r="MTD18" s="60" t="str">
        <f t="shared" si="662"/>
        <v/>
      </c>
      <c r="MTE18" s="60" t="str">
        <f t="shared" si="662"/>
        <v/>
      </c>
      <c r="MTF18" s="60" t="str">
        <f t="shared" si="662"/>
        <v/>
      </c>
      <c r="MTG18" s="60" t="str">
        <f t="shared" si="662"/>
        <v/>
      </c>
      <c r="MTH18" s="60" t="str">
        <f t="shared" si="662"/>
        <v/>
      </c>
      <c r="MTI18" s="60" t="str">
        <f t="shared" si="662"/>
        <v/>
      </c>
      <c r="MTJ18" s="60" t="str">
        <f t="shared" si="662"/>
        <v/>
      </c>
      <c r="MTK18" s="60" t="str">
        <f t="shared" si="662"/>
        <v/>
      </c>
      <c r="MTL18" s="60" t="str">
        <f t="shared" si="662"/>
        <v/>
      </c>
      <c r="MTM18" s="60" t="str">
        <f t="shared" si="662"/>
        <v/>
      </c>
      <c r="MTN18" s="60" t="str">
        <f t="shared" si="662"/>
        <v/>
      </c>
      <c r="MTO18" s="60" t="str">
        <f t="shared" si="662"/>
        <v/>
      </c>
      <c r="MTP18" s="60" t="str">
        <f t="shared" si="662"/>
        <v/>
      </c>
      <c r="MTQ18" s="60" t="str">
        <f t="shared" si="662"/>
        <v/>
      </c>
      <c r="MTR18" s="60" t="str">
        <f t="shared" si="662"/>
        <v/>
      </c>
      <c r="MTS18" s="60" t="str">
        <f t="shared" si="662"/>
        <v/>
      </c>
      <c r="MTT18" s="60" t="str">
        <f t="shared" si="662"/>
        <v/>
      </c>
      <c r="MTU18" s="60" t="str">
        <f t="shared" si="662"/>
        <v/>
      </c>
      <c r="MTV18" s="60" t="str">
        <f t="shared" si="662"/>
        <v/>
      </c>
      <c r="MTW18" s="60" t="str">
        <f t="shared" si="662"/>
        <v/>
      </c>
      <c r="MTX18" s="60" t="str">
        <f t="shared" si="662"/>
        <v/>
      </c>
      <c r="MTY18" s="60" t="str">
        <f t="shared" si="662"/>
        <v/>
      </c>
      <c r="MTZ18" s="60" t="str">
        <f t="shared" si="662"/>
        <v/>
      </c>
      <c r="MUA18" s="60" t="str">
        <f t="shared" si="662"/>
        <v/>
      </c>
      <c r="MUB18" s="60" t="str">
        <f t="shared" si="662"/>
        <v/>
      </c>
      <c r="MUC18" s="60" t="str">
        <f t="shared" si="662"/>
        <v/>
      </c>
      <c r="MUD18" s="60" t="str">
        <f t="shared" si="662"/>
        <v/>
      </c>
      <c r="MUE18" s="60" t="str">
        <f t="shared" si="662"/>
        <v/>
      </c>
      <c r="MUF18" s="60" t="str">
        <f t="shared" si="662"/>
        <v/>
      </c>
      <c r="MUG18" s="60" t="str">
        <f t="shared" si="662"/>
        <v/>
      </c>
      <c r="MUH18" s="60" t="str">
        <f t="shared" si="662"/>
        <v/>
      </c>
      <c r="MUI18" s="60" t="str">
        <f t="shared" si="662"/>
        <v/>
      </c>
      <c r="MUJ18" s="60" t="str">
        <f t="shared" si="662"/>
        <v/>
      </c>
      <c r="MUK18" s="60" t="str">
        <f t="shared" si="662"/>
        <v/>
      </c>
      <c r="MUL18" s="60" t="str">
        <f t="shared" si="662"/>
        <v/>
      </c>
      <c r="MUM18" s="60" t="str">
        <f t="shared" si="662"/>
        <v/>
      </c>
      <c r="MUN18" s="60" t="str">
        <f t="shared" si="662"/>
        <v/>
      </c>
      <c r="MUO18" s="60" t="str">
        <f t="shared" si="662"/>
        <v/>
      </c>
      <c r="MUP18" s="60" t="str">
        <f t="shared" si="662"/>
        <v/>
      </c>
      <c r="MUQ18" s="60" t="str">
        <f t="shared" si="662"/>
        <v/>
      </c>
      <c r="MUR18" s="60" t="str">
        <f t="shared" si="662"/>
        <v/>
      </c>
      <c r="MUS18" s="60" t="str">
        <f t="shared" si="662"/>
        <v/>
      </c>
      <c r="MUT18" s="60" t="str">
        <f t="shared" ref="MUT18:MXE18" si="663">IF(ISNUMBER(MUT16),MUT16-MUT17,"")</f>
        <v/>
      </c>
      <c r="MUU18" s="60" t="str">
        <f t="shared" si="663"/>
        <v/>
      </c>
      <c r="MUV18" s="60" t="str">
        <f t="shared" si="663"/>
        <v/>
      </c>
      <c r="MUW18" s="60" t="str">
        <f t="shared" si="663"/>
        <v/>
      </c>
      <c r="MUX18" s="60" t="str">
        <f t="shared" si="663"/>
        <v/>
      </c>
      <c r="MUY18" s="60" t="str">
        <f t="shared" si="663"/>
        <v/>
      </c>
      <c r="MUZ18" s="60" t="str">
        <f t="shared" si="663"/>
        <v/>
      </c>
      <c r="MVA18" s="60" t="str">
        <f t="shared" si="663"/>
        <v/>
      </c>
      <c r="MVB18" s="60" t="str">
        <f t="shared" si="663"/>
        <v/>
      </c>
      <c r="MVC18" s="60" t="str">
        <f t="shared" si="663"/>
        <v/>
      </c>
      <c r="MVD18" s="60" t="str">
        <f t="shared" si="663"/>
        <v/>
      </c>
      <c r="MVE18" s="60" t="str">
        <f t="shared" si="663"/>
        <v/>
      </c>
      <c r="MVF18" s="60" t="str">
        <f t="shared" si="663"/>
        <v/>
      </c>
      <c r="MVG18" s="60" t="str">
        <f t="shared" si="663"/>
        <v/>
      </c>
      <c r="MVH18" s="60" t="str">
        <f t="shared" si="663"/>
        <v/>
      </c>
      <c r="MVI18" s="60" t="str">
        <f t="shared" si="663"/>
        <v/>
      </c>
      <c r="MVJ18" s="60" t="str">
        <f t="shared" si="663"/>
        <v/>
      </c>
      <c r="MVK18" s="60" t="str">
        <f t="shared" si="663"/>
        <v/>
      </c>
      <c r="MVL18" s="60" t="str">
        <f t="shared" si="663"/>
        <v/>
      </c>
      <c r="MVM18" s="60" t="str">
        <f t="shared" si="663"/>
        <v/>
      </c>
      <c r="MVN18" s="60" t="str">
        <f t="shared" si="663"/>
        <v/>
      </c>
      <c r="MVO18" s="60" t="str">
        <f t="shared" si="663"/>
        <v/>
      </c>
      <c r="MVP18" s="60" t="str">
        <f t="shared" si="663"/>
        <v/>
      </c>
      <c r="MVQ18" s="60" t="str">
        <f t="shared" si="663"/>
        <v/>
      </c>
      <c r="MVR18" s="60" t="str">
        <f t="shared" si="663"/>
        <v/>
      </c>
      <c r="MVS18" s="60" t="str">
        <f t="shared" si="663"/>
        <v/>
      </c>
      <c r="MVT18" s="60" t="str">
        <f t="shared" si="663"/>
        <v/>
      </c>
      <c r="MVU18" s="60" t="str">
        <f t="shared" si="663"/>
        <v/>
      </c>
      <c r="MVV18" s="60" t="str">
        <f t="shared" si="663"/>
        <v/>
      </c>
      <c r="MVW18" s="60" t="str">
        <f t="shared" si="663"/>
        <v/>
      </c>
      <c r="MVX18" s="60" t="str">
        <f t="shared" si="663"/>
        <v/>
      </c>
      <c r="MVY18" s="60" t="str">
        <f t="shared" si="663"/>
        <v/>
      </c>
      <c r="MVZ18" s="60" t="str">
        <f t="shared" si="663"/>
        <v/>
      </c>
      <c r="MWA18" s="60" t="str">
        <f t="shared" si="663"/>
        <v/>
      </c>
      <c r="MWB18" s="60" t="str">
        <f t="shared" si="663"/>
        <v/>
      </c>
      <c r="MWC18" s="60" t="str">
        <f t="shared" si="663"/>
        <v/>
      </c>
      <c r="MWD18" s="60" t="str">
        <f t="shared" si="663"/>
        <v/>
      </c>
      <c r="MWE18" s="60" t="str">
        <f t="shared" si="663"/>
        <v/>
      </c>
      <c r="MWF18" s="60" t="str">
        <f t="shared" si="663"/>
        <v/>
      </c>
      <c r="MWG18" s="60" t="str">
        <f t="shared" si="663"/>
        <v/>
      </c>
      <c r="MWH18" s="60" t="str">
        <f t="shared" si="663"/>
        <v/>
      </c>
      <c r="MWI18" s="60" t="str">
        <f t="shared" si="663"/>
        <v/>
      </c>
      <c r="MWJ18" s="60" t="str">
        <f t="shared" si="663"/>
        <v/>
      </c>
      <c r="MWK18" s="60" t="str">
        <f t="shared" si="663"/>
        <v/>
      </c>
      <c r="MWL18" s="60" t="str">
        <f t="shared" si="663"/>
        <v/>
      </c>
      <c r="MWM18" s="60" t="str">
        <f t="shared" si="663"/>
        <v/>
      </c>
      <c r="MWN18" s="60" t="str">
        <f t="shared" si="663"/>
        <v/>
      </c>
      <c r="MWO18" s="60" t="str">
        <f t="shared" si="663"/>
        <v/>
      </c>
      <c r="MWP18" s="60" t="str">
        <f t="shared" si="663"/>
        <v/>
      </c>
      <c r="MWQ18" s="60" t="str">
        <f t="shared" si="663"/>
        <v/>
      </c>
      <c r="MWR18" s="60" t="str">
        <f t="shared" si="663"/>
        <v/>
      </c>
      <c r="MWS18" s="60" t="str">
        <f t="shared" si="663"/>
        <v/>
      </c>
      <c r="MWT18" s="60" t="str">
        <f t="shared" si="663"/>
        <v/>
      </c>
      <c r="MWU18" s="60" t="str">
        <f t="shared" si="663"/>
        <v/>
      </c>
      <c r="MWV18" s="60" t="str">
        <f t="shared" si="663"/>
        <v/>
      </c>
      <c r="MWW18" s="60" t="str">
        <f t="shared" si="663"/>
        <v/>
      </c>
      <c r="MWX18" s="60" t="str">
        <f t="shared" si="663"/>
        <v/>
      </c>
      <c r="MWY18" s="60" t="str">
        <f t="shared" si="663"/>
        <v/>
      </c>
      <c r="MWZ18" s="60" t="str">
        <f t="shared" si="663"/>
        <v/>
      </c>
      <c r="MXA18" s="60" t="str">
        <f t="shared" si="663"/>
        <v/>
      </c>
      <c r="MXB18" s="60" t="str">
        <f t="shared" si="663"/>
        <v/>
      </c>
      <c r="MXC18" s="60" t="str">
        <f t="shared" si="663"/>
        <v/>
      </c>
      <c r="MXD18" s="60" t="str">
        <f t="shared" si="663"/>
        <v/>
      </c>
      <c r="MXE18" s="60" t="str">
        <f t="shared" si="663"/>
        <v/>
      </c>
      <c r="MXF18" s="60" t="str">
        <f t="shared" ref="MXF18:MZQ18" si="664">IF(ISNUMBER(MXF16),MXF16-MXF17,"")</f>
        <v/>
      </c>
      <c r="MXG18" s="60" t="str">
        <f t="shared" si="664"/>
        <v/>
      </c>
      <c r="MXH18" s="60" t="str">
        <f t="shared" si="664"/>
        <v/>
      </c>
      <c r="MXI18" s="60" t="str">
        <f t="shared" si="664"/>
        <v/>
      </c>
      <c r="MXJ18" s="60" t="str">
        <f t="shared" si="664"/>
        <v/>
      </c>
      <c r="MXK18" s="60" t="str">
        <f t="shared" si="664"/>
        <v/>
      </c>
      <c r="MXL18" s="60" t="str">
        <f t="shared" si="664"/>
        <v/>
      </c>
      <c r="MXM18" s="60" t="str">
        <f t="shared" si="664"/>
        <v/>
      </c>
      <c r="MXN18" s="60" t="str">
        <f t="shared" si="664"/>
        <v/>
      </c>
      <c r="MXO18" s="60" t="str">
        <f t="shared" si="664"/>
        <v/>
      </c>
      <c r="MXP18" s="60" t="str">
        <f t="shared" si="664"/>
        <v/>
      </c>
      <c r="MXQ18" s="60" t="str">
        <f t="shared" si="664"/>
        <v/>
      </c>
      <c r="MXR18" s="60" t="str">
        <f t="shared" si="664"/>
        <v/>
      </c>
      <c r="MXS18" s="60" t="str">
        <f t="shared" si="664"/>
        <v/>
      </c>
      <c r="MXT18" s="60" t="str">
        <f t="shared" si="664"/>
        <v/>
      </c>
      <c r="MXU18" s="60" t="str">
        <f t="shared" si="664"/>
        <v/>
      </c>
      <c r="MXV18" s="60" t="str">
        <f t="shared" si="664"/>
        <v/>
      </c>
      <c r="MXW18" s="60" t="str">
        <f t="shared" si="664"/>
        <v/>
      </c>
      <c r="MXX18" s="60" t="str">
        <f t="shared" si="664"/>
        <v/>
      </c>
      <c r="MXY18" s="60" t="str">
        <f t="shared" si="664"/>
        <v/>
      </c>
      <c r="MXZ18" s="60" t="str">
        <f t="shared" si="664"/>
        <v/>
      </c>
      <c r="MYA18" s="60" t="str">
        <f t="shared" si="664"/>
        <v/>
      </c>
      <c r="MYB18" s="60" t="str">
        <f t="shared" si="664"/>
        <v/>
      </c>
      <c r="MYC18" s="60" t="str">
        <f t="shared" si="664"/>
        <v/>
      </c>
      <c r="MYD18" s="60" t="str">
        <f t="shared" si="664"/>
        <v/>
      </c>
      <c r="MYE18" s="60" t="str">
        <f t="shared" si="664"/>
        <v/>
      </c>
      <c r="MYF18" s="60" t="str">
        <f t="shared" si="664"/>
        <v/>
      </c>
      <c r="MYG18" s="60" t="str">
        <f t="shared" si="664"/>
        <v/>
      </c>
      <c r="MYH18" s="60" t="str">
        <f t="shared" si="664"/>
        <v/>
      </c>
      <c r="MYI18" s="60" t="str">
        <f t="shared" si="664"/>
        <v/>
      </c>
      <c r="MYJ18" s="60" t="str">
        <f t="shared" si="664"/>
        <v/>
      </c>
      <c r="MYK18" s="60" t="str">
        <f t="shared" si="664"/>
        <v/>
      </c>
      <c r="MYL18" s="60" t="str">
        <f t="shared" si="664"/>
        <v/>
      </c>
      <c r="MYM18" s="60" t="str">
        <f t="shared" si="664"/>
        <v/>
      </c>
      <c r="MYN18" s="60" t="str">
        <f t="shared" si="664"/>
        <v/>
      </c>
      <c r="MYO18" s="60" t="str">
        <f t="shared" si="664"/>
        <v/>
      </c>
      <c r="MYP18" s="60" t="str">
        <f t="shared" si="664"/>
        <v/>
      </c>
      <c r="MYQ18" s="60" t="str">
        <f t="shared" si="664"/>
        <v/>
      </c>
      <c r="MYR18" s="60" t="str">
        <f t="shared" si="664"/>
        <v/>
      </c>
      <c r="MYS18" s="60" t="str">
        <f t="shared" si="664"/>
        <v/>
      </c>
      <c r="MYT18" s="60" t="str">
        <f t="shared" si="664"/>
        <v/>
      </c>
      <c r="MYU18" s="60" t="str">
        <f t="shared" si="664"/>
        <v/>
      </c>
      <c r="MYV18" s="60" t="str">
        <f t="shared" si="664"/>
        <v/>
      </c>
      <c r="MYW18" s="60" t="str">
        <f t="shared" si="664"/>
        <v/>
      </c>
      <c r="MYX18" s="60" t="str">
        <f t="shared" si="664"/>
        <v/>
      </c>
      <c r="MYY18" s="60" t="str">
        <f t="shared" si="664"/>
        <v/>
      </c>
      <c r="MYZ18" s="60" t="str">
        <f t="shared" si="664"/>
        <v/>
      </c>
      <c r="MZA18" s="60" t="str">
        <f t="shared" si="664"/>
        <v/>
      </c>
      <c r="MZB18" s="60" t="str">
        <f t="shared" si="664"/>
        <v/>
      </c>
      <c r="MZC18" s="60" t="str">
        <f t="shared" si="664"/>
        <v/>
      </c>
      <c r="MZD18" s="60" t="str">
        <f t="shared" si="664"/>
        <v/>
      </c>
      <c r="MZE18" s="60" t="str">
        <f t="shared" si="664"/>
        <v/>
      </c>
      <c r="MZF18" s="60" t="str">
        <f t="shared" si="664"/>
        <v/>
      </c>
      <c r="MZG18" s="60" t="str">
        <f t="shared" si="664"/>
        <v/>
      </c>
      <c r="MZH18" s="60" t="str">
        <f t="shared" si="664"/>
        <v/>
      </c>
      <c r="MZI18" s="60" t="str">
        <f t="shared" si="664"/>
        <v/>
      </c>
      <c r="MZJ18" s="60" t="str">
        <f t="shared" si="664"/>
        <v/>
      </c>
      <c r="MZK18" s="60" t="str">
        <f t="shared" si="664"/>
        <v/>
      </c>
      <c r="MZL18" s="60" t="str">
        <f t="shared" si="664"/>
        <v/>
      </c>
      <c r="MZM18" s="60" t="str">
        <f t="shared" si="664"/>
        <v/>
      </c>
      <c r="MZN18" s="60" t="str">
        <f t="shared" si="664"/>
        <v/>
      </c>
      <c r="MZO18" s="60" t="str">
        <f t="shared" si="664"/>
        <v/>
      </c>
      <c r="MZP18" s="60" t="str">
        <f t="shared" si="664"/>
        <v/>
      </c>
      <c r="MZQ18" s="60" t="str">
        <f t="shared" si="664"/>
        <v/>
      </c>
      <c r="MZR18" s="60" t="str">
        <f t="shared" ref="MZR18:NCC18" si="665">IF(ISNUMBER(MZR16),MZR16-MZR17,"")</f>
        <v/>
      </c>
      <c r="MZS18" s="60" t="str">
        <f t="shared" si="665"/>
        <v/>
      </c>
      <c r="MZT18" s="60" t="str">
        <f t="shared" si="665"/>
        <v/>
      </c>
      <c r="MZU18" s="60" t="str">
        <f t="shared" si="665"/>
        <v/>
      </c>
      <c r="MZV18" s="60" t="str">
        <f t="shared" si="665"/>
        <v/>
      </c>
      <c r="MZW18" s="60" t="str">
        <f t="shared" si="665"/>
        <v/>
      </c>
      <c r="MZX18" s="60" t="str">
        <f t="shared" si="665"/>
        <v/>
      </c>
      <c r="MZY18" s="60" t="str">
        <f t="shared" si="665"/>
        <v/>
      </c>
      <c r="MZZ18" s="60" t="str">
        <f t="shared" si="665"/>
        <v/>
      </c>
      <c r="NAA18" s="60" t="str">
        <f t="shared" si="665"/>
        <v/>
      </c>
      <c r="NAB18" s="60" t="str">
        <f t="shared" si="665"/>
        <v/>
      </c>
      <c r="NAC18" s="60" t="str">
        <f t="shared" si="665"/>
        <v/>
      </c>
      <c r="NAD18" s="60" t="str">
        <f t="shared" si="665"/>
        <v/>
      </c>
      <c r="NAE18" s="60" t="str">
        <f t="shared" si="665"/>
        <v/>
      </c>
      <c r="NAF18" s="60" t="str">
        <f t="shared" si="665"/>
        <v/>
      </c>
      <c r="NAG18" s="60" t="str">
        <f t="shared" si="665"/>
        <v/>
      </c>
      <c r="NAH18" s="60" t="str">
        <f t="shared" si="665"/>
        <v/>
      </c>
      <c r="NAI18" s="60" t="str">
        <f t="shared" si="665"/>
        <v/>
      </c>
      <c r="NAJ18" s="60" t="str">
        <f t="shared" si="665"/>
        <v/>
      </c>
      <c r="NAK18" s="60" t="str">
        <f t="shared" si="665"/>
        <v/>
      </c>
      <c r="NAL18" s="60" t="str">
        <f t="shared" si="665"/>
        <v/>
      </c>
      <c r="NAM18" s="60" t="str">
        <f t="shared" si="665"/>
        <v/>
      </c>
      <c r="NAN18" s="60" t="str">
        <f t="shared" si="665"/>
        <v/>
      </c>
      <c r="NAO18" s="60" t="str">
        <f t="shared" si="665"/>
        <v/>
      </c>
      <c r="NAP18" s="60" t="str">
        <f t="shared" si="665"/>
        <v/>
      </c>
      <c r="NAQ18" s="60" t="str">
        <f t="shared" si="665"/>
        <v/>
      </c>
      <c r="NAR18" s="60" t="str">
        <f t="shared" si="665"/>
        <v/>
      </c>
      <c r="NAS18" s="60" t="str">
        <f t="shared" si="665"/>
        <v/>
      </c>
      <c r="NAT18" s="60" t="str">
        <f t="shared" si="665"/>
        <v/>
      </c>
      <c r="NAU18" s="60" t="str">
        <f t="shared" si="665"/>
        <v/>
      </c>
      <c r="NAV18" s="60" t="str">
        <f t="shared" si="665"/>
        <v/>
      </c>
      <c r="NAW18" s="60" t="str">
        <f t="shared" si="665"/>
        <v/>
      </c>
      <c r="NAX18" s="60" t="str">
        <f t="shared" si="665"/>
        <v/>
      </c>
      <c r="NAY18" s="60" t="str">
        <f t="shared" si="665"/>
        <v/>
      </c>
      <c r="NAZ18" s="60" t="str">
        <f t="shared" si="665"/>
        <v/>
      </c>
      <c r="NBA18" s="60" t="str">
        <f t="shared" si="665"/>
        <v/>
      </c>
      <c r="NBB18" s="60" t="str">
        <f t="shared" si="665"/>
        <v/>
      </c>
      <c r="NBC18" s="60" t="str">
        <f t="shared" si="665"/>
        <v/>
      </c>
      <c r="NBD18" s="60" t="str">
        <f t="shared" si="665"/>
        <v/>
      </c>
      <c r="NBE18" s="60" t="str">
        <f t="shared" si="665"/>
        <v/>
      </c>
      <c r="NBF18" s="60" t="str">
        <f t="shared" si="665"/>
        <v/>
      </c>
      <c r="NBG18" s="60" t="str">
        <f t="shared" si="665"/>
        <v/>
      </c>
      <c r="NBH18" s="60" t="str">
        <f t="shared" si="665"/>
        <v/>
      </c>
      <c r="NBI18" s="60" t="str">
        <f t="shared" si="665"/>
        <v/>
      </c>
      <c r="NBJ18" s="60" t="str">
        <f t="shared" si="665"/>
        <v/>
      </c>
      <c r="NBK18" s="60" t="str">
        <f t="shared" si="665"/>
        <v/>
      </c>
      <c r="NBL18" s="60" t="str">
        <f t="shared" si="665"/>
        <v/>
      </c>
      <c r="NBM18" s="60" t="str">
        <f t="shared" si="665"/>
        <v/>
      </c>
      <c r="NBN18" s="60" t="str">
        <f t="shared" si="665"/>
        <v/>
      </c>
      <c r="NBO18" s="60" t="str">
        <f t="shared" si="665"/>
        <v/>
      </c>
      <c r="NBP18" s="60" t="str">
        <f t="shared" si="665"/>
        <v/>
      </c>
      <c r="NBQ18" s="60" t="str">
        <f t="shared" si="665"/>
        <v/>
      </c>
      <c r="NBR18" s="60" t="str">
        <f t="shared" si="665"/>
        <v/>
      </c>
      <c r="NBS18" s="60" t="str">
        <f t="shared" si="665"/>
        <v/>
      </c>
      <c r="NBT18" s="60" t="str">
        <f t="shared" si="665"/>
        <v/>
      </c>
      <c r="NBU18" s="60" t="str">
        <f t="shared" si="665"/>
        <v/>
      </c>
      <c r="NBV18" s="60" t="str">
        <f t="shared" si="665"/>
        <v/>
      </c>
      <c r="NBW18" s="60" t="str">
        <f t="shared" si="665"/>
        <v/>
      </c>
      <c r="NBX18" s="60" t="str">
        <f t="shared" si="665"/>
        <v/>
      </c>
      <c r="NBY18" s="60" t="str">
        <f t="shared" si="665"/>
        <v/>
      </c>
      <c r="NBZ18" s="60" t="str">
        <f t="shared" si="665"/>
        <v/>
      </c>
      <c r="NCA18" s="60" t="str">
        <f t="shared" si="665"/>
        <v/>
      </c>
      <c r="NCB18" s="60" t="str">
        <f t="shared" si="665"/>
        <v/>
      </c>
      <c r="NCC18" s="60" t="str">
        <f t="shared" si="665"/>
        <v/>
      </c>
      <c r="NCD18" s="60" t="str">
        <f t="shared" ref="NCD18:NEO18" si="666">IF(ISNUMBER(NCD16),NCD16-NCD17,"")</f>
        <v/>
      </c>
      <c r="NCE18" s="60" t="str">
        <f t="shared" si="666"/>
        <v/>
      </c>
      <c r="NCF18" s="60" t="str">
        <f t="shared" si="666"/>
        <v/>
      </c>
      <c r="NCG18" s="60" t="str">
        <f t="shared" si="666"/>
        <v/>
      </c>
      <c r="NCH18" s="60" t="str">
        <f t="shared" si="666"/>
        <v/>
      </c>
      <c r="NCI18" s="60" t="str">
        <f t="shared" si="666"/>
        <v/>
      </c>
      <c r="NCJ18" s="60" t="str">
        <f t="shared" si="666"/>
        <v/>
      </c>
      <c r="NCK18" s="60" t="str">
        <f t="shared" si="666"/>
        <v/>
      </c>
      <c r="NCL18" s="60" t="str">
        <f t="shared" si="666"/>
        <v/>
      </c>
      <c r="NCM18" s="60" t="str">
        <f t="shared" si="666"/>
        <v/>
      </c>
      <c r="NCN18" s="60" t="str">
        <f t="shared" si="666"/>
        <v/>
      </c>
      <c r="NCO18" s="60" t="str">
        <f t="shared" si="666"/>
        <v/>
      </c>
      <c r="NCP18" s="60" t="str">
        <f t="shared" si="666"/>
        <v/>
      </c>
      <c r="NCQ18" s="60" t="str">
        <f t="shared" si="666"/>
        <v/>
      </c>
      <c r="NCR18" s="60" t="str">
        <f t="shared" si="666"/>
        <v/>
      </c>
      <c r="NCS18" s="60" t="str">
        <f t="shared" si="666"/>
        <v/>
      </c>
      <c r="NCT18" s="60" t="str">
        <f t="shared" si="666"/>
        <v/>
      </c>
      <c r="NCU18" s="60" t="str">
        <f t="shared" si="666"/>
        <v/>
      </c>
      <c r="NCV18" s="60" t="str">
        <f t="shared" si="666"/>
        <v/>
      </c>
      <c r="NCW18" s="60" t="str">
        <f t="shared" si="666"/>
        <v/>
      </c>
      <c r="NCX18" s="60" t="str">
        <f t="shared" si="666"/>
        <v/>
      </c>
      <c r="NCY18" s="60" t="str">
        <f t="shared" si="666"/>
        <v/>
      </c>
      <c r="NCZ18" s="60" t="str">
        <f t="shared" si="666"/>
        <v/>
      </c>
      <c r="NDA18" s="60" t="str">
        <f t="shared" si="666"/>
        <v/>
      </c>
      <c r="NDB18" s="60" t="str">
        <f t="shared" si="666"/>
        <v/>
      </c>
      <c r="NDC18" s="60" t="str">
        <f t="shared" si="666"/>
        <v/>
      </c>
      <c r="NDD18" s="60" t="str">
        <f t="shared" si="666"/>
        <v/>
      </c>
      <c r="NDE18" s="60" t="str">
        <f t="shared" si="666"/>
        <v/>
      </c>
      <c r="NDF18" s="60" t="str">
        <f t="shared" si="666"/>
        <v/>
      </c>
      <c r="NDG18" s="60" t="str">
        <f t="shared" si="666"/>
        <v/>
      </c>
      <c r="NDH18" s="60" t="str">
        <f t="shared" si="666"/>
        <v/>
      </c>
      <c r="NDI18" s="60" t="str">
        <f t="shared" si="666"/>
        <v/>
      </c>
      <c r="NDJ18" s="60" t="str">
        <f t="shared" si="666"/>
        <v/>
      </c>
      <c r="NDK18" s="60" t="str">
        <f t="shared" si="666"/>
        <v/>
      </c>
      <c r="NDL18" s="60" t="str">
        <f t="shared" si="666"/>
        <v/>
      </c>
      <c r="NDM18" s="60" t="str">
        <f t="shared" si="666"/>
        <v/>
      </c>
      <c r="NDN18" s="60" t="str">
        <f t="shared" si="666"/>
        <v/>
      </c>
      <c r="NDO18" s="60" t="str">
        <f t="shared" si="666"/>
        <v/>
      </c>
      <c r="NDP18" s="60" t="str">
        <f t="shared" si="666"/>
        <v/>
      </c>
      <c r="NDQ18" s="60" t="str">
        <f t="shared" si="666"/>
        <v/>
      </c>
      <c r="NDR18" s="60" t="str">
        <f t="shared" si="666"/>
        <v/>
      </c>
      <c r="NDS18" s="60" t="str">
        <f t="shared" si="666"/>
        <v/>
      </c>
      <c r="NDT18" s="60" t="str">
        <f t="shared" si="666"/>
        <v/>
      </c>
      <c r="NDU18" s="60" t="str">
        <f t="shared" si="666"/>
        <v/>
      </c>
      <c r="NDV18" s="60" t="str">
        <f t="shared" si="666"/>
        <v/>
      </c>
      <c r="NDW18" s="60" t="str">
        <f t="shared" si="666"/>
        <v/>
      </c>
      <c r="NDX18" s="60" t="str">
        <f t="shared" si="666"/>
        <v/>
      </c>
      <c r="NDY18" s="60" t="str">
        <f t="shared" si="666"/>
        <v/>
      </c>
      <c r="NDZ18" s="60" t="str">
        <f t="shared" si="666"/>
        <v/>
      </c>
      <c r="NEA18" s="60" t="str">
        <f t="shared" si="666"/>
        <v/>
      </c>
      <c r="NEB18" s="60" t="str">
        <f t="shared" si="666"/>
        <v/>
      </c>
      <c r="NEC18" s="60" t="str">
        <f t="shared" si="666"/>
        <v/>
      </c>
      <c r="NED18" s="60" t="str">
        <f t="shared" si="666"/>
        <v/>
      </c>
      <c r="NEE18" s="60" t="str">
        <f t="shared" si="666"/>
        <v/>
      </c>
      <c r="NEF18" s="60" t="str">
        <f t="shared" si="666"/>
        <v/>
      </c>
      <c r="NEG18" s="60" t="str">
        <f t="shared" si="666"/>
        <v/>
      </c>
      <c r="NEH18" s="60" t="str">
        <f t="shared" si="666"/>
        <v/>
      </c>
      <c r="NEI18" s="60" t="str">
        <f t="shared" si="666"/>
        <v/>
      </c>
      <c r="NEJ18" s="60" t="str">
        <f t="shared" si="666"/>
        <v/>
      </c>
      <c r="NEK18" s="60" t="str">
        <f t="shared" si="666"/>
        <v/>
      </c>
      <c r="NEL18" s="60" t="str">
        <f t="shared" si="666"/>
        <v/>
      </c>
      <c r="NEM18" s="60" t="str">
        <f t="shared" si="666"/>
        <v/>
      </c>
      <c r="NEN18" s="60" t="str">
        <f t="shared" si="666"/>
        <v/>
      </c>
      <c r="NEO18" s="60" t="str">
        <f t="shared" si="666"/>
        <v/>
      </c>
      <c r="NEP18" s="60" t="str">
        <f t="shared" ref="NEP18:NHA18" si="667">IF(ISNUMBER(NEP16),NEP16-NEP17,"")</f>
        <v/>
      </c>
      <c r="NEQ18" s="60" t="str">
        <f t="shared" si="667"/>
        <v/>
      </c>
      <c r="NER18" s="60" t="str">
        <f t="shared" si="667"/>
        <v/>
      </c>
      <c r="NES18" s="60" t="str">
        <f t="shared" si="667"/>
        <v/>
      </c>
      <c r="NET18" s="60" t="str">
        <f t="shared" si="667"/>
        <v/>
      </c>
      <c r="NEU18" s="60" t="str">
        <f t="shared" si="667"/>
        <v/>
      </c>
      <c r="NEV18" s="60" t="str">
        <f t="shared" si="667"/>
        <v/>
      </c>
      <c r="NEW18" s="60" t="str">
        <f t="shared" si="667"/>
        <v/>
      </c>
      <c r="NEX18" s="60" t="str">
        <f t="shared" si="667"/>
        <v/>
      </c>
      <c r="NEY18" s="60" t="str">
        <f t="shared" si="667"/>
        <v/>
      </c>
      <c r="NEZ18" s="60" t="str">
        <f t="shared" si="667"/>
        <v/>
      </c>
      <c r="NFA18" s="60" t="str">
        <f t="shared" si="667"/>
        <v/>
      </c>
      <c r="NFB18" s="60" t="str">
        <f t="shared" si="667"/>
        <v/>
      </c>
      <c r="NFC18" s="60" t="str">
        <f t="shared" si="667"/>
        <v/>
      </c>
      <c r="NFD18" s="60" t="str">
        <f t="shared" si="667"/>
        <v/>
      </c>
      <c r="NFE18" s="60" t="str">
        <f t="shared" si="667"/>
        <v/>
      </c>
      <c r="NFF18" s="60" t="str">
        <f t="shared" si="667"/>
        <v/>
      </c>
      <c r="NFG18" s="60" t="str">
        <f t="shared" si="667"/>
        <v/>
      </c>
      <c r="NFH18" s="60" t="str">
        <f t="shared" si="667"/>
        <v/>
      </c>
      <c r="NFI18" s="60" t="str">
        <f t="shared" si="667"/>
        <v/>
      </c>
      <c r="NFJ18" s="60" t="str">
        <f t="shared" si="667"/>
        <v/>
      </c>
      <c r="NFK18" s="60" t="str">
        <f t="shared" si="667"/>
        <v/>
      </c>
      <c r="NFL18" s="60" t="str">
        <f t="shared" si="667"/>
        <v/>
      </c>
      <c r="NFM18" s="60" t="str">
        <f t="shared" si="667"/>
        <v/>
      </c>
      <c r="NFN18" s="60" t="str">
        <f t="shared" si="667"/>
        <v/>
      </c>
      <c r="NFO18" s="60" t="str">
        <f t="shared" si="667"/>
        <v/>
      </c>
      <c r="NFP18" s="60" t="str">
        <f t="shared" si="667"/>
        <v/>
      </c>
      <c r="NFQ18" s="60" t="str">
        <f t="shared" si="667"/>
        <v/>
      </c>
      <c r="NFR18" s="60" t="str">
        <f t="shared" si="667"/>
        <v/>
      </c>
      <c r="NFS18" s="60" t="str">
        <f t="shared" si="667"/>
        <v/>
      </c>
      <c r="NFT18" s="60" t="str">
        <f t="shared" si="667"/>
        <v/>
      </c>
      <c r="NFU18" s="60" t="str">
        <f t="shared" si="667"/>
        <v/>
      </c>
      <c r="NFV18" s="60" t="str">
        <f t="shared" si="667"/>
        <v/>
      </c>
      <c r="NFW18" s="60" t="str">
        <f t="shared" si="667"/>
        <v/>
      </c>
      <c r="NFX18" s="60" t="str">
        <f t="shared" si="667"/>
        <v/>
      </c>
      <c r="NFY18" s="60" t="str">
        <f t="shared" si="667"/>
        <v/>
      </c>
      <c r="NFZ18" s="60" t="str">
        <f t="shared" si="667"/>
        <v/>
      </c>
      <c r="NGA18" s="60" t="str">
        <f t="shared" si="667"/>
        <v/>
      </c>
      <c r="NGB18" s="60" t="str">
        <f t="shared" si="667"/>
        <v/>
      </c>
      <c r="NGC18" s="60" t="str">
        <f t="shared" si="667"/>
        <v/>
      </c>
      <c r="NGD18" s="60" t="str">
        <f t="shared" si="667"/>
        <v/>
      </c>
      <c r="NGE18" s="60" t="str">
        <f t="shared" si="667"/>
        <v/>
      </c>
      <c r="NGF18" s="60" t="str">
        <f t="shared" si="667"/>
        <v/>
      </c>
      <c r="NGG18" s="60" t="str">
        <f t="shared" si="667"/>
        <v/>
      </c>
      <c r="NGH18" s="60" t="str">
        <f t="shared" si="667"/>
        <v/>
      </c>
      <c r="NGI18" s="60" t="str">
        <f t="shared" si="667"/>
        <v/>
      </c>
      <c r="NGJ18" s="60" t="str">
        <f t="shared" si="667"/>
        <v/>
      </c>
      <c r="NGK18" s="60" t="str">
        <f t="shared" si="667"/>
        <v/>
      </c>
      <c r="NGL18" s="60" t="str">
        <f t="shared" si="667"/>
        <v/>
      </c>
      <c r="NGM18" s="60" t="str">
        <f t="shared" si="667"/>
        <v/>
      </c>
      <c r="NGN18" s="60" t="str">
        <f t="shared" si="667"/>
        <v/>
      </c>
      <c r="NGO18" s="60" t="str">
        <f t="shared" si="667"/>
        <v/>
      </c>
      <c r="NGP18" s="60" t="str">
        <f t="shared" si="667"/>
        <v/>
      </c>
      <c r="NGQ18" s="60" t="str">
        <f t="shared" si="667"/>
        <v/>
      </c>
      <c r="NGR18" s="60" t="str">
        <f t="shared" si="667"/>
        <v/>
      </c>
      <c r="NGS18" s="60" t="str">
        <f t="shared" si="667"/>
        <v/>
      </c>
      <c r="NGT18" s="60" t="str">
        <f t="shared" si="667"/>
        <v/>
      </c>
      <c r="NGU18" s="60" t="str">
        <f t="shared" si="667"/>
        <v/>
      </c>
      <c r="NGV18" s="60" t="str">
        <f t="shared" si="667"/>
        <v/>
      </c>
      <c r="NGW18" s="60" t="str">
        <f t="shared" si="667"/>
        <v/>
      </c>
      <c r="NGX18" s="60" t="str">
        <f t="shared" si="667"/>
        <v/>
      </c>
      <c r="NGY18" s="60" t="str">
        <f t="shared" si="667"/>
        <v/>
      </c>
      <c r="NGZ18" s="60" t="str">
        <f t="shared" si="667"/>
        <v/>
      </c>
      <c r="NHA18" s="60" t="str">
        <f t="shared" si="667"/>
        <v/>
      </c>
      <c r="NHB18" s="60" t="str">
        <f t="shared" ref="NHB18:NJM18" si="668">IF(ISNUMBER(NHB16),NHB16-NHB17,"")</f>
        <v/>
      </c>
      <c r="NHC18" s="60" t="str">
        <f t="shared" si="668"/>
        <v/>
      </c>
      <c r="NHD18" s="60" t="str">
        <f t="shared" si="668"/>
        <v/>
      </c>
      <c r="NHE18" s="60" t="str">
        <f t="shared" si="668"/>
        <v/>
      </c>
      <c r="NHF18" s="60" t="str">
        <f t="shared" si="668"/>
        <v/>
      </c>
      <c r="NHG18" s="60" t="str">
        <f t="shared" si="668"/>
        <v/>
      </c>
      <c r="NHH18" s="60" t="str">
        <f t="shared" si="668"/>
        <v/>
      </c>
      <c r="NHI18" s="60" t="str">
        <f t="shared" si="668"/>
        <v/>
      </c>
      <c r="NHJ18" s="60" t="str">
        <f t="shared" si="668"/>
        <v/>
      </c>
      <c r="NHK18" s="60" t="str">
        <f t="shared" si="668"/>
        <v/>
      </c>
      <c r="NHL18" s="60" t="str">
        <f t="shared" si="668"/>
        <v/>
      </c>
      <c r="NHM18" s="60" t="str">
        <f t="shared" si="668"/>
        <v/>
      </c>
      <c r="NHN18" s="60" t="str">
        <f t="shared" si="668"/>
        <v/>
      </c>
      <c r="NHO18" s="60" t="str">
        <f t="shared" si="668"/>
        <v/>
      </c>
      <c r="NHP18" s="60" t="str">
        <f t="shared" si="668"/>
        <v/>
      </c>
      <c r="NHQ18" s="60" t="str">
        <f t="shared" si="668"/>
        <v/>
      </c>
      <c r="NHR18" s="60" t="str">
        <f t="shared" si="668"/>
        <v/>
      </c>
      <c r="NHS18" s="60" t="str">
        <f t="shared" si="668"/>
        <v/>
      </c>
      <c r="NHT18" s="60" t="str">
        <f t="shared" si="668"/>
        <v/>
      </c>
      <c r="NHU18" s="60" t="str">
        <f t="shared" si="668"/>
        <v/>
      </c>
      <c r="NHV18" s="60" t="str">
        <f t="shared" si="668"/>
        <v/>
      </c>
      <c r="NHW18" s="60" t="str">
        <f t="shared" si="668"/>
        <v/>
      </c>
      <c r="NHX18" s="60" t="str">
        <f t="shared" si="668"/>
        <v/>
      </c>
      <c r="NHY18" s="60" t="str">
        <f t="shared" si="668"/>
        <v/>
      </c>
      <c r="NHZ18" s="60" t="str">
        <f t="shared" si="668"/>
        <v/>
      </c>
      <c r="NIA18" s="60" t="str">
        <f t="shared" si="668"/>
        <v/>
      </c>
      <c r="NIB18" s="60" t="str">
        <f t="shared" si="668"/>
        <v/>
      </c>
      <c r="NIC18" s="60" t="str">
        <f t="shared" si="668"/>
        <v/>
      </c>
      <c r="NID18" s="60" t="str">
        <f t="shared" si="668"/>
        <v/>
      </c>
      <c r="NIE18" s="60" t="str">
        <f t="shared" si="668"/>
        <v/>
      </c>
      <c r="NIF18" s="60" t="str">
        <f t="shared" si="668"/>
        <v/>
      </c>
      <c r="NIG18" s="60" t="str">
        <f t="shared" si="668"/>
        <v/>
      </c>
      <c r="NIH18" s="60" t="str">
        <f t="shared" si="668"/>
        <v/>
      </c>
      <c r="NII18" s="60" t="str">
        <f t="shared" si="668"/>
        <v/>
      </c>
      <c r="NIJ18" s="60" t="str">
        <f t="shared" si="668"/>
        <v/>
      </c>
      <c r="NIK18" s="60" t="str">
        <f t="shared" si="668"/>
        <v/>
      </c>
      <c r="NIL18" s="60" t="str">
        <f t="shared" si="668"/>
        <v/>
      </c>
      <c r="NIM18" s="60" t="str">
        <f t="shared" si="668"/>
        <v/>
      </c>
      <c r="NIN18" s="60" t="str">
        <f t="shared" si="668"/>
        <v/>
      </c>
      <c r="NIO18" s="60" t="str">
        <f t="shared" si="668"/>
        <v/>
      </c>
      <c r="NIP18" s="60" t="str">
        <f t="shared" si="668"/>
        <v/>
      </c>
      <c r="NIQ18" s="60" t="str">
        <f t="shared" si="668"/>
        <v/>
      </c>
      <c r="NIR18" s="60" t="str">
        <f t="shared" si="668"/>
        <v/>
      </c>
      <c r="NIS18" s="60" t="str">
        <f t="shared" si="668"/>
        <v/>
      </c>
      <c r="NIT18" s="60" t="str">
        <f t="shared" si="668"/>
        <v/>
      </c>
      <c r="NIU18" s="60" t="str">
        <f t="shared" si="668"/>
        <v/>
      </c>
      <c r="NIV18" s="60" t="str">
        <f t="shared" si="668"/>
        <v/>
      </c>
      <c r="NIW18" s="60" t="str">
        <f t="shared" si="668"/>
        <v/>
      </c>
      <c r="NIX18" s="60" t="str">
        <f t="shared" si="668"/>
        <v/>
      </c>
      <c r="NIY18" s="60" t="str">
        <f t="shared" si="668"/>
        <v/>
      </c>
      <c r="NIZ18" s="60" t="str">
        <f t="shared" si="668"/>
        <v/>
      </c>
      <c r="NJA18" s="60" t="str">
        <f t="shared" si="668"/>
        <v/>
      </c>
      <c r="NJB18" s="60" t="str">
        <f t="shared" si="668"/>
        <v/>
      </c>
      <c r="NJC18" s="60" t="str">
        <f t="shared" si="668"/>
        <v/>
      </c>
      <c r="NJD18" s="60" t="str">
        <f t="shared" si="668"/>
        <v/>
      </c>
      <c r="NJE18" s="60" t="str">
        <f t="shared" si="668"/>
        <v/>
      </c>
      <c r="NJF18" s="60" t="str">
        <f t="shared" si="668"/>
        <v/>
      </c>
      <c r="NJG18" s="60" t="str">
        <f t="shared" si="668"/>
        <v/>
      </c>
      <c r="NJH18" s="60" t="str">
        <f t="shared" si="668"/>
        <v/>
      </c>
      <c r="NJI18" s="60" t="str">
        <f t="shared" si="668"/>
        <v/>
      </c>
      <c r="NJJ18" s="60" t="str">
        <f t="shared" si="668"/>
        <v/>
      </c>
      <c r="NJK18" s="60" t="str">
        <f t="shared" si="668"/>
        <v/>
      </c>
      <c r="NJL18" s="60" t="str">
        <f t="shared" si="668"/>
        <v/>
      </c>
      <c r="NJM18" s="60" t="str">
        <f t="shared" si="668"/>
        <v/>
      </c>
      <c r="NJN18" s="60" t="str">
        <f t="shared" ref="NJN18:NLY18" si="669">IF(ISNUMBER(NJN16),NJN16-NJN17,"")</f>
        <v/>
      </c>
      <c r="NJO18" s="60" t="str">
        <f t="shared" si="669"/>
        <v/>
      </c>
      <c r="NJP18" s="60" t="str">
        <f t="shared" si="669"/>
        <v/>
      </c>
      <c r="NJQ18" s="60" t="str">
        <f t="shared" si="669"/>
        <v/>
      </c>
      <c r="NJR18" s="60" t="str">
        <f t="shared" si="669"/>
        <v/>
      </c>
      <c r="NJS18" s="60" t="str">
        <f t="shared" si="669"/>
        <v/>
      </c>
      <c r="NJT18" s="60" t="str">
        <f t="shared" si="669"/>
        <v/>
      </c>
      <c r="NJU18" s="60" t="str">
        <f t="shared" si="669"/>
        <v/>
      </c>
      <c r="NJV18" s="60" t="str">
        <f t="shared" si="669"/>
        <v/>
      </c>
      <c r="NJW18" s="60" t="str">
        <f t="shared" si="669"/>
        <v/>
      </c>
      <c r="NJX18" s="60" t="str">
        <f t="shared" si="669"/>
        <v/>
      </c>
      <c r="NJY18" s="60" t="str">
        <f t="shared" si="669"/>
        <v/>
      </c>
      <c r="NJZ18" s="60" t="str">
        <f t="shared" si="669"/>
        <v/>
      </c>
      <c r="NKA18" s="60" t="str">
        <f t="shared" si="669"/>
        <v/>
      </c>
      <c r="NKB18" s="60" t="str">
        <f t="shared" si="669"/>
        <v/>
      </c>
      <c r="NKC18" s="60" t="str">
        <f t="shared" si="669"/>
        <v/>
      </c>
      <c r="NKD18" s="60" t="str">
        <f t="shared" si="669"/>
        <v/>
      </c>
      <c r="NKE18" s="60" t="str">
        <f t="shared" si="669"/>
        <v/>
      </c>
      <c r="NKF18" s="60" t="str">
        <f t="shared" si="669"/>
        <v/>
      </c>
      <c r="NKG18" s="60" t="str">
        <f t="shared" si="669"/>
        <v/>
      </c>
      <c r="NKH18" s="60" t="str">
        <f t="shared" si="669"/>
        <v/>
      </c>
      <c r="NKI18" s="60" t="str">
        <f t="shared" si="669"/>
        <v/>
      </c>
      <c r="NKJ18" s="60" t="str">
        <f t="shared" si="669"/>
        <v/>
      </c>
      <c r="NKK18" s="60" t="str">
        <f t="shared" si="669"/>
        <v/>
      </c>
      <c r="NKL18" s="60" t="str">
        <f t="shared" si="669"/>
        <v/>
      </c>
      <c r="NKM18" s="60" t="str">
        <f t="shared" si="669"/>
        <v/>
      </c>
      <c r="NKN18" s="60" t="str">
        <f t="shared" si="669"/>
        <v/>
      </c>
      <c r="NKO18" s="60" t="str">
        <f t="shared" si="669"/>
        <v/>
      </c>
      <c r="NKP18" s="60" t="str">
        <f t="shared" si="669"/>
        <v/>
      </c>
      <c r="NKQ18" s="60" t="str">
        <f t="shared" si="669"/>
        <v/>
      </c>
      <c r="NKR18" s="60" t="str">
        <f t="shared" si="669"/>
        <v/>
      </c>
      <c r="NKS18" s="60" t="str">
        <f t="shared" si="669"/>
        <v/>
      </c>
      <c r="NKT18" s="60" t="str">
        <f t="shared" si="669"/>
        <v/>
      </c>
      <c r="NKU18" s="60" t="str">
        <f t="shared" si="669"/>
        <v/>
      </c>
      <c r="NKV18" s="60" t="str">
        <f t="shared" si="669"/>
        <v/>
      </c>
      <c r="NKW18" s="60" t="str">
        <f t="shared" si="669"/>
        <v/>
      </c>
      <c r="NKX18" s="60" t="str">
        <f t="shared" si="669"/>
        <v/>
      </c>
      <c r="NKY18" s="60" t="str">
        <f t="shared" si="669"/>
        <v/>
      </c>
      <c r="NKZ18" s="60" t="str">
        <f t="shared" si="669"/>
        <v/>
      </c>
      <c r="NLA18" s="60" t="str">
        <f t="shared" si="669"/>
        <v/>
      </c>
      <c r="NLB18" s="60" t="str">
        <f t="shared" si="669"/>
        <v/>
      </c>
      <c r="NLC18" s="60" t="str">
        <f t="shared" si="669"/>
        <v/>
      </c>
      <c r="NLD18" s="60" t="str">
        <f t="shared" si="669"/>
        <v/>
      </c>
      <c r="NLE18" s="60" t="str">
        <f t="shared" si="669"/>
        <v/>
      </c>
      <c r="NLF18" s="60" t="str">
        <f t="shared" si="669"/>
        <v/>
      </c>
      <c r="NLG18" s="60" t="str">
        <f t="shared" si="669"/>
        <v/>
      </c>
      <c r="NLH18" s="60" t="str">
        <f t="shared" si="669"/>
        <v/>
      </c>
      <c r="NLI18" s="60" t="str">
        <f t="shared" si="669"/>
        <v/>
      </c>
      <c r="NLJ18" s="60" t="str">
        <f t="shared" si="669"/>
        <v/>
      </c>
      <c r="NLK18" s="60" t="str">
        <f t="shared" si="669"/>
        <v/>
      </c>
      <c r="NLL18" s="60" t="str">
        <f t="shared" si="669"/>
        <v/>
      </c>
      <c r="NLM18" s="60" t="str">
        <f t="shared" si="669"/>
        <v/>
      </c>
      <c r="NLN18" s="60" t="str">
        <f t="shared" si="669"/>
        <v/>
      </c>
      <c r="NLO18" s="60" t="str">
        <f t="shared" si="669"/>
        <v/>
      </c>
      <c r="NLP18" s="60" t="str">
        <f t="shared" si="669"/>
        <v/>
      </c>
      <c r="NLQ18" s="60" t="str">
        <f t="shared" si="669"/>
        <v/>
      </c>
      <c r="NLR18" s="60" t="str">
        <f t="shared" si="669"/>
        <v/>
      </c>
      <c r="NLS18" s="60" t="str">
        <f t="shared" si="669"/>
        <v/>
      </c>
      <c r="NLT18" s="60" t="str">
        <f t="shared" si="669"/>
        <v/>
      </c>
      <c r="NLU18" s="60" t="str">
        <f t="shared" si="669"/>
        <v/>
      </c>
      <c r="NLV18" s="60" t="str">
        <f t="shared" si="669"/>
        <v/>
      </c>
      <c r="NLW18" s="60" t="str">
        <f t="shared" si="669"/>
        <v/>
      </c>
      <c r="NLX18" s="60" t="str">
        <f t="shared" si="669"/>
        <v/>
      </c>
      <c r="NLY18" s="60" t="str">
        <f t="shared" si="669"/>
        <v/>
      </c>
      <c r="NLZ18" s="60" t="str">
        <f t="shared" ref="NLZ18:NOK18" si="670">IF(ISNUMBER(NLZ16),NLZ16-NLZ17,"")</f>
        <v/>
      </c>
      <c r="NMA18" s="60" t="str">
        <f t="shared" si="670"/>
        <v/>
      </c>
      <c r="NMB18" s="60" t="str">
        <f t="shared" si="670"/>
        <v/>
      </c>
      <c r="NMC18" s="60" t="str">
        <f t="shared" si="670"/>
        <v/>
      </c>
      <c r="NMD18" s="60" t="str">
        <f t="shared" si="670"/>
        <v/>
      </c>
      <c r="NME18" s="60" t="str">
        <f t="shared" si="670"/>
        <v/>
      </c>
      <c r="NMF18" s="60" t="str">
        <f t="shared" si="670"/>
        <v/>
      </c>
      <c r="NMG18" s="60" t="str">
        <f t="shared" si="670"/>
        <v/>
      </c>
      <c r="NMH18" s="60" t="str">
        <f t="shared" si="670"/>
        <v/>
      </c>
      <c r="NMI18" s="60" t="str">
        <f t="shared" si="670"/>
        <v/>
      </c>
      <c r="NMJ18" s="60" t="str">
        <f t="shared" si="670"/>
        <v/>
      </c>
      <c r="NMK18" s="60" t="str">
        <f t="shared" si="670"/>
        <v/>
      </c>
      <c r="NML18" s="60" t="str">
        <f t="shared" si="670"/>
        <v/>
      </c>
      <c r="NMM18" s="60" t="str">
        <f t="shared" si="670"/>
        <v/>
      </c>
      <c r="NMN18" s="60" t="str">
        <f t="shared" si="670"/>
        <v/>
      </c>
      <c r="NMO18" s="60" t="str">
        <f t="shared" si="670"/>
        <v/>
      </c>
      <c r="NMP18" s="60" t="str">
        <f t="shared" si="670"/>
        <v/>
      </c>
      <c r="NMQ18" s="60" t="str">
        <f t="shared" si="670"/>
        <v/>
      </c>
      <c r="NMR18" s="60" t="str">
        <f t="shared" si="670"/>
        <v/>
      </c>
      <c r="NMS18" s="60" t="str">
        <f t="shared" si="670"/>
        <v/>
      </c>
      <c r="NMT18" s="60" t="str">
        <f t="shared" si="670"/>
        <v/>
      </c>
      <c r="NMU18" s="60" t="str">
        <f t="shared" si="670"/>
        <v/>
      </c>
      <c r="NMV18" s="60" t="str">
        <f t="shared" si="670"/>
        <v/>
      </c>
      <c r="NMW18" s="60" t="str">
        <f t="shared" si="670"/>
        <v/>
      </c>
      <c r="NMX18" s="60" t="str">
        <f t="shared" si="670"/>
        <v/>
      </c>
      <c r="NMY18" s="60" t="str">
        <f t="shared" si="670"/>
        <v/>
      </c>
      <c r="NMZ18" s="60" t="str">
        <f t="shared" si="670"/>
        <v/>
      </c>
      <c r="NNA18" s="60" t="str">
        <f t="shared" si="670"/>
        <v/>
      </c>
      <c r="NNB18" s="60" t="str">
        <f t="shared" si="670"/>
        <v/>
      </c>
      <c r="NNC18" s="60" t="str">
        <f t="shared" si="670"/>
        <v/>
      </c>
      <c r="NND18" s="60" t="str">
        <f t="shared" si="670"/>
        <v/>
      </c>
      <c r="NNE18" s="60" t="str">
        <f t="shared" si="670"/>
        <v/>
      </c>
      <c r="NNF18" s="60" t="str">
        <f t="shared" si="670"/>
        <v/>
      </c>
      <c r="NNG18" s="60" t="str">
        <f t="shared" si="670"/>
        <v/>
      </c>
      <c r="NNH18" s="60" t="str">
        <f t="shared" si="670"/>
        <v/>
      </c>
      <c r="NNI18" s="60" t="str">
        <f t="shared" si="670"/>
        <v/>
      </c>
      <c r="NNJ18" s="60" t="str">
        <f t="shared" si="670"/>
        <v/>
      </c>
      <c r="NNK18" s="60" t="str">
        <f t="shared" si="670"/>
        <v/>
      </c>
      <c r="NNL18" s="60" t="str">
        <f t="shared" si="670"/>
        <v/>
      </c>
      <c r="NNM18" s="60" t="str">
        <f t="shared" si="670"/>
        <v/>
      </c>
      <c r="NNN18" s="60" t="str">
        <f t="shared" si="670"/>
        <v/>
      </c>
      <c r="NNO18" s="60" t="str">
        <f t="shared" si="670"/>
        <v/>
      </c>
      <c r="NNP18" s="60" t="str">
        <f t="shared" si="670"/>
        <v/>
      </c>
      <c r="NNQ18" s="60" t="str">
        <f t="shared" si="670"/>
        <v/>
      </c>
      <c r="NNR18" s="60" t="str">
        <f t="shared" si="670"/>
        <v/>
      </c>
      <c r="NNS18" s="60" t="str">
        <f t="shared" si="670"/>
        <v/>
      </c>
      <c r="NNT18" s="60" t="str">
        <f t="shared" si="670"/>
        <v/>
      </c>
      <c r="NNU18" s="60" t="str">
        <f t="shared" si="670"/>
        <v/>
      </c>
      <c r="NNV18" s="60" t="str">
        <f t="shared" si="670"/>
        <v/>
      </c>
      <c r="NNW18" s="60" t="str">
        <f t="shared" si="670"/>
        <v/>
      </c>
      <c r="NNX18" s="60" t="str">
        <f t="shared" si="670"/>
        <v/>
      </c>
      <c r="NNY18" s="60" t="str">
        <f t="shared" si="670"/>
        <v/>
      </c>
      <c r="NNZ18" s="60" t="str">
        <f t="shared" si="670"/>
        <v/>
      </c>
      <c r="NOA18" s="60" t="str">
        <f t="shared" si="670"/>
        <v/>
      </c>
      <c r="NOB18" s="60" t="str">
        <f t="shared" si="670"/>
        <v/>
      </c>
      <c r="NOC18" s="60" t="str">
        <f t="shared" si="670"/>
        <v/>
      </c>
      <c r="NOD18" s="60" t="str">
        <f t="shared" si="670"/>
        <v/>
      </c>
      <c r="NOE18" s="60" t="str">
        <f t="shared" si="670"/>
        <v/>
      </c>
      <c r="NOF18" s="60" t="str">
        <f t="shared" si="670"/>
        <v/>
      </c>
      <c r="NOG18" s="60" t="str">
        <f t="shared" si="670"/>
        <v/>
      </c>
      <c r="NOH18" s="60" t="str">
        <f t="shared" si="670"/>
        <v/>
      </c>
      <c r="NOI18" s="60" t="str">
        <f t="shared" si="670"/>
        <v/>
      </c>
      <c r="NOJ18" s="60" t="str">
        <f t="shared" si="670"/>
        <v/>
      </c>
      <c r="NOK18" s="60" t="str">
        <f t="shared" si="670"/>
        <v/>
      </c>
      <c r="NOL18" s="60" t="str">
        <f t="shared" ref="NOL18:NQW18" si="671">IF(ISNUMBER(NOL16),NOL16-NOL17,"")</f>
        <v/>
      </c>
      <c r="NOM18" s="60" t="str">
        <f t="shared" si="671"/>
        <v/>
      </c>
      <c r="NON18" s="60" t="str">
        <f t="shared" si="671"/>
        <v/>
      </c>
      <c r="NOO18" s="60" t="str">
        <f t="shared" si="671"/>
        <v/>
      </c>
      <c r="NOP18" s="60" t="str">
        <f t="shared" si="671"/>
        <v/>
      </c>
      <c r="NOQ18" s="60" t="str">
        <f t="shared" si="671"/>
        <v/>
      </c>
      <c r="NOR18" s="60" t="str">
        <f t="shared" si="671"/>
        <v/>
      </c>
      <c r="NOS18" s="60" t="str">
        <f t="shared" si="671"/>
        <v/>
      </c>
      <c r="NOT18" s="60" t="str">
        <f t="shared" si="671"/>
        <v/>
      </c>
      <c r="NOU18" s="60" t="str">
        <f t="shared" si="671"/>
        <v/>
      </c>
      <c r="NOV18" s="60" t="str">
        <f t="shared" si="671"/>
        <v/>
      </c>
      <c r="NOW18" s="60" t="str">
        <f t="shared" si="671"/>
        <v/>
      </c>
      <c r="NOX18" s="60" t="str">
        <f t="shared" si="671"/>
        <v/>
      </c>
      <c r="NOY18" s="60" t="str">
        <f t="shared" si="671"/>
        <v/>
      </c>
      <c r="NOZ18" s="60" t="str">
        <f t="shared" si="671"/>
        <v/>
      </c>
      <c r="NPA18" s="60" t="str">
        <f t="shared" si="671"/>
        <v/>
      </c>
      <c r="NPB18" s="60" t="str">
        <f t="shared" si="671"/>
        <v/>
      </c>
      <c r="NPC18" s="60" t="str">
        <f t="shared" si="671"/>
        <v/>
      </c>
      <c r="NPD18" s="60" t="str">
        <f t="shared" si="671"/>
        <v/>
      </c>
      <c r="NPE18" s="60" t="str">
        <f t="shared" si="671"/>
        <v/>
      </c>
      <c r="NPF18" s="60" t="str">
        <f t="shared" si="671"/>
        <v/>
      </c>
      <c r="NPG18" s="60" t="str">
        <f t="shared" si="671"/>
        <v/>
      </c>
      <c r="NPH18" s="60" t="str">
        <f t="shared" si="671"/>
        <v/>
      </c>
      <c r="NPI18" s="60" t="str">
        <f t="shared" si="671"/>
        <v/>
      </c>
      <c r="NPJ18" s="60" t="str">
        <f t="shared" si="671"/>
        <v/>
      </c>
      <c r="NPK18" s="60" t="str">
        <f t="shared" si="671"/>
        <v/>
      </c>
      <c r="NPL18" s="60" t="str">
        <f t="shared" si="671"/>
        <v/>
      </c>
      <c r="NPM18" s="60" t="str">
        <f t="shared" si="671"/>
        <v/>
      </c>
      <c r="NPN18" s="60" t="str">
        <f t="shared" si="671"/>
        <v/>
      </c>
      <c r="NPO18" s="60" t="str">
        <f t="shared" si="671"/>
        <v/>
      </c>
      <c r="NPP18" s="60" t="str">
        <f t="shared" si="671"/>
        <v/>
      </c>
      <c r="NPQ18" s="60" t="str">
        <f t="shared" si="671"/>
        <v/>
      </c>
      <c r="NPR18" s="60" t="str">
        <f t="shared" si="671"/>
        <v/>
      </c>
      <c r="NPS18" s="60" t="str">
        <f t="shared" si="671"/>
        <v/>
      </c>
      <c r="NPT18" s="60" t="str">
        <f t="shared" si="671"/>
        <v/>
      </c>
      <c r="NPU18" s="60" t="str">
        <f t="shared" si="671"/>
        <v/>
      </c>
      <c r="NPV18" s="60" t="str">
        <f t="shared" si="671"/>
        <v/>
      </c>
      <c r="NPW18" s="60" t="str">
        <f t="shared" si="671"/>
        <v/>
      </c>
      <c r="NPX18" s="60" t="str">
        <f t="shared" si="671"/>
        <v/>
      </c>
      <c r="NPY18" s="60" t="str">
        <f t="shared" si="671"/>
        <v/>
      </c>
      <c r="NPZ18" s="60" t="str">
        <f t="shared" si="671"/>
        <v/>
      </c>
      <c r="NQA18" s="60" t="str">
        <f t="shared" si="671"/>
        <v/>
      </c>
      <c r="NQB18" s="60" t="str">
        <f t="shared" si="671"/>
        <v/>
      </c>
      <c r="NQC18" s="60" t="str">
        <f t="shared" si="671"/>
        <v/>
      </c>
      <c r="NQD18" s="60" t="str">
        <f t="shared" si="671"/>
        <v/>
      </c>
      <c r="NQE18" s="60" t="str">
        <f t="shared" si="671"/>
        <v/>
      </c>
      <c r="NQF18" s="60" t="str">
        <f t="shared" si="671"/>
        <v/>
      </c>
      <c r="NQG18" s="60" t="str">
        <f t="shared" si="671"/>
        <v/>
      </c>
      <c r="NQH18" s="60" t="str">
        <f t="shared" si="671"/>
        <v/>
      </c>
      <c r="NQI18" s="60" t="str">
        <f t="shared" si="671"/>
        <v/>
      </c>
      <c r="NQJ18" s="60" t="str">
        <f t="shared" si="671"/>
        <v/>
      </c>
      <c r="NQK18" s="60" t="str">
        <f t="shared" si="671"/>
        <v/>
      </c>
      <c r="NQL18" s="60" t="str">
        <f t="shared" si="671"/>
        <v/>
      </c>
      <c r="NQM18" s="60" t="str">
        <f t="shared" si="671"/>
        <v/>
      </c>
      <c r="NQN18" s="60" t="str">
        <f t="shared" si="671"/>
        <v/>
      </c>
      <c r="NQO18" s="60" t="str">
        <f t="shared" si="671"/>
        <v/>
      </c>
      <c r="NQP18" s="60" t="str">
        <f t="shared" si="671"/>
        <v/>
      </c>
      <c r="NQQ18" s="60" t="str">
        <f t="shared" si="671"/>
        <v/>
      </c>
      <c r="NQR18" s="60" t="str">
        <f t="shared" si="671"/>
        <v/>
      </c>
      <c r="NQS18" s="60" t="str">
        <f t="shared" si="671"/>
        <v/>
      </c>
      <c r="NQT18" s="60" t="str">
        <f t="shared" si="671"/>
        <v/>
      </c>
      <c r="NQU18" s="60" t="str">
        <f t="shared" si="671"/>
        <v/>
      </c>
      <c r="NQV18" s="60" t="str">
        <f t="shared" si="671"/>
        <v/>
      </c>
      <c r="NQW18" s="60" t="str">
        <f t="shared" si="671"/>
        <v/>
      </c>
      <c r="NQX18" s="60" t="str">
        <f t="shared" ref="NQX18:NTI18" si="672">IF(ISNUMBER(NQX16),NQX16-NQX17,"")</f>
        <v/>
      </c>
      <c r="NQY18" s="60" t="str">
        <f t="shared" si="672"/>
        <v/>
      </c>
      <c r="NQZ18" s="60" t="str">
        <f t="shared" si="672"/>
        <v/>
      </c>
      <c r="NRA18" s="60" t="str">
        <f t="shared" si="672"/>
        <v/>
      </c>
      <c r="NRB18" s="60" t="str">
        <f t="shared" si="672"/>
        <v/>
      </c>
      <c r="NRC18" s="60" t="str">
        <f t="shared" si="672"/>
        <v/>
      </c>
      <c r="NRD18" s="60" t="str">
        <f t="shared" si="672"/>
        <v/>
      </c>
      <c r="NRE18" s="60" t="str">
        <f t="shared" si="672"/>
        <v/>
      </c>
      <c r="NRF18" s="60" t="str">
        <f t="shared" si="672"/>
        <v/>
      </c>
      <c r="NRG18" s="60" t="str">
        <f t="shared" si="672"/>
        <v/>
      </c>
      <c r="NRH18" s="60" t="str">
        <f t="shared" si="672"/>
        <v/>
      </c>
      <c r="NRI18" s="60" t="str">
        <f t="shared" si="672"/>
        <v/>
      </c>
      <c r="NRJ18" s="60" t="str">
        <f t="shared" si="672"/>
        <v/>
      </c>
      <c r="NRK18" s="60" t="str">
        <f t="shared" si="672"/>
        <v/>
      </c>
      <c r="NRL18" s="60" t="str">
        <f t="shared" si="672"/>
        <v/>
      </c>
      <c r="NRM18" s="60" t="str">
        <f t="shared" si="672"/>
        <v/>
      </c>
      <c r="NRN18" s="60" t="str">
        <f t="shared" si="672"/>
        <v/>
      </c>
      <c r="NRO18" s="60" t="str">
        <f t="shared" si="672"/>
        <v/>
      </c>
      <c r="NRP18" s="60" t="str">
        <f t="shared" si="672"/>
        <v/>
      </c>
      <c r="NRQ18" s="60" t="str">
        <f t="shared" si="672"/>
        <v/>
      </c>
      <c r="NRR18" s="60" t="str">
        <f t="shared" si="672"/>
        <v/>
      </c>
      <c r="NRS18" s="60" t="str">
        <f t="shared" si="672"/>
        <v/>
      </c>
      <c r="NRT18" s="60" t="str">
        <f t="shared" si="672"/>
        <v/>
      </c>
      <c r="NRU18" s="60" t="str">
        <f t="shared" si="672"/>
        <v/>
      </c>
      <c r="NRV18" s="60" t="str">
        <f t="shared" si="672"/>
        <v/>
      </c>
      <c r="NRW18" s="60" t="str">
        <f t="shared" si="672"/>
        <v/>
      </c>
      <c r="NRX18" s="60" t="str">
        <f t="shared" si="672"/>
        <v/>
      </c>
      <c r="NRY18" s="60" t="str">
        <f t="shared" si="672"/>
        <v/>
      </c>
      <c r="NRZ18" s="60" t="str">
        <f t="shared" si="672"/>
        <v/>
      </c>
      <c r="NSA18" s="60" t="str">
        <f t="shared" si="672"/>
        <v/>
      </c>
      <c r="NSB18" s="60" t="str">
        <f t="shared" si="672"/>
        <v/>
      </c>
      <c r="NSC18" s="60" t="str">
        <f t="shared" si="672"/>
        <v/>
      </c>
      <c r="NSD18" s="60" t="str">
        <f t="shared" si="672"/>
        <v/>
      </c>
      <c r="NSE18" s="60" t="str">
        <f t="shared" si="672"/>
        <v/>
      </c>
      <c r="NSF18" s="60" t="str">
        <f t="shared" si="672"/>
        <v/>
      </c>
      <c r="NSG18" s="60" t="str">
        <f t="shared" si="672"/>
        <v/>
      </c>
      <c r="NSH18" s="60" t="str">
        <f t="shared" si="672"/>
        <v/>
      </c>
      <c r="NSI18" s="60" t="str">
        <f t="shared" si="672"/>
        <v/>
      </c>
      <c r="NSJ18" s="60" t="str">
        <f t="shared" si="672"/>
        <v/>
      </c>
      <c r="NSK18" s="60" t="str">
        <f t="shared" si="672"/>
        <v/>
      </c>
      <c r="NSL18" s="60" t="str">
        <f t="shared" si="672"/>
        <v/>
      </c>
      <c r="NSM18" s="60" t="str">
        <f t="shared" si="672"/>
        <v/>
      </c>
      <c r="NSN18" s="60" t="str">
        <f t="shared" si="672"/>
        <v/>
      </c>
      <c r="NSO18" s="60" t="str">
        <f t="shared" si="672"/>
        <v/>
      </c>
      <c r="NSP18" s="60" t="str">
        <f t="shared" si="672"/>
        <v/>
      </c>
      <c r="NSQ18" s="60" t="str">
        <f t="shared" si="672"/>
        <v/>
      </c>
      <c r="NSR18" s="60" t="str">
        <f t="shared" si="672"/>
        <v/>
      </c>
      <c r="NSS18" s="60" t="str">
        <f t="shared" si="672"/>
        <v/>
      </c>
      <c r="NST18" s="60" t="str">
        <f t="shared" si="672"/>
        <v/>
      </c>
      <c r="NSU18" s="60" t="str">
        <f t="shared" si="672"/>
        <v/>
      </c>
      <c r="NSV18" s="60" t="str">
        <f t="shared" si="672"/>
        <v/>
      </c>
      <c r="NSW18" s="60" t="str">
        <f t="shared" si="672"/>
        <v/>
      </c>
      <c r="NSX18" s="60" t="str">
        <f t="shared" si="672"/>
        <v/>
      </c>
      <c r="NSY18" s="60" t="str">
        <f t="shared" si="672"/>
        <v/>
      </c>
      <c r="NSZ18" s="60" t="str">
        <f t="shared" si="672"/>
        <v/>
      </c>
      <c r="NTA18" s="60" t="str">
        <f t="shared" si="672"/>
        <v/>
      </c>
      <c r="NTB18" s="60" t="str">
        <f t="shared" si="672"/>
        <v/>
      </c>
      <c r="NTC18" s="60" t="str">
        <f t="shared" si="672"/>
        <v/>
      </c>
      <c r="NTD18" s="60" t="str">
        <f t="shared" si="672"/>
        <v/>
      </c>
      <c r="NTE18" s="60" t="str">
        <f t="shared" si="672"/>
        <v/>
      </c>
      <c r="NTF18" s="60" t="str">
        <f t="shared" si="672"/>
        <v/>
      </c>
      <c r="NTG18" s="60" t="str">
        <f t="shared" si="672"/>
        <v/>
      </c>
      <c r="NTH18" s="60" t="str">
        <f t="shared" si="672"/>
        <v/>
      </c>
      <c r="NTI18" s="60" t="str">
        <f t="shared" si="672"/>
        <v/>
      </c>
      <c r="NTJ18" s="60" t="str">
        <f t="shared" ref="NTJ18:NVU18" si="673">IF(ISNUMBER(NTJ16),NTJ16-NTJ17,"")</f>
        <v/>
      </c>
      <c r="NTK18" s="60" t="str">
        <f t="shared" si="673"/>
        <v/>
      </c>
      <c r="NTL18" s="60" t="str">
        <f t="shared" si="673"/>
        <v/>
      </c>
      <c r="NTM18" s="60" t="str">
        <f t="shared" si="673"/>
        <v/>
      </c>
      <c r="NTN18" s="60" t="str">
        <f t="shared" si="673"/>
        <v/>
      </c>
      <c r="NTO18" s="60" t="str">
        <f t="shared" si="673"/>
        <v/>
      </c>
      <c r="NTP18" s="60" t="str">
        <f t="shared" si="673"/>
        <v/>
      </c>
      <c r="NTQ18" s="60" t="str">
        <f t="shared" si="673"/>
        <v/>
      </c>
      <c r="NTR18" s="60" t="str">
        <f t="shared" si="673"/>
        <v/>
      </c>
      <c r="NTS18" s="60" t="str">
        <f t="shared" si="673"/>
        <v/>
      </c>
      <c r="NTT18" s="60" t="str">
        <f t="shared" si="673"/>
        <v/>
      </c>
      <c r="NTU18" s="60" t="str">
        <f t="shared" si="673"/>
        <v/>
      </c>
      <c r="NTV18" s="60" t="str">
        <f t="shared" si="673"/>
        <v/>
      </c>
      <c r="NTW18" s="60" t="str">
        <f t="shared" si="673"/>
        <v/>
      </c>
      <c r="NTX18" s="60" t="str">
        <f t="shared" si="673"/>
        <v/>
      </c>
      <c r="NTY18" s="60" t="str">
        <f t="shared" si="673"/>
        <v/>
      </c>
      <c r="NTZ18" s="60" t="str">
        <f t="shared" si="673"/>
        <v/>
      </c>
      <c r="NUA18" s="60" t="str">
        <f t="shared" si="673"/>
        <v/>
      </c>
      <c r="NUB18" s="60" t="str">
        <f t="shared" si="673"/>
        <v/>
      </c>
      <c r="NUC18" s="60" t="str">
        <f t="shared" si="673"/>
        <v/>
      </c>
      <c r="NUD18" s="60" t="str">
        <f t="shared" si="673"/>
        <v/>
      </c>
      <c r="NUE18" s="60" t="str">
        <f t="shared" si="673"/>
        <v/>
      </c>
      <c r="NUF18" s="60" t="str">
        <f t="shared" si="673"/>
        <v/>
      </c>
      <c r="NUG18" s="60" t="str">
        <f t="shared" si="673"/>
        <v/>
      </c>
      <c r="NUH18" s="60" t="str">
        <f t="shared" si="673"/>
        <v/>
      </c>
      <c r="NUI18" s="60" t="str">
        <f t="shared" si="673"/>
        <v/>
      </c>
      <c r="NUJ18" s="60" t="str">
        <f t="shared" si="673"/>
        <v/>
      </c>
      <c r="NUK18" s="60" t="str">
        <f t="shared" si="673"/>
        <v/>
      </c>
      <c r="NUL18" s="60" t="str">
        <f t="shared" si="673"/>
        <v/>
      </c>
      <c r="NUM18" s="60" t="str">
        <f t="shared" si="673"/>
        <v/>
      </c>
      <c r="NUN18" s="60" t="str">
        <f t="shared" si="673"/>
        <v/>
      </c>
      <c r="NUO18" s="60" t="str">
        <f t="shared" si="673"/>
        <v/>
      </c>
      <c r="NUP18" s="60" t="str">
        <f t="shared" si="673"/>
        <v/>
      </c>
      <c r="NUQ18" s="60" t="str">
        <f t="shared" si="673"/>
        <v/>
      </c>
      <c r="NUR18" s="60" t="str">
        <f t="shared" si="673"/>
        <v/>
      </c>
      <c r="NUS18" s="60" t="str">
        <f t="shared" si="673"/>
        <v/>
      </c>
      <c r="NUT18" s="60" t="str">
        <f t="shared" si="673"/>
        <v/>
      </c>
      <c r="NUU18" s="60" t="str">
        <f t="shared" si="673"/>
        <v/>
      </c>
      <c r="NUV18" s="60" t="str">
        <f t="shared" si="673"/>
        <v/>
      </c>
      <c r="NUW18" s="60" t="str">
        <f t="shared" si="673"/>
        <v/>
      </c>
      <c r="NUX18" s="60" t="str">
        <f t="shared" si="673"/>
        <v/>
      </c>
      <c r="NUY18" s="60" t="str">
        <f t="shared" si="673"/>
        <v/>
      </c>
      <c r="NUZ18" s="60" t="str">
        <f t="shared" si="673"/>
        <v/>
      </c>
      <c r="NVA18" s="60" t="str">
        <f t="shared" si="673"/>
        <v/>
      </c>
      <c r="NVB18" s="60" t="str">
        <f t="shared" si="673"/>
        <v/>
      </c>
      <c r="NVC18" s="60" t="str">
        <f t="shared" si="673"/>
        <v/>
      </c>
      <c r="NVD18" s="60" t="str">
        <f t="shared" si="673"/>
        <v/>
      </c>
      <c r="NVE18" s="60" t="str">
        <f t="shared" si="673"/>
        <v/>
      </c>
      <c r="NVF18" s="60" t="str">
        <f t="shared" si="673"/>
        <v/>
      </c>
      <c r="NVG18" s="60" t="str">
        <f t="shared" si="673"/>
        <v/>
      </c>
      <c r="NVH18" s="60" t="str">
        <f t="shared" si="673"/>
        <v/>
      </c>
      <c r="NVI18" s="60" t="str">
        <f t="shared" si="673"/>
        <v/>
      </c>
      <c r="NVJ18" s="60" t="str">
        <f t="shared" si="673"/>
        <v/>
      </c>
      <c r="NVK18" s="60" t="str">
        <f t="shared" si="673"/>
        <v/>
      </c>
      <c r="NVL18" s="60" t="str">
        <f t="shared" si="673"/>
        <v/>
      </c>
      <c r="NVM18" s="60" t="str">
        <f t="shared" si="673"/>
        <v/>
      </c>
      <c r="NVN18" s="60" t="str">
        <f t="shared" si="673"/>
        <v/>
      </c>
      <c r="NVO18" s="60" t="str">
        <f t="shared" si="673"/>
        <v/>
      </c>
      <c r="NVP18" s="60" t="str">
        <f t="shared" si="673"/>
        <v/>
      </c>
      <c r="NVQ18" s="60" t="str">
        <f t="shared" si="673"/>
        <v/>
      </c>
      <c r="NVR18" s="60" t="str">
        <f t="shared" si="673"/>
        <v/>
      </c>
      <c r="NVS18" s="60" t="str">
        <f t="shared" si="673"/>
        <v/>
      </c>
      <c r="NVT18" s="60" t="str">
        <f t="shared" si="673"/>
        <v/>
      </c>
      <c r="NVU18" s="60" t="str">
        <f t="shared" si="673"/>
        <v/>
      </c>
      <c r="NVV18" s="60" t="str">
        <f t="shared" ref="NVV18:NYG18" si="674">IF(ISNUMBER(NVV16),NVV16-NVV17,"")</f>
        <v/>
      </c>
      <c r="NVW18" s="60" t="str">
        <f t="shared" si="674"/>
        <v/>
      </c>
      <c r="NVX18" s="60" t="str">
        <f t="shared" si="674"/>
        <v/>
      </c>
      <c r="NVY18" s="60" t="str">
        <f t="shared" si="674"/>
        <v/>
      </c>
      <c r="NVZ18" s="60" t="str">
        <f t="shared" si="674"/>
        <v/>
      </c>
      <c r="NWA18" s="60" t="str">
        <f t="shared" si="674"/>
        <v/>
      </c>
      <c r="NWB18" s="60" t="str">
        <f t="shared" si="674"/>
        <v/>
      </c>
      <c r="NWC18" s="60" t="str">
        <f t="shared" si="674"/>
        <v/>
      </c>
      <c r="NWD18" s="60" t="str">
        <f t="shared" si="674"/>
        <v/>
      </c>
      <c r="NWE18" s="60" t="str">
        <f t="shared" si="674"/>
        <v/>
      </c>
      <c r="NWF18" s="60" t="str">
        <f t="shared" si="674"/>
        <v/>
      </c>
      <c r="NWG18" s="60" t="str">
        <f t="shared" si="674"/>
        <v/>
      </c>
      <c r="NWH18" s="60" t="str">
        <f t="shared" si="674"/>
        <v/>
      </c>
      <c r="NWI18" s="60" t="str">
        <f t="shared" si="674"/>
        <v/>
      </c>
      <c r="NWJ18" s="60" t="str">
        <f t="shared" si="674"/>
        <v/>
      </c>
      <c r="NWK18" s="60" t="str">
        <f t="shared" si="674"/>
        <v/>
      </c>
      <c r="NWL18" s="60" t="str">
        <f t="shared" si="674"/>
        <v/>
      </c>
      <c r="NWM18" s="60" t="str">
        <f t="shared" si="674"/>
        <v/>
      </c>
      <c r="NWN18" s="60" t="str">
        <f t="shared" si="674"/>
        <v/>
      </c>
      <c r="NWO18" s="60" t="str">
        <f t="shared" si="674"/>
        <v/>
      </c>
      <c r="NWP18" s="60" t="str">
        <f t="shared" si="674"/>
        <v/>
      </c>
      <c r="NWQ18" s="60" t="str">
        <f t="shared" si="674"/>
        <v/>
      </c>
      <c r="NWR18" s="60" t="str">
        <f t="shared" si="674"/>
        <v/>
      </c>
      <c r="NWS18" s="60" t="str">
        <f t="shared" si="674"/>
        <v/>
      </c>
      <c r="NWT18" s="60" t="str">
        <f t="shared" si="674"/>
        <v/>
      </c>
      <c r="NWU18" s="60" t="str">
        <f t="shared" si="674"/>
        <v/>
      </c>
      <c r="NWV18" s="60" t="str">
        <f t="shared" si="674"/>
        <v/>
      </c>
      <c r="NWW18" s="60" t="str">
        <f t="shared" si="674"/>
        <v/>
      </c>
      <c r="NWX18" s="60" t="str">
        <f t="shared" si="674"/>
        <v/>
      </c>
      <c r="NWY18" s="60" t="str">
        <f t="shared" si="674"/>
        <v/>
      </c>
      <c r="NWZ18" s="60" t="str">
        <f t="shared" si="674"/>
        <v/>
      </c>
      <c r="NXA18" s="60" t="str">
        <f t="shared" si="674"/>
        <v/>
      </c>
      <c r="NXB18" s="60" t="str">
        <f t="shared" si="674"/>
        <v/>
      </c>
      <c r="NXC18" s="60" t="str">
        <f t="shared" si="674"/>
        <v/>
      </c>
      <c r="NXD18" s="60" t="str">
        <f t="shared" si="674"/>
        <v/>
      </c>
      <c r="NXE18" s="60" t="str">
        <f t="shared" si="674"/>
        <v/>
      </c>
      <c r="NXF18" s="60" t="str">
        <f t="shared" si="674"/>
        <v/>
      </c>
      <c r="NXG18" s="60" t="str">
        <f t="shared" si="674"/>
        <v/>
      </c>
      <c r="NXH18" s="60" t="str">
        <f t="shared" si="674"/>
        <v/>
      </c>
      <c r="NXI18" s="60" t="str">
        <f t="shared" si="674"/>
        <v/>
      </c>
      <c r="NXJ18" s="60" t="str">
        <f t="shared" si="674"/>
        <v/>
      </c>
      <c r="NXK18" s="60" t="str">
        <f t="shared" si="674"/>
        <v/>
      </c>
      <c r="NXL18" s="60" t="str">
        <f t="shared" si="674"/>
        <v/>
      </c>
      <c r="NXM18" s="60" t="str">
        <f t="shared" si="674"/>
        <v/>
      </c>
      <c r="NXN18" s="60" t="str">
        <f t="shared" si="674"/>
        <v/>
      </c>
      <c r="NXO18" s="60" t="str">
        <f t="shared" si="674"/>
        <v/>
      </c>
      <c r="NXP18" s="60" t="str">
        <f t="shared" si="674"/>
        <v/>
      </c>
      <c r="NXQ18" s="60" t="str">
        <f t="shared" si="674"/>
        <v/>
      </c>
      <c r="NXR18" s="60" t="str">
        <f t="shared" si="674"/>
        <v/>
      </c>
      <c r="NXS18" s="60" t="str">
        <f t="shared" si="674"/>
        <v/>
      </c>
      <c r="NXT18" s="60" t="str">
        <f t="shared" si="674"/>
        <v/>
      </c>
      <c r="NXU18" s="60" t="str">
        <f t="shared" si="674"/>
        <v/>
      </c>
      <c r="NXV18" s="60" t="str">
        <f t="shared" si="674"/>
        <v/>
      </c>
      <c r="NXW18" s="60" t="str">
        <f t="shared" si="674"/>
        <v/>
      </c>
      <c r="NXX18" s="60" t="str">
        <f t="shared" si="674"/>
        <v/>
      </c>
      <c r="NXY18" s="60" t="str">
        <f t="shared" si="674"/>
        <v/>
      </c>
      <c r="NXZ18" s="60" t="str">
        <f t="shared" si="674"/>
        <v/>
      </c>
      <c r="NYA18" s="60" t="str">
        <f t="shared" si="674"/>
        <v/>
      </c>
      <c r="NYB18" s="60" t="str">
        <f t="shared" si="674"/>
        <v/>
      </c>
      <c r="NYC18" s="60" t="str">
        <f t="shared" si="674"/>
        <v/>
      </c>
      <c r="NYD18" s="60" t="str">
        <f t="shared" si="674"/>
        <v/>
      </c>
      <c r="NYE18" s="60" t="str">
        <f t="shared" si="674"/>
        <v/>
      </c>
      <c r="NYF18" s="60" t="str">
        <f t="shared" si="674"/>
        <v/>
      </c>
      <c r="NYG18" s="60" t="str">
        <f t="shared" si="674"/>
        <v/>
      </c>
      <c r="NYH18" s="60" t="str">
        <f t="shared" ref="NYH18:OAS18" si="675">IF(ISNUMBER(NYH16),NYH16-NYH17,"")</f>
        <v/>
      </c>
      <c r="NYI18" s="60" t="str">
        <f t="shared" si="675"/>
        <v/>
      </c>
      <c r="NYJ18" s="60" t="str">
        <f t="shared" si="675"/>
        <v/>
      </c>
      <c r="NYK18" s="60" t="str">
        <f t="shared" si="675"/>
        <v/>
      </c>
      <c r="NYL18" s="60" t="str">
        <f t="shared" si="675"/>
        <v/>
      </c>
      <c r="NYM18" s="60" t="str">
        <f t="shared" si="675"/>
        <v/>
      </c>
      <c r="NYN18" s="60" t="str">
        <f t="shared" si="675"/>
        <v/>
      </c>
      <c r="NYO18" s="60" t="str">
        <f t="shared" si="675"/>
        <v/>
      </c>
      <c r="NYP18" s="60" t="str">
        <f t="shared" si="675"/>
        <v/>
      </c>
      <c r="NYQ18" s="60" t="str">
        <f t="shared" si="675"/>
        <v/>
      </c>
      <c r="NYR18" s="60" t="str">
        <f t="shared" si="675"/>
        <v/>
      </c>
      <c r="NYS18" s="60" t="str">
        <f t="shared" si="675"/>
        <v/>
      </c>
      <c r="NYT18" s="60" t="str">
        <f t="shared" si="675"/>
        <v/>
      </c>
      <c r="NYU18" s="60" t="str">
        <f t="shared" si="675"/>
        <v/>
      </c>
      <c r="NYV18" s="60" t="str">
        <f t="shared" si="675"/>
        <v/>
      </c>
      <c r="NYW18" s="60" t="str">
        <f t="shared" si="675"/>
        <v/>
      </c>
      <c r="NYX18" s="60" t="str">
        <f t="shared" si="675"/>
        <v/>
      </c>
      <c r="NYY18" s="60" t="str">
        <f t="shared" si="675"/>
        <v/>
      </c>
      <c r="NYZ18" s="60" t="str">
        <f t="shared" si="675"/>
        <v/>
      </c>
      <c r="NZA18" s="60" t="str">
        <f t="shared" si="675"/>
        <v/>
      </c>
      <c r="NZB18" s="60" t="str">
        <f t="shared" si="675"/>
        <v/>
      </c>
      <c r="NZC18" s="60" t="str">
        <f t="shared" si="675"/>
        <v/>
      </c>
      <c r="NZD18" s="60" t="str">
        <f t="shared" si="675"/>
        <v/>
      </c>
      <c r="NZE18" s="60" t="str">
        <f t="shared" si="675"/>
        <v/>
      </c>
      <c r="NZF18" s="60" t="str">
        <f t="shared" si="675"/>
        <v/>
      </c>
      <c r="NZG18" s="60" t="str">
        <f t="shared" si="675"/>
        <v/>
      </c>
      <c r="NZH18" s="60" t="str">
        <f t="shared" si="675"/>
        <v/>
      </c>
      <c r="NZI18" s="60" t="str">
        <f t="shared" si="675"/>
        <v/>
      </c>
      <c r="NZJ18" s="60" t="str">
        <f t="shared" si="675"/>
        <v/>
      </c>
      <c r="NZK18" s="60" t="str">
        <f t="shared" si="675"/>
        <v/>
      </c>
      <c r="NZL18" s="60" t="str">
        <f t="shared" si="675"/>
        <v/>
      </c>
      <c r="NZM18" s="60" t="str">
        <f t="shared" si="675"/>
        <v/>
      </c>
      <c r="NZN18" s="60" t="str">
        <f t="shared" si="675"/>
        <v/>
      </c>
      <c r="NZO18" s="60" t="str">
        <f t="shared" si="675"/>
        <v/>
      </c>
      <c r="NZP18" s="60" t="str">
        <f t="shared" si="675"/>
        <v/>
      </c>
      <c r="NZQ18" s="60" t="str">
        <f t="shared" si="675"/>
        <v/>
      </c>
      <c r="NZR18" s="60" t="str">
        <f t="shared" si="675"/>
        <v/>
      </c>
      <c r="NZS18" s="60" t="str">
        <f t="shared" si="675"/>
        <v/>
      </c>
      <c r="NZT18" s="60" t="str">
        <f t="shared" si="675"/>
        <v/>
      </c>
      <c r="NZU18" s="60" t="str">
        <f t="shared" si="675"/>
        <v/>
      </c>
      <c r="NZV18" s="60" t="str">
        <f t="shared" si="675"/>
        <v/>
      </c>
      <c r="NZW18" s="60" t="str">
        <f t="shared" si="675"/>
        <v/>
      </c>
      <c r="NZX18" s="60" t="str">
        <f t="shared" si="675"/>
        <v/>
      </c>
      <c r="NZY18" s="60" t="str">
        <f t="shared" si="675"/>
        <v/>
      </c>
      <c r="NZZ18" s="60" t="str">
        <f t="shared" si="675"/>
        <v/>
      </c>
      <c r="OAA18" s="60" t="str">
        <f t="shared" si="675"/>
        <v/>
      </c>
      <c r="OAB18" s="60" t="str">
        <f t="shared" si="675"/>
        <v/>
      </c>
      <c r="OAC18" s="60" t="str">
        <f t="shared" si="675"/>
        <v/>
      </c>
      <c r="OAD18" s="60" t="str">
        <f t="shared" si="675"/>
        <v/>
      </c>
      <c r="OAE18" s="60" t="str">
        <f t="shared" si="675"/>
        <v/>
      </c>
      <c r="OAF18" s="60" t="str">
        <f t="shared" si="675"/>
        <v/>
      </c>
      <c r="OAG18" s="60" t="str">
        <f t="shared" si="675"/>
        <v/>
      </c>
      <c r="OAH18" s="60" t="str">
        <f t="shared" si="675"/>
        <v/>
      </c>
      <c r="OAI18" s="60" t="str">
        <f t="shared" si="675"/>
        <v/>
      </c>
      <c r="OAJ18" s="60" t="str">
        <f t="shared" si="675"/>
        <v/>
      </c>
      <c r="OAK18" s="60" t="str">
        <f t="shared" si="675"/>
        <v/>
      </c>
      <c r="OAL18" s="60" t="str">
        <f t="shared" si="675"/>
        <v/>
      </c>
      <c r="OAM18" s="60" t="str">
        <f t="shared" si="675"/>
        <v/>
      </c>
      <c r="OAN18" s="60" t="str">
        <f t="shared" si="675"/>
        <v/>
      </c>
      <c r="OAO18" s="60" t="str">
        <f t="shared" si="675"/>
        <v/>
      </c>
      <c r="OAP18" s="60" t="str">
        <f t="shared" si="675"/>
        <v/>
      </c>
      <c r="OAQ18" s="60" t="str">
        <f t="shared" si="675"/>
        <v/>
      </c>
      <c r="OAR18" s="60" t="str">
        <f t="shared" si="675"/>
        <v/>
      </c>
      <c r="OAS18" s="60" t="str">
        <f t="shared" si="675"/>
        <v/>
      </c>
      <c r="OAT18" s="60" t="str">
        <f t="shared" ref="OAT18:ODE18" si="676">IF(ISNUMBER(OAT16),OAT16-OAT17,"")</f>
        <v/>
      </c>
      <c r="OAU18" s="60" t="str">
        <f t="shared" si="676"/>
        <v/>
      </c>
      <c r="OAV18" s="60" t="str">
        <f t="shared" si="676"/>
        <v/>
      </c>
      <c r="OAW18" s="60" t="str">
        <f t="shared" si="676"/>
        <v/>
      </c>
      <c r="OAX18" s="60" t="str">
        <f t="shared" si="676"/>
        <v/>
      </c>
      <c r="OAY18" s="60" t="str">
        <f t="shared" si="676"/>
        <v/>
      </c>
      <c r="OAZ18" s="60" t="str">
        <f t="shared" si="676"/>
        <v/>
      </c>
      <c r="OBA18" s="60" t="str">
        <f t="shared" si="676"/>
        <v/>
      </c>
      <c r="OBB18" s="60" t="str">
        <f t="shared" si="676"/>
        <v/>
      </c>
      <c r="OBC18" s="60" t="str">
        <f t="shared" si="676"/>
        <v/>
      </c>
      <c r="OBD18" s="60" t="str">
        <f t="shared" si="676"/>
        <v/>
      </c>
      <c r="OBE18" s="60" t="str">
        <f t="shared" si="676"/>
        <v/>
      </c>
      <c r="OBF18" s="60" t="str">
        <f t="shared" si="676"/>
        <v/>
      </c>
      <c r="OBG18" s="60" t="str">
        <f t="shared" si="676"/>
        <v/>
      </c>
      <c r="OBH18" s="60" t="str">
        <f t="shared" si="676"/>
        <v/>
      </c>
      <c r="OBI18" s="60" t="str">
        <f t="shared" si="676"/>
        <v/>
      </c>
      <c r="OBJ18" s="60" t="str">
        <f t="shared" si="676"/>
        <v/>
      </c>
      <c r="OBK18" s="60" t="str">
        <f t="shared" si="676"/>
        <v/>
      </c>
      <c r="OBL18" s="60" t="str">
        <f t="shared" si="676"/>
        <v/>
      </c>
      <c r="OBM18" s="60" t="str">
        <f t="shared" si="676"/>
        <v/>
      </c>
      <c r="OBN18" s="60" t="str">
        <f t="shared" si="676"/>
        <v/>
      </c>
      <c r="OBO18" s="60" t="str">
        <f t="shared" si="676"/>
        <v/>
      </c>
      <c r="OBP18" s="60" t="str">
        <f t="shared" si="676"/>
        <v/>
      </c>
      <c r="OBQ18" s="60" t="str">
        <f t="shared" si="676"/>
        <v/>
      </c>
      <c r="OBR18" s="60" t="str">
        <f t="shared" si="676"/>
        <v/>
      </c>
      <c r="OBS18" s="60" t="str">
        <f t="shared" si="676"/>
        <v/>
      </c>
      <c r="OBT18" s="60" t="str">
        <f t="shared" si="676"/>
        <v/>
      </c>
      <c r="OBU18" s="60" t="str">
        <f t="shared" si="676"/>
        <v/>
      </c>
      <c r="OBV18" s="60" t="str">
        <f t="shared" si="676"/>
        <v/>
      </c>
      <c r="OBW18" s="60" t="str">
        <f t="shared" si="676"/>
        <v/>
      </c>
      <c r="OBX18" s="60" t="str">
        <f t="shared" si="676"/>
        <v/>
      </c>
      <c r="OBY18" s="60" t="str">
        <f t="shared" si="676"/>
        <v/>
      </c>
      <c r="OBZ18" s="60" t="str">
        <f t="shared" si="676"/>
        <v/>
      </c>
      <c r="OCA18" s="60" t="str">
        <f t="shared" si="676"/>
        <v/>
      </c>
      <c r="OCB18" s="60" t="str">
        <f t="shared" si="676"/>
        <v/>
      </c>
      <c r="OCC18" s="60" t="str">
        <f t="shared" si="676"/>
        <v/>
      </c>
      <c r="OCD18" s="60" t="str">
        <f t="shared" si="676"/>
        <v/>
      </c>
      <c r="OCE18" s="60" t="str">
        <f t="shared" si="676"/>
        <v/>
      </c>
      <c r="OCF18" s="60" t="str">
        <f t="shared" si="676"/>
        <v/>
      </c>
      <c r="OCG18" s="60" t="str">
        <f t="shared" si="676"/>
        <v/>
      </c>
      <c r="OCH18" s="60" t="str">
        <f t="shared" si="676"/>
        <v/>
      </c>
      <c r="OCI18" s="60" t="str">
        <f t="shared" si="676"/>
        <v/>
      </c>
      <c r="OCJ18" s="60" t="str">
        <f t="shared" si="676"/>
        <v/>
      </c>
      <c r="OCK18" s="60" t="str">
        <f t="shared" si="676"/>
        <v/>
      </c>
      <c r="OCL18" s="60" t="str">
        <f t="shared" si="676"/>
        <v/>
      </c>
      <c r="OCM18" s="60" t="str">
        <f t="shared" si="676"/>
        <v/>
      </c>
      <c r="OCN18" s="60" t="str">
        <f t="shared" si="676"/>
        <v/>
      </c>
      <c r="OCO18" s="60" t="str">
        <f t="shared" si="676"/>
        <v/>
      </c>
      <c r="OCP18" s="60" t="str">
        <f t="shared" si="676"/>
        <v/>
      </c>
      <c r="OCQ18" s="60" t="str">
        <f t="shared" si="676"/>
        <v/>
      </c>
      <c r="OCR18" s="60" t="str">
        <f t="shared" si="676"/>
        <v/>
      </c>
      <c r="OCS18" s="60" t="str">
        <f t="shared" si="676"/>
        <v/>
      </c>
      <c r="OCT18" s="60" t="str">
        <f t="shared" si="676"/>
        <v/>
      </c>
      <c r="OCU18" s="60" t="str">
        <f t="shared" si="676"/>
        <v/>
      </c>
      <c r="OCV18" s="60" t="str">
        <f t="shared" si="676"/>
        <v/>
      </c>
      <c r="OCW18" s="60" t="str">
        <f t="shared" si="676"/>
        <v/>
      </c>
      <c r="OCX18" s="60" t="str">
        <f t="shared" si="676"/>
        <v/>
      </c>
      <c r="OCY18" s="60" t="str">
        <f t="shared" si="676"/>
        <v/>
      </c>
      <c r="OCZ18" s="60" t="str">
        <f t="shared" si="676"/>
        <v/>
      </c>
      <c r="ODA18" s="60" t="str">
        <f t="shared" si="676"/>
        <v/>
      </c>
      <c r="ODB18" s="60" t="str">
        <f t="shared" si="676"/>
        <v/>
      </c>
      <c r="ODC18" s="60" t="str">
        <f t="shared" si="676"/>
        <v/>
      </c>
      <c r="ODD18" s="60" t="str">
        <f t="shared" si="676"/>
        <v/>
      </c>
      <c r="ODE18" s="60" t="str">
        <f t="shared" si="676"/>
        <v/>
      </c>
      <c r="ODF18" s="60" t="str">
        <f t="shared" ref="ODF18:OFQ18" si="677">IF(ISNUMBER(ODF16),ODF16-ODF17,"")</f>
        <v/>
      </c>
      <c r="ODG18" s="60" t="str">
        <f t="shared" si="677"/>
        <v/>
      </c>
      <c r="ODH18" s="60" t="str">
        <f t="shared" si="677"/>
        <v/>
      </c>
      <c r="ODI18" s="60" t="str">
        <f t="shared" si="677"/>
        <v/>
      </c>
      <c r="ODJ18" s="60" t="str">
        <f t="shared" si="677"/>
        <v/>
      </c>
      <c r="ODK18" s="60" t="str">
        <f t="shared" si="677"/>
        <v/>
      </c>
      <c r="ODL18" s="60" t="str">
        <f t="shared" si="677"/>
        <v/>
      </c>
      <c r="ODM18" s="60" t="str">
        <f t="shared" si="677"/>
        <v/>
      </c>
      <c r="ODN18" s="60" t="str">
        <f t="shared" si="677"/>
        <v/>
      </c>
      <c r="ODO18" s="60" t="str">
        <f t="shared" si="677"/>
        <v/>
      </c>
      <c r="ODP18" s="60" t="str">
        <f t="shared" si="677"/>
        <v/>
      </c>
      <c r="ODQ18" s="60" t="str">
        <f t="shared" si="677"/>
        <v/>
      </c>
      <c r="ODR18" s="60" t="str">
        <f t="shared" si="677"/>
        <v/>
      </c>
      <c r="ODS18" s="60" t="str">
        <f t="shared" si="677"/>
        <v/>
      </c>
      <c r="ODT18" s="60" t="str">
        <f t="shared" si="677"/>
        <v/>
      </c>
      <c r="ODU18" s="60" t="str">
        <f t="shared" si="677"/>
        <v/>
      </c>
      <c r="ODV18" s="60" t="str">
        <f t="shared" si="677"/>
        <v/>
      </c>
      <c r="ODW18" s="60" t="str">
        <f t="shared" si="677"/>
        <v/>
      </c>
      <c r="ODX18" s="60" t="str">
        <f t="shared" si="677"/>
        <v/>
      </c>
      <c r="ODY18" s="60" t="str">
        <f t="shared" si="677"/>
        <v/>
      </c>
      <c r="ODZ18" s="60" t="str">
        <f t="shared" si="677"/>
        <v/>
      </c>
      <c r="OEA18" s="60" t="str">
        <f t="shared" si="677"/>
        <v/>
      </c>
      <c r="OEB18" s="60" t="str">
        <f t="shared" si="677"/>
        <v/>
      </c>
      <c r="OEC18" s="60" t="str">
        <f t="shared" si="677"/>
        <v/>
      </c>
      <c r="OED18" s="60" t="str">
        <f t="shared" si="677"/>
        <v/>
      </c>
      <c r="OEE18" s="60" t="str">
        <f t="shared" si="677"/>
        <v/>
      </c>
      <c r="OEF18" s="60" t="str">
        <f t="shared" si="677"/>
        <v/>
      </c>
      <c r="OEG18" s="60" t="str">
        <f t="shared" si="677"/>
        <v/>
      </c>
      <c r="OEH18" s="60" t="str">
        <f t="shared" si="677"/>
        <v/>
      </c>
      <c r="OEI18" s="60" t="str">
        <f t="shared" si="677"/>
        <v/>
      </c>
      <c r="OEJ18" s="60" t="str">
        <f t="shared" si="677"/>
        <v/>
      </c>
      <c r="OEK18" s="60" t="str">
        <f t="shared" si="677"/>
        <v/>
      </c>
      <c r="OEL18" s="60" t="str">
        <f t="shared" si="677"/>
        <v/>
      </c>
      <c r="OEM18" s="60" t="str">
        <f t="shared" si="677"/>
        <v/>
      </c>
      <c r="OEN18" s="60" t="str">
        <f t="shared" si="677"/>
        <v/>
      </c>
      <c r="OEO18" s="60" t="str">
        <f t="shared" si="677"/>
        <v/>
      </c>
      <c r="OEP18" s="60" t="str">
        <f t="shared" si="677"/>
        <v/>
      </c>
      <c r="OEQ18" s="60" t="str">
        <f t="shared" si="677"/>
        <v/>
      </c>
      <c r="OER18" s="60" t="str">
        <f t="shared" si="677"/>
        <v/>
      </c>
      <c r="OES18" s="60" t="str">
        <f t="shared" si="677"/>
        <v/>
      </c>
      <c r="OET18" s="60" t="str">
        <f t="shared" si="677"/>
        <v/>
      </c>
      <c r="OEU18" s="60" t="str">
        <f t="shared" si="677"/>
        <v/>
      </c>
      <c r="OEV18" s="60" t="str">
        <f t="shared" si="677"/>
        <v/>
      </c>
      <c r="OEW18" s="60" t="str">
        <f t="shared" si="677"/>
        <v/>
      </c>
      <c r="OEX18" s="60" t="str">
        <f t="shared" si="677"/>
        <v/>
      </c>
      <c r="OEY18" s="60" t="str">
        <f t="shared" si="677"/>
        <v/>
      </c>
      <c r="OEZ18" s="60" t="str">
        <f t="shared" si="677"/>
        <v/>
      </c>
      <c r="OFA18" s="60" t="str">
        <f t="shared" si="677"/>
        <v/>
      </c>
      <c r="OFB18" s="60" t="str">
        <f t="shared" si="677"/>
        <v/>
      </c>
      <c r="OFC18" s="60" t="str">
        <f t="shared" si="677"/>
        <v/>
      </c>
      <c r="OFD18" s="60" t="str">
        <f t="shared" si="677"/>
        <v/>
      </c>
      <c r="OFE18" s="60" t="str">
        <f t="shared" si="677"/>
        <v/>
      </c>
      <c r="OFF18" s="60" t="str">
        <f t="shared" si="677"/>
        <v/>
      </c>
      <c r="OFG18" s="60" t="str">
        <f t="shared" si="677"/>
        <v/>
      </c>
      <c r="OFH18" s="60" t="str">
        <f t="shared" si="677"/>
        <v/>
      </c>
      <c r="OFI18" s="60" t="str">
        <f t="shared" si="677"/>
        <v/>
      </c>
      <c r="OFJ18" s="60" t="str">
        <f t="shared" si="677"/>
        <v/>
      </c>
      <c r="OFK18" s="60" t="str">
        <f t="shared" si="677"/>
        <v/>
      </c>
      <c r="OFL18" s="60" t="str">
        <f t="shared" si="677"/>
        <v/>
      </c>
      <c r="OFM18" s="60" t="str">
        <f t="shared" si="677"/>
        <v/>
      </c>
      <c r="OFN18" s="60" t="str">
        <f t="shared" si="677"/>
        <v/>
      </c>
      <c r="OFO18" s="60" t="str">
        <f t="shared" si="677"/>
        <v/>
      </c>
      <c r="OFP18" s="60" t="str">
        <f t="shared" si="677"/>
        <v/>
      </c>
      <c r="OFQ18" s="60" t="str">
        <f t="shared" si="677"/>
        <v/>
      </c>
      <c r="OFR18" s="60" t="str">
        <f t="shared" ref="OFR18:OIC18" si="678">IF(ISNUMBER(OFR16),OFR16-OFR17,"")</f>
        <v/>
      </c>
      <c r="OFS18" s="60" t="str">
        <f t="shared" si="678"/>
        <v/>
      </c>
      <c r="OFT18" s="60" t="str">
        <f t="shared" si="678"/>
        <v/>
      </c>
      <c r="OFU18" s="60" t="str">
        <f t="shared" si="678"/>
        <v/>
      </c>
      <c r="OFV18" s="60" t="str">
        <f t="shared" si="678"/>
        <v/>
      </c>
      <c r="OFW18" s="60" t="str">
        <f t="shared" si="678"/>
        <v/>
      </c>
      <c r="OFX18" s="60" t="str">
        <f t="shared" si="678"/>
        <v/>
      </c>
      <c r="OFY18" s="60" t="str">
        <f t="shared" si="678"/>
        <v/>
      </c>
      <c r="OFZ18" s="60" t="str">
        <f t="shared" si="678"/>
        <v/>
      </c>
      <c r="OGA18" s="60" t="str">
        <f t="shared" si="678"/>
        <v/>
      </c>
      <c r="OGB18" s="60" t="str">
        <f t="shared" si="678"/>
        <v/>
      </c>
      <c r="OGC18" s="60" t="str">
        <f t="shared" si="678"/>
        <v/>
      </c>
      <c r="OGD18" s="60" t="str">
        <f t="shared" si="678"/>
        <v/>
      </c>
      <c r="OGE18" s="60" t="str">
        <f t="shared" si="678"/>
        <v/>
      </c>
      <c r="OGF18" s="60" t="str">
        <f t="shared" si="678"/>
        <v/>
      </c>
      <c r="OGG18" s="60" t="str">
        <f t="shared" si="678"/>
        <v/>
      </c>
      <c r="OGH18" s="60" t="str">
        <f t="shared" si="678"/>
        <v/>
      </c>
      <c r="OGI18" s="60" t="str">
        <f t="shared" si="678"/>
        <v/>
      </c>
      <c r="OGJ18" s="60" t="str">
        <f t="shared" si="678"/>
        <v/>
      </c>
      <c r="OGK18" s="60" t="str">
        <f t="shared" si="678"/>
        <v/>
      </c>
      <c r="OGL18" s="60" t="str">
        <f t="shared" si="678"/>
        <v/>
      </c>
      <c r="OGM18" s="60" t="str">
        <f t="shared" si="678"/>
        <v/>
      </c>
      <c r="OGN18" s="60" t="str">
        <f t="shared" si="678"/>
        <v/>
      </c>
      <c r="OGO18" s="60" t="str">
        <f t="shared" si="678"/>
        <v/>
      </c>
      <c r="OGP18" s="60" t="str">
        <f t="shared" si="678"/>
        <v/>
      </c>
      <c r="OGQ18" s="60" t="str">
        <f t="shared" si="678"/>
        <v/>
      </c>
      <c r="OGR18" s="60" t="str">
        <f t="shared" si="678"/>
        <v/>
      </c>
      <c r="OGS18" s="60" t="str">
        <f t="shared" si="678"/>
        <v/>
      </c>
      <c r="OGT18" s="60" t="str">
        <f t="shared" si="678"/>
        <v/>
      </c>
      <c r="OGU18" s="60" t="str">
        <f t="shared" si="678"/>
        <v/>
      </c>
      <c r="OGV18" s="60" t="str">
        <f t="shared" si="678"/>
        <v/>
      </c>
      <c r="OGW18" s="60" t="str">
        <f t="shared" si="678"/>
        <v/>
      </c>
      <c r="OGX18" s="60" t="str">
        <f t="shared" si="678"/>
        <v/>
      </c>
      <c r="OGY18" s="60" t="str">
        <f t="shared" si="678"/>
        <v/>
      </c>
      <c r="OGZ18" s="60" t="str">
        <f t="shared" si="678"/>
        <v/>
      </c>
      <c r="OHA18" s="60" t="str">
        <f t="shared" si="678"/>
        <v/>
      </c>
      <c r="OHB18" s="60" t="str">
        <f t="shared" si="678"/>
        <v/>
      </c>
      <c r="OHC18" s="60" t="str">
        <f t="shared" si="678"/>
        <v/>
      </c>
      <c r="OHD18" s="60" t="str">
        <f t="shared" si="678"/>
        <v/>
      </c>
      <c r="OHE18" s="60" t="str">
        <f t="shared" si="678"/>
        <v/>
      </c>
      <c r="OHF18" s="60" t="str">
        <f t="shared" si="678"/>
        <v/>
      </c>
      <c r="OHG18" s="60" t="str">
        <f t="shared" si="678"/>
        <v/>
      </c>
      <c r="OHH18" s="60" t="str">
        <f t="shared" si="678"/>
        <v/>
      </c>
      <c r="OHI18" s="60" t="str">
        <f t="shared" si="678"/>
        <v/>
      </c>
      <c r="OHJ18" s="60" t="str">
        <f t="shared" si="678"/>
        <v/>
      </c>
      <c r="OHK18" s="60" t="str">
        <f t="shared" si="678"/>
        <v/>
      </c>
      <c r="OHL18" s="60" t="str">
        <f t="shared" si="678"/>
        <v/>
      </c>
      <c r="OHM18" s="60" t="str">
        <f t="shared" si="678"/>
        <v/>
      </c>
      <c r="OHN18" s="60" t="str">
        <f t="shared" si="678"/>
        <v/>
      </c>
      <c r="OHO18" s="60" t="str">
        <f t="shared" si="678"/>
        <v/>
      </c>
      <c r="OHP18" s="60" t="str">
        <f t="shared" si="678"/>
        <v/>
      </c>
      <c r="OHQ18" s="60" t="str">
        <f t="shared" si="678"/>
        <v/>
      </c>
      <c r="OHR18" s="60" t="str">
        <f t="shared" si="678"/>
        <v/>
      </c>
      <c r="OHS18" s="60" t="str">
        <f t="shared" si="678"/>
        <v/>
      </c>
      <c r="OHT18" s="60" t="str">
        <f t="shared" si="678"/>
        <v/>
      </c>
      <c r="OHU18" s="60" t="str">
        <f t="shared" si="678"/>
        <v/>
      </c>
      <c r="OHV18" s="60" t="str">
        <f t="shared" si="678"/>
        <v/>
      </c>
      <c r="OHW18" s="60" t="str">
        <f t="shared" si="678"/>
        <v/>
      </c>
      <c r="OHX18" s="60" t="str">
        <f t="shared" si="678"/>
        <v/>
      </c>
      <c r="OHY18" s="60" t="str">
        <f t="shared" si="678"/>
        <v/>
      </c>
      <c r="OHZ18" s="60" t="str">
        <f t="shared" si="678"/>
        <v/>
      </c>
      <c r="OIA18" s="60" t="str">
        <f t="shared" si="678"/>
        <v/>
      </c>
      <c r="OIB18" s="60" t="str">
        <f t="shared" si="678"/>
        <v/>
      </c>
      <c r="OIC18" s="60" t="str">
        <f t="shared" si="678"/>
        <v/>
      </c>
      <c r="OID18" s="60" t="str">
        <f t="shared" ref="OID18:OKO18" si="679">IF(ISNUMBER(OID16),OID16-OID17,"")</f>
        <v/>
      </c>
      <c r="OIE18" s="60" t="str">
        <f t="shared" si="679"/>
        <v/>
      </c>
      <c r="OIF18" s="60" t="str">
        <f t="shared" si="679"/>
        <v/>
      </c>
      <c r="OIG18" s="60" t="str">
        <f t="shared" si="679"/>
        <v/>
      </c>
      <c r="OIH18" s="60" t="str">
        <f t="shared" si="679"/>
        <v/>
      </c>
      <c r="OII18" s="60" t="str">
        <f t="shared" si="679"/>
        <v/>
      </c>
      <c r="OIJ18" s="60" t="str">
        <f t="shared" si="679"/>
        <v/>
      </c>
      <c r="OIK18" s="60" t="str">
        <f t="shared" si="679"/>
        <v/>
      </c>
      <c r="OIL18" s="60" t="str">
        <f t="shared" si="679"/>
        <v/>
      </c>
      <c r="OIM18" s="60" t="str">
        <f t="shared" si="679"/>
        <v/>
      </c>
      <c r="OIN18" s="60" t="str">
        <f t="shared" si="679"/>
        <v/>
      </c>
      <c r="OIO18" s="60" t="str">
        <f t="shared" si="679"/>
        <v/>
      </c>
      <c r="OIP18" s="60" t="str">
        <f t="shared" si="679"/>
        <v/>
      </c>
      <c r="OIQ18" s="60" t="str">
        <f t="shared" si="679"/>
        <v/>
      </c>
      <c r="OIR18" s="60" t="str">
        <f t="shared" si="679"/>
        <v/>
      </c>
      <c r="OIS18" s="60" t="str">
        <f t="shared" si="679"/>
        <v/>
      </c>
      <c r="OIT18" s="60" t="str">
        <f t="shared" si="679"/>
        <v/>
      </c>
      <c r="OIU18" s="60" t="str">
        <f t="shared" si="679"/>
        <v/>
      </c>
      <c r="OIV18" s="60" t="str">
        <f t="shared" si="679"/>
        <v/>
      </c>
      <c r="OIW18" s="60" t="str">
        <f t="shared" si="679"/>
        <v/>
      </c>
      <c r="OIX18" s="60" t="str">
        <f t="shared" si="679"/>
        <v/>
      </c>
      <c r="OIY18" s="60" t="str">
        <f t="shared" si="679"/>
        <v/>
      </c>
      <c r="OIZ18" s="60" t="str">
        <f t="shared" si="679"/>
        <v/>
      </c>
      <c r="OJA18" s="60" t="str">
        <f t="shared" si="679"/>
        <v/>
      </c>
      <c r="OJB18" s="60" t="str">
        <f t="shared" si="679"/>
        <v/>
      </c>
      <c r="OJC18" s="60" t="str">
        <f t="shared" si="679"/>
        <v/>
      </c>
      <c r="OJD18" s="60" t="str">
        <f t="shared" si="679"/>
        <v/>
      </c>
      <c r="OJE18" s="60" t="str">
        <f t="shared" si="679"/>
        <v/>
      </c>
      <c r="OJF18" s="60" t="str">
        <f t="shared" si="679"/>
        <v/>
      </c>
      <c r="OJG18" s="60" t="str">
        <f t="shared" si="679"/>
        <v/>
      </c>
      <c r="OJH18" s="60" t="str">
        <f t="shared" si="679"/>
        <v/>
      </c>
      <c r="OJI18" s="60" t="str">
        <f t="shared" si="679"/>
        <v/>
      </c>
      <c r="OJJ18" s="60" t="str">
        <f t="shared" si="679"/>
        <v/>
      </c>
      <c r="OJK18" s="60" t="str">
        <f t="shared" si="679"/>
        <v/>
      </c>
      <c r="OJL18" s="60" t="str">
        <f t="shared" si="679"/>
        <v/>
      </c>
      <c r="OJM18" s="60" t="str">
        <f t="shared" si="679"/>
        <v/>
      </c>
      <c r="OJN18" s="60" t="str">
        <f t="shared" si="679"/>
        <v/>
      </c>
      <c r="OJO18" s="60" t="str">
        <f t="shared" si="679"/>
        <v/>
      </c>
      <c r="OJP18" s="60" t="str">
        <f t="shared" si="679"/>
        <v/>
      </c>
      <c r="OJQ18" s="60" t="str">
        <f t="shared" si="679"/>
        <v/>
      </c>
      <c r="OJR18" s="60" t="str">
        <f t="shared" si="679"/>
        <v/>
      </c>
      <c r="OJS18" s="60" t="str">
        <f t="shared" si="679"/>
        <v/>
      </c>
      <c r="OJT18" s="60" t="str">
        <f t="shared" si="679"/>
        <v/>
      </c>
      <c r="OJU18" s="60" t="str">
        <f t="shared" si="679"/>
        <v/>
      </c>
      <c r="OJV18" s="60" t="str">
        <f t="shared" si="679"/>
        <v/>
      </c>
      <c r="OJW18" s="60" t="str">
        <f t="shared" si="679"/>
        <v/>
      </c>
      <c r="OJX18" s="60" t="str">
        <f t="shared" si="679"/>
        <v/>
      </c>
      <c r="OJY18" s="60" t="str">
        <f t="shared" si="679"/>
        <v/>
      </c>
      <c r="OJZ18" s="60" t="str">
        <f t="shared" si="679"/>
        <v/>
      </c>
      <c r="OKA18" s="60" t="str">
        <f t="shared" si="679"/>
        <v/>
      </c>
      <c r="OKB18" s="60" t="str">
        <f t="shared" si="679"/>
        <v/>
      </c>
      <c r="OKC18" s="60" t="str">
        <f t="shared" si="679"/>
        <v/>
      </c>
      <c r="OKD18" s="60" t="str">
        <f t="shared" si="679"/>
        <v/>
      </c>
      <c r="OKE18" s="60" t="str">
        <f t="shared" si="679"/>
        <v/>
      </c>
      <c r="OKF18" s="60" t="str">
        <f t="shared" si="679"/>
        <v/>
      </c>
      <c r="OKG18" s="60" t="str">
        <f t="shared" si="679"/>
        <v/>
      </c>
      <c r="OKH18" s="60" t="str">
        <f t="shared" si="679"/>
        <v/>
      </c>
      <c r="OKI18" s="60" t="str">
        <f t="shared" si="679"/>
        <v/>
      </c>
      <c r="OKJ18" s="60" t="str">
        <f t="shared" si="679"/>
        <v/>
      </c>
      <c r="OKK18" s="60" t="str">
        <f t="shared" si="679"/>
        <v/>
      </c>
      <c r="OKL18" s="60" t="str">
        <f t="shared" si="679"/>
        <v/>
      </c>
      <c r="OKM18" s="60" t="str">
        <f t="shared" si="679"/>
        <v/>
      </c>
      <c r="OKN18" s="60" t="str">
        <f t="shared" si="679"/>
        <v/>
      </c>
      <c r="OKO18" s="60" t="str">
        <f t="shared" si="679"/>
        <v/>
      </c>
      <c r="OKP18" s="60" t="str">
        <f t="shared" ref="OKP18:ONA18" si="680">IF(ISNUMBER(OKP16),OKP16-OKP17,"")</f>
        <v/>
      </c>
      <c r="OKQ18" s="60" t="str">
        <f t="shared" si="680"/>
        <v/>
      </c>
      <c r="OKR18" s="60" t="str">
        <f t="shared" si="680"/>
        <v/>
      </c>
      <c r="OKS18" s="60" t="str">
        <f t="shared" si="680"/>
        <v/>
      </c>
      <c r="OKT18" s="60" t="str">
        <f t="shared" si="680"/>
        <v/>
      </c>
      <c r="OKU18" s="60" t="str">
        <f t="shared" si="680"/>
        <v/>
      </c>
      <c r="OKV18" s="60" t="str">
        <f t="shared" si="680"/>
        <v/>
      </c>
      <c r="OKW18" s="60" t="str">
        <f t="shared" si="680"/>
        <v/>
      </c>
      <c r="OKX18" s="60" t="str">
        <f t="shared" si="680"/>
        <v/>
      </c>
      <c r="OKY18" s="60" t="str">
        <f t="shared" si="680"/>
        <v/>
      </c>
      <c r="OKZ18" s="60" t="str">
        <f t="shared" si="680"/>
        <v/>
      </c>
      <c r="OLA18" s="60" t="str">
        <f t="shared" si="680"/>
        <v/>
      </c>
      <c r="OLB18" s="60" t="str">
        <f t="shared" si="680"/>
        <v/>
      </c>
      <c r="OLC18" s="60" t="str">
        <f t="shared" si="680"/>
        <v/>
      </c>
      <c r="OLD18" s="60" t="str">
        <f t="shared" si="680"/>
        <v/>
      </c>
      <c r="OLE18" s="60" t="str">
        <f t="shared" si="680"/>
        <v/>
      </c>
      <c r="OLF18" s="60" t="str">
        <f t="shared" si="680"/>
        <v/>
      </c>
      <c r="OLG18" s="60" t="str">
        <f t="shared" si="680"/>
        <v/>
      </c>
      <c r="OLH18" s="60" t="str">
        <f t="shared" si="680"/>
        <v/>
      </c>
      <c r="OLI18" s="60" t="str">
        <f t="shared" si="680"/>
        <v/>
      </c>
      <c r="OLJ18" s="60" t="str">
        <f t="shared" si="680"/>
        <v/>
      </c>
      <c r="OLK18" s="60" t="str">
        <f t="shared" si="680"/>
        <v/>
      </c>
      <c r="OLL18" s="60" t="str">
        <f t="shared" si="680"/>
        <v/>
      </c>
      <c r="OLM18" s="60" t="str">
        <f t="shared" si="680"/>
        <v/>
      </c>
      <c r="OLN18" s="60" t="str">
        <f t="shared" si="680"/>
        <v/>
      </c>
      <c r="OLO18" s="60" t="str">
        <f t="shared" si="680"/>
        <v/>
      </c>
      <c r="OLP18" s="60" t="str">
        <f t="shared" si="680"/>
        <v/>
      </c>
      <c r="OLQ18" s="60" t="str">
        <f t="shared" si="680"/>
        <v/>
      </c>
      <c r="OLR18" s="60" t="str">
        <f t="shared" si="680"/>
        <v/>
      </c>
      <c r="OLS18" s="60" t="str">
        <f t="shared" si="680"/>
        <v/>
      </c>
      <c r="OLT18" s="60" t="str">
        <f t="shared" si="680"/>
        <v/>
      </c>
      <c r="OLU18" s="60" t="str">
        <f t="shared" si="680"/>
        <v/>
      </c>
      <c r="OLV18" s="60" t="str">
        <f t="shared" si="680"/>
        <v/>
      </c>
      <c r="OLW18" s="60" t="str">
        <f t="shared" si="680"/>
        <v/>
      </c>
      <c r="OLX18" s="60" t="str">
        <f t="shared" si="680"/>
        <v/>
      </c>
      <c r="OLY18" s="60" t="str">
        <f t="shared" si="680"/>
        <v/>
      </c>
      <c r="OLZ18" s="60" t="str">
        <f t="shared" si="680"/>
        <v/>
      </c>
      <c r="OMA18" s="60" t="str">
        <f t="shared" si="680"/>
        <v/>
      </c>
      <c r="OMB18" s="60" t="str">
        <f t="shared" si="680"/>
        <v/>
      </c>
      <c r="OMC18" s="60" t="str">
        <f t="shared" si="680"/>
        <v/>
      </c>
      <c r="OMD18" s="60" t="str">
        <f t="shared" si="680"/>
        <v/>
      </c>
      <c r="OME18" s="60" t="str">
        <f t="shared" si="680"/>
        <v/>
      </c>
      <c r="OMF18" s="60" t="str">
        <f t="shared" si="680"/>
        <v/>
      </c>
      <c r="OMG18" s="60" t="str">
        <f t="shared" si="680"/>
        <v/>
      </c>
      <c r="OMH18" s="60" t="str">
        <f t="shared" si="680"/>
        <v/>
      </c>
      <c r="OMI18" s="60" t="str">
        <f t="shared" si="680"/>
        <v/>
      </c>
      <c r="OMJ18" s="60" t="str">
        <f t="shared" si="680"/>
        <v/>
      </c>
      <c r="OMK18" s="60" t="str">
        <f t="shared" si="680"/>
        <v/>
      </c>
      <c r="OML18" s="60" t="str">
        <f t="shared" si="680"/>
        <v/>
      </c>
      <c r="OMM18" s="60" t="str">
        <f t="shared" si="680"/>
        <v/>
      </c>
      <c r="OMN18" s="60" t="str">
        <f t="shared" si="680"/>
        <v/>
      </c>
      <c r="OMO18" s="60" t="str">
        <f t="shared" si="680"/>
        <v/>
      </c>
      <c r="OMP18" s="60" t="str">
        <f t="shared" si="680"/>
        <v/>
      </c>
      <c r="OMQ18" s="60" t="str">
        <f t="shared" si="680"/>
        <v/>
      </c>
      <c r="OMR18" s="60" t="str">
        <f t="shared" si="680"/>
        <v/>
      </c>
      <c r="OMS18" s="60" t="str">
        <f t="shared" si="680"/>
        <v/>
      </c>
      <c r="OMT18" s="60" t="str">
        <f t="shared" si="680"/>
        <v/>
      </c>
      <c r="OMU18" s="60" t="str">
        <f t="shared" si="680"/>
        <v/>
      </c>
      <c r="OMV18" s="60" t="str">
        <f t="shared" si="680"/>
        <v/>
      </c>
      <c r="OMW18" s="60" t="str">
        <f t="shared" si="680"/>
        <v/>
      </c>
      <c r="OMX18" s="60" t="str">
        <f t="shared" si="680"/>
        <v/>
      </c>
      <c r="OMY18" s="60" t="str">
        <f t="shared" si="680"/>
        <v/>
      </c>
      <c r="OMZ18" s="60" t="str">
        <f t="shared" si="680"/>
        <v/>
      </c>
      <c r="ONA18" s="60" t="str">
        <f t="shared" si="680"/>
        <v/>
      </c>
      <c r="ONB18" s="60" t="str">
        <f t="shared" ref="ONB18:OPM18" si="681">IF(ISNUMBER(ONB16),ONB16-ONB17,"")</f>
        <v/>
      </c>
      <c r="ONC18" s="60" t="str">
        <f t="shared" si="681"/>
        <v/>
      </c>
      <c r="OND18" s="60" t="str">
        <f t="shared" si="681"/>
        <v/>
      </c>
      <c r="ONE18" s="60" t="str">
        <f t="shared" si="681"/>
        <v/>
      </c>
      <c r="ONF18" s="60" t="str">
        <f t="shared" si="681"/>
        <v/>
      </c>
      <c r="ONG18" s="60" t="str">
        <f t="shared" si="681"/>
        <v/>
      </c>
      <c r="ONH18" s="60" t="str">
        <f t="shared" si="681"/>
        <v/>
      </c>
      <c r="ONI18" s="60" t="str">
        <f t="shared" si="681"/>
        <v/>
      </c>
      <c r="ONJ18" s="60" t="str">
        <f t="shared" si="681"/>
        <v/>
      </c>
      <c r="ONK18" s="60" t="str">
        <f t="shared" si="681"/>
        <v/>
      </c>
      <c r="ONL18" s="60" t="str">
        <f t="shared" si="681"/>
        <v/>
      </c>
      <c r="ONM18" s="60" t="str">
        <f t="shared" si="681"/>
        <v/>
      </c>
      <c r="ONN18" s="60" t="str">
        <f t="shared" si="681"/>
        <v/>
      </c>
      <c r="ONO18" s="60" t="str">
        <f t="shared" si="681"/>
        <v/>
      </c>
      <c r="ONP18" s="60" t="str">
        <f t="shared" si="681"/>
        <v/>
      </c>
      <c r="ONQ18" s="60" t="str">
        <f t="shared" si="681"/>
        <v/>
      </c>
      <c r="ONR18" s="60" t="str">
        <f t="shared" si="681"/>
        <v/>
      </c>
      <c r="ONS18" s="60" t="str">
        <f t="shared" si="681"/>
        <v/>
      </c>
      <c r="ONT18" s="60" t="str">
        <f t="shared" si="681"/>
        <v/>
      </c>
      <c r="ONU18" s="60" t="str">
        <f t="shared" si="681"/>
        <v/>
      </c>
      <c r="ONV18" s="60" t="str">
        <f t="shared" si="681"/>
        <v/>
      </c>
      <c r="ONW18" s="60" t="str">
        <f t="shared" si="681"/>
        <v/>
      </c>
      <c r="ONX18" s="60" t="str">
        <f t="shared" si="681"/>
        <v/>
      </c>
      <c r="ONY18" s="60" t="str">
        <f t="shared" si="681"/>
        <v/>
      </c>
      <c r="ONZ18" s="60" t="str">
        <f t="shared" si="681"/>
        <v/>
      </c>
      <c r="OOA18" s="60" t="str">
        <f t="shared" si="681"/>
        <v/>
      </c>
      <c r="OOB18" s="60" t="str">
        <f t="shared" si="681"/>
        <v/>
      </c>
      <c r="OOC18" s="60" t="str">
        <f t="shared" si="681"/>
        <v/>
      </c>
      <c r="OOD18" s="60" t="str">
        <f t="shared" si="681"/>
        <v/>
      </c>
      <c r="OOE18" s="60" t="str">
        <f t="shared" si="681"/>
        <v/>
      </c>
      <c r="OOF18" s="60" t="str">
        <f t="shared" si="681"/>
        <v/>
      </c>
      <c r="OOG18" s="60" t="str">
        <f t="shared" si="681"/>
        <v/>
      </c>
      <c r="OOH18" s="60" t="str">
        <f t="shared" si="681"/>
        <v/>
      </c>
      <c r="OOI18" s="60" t="str">
        <f t="shared" si="681"/>
        <v/>
      </c>
      <c r="OOJ18" s="60" t="str">
        <f t="shared" si="681"/>
        <v/>
      </c>
      <c r="OOK18" s="60" t="str">
        <f t="shared" si="681"/>
        <v/>
      </c>
      <c r="OOL18" s="60" t="str">
        <f t="shared" si="681"/>
        <v/>
      </c>
      <c r="OOM18" s="60" t="str">
        <f t="shared" si="681"/>
        <v/>
      </c>
      <c r="OON18" s="60" t="str">
        <f t="shared" si="681"/>
        <v/>
      </c>
      <c r="OOO18" s="60" t="str">
        <f t="shared" si="681"/>
        <v/>
      </c>
      <c r="OOP18" s="60" t="str">
        <f t="shared" si="681"/>
        <v/>
      </c>
      <c r="OOQ18" s="60" t="str">
        <f t="shared" si="681"/>
        <v/>
      </c>
      <c r="OOR18" s="60" t="str">
        <f t="shared" si="681"/>
        <v/>
      </c>
      <c r="OOS18" s="60" t="str">
        <f t="shared" si="681"/>
        <v/>
      </c>
      <c r="OOT18" s="60" t="str">
        <f t="shared" si="681"/>
        <v/>
      </c>
      <c r="OOU18" s="60" t="str">
        <f t="shared" si="681"/>
        <v/>
      </c>
      <c r="OOV18" s="60" t="str">
        <f t="shared" si="681"/>
        <v/>
      </c>
      <c r="OOW18" s="60" t="str">
        <f t="shared" si="681"/>
        <v/>
      </c>
      <c r="OOX18" s="60" t="str">
        <f t="shared" si="681"/>
        <v/>
      </c>
      <c r="OOY18" s="60" t="str">
        <f t="shared" si="681"/>
        <v/>
      </c>
      <c r="OOZ18" s="60" t="str">
        <f t="shared" si="681"/>
        <v/>
      </c>
      <c r="OPA18" s="60" t="str">
        <f t="shared" si="681"/>
        <v/>
      </c>
      <c r="OPB18" s="60" t="str">
        <f t="shared" si="681"/>
        <v/>
      </c>
      <c r="OPC18" s="60" t="str">
        <f t="shared" si="681"/>
        <v/>
      </c>
      <c r="OPD18" s="60" t="str">
        <f t="shared" si="681"/>
        <v/>
      </c>
      <c r="OPE18" s="60" t="str">
        <f t="shared" si="681"/>
        <v/>
      </c>
      <c r="OPF18" s="60" t="str">
        <f t="shared" si="681"/>
        <v/>
      </c>
      <c r="OPG18" s="60" t="str">
        <f t="shared" si="681"/>
        <v/>
      </c>
      <c r="OPH18" s="60" t="str">
        <f t="shared" si="681"/>
        <v/>
      </c>
      <c r="OPI18" s="60" t="str">
        <f t="shared" si="681"/>
        <v/>
      </c>
      <c r="OPJ18" s="60" t="str">
        <f t="shared" si="681"/>
        <v/>
      </c>
      <c r="OPK18" s="60" t="str">
        <f t="shared" si="681"/>
        <v/>
      </c>
      <c r="OPL18" s="60" t="str">
        <f t="shared" si="681"/>
        <v/>
      </c>
      <c r="OPM18" s="60" t="str">
        <f t="shared" si="681"/>
        <v/>
      </c>
      <c r="OPN18" s="60" t="str">
        <f t="shared" ref="OPN18:ORY18" si="682">IF(ISNUMBER(OPN16),OPN16-OPN17,"")</f>
        <v/>
      </c>
      <c r="OPO18" s="60" t="str">
        <f t="shared" si="682"/>
        <v/>
      </c>
      <c r="OPP18" s="60" t="str">
        <f t="shared" si="682"/>
        <v/>
      </c>
      <c r="OPQ18" s="60" t="str">
        <f t="shared" si="682"/>
        <v/>
      </c>
      <c r="OPR18" s="60" t="str">
        <f t="shared" si="682"/>
        <v/>
      </c>
      <c r="OPS18" s="60" t="str">
        <f t="shared" si="682"/>
        <v/>
      </c>
      <c r="OPT18" s="60" t="str">
        <f t="shared" si="682"/>
        <v/>
      </c>
      <c r="OPU18" s="60" t="str">
        <f t="shared" si="682"/>
        <v/>
      </c>
      <c r="OPV18" s="60" t="str">
        <f t="shared" si="682"/>
        <v/>
      </c>
      <c r="OPW18" s="60" t="str">
        <f t="shared" si="682"/>
        <v/>
      </c>
      <c r="OPX18" s="60" t="str">
        <f t="shared" si="682"/>
        <v/>
      </c>
      <c r="OPY18" s="60" t="str">
        <f t="shared" si="682"/>
        <v/>
      </c>
      <c r="OPZ18" s="60" t="str">
        <f t="shared" si="682"/>
        <v/>
      </c>
      <c r="OQA18" s="60" t="str">
        <f t="shared" si="682"/>
        <v/>
      </c>
      <c r="OQB18" s="60" t="str">
        <f t="shared" si="682"/>
        <v/>
      </c>
      <c r="OQC18" s="60" t="str">
        <f t="shared" si="682"/>
        <v/>
      </c>
      <c r="OQD18" s="60" t="str">
        <f t="shared" si="682"/>
        <v/>
      </c>
      <c r="OQE18" s="60" t="str">
        <f t="shared" si="682"/>
        <v/>
      </c>
      <c r="OQF18" s="60" t="str">
        <f t="shared" si="682"/>
        <v/>
      </c>
      <c r="OQG18" s="60" t="str">
        <f t="shared" si="682"/>
        <v/>
      </c>
      <c r="OQH18" s="60" t="str">
        <f t="shared" si="682"/>
        <v/>
      </c>
      <c r="OQI18" s="60" t="str">
        <f t="shared" si="682"/>
        <v/>
      </c>
      <c r="OQJ18" s="60" t="str">
        <f t="shared" si="682"/>
        <v/>
      </c>
      <c r="OQK18" s="60" t="str">
        <f t="shared" si="682"/>
        <v/>
      </c>
      <c r="OQL18" s="60" t="str">
        <f t="shared" si="682"/>
        <v/>
      </c>
      <c r="OQM18" s="60" t="str">
        <f t="shared" si="682"/>
        <v/>
      </c>
      <c r="OQN18" s="60" t="str">
        <f t="shared" si="682"/>
        <v/>
      </c>
      <c r="OQO18" s="60" t="str">
        <f t="shared" si="682"/>
        <v/>
      </c>
      <c r="OQP18" s="60" t="str">
        <f t="shared" si="682"/>
        <v/>
      </c>
      <c r="OQQ18" s="60" t="str">
        <f t="shared" si="682"/>
        <v/>
      </c>
      <c r="OQR18" s="60" t="str">
        <f t="shared" si="682"/>
        <v/>
      </c>
      <c r="OQS18" s="60" t="str">
        <f t="shared" si="682"/>
        <v/>
      </c>
      <c r="OQT18" s="60" t="str">
        <f t="shared" si="682"/>
        <v/>
      </c>
      <c r="OQU18" s="60" t="str">
        <f t="shared" si="682"/>
        <v/>
      </c>
      <c r="OQV18" s="60" t="str">
        <f t="shared" si="682"/>
        <v/>
      </c>
      <c r="OQW18" s="60" t="str">
        <f t="shared" si="682"/>
        <v/>
      </c>
      <c r="OQX18" s="60" t="str">
        <f t="shared" si="682"/>
        <v/>
      </c>
      <c r="OQY18" s="60" t="str">
        <f t="shared" si="682"/>
        <v/>
      </c>
      <c r="OQZ18" s="60" t="str">
        <f t="shared" si="682"/>
        <v/>
      </c>
      <c r="ORA18" s="60" t="str">
        <f t="shared" si="682"/>
        <v/>
      </c>
      <c r="ORB18" s="60" t="str">
        <f t="shared" si="682"/>
        <v/>
      </c>
      <c r="ORC18" s="60" t="str">
        <f t="shared" si="682"/>
        <v/>
      </c>
      <c r="ORD18" s="60" t="str">
        <f t="shared" si="682"/>
        <v/>
      </c>
      <c r="ORE18" s="60" t="str">
        <f t="shared" si="682"/>
        <v/>
      </c>
      <c r="ORF18" s="60" t="str">
        <f t="shared" si="682"/>
        <v/>
      </c>
      <c r="ORG18" s="60" t="str">
        <f t="shared" si="682"/>
        <v/>
      </c>
      <c r="ORH18" s="60" t="str">
        <f t="shared" si="682"/>
        <v/>
      </c>
      <c r="ORI18" s="60" t="str">
        <f t="shared" si="682"/>
        <v/>
      </c>
      <c r="ORJ18" s="60" t="str">
        <f t="shared" si="682"/>
        <v/>
      </c>
      <c r="ORK18" s="60" t="str">
        <f t="shared" si="682"/>
        <v/>
      </c>
      <c r="ORL18" s="60" t="str">
        <f t="shared" si="682"/>
        <v/>
      </c>
      <c r="ORM18" s="60" t="str">
        <f t="shared" si="682"/>
        <v/>
      </c>
      <c r="ORN18" s="60" t="str">
        <f t="shared" si="682"/>
        <v/>
      </c>
      <c r="ORO18" s="60" t="str">
        <f t="shared" si="682"/>
        <v/>
      </c>
      <c r="ORP18" s="60" t="str">
        <f t="shared" si="682"/>
        <v/>
      </c>
      <c r="ORQ18" s="60" t="str">
        <f t="shared" si="682"/>
        <v/>
      </c>
      <c r="ORR18" s="60" t="str">
        <f t="shared" si="682"/>
        <v/>
      </c>
      <c r="ORS18" s="60" t="str">
        <f t="shared" si="682"/>
        <v/>
      </c>
      <c r="ORT18" s="60" t="str">
        <f t="shared" si="682"/>
        <v/>
      </c>
      <c r="ORU18" s="60" t="str">
        <f t="shared" si="682"/>
        <v/>
      </c>
      <c r="ORV18" s="60" t="str">
        <f t="shared" si="682"/>
        <v/>
      </c>
      <c r="ORW18" s="60" t="str">
        <f t="shared" si="682"/>
        <v/>
      </c>
      <c r="ORX18" s="60" t="str">
        <f t="shared" si="682"/>
        <v/>
      </c>
      <c r="ORY18" s="60" t="str">
        <f t="shared" si="682"/>
        <v/>
      </c>
      <c r="ORZ18" s="60" t="str">
        <f t="shared" ref="ORZ18:OUK18" si="683">IF(ISNUMBER(ORZ16),ORZ16-ORZ17,"")</f>
        <v/>
      </c>
      <c r="OSA18" s="60" t="str">
        <f t="shared" si="683"/>
        <v/>
      </c>
      <c r="OSB18" s="60" t="str">
        <f t="shared" si="683"/>
        <v/>
      </c>
      <c r="OSC18" s="60" t="str">
        <f t="shared" si="683"/>
        <v/>
      </c>
      <c r="OSD18" s="60" t="str">
        <f t="shared" si="683"/>
        <v/>
      </c>
      <c r="OSE18" s="60" t="str">
        <f t="shared" si="683"/>
        <v/>
      </c>
      <c r="OSF18" s="60" t="str">
        <f t="shared" si="683"/>
        <v/>
      </c>
      <c r="OSG18" s="60" t="str">
        <f t="shared" si="683"/>
        <v/>
      </c>
      <c r="OSH18" s="60" t="str">
        <f t="shared" si="683"/>
        <v/>
      </c>
      <c r="OSI18" s="60" t="str">
        <f t="shared" si="683"/>
        <v/>
      </c>
      <c r="OSJ18" s="60" t="str">
        <f t="shared" si="683"/>
        <v/>
      </c>
      <c r="OSK18" s="60" t="str">
        <f t="shared" si="683"/>
        <v/>
      </c>
      <c r="OSL18" s="60" t="str">
        <f t="shared" si="683"/>
        <v/>
      </c>
      <c r="OSM18" s="60" t="str">
        <f t="shared" si="683"/>
        <v/>
      </c>
      <c r="OSN18" s="60" t="str">
        <f t="shared" si="683"/>
        <v/>
      </c>
      <c r="OSO18" s="60" t="str">
        <f t="shared" si="683"/>
        <v/>
      </c>
      <c r="OSP18" s="60" t="str">
        <f t="shared" si="683"/>
        <v/>
      </c>
      <c r="OSQ18" s="60" t="str">
        <f t="shared" si="683"/>
        <v/>
      </c>
      <c r="OSR18" s="60" t="str">
        <f t="shared" si="683"/>
        <v/>
      </c>
      <c r="OSS18" s="60" t="str">
        <f t="shared" si="683"/>
        <v/>
      </c>
      <c r="OST18" s="60" t="str">
        <f t="shared" si="683"/>
        <v/>
      </c>
      <c r="OSU18" s="60" t="str">
        <f t="shared" si="683"/>
        <v/>
      </c>
      <c r="OSV18" s="60" t="str">
        <f t="shared" si="683"/>
        <v/>
      </c>
      <c r="OSW18" s="60" t="str">
        <f t="shared" si="683"/>
        <v/>
      </c>
      <c r="OSX18" s="60" t="str">
        <f t="shared" si="683"/>
        <v/>
      </c>
      <c r="OSY18" s="60" t="str">
        <f t="shared" si="683"/>
        <v/>
      </c>
      <c r="OSZ18" s="60" t="str">
        <f t="shared" si="683"/>
        <v/>
      </c>
      <c r="OTA18" s="60" t="str">
        <f t="shared" si="683"/>
        <v/>
      </c>
      <c r="OTB18" s="60" t="str">
        <f t="shared" si="683"/>
        <v/>
      </c>
      <c r="OTC18" s="60" t="str">
        <f t="shared" si="683"/>
        <v/>
      </c>
      <c r="OTD18" s="60" t="str">
        <f t="shared" si="683"/>
        <v/>
      </c>
      <c r="OTE18" s="60" t="str">
        <f t="shared" si="683"/>
        <v/>
      </c>
      <c r="OTF18" s="60" t="str">
        <f t="shared" si="683"/>
        <v/>
      </c>
      <c r="OTG18" s="60" t="str">
        <f t="shared" si="683"/>
        <v/>
      </c>
      <c r="OTH18" s="60" t="str">
        <f t="shared" si="683"/>
        <v/>
      </c>
      <c r="OTI18" s="60" t="str">
        <f t="shared" si="683"/>
        <v/>
      </c>
      <c r="OTJ18" s="60" t="str">
        <f t="shared" si="683"/>
        <v/>
      </c>
      <c r="OTK18" s="60" t="str">
        <f t="shared" si="683"/>
        <v/>
      </c>
      <c r="OTL18" s="60" t="str">
        <f t="shared" si="683"/>
        <v/>
      </c>
      <c r="OTM18" s="60" t="str">
        <f t="shared" si="683"/>
        <v/>
      </c>
      <c r="OTN18" s="60" t="str">
        <f t="shared" si="683"/>
        <v/>
      </c>
      <c r="OTO18" s="60" t="str">
        <f t="shared" si="683"/>
        <v/>
      </c>
      <c r="OTP18" s="60" t="str">
        <f t="shared" si="683"/>
        <v/>
      </c>
      <c r="OTQ18" s="60" t="str">
        <f t="shared" si="683"/>
        <v/>
      </c>
      <c r="OTR18" s="60" t="str">
        <f t="shared" si="683"/>
        <v/>
      </c>
      <c r="OTS18" s="60" t="str">
        <f t="shared" si="683"/>
        <v/>
      </c>
      <c r="OTT18" s="60" t="str">
        <f t="shared" si="683"/>
        <v/>
      </c>
      <c r="OTU18" s="60" t="str">
        <f t="shared" si="683"/>
        <v/>
      </c>
      <c r="OTV18" s="60" t="str">
        <f t="shared" si="683"/>
        <v/>
      </c>
      <c r="OTW18" s="60" t="str">
        <f t="shared" si="683"/>
        <v/>
      </c>
      <c r="OTX18" s="60" t="str">
        <f t="shared" si="683"/>
        <v/>
      </c>
      <c r="OTY18" s="60" t="str">
        <f t="shared" si="683"/>
        <v/>
      </c>
      <c r="OTZ18" s="60" t="str">
        <f t="shared" si="683"/>
        <v/>
      </c>
      <c r="OUA18" s="60" t="str">
        <f t="shared" si="683"/>
        <v/>
      </c>
      <c r="OUB18" s="60" t="str">
        <f t="shared" si="683"/>
        <v/>
      </c>
      <c r="OUC18" s="60" t="str">
        <f t="shared" si="683"/>
        <v/>
      </c>
      <c r="OUD18" s="60" t="str">
        <f t="shared" si="683"/>
        <v/>
      </c>
      <c r="OUE18" s="60" t="str">
        <f t="shared" si="683"/>
        <v/>
      </c>
      <c r="OUF18" s="60" t="str">
        <f t="shared" si="683"/>
        <v/>
      </c>
      <c r="OUG18" s="60" t="str">
        <f t="shared" si="683"/>
        <v/>
      </c>
      <c r="OUH18" s="60" t="str">
        <f t="shared" si="683"/>
        <v/>
      </c>
      <c r="OUI18" s="60" t="str">
        <f t="shared" si="683"/>
        <v/>
      </c>
      <c r="OUJ18" s="60" t="str">
        <f t="shared" si="683"/>
        <v/>
      </c>
      <c r="OUK18" s="60" t="str">
        <f t="shared" si="683"/>
        <v/>
      </c>
      <c r="OUL18" s="60" t="str">
        <f t="shared" ref="OUL18:OWW18" si="684">IF(ISNUMBER(OUL16),OUL16-OUL17,"")</f>
        <v/>
      </c>
      <c r="OUM18" s="60" t="str">
        <f t="shared" si="684"/>
        <v/>
      </c>
      <c r="OUN18" s="60" t="str">
        <f t="shared" si="684"/>
        <v/>
      </c>
      <c r="OUO18" s="60" t="str">
        <f t="shared" si="684"/>
        <v/>
      </c>
      <c r="OUP18" s="60" t="str">
        <f t="shared" si="684"/>
        <v/>
      </c>
      <c r="OUQ18" s="60" t="str">
        <f t="shared" si="684"/>
        <v/>
      </c>
      <c r="OUR18" s="60" t="str">
        <f t="shared" si="684"/>
        <v/>
      </c>
      <c r="OUS18" s="60" t="str">
        <f t="shared" si="684"/>
        <v/>
      </c>
      <c r="OUT18" s="60" t="str">
        <f t="shared" si="684"/>
        <v/>
      </c>
      <c r="OUU18" s="60" t="str">
        <f t="shared" si="684"/>
        <v/>
      </c>
      <c r="OUV18" s="60" t="str">
        <f t="shared" si="684"/>
        <v/>
      </c>
      <c r="OUW18" s="60" t="str">
        <f t="shared" si="684"/>
        <v/>
      </c>
      <c r="OUX18" s="60" t="str">
        <f t="shared" si="684"/>
        <v/>
      </c>
      <c r="OUY18" s="60" t="str">
        <f t="shared" si="684"/>
        <v/>
      </c>
      <c r="OUZ18" s="60" t="str">
        <f t="shared" si="684"/>
        <v/>
      </c>
      <c r="OVA18" s="60" t="str">
        <f t="shared" si="684"/>
        <v/>
      </c>
      <c r="OVB18" s="60" t="str">
        <f t="shared" si="684"/>
        <v/>
      </c>
      <c r="OVC18" s="60" t="str">
        <f t="shared" si="684"/>
        <v/>
      </c>
      <c r="OVD18" s="60" t="str">
        <f t="shared" si="684"/>
        <v/>
      </c>
      <c r="OVE18" s="60" t="str">
        <f t="shared" si="684"/>
        <v/>
      </c>
      <c r="OVF18" s="60" t="str">
        <f t="shared" si="684"/>
        <v/>
      </c>
      <c r="OVG18" s="60" t="str">
        <f t="shared" si="684"/>
        <v/>
      </c>
      <c r="OVH18" s="60" t="str">
        <f t="shared" si="684"/>
        <v/>
      </c>
      <c r="OVI18" s="60" t="str">
        <f t="shared" si="684"/>
        <v/>
      </c>
      <c r="OVJ18" s="60" t="str">
        <f t="shared" si="684"/>
        <v/>
      </c>
      <c r="OVK18" s="60" t="str">
        <f t="shared" si="684"/>
        <v/>
      </c>
      <c r="OVL18" s="60" t="str">
        <f t="shared" si="684"/>
        <v/>
      </c>
      <c r="OVM18" s="60" t="str">
        <f t="shared" si="684"/>
        <v/>
      </c>
      <c r="OVN18" s="60" t="str">
        <f t="shared" si="684"/>
        <v/>
      </c>
      <c r="OVO18" s="60" t="str">
        <f t="shared" si="684"/>
        <v/>
      </c>
      <c r="OVP18" s="60" t="str">
        <f t="shared" si="684"/>
        <v/>
      </c>
      <c r="OVQ18" s="60" t="str">
        <f t="shared" si="684"/>
        <v/>
      </c>
      <c r="OVR18" s="60" t="str">
        <f t="shared" si="684"/>
        <v/>
      </c>
      <c r="OVS18" s="60" t="str">
        <f t="shared" si="684"/>
        <v/>
      </c>
      <c r="OVT18" s="60" t="str">
        <f t="shared" si="684"/>
        <v/>
      </c>
      <c r="OVU18" s="60" t="str">
        <f t="shared" si="684"/>
        <v/>
      </c>
      <c r="OVV18" s="60" t="str">
        <f t="shared" si="684"/>
        <v/>
      </c>
      <c r="OVW18" s="60" t="str">
        <f t="shared" si="684"/>
        <v/>
      </c>
      <c r="OVX18" s="60" t="str">
        <f t="shared" si="684"/>
        <v/>
      </c>
      <c r="OVY18" s="60" t="str">
        <f t="shared" si="684"/>
        <v/>
      </c>
      <c r="OVZ18" s="60" t="str">
        <f t="shared" si="684"/>
        <v/>
      </c>
      <c r="OWA18" s="60" t="str">
        <f t="shared" si="684"/>
        <v/>
      </c>
      <c r="OWB18" s="60" t="str">
        <f t="shared" si="684"/>
        <v/>
      </c>
      <c r="OWC18" s="60" t="str">
        <f t="shared" si="684"/>
        <v/>
      </c>
      <c r="OWD18" s="60" t="str">
        <f t="shared" si="684"/>
        <v/>
      </c>
      <c r="OWE18" s="60" t="str">
        <f t="shared" si="684"/>
        <v/>
      </c>
      <c r="OWF18" s="60" t="str">
        <f t="shared" si="684"/>
        <v/>
      </c>
      <c r="OWG18" s="60" t="str">
        <f t="shared" si="684"/>
        <v/>
      </c>
      <c r="OWH18" s="60" t="str">
        <f t="shared" si="684"/>
        <v/>
      </c>
      <c r="OWI18" s="60" t="str">
        <f t="shared" si="684"/>
        <v/>
      </c>
      <c r="OWJ18" s="60" t="str">
        <f t="shared" si="684"/>
        <v/>
      </c>
      <c r="OWK18" s="60" t="str">
        <f t="shared" si="684"/>
        <v/>
      </c>
      <c r="OWL18" s="60" t="str">
        <f t="shared" si="684"/>
        <v/>
      </c>
      <c r="OWM18" s="60" t="str">
        <f t="shared" si="684"/>
        <v/>
      </c>
      <c r="OWN18" s="60" t="str">
        <f t="shared" si="684"/>
        <v/>
      </c>
      <c r="OWO18" s="60" t="str">
        <f t="shared" si="684"/>
        <v/>
      </c>
      <c r="OWP18" s="60" t="str">
        <f t="shared" si="684"/>
        <v/>
      </c>
      <c r="OWQ18" s="60" t="str">
        <f t="shared" si="684"/>
        <v/>
      </c>
      <c r="OWR18" s="60" t="str">
        <f t="shared" si="684"/>
        <v/>
      </c>
      <c r="OWS18" s="60" t="str">
        <f t="shared" si="684"/>
        <v/>
      </c>
      <c r="OWT18" s="60" t="str">
        <f t="shared" si="684"/>
        <v/>
      </c>
      <c r="OWU18" s="60" t="str">
        <f t="shared" si="684"/>
        <v/>
      </c>
      <c r="OWV18" s="60" t="str">
        <f t="shared" si="684"/>
        <v/>
      </c>
      <c r="OWW18" s="60" t="str">
        <f t="shared" si="684"/>
        <v/>
      </c>
      <c r="OWX18" s="60" t="str">
        <f t="shared" ref="OWX18:OZI18" si="685">IF(ISNUMBER(OWX16),OWX16-OWX17,"")</f>
        <v/>
      </c>
      <c r="OWY18" s="60" t="str">
        <f t="shared" si="685"/>
        <v/>
      </c>
      <c r="OWZ18" s="60" t="str">
        <f t="shared" si="685"/>
        <v/>
      </c>
      <c r="OXA18" s="60" t="str">
        <f t="shared" si="685"/>
        <v/>
      </c>
      <c r="OXB18" s="60" t="str">
        <f t="shared" si="685"/>
        <v/>
      </c>
      <c r="OXC18" s="60" t="str">
        <f t="shared" si="685"/>
        <v/>
      </c>
      <c r="OXD18" s="60" t="str">
        <f t="shared" si="685"/>
        <v/>
      </c>
      <c r="OXE18" s="60" t="str">
        <f t="shared" si="685"/>
        <v/>
      </c>
      <c r="OXF18" s="60" t="str">
        <f t="shared" si="685"/>
        <v/>
      </c>
      <c r="OXG18" s="60" t="str">
        <f t="shared" si="685"/>
        <v/>
      </c>
      <c r="OXH18" s="60" t="str">
        <f t="shared" si="685"/>
        <v/>
      </c>
      <c r="OXI18" s="60" t="str">
        <f t="shared" si="685"/>
        <v/>
      </c>
      <c r="OXJ18" s="60" t="str">
        <f t="shared" si="685"/>
        <v/>
      </c>
      <c r="OXK18" s="60" t="str">
        <f t="shared" si="685"/>
        <v/>
      </c>
      <c r="OXL18" s="60" t="str">
        <f t="shared" si="685"/>
        <v/>
      </c>
      <c r="OXM18" s="60" t="str">
        <f t="shared" si="685"/>
        <v/>
      </c>
      <c r="OXN18" s="60" t="str">
        <f t="shared" si="685"/>
        <v/>
      </c>
      <c r="OXO18" s="60" t="str">
        <f t="shared" si="685"/>
        <v/>
      </c>
      <c r="OXP18" s="60" t="str">
        <f t="shared" si="685"/>
        <v/>
      </c>
      <c r="OXQ18" s="60" t="str">
        <f t="shared" si="685"/>
        <v/>
      </c>
      <c r="OXR18" s="60" t="str">
        <f t="shared" si="685"/>
        <v/>
      </c>
      <c r="OXS18" s="60" t="str">
        <f t="shared" si="685"/>
        <v/>
      </c>
      <c r="OXT18" s="60" t="str">
        <f t="shared" si="685"/>
        <v/>
      </c>
      <c r="OXU18" s="60" t="str">
        <f t="shared" si="685"/>
        <v/>
      </c>
      <c r="OXV18" s="60" t="str">
        <f t="shared" si="685"/>
        <v/>
      </c>
      <c r="OXW18" s="60" t="str">
        <f t="shared" si="685"/>
        <v/>
      </c>
      <c r="OXX18" s="60" t="str">
        <f t="shared" si="685"/>
        <v/>
      </c>
      <c r="OXY18" s="60" t="str">
        <f t="shared" si="685"/>
        <v/>
      </c>
      <c r="OXZ18" s="60" t="str">
        <f t="shared" si="685"/>
        <v/>
      </c>
      <c r="OYA18" s="60" t="str">
        <f t="shared" si="685"/>
        <v/>
      </c>
      <c r="OYB18" s="60" t="str">
        <f t="shared" si="685"/>
        <v/>
      </c>
      <c r="OYC18" s="60" t="str">
        <f t="shared" si="685"/>
        <v/>
      </c>
      <c r="OYD18" s="60" t="str">
        <f t="shared" si="685"/>
        <v/>
      </c>
      <c r="OYE18" s="60" t="str">
        <f t="shared" si="685"/>
        <v/>
      </c>
      <c r="OYF18" s="60" t="str">
        <f t="shared" si="685"/>
        <v/>
      </c>
      <c r="OYG18" s="60" t="str">
        <f t="shared" si="685"/>
        <v/>
      </c>
      <c r="OYH18" s="60" t="str">
        <f t="shared" si="685"/>
        <v/>
      </c>
      <c r="OYI18" s="60" t="str">
        <f t="shared" si="685"/>
        <v/>
      </c>
      <c r="OYJ18" s="60" t="str">
        <f t="shared" si="685"/>
        <v/>
      </c>
      <c r="OYK18" s="60" t="str">
        <f t="shared" si="685"/>
        <v/>
      </c>
      <c r="OYL18" s="60" t="str">
        <f t="shared" si="685"/>
        <v/>
      </c>
      <c r="OYM18" s="60" t="str">
        <f t="shared" si="685"/>
        <v/>
      </c>
      <c r="OYN18" s="60" t="str">
        <f t="shared" si="685"/>
        <v/>
      </c>
      <c r="OYO18" s="60" t="str">
        <f t="shared" si="685"/>
        <v/>
      </c>
      <c r="OYP18" s="60" t="str">
        <f t="shared" si="685"/>
        <v/>
      </c>
      <c r="OYQ18" s="60" t="str">
        <f t="shared" si="685"/>
        <v/>
      </c>
      <c r="OYR18" s="60" t="str">
        <f t="shared" si="685"/>
        <v/>
      </c>
      <c r="OYS18" s="60" t="str">
        <f t="shared" si="685"/>
        <v/>
      </c>
      <c r="OYT18" s="60" t="str">
        <f t="shared" si="685"/>
        <v/>
      </c>
      <c r="OYU18" s="60" t="str">
        <f t="shared" si="685"/>
        <v/>
      </c>
      <c r="OYV18" s="60" t="str">
        <f t="shared" si="685"/>
        <v/>
      </c>
      <c r="OYW18" s="60" t="str">
        <f t="shared" si="685"/>
        <v/>
      </c>
      <c r="OYX18" s="60" t="str">
        <f t="shared" si="685"/>
        <v/>
      </c>
      <c r="OYY18" s="60" t="str">
        <f t="shared" si="685"/>
        <v/>
      </c>
      <c r="OYZ18" s="60" t="str">
        <f t="shared" si="685"/>
        <v/>
      </c>
      <c r="OZA18" s="60" t="str">
        <f t="shared" si="685"/>
        <v/>
      </c>
      <c r="OZB18" s="60" t="str">
        <f t="shared" si="685"/>
        <v/>
      </c>
      <c r="OZC18" s="60" t="str">
        <f t="shared" si="685"/>
        <v/>
      </c>
      <c r="OZD18" s="60" t="str">
        <f t="shared" si="685"/>
        <v/>
      </c>
      <c r="OZE18" s="60" t="str">
        <f t="shared" si="685"/>
        <v/>
      </c>
      <c r="OZF18" s="60" t="str">
        <f t="shared" si="685"/>
        <v/>
      </c>
      <c r="OZG18" s="60" t="str">
        <f t="shared" si="685"/>
        <v/>
      </c>
      <c r="OZH18" s="60" t="str">
        <f t="shared" si="685"/>
        <v/>
      </c>
      <c r="OZI18" s="60" t="str">
        <f t="shared" si="685"/>
        <v/>
      </c>
      <c r="OZJ18" s="60" t="str">
        <f t="shared" ref="OZJ18:PBU18" si="686">IF(ISNUMBER(OZJ16),OZJ16-OZJ17,"")</f>
        <v/>
      </c>
      <c r="OZK18" s="60" t="str">
        <f t="shared" si="686"/>
        <v/>
      </c>
      <c r="OZL18" s="60" t="str">
        <f t="shared" si="686"/>
        <v/>
      </c>
      <c r="OZM18" s="60" t="str">
        <f t="shared" si="686"/>
        <v/>
      </c>
      <c r="OZN18" s="60" t="str">
        <f t="shared" si="686"/>
        <v/>
      </c>
      <c r="OZO18" s="60" t="str">
        <f t="shared" si="686"/>
        <v/>
      </c>
      <c r="OZP18" s="60" t="str">
        <f t="shared" si="686"/>
        <v/>
      </c>
      <c r="OZQ18" s="60" t="str">
        <f t="shared" si="686"/>
        <v/>
      </c>
      <c r="OZR18" s="60" t="str">
        <f t="shared" si="686"/>
        <v/>
      </c>
      <c r="OZS18" s="60" t="str">
        <f t="shared" si="686"/>
        <v/>
      </c>
      <c r="OZT18" s="60" t="str">
        <f t="shared" si="686"/>
        <v/>
      </c>
      <c r="OZU18" s="60" t="str">
        <f t="shared" si="686"/>
        <v/>
      </c>
      <c r="OZV18" s="60" t="str">
        <f t="shared" si="686"/>
        <v/>
      </c>
      <c r="OZW18" s="60" t="str">
        <f t="shared" si="686"/>
        <v/>
      </c>
      <c r="OZX18" s="60" t="str">
        <f t="shared" si="686"/>
        <v/>
      </c>
      <c r="OZY18" s="60" t="str">
        <f t="shared" si="686"/>
        <v/>
      </c>
      <c r="OZZ18" s="60" t="str">
        <f t="shared" si="686"/>
        <v/>
      </c>
      <c r="PAA18" s="60" t="str">
        <f t="shared" si="686"/>
        <v/>
      </c>
      <c r="PAB18" s="60" t="str">
        <f t="shared" si="686"/>
        <v/>
      </c>
      <c r="PAC18" s="60" t="str">
        <f t="shared" si="686"/>
        <v/>
      </c>
      <c r="PAD18" s="60" t="str">
        <f t="shared" si="686"/>
        <v/>
      </c>
      <c r="PAE18" s="60" t="str">
        <f t="shared" si="686"/>
        <v/>
      </c>
      <c r="PAF18" s="60" t="str">
        <f t="shared" si="686"/>
        <v/>
      </c>
      <c r="PAG18" s="60" t="str">
        <f t="shared" si="686"/>
        <v/>
      </c>
      <c r="PAH18" s="60" t="str">
        <f t="shared" si="686"/>
        <v/>
      </c>
      <c r="PAI18" s="60" t="str">
        <f t="shared" si="686"/>
        <v/>
      </c>
      <c r="PAJ18" s="60" t="str">
        <f t="shared" si="686"/>
        <v/>
      </c>
      <c r="PAK18" s="60" t="str">
        <f t="shared" si="686"/>
        <v/>
      </c>
      <c r="PAL18" s="60" t="str">
        <f t="shared" si="686"/>
        <v/>
      </c>
      <c r="PAM18" s="60" t="str">
        <f t="shared" si="686"/>
        <v/>
      </c>
      <c r="PAN18" s="60" t="str">
        <f t="shared" si="686"/>
        <v/>
      </c>
      <c r="PAO18" s="60" t="str">
        <f t="shared" si="686"/>
        <v/>
      </c>
      <c r="PAP18" s="60" t="str">
        <f t="shared" si="686"/>
        <v/>
      </c>
      <c r="PAQ18" s="60" t="str">
        <f t="shared" si="686"/>
        <v/>
      </c>
      <c r="PAR18" s="60" t="str">
        <f t="shared" si="686"/>
        <v/>
      </c>
      <c r="PAS18" s="60" t="str">
        <f t="shared" si="686"/>
        <v/>
      </c>
      <c r="PAT18" s="60" t="str">
        <f t="shared" si="686"/>
        <v/>
      </c>
      <c r="PAU18" s="60" t="str">
        <f t="shared" si="686"/>
        <v/>
      </c>
      <c r="PAV18" s="60" t="str">
        <f t="shared" si="686"/>
        <v/>
      </c>
      <c r="PAW18" s="60" t="str">
        <f t="shared" si="686"/>
        <v/>
      </c>
      <c r="PAX18" s="60" t="str">
        <f t="shared" si="686"/>
        <v/>
      </c>
      <c r="PAY18" s="60" t="str">
        <f t="shared" si="686"/>
        <v/>
      </c>
      <c r="PAZ18" s="60" t="str">
        <f t="shared" si="686"/>
        <v/>
      </c>
      <c r="PBA18" s="60" t="str">
        <f t="shared" si="686"/>
        <v/>
      </c>
      <c r="PBB18" s="60" t="str">
        <f t="shared" si="686"/>
        <v/>
      </c>
      <c r="PBC18" s="60" t="str">
        <f t="shared" si="686"/>
        <v/>
      </c>
      <c r="PBD18" s="60" t="str">
        <f t="shared" si="686"/>
        <v/>
      </c>
      <c r="PBE18" s="60" t="str">
        <f t="shared" si="686"/>
        <v/>
      </c>
      <c r="PBF18" s="60" t="str">
        <f t="shared" si="686"/>
        <v/>
      </c>
      <c r="PBG18" s="60" t="str">
        <f t="shared" si="686"/>
        <v/>
      </c>
      <c r="PBH18" s="60" t="str">
        <f t="shared" si="686"/>
        <v/>
      </c>
      <c r="PBI18" s="60" t="str">
        <f t="shared" si="686"/>
        <v/>
      </c>
      <c r="PBJ18" s="60" t="str">
        <f t="shared" si="686"/>
        <v/>
      </c>
      <c r="PBK18" s="60" t="str">
        <f t="shared" si="686"/>
        <v/>
      </c>
      <c r="PBL18" s="60" t="str">
        <f t="shared" si="686"/>
        <v/>
      </c>
      <c r="PBM18" s="60" t="str">
        <f t="shared" si="686"/>
        <v/>
      </c>
      <c r="PBN18" s="60" t="str">
        <f t="shared" si="686"/>
        <v/>
      </c>
      <c r="PBO18" s="60" t="str">
        <f t="shared" si="686"/>
        <v/>
      </c>
      <c r="PBP18" s="60" t="str">
        <f t="shared" si="686"/>
        <v/>
      </c>
      <c r="PBQ18" s="60" t="str">
        <f t="shared" si="686"/>
        <v/>
      </c>
      <c r="PBR18" s="60" t="str">
        <f t="shared" si="686"/>
        <v/>
      </c>
      <c r="PBS18" s="60" t="str">
        <f t="shared" si="686"/>
        <v/>
      </c>
      <c r="PBT18" s="60" t="str">
        <f t="shared" si="686"/>
        <v/>
      </c>
      <c r="PBU18" s="60" t="str">
        <f t="shared" si="686"/>
        <v/>
      </c>
      <c r="PBV18" s="60" t="str">
        <f t="shared" ref="PBV18:PEG18" si="687">IF(ISNUMBER(PBV16),PBV16-PBV17,"")</f>
        <v/>
      </c>
      <c r="PBW18" s="60" t="str">
        <f t="shared" si="687"/>
        <v/>
      </c>
      <c r="PBX18" s="60" t="str">
        <f t="shared" si="687"/>
        <v/>
      </c>
      <c r="PBY18" s="60" t="str">
        <f t="shared" si="687"/>
        <v/>
      </c>
      <c r="PBZ18" s="60" t="str">
        <f t="shared" si="687"/>
        <v/>
      </c>
      <c r="PCA18" s="60" t="str">
        <f t="shared" si="687"/>
        <v/>
      </c>
      <c r="PCB18" s="60" t="str">
        <f t="shared" si="687"/>
        <v/>
      </c>
      <c r="PCC18" s="60" t="str">
        <f t="shared" si="687"/>
        <v/>
      </c>
      <c r="PCD18" s="60" t="str">
        <f t="shared" si="687"/>
        <v/>
      </c>
      <c r="PCE18" s="60" t="str">
        <f t="shared" si="687"/>
        <v/>
      </c>
      <c r="PCF18" s="60" t="str">
        <f t="shared" si="687"/>
        <v/>
      </c>
      <c r="PCG18" s="60" t="str">
        <f t="shared" si="687"/>
        <v/>
      </c>
      <c r="PCH18" s="60" t="str">
        <f t="shared" si="687"/>
        <v/>
      </c>
      <c r="PCI18" s="60" t="str">
        <f t="shared" si="687"/>
        <v/>
      </c>
      <c r="PCJ18" s="60" t="str">
        <f t="shared" si="687"/>
        <v/>
      </c>
      <c r="PCK18" s="60" t="str">
        <f t="shared" si="687"/>
        <v/>
      </c>
      <c r="PCL18" s="60" t="str">
        <f t="shared" si="687"/>
        <v/>
      </c>
      <c r="PCM18" s="60" t="str">
        <f t="shared" si="687"/>
        <v/>
      </c>
      <c r="PCN18" s="60" t="str">
        <f t="shared" si="687"/>
        <v/>
      </c>
      <c r="PCO18" s="60" t="str">
        <f t="shared" si="687"/>
        <v/>
      </c>
      <c r="PCP18" s="60" t="str">
        <f t="shared" si="687"/>
        <v/>
      </c>
      <c r="PCQ18" s="60" t="str">
        <f t="shared" si="687"/>
        <v/>
      </c>
      <c r="PCR18" s="60" t="str">
        <f t="shared" si="687"/>
        <v/>
      </c>
      <c r="PCS18" s="60" t="str">
        <f t="shared" si="687"/>
        <v/>
      </c>
      <c r="PCT18" s="60" t="str">
        <f t="shared" si="687"/>
        <v/>
      </c>
      <c r="PCU18" s="60" t="str">
        <f t="shared" si="687"/>
        <v/>
      </c>
      <c r="PCV18" s="60" t="str">
        <f t="shared" si="687"/>
        <v/>
      </c>
      <c r="PCW18" s="60" t="str">
        <f t="shared" si="687"/>
        <v/>
      </c>
      <c r="PCX18" s="60" t="str">
        <f t="shared" si="687"/>
        <v/>
      </c>
      <c r="PCY18" s="60" t="str">
        <f t="shared" si="687"/>
        <v/>
      </c>
      <c r="PCZ18" s="60" t="str">
        <f t="shared" si="687"/>
        <v/>
      </c>
      <c r="PDA18" s="60" t="str">
        <f t="shared" si="687"/>
        <v/>
      </c>
      <c r="PDB18" s="60" t="str">
        <f t="shared" si="687"/>
        <v/>
      </c>
      <c r="PDC18" s="60" t="str">
        <f t="shared" si="687"/>
        <v/>
      </c>
      <c r="PDD18" s="60" t="str">
        <f t="shared" si="687"/>
        <v/>
      </c>
      <c r="PDE18" s="60" t="str">
        <f t="shared" si="687"/>
        <v/>
      </c>
      <c r="PDF18" s="60" t="str">
        <f t="shared" si="687"/>
        <v/>
      </c>
      <c r="PDG18" s="60" t="str">
        <f t="shared" si="687"/>
        <v/>
      </c>
      <c r="PDH18" s="60" t="str">
        <f t="shared" si="687"/>
        <v/>
      </c>
      <c r="PDI18" s="60" t="str">
        <f t="shared" si="687"/>
        <v/>
      </c>
      <c r="PDJ18" s="60" t="str">
        <f t="shared" si="687"/>
        <v/>
      </c>
      <c r="PDK18" s="60" t="str">
        <f t="shared" si="687"/>
        <v/>
      </c>
      <c r="PDL18" s="60" t="str">
        <f t="shared" si="687"/>
        <v/>
      </c>
      <c r="PDM18" s="60" t="str">
        <f t="shared" si="687"/>
        <v/>
      </c>
      <c r="PDN18" s="60" t="str">
        <f t="shared" si="687"/>
        <v/>
      </c>
      <c r="PDO18" s="60" t="str">
        <f t="shared" si="687"/>
        <v/>
      </c>
      <c r="PDP18" s="60" t="str">
        <f t="shared" si="687"/>
        <v/>
      </c>
      <c r="PDQ18" s="60" t="str">
        <f t="shared" si="687"/>
        <v/>
      </c>
      <c r="PDR18" s="60" t="str">
        <f t="shared" si="687"/>
        <v/>
      </c>
      <c r="PDS18" s="60" t="str">
        <f t="shared" si="687"/>
        <v/>
      </c>
      <c r="PDT18" s="60" t="str">
        <f t="shared" si="687"/>
        <v/>
      </c>
      <c r="PDU18" s="60" t="str">
        <f t="shared" si="687"/>
        <v/>
      </c>
      <c r="PDV18" s="60" t="str">
        <f t="shared" si="687"/>
        <v/>
      </c>
      <c r="PDW18" s="60" t="str">
        <f t="shared" si="687"/>
        <v/>
      </c>
      <c r="PDX18" s="60" t="str">
        <f t="shared" si="687"/>
        <v/>
      </c>
      <c r="PDY18" s="60" t="str">
        <f t="shared" si="687"/>
        <v/>
      </c>
      <c r="PDZ18" s="60" t="str">
        <f t="shared" si="687"/>
        <v/>
      </c>
      <c r="PEA18" s="60" t="str">
        <f t="shared" si="687"/>
        <v/>
      </c>
      <c r="PEB18" s="60" t="str">
        <f t="shared" si="687"/>
        <v/>
      </c>
      <c r="PEC18" s="60" t="str">
        <f t="shared" si="687"/>
        <v/>
      </c>
      <c r="PED18" s="60" t="str">
        <f t="shared" si="687"/>
        <v/>
      </c>
      <c r="PEE18" s="60" t="str">
        <f t="shared" si="687"/>
        <v/>
      </c>
      <c r="PEF18" s="60" t="str">
        <f t="shared" si="687"/>
        <v/>
      </c>
      <c r="PEG18" s="60" t="str">
        <f t="shared" si="687"/>
        <v/>
      </c>
      <c r="PEH18" s="60" t="str">
        <f t="shared" ref="PEH18:PGS18" si="688">IF(ISNUMBER(PEH16),PEH16-PEH17,"")</f>
        <v/>
      </c>
      <c r="PEI18" s="60" t="str">
        <f t="shared" si="688"/>
        <v/>
      </c>
      <c r="PEJ18" s="60" t="str">
        <f t="shared" si="688"/>
        <v/>
      </c>
      <c r="PEK18" s="60" t="str">
        <f t="shared" si="688"/>
        <v/>
      </c>
      <c r="PEL18" s="60" t="str">
        <f t="shared" si="688"/>
        <v/>
      </c>
      <c r="PEM18" s="60" t="str">
        <f t="shared" si="688"/>
        <v/>
      </c>
      <c r="PEN18" s="60" t="str">
        <f t="shared" si="688"/>
        <v/>
      </c>
      <c r="PEO18" s="60" t="str">
        <f t="shared" si="688"/>
        <v/>
      </c>
      <c r="PEP18" s="60" t="str">
        <f t="shared" si="688"/>
        <v/>
      </c>
      <c r="PEQ18" s="60" t="str">
        <f t="shared" si="688"/>
        <v/>
      </c>
      <c r="PER18" s="60" t="str">
        <f t="shared" si="688"/>
        <v/>
      </c>
      <c r="PES18" s="60" t="str">
        <f t="shared" si="688"/>
        <v/>
      </c>
      <c r="PET18" s="60" t="str">
        <f t="shared" si="688"/>
        <v/>
      </c>
      <c r="PEU18" s="60" t="str">
        <f t="shared" si="688"/>
        <v/>
      </c>
      <c r="PEV18" s="60" t="str">
        <f t="shared" si="688"/>
        <v/>
      </c>
      <c r="PEW18" s="60" t="str">
        <f t="shared" si="688"/>
        <v/>
      </c>
      <c r="PEX18" s="60" t="str">
        <f t="shared" si="688"/>
        <v/>
      </c>
      <c r="PEY18" s="60" t="str">
        <f t="shared" si="688"/>
        <v/>
      </c>
      <c r="PEZ18" s="60" t="str">
        <f t="shared" si="688"/>
        <v/>
      </c>
      <c r="PFA18" s="60" t="str">
        <f t="shared" si="688"/>
        <v/>
      </c>
      <c r="PFB18" s="60" t="str">
        <f t="shared" si="688"/>
        <v/>
      </c>
      <c r="PFC18" s="60" t="str">
        <f t="shared" si="688"/>
        <v/>
      </c>
      <c r="PFD18" s="60" t="str">
        <f t="shared" si="688"/>
        <v/>
      </c>
      <c r="PFE18" s="60" t="str">
        <f t="shared" si="688"/>
        <v/>
      </c>
      <c r="PFF18" s="60" t="str">
        <f t="shared" si="688"/>
        <v/>
      </c>
      <c r="PFG18" s="60" t="str">
        <f t="shared" si="688"/>
        <v/>
      </c>
      <c r="PFH18" s="60" t="str">
        <f t="shared" si="688"/>
        <v/>
      </c>
      <c r="PFI18" s="60" t="str">
        <f t="shared" si="688"/>
        <v/>
      </c>
      <c r="PFJ18" s="60" t="str">
        <f t="shared" si="688"/>
        <v/>
      </c>
      <c r="PFK18" s="60" t="str">
        <f t="shared" si="688"/>
        <v/>
      </c>
      <c r="PFL18" s="60" t="str">
        <f t="shared" si="688"/>
        <v/>
      </c>
      <c r="PFM18" s="60" t="str">
        <f t="shared" si="688"/>
        <v/>
      </c>
      <c r="PFN18" s="60" t="str">
        <f t="shared" si="688"/>
        <v/>
      </c>
      <c r="PFO18" s="60" t="str">
        <f t="shared" si="688"/>
        <v/>
      </c>
      <c r="PFP18" s="60" t="str">
        <f t="shared" si="688"/>
        <v/>
      </c>
      <c r="PFQ18" s="60" t="str">
        <f t="shared" si="688"/>
        <v/>
      </c>
      <c r="PFR18" s="60" t="str">
        <f t="shared" si="688"/>
        <v/>
      </c>
      <c r="PFS18" s="60" t="str">
        <f t="shared" si="688"/>
        <v/>
      </c>
      <c r="PFT18" s="60" t="str">
        <f t="shared" si="688"/>
        <v/>
      </c>
      <c r="PFU18" s="60" t="str">
        <f t="shared" si="688"/>
        <v/>
      </c>
      <c r="PFV18" s="60" t="str">
        <f t="shared" si="688"/>
        <v/>
      </c>
      <c r="PFW18" s="60" t="str">
        <f t="shared" si="688"/>
        <v/>
      </c>
      <c r="PFX18" s="60" t="str">
        <f t="shared" si="688"/>
        <v/>
      </c>
      <c r="PFY18" s="60" t="str">
        <f t="shared" si="688"/>
        <v/>
      </c>
      <c r="PFZ18" s="60" t="str">
        <f t="shared" si="688"/>
        <v/>
      </c>
      <c r="PGA18" s="60" t="str">
        <f t="shared" si="688"/>
        <v/>
      </c>
      <c r="PGB18" s="60" t="str">
        <f t="shared" si="688"/>
        <v/>
      </c>
      <c r="PGC18" s="60" t="str">
        <f t="shared" si="688"/>
        <v/>
      </c>
      <c r="PGD18" s="60" t="str">
        <f t="shared" si="688"/>
        <v/>
      </c>
      <c r="PGE18" s="60" t="str">
        <f t="shared" si="688"/>
        <v/>
      </c>
      <c r="PGF18" s="60" t="str">
        <f t="shared" si="688"/>
        <v/>
      </c>
      <c r="PGG18" s="60" t="str">
        <f t="shared" si="688"/>
        <v/>
      </c>
      <c r="PGH18" s="60" t="str">
        <f t="shared" si="688"/>
        <v/>
      </c>
      <c r="PGI18" s="60" t="str">
        <f t="shared" si="688"/>
        <v/>
      </c>
      <c r="PGJ18" s="60" t="str">
        <f t="shared" si="688"/>
        <v/>
      </c>
      <c r="PGK18" s="60" t="str">
        <f t="shared" si="688"/>
        <v/>
      </c>
      <c r="PGL18" s="60" t="str">
        <f t="shared" si="688"/>
        <v/>
      </c>
      <c r="PGM18" s="60" t="str">
        <f t="shared" si="688"/>
        <v/>
      </c>
      <c r="PGN18" s="60" t="str">
        <f t="shared" si="688"/>
        <v/>
      </c>
      <c r="PGO18" s="60" t="str">
        <f t="shared" si="688"/>
        <v/>
      </c>
      <c r="PGP18" s="60" t="str">
        <f t="shared" si="688"/>
        <v/>
      </c>
      <c r="PGQ18" s="60" t="str">
        <f t="shared" si="688"/>
        <v/>
      </c>
      <c r="PGR18" s="60" t="str">
        <f t="shared" si="688"/>
        <v/>
      </c>
      <c r="PGS18" s="60" t="str">
        <f t="shared" si="688"/>
        <v/>
      </c>
      <c r="PGT18" s="60" t="str">
        <f t="shared" ref="PGT18:PJE18" si="689">IF(ISNUMBER(PGT16),PGT16-PGT17,"")</f>
        <v/>
      </c>
      <c r="PGU18" s="60" t="str">
        <f t="shared" si="689"/>
        <v/>
      </c>
      <c r="PGV18" s="60" t="str">
        <f t="shared" si="689"/>
        <v/>
      </c>
      <c r="PGW18" s="60" t="str">
        <f t="shared" si="689"/>
        <v/>
      </c>
      <c r="PGX18" s="60" t="str">
        <f t="shared" si="689"/>
        <v/>
      </c>
      <c r="PGY18" s="60" t="str">
        <f t="shared" si="689"/>
        <v/>
      </c>
      <c r="PGZ18" s="60" t="str">
        <f t="shared" si="689"/>
        <v/>
      </c>
      <c r="PHA18" s="60" t="str">
        <f t="shared" si="689"/>
        <v/>
      </c>
      <c r="PHB18" s="60" t="str">
        <f t="shared" si="689"/>
        <v/>
      </c>
      <c r="PHC18" s="60" t="str">
        <f t="shared" si="689"/>
        <v/>
      </c>
      <c r="PHD18" s="60" t="str">
        <f t="shared" si="689"/>
        <v/>
      </c>
      <c r="PHE18" s="60" t="str">
        <f t="shared" si="689"/>
        <v/>
      </c>
      <c r="PHF18" s="60" t="str">
        <f t="shared" si="689"/>
        <v/>
      </c>
      <c r="PHG18" s="60" t="str">
        <f t="shared" si="689"/>
        <v/>
      </c>
      <c r="PHH18" s="60" t="str">
        <f t="shared" si="689"/>
        <v/>
      </c>
      <c r="PHI18" s="60" t="str">
        <f t="shared" si="689"/>
        <v/>
      </c>
      <c r="PHJ18" s="60" t="str">
        <f t="shared" si="689"/>
        <v/>
      </c>
      <c r="PHK18" s="60" t="str">
        <f t="shared" si="689"/>
        <v/>
      </c>
      <c r="PHL18" s="60" t="str">
        <f t="shared" si="689"/>
        <v/>
      </c>
      <c r="PHM18" s="60" t="str">
        <f t="shared" si="689"/>
        <v/>
      </c>
      <c r="PHN18" s="60" t="str">
        <f t="shared" si="689"/>
        <v/>
      </c>
      <c r="PHO18" s="60" t="str">
        <f t="shared" si="689"/>
        <v/>
      </c>
      <c r="PHP18" s="60" t="str">
        <f t="shared" si="689"/>
        <v/>
      </c>
      <c r="PHQ18" s="60" t="str">
        <f t="shared" si="689"/>
        <v/>
      </c>
      <c r="PHR18" s="60" t="str">
        <f t="shared" si="689"/>
        <v/>
      </c>
      <c r="PHS18" s="60" t="str">
        <f t="shared" si="689"/>
        <v/>
      </c>
      <c r="PHT18" s="60" t="str">
        <f t="shared" si="689"/>
        <v/>
      </c>
      <c r="PHU18" s="60" t="str">
        <f t="shared" si="689"/>
        <v/>
      </c>
      <c r="PHV18" s="60" t="str">
        <f t="shared" si="689"/>
        <v/>
      </c>
      <c r="PHW18" s="60" t="str">
        <f t="shared" si="689"/>
        <v/>
      </c>
      <c r="PHX18" s="60" t="str">
        <f t="shared" si="689"/>
        <v/>
      </c>
      <c r="PHY18" s="60" t="str">
        <f t="shared" si="689"/>
        <v/>
      </c>
      <c r="PHZ18" s="60" t="str">
        <f t="shared" si="689"/>
        <v/>
      </c>
      <c r="PIA18" s="60" t="str">
        <f t="shared" si="689"/>
        <v/>
      </c>
      <c r="PIB18" s="60" t="str">
        <f t="shared" si="689"/>
        <v/>
      </c>
      <c r="PIC18" s="60" t="str">
        <f t="shared" si="689"/>
        <v/>
      </c>
      <c r="PID18" s="60" t="str">
        <f t="shared" si="689"/>
        <v/>
      </c>
      <c r="PIE18" s="60" t="str">
        <f t="shared" si="689"/>
        <v/>
      </c>
      <c r="PIF18" s="60" t="str">
        <f t="shared" si="689"/>
        <v/>
      </c>
      <c r="PIG18" s="60" t="str">
        <f t="shared" si="689"/>
        <v/>
      </c>
      <c r="PIH18" s="60" t="str">
        <f t="shared" si="689"/>
        <v/>
      </c>
      <c r="PII18" s="60" t="str">
        <f t="shared" si="689"/>
        <v/>
      </c>
      <c r="PIJ18" s="60" t="str">
        <f t="shared" si="689"/>
        <v/>
      </c>
      <c r="PIK18" s="60" t="str">
        <f t="shared" si="689"/>
        <v/>
      </c>
      <c r="PIL18" s="60" t="str">
        <f t="shared" si="689"/>
        <v/>
      </c>
      <c r="PIM18" s="60" t="str">
        <f t="shared" si="689"/>
        <v/>
      </c>
      <c r="PIN18" s="60" t="str">
        <f t="shared" si="689"/>
        <v/>
      </c>
      <c r="PIO18" s="60" t="str">
        <f t="shared" si="689"/>
        <v/>
      </c>
      <c r="PIP18" s="60" t="str">
        <f t="shared" si="689"/>
        <v/>
      </c>
      <c r="PIQ18" s="60" t="str">
        <f t="shared" si="689"/>
        <v/>
      </c>
      <c r="PIR18" s="60" t="str">
        <f t="shared" si="689"/>
        <v/>
      </c>
      <c r="PIS18" s="60" t="str">
        <f t="shared" si="689"/>
        <v/>
      </c>
      <c r="PIT18" s="60" t="str">
        <f t="shared" si="689"/>
        <v/>
      </c>
      <c r="PIU18" s="60" t="str">
        <f t="shared" si="689"/>
        <v/>
      </c>
      <c r="PIV18" s="60" t="str">
        <f t="shared" si="689"/>
        <v/>
      </c>
      <c r="PIW18" s="60" t="str">
        <f t="shared" si="689"/>
        <v/>
      </c>
      <c r="PIX18" s="60" t="str">
        <f t="shared" si="689"/>
        <v/>
      </c>
      <c r="PIY18" s="60" t="str">
        <f t="shared" si="689"/>
        <v/>
      </c>
      <c r="PIZ18" s="60" t="str">
        <f t="shared" si="689"/>
        <v/>
      </c>
      <c r="PJA18" s="60" t="str">
        <f t="shared" si="689"/>
        <v/>
      </c>
      <c r="PJB18" s="60" t="str">
        <f t="shared" si="689"/>
        <v/>
      </c>
      <c r="PJC18" s="60" t="str">
        <f t="shared" si="689"/>
        <v/>
      </c>
      <c r="PJD18" s="60" t="str">
        <f t="shared" si="689"/>
        <v/>
      </c>
      <c r="PJE18" s="60" t="str">
        <f t="shared" si="689"/>
        <v/>
      </c>
      <c r="PJF18" s="60" t="str">
        <f t="shared" ref="PJF18:PLQ18" si="690">IF(ISNUMBER(PJF16),PJF16-PJF17,"")</f>
        <v/>
      </c>
      <c r="PJG18" s="60" t="str">
        <f t="shared" si="690"/>
        <v/>
      </c>
      <c r="PJH18" s="60" t="str">
        <f t="shared" si="690"/>
        <v/>
      </c>
      <c r="PJI18" s="60" t="str">
        <f t="shared" si="690"/>
        <v/>
      </c>
      <c r="PJJ18" s="60" t="str">
        <f t="shared" si="690"/>
        <v/>
      </c>
      <c r="PJK18" s="60" t="str">
        <f t="shared" si="690"/>
        <v/>
      </c>
      <c r="PJL18" s="60" t="str">
        <f t="shared" si="690"/>
        <v/>
      </c>
      <c r="PJM18" s="60" t="str">
        <f t="shared" si="690"/>
        <v/>
      </c>
      <c r="PJN18" s="60" t="str">
        <f t="shared" si="690"/>
        <v/>
      </c>
      <c r="PJO18" s="60" t="str">
        <f t="shared" si="690"/>
        <v/>
      </c>
      <c r="PJP18" s="60" t="str">
        <f t="shared" si="690"/>
        <v/>
      </c>
      <c r="PJQ18" s="60" t="str">
        <f t="shared" si="690"/>
        <v/>
      </c>
      <c r="PJR18" s="60" t="str">
        <f t="shared" si="690"/>
        <v/>
      </c>
      <c r="PJS18" s="60" t="str">
        <f t="shared" si="690"/>
        <v/>
      </c>
      <c r="PJT18" s="60" t="str">
        <f t="shared" si="690"/>
        <v/>
      </c>
      <c r="PJU18" s="60" t="str">
        <f t="shared" si="690"/>
        <v/>
      </c>
      <c r="PJV18" s="60" t="str">
        <f t="shared" si="690"/>
        <v/>
      </c>
      <c r="PJW18" s="60" t="str">
        <f t="shared" si="690"/>
        <v/>
      </c>
      <c r="PJX18" s="60" t="str">
        <f t="shared" si="690"/>
        <v/>
      </c>
      <c r="PJY18" s="60" t="str">
        <f t="shared" si="690"/>
        <v/>
      </c>
      <c r="PJZ18" s="60" t="str">
        <f t="shared" si="690"/>
        <v/>
      </c>
      <c r="PKA18" s="60" t="str">
        <f t="shared" si="690"/>
        <v/>
      </c>
      <c r="PKB18" s="60" t="str">
        <f t="shared" si="690"/>
        <v/>
      </c>
      <c r="PKC18" s="60" t="str">
        <f t="shared" si="690"/>
        <v/>
      </c>
      <c r="PKD18" s="60" t="str">
        <f t="shared" si="690"/>
        <v/>
      </c>
      <c r="PKE18" s="60" t="str">
        <f t="shared" si="690"/>
        <v/>
      </c>
      <c r="PKF18" s="60" t="str">
        <f t="shared" si="690"/>
        <v/>
      </c>
      <c r="PKG18" s="60" t="str">
        <f t="shared" si="690"/>
        <v/>
      </c>
      <c r="PKH18" s="60" t="str">
        <f t="shared" si="690"/>
        <v/>
      </c>
      <c r="PKI18" s="60" t="str">
        <f t="shared" si="690"/>
        <v/>
      </c>
      <c r="PKJ18" s="60" t="str">
        <f t="shared" si="690"/>
        <v/>
      </c>
      <c r="PKK18" s="60" t="str">
        <f t="shared" si="690"/>
        <v/>
      </c>
      <c r="PKL18" s="60" t="str">
        <f t="shared" si="690"/>
        <v/>
      </c>
      <c r="PKM18" s="60" t="str">
        <f t="shared" si="690"/>
        <v/>
      </c>
      <c r="PKN18" s="60" t="str">
        <f t="shared" si="690"/>
        <v/>
      </c>
      <c r="PKO18" s="60" t="str">
        <f t="shared" si="690"/>
        <v/>
      </c>
      <c r="PKP18" s="60" t="str">
        <f t="shared" si="690"/>
        <v/>
      </c>
      <c r="PKQ18" s="60" t="str">
        <f t="shared" si="690"/>
        <v/>
      </c>
      <c r="PKR18" s="60" t="str">
        <f t="shared" si="690"/>
        <v/>
      </c>
      <c r="PKS18" s="60" t="str">
        <f t="shared" si="690"/>
        <v/>
      </c>
      <c r="PKT18" s="60" t="str">
        <f t="shared" si="690"/>
        <v/>
      </c>
      <c r="PKU18" s="60" t="str">
        <f t="shared" si="690"/>
        <v/>
      </c>
      <c r="PKV18" s="60" t="str">
        <f t="shared" si="690"/>
        <v/>
      </c>
      <c r="PKW18" s="60" t="str">
        <f t="shared" si="690"/>
        <v/>
      </c>
      <c r="PKX18" s="60" t="str">
        <f t="shared" si="690"/>
        <v/>
      </c>
      <c r="PKY18" s="60" t="str">
        <f t="shared" si="690"/>
        <v/>
      </c>
      <c r="PKZ18" s="60" t="str">
        <f t="shared" si="690"/>
        <v/>
      </c>
      <c r="PLA18" s="60" t="str">
        <f t="shared" si="690"/>
        <v/>
      </c>
      <c r="PLB18" s="60" t="str">
        <f t="shared" si="690"/>
        <v/>
      </c>
      <c r="PLC18" s="60" t="str">
        <f t="shared" si="690"/>
        <v/>
      </c>
      <c r="PLD18" s="60" t="str">
        <f t="shared" si="690"/>
        <v/>
      </c>
      <c r="PLE18" s="60" t="str">
        <f t="shared" si="690"/>
        <v/>
      </c>
      <c r="PLF18" s="60" t="str">
        <f t="shared" si="690"/>
        <v/>
      </c>
      <c r="PLG18" s="60" t="str">
        <f t="shared" si="690"/>
        <v/>
      </c>
      <c r="PLH18" s="60" t="str">
        <f t="shared" si="690"/>
        <v/>
      </c>
      <c r="PLI18" s="60" t="str">
        <f t="shared" si="690"/>
        <v/>
      </c>
      <c r="PLJ18" s="60" t="str">
        <f t="shared" si="690"/>
        <v/>
      </c>
      <c r="PLK18" s="60" t="str">
        <f t="shared" si="690"/>
        <v/>
      </c>
      <c r="PLL18" s="60" t="str">
        <f t="shared" si="690"/>
        <v/>
      </c>
      <c r="PLM18" s="60" t="str">
        <f t="shared" si="690"/>
        <v/>
      </c>
      <c r="PLN18" s="60" t="str">
        <f t="shared" si="690"/>
        <v/>
      </c>
      <c r="PLO18" s="60" t="str">
        <f t="shared" si="690"/>
        <v/>
      </c>
      <c r="PLP18" s="60" t="str">
        <f t="shared" si="690"/>
        <v/>
      </c>
      <c r="PLQ18" s="60" t="str">
        <f t="shared" si="690"/>
        <v/>
      </c>
      <c r="PLR18" s="60" t="str">
        <f t="shared" ref="PLR18:POC18" si="691">IF(ISNUMBER(PLR16),PLR16-PLR17,"")</f>
        <v/>
      </c>
      <c r="PLS18" s="60" t="str">
        <f t="shared" si="691"/>
        <v/>
      </c>
      <c r="PLT18" s="60" t="str">
        <f t="shared" si="691"/>
        <v/>
      </c>
      <c r="PLU18" s="60" t="str">
        <f t="shared" si="691"/>
        <v/>
      </c>
      <c r="PLV18" s="60" t="str">
        <f t="shared" si="691"/>
        <v/>
      </c>
      <c r="PLW18" s="60" t="str">
        <f t="shared" si="691"/>
        <v/>
      </c>
      <c r="PLX18" s="60" t="str">
        <f t="shared" si="691"/>
        <v/>
      </c>
      <c r="PLY18" s="60" t="str">
        <f t="shared" si="691"/>
        <v/>
      </c>
      <c r="PLZ18" s="60" t="str">
        <f t="shared" si="691"/>
        <v/>
      </c>
      <c r="PMA18" s="60" t="str">
        <f t="shared" si="691"/>
        <v/>
      </c>
      <c r="PMB18" s="60" t="str">
        <f t="shared" si="691"/>
        <v/>
      </c>
      <c r="PMC18" s="60" t="str">
        <f t="shared" si="691"/>
        <v/>
      </c>
      <c r="PMD18" s="60" t="str">
        <f t="shared" si="691"/>
        <v/>
      </c>
      <c r="PME18" s="60" t="str">
        <f t="shared" si="691"/>
        <v/>
      </c>
      <c r="PMF18" s="60" t="str">
        <f t="shared" si="691"/>
        <v/>
      </c>
      <c r="PMG18" s="60" t="str">
        <f t="shared" si="691"/>
        <v/>
      </c>
      <c r="PMH18" s="60" t="str">
        <f t="shared" si="691"/>
        <v/>
      </c>
      <c r="PMI18" s="60" t="str">
        <f t="shared" si="691"/>
        <v/>
      </c>
      <c r="PMJ18" s="60" t="str">
        <f t="shared" si="691"/>
        <v/>
      </c>
      <c r="PMK18" s="60" t="str">
        <f t="shared" si="691"/>
        <v/>
      </c>
      <c r="PML18" s="60" t="str">
        <f t="shared" si="691"/>
        <v/>
      </c>
      <c r="PMM18" s="60" t="str">
        <f t="shared" si="691"/>
        <v/>
      </c>
      <c r="PMN18" s="60" t="str">
        <f t="shared" si="691"/>
        <v/>
      </c>
      <c r="PMO18" s="60" t="str">
        <f t="shared" si="691"/>
        <v/>
      </c>
      <c r="PMP18" s="60" t="str">
        <f t="shared" si="691"/>
        <v/>
      </c>
      <c r="PMQ18" s="60" t="str">
        <f t="shared" si="691"/>
        <v/>
      </c>
      <c r="PMR18" s="60" t="str">
        <f t="shared" si="691"/>
        <v/>
      </c>
      <c r="PMS18" s="60" t="str">
        <f t="shared" si="691"/>
        <v/>
      </c>
      <c r="PMT18" s="60" t="str">
        <f t="shared" si="691"/>
        <v/>
      </c>
      <c r="PMU18" s="60" t="str">
        <f t="shared" si="691"/>
        <v/>
      </c>
      <c r="PMV18" s="60" t="str">
        <f t="shared" si="691"/>
        <v/>
      </c>
      <c r="PMW18" s="60" t="str">
        <f t="shared" si="691"/>
        <v/>
      </c>
      <c r="PMX18" s="60" t="str">
        <f t="shared" si="691"/>
        <v/>
      </c>
      <c r="PMY18" s="60" t="str">
        <f t="shared" si="691"/>
        <v/>
      </c>
      <c r="PMZ18" s="60" t="str">
        <f t="shared" si="691"/>
        <v/>
      </c>
      <c r="PNA18" s="60" t="str">
        <f t="shared" si="691"/>
        <v/>
      </c>
      <c r="PNB18" s="60" t="str">
        <f t="shared" si="691"/>
        <v/>
      </c>
      <c r="PNC18" s="60" t="str">
        <f t="shared" si="691"/>
        <v/>
      </c>
      <c r="PND18" s="60" t="str">
        <f t="shared" si="691"/>
        <v/>
      </c>
      <c r="PNE18" s="60" t="str">
        <f t="shared" si="691"/>
        <v/>
      </c>
      <c r="PNF18" s="60" t="str">
        <f t="shared" si="691"/>
        <v/>
      </c>
      <c r="PNG18" s="60" t="str">
        <f t="shared" si="691"/>
        <v/>
      </c>
      <c r="PNH18" s="60" t="str">
        <f t="shared" si="691"/>
        <v/>
      </c>
      <c r="PNI18" s="60" t="str">
        <f t="shared" si="691"/>
        <v/>
      </c>
      <c r="PNJ18" s="60" t="str">
        <f t="shared" si="691"/>
        <v/>
      </c>
      <c r="PNK18" s="60" t="str">
        <f t="shared" si="691"/>
        <v/>
      </c>
      <c r="PNL18" s="60" t="str">
        <f t="shared" si="691"/>
        <v/>
      </c>
      <c r="PNM18" s="60" t="str">
        <f t="shared" si="691"/>
        <v/>
      </c>
      <c r="PNN18" s="60" t="str">
        <f t="shared" si="691"/>
        <v/>
      </c>
      <c r="PNO18" s="60" t="str">
        <f t="shared" si="691"/>
        <v/>
      </c>
      <c r="PNP18" s="60" t="str">
        <f t="shared" si="691"/>
        <v/>
      </c>
      <c r="PNQ18" s="60" t="str">
        <f t="shared" si="691"/>
        <v/>
      </c>
      <c r="PNR18" s="60" t="str">
        <f t="shared" si="691"/>
        <v/>
      </c>
      <c r="PNS18" s="60" t="str">
        <f t="shared" si="691"/>
        <v/>
      </c>
      <c r="PNT18" s="60" t="str">
        <f t="shared" si="691"/>
        <v/>
      </c>
      <c r="PNU18" s="60" t="str">
        <f t="shared" si="691"/>
        <v/>
      </c>
      <c r="PNV18" s="60" t="str">
        <f t="shared" si="691"/>
        <v/>
      </c>
      <c r="PNW18" s="60" t="str">
        <f t="shared" si="691"/>
        <v/>
      </c>
      <c r="PNX18" s="60" t="str">
        <f t="shared" si="691"/>
        <v/>
      </c>
      <c r="PNY18" s="60" t="str">
        <f t="shared" si="691"/>
        <v/>
      </c>
      <c r="PNZ18" s="60" t="str">
        <f t="shared" si="691"/>
        <v/>
      </c>
      <c r="POA18" s="60" t="str">
        <f t="shared" si="691"/>
        <v/>
      </c>
      <c r="POB18" s="60" t="str">
        <f t="shared" si="691"/>
        <v/>
      </c>
      <c r="POC18" s="60" t="str">
        <f t="shared" si="691"/>
        <v/>
      </c>
      <c r="POD18" s="60" t="str">
        <f t="shared" ref="POD18:PQO18" si="692">IF(ISNUMBER(POD16),POD16-POD17,"")</f>
        <v/>
      </c>
      <c r="POE18" s="60" t="str">
        <f t="shared" si="692"/>
        <v/>
      </c>
      <c r="POF18" s="60" t="str">
        <f t="shared" si="692"/>
        <v/>
      </c>
      <c r="POG18" s="60" t="str">
        <f t="shared" si="692"/>
        <v/>
      </c>
      <c r="POH18" s="60" t="str">
        <f t="shared" si="692"/>
        <v/>
      </c>
      <c r="POI18" s="60" t="str">
        <f t="shared" si="692"/>
        <v/>
      </c>
      <c r="POJ18" s="60" t="str">
        <f t="shared" si="692"/>
        <v/>
      </c>
      <c r="POK18" s="60" t="str">
        <f t="shared" si="692"/>
        <v/>
      </c>
      <c r="POL18" s="60" t="str">
        <f t="shared" si="692"/>
        <v/>
      </c>
      <c r="POM18" s="60" t="str">
        <f t="shared" si="692"/>
        <v/>
      </c>
      <c r="PON18" s="60" t="str">
        <f t="shared" si="692"/>
        <v/>
      </c>
      <c r="POO18" s="60" t="str">
        <f t="shared" si="692"/>
        <v/>
      </c>
      <c r="POP18" s="60" t="str">
        <f t="shared" si="692"/>
        <v/>
      </c>
      <c r="POQ18" s="60" t="str">
        <f t="shared" si="692"/>
        <v/>
      </c>
      <c r="POR18" s="60" t="str">
        <f t="shared" si="692"/>
        <v/>
      </c>
      <c r="POS18" s="60" t="str">
        <f t="shared" si="692"/>
        <v/>
      </c>
      <c r="POT18" s="60" t="str">
        <f t="shared" si="692"/>
        <v/>
      </c>
      <c r="POU18" s="60" t="str">
        <f t="shared" si="692"/>
        <v/>
      </c>
      <c r="POV18" s="60" t="str">
        <f t="shared" si="692"/>
        <v/>
      </c>
      <c r="POW18" s="60" t="str">
        <f t="shared" si="692"/>
        <v/>
      </c>
      <c r="POX18" s="60" t="str">
        <f t="shared" si="692"/>
        <v/>
      </c>
      <c r="POY18" s="60" t="str">
        <f t="shared" si="692"/>
        <v/>
      </c>
      <c r="POZ18" s="60" t="str">
        <f t="shared" si="692"/>
        <v/>
      </c>
      <c r="PPA18" s="60" t="str">
        <f t="shared" si="692"/>
        <v/>
      </c>
      <c r="PPB18" s="60" t="str">
        <f t="shared" si="692"/>
        <v/>
      </c>
      <c r="PPC18" s="60" t="str">
        <f t="shared" si="692"/>
        <v/>
      </c>
      <c r="PPD18" s="60" t="str">
        <f t="shared" si="692"/>
        <v/>
      </c>
      <c r="PPE18" s="60" t="str">
        <f t="shared" si="692"/>
        <v/>
      </c>
      <c r="PPF18" s="60" t="str">
        <f t="shared" si="692"/>
        <v/>
      </c>
      <c r="PPG18" s="60" t="str">
        <f t="shared" si="692"/>
        <v/>
      </c>
      <c r="PPH18" s="60" t="str">
        <f t="shared" si="692"/>
        <v/>
      </c>
      <c r="PPI18" s="60" t="str">
        <f t="shared" si="692"/>
        <v/>
      </c>
      <c r="PPJ18" s="60" t="str">
        <f t="shared" si="692"/>
        <v/>
      </c>
      <c r="PPK18" s="60" t="str">
        <f t="shared" si="692"/>
        <v/>
      </c>
      <c r="PPL18" s="60" t="str">
        <f t="shared" si="692"/>
        <v/>
      </c>
      <c r="PPM18" s="60" t="str">
        <f t="shared" si="692"/>
        <v/>
      </c>
      <c r="PPN18" s="60" t="str">
        <f t="shared" si="692"/>
        <v/>
      </c>
      <c r="PPO18" s="60" t="str">
        <f t="shared" si="692"/>
        <v/>
      </c>
      <c r="PPP18" s="60" t="str">
        <f t="shared" si="692"/>
        <v/>
      </c>
      <c r="PPQ18" s="60" t="str">
        <f t="shared" si="692"/>
        <v/>
      </c>
      <c r="PPR18" s="60" t="str">
        <f t="shared" si="692"/>
        <v/>
      </c>
      <c r="PPS18" s="60" t="str">
        <f t="shared" si="692"/>
        <v/>
      </c>
      <c r="PPT18" s="60" t="str">
        <f t="shared" si="692"/>
        <v/>
      </c>
      <c r="PPU18" s="60" t="str">
        <f t="shared" si="692"/>
        <v/>
      </c>
      <c r="PPV18" s="60" t="str">
        <f t="shared" si="692"/>
        <v/>
      </c>
      <c r="PPW18" s="60" t="str">
        <f t="shared" si="692"/>
        <v/>
      </c>
      <c r="PPX18" s="60" t="str">
        <f t="shared" si="692"/>
        <v/>
      </c>
      <c r="PPY18" s="60" t="str">
        <f t="shared" si="692"/>
        <v/>
      </c>
      <c r="PPZ18" s="60" t="str">
        <f t="shared" si="692"/>
        <v/>
      </c>
      <c r="PQA18" s="60" t="str">
        <f t="shared" si="692"/>
        <v/>
      </c>
      <c r="PQB18" s="60" t="str">
        <f t="shared" si="692"/>
        <v/>
      </c>
      <c r="PQC18" s="60" t="str">
        <f t="shared" si="692"/>
        <v/>
      </c>
      <c r="PQD18" s="60" t="str">
        <f t="shared" si="692"/>
        <v/>
      </c>
      <c r="PQE18" s="60" t="str">
        <f t="shared" si="692"/>
        <v/>
      </c>
      <c r="PQF18" s="60" t="str">
        <f t="shared" si="692"/>
        <v/>
      </c>
      <c r="PQG18" s="60" t="str">
        <f t="shared" si="692"/>
        <v/>
      </c>
      <c r="PQH18" s="60" t="str">
        <f t="shared" si="692"/>
        <v/>
      </c>
      <c r="PQI18" s="60" t="str">
        <f t="shared" si="692"/>
        <v/>
      </c>
      <c r="PQJ18" s="60" t="str">
        <f t="shared" si="692"/>
        <v/>
      </c>
      <c r="PQK18" s="60" t="str">
        <f t="shared" si="692"/>
        <v/>
      </c>
      <c r="PQL18" s="60" t="str">
        <f t="shared" si="692"/>
        <v/>
      </c>
      <c r="PQM18" s="60" t="str">
        <f t="shared" si="692"/>
        <v/>
      </c>
      <c r="PQN18" s="60" t="str">
        <f t="shared" si="692"/>
        <v/>
      </c>
      <c r="PQO18" s="60" t="str">
        <f t="shared" si="692"/>
        <v/>
      </c>
      <c r="PQP18" s="60" t="str">
        <f t="shared" ref="PQP18:PTA18" si="693">IF(ISNUMBER(PQP16),PQP16-PQP17,"")</f>
        <v/>
      </c>
      <c r="PQQ18" s="60" t="str">
        <f t="shared" si="693"/>
        <v/>
      </c>
      <c r="PQR18" s="60" t="str">
        <f t="shared" si="693"/>
        <v/>
      </c>
      <c r="PQS18" s="60" t="str">
        <f t="shared" si="693"/>
        <v/>
      </c>
      <c r="PQT18" s="60" t="str">
        <f t="shared" si="693"/>
        <v/>
      </c>
      <c r="PQU18" s="60" t="str">
        <f t="shared" si="693"/>
        <v/>
      </c>
      <c r="PQV18" s="60" t="str">
        <f t="shared" si="693"/>
        <v/>
      </c>
      <c r="PQW18" s="60" t="str">
        <f t="shared" si="693"/>
        <v/>
      </c>
      <c r="PQX18" s="60" t="str">
        <f t="shared" si="693"/>
        <v/>
      </c>
      <c r="PQY18" s="60" t="str">
        <f t="shared" si="693"/>
        <v/>
      </c>
      <c r="PQZ18" s="60" t="str">
        <f t="shared" si="693"/>
        <v/>
      </c>
      <c r="PRA18" s="60" t="str">
        <f t="shared" si="693"/>
        <v/>
      </c>
      <c r="PRB18" s="60" t="str">
        <f t="shared" si="693"/>
        <v/>
      </c>
      <c r="PRC18" s="60" t="str">
        <f t="shared" si="693"/>
        <v/>
      </c>
      <c r="PRD18" s="60" t="str">
        <f t="shared" si="693"/>
        <v/>
      </c>
      <c r="PRE18" s="60" t="str">
        <f t="shared" si="693"/>
        <v/>
      </c>
      <c r="PRF18" s="60" t="str">
        <f t="shared" si="693"/>
        <v/>
      </c>
      <c r="PRG18" s="60" t="str">
        <f t="shared" si="693"/>
        <v/>
      </c>
      <c r="PRH18" s="60" t="str">
        <f t="shared" si="693"/>
        <v/>
      </c>
      <c r="PRI18" s="60" t="str">
        <f t="shared" si="693"/>
        <v/>
      </c>
      <c r="PRJ18" s="60" t="str">
        <f t="shared" si="693"/>
        <v/>
      </c>
      <c r="PRK18" s="60" t="str">
        <f t="shared" si="693"/>
        <v/>
      </c>
      <c r="PRL18" s="60" t="str">
        <f t="shared" si="693"/>
        <v/>
      </c>
      <c r="PRM18" s="60" t="str">
        <f t="shared" si="693"/>
        <v/>
      </c>
      <c r="PRN18" s="60" t="str">
        <f t="shared" si="693"/>
        <v/>
      </c>
      <c r="PRO18" s="60" t="str">
        <f t="shared" si="693"/>
        <v/>
      </c>
      <c r="PRP18" s="60" t="str">
        <f t="shared" si="693"/>
        <v/>
      </c>
      <c r="PRQ18" s="60" t="str">
        <f t="shared" si="693"/>
        <v/>
      </c>
      <c r="PRR18" s="60" t="str">
        <f t="shared" si="693"/>
        <v/>
      </c>
      <c r="PRS18" s="60" t="str">
        <f t="shared" si="693"/>
        <v/>
      </c>
      <c r="PRT18" s="60" t="str">
        <f t="shared" si="693"/>
        <v/>
      </c>
      <c r="PRU18" s="60" t="str">
        <f t="shared" si="693"/>
        <v/>
      </c>
      <c r="PRV18" s="60" t="str">
        <f t="shared" si="693"/>
        <v/>
      </c>
      <c r="PRW18" s="60" t="str">
        <f t="shared" si="693"/>
        <v/>
      </c>
      <c r="PRX18" s="60" t="str">
        <f t="shared" si="693"/>
        <v/>
      </c>
      <c r="PRY18" s="60" t="str">
        <f t="shared" si="693"/>
        <v/>
      </c>
      <c r="PRZ18" s="60" t="str">
        <f t="shared" si="693"/>
        <v/>
      </c>
      <c r="PSA18" s="60" t="str">
        <f t="shared" si="693"/>
        <v/>
      </c>
      <c r="PSB18" s="60" t="str">
        <f t="shared" si="693"/>
        <v/>
      </c>
      <c r="PSC18" s="60" t="str">
        <f t="shared" si="693"/>
        <v/>
      </c>
      <c r="PSD18" s="60" t="str">
        <f t="shared" si="693"/>
        <v/>
      </c>
      <c r="PSE18" s="60" t="str">
        <f t="shared" si="693"/>
        <v/>
      </c>
      <c r="PSF18" s="60" t="str">
        <f t="shared" si="693"/>
        <v/>
      </c>
      <c r="PSG18" s="60" t="str">
        <f t="shared" si="693"/>
        <v/>
      </c>
      <c r="PSH18" s="60" t="str">
        <f t="shared" si="693"/>
        <v/>
      </c>
      <c r="PSI18" s="60" t="str">
        <f t="shared" si="693"/>
        <v/>
      </c>
      <c r="PSJ18" s="60" t="str">
        <f t="shared" si="693"/>
        <v/>
      </c>
      <c r="PSK18" s="60" t="str">
        <f t="shared" si="693"/>
        <v/>
      </c>
      <c r="PSL18" s="60" t="str">
        <f t="shared" si="693"/>
        <v/>
      </c>
      <c r="PSM18" s="60" t="str">
        <f t="shared" si="693"/>
        <v/>
      </c>
      <c r="PSN18" s="60" t="str">
        <f t="shared" si="693"/>
        <v/>
      </c>
      <c r="PSO18" s="60" t="str">
        <f t="shared" si="693"/>
        <v/>
      </c>
      <c r="PSP18" s="60" t="str">
        <f t="shared" si="693"/>
        <v/>
      </c>
      <c r="PSQ18" s="60" t="str">
        <f t="shared" si="693"/>
        <v/>
      </c>
      <c r="PSR18" s="60" t="str">
        <f t="shared" si="693"/>
        <v/>
      </c>
      <c r="PSS18" s="60" t="str">
        <f t="shared" si="693"/>
        <v/>
      </c>
      <c r="PST18" s="60" t="str">
        <f t="shared" si="693"/>
        <v/>
      </c>
      <c r="PSU18" s="60" t="str">
        <f t="shared" si="693"/>
        <v/>
      </c>
      <c r="PSV18" s="60" t="str">
        <f t="shared" si="693"/>
        <v/>
      </c>
      <c r="PSW18" s="60" t="str">
        <f t="shared" si="693"/>
        <v/>
      </c>
      <c r="PSX18" s="60" t="str">
        <f t="shared" si="693"/>
        <v/>
      </c>
      <c r="PSY18" s="60" t="str">
        <f t="shared" si="693"/>
        <v/>
      </c>
      <c r="PSZ18" s="60" t="str">
        <f t="shared" si="693"/>
        <v/>
      </c>
      <c r="PTA18" s="60" t="str">
        <f t="shared" si="693"/>
        <v/>
      </c>
      <c r="PTB18" s="60" t="str">
        <f t="shared" ref="PTB18:PVM18" si="694">IF(ISNUMBER(PTB16),PTB16-PTB17,"")</f>
        <v/>
      </c>
      <c r="PTC18" s="60" t="str">
        <f t="shared" si="694"/>
        <v/>
      </c>
      <c r="PTD18" s="60" t="str">
        <f t="shared" si="694"/>
        <v/>
      </c>
      <c r="PTE18" s="60" t="str">
        <f t="shared" si="694"/>
        <v/>
      </c>
      <c r="PTF18" s="60" t="str">
        <f t="shared" si="694"/>
        <v/>
      </c>
      <c r="PTG18" s="60" t="str">
        <f t="shared" si="694"/>
        <v/>
      </c>
      <c r="PTH18" s="60" t="str">
        <f t="shared" si="694"/>
        <v/>
      </c>
      <c r="PTI18" s="60" t="str">
        <f t="shared" si="694"/>
        <v/>
      </c>
      <c r="PTJ18" s="60" t="str">
        <f t="shared" si="694"/>
        <v/>
      </c>
      <c r="PTK18" s="60" t="str">
        <f t="shared" si="694"/>
        <v/>
      </c>
      <c r="PTL18" s="60" t="str">
        <f t="shared" si="694"/>
        <v/>
      </c>
      <c r="PTM18" s="60" t="str">
        <f t="shared" si="694"/>
        <v/>
      </c>
      <c r="PTN18" s="60" t="str">
        <f t="shared" si="694"/>
        <v/>
      </c>
      <c r="PTO18" s="60" t="str">
        <f t="shared" si="694"/>
        <v/>
      </c>
      <c r="PTP18" s="60" t="str">
        <f t="shared" si="694"/>
        <v/>
      </c>
      <c r="PTQ18" s="60" t="str">
        <f t="shared" si="694"/>
        <v/>
      </c>
      <c r="PTR18" s="60" t="str">
        <f t="shared" si="694"/>
        <v/>
      </c>
      <c r="PTS18" s="60" t="str">
        <f t="shared" si="694"/>
        <v/>
      </c>
      <c r="PTT18" s="60" t="str">
        <f t="shared" si="694"/>
        <v/>
      </c>
      <c r="PTU18" s="60" t="str">
        <f t="shared" si="694"/>
        <v/>
      </c>
      <c r="PTV18" s="60" t="str">
        <f t="shared" si="694"/>
        <v/>
      </c>
      <c r="PTW18" s="60" t="str">
        <f t="shared" si="694"/>
        <v/>
      </c>
      <c r="PTX18" s="60" t="str">
        <f t="shared" si="694"/>
        <v/>
      </c>
      <c r="PTY18" s="60" t="str">
        <f t="shared" si="694"/>
        <v/>
      </c>
      <c r="PTZ18" s="60" t="str">
        <f t="shared" si="694"/>
        <v/>
      </c>
      <c r="PUA18" s="60" t="str">
        <f t="shared" si="694"/>
        <v/>
      </c>
      <c r="PUB18" s="60" t="str">
        <f t="shared" si="694"/>
        <v/>
      </c>
      <c r="PUC18" s="60" t="str">
        <f t="shared" si="694"/>
        <v/>
      </c>
      <c r="PUD18" s="60" t="str">
        <f t="shared" si="694"/>
        <v/>
      </c>
      <c r="PUE18" s="60" t="str">
        <f t="shared" si="694"/>
        <v/>
      </c>
      <c r="PUF18" s="60" t="str">
        <f t="shared" si="694"/>
        <v/>
      </c>
      <c r="PUG18" s="60" t="str">
        <f t="shared" si="694"/>
        <v/>
      </c>
      <c r="PUH18" s="60" t="str">
        <f t="shared" si="694"/>
        <v/>
      </c>
      <c r="PUI18" s="60" t="str">
        <f t="shared" si="694"/>
        <v/>
      </c>
      <c r="PUJ18" s="60" t="str">
        <f t="shared" si="694"/>
        <v/>
      </c>
      <c r="PUK18" s="60" t="str">
        <f t="shared" si="694"/>
        <v/>
      </c>
      <c r="PUL18" s="60" t="str">
        <f t="shared" si="694"/>
        <v/>
      </c>
      <c r="PUM18" s="60" t="str">
        <f t="shared" si="694"/>
        <v/>
      </c>
      <c r="PUN18" s="60" t="str">
        <f t="shared" si="694"/>
        <v/>
      </c>
      <c r="PUO18" s="60" t="str">
        <f t="shared" si="694"/>
        <v/>
      </c>
      <c r="PUP18" s="60" t="str">
        <f t="shared" si="694"/>
        <v/>
      </c>
      <c r="PUQ18" s="60" t="str">
        <f t="shared" si="694"/>
        <v/>
      </c>
      <c r="PUR18" s="60" t="str">
        <f t="shared" si="694"/>
        <v/>
      </c>
      <c r="PUS18" s="60" t="str">
        <f t="shared" si="694"/>
        <v/>
      </c>
      <c r="PUT18" s="60" t="str">
        <f t="shared" si="694"/>
        <v/>
      </c>
      <c r="PUU18" s="60" t="str">
        <f t="shared" si="694"/>
        <v/>
      </c>
      <c r="PUV18" s="60" t="str">
        <f t="shared" si="694"/>
        <v/>
      </c>
      <c r="PUW18" s="60" t="str">
        <f t="shared" si="694"/>
        <v/>
      </c>
      <c r="PUX18" s="60" t="str">
        <f t="shared" si="694"/>
        <v/>
      </c>
      <c r="PUY18" s="60" t="str">
        <f t="shared" si="694"/>
        <v/>
      </c>
      <c r="PUZ18" s="60" t="str">
        <f t="shared" si="694"/>
        <v/>
      </c>
      <c r="PVA18" s="60" t="str">
        <f t="shared" si="694"/>
        <v/>
      </c>
      <c r="PVB18" s="60" t="str">
        <f t="shared" si="694"/>
        <v/>
      </c>
      <c r="PVC18" s="60" t="str">
        <f t="shared" si="694"/>
        <v/>
      </c>
      <c r="PVD18" s="60" t="str">
        <f t="shared" si="694"/>
        <v/>
      </c>
      <c r="PVE18" s="60" t="str">
        <f t="shared" si="694"/>
        <v/>
      </c>
      <c r="PVF18" s="60" t="str">
        <f t="shared" si="694"/>
        <v/>
      </c>
      <c r="PVG18" s="60" t="str">
        <f t="shared" si="694"/>
        <v/>
      </c>
      <c r="PVH18" s="60" t="str">
        <f t="shared" si="694"/>
        <v/>
      </c>
      <c r="PVI18" s="60" t="str">
        <f t="shared" si="694"/>
        <v/>
      </c>
      <c r="PVJ18" s="60" t="str">
        <f t="shared" si="694"/>
        <v/>
      </c>
      <c r="PVK18" s="60" t="str">
        <f t="shared" si="694"/>
        <v/>
      </c>
      <c r="PVL18" s="60" t="str">
        <f t="shared" si="694"/>
        <v/>
      </c>
      <c r="PVM18" s="60" t="str">
        <f t="shared" si="694"/>
        <v/>
      </c>
      <c r="PVN18" s="60" t="str">
        <f t="shared" ref="PVN18:PXY18" si="695">IF(ISNUMBER(PVN16),PVN16-PVN17,"")</f>
        <v/>
      </c>
      <c r="PVO18" s="60" t="str">
        <f t="shared" si="695"/>
        <v/>
      </c>
      <c r="PVP18" s="60" t="str">
        <f t="shared" si="695"/>
        <v/>
      </c>
      <c r="PVQ18" s="60" t="str">
        <f t="shared" si="695"/>
        <v/>
      </c>
      <c r="PVR18" s="60" t="str">
        <f t="shared" si="695"/>
        <v/>
      </c>
      <c r="PVS18" s="60" t="str">
        <f t="shared" si="695"/>
        <v/>
      </c>
      <c r="PVT18" s="60" t="str">
        <f t="shared" si="695"/>
        <v/>
      </c>
      <c r="PVU18" s="60" t="str">
        <f t="shared" si="695"/>
        <v/>
      </c>
      <c r="PVV18" s="60" t="str">
        <f t="shared" si="695"/>
        <v/>
      </c>
      <c r="PVW18" s="60" t="str">
        <f t="shared" si="695"/>
        <v/>
      </c>
      <c r="PVX18" s="60" t="str">
        <f t="shared" si="695"/>
        <v/>
      </c>
      <c r="PVY18" s="60" t="str">
        <f t="shared" si="695"/>
        <v/>
      </c>
      <c r="PVZ18" s="60" t="str">
        <f t="shared" si="695"/>
        <v/>
      </c>
      <c r="PWA18" s="60" t="str">
        <f t="shared" si="695"/>
        <v/>
      </c>
      <c r="PWB18" s="60" t="str">
        <f t="shared" si="695"/>
        <v/>
      </c>
      <c r="PWC18" s="60" t="str">
        <f t="shared" si="695"/>
        <v/>
      </c>
      <c r="PWD18" s="60" t="str">
        <f t="shared" si="695"/>
        <v/>
      </c>
      <c r="PWE18" s="60" t="str">
        <f t="shared" si="695"/>
        <v/>
      </c>
      <c r="PWF18" s="60" t="str">
        <f t="shared" si="695"/>
        <v/>
      </c>
      <c r="PWG18" s="60" t="str">
        <f t="shared" si="695"/>
        <v/>
      </c>
      <c r="PWH18" s="60" t="str">
        <f t="shared" si="695"/>
        <v/>
      </c>
      <c r="PWI18" s="60" t="str">
        <f t="shared" si="695"/>
        <v/>
      </c>
      <c r="PWJ18" s="60" t="str">
        <f t="shared" si="695"/>
        <v/>
      </c>
      <c r="PWK18" s="60" t="str">
        <f t="shared" si="695"/>
        <v/>
      </c>
      <c r="PWL18" s="60" t="str">
        <f t="shared" si="695"/>
        <v/>
      </c>
      <c r="PWM18" s="60" t="str">
        <f t="shared" si="695"/>
        <v/>
      </c>
      <c r="PWN18" s="60" t="str">
        <f t="shared" si="695"/>
        <v/>
      </c>
      <c r="PWO18" s="60" t="str">
        <f t="shared" si="695"/>
        <v/>
      </c>
      <c r="PWP18" s="60" t="str">
        <f t="shared" si="695"/>
        <v/>
      </c>
      <c r="PWQ18" s="60" t="str">
        <f t="shared" si="695"/>
        <v/>
      </c>
      <c r="PWR18" s="60" t="str">
        <f t="shared" si="695"/>
        <v/>
      </c>
      <c r="PWS18" s="60" t="str">
        <f t="shared" si="695"/>
        <v/>
      </c>
      <c r="PWT18" s="60" t="str">
        <f t="shared" si="695"/>
        <v/>
      </c>
      <c r="PWU18" s="60" t="str">
        <f t="shared" si="695"/>
        <v/>
      </c>
      <c r="PWV18" s="60" t="str">
        <f t="shared" si="695"/>
        <v/>
      </c>
      <c r="PWW18" s="60" t="str">
        <f t="shared" si="695"/>
        <v/>
      </c>
      <c r="PWX18" s="60" t="str">
        <f t="shared" si="695"/>
        <v/>
      </c>
      <c r="PWY18" s="60" t="str">
        <f t="shared" si="695"/>
        <v/>
      </c>
      <c r="PWZ18" s="60" t="str">
        <f t="shared" si="695"/>
        <v/>
      </c>
      <c r="PXA18" s="60" t="str">
        <f t="shared" si="695"/>
        <v/>
      </c>
      <c r="PXB18" s="60" t="str">
        <f t="shared" si="695"/>
        <v/>
      </c>
      <c r="PXC18" s="60" t="str">
        <f t="shared" si="695"/>
        <v/>
      </c>
      <c r="PXD18" s="60" t="str">
        <f t="shared" si="695"/>
        <v/>
      </c>
      <c r="PXE18" s="60" t="str">
        <f t="shared" si="695"/>
        <v/>
      </c>
      <c r="PXF18" s="60" t="str">
        <f t="shared" si="695"/>
        <v/>
      </c>
      <c r="PXG18" s="60" t="str">
        <f t="shared" si="695"/>
        <v/>
      </c>
      <c r="PXH18" s="60" t="str">
        <f t="shared" si="695"/>
        <v/>
      </c>
      <c r="PXI18" s="60" t="str">
        <f t="shared" si="695"/>
        <v/>
      </c>
      <c r="PXJ18" s="60" t="str">
        <f t="shared" si="695"/>
        <v/>
      </c>
      <c r="PXK18" s="60" t="str">
        <f t="shared" si="695"/>
        <v/>
      </c>
      <c r="PXL18" s="60" t="str">
        <f t="shared" si="695"/>
        <v/>
      </c>
      <c r="PXM18" s="60" t="str">
        <f t="shared" si="695"/>
        <v/>
      </c>
      <c r="PXN18" s="60" t="str">
        <f t="shared" si="695"/>
        <v/>
      </c>
      <c r="PXO18" s="60" t="str">
        <f t="shared" si="695"/>
        <v/>
      </c>
      <c r="PXP18" s="60" t="str">
        <f t="shared" si="695"/>
        <v/>
      </c>
      <c r="PXQ18" s="60" t="str">
        <f t="shared" si="695"/>
        <v/>
      </c>
      <c r="PXR18" s="60" t="str">
        <f t="shared" si="695"/>
        <v/>
      </c>
      <c r="PXS18" s="60" t="str">
        <f t="shared" si="695"/>
        <v/>
      </c>
      <c r="PXT18" s="60" t="str">
        <f t="shared" si="695"/>
        <v/>
      </c>
      <c r="PXU18" s="60" t="str">
        <f t="shared" si="695"/>
        <v/>
      </c>
      <c r="PXV18" s="60" t="str">
        <f t="shared" si="695"/>
        <v/>
      </c>
      <c r="PXW18" s="60" t="str">
        <f t="shared" si="695"/>
        <v/>
      </c>
      <c r="PXX18" s="60" t="str">
        <f t="shared" si="695"/>
        <v/>
      </c>
      <c r="PXY18" s="60" t="str">
        <f t="shared" si="695"/>
        <v/>
      </c>
      <c r="PXZ18" s="60" t="str">
        <f t="shared" ref="PXZ18:QAK18" si="696">IF(ISNUMBER(PXZ16),PXZ16-PXZ17,"")</f>
        <v/>
      </c>
      <c r="PYA18" s="60" t="str">
        <f t="shared" si="696"/>
        <v/>
      </c>
      <c r="PYB18" s="60" t="str">
        <f t="shared" si="696"/>
        <v/>
      </c>
      <c r="PYC18" s="60" t="str">
        <f t="shared" si="696"/>
        <v/>
      </c>
      <c r="PYD18" s="60" t="str">
        <f t="shared" si="696"/>
        <v/>
      </c>
      <c r="PYE18" s="60" t="str">
        <f t="shared" si="696"/>
        <v/>
      </c>
      <c r="PYF18" s="60" t="str">
        <f t="shared" si="696"/>
        <v/>
      </c>
      <c r="PYG18" s="60" t="str">
        <f t="shared" si="696"/>
        <v/>
      </c>
      <c r="PYH18" s="60" t="str">
        <f t="shared" si="696"/>
        <v/>
      </c>
      <c r="PYI18" s="60" t="str">
        <f t="shared" si="696"/>
        <v/>
      </c>
      <c r="PYJ18" s="60" t="str">
        <f t="shared" si="696"/>
        <v/>
      </c>
      <c r="PYK18" s="60" t="str">
        <f t="shared" si="696"/>
        <v/>
      </c>
      <c r="PYL18" s="60" t="str">
        <f t="shared" si="696"/>
        <v/>
      </c>
      <c r="PYM18" s="60" t="str">
        <f t="shared" si="696"/>
        <v/>
      </c>
      <c r="PYN18" s="60" t="str">
        <f t="shared" si="696"/>
        <v/>
      </c>
      <c r="PYO18" s="60" t="str">
        <f t="shared" si="696"/>
        <v/>
      </c>
      <c r="PYP18" s="60" t="str">
        <f t="shared" si="696"/>
        <v/>
      </c>
      <c r="PYQ18" s="60" t="str">
        <f t="shared" si="696"/>
        <v/>
      </c>
      <c r="PYR18" s="60" t="str">
        <f t="shared" si="696"/>
        <v/>
      </c>
      <c r="PYS18" s="60" t="str">
        <f t="shared" si="696"/>
        <v/>
      </c>
      <c r="PYT18" s="60" t="str">
        <f t="shared" si="696"/>
        <v/>
      </c>
      <c r="PYU18" s="60" t="str">
        <f t="shared" si="696"/>
        <v/>
      </c>
      <c r="PYV18" s="60" t="str">
        <f t="shared" si="696"/>
        <v/>
      </c>
      <c r="PYW18" s="60" t="str">
        <f t="shared" si="696"/>
        <v/>
      </c>
      <c r="PYX18" s="60" t="str">
        <f t="shared" si="696"/>
        <v/>
      </c>
      <c r="PYY18" s="60" t="str">
        <f t="shared" si="696"/>
        <v/>
      </c>
      <c r="PYZ18" s="60" t="str">
        <f t="shared" si="696"/>
        <v/>
      </c>
      <c r="PZA18" s="60" t="str">
        <f t="shared" si="696"/>
        <v/>
      </c>
      <c r="PZB18" s="60" t="str">
        <f t="shared" si="696"/>
        <v/>
      </c>
      <c r="PZC18" s="60" t="str">
        <f t="shared" si="696"/>
        <v/>
      </c>
      <c r="PZD18" s="60" t="str">
        <f t="shared" si="696"/>
        <v/>
      </c>
      <c r="PZE18" s="60" t="str">
        <f t="shared" si="696"/>
        <v/>
      </c>
      <c r="PZF18" s="60" t="str">
        <f t="shared" si="696"/>
        <v/>
      </c>
      <c r="PZG18" s="60" t="str">
        <f t="shared" si="696"/>
        <v/>
      </c>
      <c r="PZH18" s="60" t="str">
        <f t="shared" si="696"/>
        <v/>
      </c>
      <c r="PZI18" s="60" t="str">
        <f t="shared" si="696"/>
        <v/>
      </c>
      <c r="PZJ18" s="60" t="str">
        <f t="shared" si="696"/>
        <v/>
      </c>
      <c r="PZK18" s="60" t="str">
        <f t="shared" si="696"/>
        <v/>
      </c>
      <c r="PZL18" s="60" t="str">
        <f t="shared" si="696"/>
        <v/>
      </c>
      <c r="PZM18" s="60" t="str">
        <f t="shared" si="696"/>
        <v/>
      </c>
      <c r="PZN18" s="60" t="str">
        <f t="shared" si="696"/>
        <v/>
      </c>
      <c r="PZO18" s="60" t="str">
        <f t="shared" si="696"/>
        <v/>
      </c>
      <c r="PZP18" s="60" t="str">
        <f t="shared" si="696"/>
        <v/>
      </c>
      <c r="PZQ18" s="60" t="str">
        <f t="shared" si="696"/>
        <v/>
      </c>
      <c r="PZR18" s="60" t="str">
        <f t="shared" si="696"/>
        <v/>
      </c>
      <c r="PZS18" s="60" t="str">
        <f t="shared" si="696"/>
        <v/>
      </c>
      <c r="PZT18" s="60" t="str">
        <f t="shared" si="696"/>
        <v/>
      </c>
      <c r="PZU18" s="60" t="str">
        <f t="shared" si="696"/>
        <v/>
      </c>
      <c r="PZV18" s="60" t="str">
        <f t="shared" si="696"/>
        <v/>
      </c>
      <c r="PZW18" s="60" t="str">
        <f t="shared" si="696"/>
        <v/>
      </c>
      <c r="PZX18" s="60" t="str">
        <f t="shared" si="696"/>
        <v/>
      </c>
      <c r="PZY18" s="60" t="str">
        <f t="shared" si="696"/>
        <v/>
      </c>
      <c r="PZZ18" s="60" t="str">
        <f t="shared" si="696"/>
        <v/>
      </c>
      <c r="QAA18" s="60" t="str">
        <f t="shared" si="696"/>
        <v/>
      </c>
      <c r="QAB18" s="60" t="str">
        <f t="shared" si="696"/>
        <v/>
      </c>
      <c r="QAC18" s="60" t="str">
        <f t="shared" si="696"/>
        <v/>
      </c>
      <c r="QAD18" s="60" t="str">
        <f t="shared" si="696"/>
        <v/>
      </c>
      <c r="QAE18" s="60" t="str">
        <f t="shared" si="696"/>
        <v/>
      </c>
      <c r="QAF18" s="60" t="str">
        <f t="shared" si="696"/>
        <v/>
      </c>
      <c r="QAG18" s="60" t="str">
        <f t="shared" si="696"/>
        <v/>
      </c>
      <c r="QAH18" s="60" t="str">
        <f t="shared" si="696"/>
        <v/>
      </c>
      <c r="QAI18" s="60" t="str">
        <f t="shared" si="696"/>
        <v/>
      </c>
      <c r="QAJ18" s="60" t="str">
        <f t="shared" si="696"/>
        <v/>
      </c>
      <c r="QAK18" s="60" t="str">
        <f t="shared" si="696"/>
        <v/>
      </c>
      <c r="QAL18" s="60" t="str">
        <f t="shared" ref="QAL18:QCW18" si="697">IF(ISNUMBER(QAL16),QAL16-QAL17,"")</f>
        <v/>
      </c>
      <c r="QAM18" s="60" t="str">
        <f t="shared" si="697"/>
        <v/>
      </c>
      <c r="QAN18" s="60" t="str">
        <f t="shared" si="697"/>
        <v/>
      </c>
      <c r="QAO18" s="60" t="str">
        <f t="shared" si="697"/>
        <v/>
      </c>
      <c r="QAP18" s="60" t="str">
        <f t="shared" si="697"/>
        <v/>
      </c>
      <c r="QAQ18" s="60" t="str">
        <f t="shared" si="697"/>
        <v/>
      </c>
      <c r="QAR18" s="60" t="str">
        <f t="shared" si="697"/>
        <v/>
      </c>
      <c r="QAS18" s="60" t="str">
        <f t="shared" si="697"/>
        <v/>
      </c>
      <c r="QAT18" s="60" t="str">
        <f t="shared" si="697"/>
        <v/>
      </c>
      <c r="QAU18" s="60" t="str">
        <f t="shared" si="697"/>
        <v/>
      </c>
      <c r="QAV18" s="60" t="str">
        <f t="shared" si="697"/>
        <v/>
      </c>
      <c r="QAW18" s="60" t="str">
        <f t="shared" si="697"/>
        <v/>
      </c>
      <c r="QAX18" s="60" t="str">
        <f t="shared" si="697"/>
        <v/>
      </c>
      <c r="QAY18" s="60" t="str">
        <f t="shared" si="697"/>
        <v/>
      </c>
      <c r="QAZ18" s="60" t="str">
        <f t="shared" si="697"/>
        <v/>
      </c>
      <c r="QBA18" s="60" t="str">
        <f t="shared" si="697"/>
        <v/>
      </c>
      <c r="QBB18" s="60" t="str">
        <f t="shared" si="697"/>
        <v/>
      </c>
      <c r="QBC18" s="60" t="str">
        <f t="shared" si="697"/>
        <v/>
      </c>
      <c r="QBD18" s="60" t="str">
        <f t="shared" si="697"/>
        <v/>
      </c>
      <c r="QBE18" s="60" t="str">
        <f t="shared" si="697"/>
        <v/>
      </c>
      <c r="QBF18" s="60" t="str">
        <f t="shared" si="697"/>
        <v/>
      </c>
      <c r="QBG18" s="60" t="str">
        <f t="shared" si="697"/>
        <v/>
      </c>
      <c r="QBH18" s="60" t="str">
        <f t="shared" si="697"/>
        <v/>
      </c>
      <c r="QBI18" s="60" t="str">
        <f t="shared" si="697"/>
        <v/>
      </c>
      <c r="QBJ18" s="60" t="str">
        <f t="shared" si="697"/>
        <v/>
      </c>
      <c r="QBK18" s="60" t="str">
        <f t="shared" si="697"/>
        <v/>
      </c>
      <c r="QBL18" s="60" t="str">
        <f t="shared" si="697"/>
        <v/>
      </c>
      <c r="QBM18" s="60" t="str">
        <f t="shared" si="697"/>
        <v/>
      </c>
      <c r="QBN18" s="60" t="str">
        <f t="shared" si="697"/>
        <v/>
      </c>
      <c r="QBO18" s="60" t="str">
        <f t="shared" si="697"/>
        <v/>
      </c>
      <c r="QBP18" s="60" t="str">
        <f t="shared" si="697"/>
        <v/>
      </c>
      <c r="QBQ18" s="60" t="str">
        <f t="shared" si="697"/>
        <v/>
      </c>
      <c r="QBR18" s="60" t="str">
        <f t="shared" si="697"/>
        <v/>
      </c>
      <c r="QBS18" s="60" t="str">
        <f t="shared" si="697"/>
        <v/>
      </c>
      <c r="QBT18" s="60" t="str">
        <f t="shared" si="697"/>
        <v/>
      </c>
      <c r="QBU18" s="60" t="str">
        <f t="shared" si="697"/>
        <v/>
      </c>
      <c r="QBV18" s="60" t="str">
        <f t="shared" si="697"/>
        <v/>
      </c>
      <c r="QBW18" s="60" t="str">
        <f t="shared" si="697"/>
        <v/>
      </c>
      <c r="QBX18" s="60" t="str">
        <f t="shared" si="697"/>
        <v/>
      </c>
      <c r="QBY18" s="60" t="str">
        <f t="shared" si="697"/>
        <v/>
      </c>
      <c r="QBZ18" s="60" t="str">
        <f t="shared" si="697"/>
        <v/>
      </c>
      <c r="QCA18" s="60" t="str">
        <f t="shared" si="697"/>
        <v/>
      </c>
      <c r="QCB18" s="60" t="str">
        <f t="shared" si="697"/>
        <v/>
      </c>
      <c r="QCC18" s="60" t="str">
        <f t="shared" si="697"/>
        <v/>
      </c>
      <c r="QCD18" s="60" t="str">
        <f t="shared" si="697"/>
        <v/>
      </c>
      <c r="QCE18" s="60" t="str">
        <f t="shared" si="697"/>
        <v/>
      </c>
      <c r="QCF18" s="60" t="str">
        <f t="shared" si="697"/>
        <v/>
      </c>
      <c r="QCG18" s="60" t="str">
        <f t="shared" si="697"/>
        <v/>
      </c>
      <c r="QCH18" s="60" t="str">
        <f t="shared" si="697"/>
        <v/>
      </c>
      <c r="QCI18" s="60" t="str">
        <f t="shared" si="697"/>
        <v/>
      </c>
      <c r="QCJ18" s="60" t="str">
        <f t="shared" si="697"/>
        <v/>
      </c>
      <c r="QCK18" s="60" t="str">
        <f t="shared" si="697"/>
        <v/>
      </c>
      <c r="QCL18" s="60" t="str">
        <f t="shared" si="697"/>
        <v/>
      </c>
      <c r="QCM18" s="60" t="str">
        <f t="shared" si="697"/>
        <v/>
      </c>
      <c r="QCN18" s="60" t="str">
        <f t="shared" si="697"/>
        <v/>
      </c>
      <c r="QCO18" s="60" t="str">
        <f t="shared" si="697"/>
        <v/>
      </c>
      <c r="QCP18" s="60" t="str">
        <f t="shared" si="697"/>
        <v/>
      </c>
      <c r="QCQ18" s="60" t="str">
        <f t="shared" si="697"/>
        <v/>
      </c>
      <c r="QCR18" s="60" t="str">
        <f t="shared" si="697"/>
        <v/>
      </c>
      <c r="QCS18" s="60" t="str">
        <f t="shared" si="697"/>
        <v/>
      </c>
      <c r="QCT18" s="60" t="str">
        <f t="shared" si="697"/>
        <v/>
      </c>
      <c r="QCU18" s="60" t="str">
        <f t="shared" si="697"/>
        <v/>
      </c>
      <c r="QCV18" s="60" t="str">
        <f t="shared" si="697"/>
        <v/>
      </c>
      <c r="QCW18" s="60" t="str">
        <f t="shared" si="697"/>
        <v/>
      </c>
      <c r="QCX18" s="60" t="str">
        <f t="shared" ref="QCX18:QFI18" si="698">IF(ISNUMBER(QCX16),QCX16-QCX17,"")</f>
        <v/>
      </c>
      <c r="QCY18" s="60" t="str">
        <f t="shared" si="698"/>
        <v/>
      </c>
      <c r="QCZ18" s="60" t="str">
        <f t="shared" si="698"/>
        <v/>
      </c>
      <c r="QDA18" s="60" t="str">
        <f t="shared" si="698"/>
        <v/>
      </c>
      <c r="QDB18" s="60" t="str">
        <f t="shared" si="698"/>
        <v/>
      </c>
      <c r="QDC18" s="60" t="str">
        <f t="shared" si="698"/>
        <v/>
      </c>
      <c r="QDD18" s="60" t="str">
        <f t="shared" si="698"/>
        <v/>
      </c>
      <c r="QDE18" s="60" t="str">
        <f t="shared" si="698"/>
        <v/>
      </c>
      <c r="QDF18" s="60" t="str">
        <f t="shared" si="698"/>
        <v/>
      </c>
      <c r="QDG18" s="60" t="str">
        <f t="shared" si="698"/>
        <v/>
      </c>
      <c r="QDH18" s="60" t="str">
        <f t="shared" si="698"/>
        <v/>
      </c>
      <c r="QDI18" s="60" t="str">
        <f t="shared" si="698"/>
        <v/>
      </c>
      <c r="QDJ18" s="60" t="str">
        <f t="shared" si="698"/>
        <v/>
      </c>
      <c r="QDK18" s="60" t="str">
        <f t="shared" si="698"/>
        <v/>
      </c>
      <c r="QDL18" s="60" t="str">
        <f t="shared" si="698"/>
        <v/>
      </c>
      <c r="QDM18" s="60" t="str">
        <f t="shared" si="698"/>
        <v/>
      </c>
      <c r="QDN18" s="60" t="str">
        <f t="shared" si="698"/>
        <v/>
      </c>
      <c r="QDO18" s="60" t="str">
        <f t="shared" si="698"/>
        <v/>
      </c>
      <c r="QDP18" s="60" t="str">
        <f t="shared" si="698"/>
        <v/>
      </c>
      <c r="QDQ18" s="60" t="str">
        <f t="shared" si="698"/>
        <v/>
      </c>
      <c r="QDR18" s="60" t="str">
        <f t="shared" si="698"/>
        <v/>
      </c>
      <c r="QDS18" s="60" t="str">
        <f t="shared" si="698"/>
        <v/>
      </c>
      <c r="QDT18" s="60" t="str">
        <f t="shared" si="698"/>
        <v/>
      </c>
      <c r="QDU18" s="60" t="str">
        <f t="shared" si="698"/>
        <v/>
      </c>
      <c r="QDV18" s="60" t="str">
        <f t="shared" si="698"/>
        <v/>
      </c>
      <c r="QDW18" s="60" t="str">
        <f t="shared" si="698"/>
        <v/>
      </c>
      <c r="QDX18" s="60" t="str">
        <f t="shared" si="698"/>
        <v/>
      </c>
      <c r="QDY18" s="60" t="str">
        <f t="shared" si="698"/>
        <v/>
      </c>
      <c r="QDZ18" s="60" t="str">
        <f t="shared" si="698"/>
        <v/>
      </c>
      <c r="QEA18" s="60" t="str">
        <f t="shared" si="698"/>
        <v/>
      </c>
      <c r="QEB18" s="60" t="str">
        <f t="shared" si="698"/>
        <v/>
      </c>
      <c r="QEC18" s="60" t="str">
        <f t="shared" si="698"/>
        <v/>
      </c>
      <c r="QED18" s="60" t="str">
        <f t="shared" si="698"/>
        <v/>
      </c>
      <c r="QEE18" s="60" t="str">
        <f t="shared" si="698"/>
        <v/>
      </c>
      <c r="QEF18" s="60" t="str">
        <f t="shared" si="698"/>
        <v/>
      </c>
      <c r="QEG18" s="60" t="str">
        <f t="shared" si="698"/>
        <v/>
      </c>
      <c r="QEH18" s="60" t="str">
        <f t="shared" si="698"/>
        <v/>
      </c>
      <c r="QEI18" s="60" t="str">
        <f t="shared" si="698"/>
        <v/>
      </c>
      <c r="QEJ18" s="60" t="str">
        <f t="shared" si="698"/>
        <v/>
      </c>
      <c r="QEK18" s="60" t="str">
        <f t="shared" si="698"/>
        <v/>
      </c>
      <c r="QEL18" s="60" t="str">
        <f t="shared" si="698"/>
        <v/>
      </c>
      <c r="QEM18" s="60" t="str">
        <f t="shared" si="698"/>
        <v/>
      </c>
      <c r="QEN18" s="60" t="str">
        <f t="shared" si="698"/>
        <v/>
      </c>
      <c r="QEO18" s="60" t="str">
        <f t="shared" si="698"/>
        <v/>
      </c>
      <c r="QEP18" s="60" t="str">
        <f t="shared" si="698"/>
        <v/>
      </c>
      <c r="QEQ18" s="60" t="str">
        <f t="shared" si="698"/>
        <v/>
      </c>
      <c r="QER18" s="60" t="str">
        <f t="shared" si="698"/>
        <v/>
      </c>
      <c r="QES18" s="60" t="str">
        <f t="shared" si="698"/>
        <v/>
      </c>
      <c r="QET18" s="60" t="str">
        <f t="shared" si="698"/>
        <v/>
      </c>
      <c r="QEU18" s="60" t="str">
        <f t="shared" si="698"/>
        <v/>
      </c>
      <c r="QEV18" s="60" t="str">
        <f t="shared" si="698"/>
        <v/>
      </c>
      <c r="QEW18" s="60" t="str">
        <f t="shared" si="698"/>
        <v/>
      </c>
      <c r="QEX18" s="60" t="str">
        <f t="shared" si="698"/>
        <v/>
      </c>
      <c r="QEY18" s="60" t="str">
        <f t="shared" si="698"/>
        <v/>
      </c>
      <c r="QEZ18" s="60" t="str">
        <f t="shared" si="698"/>
        <v/>
      </c>
      <c r="QFA18" s="60" t="str">
        <f t="shared" si="698"/>
        <v/>
      </c>
      <c r="QFB18" s="60" t="str">
        <f t="shared" si="698"/>
        <v/>
      </c>
      <c r="QFC18" s="60" t="str">
        <f t="shared" si="698"/>
        <v/>
      </c>
      <c r="QFD18" s="60" t="str">
        <f t="shared" si="698"/>
        <v/>
      </c>
      <c r="QFE18" s="60" t="str">
        <f t="shared" si="698"/>
        <v/>
      </c>
      <c r="QFF18" s="60" t="str">
        <f t="shared" si="698"/>
        <v/>
      </c>
      <c r="QFG18" s="60" t="str">
        <f t="shared" si="698"/>
        <v/>
      </c>
      <c r="QFH18" s="60" t="str">
        <f t="shared" si="698"/>
        <v/>
      </c>
      <c r="QFI18" s="60" t="str">
        <f t="shared" si="698"/>
        <v/>
      </c>
      <c r="QFJ18" s="60" t="str">
        <f t="shared" ref="QFJ18:QHU18" si="699">IF(ISNUMBER(QFJ16),QFJ16-QFJ17,"")</f>
        <v/>
      </c>
      <c r="QFK18" s="60" t="str">
        <f t="shared" si="699"/>
        <v/>
      </c>
      <c r="QFL18" s="60" t="str">
        <f t="shared" si="699"/>
        <v/>
      </c>
      <c r="QFM18" s="60" t="str">
        <f t="shared" si="699"/>
        <v/>
      </c>
      <c r="QFN18" s="60" t="str">
        <f t="shared" si="699"/>
        <v/>
      </c>
      <c r="QFO18" s="60" t="str">
        <f t="shared" si="699"/>
        <v/>
      </c>
      <c r="QFP18" s="60" t="str">
        <f t="shared" si="699"/>
        <v/>
      </c>
      <c r="QFQ18" s="60" t="str">
        <f t="shared" si="699"/>
        <v/>
      </c>
      <c r="QFR18" s="60" t="str">
        <f t="shared" si="699"/>
        <v/>
      </c>
      <c r="QFS18" s="60" t="str">
        <f t="shared" si="699"/>
        <v/>
      </c>
      <c r="QFT18" s="60" t="str">
        <f t="shared" si="699"/>
        <v/>
      </c>
      <c r="QFU18" s="60" t="str">
        <f t="shared" si="699"/>
        <v/>
      </c>
      <c r="QFV18" s="60" t="str">
        <f t="shared" si="699"/>
        <v/>
      </c>
      <c r="QFW18" s="60" t="str">
        <f t="shared" si="699"/>
        <v/>
      </c>
      <c r="QFX18" s="60" t="str">
        <f t="shared" si="699"/>
        <v/>
      </c>
      <c r="QFY18" s="60" t="str">
        <f t="shared" si="699"/>
        <v/>
      </c>
      <c r="QFZ18" s="60" t="str">
        <f t="shared" si="699"/>
        <v/>
      </c>
      <c r="QGA18" s="60" t="str">
        <f t="shared" si="699"/>
        <v/>
      </c>
      <c r="QGB18" s="60" t="str">
        <f t="shared" si="699"/>
        <v/>
      </c>
      <c r="QGC18" s="60" t="str">
        <f t="shared" si="699"/>
        <v/>
      </c>
      <c r="QGD18" s="60" t="str">
        <f t="shared" si="699"/>
        <v/>
      </c>
      <c r="QGE18" s="60" t="str">
        <f t="shared" si="699"/>
        <v/>
      </c>
      <c r="QGF18" s="60" t="str">
        <f t="shared" si="699"/>
        <v/>
      </c>
      <c r="QGG18" s="60" t="str">
        <f t="shared" si="699"/>
        <v/>
      </c>
      <c r="QGH18" s="60" t="str">
        <f t="shared" si="699"/>
        <v/>
      </c>
      <c r="QGI18" s="60" t="str">
        <f t="shared" si="699"/>
        <v/>
      </c>
      <c r="QGJ18" s="60" t="str">
        <f t="shared" si="699"/>
        <v/>
      </c>
      <c r="QGK18" s="60" t="str">
        <f t="shared" si="699"/>
        <v/>
      </c>
      <c r="QGL18" s="60" t="str">
        <f t="shared" si="699"/>
        <v/>
      </c>
      <c r="QGM18" s="60" t="str">
        <f t="shared" si="699"/>
        <v/>
      </c>
      <c r="QGN18" s="60" t="str">
        <f t="shared" si="699"/>
        <v/>
      </c>
      <c r="QGO18" s="60" t="str">
        <f t="shared" si="699"/>
        <v/>
      </c>
      <c r="QGP18" s="60" t="str">
        <f t="shared" si="699"/>
        <v/>
      </c>
      <c r="QGQ18" s="60" t="str">
        <f t="shared" si="699"/>
        <v/>
      </c>
      <c r="QGR18" s="60" t="str">
        <f t="shared" si="699"/>
        <v/>
      </c>
      <c r="QGS18" s="60" t="str">
        <f t="shared" si="699"/>
        <v/>
      </c>
      <c r="QGT18" s="60" t="str">
        <f t="shared" si="699"/>
        <v/>
      </c>
      <c r="QGU18" s="60" t="str">
        <f t="shared" si="699"/>
        <v/>
      </c>
      <c r="QGV18" s="60" t="str">
        <f t="shared" si="699"/>
        <v/>
      </c>
      <c r="QGW18" s="60" t="str">
        <f t="shared" si="699"/>
        <v/>
      </c>
      <c r="QGX18" s="60" t="str">
        <f t="shared" si="699"/>
        <v/>
      </c>
      <c r="QGY18" s="60" t="str">
        <f t="shared" si="699"/>
        <v/>
      </c>
      <c r="QGZ18" s="60" t="str">
        <f t="shared" si="699"/>
        <v/>
      </c>
      <c r="QHA18" s="60" t="str">
        <f t="shared" si="699"/>
        <v/>
      </c>
      <c r="QHB18" s="60" t="str">
        <f t="shared" si="699"/>
        <v/>
      </c>
      <c r="QHC18" s="60" t="str">
        <f t="shared" si="699"/>
        <v/>
      </c>
      <c r="QHD18" s="60" t="str">
        <f t="shared" si="699"/>
        <v/>
      </c>
      <c r="QHE18" s="60" t="str">
        <f t="shared" si="699"/>
        <v/>
      </c>
      <c r="QHF18" s="60" t="str">
        <f t="shared" si="699"/>
        <v/>
      </c>
      <c r="QHG18" s="60" t="str">
        <f t="shared" si="699"/>
        <v/>
      </c>
      <c r="QHH18" s="60" t="str">
        <f t="shared" si="699"/>
        <v/>
      </c>
      <c r="QHI18" s="60" t="str">
        <f t="shared" si="699"/>
        <v/>
      </c>
      <c r="QHJ18" s="60" t="str">
        <f t="shared" si="699"/>
        <v/>
      </c>
      <c r="QHK18" s="60" t="str">
        <f t="shared" si="699"/>
        <v/>
      </c>
      <c r="QHL18" s="60" t="str">
        <f t="shared" si="699"/>
        <v/>
      </c>
      <c r="QHM18" s="60" t="str">
        <f t="shared" si="699"/>
        <v/>
      </c>
      <c r="QHN18" s="60" t="str">
        <f t="shared" si="699"/>
        <v/>
      </c>
      <c r="QHO18" s="60" t="str">
        <f t="shared" si="699"/>
        <v/>
      </c>
      <c r="QHP18" s="60" t="str">
        <f t="shared" si="699"/>
        <v/>
      </c>
      <c r="QHQ18" s="60" t="str">
        <f t="shared" si="699"/>
        <v/>
      </c>
      <c r="QHR18" s="60" t="str">
        <f t="shared" si="699"/>
        <v/>
      </c>
      <c r="QHS18" s="60" t="str">
        <f t="shared" si="699"/>
        <v/>
      </c>
      <c r="QHT18" s="60" t="str">
        <f t="shared" si="699"/>
        <v/>
      </c>
      <c r="QHU18" s="60" t="str">
        <f t="shared" si="699"/>
        <v/>
      </c>
      <c r="QHV18" s="60" t="str">
        <f t="shared" ref="QHV18:QKG18" si="700">IF(ISNUMBER(QHV16),QHV16-QHV17,"")</f>
        <v/>
      </c>
      <c r="QHW18" s="60" t="str">
        <f t="shared" si="700"/>
        <v/>
      </c>
      <c r="QHX18" s="60" t="str">
        <f t="shared" si="700"/>
        <v/>
      </c>
      <c r="QHY18" s="60" t="str">
        <f t="shared" si="700"/>
        <v/>
      </c>
      <c r="QHZ18" s="60" t="str">
        <f t="shared" si="700"/>
        <v/>
      </c>
      <c r="QIA18" s="60" t="str">
        <f t="shared" si="700"/>
        <v/>
      </c>
      <c r="QIB18" s="60" t="str">
        <f t="shared" si="700"/>
        <v/>
      </c>
      <c r="QIC18" s="60" t="str">
        <f t="shared" si="700"/>
        <v/>
      </c>
      <c r="QID18" s="60" t="str">
        <f t="shared" si="700"/>
        <v/>
      </c>
      <c r="QIE18" s="60" t="str">
        <f t="shared" si="700"/>
        <v/>
      </c>
      <c r="QIF18" s="60" t="str">
        <f t="shared" si="700"/>
        <v/>
      </c>
      <c r="QIG18" s="60" t="str">
        <f t="shared" si="700"/>
        <v/>
      </c>
      <c r="QIH18" s="60" t="str">
        <f t="shared" si="700"/>
        <v/>
      </c>
      <c r="QII18" s="60" t="str">
        <f t="shared" si="700"/>
        <v/>
      </c>
      <c r="QIJ18" s="60" t="str">
        <f t="shared" si="700"/>
        <v/>
      </c>
      <c r="QIK18" s="60" t="str">
        <f t="shared" si="700"/>
        <v/>
      </c>
      <c r="QIL18" s="60" t="str">
        <f t="shared" si="700"/>
        <v/>
      </c>
      <c r="QIM18" s="60" t="str">
        <f t="shared" si="700"/>
        <v/>
      </c>
      <c r="QIN18" s="60" t="str">
        <f t="shared" si="700"/>
        <v/>
      </c>
      <c r="QIO18" s="60" t="str">
        <f t="shared" si="700"/>
        <v/>
      </c>
      <c r="QIP18" s="60" t="str">
        <f t="shared" si="700"/>
        <v/>
      </c>
      <c r="QIQ18" s="60" t="str">
        <f t="shared" si="700"/>
        <v/>
      </c>
      <c r="QIR18" s="60" t="str">
        <f t="shared" si="700"/>
        <v/>
      </c>
      <c r="QIS18" s="60" t="str">
        <f t="shared" si="700"/>
        <v/>
      </c>
      <c r="QIT18" s="60" t="str">
        <f t="shared" si="700"/>
        <v/>
      </c>
      <c r="QIU18" s="60" t="str">
        <f t="shared" si="700"/>
        <v/>
      </c>
      <c r="QIV18" s="60" t="str">
        <f t="shared" si="700"/>
        <v/>
      </c>
      <c r="QIW18" s="60" t="str">
        <f t="shared" si="700"/>
        <v/>
      </c>
      <c r="QIX18" s="60" t="str">
        <f t="shared" si="700"/>
        <v/>
      </c>
      <c r="QIY18" s="60" t="str">
        <f t="shared" si="700"/>
        <v/>
      </c>
      <c r="QIZ18" s="60" t="str">
        <f t="shared" si="700"/>
        <v/>
      </c>
      <c r="QJA18" s="60" t="str">
        <f t="shared" si="700"/>
        <v/>
      </c>
      <c r="QJB18" s="60" t="str">
        <f t="shared" si="700"/>
        <v/>
      </c>
      <c r="QJC18" s="60" t="str">
        <f t="shared" si="700"/>
        <v/>
      </c>
      <c r="QJD18" s="60" t="str">
        <f t="shared" si="700"/>
        <v/>
      </c>
      <c r="QJE18" s="60" t="str">
        <f t="shared" si="700"/>
        <v/>
      </c>
      <c r="QJF18" s="60" t="str">
        <f t="shared" si="700"/>
        <v/>
      </c>
      <c r="QJG18" s="60" t="str">
        <f t="shared" si="700"/>
        <v/>
      </c>
      <c r="QJH18" s="60" t="str">
        <f t="shared" si="700"/>
        <v/>
      </c>
      <c r="QJI18" s="60" t="str">
        <f t="shared" si="700"/>
        <v/>
      </c>
      <c r="QJJ18" s="60" t="str">
        <f t="shared" si="700"/>
        <v/>
      </c>
      <c r="QJK18" s="60" t="str">
        <f t="shared" si="700"/>
        <v/>
      </c>
      <c r="QJL18" s="60" t="str">
        <f t="shared" si="700"/>
        <v/>
      </c>
      <c r="QJM18" s="60" t="str">
        <f t="shared" si="700"/>
        <v/>
      </c>
      <c r="QJN18" s="60" t="str">
        <f t="shared" si="700"/>
        <v/>
      </c>
      <c r="QJO18" s="60" t="str">
        <f t="shared" si="700"/>
        <v/>
      </c>
      <c r="QJP18" s="60" t="str">
        <f t="shared" si="700"/>
        <v/>
      </c>
      <c r="QJQ18" s="60" t="str">
        <f t="shared" si="700"/>
        <v/>
      </c>
      <c r="QJR18" s="60" t="str">
        <f t="shared" si="700"/>
        <v/>
      </c>
      <c r="QJS18" s="60" t="str">
        <f t="shared" si="700"/>
        <v/>
      </c>
      <c r="QJT18" s="60" t="str">
        <f t="shared" si="700"/>
        <v/>
      </c>
      <c r="QJU18" s="60" t="str">
        <f t="shared" si="700"/>
        <v/>
      </c>
      <c r="QJV18" s="60" t="str">
        <f t="shared" si="700"/>
        <v/>
      </c>
      <c r="QJW18" s="60" t="str">
        <f t="shared" si="700"/>
        <v/>
      </c>
      <c r="QJX18" s="60" t="str">
        <f t="shared" si="700"/>
        <v/>
      </c>
      <c r="QJY18" s="60" t="str">
        <f t="shared" si="700"/>
        <v/>
      </c>
      <c r="QJZ18" s="60" t="str">
        <f t="shared" si="700"/>
        <v/>
      </c>
      <c r="QKA18" s="60" t="str">
        <f t="shared" si="700"/>
        <v/>
      </c>
      <c r="QKB18" s="60" t="str">
        <f t="shared" si="700"/>
        <v/>
      </c>
      <c r="QKC18" s="60" t="str">
        <f t="shared" si="700"/>
        <v/>
      </c>
      <c r="QKD18" s="60" t="str">
        <f t="shared" si="700"/>
        <v/>
      </c>
      <c r="QKE18" s="60" t="str">
        <f t="shared" si="700"/>
        <v/>
      </c>
      <c r="QKF18" s="60" t="str">
        <f t="shared" si="700"/>
        <v/>
      </c>
      <c r="QKG18" s="60" t="str">
        <f t="shared" si="700"/>
        <v/>
      </c>
      <c r="QKH18" s="60" t="str">
        <f t="shared" ref="QKH18:QMS18" si="701">IF(ISNUMBER(QKH16),QKH16-QKH17,"")</f>
        <v/>
      </c>
      <c r="QKI18" s="60" t="str">
        <f t="shared" si="701"/>
        <v/>
      </c>
      <c r="QKJ18" s="60" t="str">
        <f t="shared" si="701"/>
        <v/>
      </c>
      <c r="QKK18" s="60" t="str">
        <f t="shared" si="701"/>
        <v/>
      </c>
      <c r="QKL18" s="60" t="str">
        <f t="shared" si="701"/>
        <v/>
      </c>
      <c r="QKM18" s="60" t="str">
        <f t="shared" si="701"/>
        <v/>
      </c>
      <c r="QKN18" s="60" t="str">
        <f t="shared" si="701"/>
        <v/>
      </c>
      <c r="QKO18" s="60" t="str">
        <f t="shared" si="701"/>
        <v/>
      </c>
      <c r="QKP18" s="60" t="str">
        <f t="shared" si="701"/>
        <v/>
      </c>
      <c r="QKQ18" s="60" t="str">
        <f t="shared" si="701"/>
        <v/>
      </c>
      <c r="QKR18" s="60" t="str">
        <f t="shared" si="701"/>
        <v/>
      </c>
      <c r="QKS18" s="60" t="str">
        <f t="shared" si="701"/>
        <v/>
      </c>
      <c r="QKT18" s="60" t="str">
        <f t="shared" si="701"/>
        <v/>
      </c>
      <c r="QKU18" s="60" t="str">
        <f t="shared" si="701"/>
        <v/>
      </c>
      <c r="QKV18" s="60" t="str">
        <f t="shared" si="701"/>
        <v/>
      </c>
      <c r="QKW18" s="60" t="str">
        <f t="shared" si="701"/>
        <v/>
      </c>
      <c r="QKX18" s="60" t="str">
        <f t="shared" si="701"/>
        <v/>
      </c>
      <c r="QKY18" s="60" t="str">
        <f t="shared" si="701"/>
        <v/>
      </c>
      <c r="QKZ18" s="60" t="str">
        <f t="shared" si="701"/>
        <v/>
      </c>
      <c r="QLA18" s="60" t="str">
        <f t="shared" si="701"/>
        <v/>
      </c>
      <c r="QLB18" s="60" t="str">
        <f t="shared" si="701"/>
        <v/>
      </c>
      <c r="QLC18" s="60" t="str">
        <f t="shared" si="701"/>
        <v/>
      </c>
      <c r="QLD18" s="60" t="str">
        <f t="shared" si="701"/>
        <v/>
      </c>
      <c r="QLE18" s="60" t="str">
        <f t="shared" si="701"/>
        <v/>
      </c>
      <c r="QLF18" s="60" t="str">
        <f t="shared" si="701"/>
        <v/>
      </c>
      <c r="QLG18" s="60" t="str">
        <f t="shared" si="701"/>
        <v/>
      </c>
      <c r="QLH18" s="60" t="str">
        <f t="shared" si="701"/>
        <v/>
      </c>
      <c r="QLI18" s="60" t="str">
        <f t="shared" si="701"/>
        <v/>
      </c>
      <c r="QLJ18" s="60" t="str">
        <f t="shared" si="701"/>
        <v/>
      </c>
      <c r="QLK18" s="60" t="str">
        <f t="shared" si="701"/>
        <v/>
      </c>
      <c r="QLL18" s="60" t="str">
        <f t="shared" si="701"/>
        <v/>
      </c>
      <c r="QLM18" s="60" t="str">
        <f t="shared" si="701"/>
        <v/>
      </c>
      <c r="QLN18" s="60" t="str">
        <f t="shared" si="701"/>
        <v/>
      </c>
      <c r="QLO18" s="60" t="str">
        <f t="shared" si="701"/>
        <v/>
      </c>
      <c r="QLP18" s="60" t="str">
        <f t="shared" si="701"/>
        <v/>
      </c>
      <c r="QLQ18" s="60" t="str">
        <f t="shared" si="701"/>
        <v/>
      </c>
      <c r="QLR18" s="60" t="str">
        <f t="shared" si="701"/>
        <v/>
      </c>
      <c r="QLS18" s="60" t="str">
        <f t="shared" si="701"/>
        <v/>
      </c>
      <c r="QLT18" s="60" t="str">
        <f t="shared" si="701"/>
        <v/>
      </c>
      <c r="QLU18" s="60" t="str">
        <f t="shared" si="701"/>
        <v/>
      </c>
      <c r="QLV18" s="60" t="str">
        <f t="shared" si="701"/>
        <v/>
      </c>
      <c r="QLW18" s="60" t="str">
        <f t="shared" si="701"/>
        <v/>
      </c>
      <c r="QLX18" s="60" t="str">
        <f t="shared" si="701"/>
        <v/>
      </c>
      <c r="QLY18" s="60" t="str">
        <f t="shared" si="701"/>
        <v/>
      </c>
      <c r="QLZ18" s="60" t="str">
        <f t="shared" si="701"/>
        <v/>
      </c>
      <c r="QMA18" s="60" t="str">
        <f t="shared" si="701"/>
        <v/>
      </c>
      <c r="QMB18" s="60" t="str">
        <f t="shared" si="701"/>
        <v/>
      </c>
      <c r="QMC18" s="60" t="str">
        <f t="shared" si="701"/>
        <v/>
      </c>
      <c r="QMD18" s="60" t="str">
        <f t="shared" si="701"/>
        <v/>
      </c>
      <c r="QME18" s="60" t="str">
        <f t="shared" si="701"/>
        <v/>
      </c>
      <c r="QMF18" s="60" t="str">
        <f t="shared" si="701"/>
        <v/>
      </c>
      <c r="QMG18" s="60" t="str">
        <f t="shared" si="701"/>
        <v/>
      </c>
      <c r="QMH18" s="60" t="str">
        <f t="shared" si="701"/>
        <v/>
      </c>
      <c r="QMI18" s="60" t="str">
        <f t="shared" si="701"/>
        <v/>
      </c>
      <c r="QMJ18" s="60" t="str">
        <f t="shared" si="701"/>
        <v/>
      </c>
      <c r="QMK18" s="60" t="str">
        <f t="shared" si="701"/>
        <v/>
      </c>
      <c r="QML18" s="60" t="str">
        <f t="shared" si="701"/>
        <v/>
      </c>
      <c r="QMM18" s="60" t="str">
        <f t="shared" si="701"/>
        <v/>
      </c>
      <c r="QMN18" s="60" t="str">
        <f t="shared" si="701"/>
        <v/>
      </c>
      <c r="QMO18" s="60" t="str">
        <f t="shared" si="701"/>
        <v/>
      </c>
      <c r="QMP18" s="60" t="str">
        <f t="shared" si="701"/>
        <v/>
      </c>
      <c r="QMQ18" s="60" t="str">
        <f t="shared" si="701"/>
        <v/>
      </c>
      <c r="QMR18" s="60" t="str">
        <f t="shared" si="701"/>
        <v/>
      </c>
      <c r="QMS18" s="60" t="str">
        <f t="shared" si="701"/>
        <v/>
      </c>
      <c r="QMT18" s="60" t="str">
        <f t="shared" ref="QMT18:QPE18" si="702">IF(ISNUMBER(QMT16),QMT16-QMT17,"")</f>
        <v/>
      </c>
      <c r="QMU18" s="60" t="str">
        <f t="shared" si="702"/>
        <v/>
      </c>
      <c r="QMV18" s="60" t="str">
        <f t="shared" si="702"/>
        <v/>
      </c>
      <c r="QMW18" s="60" t="str">
        <f t="shared" si="702"/>
        <v/>
      </c>
      <c r="QMX18" s="60" t="str">
        <f t="shared" si="702"/>
        <v/>
      </c>
      <c r="QMY18" s="60" t="str">
        <f t="shared" si="702"/>
        <v/>
      </c>
      <c r="QMZ18" s="60" t="str">
        <f t="shared" si="702"/>
        <v/>
      </c>
      <c r="QNA18" s="60" t="str">
        <f t="shared" si="702"/>
        <v/>
      </c>
      <c r="QNB18" s="60" t="str">
        <f t="shared" si="702"/>
        <v/>
      </c>
      <c r="QNC18" s="60" t="str">
        <f t="shared" si="702"/>
        <v/>
      </c>
      <c r="QND18" s="60" t="str">
        <f t="shared" si="702"/>
        <v/>
      </c>
      <c r="QNE18" s="60" t="str">
        <f t="shared" si="702"/>
        <v/>
      </c>
      <c r="QNF18" s="60" t="str">
        <f t="shared" si="702"/>
        <v/>
      </c>
      <c r="QNG18" s="60" t="str">
        <f t="shared" si="702"/>
        <v/>
      </c>
      <c r="QNH18" s="60" t="str">
        <f t="shared" si="702"/>
        <v/>
      </c>
      <c r="QNI18" s="60" t="str">
        <f t="shared" si="702"/>
        <v/>
      </c>
      <c r="QNJ18" s="60" t="str">
        <f t="shared" si="702"/>
        <v/>
      </c>
      <c r="QNK18" s="60" t="str">
        <f t="shared" si="702"/>
        <v/>
      </c>
      <c r="QNL18" s="60" t="str">
        <f t="shared" si="702"/>
        <v/>
      </c>
      <c r="QNM18" s="60" t="str">
        <f t="shared" si="702"/>
        <v/>
      </c>
      <c r="QNN18" s="60" t="str">
        <f t="shared" si="702"/>
        <v/>
      </c>
      <c r="QNO18" s="60" t="str">
        <f t="shared" si="702"/>
        <v/>
      </c>
      <c r="QNP18" s="60" t="str">
        <f t="shared" si="702"/>
        <v/>
      </c>
      <c r="QNQ18" s="60" t="str">
        <f t="shared" si="702"/>
        <v/>
      </c>
      <c r="QNR18" s="60" t="str">
        <f t="shared" si="702"/>
        <v/>
      </c>
      <c r="QNS18" s="60" t="str">
        <f t="shared" si="702"/>
        <v/>
      </c>
      <c r="QNT18" s="60" t="str">
        <f t="shared" si="702"/>
        <v/>
      </c>
      <c r="QNU18" s="60" t="str">
        <f t="shared" si="702"/>
        <v/>
      </c>
      <c r="QNV18" s="60" t="str">
        <f t="shared" si="702"/>
        <v/>
      </c>
      <c r="QNW18" s="60" t="str">
        <f t="shared" si="702"/>
        <v/>
      </c>
      <c r="QNX18" s="60" t="str">
        <f t="shared" si="702"/>
        <v/>
      </c>
      <c r="QNY18" s="60" t="str">
        <f t="shared" si="702"/>
        <v/>
      </c>
      <c r="QNZ18" s="60" t="str">
        <f t="shared" si="702"/>
        <v/>
      </c>
      <c r="QOA18" s="60" t="str">
        <f t="shared" si="702"/>
        <v/>
      </c>
      <c r="QOB18" s="60" t="str">
        <f t="shared" si="702"/>
        <v/>
      </c>
      <c r="QOC18" s="60" t="str">
        <f t="shared" si="702"/>
        <v/>
      </c>
      <c r="QOD18" s="60" t="str">
        <f t="shared" si="702"/>
        <v/>
      </c>
      <c r="QOE18" s="60" t="str">
        <f t="shared" si="702"/>
        <v/>
      </c>
      <c r="QOF18" s="60" t="str">
        <f t="shared" si="702"/>
        <v/>
      </c>
      <c r="QOG18" s="60" t="str">
        <f t="shared" si="702"/>
        <v/>
      </c>
      <c r="QOH18" s="60" t="str">
        <f t="shared" si="702"/>
        <v/>
      </c>
      <c r="QOI18" s="60" t="str">
        <f t="shared" si="702"/>
        <v/>
      </c>
      <c r="QOJ18" s="60" t="str">
        <f t="shared" si="702"/>
        <v/>
      </c>
      <c r="QOK18" s="60" t="str">
        <f t="shared" si="702"/>
        <v/>
      </c>
      <c r="QOL18" s="60" t="str">
        <f t="shared" si="702"/>
        <v/>
      </c>
      <c r="QOM18" s="60" t="str">
        <f t="shared" si="702"/>
        <v/>
      </c>
      <c r="QON18" s="60" t="str">
        <f t="shared" si="702"/>
        <v/>
      </c>
      <c r="QOO18" s="60" t="str">
        <f t="shared" si="702"/>
        <v/>
      </c>
      <c r="QOP18" s="60" t="str">
        <f t="shared" si="702"/>
        <v/>
      </c>
      <c r="QOQ18" s="60" t="str">
        <f t="shared" si="702"/>
        <v/>
      </c>
      <c r="QOR18" s="60" t="str">
        <f t="shared" si="702"/>
        <v/>
      </c>
      <c r="QOS18" s="60" t="str">
        <f t="shared" si="702"/>
        <v/>
      </c>
      <c r="QOT18" s="60" t="str">
        <f t="shared" si="702"/>
        <v/>
      </c>
      <c r="QOU18" s="60" t="str">
        <f t="shared" si="702"/>
        <v/>
      </c>
      <c r="QOV18" s="60" t="str">
        <f t="shared" si="702"/>
        <v/>
      </c>
      <c r="QOW18" s="60" t="str">
        <f t="shared" si="702"/>
        <v/>
      </c>
      <c r="QOX18" s="60" t="str">
        <f t="shared" si="702"/>
        <v/>
      </c>
      <c r="QOY18" s="60" t="str">
        <f t="shared" si="702"/>
        <v/>
      </c>
      <c r="QOZ18" s="60" t="str">
        <f t="shared" si="702"/>
        <v/>
      </c>
      <c r="QPA18" s="60" t="str">
        <f t="shared" si="702"/>
        <v/>
      </c>
      <c r="QPB18" s="60" t="str">
        <f t="shared" si="702"/>
        <v/>
      </c>
      <c r="QPC18" s="60" t="str">
        <f t="shared" si="702"/>
        <v/>
      </c>
      <c r="QPD18" s="60" t="str">
        <f t="shared" si="702"/>
        <v/>
      </c>
      <c r="QPE18" s="60" t="str">
        <f t="shared" si="702"/>
        <v/>
      </c>
      <c r="QPF18" s="60" t="str">
        <f t="shared" ref="QPF18:QRQ18" si="703">IF(ISNUMBER(QPF16),QPF16-QPF17,"")</f>
        <v/>
      </c>
      <c r="QPG18" s="60" t="str">
        <f t="shared" si="703"/>
        <v/>
      </c>
      <c r="QPH18" s="60" t="str">
        <f t="shared" si="703"/>
        <v/>
      </c>
      <c r="QPI18" s="60" t="str">
        <f t="shared" si="703"/>
        <v/>
      </c>
      <c r="QPJ18" s="60" t="str">
        <f t="shared" si="703"/>
        <v/>
      </c>
      <c r="QPK18" s="60" t="str">
        <f t="shared" si="703"/>
        <v/>
      </c>
      <c r="QPL18" s="60" t="str">
        <f t="shared" si="703"/>
        <v/>
      </c>
      <c r="QPM18" s="60" t="str">
        <f t="shared" si="703"/>
        <v/>
      </c>
      <c r="QPN18" s="60" t="str">
        <f t="shared" si="703"/>
        <v/>
      </c>
      <c r="QPO18" s="60" t="str">
        <f t="shared" si="703"/>
        <v/>
      </c>
      <c r="QPP18" s="60" t="str">
        <f t="shared" si="703"/>
        <v/>
      </c>
      <c r="QPQ18" s="60" t="str">
        <f t="shared" si="703"/>
        <v/>
      </c>
      <c r="QPR18" s="60" t="str">
        <f t="shared" si="703"/>
        <v/>
      </c>
      <c r="QPS18" s="60" t="str">
        <f t="shared" si="703"/>
        <v/>
      </c>
      <c r="QPT18" s="60" t="str">
        <f t="shared" si="703"/>
        <v/>
      </c>
      <c r="QPU18" s="60" t="str">
        <f t="shared" si="703"/>
        <v/>
      </c>
      <c r="QPV18" s="60" t="str">
        <f t="shared" si="703"/>
        <v/>
      </c>
      <c r="QPW18" s="60" t="str">
        <f t="shared" si="703"/>
        <v/>
      </c>
      <c r="QPX18" s="60" t="str">
        <f t="shared" si="703"/>
        <v/>
      </c>
      <c r="QPY18" s="60" t="str">
        <f t="shared" si="703"/>
        <v/>
      </c>
      <c r="QPZ18" s="60" t="str">
        <f t="shared" si="703"/>
        <v/>
      </c>
      <c r="QQA18" s="60" t="str">
        <f t="shared" si="703"/>
        <v/>
      </c>
      <c r="QQB18" s="60" t="str">
        <f t="shared" si="703"/>
        <v/>
      </c>
      <c r="QQC18" s="60" t="str">
        <f t="shared" si="703"/>
        <v/>
      </c>
      <c r="QQD18" s="60" t="str">
        <f t="shared" si="703"/>
        <v/>
      </c>
      <c r="QQE18" s="60" t="str">
        <f t="shared" si="703"/>
        <v/>
      </c>
      <c r="QQF18" s="60" t="str">
        <f t="shared" si="703"/>
        <v/>
      </c>
      <c r="QQG18" s="60" t="str">
        <f t="shared" si="703"/>
        <v/>
      </c>
      <c r="QQH18" s="60" t="str">
        <f t="shared" si="703"/>
        <v/>
      </c>
      <c r="QQI18" s="60" t="str">
        <f t="shared" si="703"/>
        <v/>
      </c>
      <c r="QQJ18" s="60" t="str">
        <f t="shared" si="703"/>
        <v/>
      </c>
      <c r="QQK18" s="60" t="str">
        <f t="shared" si="703"/>
        <v/>
      </c>
      <c r="QQL18" s="60" t="str">
        <f t="shared" si="703"/>
        <v/>
      </c>
      <c r="QQM18" s="60" t="str">
        <f t="shared" si="703"/>
        <v/>
      </c>
      <c r="QQN18" s="60" t="str">
        <f t="shared" si="703"/>
        <v/>
      </c>
      <c r="QQO18" s="60" t="str">
        <f t="shared" si="703"/>
        <v/>
      </c>
      <c r="QQP18" s="60" t="str">
        <f t="shared" si="703"/>
        <v/>
      </c>
      <c r="QQQ18" s="60" t="str">
        <f t="shared" si="703"/>
        <v/>
      </c>
      <c r="QQR18" s="60" t="str">
        <f t="shared" si="703"/>
        <v/>
      </c>
      <c r="QQS18" s="60" t="str">
        <f t="shared" si="703"/>
        <v/>
      </c>
      <c r="QQT18" s="60" t="str">
        <f t="shared" si="703"/>
        <v/>
      </c>
      <c r="QQU18" s="60" t="str">
        <f t="shared" si="703"/>
        <v/>
      </c>
      <c r="QQV18" s="60" t="str">
        <f t="shared" si="703"/>
        <v/>
      </c>
      <c r="QQW18" s="60" t="str">
        <f t="shared" si="703"/>
        <v/>
      </c>
      <c r="QQX18" s="60" t="str">
        <f t="shared" si="703"/>
        <v/>
      </c>
      <c r="QQY18" s="60" t="str">
        <f t="shared" si="703"/>
        <v/>
      </c>
      <c r="QQZ18" s="60" t="str">
        <f t="shared" si="703"/>
        <v/>
      </c>
      <c r="QRA18" s="60" t="str">
        <f t="shared" si="703"/>
        <v/>
      </c>
      <c r="QRB18" s="60" t="str">
        <f t="shared" si="703"/>
        <v/>
      </c>
      <c r="QRC18" s="60" t="str">
        <f t="shared" si="703"/>
        <v/>
      </c>
      <c r="QRD18" s="60" t="str">
        <f t="shared" si="703"/>
        <v/>
      </c>
      <c r="QRE18" s="60" t="str">
        <f t="shared" si="703"/>
        <v/>
      </c>
      <c r="QRF18" s="60" t="str">
        <f t="shared" si="703"/>
        <v/>
      </c>
      <c r="QRG18" s="60" t="str">
        <f t="shared" si="703"/>
        <v/>
      </c>
      <c r="QRH18" s="60" t="str">
        <f t="shared" si="703"/>
        <v/>
      </c>
      <c r="QRI18" s="60" t="str">
        <f t="shared" si="703"/>
        <v/>
      </c>
      <c r="QRJ18" s="60" t="str">
        <f t="shared" si="703"/>
        <v/>
      </c>
      <c r="QRK18" s="60" t="str">
        <f t="shared" si="703"/>
        <v/>
      </c>
      <c r="QRL18" s="60" t="str">
        <f t="shared" si="703"/>
        <v/>
      </c>
      <c r="QRM18" s="60" t="str">
        <f t="shared" si="703"/>
        <v/>
      </c>
      <c r="QRN18" s="60" t="str">
        <f t="shared" si="703"/>
        <v/>
      </c>
      <c r="QRO18" s="60" t="str">
        <f t="shared" si="703"/>
        <v/>
      </c>
      <c r="QRP18" s="60" t="str">
        <f t="shared" si="703"/>
        <v/>
      </c>
      <c r="QRQ18" s="60" t="str">
        <f t="shared" si="703"/>
        <v/>
      </c>
      <c r="QRR18" s="60" t="str">
        <f t="shared" ref="QRR18:QUC18" si="704">IF(ISNUMBER(QRR16),QRR16-QRR17,"")</f>
        <v/>
      </c>
      <c r="QRS18" s="60" t="str">
        <f t="shared" si="704"/>
        <v/>
      </c>
      <c r="QRT18" s="60" t="str">
        <f t="shared" si="704"/>
        <v/>
      </c>
      <c r="QRU18" s="60" t="str">
        <f t="shared" si="704"/>
        <v/>
      </c>
      <c r="QRV18" s="60" t="str">
        <f t="shared" si="704"/>
        <v/>
      </c>
      <c r="QRW18" s="60" t="str">
        <f t="shared" si="704"/>
        <v/>
      </c>
      <c r="QRX18" s="60" t="str">
        <f t="shared" si="704"/>
        <v/>
      </c>
      <c r="QRY18" s="60" t="str">
        <f t="shared" si="704"/>
        <v/>
      </c>
      <c r="QRZ18" s="60" t="str">
        <f t="shared" si="704"/>
        <v/>
      </c>
      <c r="QSA18" s="60" t="str">
        <f t="shared" si="704"/>
        <v/>
      </c>
      <c r="QSB18" s="60" t="str">
        <f t="shared" si="704"/>
        <v/>
      </c>
      <c r="QSC18" s="60" t="str">
        <f t="shared" si="704"/>
        <v/>
      </c>
      <c r="QSD18" s="60" t="str">
        <f t="shared" si="704"/>
        <v/>
      </c>
      <c r="QSE18" s="60" t="str">
        <f t="shared" si="704"/>
        <v/>
      </c>
      <c r="QSF18" s="60" t="str">
        <f t="shared" si="704"/>
        <v/>
      </c>
      <c r="QSG18" s="60" t="str">
        <f t="shared" si="704"/>
        <v/>
      </c>
      <c r="QSH18" s="60" t="str">
        <f t="shared" si="704"/>
        <v/>
      </c>
      <c r="QSI18" s="60" t="str">
        <f t="shared" si="704"/>
        <v/>
      </c>
      <c r="QSJ18" s="60" t="str">
        <f t="shared" si="704"/>
        <v/>
      </c>
      <c r="QSK18" s="60" t="str">
        <f t="shared" si="704"/>
        <v/>
      </c>
      <c r="QSL18" s="60" t="str">
        <f t="shared" si="704"/>
        <v/>
      </c>
      <c r="QSM18" s="60" t="str">
        <f t="shared" si="704"/>
        <v/>
      </c>
      <c r="QSN18" s="60" t="str">
        <f t="shared" si="704"/>
        <v/>
      </c>
      <c r="QSO18" s="60" t="str">
        <f t="shared" si="704"/>
        <v/>
      </c>
      <c r="QSP18" s="60" t="str">
        <f t="shared" si="704"/>
        <v/>
      </c>
      <c r="QSQ18" s="60" t="str">
        <f t="shared" si="704"/>
        <v/>
      </c>
      <c r="QSR18" s="60" t="str">
        <f t="shared" si="704"/>
        <v/>
      </c>
      <c r="QSS18" s="60" t="str">
        <f t="shared" si="704"/>
        <v/>
      </c>
      <c r="QST18" s="60" t="str">
        <f t="shared" si="704"/>
        <v/>
      </c>
      <c r="QSU18" s="60" t="str">
        <f t="shared" si="704"/>
        <v/>
      </c>
      <c r="QSV18" s="60" t="str">
        <f t="shared" si="704"/>
        <v/>
      </c>
      <c r="QSW18" s="60" t="str">
        <f t="shared" si="704"/>
        <v/>
      </c>
      <c r="QSX18" s="60" t="str">
        <f t="shared" si="704"/>
        <v/>
      </c>
      <c r="QSY18" s="60" t="str">
        <f t="shared" si="704"/>
        <v/>
      </c>
      <c r="QSZ18" s="60" t="str">
        <f t="shared" si="704"/>
        <v/>
      </c>
      <c r="QTA18" s="60" t="str">
        <f t="shared" si="704"/>
        <v/>
      </c>
      <c r="QTB18" s="60" t="str">
        <f t="shared" si="704"/>
        <v/>
      </c>
      <c r="QTC18" s="60" t="str">
        <f t="shared" si="704"/>
        <v/>
      </c>
      <c r="QTD18" s="60" t="str">
        <f t="shared" si="704"/>
        <v/>
      </c>
      <c r="QTE18" s="60" t="str">
        <f t="shared" si="704"/>
        <v/>
      </c>
      <c r="QTF18" s="60" t="str">
        <f t="shared" si="704"/>
        <v/>
      </c>
      <c r="QTG18" s="60" t="str">
        <f t="shared" si="704"/>
        <v/>
      </c>
      <c r="QTH18" s="60" t="str">
        <f t="shared" si="704"/>
        <v/>
      </c>
      <c r="QTI18" s="60" t="str">
        <f t="shared" si="704"/>
        <v/>
      </c>
      <c r="QTJ18" s="60" t="str">
        <f t="shared" si="704"/>
        <v/>
      </c>
      <c r="QTK18" s="60" t="str">
        <f t="shared" si="704"/>
        <v/>
      </c>
      <c r="QTL18" s="60" t="str">
        <f t="shared" si="704"/>
        <v/>
      </c>
      <c r="QTM18" s="60" t="str">
        <f t="shared" si="704"/>
        <v/>
      </c>
      <c r="QTN18" s="60" t="str">
        <f t="shared" si="704"/>
        <v/>
      </c>
      <c r="QTO18" s="60" t="str">
        <f t="shared" si="704"/>
        <v/>
      </c>
      <c r="QTP18" s="60" t="str">
        <f t="shared" si="704"/>
        <v/>
      </c>
      <c r="QTQ18" s="60" t="str">
        <f t="shared" si="704"/>
        <v/>
      </c>
      <c r="QTR18" s="60" t="str">
        <f t="shared" si="704"/>
        <v/>
      </c>
      <c r="QTS18" s="60" t="str">
        <f t="shared" si="704"/>
        <v/>
      </c>
      <c r="QTT18" s="60" t="str">
        <f t="shared" si="704"/>
        <v/>
      </c>
      <c r="QTU18" s="60" t="str">
        <f t="shared" si="704"/>
        <v/>
      </c>
      <c r="QTV18" s="60" t="str">
        <f t="shared" si="704"/>
        <v/>
      </c>
      <c r="QTW18" s="60" t="str">
        <f t="shared" si="704"/>
        <v/>
      </c>
      <c r="QTX18" s="60" t="str">
        <f t="shared" si="704"/>
        <v/>
      </c>
      <c r="QTY18" s="60" t="str">
        <f t="shared" si="704"/>
        <v/>
      </c>
      <c r="QTZ18" s="60" t="str">
        <f t="shared" si="704"/>
        <v/>
      </c>
      <c r="QUA18" s="60" t="str">
        <f t="shared" si="704"/>
        <v/>
      </c>
      <c r="QUB18" s="60" t="str">
        <f t="shared" si="704"/>
        <v/>
      </c>
      <c r="QUC18" s="60" t="str">
        <f t="shared" si="704"/>
        <v/>
      </c>
      <c r="QUD18" s="60" t="str">
        <f t="shared" ref="QUD18:QWO18" si="705">IF(ISNUMBER(QUD16),QUD16-QUD17,"")</f>
        <v/>
      </c>
      <c r="QUE18" s="60" t="str">
        <f t="shared" si="705"/>
        <v/>
      </c>
      <c r="QUF18" s="60" t="str">
        <f t="shared" si="705"/>
        <v/>
      </c>
      <c r="QUG18" s="60" t="str">
        <f t="shared" si="705"/>
        <v/>
      </c>
      <c r="QUH18" s="60" t="str">
        <f t="shared" si="705"/>
        <v/>
      </c>
      <c r="QUI18" s="60" t="str">
        <f t="shared" si="705"/>
        <v/>
      </c>
      <c r="QUJ18" s="60" t="str">
        <f t="shared" si="705"/>
        <v/>
      </c>
      <c r="QUK18" s="60" t="str">
        <f t="shared" si="705"/>
        <v/>
      </c>
      <c r="QUL18" s="60" t="str">
        <f t="shared" si="705"/>
        <v/>
      </c>
      <c r="QUM18" s="60" t="str">
        <f t="shared" si="705"/>
        <v/>
      </c>
      <c r="QUN18" s="60" t="str">
        <f t="shared" si="705"/>
        <v/>
      </c>
      <c r="QUO18" s="60" t="str">
        <f t="shared" si="705"/>
        <v/>
      </c>
      <c r="QUP18" s="60" t="str">
        <f t="shared" si="705"/>
        <v/>
      </c>
      <c r="QUQ18" s="60" t="str">
        <f t="shared" si="705"/>
        <v/>
      </c>
      <c r="QUR18" s="60" t="str">
        <f t="shared" si="705"/>
        <v/>
      </c>
      <c r="QUS18" s="60" t="str">
        <f t="shared" si="705"/>
        <v/>
      </c>
      <c r="QUT18" s="60" t="str">
        <f t="shared" si="705"/>
        <v/>
      </c>
      <c r="QUU18" s="60" t="str">
        <f t="shared" si="705"/>
        <v/>
      </c>
      <c r="QUV18" s="60" t="str">
        <f t="shared" si="705"/>
        <v/>
      </c>
      <c r="QUW18" s="60" t="str">
        <f t="shared" si="705"/>
        <v/>
      </c>
      <c r="QUX18" s="60" t="str">
        <f t="shared" si="705"/>
        <v/>
      </c>
      <c r="QUY18" s="60" t="str">
        <f t="shared" si="705"/>
        <v/>
      </c>
      <c r="QUZ18" s="60" t="str">
        <f t="shared" si="705"/>
        <v/>
      </c>
      <c r="QVA18" s="60" t="str">
        <f t="shared" si="705"/>
        <v/>
      </c>
      <c r="QVB18" s="60" t="str">
        <f t="shared" si="705"/>
        <v/>
      </c>
      <c r="QVC18" s="60" t="str">
        <f t="shared" si="705"/>
        <v/>
      </c>
      <c r="QVD18" s="60" t="str">
        <f t="shared" si="705"/>
        <v/>
      </c>
      <c r="QVE18" s="60" t="str">
        <f t="shared" si="705"/>
        <v/>
      </c>
      <c r="QVF18" s="60" t="str">
        <f t="shared" si="705"/>
        <v/>
      </c>
      <c r="QVG18" s="60" t="str">
        <f t="shared" si="705"/>
        <v/>
      </c>
      <c r="QVH18" s="60" t="str">
        <f t="shared" si="705"/>
        <v/>
      </c>
      <c r="QVI18" s="60" t="str">
        <f t="shared" si="705"/>
        <v/>
      </c>
      <c r="QVJ18" s="60" t="str">
        <f t="shared" si="705"/>
        <v/>
      </c>
      <c r="QVK18" s="60" t="str">
        <f t="shared" si="705"/>
        <v/>
      </c>
      <c r="QVL18" s="60" t="str">
        <f t="shared" si="705"/>
        <v/>
      </c>
      <c r="QVM18" s="60" t="str">
        <f t="shared" si="705"/>
        <v/>
      </c>
      <c r="QVN18" s="60" t="str">
        <f t="shared" si="705"/>
        <v/>
      </c>
      <c r="QVO18" s="60" t="str">
        <f t="shared" si="705"/>
        <v/>
      </c>
      <c r="QVP18" s="60" t="str">
        <f t="shared" si="705"/>
        <v/>
      </c>
      <c r="QVQ18" s="60" t="str">
        <f t="shared" si="705"/>
        <v/>
      </c>
      <c r="QVR18" s="60" t="str">
        <f t="shared" si="705"/>
        <v/>
      </c>
      <c r="QVS18" s="60" t="str">
        <f t="shared" si="705"/>
        <v/>
      </c>
      <c r="QVT18" s="60" t="str">
        <f t="shared" si="705"/>
        <v/>
      </c>
      <c r="QVU18" s="60" t="str">
        <f t="shared" si="705"/>
        <v/>
      </c>
      <c r="QVV18" s="60" t="str">
        <f t="shared" si="705"/>
        <v/>
      </c>
      <c r="QVW18" s="60" t="str">
        <f t="shared" si="705"/>
        <v/>
      </c>
      <c r="QVX18" s="60" t="str">
        <f t="shared" si="705"/>
        <v/>
      </c>
      <c r="QVY18" s="60" t="str">
        <f t="shared" si="705"/>
        <v/>
      </c>
      <c r="QVZ18" s="60" t="str">
        <f t="shared" si="705"/>
        <v/>
      </c>
      <c r="QWA18" s="60" t="str">
        <f t="shared" si="705"/>
        <v/>
      </c>
      <c r="QWB18" s="60" t="str">
        <f t="shared" si="705"/>
        <v/>
      </c>
      <c r="QWC18" s="60" t="str">
        <f t="shared" si="705"/>
        <v/>
      </c>
      <c r="QWD18" s="60" t="str">
        <f t="shared" si="705"/>
        <v/>
      </c>
      <c r="QWE18" s="60" t="str">
        <f t="shared" si="705"/>
        <v/>
      </c>
      <c r="QWF18" s="60" t="str">
        <f t="shared" si="705"/>
        <v/>
      </c>
      <c r="QWG18" s="60" t="str">
        <f t="shared" si="705"/>
        <v/>
      </c>
      <c r="QWH18" s="60" t="str">
        <f t="shared" si="705"/>
        <v/>
      </c>
      <c r="QWI18" s="60" t="str">
        <f t="shared" si="705"/>
        <v/>
      </c>
      <c r="QWJ18" s="60" t="str">
        <f t="shared" si="705"/>
        <v/>
      </c>
      <c r="QWK18" s="60" t="str">
        <f t="shared" si="705"/>
        <v/>
      </c>
      <c r="QWL18" s="60" t="str">
        <f t="shared" si="705"/>
        <v/>
      </c>
      <c r="QWM18" s="60" t="str">
        <f t="shared" si="705"/>
        <v/>
      </c>
      <c r="QWN18" s="60" t="str">
        <f t="shared" si="705"/>
        <v/>
      </c>
      <c r="QWO18" s="60" t="str">
        <f t="shared" si="705"/>
        <v/>
      </c>
      <c r="QWP18" s="60" t="str">
        <f t="shared" ref="QWP18:QZA18" si="706">IF(ISNUMBER(QWP16),QWP16-QWP17,"")</f>
        <v/>
      </c>
      <c r="QWQ18" s="60" t="str">
        <f t="shared" si="706"/>
        <v/>
      </c>
      <c r="QWR18" s="60" t="str">
        <f t="shared" si="706"/>
        <v/>
      </c>
      <c r="QWS18" s="60" t="str">
        <f t="shared" si="706"/>
        <v/>
      </c>
      <c r="QWT18" s="60" t="str">
        <f t="shared" si="706"/>
        <v/>
      </c>
      <c r="QWU18" s="60" t="str">
        <f t="shared" si="706"/>
        <v/>
      </c>
      <c r="QWV18" s="60" t="str">
        <f t="shared" si="706"/>
        <v/>
      </c>
      <c r="QWW18" s="60" t="str">
        <f t="shared" si="706"/>
        <v/>
      </c>
      <c r="QWX18" s="60" t="str">
        <f t="shared" si="706"/>
        <v/>
      </c>
      <c r="QWY18" s="60" t="str">
        <f t="shared" si="706"/>
        <v/>
      </c>
      <c r="QWZ18" s="60" t="str">
        <f t="shared" si="706"/>
        <v/>
      </c>
      <c r="QXA18" s="60" t="str">
        <f t="shared" si="706"/>
        <v/>
      </c>
      <c r="QXB18" s="60" t="str">
        <f t="shared" si="706"/>
        <v/>
      </c>
      <c r="QXC18" s="60" t="str">
        <f t="shared" si="706"/>
        <v/>
      </c>
      <c r="QXD18" s="60" t="str">
        <f t="shared" si="706"/>
        <v/>
      </c>
      <c r="QXE18" s="60" t="str">
        <f t="shared" si="706"/>
        <v/>
      </c>
      <c r="QXF18" s="60" t="str">
        <f t="shared" si="706"/>
        <v/>
      </c>
      <c r="QXG18" s="60" t="str">
        <f t="shared" si="706"/>
        <v/>
      </c>
      <c r="QXH18" s="60" t="str">
        <f t="shared" si="706"/>
        <v/>
      </c>
      <c r="QXI18" s="60" t="str">
        <f t="shared" si="706"/>
        <v/>
      </c>
      <c r="QXJ18" s="60" t="str">
        <f t="shared" si="706"/>
        <v/>
      </c>
      <c r="QXK18" s="60" t="str">
        <f t="shared" si="706"/>
        <v/>
      </c>
      <c r="QXL18" s="60" t="str">
        <f t="shared" si="706"/>
        <v/>
      </c>
      <c r="QXM18" s="60" t="str">
        <f t="shared" si="706"/>
        <v/>
      </c>
      <c r="QXN18" s="60" t="str">
        <f t="shared" si="706"/>
        <v/>
      </c>
      <c r="QXO18" s="60" t="str">
        <f t="shared" si="706"/>
        <v/>
      </c>
      <c r="QXP18" s="60" t="str">
        <f t="shared" si="706"/>
        <v/>
      </c>
      <c r="QXQ18" s="60" t="str">
        <f t="shared" si="706"/>
        <v/>
      </c>
      <c r="QXR18" s="60" t="str">
        <f t="shared" si="706"/>
        <v/>
      </c>
      <c r="QXS18" s="60" t="str">
        <f t="shared" si="706"/>
        <v/>
      </c>
      <c r="QXT18" s="60" t="str">
        <f t="shared" si="706"/>
        <v/>
      </c>
      <c r="QXU18" s="60" t="str">
        <f t="shared" si="706"/>
        <v/>
      </c>
      <c r="QXV18" s="60" t="str">
        <f t="shared" si="706"/>
        <v/>
      </c>
      <c r="QXW18" s="60" t="str">
        <f t="shared" si="706"/>
        <v/>
      </c>
      <c r="QXX18" s="60" t="str">
        <f t="shared" si="706"/>
        <v/>
      </c>
      <c r="QXY18" s="60" t="str">
        <f t="shared" si="706"/>
        <v/>
      </c>
      <c r="QXZ18" s="60" t="str">
        <f t="shared" si="706"/>
        <v/>
      </c>
      <c r="QYA18" s="60" t="str">
        <f t="shared" si="706"/>
        <v/>
      </c>
      <c r="QYB18" s="60" t="str">
        <f t="shared" si="706"/>
        <v/>
      </c>
      <c r="QYC18" s="60" t="str">
        <f t="shared" si="706"/>
        <v/>
      </c>
      <c r="QYD18" s="60" t="str">
        <f t="shared" si="706"/>
        <v/>
      </c>
      <c r="QYE18" s="60" t="str">
        <f t="shared" si="706"/>
        <v/>
      </c>
      <c r="QYF18" s="60" t="str">
        <f t="shared" si="706"/>
        <v/>
      </c>
      <c r="QYG18" s="60" t="str">
        <f t="shared" si="706"/>
        <v/>
      </c>
      <c r="QYH18" s="60" t="str">
        <f t="shared" si="706"/>
        <v/>
      </c>
      <c r="QYI18" s="60" t="str">
        <f t="shared" si="706"/>
        <v/>
      </c>
      <c r="QYJ18" s="60" t="str">
        <f t="shared" si="706"/>
        <v/>
      </c>
      <c r="QYK18" s="60" t="str">
        <f t="shared" si="706"/>
        <v/>
      </c>
      <c r="QYL18" s="60" t="str">
        <f t="shared" si="706"/>
        <v/>
      </c>
      <c r="QYM18" s="60" t="str">
        <f t="shared" si="706"/>
        <v/>
      </c>
      <c r="QYN18" s="60" t="str">
        <f t="shared" si="706"/>
        <v/>
      </c>
      <c r="QYO18" s="60" t="str">
        <f t="shared" si="706"/>
        <v/>
      </c>
      <c r="QYP18" s="60" t="str">
        <f t="shared" si="706"/>
        <v/>
      </c>
      <c r="QYQ18" s="60" t="str">
        <f t="shared" si="706"/>
        <v/>
      </c>
      <c r="QYR18" s="60" t="str">
        <f t="shared" si="706"/>
        <v/>
      </c>
      <c r="QYS18" s="60" t="str">
        <f t="shared" si="706"/>
        <v/>
      </c>
      <c r="QYT18" s="60" t="str">
        <f t="shared" si="706"/>
        <v/>
      </c>
      <c r="QYU18" s="60" t="str">
        <f t="shared" si="706"/>
        <v/>
      </c>
      <c r="QYV18" s="60" t="str">
        <f t="shared" si="706"/>
        <v/>
      </c>
      <c r="QYW18" s="60" t="str">
        <f t="shared" si="706"/>
        <v/>
      </c>
      <c r="QYX18" s="60" t="str">
        <f t="shared" si="706"/>
        <v/>
      </c>
      <c r="QYY18" s="60" t="str">
        <f t="shared" si="706"/>
        <v/>
      </c>
      <c r="QYZ18" s="60" t="str">
        <f t="shared" si="706"/>
        <v/>
      </c>
      <c r="QZA18" s="60" t="str">
        <f t="shared" si="706"/>
        <v/>
      </c>
      <c r="QZB18" s="60" t="str">
        <f t="shared" ref="QZB18:RBM18" si="707">IF(ISNUMBER(QZB16),QZB16-QZB17,"")</f>
        <v/>
      </c>
      <c r="QZC18" s="60" t="str">
        <f t="shared" si="707"/>
        <v/>
      </c>
      <c r="QZD18" s="60" t="str">
        <f t="shared" si="707"/>
        <v/>
      </c>
      <c r="QZE18" s="60" t="str">
        <f t="shared" si="707"/>
        <v/>
      </c>
      <c r="QZF18" s="60" t="str">
        <f t="shared" si="707"/>
        <v/>
      </c>
      <c r="QZG18" s="60" t="str">
        <f t="shared" si="707"/>
        <v/>
      </c>
      <c r="QZH18" s="60" t="str">
        <f t="shared" si="707"/>
        <v/>
      </c>
      <c r="QZI18" s="60" t="str">
        <f t="shared" si="707"/>
        <v/>
      </c>
      <c r="QZJ18" s="60" t="str">
        <f t="shared" si="707"/>
        <v/>
      </c>
      <c r="QZK18" s="60" t="str">
        <f t="shared" si="707"/>
        <v/>
      </c>
      <c r="QZL18" s="60" t="str">
        <f t="shared" si="707"/>
        <v/>
      </c>
      <c r="QZM18" s="60" t="str">
        <f t="shared" si="707"/>
        <v/>
      </c>
      <c r="QZN18" s="60" t="str">
        <f t="shared" si="707"/>
        <v/>
      </c>
      <c r="QZO18" s="60" t="str">
        <f t="shared" si="707"/>
        <v/>
      </c>
      <c r="QZP18" s="60" t="str">
        <f t="shared" si="707"/>
        <v/>
      </c>
      <c r="QZQ18" s="60" t="str">
        <f t="shared" si="707"/>
        <v/>
      </c>
      <c r="QZR18" s="60" t="str">
        <f t="shared" si="707"/>
        <v/>
      </c>
      <c r="QZS18" s="60" t="str">
        <f t="shared" si="707"/>
        <v/>
      </c>
      <c r="QZT18" s="60" t="str">
        <f t="shared" si="707"/>
        <v/>
      </c>
      <c r="QZU18" s="60" t="str">
        <f t="shared" si="707"/>
        <v/>
      </c>
      <c r="QZV18" s="60" t="str">
        <f t="shared" si="707"/>
        <v/>
      </c>
      <c r="QZW18" s="60" t="str">
        <f t="shared" si="707"/>
        <v/>
      </c>
      <c r="QZX18" s="60" t="str">
        <f t="shared" si="707"/>
        <v/>
      </c>
      <c r="QZY18" s="60" t="str">
        <f t="shared" si="707"/>
        <v/>
      </c>
      <c r="QZZ18" s="60" t="str">
        <f t="shared" si="707"/>
        <v/>
      </c>
      <c r="RAA18" s="60" t="str">
        <f t="shared" si="707"/>
        <v/>
      </c>
      <c r="RAB18" s="60" t="str">
        <f t="shared" si="707"/>
        <v/>
      </c>
      <c r="RAC18" s="60" t="str">
        <f t="shared" si="707"/>
        <v/>
      </c>
      <c r="RAD18" s="60" t="str">
        <f t="shared" si="707"/>
        <v/>
      </c>
      <c r="RAE18" s="60" t="str">
        <f t="shared" si="707"/>
        <v/>
      </c>
      <c r="RAF18" s="60" t="str">
        <f t="shared" si="707"/>
        <v/>
      </c>
      <c r="RAG18" s="60" t="str">
        <f t="shared" si="707"/>
        <v/>
      </c>
      <c r="RAH18" s="60" t="str">
        <f t="shared" si="707"/>
        <v/>
      </c>
      <c r="RAI18" s="60" t="str">
        <f t="shared" si="707"/>
        <v/>
      </c>
      <c r="RAJ18" s="60" t="str">
        <f t="shared" si="707"/>
        <v/>
      </c>
      <c r="RAK18" s="60" t="str">
        <f t="shared" si="707"/>
        <v/>
      </c>
      <c r="RAL18" s="60" t="str">
        <f t="shared" si="707"/>
        <v/>
      </c>
      <c r="RAM18" s="60" t="str">
        <f t="shared" si="707"/>
        <v/>
      </c>
      <c r="RAN18" s="60" t="str">
        <f t="shared" si="707"/>
        <v/>
      </c>
      <c r="RAO18" s="60" t="str">
        <f t="shared" si="707"/>
        <v/>
      </c>
      <c r="RAP18" s="60" t="str">
        <f t="shared" si="707"/>
        <v/>
      </c>
      <c r="RAQ18" s="60" t="str">
        <f t="shared" si="707"/>
        <v/>
      </c>
      <c r="RAR18" s="60" t="str">
        <f t="shared" si="707"/>
        <v/>
      </c>
      <c r="RAS18" s="60" t="str">
        <f t="shared" si="707"/>
        <v/>
      </c>
      <c r="RAT18" s="60" t="str">
        <f t="shared" si="707"/>
        <v/>
      </c>
      <c r="RAU18" s="60" t="str">
        <f t="shared" si="707"/>
        <v/>
      </c>
      <c r="RAV18" s="60" t="str">
        <f t="shared" si="707"/>
        <v/>
      </c>
      <c r="RAW18" s="60" t="str">
        <f t="shared" si="707"/>
        <v/>
      </c>
      <c r="RAX18" s="60" t="str">
        <f t="shared" si="707"/>
        <v/>
      </c>
      <c r="RAY18" s="60" t="str">
        <f t="shared" si="707"/>
        <v/>
      </c>
      <c r="RAZ18" s="60" t="str">
        <f t="shared" si="707"/>
        <v/>
      </c>
      <c r="RBA18" s="60" t="str">
        <f t="shared" si="707"/>
        <v/>
      </c>
      <c r="RBB18" s="60" t="str">
        <f t="shared" si="707"/>
        <v/>
      </c>
      <c r="RBC18" s="60" t="str">
        <f t="shared" si="707"/>
        <v/>
      </c>
      <c r="RBD18" s="60" t="str">
        <f t="shared" si="707"/>
        <v/>
      </c>
      <c r="RBE18" s="60" t="str">
        <f t="shared" si="707"/>
        <v/>
      </c>
      <c r="RBF18" s="60" t="str">
        <f t="shared" si="707"/>
        <v/>
      </c>
      <c r="RBG18" s="60" t="str">
        <f t="shared" si="707"/>
        <v/>
      </c>
      <c r="RBH18" s="60" t="str">
        <f t="shared" si="707"/>
        <v/>
      </c>
      <c r="RBI18" s="60" t="str">
        <f t="shared" si="707"/>
        <v/>
      </c>
      <c r="RBJ18" s="60" t="str">
        <f t="shared" si="707"/>
        <v/>
      </c>
      <c r="RBK18" s="60" t="str">
        <f t="shared" si="707"/>
        <v/>
      </c>
      <c r="RBL18" s="60" t="str">
        <f t="shared" si="707"/>
        <v/>
      </c>
      <c r="RBM18" s="60" t="str">
        <f t="shared" si="707"/>
        <v/>
      </c>
      <c r="RBN18" s="60" t="str">
        <f t="shared" ref="RBN18:RDY18" si="708">IF(ISNUMBER(RBN16),RBN16-RBN17,"")</f>
        <v/>
      </c>
      <c r="RBO18" s="60" t="str">
        <f t="shared" si="708"/>
        <v/>
      </c>
      <c r="RBP18" s="60" t="str">
        <f t="shared" si="708"/>
        <v/>
      </c>
      <c r="RBQ18" s="60" t="str">
        <f t="shared" si="708"/>
        <v/>
      </c>
      <c r="RBR18" s="60" t="str">
        <f t="shared" si="708"/>
        <v/>
      </c>
      <c r="RBS18" s="60" t="str">
        <f t="shared" si="708"/>
        <v/>
      </c>
      <c r="RBT18" s="60" t="str">
        <f t="shared" si="708"/>
        <v/>
      </c>
      <c r="RBU18" s="60" t="str">
        <f t="shared" si="708"/>
        <v/>
      </c>
      <c r="RBV18" s="60" t="str">
        <f t="shared" si="708"/>
        <v/>
      </c>
      <c r="RBW18" s="60" t="str">
        <f t="shared" si="708"/>
        <v/>
      </c>
      <c r="RBX18" s="60" t="str">
        <f t="shared" si="708"/>
        <v/>
      </c>
      <c r="RBY18" s="60" t="str">
        <f t="shared" si="708"/>
        <v/>
      </c>
      <c r="RBZ18" s="60" t="str">
        <f t="shared" si="708"/>
        <v/>
      </c>
      <c r="RCA18" s="60" t="str">
        <f t="shared" si="708"/>
        <v/>
      </c>
      <c r="RCB18" s="60" t="str">
        <f t="shared" si="708"/>
        <v/>
      </c>
      <c r="RCC18" s="60" t="str">
        <f t="shared" si="708"/>
        <v/>
      </c>
      <c r="RCD18" s="60" t="str">
        <f t="shared" si="708"/>
        <v/>
      </c>
      <c r="RCE18" s="60" t="str">
        <f t="shared" si="708"/>
        <v/>
      </c>
      <c r="RCF18" s="60" t="str">
        <f t="shared" si="708"/>
        <v/>
      </c>
      <c r="RCG18" s="60" t="str">
        <f t="shared" si="708"/>
        <v/>
      </c>
      <c r="RCH18" s="60" t="str">
        <f t="shared" si="708"/>
        <v/>
      </c>
      <c r="RCI18" s="60" t="str">
        <f t="shared" si="708"/>
        <v/>
      </c>
      <c r="RCJ18" s="60" t="str">
        <f t="shared" si="708"/>
        <v/>
      </c>
      <c r="RCK18" s="60" t="str">
        <f t="shared" si="708"/>
        <v/>
      </c>
      <c r="RCL18" s="60" t="str">
        <f t="shared" si="708"/>
        <v/>
      </c>
      <c r="RCM18" s="60" t="str">
        <f t="shared" si="708"/>
        <v/>
      </c>
      <c r="RCN18" s="60" t="str">
        <f t="shared" si="708"/>
        <v/>
      </c>
      <c r="RCO18" s="60" t="str">
        <f t="shared" si="708"/>
        <v/>
      </c>
      <c r="RCP18" s="60" t="str">
        <f t="shared" si="708"/>
        <v/>
      </c>
      <c r="RCQ18" s="60" t="str">
        <f t="shared" si="708"/>
        <v/>
      </c>
      <c r="RCR18" s="60" t="str">
        <f t="shared" si="708"/>
        <v/>
      </c>
      <c r="RCS18" s="60" t="str">
        <f t="shared" si="708"/>
        <v/>
      </c>
      <c r="RCT18" s="60" t="str">
        <f t="shared" si="708"/>
        <v/>
      </c>
      <c r="RCU18" s="60" t="str">
        <f t="shared" si="708"/>
        <v/>
      </c>
      <c r="RCV18" s="60" t="str">
        <f t="shared" si="708"/>
        <v/>
      </c>
      <c r="RCW18" s="60" t="str">
        <f t="shared" si="708"/>
        <v/>
      </c>
      <c r="RCX18" s="60" t="str">
        <f t="shared" si="708"/>
        <v/>
      </c>
      <c r="RCY18" s="60" t="str">
        <f t="shared" si="708"/>
        <v/>
      </c>
      <c r="RCZ18" s="60" t="str">
        <f t="shared" si="708"/>
        <v/>
      </c>
      <c r="RDA18" s="60" t="str">
        <f t="shared" si="708"/>
        <v/>
      </c>
      <c r="RDB18" s="60" t="str">
        <f t="shared" si="708"/>
        <v/>
      </c>
      <c r="RDC18" s="60" t="str">
        <f t="shared" si="708"/>
        <v/>
      </c>
      <c r="RDD18" s="60" t="str">
        <f t="shared" si="708"/>
        <v/>
      </c>
      <c r="RDE18" s="60" t="str">
        <f t="shared" si="708"/>
        <v/>
      </c>
      <c r="RDF18" s="60" t="str">
        <f t="shared" si="708"/>
        <v/>
      </c>
      <c r="RDG18" s="60" t="str">
        <f t="shared" si="708"/>
        <v/>
      </c>
      <c r="RDH18" s="60" t="str">
        <f t="shared" si="708"/>
        <v/>
      </c>
      <c r="RDI18" s="60" t="str">
        <f t="shared" si="708"/>
        <v/>
      </c>
      <c r="RDJ18" s="60" t="str">
        <f t="shared" si="708"/>
        <v/>
      </c>
      <c r="RDK18" s="60" t="str">
        <f t="shared" si="708"/>
        <v/>
      </c>
      <c r="RDL18" s="60" t="str">
        <f t="shared" si="708"/>
        <v/>
      </c>
      <c r="RDM18" s="60" t="str">
        <f t="shared" si="708"/>
        <v/>
      </c>
      <c r="RDN18" s="60" t="str">
        <f t="shared" si="708"/>
        <v/>
      </c>
      <c r="RDO18" s="60" t="str">
        <f t="shared" si="708"/>
        <v/>
      </c>
      <c r="RDP18" s="60" t="str">
        <f t="shared" si="708"/>
        <v/>
      </c>
      <c r="RDQ18" s="60" t="str">
        <f t="shared" si="708"/>
        <v/>
      </c>
      <c r="RDR18" s="60" t="str">
        <f t="shared" si="708"/>
        <v/>
      </c>
      <c r="RDS18" s="60" t="str">
        <f t="shared" si="708"/>
        <v/>
      </c>
      <c r="RDT18" s="60" t="str">
        <f t="shared" si="708"/>
        <v/>
      </c>
      <c r="RDU18" s="60" t="str">
        <f t="shared" si="708"/>
        <v/>
      </c>
      <c r="RDV18" s="60" t="str">
        <f t="shared" si="708"/>
        <v/>
      </c>
      <c r="RDW18" s="60" t="str">
        <f t="shared" si="708"/>
        <v/>
      </c>
      <c r="RDX18" s="60" t="str">
        <f t="shared" si="708"/>
        <v/>
      </c>
      <c r="RDY18" s="60" t="str">
        <f t="shared" si="708"/>
        <v/>
      </c>
      <c r="RDZ18" s="60" t="str">
        <f t="shared" ref="RDZ18:RGK18" si="709">IF(ISNUMBER(RDZ16),RDZ16-RDZ17,"")</f>
        <v/>
      </c>
      <c r="REA18" s="60" t="str">
        <f t="shared" si="709"/>
        <v/>
      </c>
      <c r="REB18" s="60" t="str">
        <f t="shared" si="709"/>
        <v/>
      </c>
      <c r="REC18" s="60" t="str">
        <f t="shared" si="709"/>
        <v/>
      </c>
      <c r="RED18" s="60" t="str">
        <f t="shared" si="709"/>
        <v/>
      </c>
      <c r="REE18" s="60" t="str">
        <f t="shared" si="709"/>
        <v/>
      </c>
      <c r="REF18" s="60" t="str">
        <f t="shared" si="709"/>
        <v/>
      </c>
      <c r="REG18" s="60" t="str">
        <f t="shared" si="709"/>
        <v/>
      </c>
      <c r="REH18" s="60" t="str">
        <f t="shared" si="709"/>
        <v/>
      </c>
      <c r="REI18" s="60" t="str">
        <f t="shared" si="709"/>
        <v/>
      </c>
      <c r="REJ18" s="60" t="str">
        <f t="shared" si="709"/>
        <v/>
      </c>
      <c r="REK18" s="60" t="str">
        <f t="shared" si="709"/>
        <v/>
      </c>
      <c r="REL18" s="60" t="str">
        <f t="shared" si="709"/>
        <v/>
      </c>
      <c r="REM18" s="60" t="str">
        <f t="shared" si="709"/>
        <v/>
      </c>
      <c r="REN18" s="60" t="str">
        <f t="shared" si="709"/>
        <v/>
      </c>
      <c r="REO18" s="60" t="str">
        <f t="shared" si="709"/>
        <v/>
      </c>
      <c r="REP18" s="60" t="str">
        <f t="shared" si="709"/>
        <v/>
      </c>
      <c r="REQ18" s="60" t="str">
        <f t="shared" si="709"/>
        <v/>
      </c>
      <c r="RER18" s="60" t="str">
        <f t="shared" si="709"/>
        <v/>
      </c>
      <c r="RES18" s="60" t="str">
        <f t="shared" si="709"/>
        <v/>
      </c>
      <c r="RET18" s="60" t="str">
        <f t="shared" si="709"/>
        <v/>
      </c>
      <c r="REU18" s="60" t="str">
        <f t="shared" si="709"/>
        <v/>
      </c>
      <c r="REV18" s="60" t="str">
        <f t="shared" si="709"/>
        <v/>
      </c>
      <c r="REW18" s="60" t="str">
        <f t="shared" si="709"/>
        <v/>
      </c>
      <c r="REX18" s="60" t="str">
        <f t="shared" si="709"/>
        <v/>
      </c>
      <c r="REY18" s="60" t="str">
        <f t="shared" si="709"/>
        <v/>
      </c>
      <c r="REZ18" s="60" t="str">
        <f t="shared" si="709"/>
        <v/>
      </c>
      <c r="RFA18" s="60" t="str">
        <f t="shared" si="709"/>
        <v/>
      </c>
      <c r="RFB18" s="60" t="str">
        <f t="shared" si="709"/>
        <v/>
      </c>
      <c r="RFC18" s="60" t="str">
        <f t="shared" si="709"/>
        <v/>
      </c>
      <c r="RFD18" s="60" t="str">
        <f t="shared" si="709"/>
        <v/>
      </c>
      <c r="RFE18" s="60" t="str">
        <f t="shared" si="709"/>
        <v/>
      </c>
      <c r="RFF18" s="60" t="str">
        <f t="shared" si="709"/>
        <v/>
      </c>
      <c r="RFG18" s="60" t="str">
        <f t="shared" si="709"/>
        <v/>
      </c>
      <c r="RFH18" s="60" t="str">
        <f t="shared" si="709"/>
        <v/>
      </c>
      <c r="RFI18" s="60" t="str">
        <f t="shared" si="709"/>
        <v/>
      </c>
      <c r="RFJ18" s="60" t="str">
        <f t="shared" si="709"/>
        <v/>
      </c>
      <c r="RFK18" s="60" t="str">
        <f t="shared" si="709"/>
        <v/>
      </c>
      <c r="RFL18" s="60" t="str">
        <f t="shared" si="709"/>
        <v/>
      </c>
      <c r="RFM18" s="60" t="str">
        <f t="shared" si="709"/>
        <v/>
      </c>
      <c r="RFN18" s="60" t="str">
        <f t="shared" si="709"/>
        <v/>
      </c>
      <c r="RFO18" s="60" t="str">
        <f t="shared" si="709"/>
        <v/>
      </c>
      <c r="RFP18" s="60" t="str">
        <f t="shared" si="709"/>
        <v/>
      </c>
      <c r="RFQ18" s="60" t="str">
        <f t="shared" si="709"/>
        <v/>
      </c>
      <c r="RFR18" s="60" t="str">
        <f t="shared" si="709"/>
        <v/>
      </c>
      <c r="RFS18" s="60" t="str">
        <f t="shared" si="709"/>
        <v/>
      </c>
      <c r="RFT18" s="60" t="str">
        <f t="shared" si="709"/>
        <v/>
      </c>
      <c r="RFU18" s="60" t="str">
        <f t="shared" si="709"/>
        <v/>
      </c>
      <c r="RFV18" s="60" t="str">
        <f t="shared" si="709"/>
        <v/>
      </c>
      <c r="RFW18" s="60" t="str">
        <f t="shared" si="709"/>
        <v/>
      </c>
      <c r="RFX18" s="60" t="str">
        <f t="shared" si="709"/>
        <v/>
      </c>
      <c r="RFY18" s="60" t="str">
        <f t="shared" si="709"/>
        <v/>
      </c>
      <c r="RFZ18" s="60" t="str">
        <f t="shared" si="709"/>
        <v/>
      </c>
      <c r="RGA18" s="60" t="str">
        <f t="shared" si="709"/>
        <v/>
      </c>
      <c r="RGB18" s="60" t="str">
        <f t="shared" si="709"/>
        <v/>
      </c>
      <c r="RGC18" s="60" t="str">
        <f t="shared" si="709"/>
        <v/>
      </c>
      <c r="RGD18" s="60" t="str">
        <f t="shared" si="709"/>
        <v/>
      </c>
      <c r="RGE18" s="60" t="str">
        <f t="shared" si="709"/>
        <v/>
      </c>
      <c r="RGF18" s="60" t="str">
        <f t="shared" si="709"/>
        <v/>
      </c>
      <c r="RGG18" s="60" t="str">
        <f t="shared" si="709"/>
        <v/>
      </c>
      <c r="RGH18" s="60" t="str">
        <f t="shared" si="709"/>
        <v/>
      </c>
      <c r="RGI18" s="60" t="str">
        <f t="shared" si="709"/>
        <v/>
      </c>
      <c r="RGJ18" s="60" t="str">
        <f t="shared" si="709"/>
        <v/>
      </c>
      <c r="RGK18" s="60" t="str">
        <f t="shared" si="709"/>
        <v/>
      </c>
      <c r="RGL18" s="60" t="str">
        <f t="shared" ref="RGL18:RIW18" si="710">IF(ISNUMBER(RGL16),RGL16-RGL17,"")</f>
        <v/>
      </c>
      <c r="RGM18" s="60" t="str">
        <f t="shared" si="710"/>
        <v/>
      </c>
      <c r="RGN18" s="60" t="str">
        <f t="shared" si="710"/>
        <v/>
      </c>
      <c r="RGO18" s="60" t="str">
        <f t="shared" si="710"/>
        <v/>
      </c>
      <c r="RGP18" s="60" t="str">
        <f t="shared" si="710"/>
        <v/>
      </c>
      <c r="RGQ18" s="60" t="str">
        <f t="shared" si="710"/>
        <v/>
      </c>
      <c r="RGR18" s="60" t="str">
        <f t="shared" si="710"/>
        <v/>
      </c>
      <c r="RGS18" s="60" t="str">
        <f t="shared" si="710"/>
        <v/>
      </c>
      <c r="RGT18" s="60" t="str">
        <f t="shared" si="710"/>
        <v/>
      </c>
      <c r="RGU18" s="60" t="str">
        <f t="shared" si="710"/>
        <v/>
      </c>
      <c r="RGV18" s="60" t="str">
        <f t="shared" si="710"/>
        <v/>
      </c>
      <c r="RGW18" s="60" t="str">
        <f t="shared" si="710"/>
        <v/>
      </c>
      <c r="RGX18" s="60" t="str">
        <f t="shared" si="710"/>
        <v/>
      </c>
      <c r="RGY18" s="60" t="str">
        <f t="shared" si="710"/>
        <v/>
      </c>
      <c r="RGZ18" s="60" t="str">
        <f t="shared" si="710"/>
        <v/>
      </c>
      <c r="RHA18" s="60" t="str">
        <f t="shared" si="710"/>
        <v/>
      </c>
      <c r="RHB18" s="60" t="str">
        <f t="shared" si="710"/>
        <v/>
      </c>
      <c r="RHC18" s="60" t="str">
        <f t="shared" si="710"/>
        <v/>
      </c>
      <c r="RHD18" s="60" t="str">
        <f t="shared" si="710"/>
        <v/>
      </c>
      <c r="RHE18" s="60" t="str">
        <f t="shared" si="710"/>
        <v/>
      </c>
      <c r="RHF18" s="60" t="str">
        <f t="shared" si="710"/>
        <v/>
      </c>
      <c r="RHG18" s="60" t="str">
        <f t="shared" si="710"/>
        <v/>
      </c>
      <c r="RHH18" s="60" t="str">
        <f t="shared" si="710"/>
        <v/>
      </c>
      <c r="RHI18" s="60" t="str">
        <f t="shared" si="710"/>
        <v/>
      </c>
      <c r="RHJ18" s="60" t="str">
        <f t="shared" si="710"/>
        <v/>
      </c>
      <c r="RHK18" s="60" t="str">
        <f t="shared" si="710"/>
        <v/>
      </c>
      <c r="RHL18" s="60" t="str">
        <f t="shared" si="710"/>
        <v/>
      </c>
      <c r="RHM18" s="60" t="str">
        <f t="shared" si="710"/>
        <v/>
      </c>
      <c r="RHN18" s="60" t="str">
        <f t="shared" si="710"/>
        <v/>
      </c>
      <c r="RHO18" s="60" t="str">
        <f t="shared" si="710"/>
        <v/>
      </c>
      <c r="RHP18" s="60" t="str">
        <f t="shared" si="710"/>
        <v/>
      </c>
      <c r="RHQ18" s="60" t="str">
        <f t="shared" si="710"/>
        <v/>
      </c>
      <c r="RHR18" s="60" t="str">
        <f t="shared" si="710"/>
        <v/>
      </c>
      <c r="RHS18" s="60" t="str">
        <f t="shared" si="710"/>
        <v/>
      </c>
      <c r="RHT18" s="60" t="str">
        <f t="shared" si="710"/>
        <v/>
      </c>
      <c r="RHU18" s="60" t="str">
        <f t="shared" si="710"/>
        <v/>
      </c>
      <c r="RHV18" s="60" t="str">
        <f t="shared" si="710"/>
        <v/>
      </c>
      <c r="RHW18" s="60" t="str">
        <f t="shared" si="710"/>
        <v/>
      </c>
      <c r="RHX18" s="60" t="str">
        <f t="shared" si="710"/>
        <v/>
      </c>
      <c r="RHY18" s="60" t="str">
        <f t="shared" si="710"/>
        <v/>
      </c>
      <c r="RHZ18" s="60" t="str">
        <f t="shared" si="710"/>
        <v/>
      </c>
      <c r="RIA18" s="60" t="str">
        <f t="shared" si="710"/>
        <v/>
      </c>
      <c r="RIB18" s="60" t="str">
        <f t="shared" si="710"/>
        <v/>
      </c>
      <c r="RIC18" s="60" t="str">
        <f t="shared" si="710"/>
        <v/>
      </c>
      <c r="RID18" s="60" t="str">
        <f t="shared" si="710"/>
        <v/>
      </c>
      <c r="RIE18" s="60" t="str">
        <f t="shared" si="710"/>
        <v/>
      </c>
      <c r="RIF18" s="60" t="str">
        <f t="shared" si="710"/>
        <v/>
      </c>
      <c r="RIG18" s="60" t="str">
        <f t="shared" si="710"/>
        <v/>
      </c>
      <c r="RIH18" s="60" t="str">
        <f t="shared" si="710"/>
        <v/>
      </c>
      <c r="RII18" s="60" t="str">
        <f t="shared" si="710"/>
        <v/>
      </c>
      <c r="RIJ18" s="60" t="str">
        <f t="shared" si="710"/>
        <v/>
      </c>
      <c r="RIK18" s="60" t="str">
        <f t="shared" si="710"/>
        <v/>
      </c>
      <c r="RIL18" s="60" t="str">
        <f t="shared" si="710"/>
        <v/>
      </c>
      <c r="RIM18" s="60" t="str">
        <f t="shared" si="710"/>
        <v/>
      </c>
      <c r="RIN18" s="60" t="str">
        <f t="shared" si="710"/>
        <v/>
      </c>
      <c r="RIO18" s="60" t="str">
        <f t="shared" si="710"/>
        <v/>
      </c>
      <c r="RIP18" s="60" t="str">
        <f t="shared" si="710"/>
        <v/>
      </c>
      <c r="RIQ18" s="60" t="str">
        <f t="shared" si="710"/>
        <v/>
      </c>
      <c r="RIR18" s="60" t="str">
        <f t="shared" si="710"/>
        <v/>
      </c>
      <c r="RIS18" s="60" t="str">
        <f t="shared" si="710"/>
        <v/>
      </c>
      <c r="RIT18" s="60" t="str">
        <f t="shared" si="710"/>
        <v/>
      </c>
      <c r="RIU18" s="60" t="str">
        <f t="shared" si="710"/>
        <v/>
      </c>
      <c r="RIV18" s="60" t="str">
        <f t="shared" si="710"/>
        <v/>
      </c>
      <c r="RIW18" s="60" t="str">
        <f t="shared" si="710"/>
        <v/>
      </c>
      <c r="RIX18" s="60" t="str">
        <f t="shared" ref="RIX18:RLI18" si="711">IF(ISNUMBER(RIX16),RIX16-RIX17,"")</f>
        <v/>
      </c>
      <c r="RIY18" s="60" t="str">
        <f t="shared" si="711"/>
        <v/>
      </c>
      <c r="RIZ18" s="60" t="str">
        <f t="shared" si="711"/>
        <v/>
      </c>
      <c r="RJA18" s="60" t="str">
        <f t="shared" si="711"/>
        <v/>
      </c>
      <c r="RJB18" s="60" t="str">
        <f t="shared" si="711"/>
        <v/>
      </c>
      <c r="RJC18" s="60" t="str">
        <f t="shared" si="711"/>
        <v/>
      </c>
      <c r="RJD18" s="60" t="str">
        <f t="shared" si="711"/>
        <v/>
      </c>
      <c r="RJE18" s="60" t="str">
        <f t="shared" si="711"/>
        <v/>
      </c>
      <c r="RJF18" s="60" t="str">
        <f t="shared" si="711"/>
        <v/>
      </c>
      <c r="RJG18" s="60" t="str">
        <f t="shared" si="711"/>
        <v/>
      </c>
      <c r="RJH18" s="60" t="str">
        <f t="shared" si="711"/>
        <v/>
      </c>
      <c r="RJI18" s="60" t="str">
        <f t="shared" si="711"/>
        <v/>
      </c>
      <c r="RJJ18" s="60" t="str">
        <f t="shared" si="711"/>
        <v/>
      </c>
      <c r="RJK18" s="60" t="str">
        <f t="shared" si="711"/>
        <v/>
      </c>
      <c r="RJL18" s="60" t="str">
        <f t="shared" si="711"/>
        <v/>
      </c>
      <c r="RJM18" s="60" t="str">
        <f t="shared" si="711"/>
        <v/>
      </c>
      <c r="RJN18" s="60" t="str">
        <f t="shared" si="711"/>
        <v/>
      </c>
      <c r="RJO18" s="60" t="str">
        <f t="shared" si="711"/>
        <v/>
      </c>
      <c r="RJP18" s="60" t="str">
        <f t="shared" si="711"/>
        <v/>
      </c>
      <c r="RJQ18" s="60" t="str">
        <f t="shared" si="711"/>
        <v/>
      </c>
      <c r="RJR18" s="60" t="str">
        <f t="shared" si="711"/>
        <v/>
      </c>
      <c r="RJS18" s="60" t="str">
        <f t="shared" si="711"/>
        <v/>
      </c>
      <c r="RJT18" s="60" t="str">
        <f t="shared" si="711"/>
        <v/>
      </c>
      <c r="RJU18" s="60" t="str">
        <f t="shared" si="711"/>
        <v/>
      </c>
      <c r="RJV18" s="60" t="str">
        <f t="shared" si="711"/>
        <v/>
      </c>
      <c r="RJW18" s="60" t="str">
        <f t="shared" si="711"/>
        <v/>
      </c>
      <c r="RJX18" s="60" t="str">
        <f t="shared" si="711"/>
        <v/>
      </c>
      <c r="RJY18" s="60" t="str">
        <f t="shared" si="711"/>
        <v/>
      </c>
      <c r="RJZ18" s="60" t="str">
        <f t="shared" si="711"/>
        <v/>
      </c>
      <c r="RKA18" s="60" t="str">
        <f t="shared" si="711"/>
        <v/>
      </c>
      <c r="RKB18" s="60" t="str">
        <f t="shared" si="711"/>
        <v/>
      </c>
      <c r="RKC18" s="60" t="str">
        <f t="shared" si="711"/>
        <v/>
      </c>
      <c r="RKD18" s="60" t="str">
        <f t="shared" si="711"/>
        <v/>
      </c>
      <c r="RKE18" s="60" t="str">
        <f t="shared" si="711"/>
        <v/>
      </c>
      <c r="RKF18" s="60" t="str">
        <f t="shared" si="711"/>
        <v/>
      </c>
      <c r="RKG18" s="60" t="str">
        <f t="shared" si="711"/>
        <v/>
      </c>
      <c r="RKH18" s="60" t="str">
        <f t="shared" si="711"/>
        <v/>
      </c>
      <c r="RKI18" s="60" t="str">
        <f t="shared" si="711"/>
        <v/>
      </c>
      <c r="RKJ18" s="60" t="str">
        <f t="shared" si="711"/>
        <v/>
      </c>
      <c r="RKK18" s="60" t="str">
        <f t="shared" si="711"/>
        <v/>
      </c>
      <c r="RKL18" s="60" t="str">
        <f t="shared" si="711"/>
        <v/>
      </c>
      <c r="RKM18" s="60" t="str">
        <f t="shared" si="711"/>
        <v/>
      </c>
      <c r="RKN18" s="60" t="str">
        <f t="shared" si="711"/>
        <v/>
      </c>
      <c r="RKO18" s="60" t="str">
        <f t="shared" si="711"/>
        <v/>
      </c>
      <c r="RKP18" s="60" t="str">
        <f t="shared" si="711"/>
        <v/>
      </c>
      <c r="RKQ18" s="60" t="str">
        <f t="shared" si="711"/>
        <v/>
      </c>
      <c r="RKR18" s="60" t="str">
        <f t="shared" si="711"/>
        <v/>
      </c>
      <c r="RKS18" s="60" t="str">
        <f t="shared" si="711"/>
        <v/>
      </c>
      <c r="RKT18" s="60" t="str">
        <f t="shared" si="711"/>
        <v/>
      </c>
      <c r="RKU18" s="60" t="str">
        <f t="shared" si="711"/>
        <v/>
      </c>
      <c r="RKV18" s="60" t="str">
        <f t="shared" si="711"/>
        <v/>
      </c>
      <c r="RKW18" s="60" t="str">
        <f t="shared" si="711"/>
        <v/>
      </c>
      <c r="RKX18" s="60" t="str">
        <f t="shared" si="711"/>
        <v/>
      </c>
      <c r="RKY18" s="60" t="str">
        <f t="shared" si="711"/>
        <v/>
      </c>
      <c r="RKZ18" s="60" t="str">
        <f t="shared" si="711"/>
        <v/>
      </c>
      <c r="RLA18" s="60" t="str">
        <f t="shared" si="711"/>
        <v/>
      </c>
      <c r="RLB18" s="60" t="str">
        <f t="shared" si="711"/>
        <v/>
      </c>
      <c r="RLC18" s="60" t="str">
        <f t="shared" si="711"/>
        <v/>
      </c>
      <c r="RLD18" s="60" t="str">
        <f t="shared" si="711"/>
        <v/>
      </c>
      <c r="RLE18" s="60" t="str">
        <f t="shared" si="711"/>
        <v/>
      </c>
      <c r="RLF18" s="60" t="str">
        <f t="shared" si="711"/>
        <v/>
      </c>
      <c r="RLG18" s="60" t="str">
        <f t="shared" si="711"/>
        <v/>
      </c>
      <c r="RLH18" s="60" t="str">
        <f t="shared" si="711"/>
        <v/>
      </c>
      <c r="RLI18" s="60" t="str">
        <f t="shared" si="711"/>
        <v/>
      </c>
      <c r="RLJ18" s="60" t="str">
        <f t="shared" ref="RLJ18:RNU18" si="712">IF(ISNUMBER(RLJ16),RLJ16-RLJ17,"")</f>
        <v/>
      </c>
      <c r="RLK18" s="60" t="str">
        <f t="shared" si="712"/>
        <v/>
      </c>
      <c r="RLL18" s="60" t="str">
        <f t="shared" si="712"/>
        <v/>
      </c>
      <c r="RLM18" s="60" t="str">
        <f t="shared" si="712"/>
        <v/>
      </c>
      <c r="RLN18" s="60" t="str">
        <f t="shared" si="712"/>
        <v/>
      </c>
      <c r="RLO18" s="60" t="str">
        <f t="shared" si="712"/>
        <v/>
      </c>
      <c r="RLP18" s="60" t="str">
        <f t="shared" si="712"/>
        <v/>
      </c>
      <c r="RLQ18" s="60" t="str">
        <f t="shared" si="712"/>
        <v/>
      </c>
      <c r="RLR18" s="60" t="str">
        <f t="shared" si="712"/>
        <v/>
      </c>
      <c r="RLS18" s="60" t="str">
        <f t="shared" si="712"/>
        <v/>
      </c>
      <c r="RLT18" s="60" t="str">
        <f t="shared" si="712"/>
        <v/>
      </c>
      <c r="RLU18" s="60" t="str">
        <f t="shared" si="712"/>
        <v/>
      </c>
      <c r="RLV18" s="60" t="str">
        <f t="shared" si="712"/>
        <v/>
      </c>
      <c r="RLW18" s="60" t="str">
        <f t="shared" si="712"/>
        <v/>
      </c>
      <c r="RLX18" s="60" t="str">
        <f t="shared" si="712"/>
        <v/>
      </c>
      <c r="RLY18" s="60" t="str">
        <f t="shared" si="712"/>
        <v/>
      </c>
      <c r="RLZ18" s="60" t="str">
        <f t="shared" si="712"/>
        <v/>
      </c>
      <c r="RMA18" s="60" t="str">
        <f t="shared" si="712"/>
        <v/>
      </c>
      <c r="RMB18" s="60" t="str">
        <f t="shared" si="712"/>
        <v/>
      </c>
      <c r="RMC18" s="60" t="str">
        <f t="shared" si="712"/>
        <v/>
      </c>
      <c r="RMD18" s="60" t="str">
        <f t="shared" si="712"/>
        <v/>
      </c>
      <c r="RME18" s="60" t="str">
        <f t="shared" si="712"/>
        <v/>
      </c>
      <c r="RMF18" s="60" t="str">
        <f t="shared" si="712"/>
        <v/>
      </c>
      <c r="RMG18" s="60" t="str">
        <f t="shared" si="712"/>
        <v/>
      </c>
      <c r="RMH18" s="60" t="str">
        <f t="shared" si="712"/>
        <v/>
      </c>
      <c r="RMI18" s="60" t="str">
        <f t="shared" si="712"/>
        <v/>
      </c>
      <c r="RMJ18" s="60" t="str">
        <f t="shared" si="712"/>
        <v/>
      </c>
      <c r="RMK18" s="60" t="str">
        <f t="shared" si="712"/>
        <v/>
      </c>
      <c r="RML18" s="60" t="str">
        <f t="shared" si="712"/>
        <v/>
      </c>
      <c r="RMM18" s="60" t="str">
        <f t="shared" si="712"/>
        <v/>
      </c>
      <c r="RMN18" s="60" t="str">
        <f t="shared" si="712"/>
        <v/>
      </c>
      <c r="RMO18" s="60" t="str">
        <f t="shared" si="712"/>
        <v/>
      </c>
      <c r="RMP18" s="60" t="str">
        <f t="shared" si="712"/>
        <v/>
      </c>
      <c r="RMQ18" s="60" t="str">
        <f t="shared" si="712"/>
        <v/>
      </c>
      <c r="RMR18" s="60" t="str">
        <f t="shared" si="712"/>
        <v/>
      </c>
      <c r="RMS18" s="60" t="str">
        <f t="shared" si="712"/>
        <v/>
      </c>
      <c r="RMT18" s="60" t="str">
        <f t="shared" si="712"/>
        <v/>
      </c>
      <c r="RMU18" s="60" t="str">
        <f t="shared" si="712"/>
        <v/>
      </c>
      <c r="RMV18" s="60" t="str">
        <f t="shared" si="712"/>
        <v/>
      </c>
      <c r="RMW18" s="60" t="str">
        <f t="shared" si="712"/>
        <v/>
      </c>
      <c r="RMX18" s="60" t="str">
        <f t="shared" si="712"/>
        <v/>
      </c>
      <c r="RMY18" s="60" t="str">
        <f t="shared" si="712"/>
        <v/>
      </c>
      <c r="RMZ18" s="60" t="str">
        <f t="shared" si="712"/>
        <v/>
      </c>
      <c r="RNA18" s="60" t="str">
        <f t="shared" si="712"/>
        <v/>
      </c>
      <c r="RNB18" s="60" t="str">
        <f t="shared" si="712"/>
        <v/>
      </c>
      <c r="RNC18" s="60" t="str">
        <f t="shared" si="712"/>
        <v/>
      </c>
      <c r="RND18" s="60" t="str">
        <f t="shared" si="712"/>
        <v/>
      </c>
      <c r="RNE18" s="60" t="str">
        <f t="shared" si="712"/>
        <v/>
      </c>
      <c r="RNF18" s="60" t="str">
        <f t="shared" si="712"/>
        <v/>
      </c>
      <c r="RNG18" s="60" t="str">
        <f t="shared" si="712"/>
        <v/>
      </c>
      <c r="RNH18" s="60" t="str">
        <f t="shared" si="712"/>
        <v/>
      </c>
      <c r="RNI18" s="60" t="str">
        <f t="shared" si="712"/>
        <v/>
      </c>
      <c r="RNJ18" s="60" t="str">
        <f t="shared" si="712"/>
        <v/>
      </c>
      <c r="RNK18" s="60" t="str">
        <f t="shared" si="712"/>
        <v/>
      </c>
      <c r="RNL18" s="60" t="str">
        <f t="shared" si="712"/>
        <v/>
      </c>
      <c r="RNM18" s="60" t="str">
        <f t="shared" si="712"/>
        <v/>
      </c>
      <c r="RNN18" s="60" t="str">
        <f t="shared" si="712"/>
        <v/>
      </c>
      <c r="RNO18" s="60" t="str">
        <f t="shared" si="712"/>
        <v/>
      </c>
      <c r="RNP18" s="60" t="str">
        <f t="shared" si="712"/>
        <v/>
      </c>
      <c r="RNQ18" s="60" t="str">
        <f t="shared" si="712"/>
        <v/>
      </c>
      <c r="RNR18" s="60" t="str">
        <f t="shared" si="712"/>
        <v/>
      </c>
      <c r="RNS18" s="60" t="str">
        <f t="shared" si="712"/>
        <v/>
      </c>
      <c r="RNT18" s="60" t="str">
        <f t="shared" si="712"/>
        <v/>
      </c>
      <c r="RNU18" s="60" t="str">
        <f t="shared" si="712"/>
        <v/>
      </c>
      <c r="RNV18" s="60" t="str">
        <f t="shared" ref="RNV18:RQG18" si="713">IF(ISNUMBER(RNV16),RNV16-RNV17,"")</f>
        <v/>
      </c>
      <c r="RNW18" s="60" t="str">
        <f t="shared" si="713"/>
        <v/>
      </c>
      <c r="RNX18" s="60" t="str">
        <f t="shared" si="713"/>
        <v/>
      </c>
      <c r="RNY18" s="60" t="str">
        <f t="shared" si="713"/>
        <v/>
      </c>
      <c r="RNZ18" s="60" t="str">
        <f t="shared" si="713"/>
        <v/>
      </c>
      <c r="ROA18" s="60" t="str">
        <f t="shared" si="713"/>
        <v/>
      </c>
      <c r="ROB18" s="60" t="str">
        <f t="shared" si="713"/>
        <v/>
      </c>
      <c r="ROC18" s="60" t="str">
        <f t="shared" si="713"/>
        <v/>
      </c>
      <c r="ROD18" s="60" t="str">
        <f t="shared" si="713"/>
        <v/>
      </c>
      <c r="ROE18" s="60" t="str">
        <f t="shared" si="713"/>
        <v/>
      </c>
      <c r="ROF18" s="60" t="str">
        <f t="shared" si="713"/>
        <v/>
      </c>
      <c r="ROG18" s="60" t="str">
        <f t="shared" si="713"/>
        <v/>
      </c>
      <c r="ROH18" s="60" t="str">
        <f t="shared" si="713"/>
        <v/>
      </c>
      <c r="ROI18" s="60" t="str">
        <f t="shared" si="713"/>
        <v/>
      </c>
      <c r="ROJ18" s="60" t="str">
        <f t="shared" si="713"/>
        <v/>
      </c>
      <c r="ROK18" s="60" t="str">
        <f t="shared" si="713"/>
        <v/>
      </c>
      <c r="ROL18" s="60" t="str">
        <f t="shared" si="713"/>
        <v/>
      </c>
      <c r="ROM18" s="60" t="str">
        <f t="shared" si="713"/>
        <v/>
      </c>
      <c r="RON18" s="60" t="str">
        <f t="shared" si="713"/>
        <v/>
      </c>
      <c r="ROO18" s="60" t="str">
        <f t="shared" si="713"/>
        <v/>
      </c>
      <c r="ROP18" s="60" t="str">
        <f t="shared" si="713"/>
        <v/>
      </c>
      <c r="ROQ18" s="60" t="str">
        <f t="shared" si="713"/>
        <v/>
      </c>
      <c r="ROR18" s="60" t="str">
        <f t="shared" si="713"/>
        <v/>
      </c>
      <c r="ROS18" s="60" t="str">
        <f t="shared" si="713"/>
        <v/>
      </c>
      <c r="ROT18" s="60" t="str">
        <f t="shared" si="713"/>
        <v/>
      </c>
      <c r="ROU18" s="60" t="str">
        <f t="shared" si="713"/>
        <v/>
      </c>
      <c r="ROV18" s="60" t="str">
        <f t="shared" si="713"/>
        <v/>
      </c>
      <c r="ROW18" s="60" t="str">
        <f t="shared" si="713"/>
        <v/>
      </c>
      <c r="ROX18" s="60" t="str">
        <f t="shared" si="713"/>
        <v/>
      </c>
      <c r="ROY18" s="60" t="str">
        <f t="shared" si="713"/>
        <v/>
      </c>
      <c r="ROZ18" s="60" t="str">
        <f t="shared" si="713"/>
        <v/>
      </c>
      <c r="RPA18" s="60" t="str">
        <f t="shared" si="713"/>
        <v/>
      </c>
      <c r="RPB18" s="60" t="str">
        <f t="shared" si="713"/>
        <v/>
      </c>
      <c r="RPC18" s="60" t="str">
        <f t="shared" si="713"/>
        <v/>
      </c>
      <c r="RPD18" s="60" t="str">
        <f t="shared" si="713"/>
        <v/>
      </c>
      <c r="RPE18" s="60" t="str">
        <f t="shared" si="713"/>
        <v/>
      </c>
      <c r="RPF18" s="60" t="str">
        <f t="shared" si="713"/>
        <v/>
      </c>
      <c r="RPG18" s="60" t="str">
        <f t="shared" si="713"/>
        <v/>
      </c>
      <c r="RPH18" s="60" t="str">
        <f t="shared" si="713"/>
        <v/>
      </c>
      <c r="RPI18" s="60" t="str">
        <f t="shared" si="713"/>
        <v/>
      </c>
      <c r="RPJ18" s="60" t="str">
        <f t="shared" si="713"/>
        <v/>
      </c>
      <c r="RPK18" s="60" t="str">
        <f t="shared" si="713"/>
        <v/>
      </c>
      <c r="RPL18" s="60" t="str">
        <f t="shared" si="713"/>
        <v/>
      </c>
      <c r="RPM18" s="60" t="str">
        <f t="shared" si="713"/>
        <v/>
      </c>
      <c r="RPN18" s="60" t="str">
        <f t="shared" si="713"/>
        <v/>
      </c>
      <c r="RPO18" s="60" t="str">
        <f t="shared" si="713"/>
        <v/>
      </c>
      <c r="RPP18" s="60" t="str">
        <f t="shared" si="713"/>
        <v/>
      </c>
      <c r="RPQ18" s="60" t="str">
        <f t="shared" si="713"/>
        <v/>
      </c>
      <c r="RPR18" s="60" t="str">
        <f t="shared" si="713"/>
        <v/>
      </c>
      <c r="RPS18" s="60" t="str">
        <f t="shared" si="713"/>
        <v/>
      </c>
      <c r="RPT18" s="60" t="str">
        <f t="shared" si="713"/>
        <v/>
      </c>
      <c r="RPU18" s="60" t="str">
        <f t="shared" si="713"/>
        <v/>
      </c>
      <c r="RPV18" s="60" t="str">
        <f t="shared" si="713"/>
        <v/>
      </c>
      <c r="RPW18" s="60" t="str">
        <f t="shared" si="713"/>
        <v/>
      </c>
      <c r="RPX18" s="60" t="str">
        <f t="shared" si="713"/>
        <v/>
      </c>
      <c r="RPY18" s="60" t="str">
        <f t="shared" si="713"/>
        <v/>
      </c>
      <c r="RPZ18" s="60" t="str">
        <f t="shared" si="713"/>
        <v/>
      </c>
      <c r="RQA18" s="60" t="str">
        <f t="shared" si="713"/>
        <v/>
      </c>
      <c r="RQB18" s="60" t="str">
        <f t="shared" si="713"/>
        <v/>
      </c>
      <c r="RQC18" s="60" t="str">
        <f t="shared" si="713"/>
        <v/>
      </c>
      <c r="RQD18" s="60" t="str">
        <f t="shared" si="713"/>
        <v/>
      </c>
      <c r="RQE18" s="60" t="str">
        <f t="shared" si="713"/>
        <v/>
      </c>
      <c r="RQF18" s="60" t="str">
        <f t="shared" si="713"/>
        <v/>
      </c>
      <c r="RQG18" s="60" t="str">
        <f t="shared" si="713"/>
        <v/>
      </c>
      <c r="RQH18" s="60" t="str">
        <f t="shared" ref="RQH18:RSS18" si="714">IF(ISNUMBER(RQH16),RQH16-RQH17,"")</f>
        <v/>
      </c>
      <c r="RQI18" s="60" t="str">
        <f t="shared" si="714"/>
        <v/>
      </c>
      <c r="RQJ18" s="60" t="str">
        <f t="shared" si="714"/>
        <v/>
      </c>
      <c r="RQK18" s="60" t="str">
        <f t="shared" si="714"/>
        <v/>
      </c>
      <c r="RQL18" s="60" t="str">
        <f t="shared" si="714"/>
        <v/>
      </c>
      <c r="RQM18" s="60" t="str">
        <f t="shared" si="714"/>
        <v/>
      </c>
      <c r="RQN18" s="60" t="str">
        <f t="shared" si="714"/>
        <v/>
      </c>
      <c r="RQO18" s="60" t="str">
        <f t="shared" si="714"/>
        <v/>
      </c>
      <c r="RQP18" s="60" t="str">
        <f t="shared" si="714"/>
        <v/>
      </c>
      <c r="RQQ18" s="60" t="str">
        <f t="shared" si="714"/>
        <v/>
      </c>
      <c r="RQR18" s="60" t="str">
        <f t="shared" si="714"/>
        <v/>
      </c>
      <c r="RQS18" s="60" t="str">
        <f t="shared" si="714"/>
        <v/>
      </c>
      <c r="RQT18" s="60" t="str">
        <f t="shared" si="714"/>
        <v/>
      </c>
      <c r="RQU18" s="60" t="str">
        <f t="shared" si="714"/>
        <v/>
      </c>
      <c r="RQV18" s="60" t="str">
        <f t="shared" si="714"/>
        <v/>
      </c>
      <c r="RQW18" s="60" t="str">
        <f t="shared" si="714"/>
        <v/>
      </c>
      <c r="RQX18" s="60" t="str">
        <f t="shared" si="714"/>
        <v/>
      </c>
      <c r="RQY18" s="60" t="str">
        <f t="shared" si="714"/>
        <v/>
      </c>
      <c r="RQZ18" s="60" t="str">
        <f t="shared" si="714"/>
        <v/>
      </c>
      <c r="RRA18" s="60" t="str">
        <f t="shared" si="714"/>
        <v/>
      </c>
      <c r="RRB18" s="60" t="str">
        <f t="shared" si="714"/>
        <v/>
      </c>
      <c r="RRC18" s="60" t="str">
        <f t="shared" si="714"/>
        <v/>
      </c>
      <c r="RRD18" s="60" t="str">
        <f t="shared" si="714"/>
        <v/>
      </c>
      <c r="RRE18" s="60" t="str">
        <f t="shared" si="714"/>
        <v/>
      </c>
      <c r="RRF18" s="60" t="str">
        <f t="shared" si="714"/>
        <v/>
      </c>
      <c r="RRG18" s="60" t="str">
        <f t="shared" si="714"/>
        <v/>
      </c>
      <c r="RRH18" s="60" t="str">
        <f t="shared" si="714"/>
        <v/>
      </c>
      <c r="RRI18" s="60" t="str">
        <f t="shared" si="714"/>
        <v/>
      </c>
      <c r="RRJ18" s="60" t="str">
        <f t="shared" si="714"/>
        <v/>
      </c>
      <c r="RRK18" s="60" t="str">
        <f t="shared" si="714"/>
        <v/>
      </c>
      <c r="RRL18" s="60" t="str">
        <f t="shared" si="714"/>
        <v/>
      </c>
      <c r="RRM18" s="60" t="str">
        <f t="shared" si="714"/>
        <v/>
      </c>
      <c r="RRN18" s="60" t="str">
        <f t="shared" si="714"/>
        <v/>
      </c>
      <c r="RRO18" s="60" t="str">
        <f t="shared" si="714"/>
        <v/>
      </c>
      <c r="RRP18" s="60" t="str">
        <f t="shared" si="714"/>
        <v/>
      </c>
      <c r="RRQ18" s="60" t="str">
        <f t="shared" si="714"/>
        <v/>
      </c>
      <c r="RRR18" s="60" t="str">
        <f t="shared" si="714"/>
        <v/>
      </c>
      <c r="RRS18" s="60" t="str">
        <f t="shared" si="714"/>
        <v/>
      </c>
      <c r="RRT18" s="60" t="str">
        <f t="shared" si="714"/>
        <v/>
      </c>
      <c r="RRU18" s="60" t="str">
        <f t="shared" si="714"/>
        <v/>
      </c>
      <c r="RRV18" s="60" t="str">
        <f t="shared" si="714"/>
        <v/>
      </c>
      <c r="RRW18" s="60" t="str">
        <f t="shared" si="714"/>
        <v/>
      </c>
      <c r="RRX18" s="60" t="str">
        <f t="shared" si="714"/>
        <v/>
      </c>
      <c r="RRY18" s="60" t="str">
        <f t="shared" si="714"/>
        <v/>
      </c>
      <c r="RRZ18" s="60" t="str">
        <f t="shared" si="714"/>
        <v/>
      </c>
      <c r="RSA18" s="60" t="str">
        <f t="shared" si="714"/>
        <v/>
      </c>
      <c r="RSB18" s="60" t="str">
        <f t="shared" si="714"/>
        <v/>
      </c>
      <c r="RSC18" s="60" t="str">
        <f t="shared" si="714"/>
        <v/>
      </c>
      <c r="RSD18" s="60" t="str">
        <f t="shared" si="714"/>
        <v/>
      </c>
      <c r="RSE18" s="60" t="str">
        <f t="shared" si="714"/>
        <v/>
      </c>
      <c r="RSF18" s="60" t="str">
        <f t="shared" si="714"/>
        <v/>
      </c>
      <c r="RSG18" s="60" t="str">
        <f t="shared" si="714"/>
        <v/>
      </c>
      <c r="RSH18" s="60" t="str">
        <f t="shared" si="714"/>
        <v/>
      </c>
      <c r="RSI18" s="60" t="str">
        <f t="shared" si="714"/>
        <v/>
      </c>
      <c r="RSJ18" s="60" t="str">
        <f t="shared" si="714"/>
        <v/>
      </c>
      <c r="RSK18" s="60" t="str">
        <f t="shared" si="714"/>
        <v/>
      </c>
      <c r="RSL18" s="60" t="str">
        <f t="shared" si="714"/>
        <v/>
      </c>
      <c r="RSM18" s="60" t="str">
        <f t="shared" si="714"/>
        <v/>
      </c>
      <c r="RSN18" s="60" t="str">
        <f t="shared" si="714"/>
        <v/>
      </c>
      <c r="RSO18" s="60" t="str">
        <f t="shared" si="714"/>
        <v/>
      </c>
      <c r="RSP18" s="60" t="str">
        <f t="shared" si="714"/>
        <v/>
      </c>
      <c r="RSQ18" s="60" t="str">
        <f t="shared" si="714"/>
        <v/>
      </c>
      <c r="RSR18" s="60" t="str">
        <f t="shared" si="714"/>
        <v/>
      </c>
      <c r="RSS18" s="60" t="str">
        <f t="shared" si="714"/>
        <v/>
      </c>
      <c r="RST18" s="60" t="str">
        <f t="shared" ref="RST18:RVE18" si="715">IF(ISNUMBER(RST16),RST16-RST17,"")</f>
        <v/>
      </c>
      <c r="RSU18" s="60" t="str">
        <f t="shared" si="715"/>
        <v/>
      </c>
      <c r="RSV18" s="60" t="str">
        <f t="shared" si="715"/>
        <v/>
      </c>
      <c r="RSW18" s="60" t="str">
        <f t="shared" si="715"/>
        <v/>
      </c>
      <c r="RSX18" s="60" t="str">
        <f t="shared" si="715"/>
        <v/>
      </c>
      <c r="RSY18" s="60" t="str">
        <f t="shared" si="715"/>
        <v/>
      </c>
      <c r="RSZ18" s="60" t="str">
        <f t="shared" si="715"/>
        <v/>
      </c>
      <c r="RTA18" s="60" t="str">
        <f t="shared" si="715"/>
        <v/>
      </c>
      <c r="RTB18" s="60" t="str">
        <f t="shared" si="715"/>
        <v/>
      </c>
      <c r="RTC18" s="60" t="str">
        <f t="shared" si="715"/>
        <v/>
      </c>
      <c r="RTD18" s="60" t="str">
        <f t="shared" si="715"/>
        <v/>
      </c>
      <c r="RTE18" s="60" t="str">
        <f t="shared" si="715"/>
        <v/>
      </c>
      <c r="RTF18" s="60" t="str">
        <f t="shared" si="715"/>
        <v/>
      </c>
      <c r="RTG18" s="60" t="str">
        <f t="shared" si="715"/>
        <v/>
      </c>
      <c r="RTH18" s="60" t="str">
        <f t="shared" si="715"/>
        <v/>
      </c>
      <c r="RTI18" s="60" t="str">
        <f t="shared" si="715"/>
        <v/>
      </c>
      <c r="RTJ18" s="60" t="str">
        <f t="shared" si="715"/>
        <v/>
      </c>
      <c r="RTK18" s="60" t="str">
        <f t="shared" si="715"/>
        <v/>
      </c>
      <c r="RTL18" s="60" t="str">
        <f t="shared" si="715"/>
        <v/>
      </c>
      <c r="RTM18" s="60" t="str">
        <f t="shared" si="715"/>
        <v/>
      </c>
      <c r="RTN18" s="60" t="str">
        <f t="shared" si="715"/>
        <v/>
      </c>
      <c r="RTO18" s="60" t="str">
        <f t="shared" si="715"/>
        <v/>
      </c>
      <c r="RTP18" s="60" t="str">
        <f t="shared" si="715"/>
        <v/>
      </c>
      <c r="RTQ18" s="60" t="str">
        <f t="shared" si="715"/>
        <v/>
      </c>
      <c r="RTR18" s="60" t="str">
        <f t="shared" si="715"/>
        <v/>
      </c>
      <c r="RTS18" s="60" t="str">
        <f t="shared" si="715"/>
        <v/>
      </c>
      <c r="RTT18" s="60" t="str">
        <f t="shared" si="715"/>
        <v/>
      </c>
      <c r="RTU18" s="60" t="str">
        <f t="shared" si="715"/>
        <v/>
      </c>
      <c r="RTV18" s="60" t="str">
        <f t="shared" si="715"/>
        <v/>
      </c>
      <c r="RTW18" s="60" t="str">
        <f t="shared" si="715"/>
        <v/>
      </c>
      <c r="RTX18" s="60" t="str">
        <f t="shared" si="715"/>
        <v/>
      </c>
      <c r="RTY18" s="60" t="str">
        <f t="shared" si="715"/>
        <v/>
      </c>
      <c r="RTZ18" s="60" t="str">
        <f t="shared" si="715"/>
        <v/>
      </c>
      <c r="RUA18" s="60" t="str">
        <f t="shared" si="715"/>
        <v/>
      </c>
      <c r="RUB18" s="60" t="str">
        <f t="shared" si="715"/>
        <v/>
      </c>
      <c r="RUC18" s="60" t="str">
        <f t="shared" si="715"/>
        <v/>
      </c>
      <c r="RUD18" s="60" t="str">
        <f t="shared" si="715"/>
        <v/>
      </c>
      <c r="RUE18" s="60" t="str">
        <f t="shared" si="715"/>
        <v/>
      </c>
      <c r="RUF18" s="60" t="str">
        <f t="shared" si="715"/>
        <v/>
      </c>
      <c r="RUG18" s="60" t="str">
        <f t="shared" si="715"/>
        <v/>
      </c>
      <c r="RUH18" s="60" t="str">
        <f t="shared" si="715"/>
        <v/>
      </c>
      <c r="RUI18" s="60" t="str">
        <f t="shared" si="715"/>
        <v/>
      </c>
      <c r="RUJ18" s="60" t="str">
        <f t="shared" si="715"/>
        <v/>
      </c>
      <c r="RUK18" s="60" t="str">
        <f t="shared" si="715"/>
        <v/>
      </c>
      <c r="RUL18" s="60" t="str">
        <f t="shared" si="715"/>
        <v/>
      </c>
      <c r="RUM18" s="60" t="str">
        <f t="shared" si="715"/>
        <v/>
      </c>
      <c r="RUN18" s="60" t="str">
        <f t="shared" si="715"/>
        <v/>
      </c>
      <c r="RUO18" s="60" t="str">
        <f t="shared" si="715"/>
        <v/>
      </c>
      <c r="RUP18" s="60" t="str">
        <f t="shared" si="715"/>
        <v/>
      </c>
      <c r="RUQ18" s="60" t="str">
        <f t="shared" si="715"/>
        <v/>
      </c>
      <c r="RUR18" s="60" t="str">
        <f t="shared" si="715"/>
        <v/>
      </c>
      <c r="RUS18" s="60" t="str">
        <f t="shared" si="715"/>
        <v/>
      </c>
      <c r="RUT18" s="60" t="str">
        <f t="shared" si="715"/>
        <v/>
      </c>
      <c r="RUU18" s="60" t="str">
        <f t="shared" si="715"/>
        <v/>
      </c>
      <c r="RUV18" s="60" t="str">
        <f t="shared" si="715"/>
        <v/>
      </c>
      <c r="RUW18" s="60" t="str">
        <f t="shared" si="715"/>
        <v/>
      </c>
      <c r="RUX18" s="60" t="str">
        <f t="shared" si="715"/>
        <v/>
      </c>
      <c r="RUY18" s="60" t="str">
        <f t="shared" si="715"/>
        <v/>
      </c>
      <c r="RUZ18" s="60" t="str">
        <f t="shared" si="715"/>
        <v/>
      </c>
      <c r="RVA18" s="60" t="str">
        <f t="shared" si="715"/>
        <v/>
      </c>
      <c r="RVB18" s="60" t="str">
        <f t="shared" si="715"/>
        <v/>
      </c>
      <c r="RVC18" s="60" t="str">
        <f t="shared" si="715"/>
        <v/>
      </c>
      <c r="RVD18" s="60" t="str">
        <f t="shared" si="715"/>
        <v/>
      </c>
      <c r="RVE18" s="60" t="str">
        <f t="shared" si="715"/>
        <v/>
      </c>
      <c r="RVF18" s="60" t="str">
        <f t="shared" ref="RVF18:RXQ18" si="716">IF(ISNUMBER(RVF16),RVF16-RVF17,"")</f>
        <v/>
      </c>
      <c r="RVG18" s="60" t="str">
        <f t="shared" si="716"/>
        <v/>
      </c>
      <c r="RVH18" s="60" t="str">
        <f t="shared" si="716"/>
        <v/>
      </c>
      <c r="RVI18" s="60" t="str">
        <f t="shared" si="716"/>
        <v/>
      </c>
      <c r="RVJ18" s="60" t="str">
        <f t="shared" si="716"/>
        <v/>
      </c>
      <c r="RVK18" s="60" t="str">
        <f t="shared" si="716"/>
        <v/>
      </c>
      <c r="RVL18" s="60" t="str">
        <f t="shared" si="716"/>
        <v/>
      </c>
      <c r="RVM18" s="60" t="str">
        <f t="shared" si="716"/>
        <v/>
      </c>
      <c r="RVN18" s="60" t="str">
        <f t="shared" si="716"/>
        <v/>
      </c>
      <c r="RVO18" s="60" t="str">
        <f t="shared" si="716"/>
        <v/>
      </c>
      <c r="RVP18" s="60" t="str">
        <f t="shared" si="716"/>
        <v/>
      </c>
      <c r="RVQ18" s="60" t="str">
        <f t="shared" si="716"/>
        <v/>
      </c>
      <c r="RVR18" s="60" t="str">
        <f t="shared" si="716"/>
        <v/>
      </c>
      <c r="RVS18" s="60" t="str">
        <f t="shared" si="716"/>
        <v/>
      </c>
      <c r="RVT18" s="60" t="str">
        <f t="shared" si="716"/>
        <v/>
      </c>
      <c r="RVU18" s="60" t="str">
        <f t="shared" si="716"/>
        <v/>
      </c>
      <c r="RVV18" s="60" t="str">
        <f t="shared" si="716"/>
        <v/>
      </c>
      <c r="RVW18" s="60" t="str">
        <f t="shared" si="716"/>
        <v/>
      </c>
      <c r="RVX18" s="60" t="str">
        <f t="shared" si="716"/>
        <v/>
      </c>
      <c r="RVY18" s="60" t="str">
        <f t="shared" si="716"/>
        <v/>
      </c>
      <c r="RVZ18" s="60" t="str">
        <f t="shared" si="716"/>
        <v/>
      </c>
      <c r="RWA18" s="60" t="str">
        <f t="shared" si="716"/>
        <v/>
      </c>
      <c r="RWB18" s="60" t="str">
        <f t="shared" si="716"/>
        <v/>
      </c>
      <c r="RWC18" s="60" t="str">
        <f t="shared" si="716"/>
        <v/>
      </c>
      <c r="RWD18" s="60" t="str">
        <f t="shared" si="716"/>
        <v/>
      </c>
      <c r="RWE18" s="60" t="str">
        <f t="shared" si="716"/>
        <v/>
      </c>
      <c r="RWF18" s="60" t="str">
        <f t="shared" si="716"/>
        <v/>
      </c>
      <c r="RWG18" s="60" t="str">
        <f t="shared" si="716"/>
        <v/>
      </c>
      <c r="RWH18" s="60" t="str">
        <f t="shared" si="716"/>
        <v/>
      </c>
      <c r="RWI18" s="60" t="str">
        <f t="shared" si="716"/>
        <v/>
      </c>
      <c r="RWJ18" s="60" t="str">
        <f t="shared" si="716"/>
        <v/>
      </c>
      <c r="RWK18" s="60" t="str">
        <f t="shared" si="716"/>
        <v/>
      </c>
      <c r="RWL18" s="60" t="str">
        <f t="shared" si="716"/>
        <v/>
      </c>
      <c r="RWM18" s="60" t="str">
        <f t="shared" si="716"/>
        <v/>
      </c>
      <c r="RWN18" s="60" t="str">
        <f t="shared" si="716"/>
        <v/>
      </c>
      <c r="RWO18" s="60" t="str">
        <f t="shared" si="716"/>
        <v/>
      </c>
      <c r="RWP18" s="60" t="str">
        <f t="shared" si="716"/>
        <v/>
      </c>
      <c r="RWQ18" s="60" t="str">
        <f t="shared" si="716"/>
        <v/>
      </c>
      <c r="RWR18" s="60" t="str">
        <f t="shared" si="716"/>
        <v/>
      </c>
      <c r="RWS18" s="60" t="str">
        <f t="shared" si="716"/>
        <v/>
      </c>
      <c r="RWT18" s="60" t="str">
        <f t="shared" si="716"/>
        <v/>
      </c>
      <c r="RWU18" s="60" t="str">
        <f t="shared" si="716"/>
        <v/>
      </c>
      <c r="RWV18" s="60" t="str">
        <f t="shared" si="716"/>
        <v/>
      </c>
      <c r="RWW18" s="60" t="str">
        <f t="shared" si="716"/>
        <v/>
      </c>
      <c r="RWX18" s="60" t="str">
        <f t="shared" si="716"/>
        <v/>
      </c>
      <c r="RWY18" s="60" t="str">
        <f t="shared" si="716"/>
        <v/>
      </c>
      <c r="RWZ18" s="60" t="str">
        <f t="shared" si="716"/>
        <v/>
      </c>
      <c r="RXA18" s="60" t="str">
        <f t="shared" si="716"/>
        <v/>
      </c>
      <c r="RXB18" s="60" t="str">
        <f t="shared" si="716"/>
        <v/>
      </c>
      <c r="RXC18" s="60" t="str">
        <f t="shared" si="716"/>
        <v/>
      </c>
      <c r="RXD18" s="60" t="str">
        <f t="shared" si="716"/>
        <v/>
      </c>
      <c r="RXE18" s="60" t="str">
        <f t="shared" si="716"/>
        <v/>
      </c>
      <c r="RXF18" s="60" t="str">
        <f t="shared" si="716"/>
        <v/>
      </c>
      <c r="RXG18" s="60" t="str">
        <f t="shared" si="716"/>
        <v/>
      </c>
      <c r="RXH18" s="60" t="str">
        <f t="shared" si="716"/>
        <v/>
      </c>
      <c r="RXI18" s="60" t="str">
        <f t="shared" si="716"/>
        <v/>
      </c>
      <c r="RXJ18" s="60" t="str">
        <f t="shared" si="716"/>
        <v/>
      </c>
      <c r="RXK18" s="60" t="str">
        <f t="shared" si="716"/>
        <v/>
      </c>
      <c r="RXL18" s="60" t="str">
        <f t="shared" si="716"/>
        <v/>
      </c>
      <c r="RXM18" s="60" t="str">
        <f t="shared" si="716"/>
        <v/>
      </c>
      <c r="RXN18" s="60" t="str">
        <f t="shared" si="716"/>
        <v/>
      </c>
      <c r="RXO18" s="60" t="str">
        <f t="shared" si="716"/>
        <v/>
      </c>
      <c r="RXP18" s="60" t="str">
        <f t="shared" si="716"/>
        <v/>
      </c>
      <c r="RXQ18" s="60" t="str">
        <f t="shared" si="716"/>
        <v/>
      </c>
      <c r="RXR18" s="60" t="str">
        <f t="shared" ref="RXR18:SAC18" si="717">IF(ISNUMBER(RXR16),RXR16-RXR17,"")</f>
        <v/>
      </c>
      <c r="RXS18" s="60" t="str">
        <f t="shared" si="717"/>
        <v/>
      </c>
      <c r="RXT18" s="60" t="str">
        <f t="shared" si="717"/>
        <v/>
      </c>
      <c r="RXU18" s="60" t="str">
        <f t="shared" si="717"/>
        <v/>
      </c>
      <c r="RXV18" s="60" t="str">
        <f t="shared" si="717"/>
        <v/>
      </c>
      <c r="RXW18" s="60" t="str">
        <f t="shared" si="717"/>
        <v/>
      </c>
      <c r="RXX18" s="60" t="str">
        <f t="shared" si="717"/>
        <v/>
      </c>
      <c r="RXY18" s="60" t="str">
        <f t="shared" si="717"/>
        <v/>
      </c>
      <c r="RXZ18" s="60" t="str">
        <f t="shared" si="717"/>
        <v/>
      </c>
      <c r="RYA18" s="60" t="str">
        <f t="shared" si="717"/>
        <v/>
      </c>
      <c r="RYB18" s="60" t="str">
        <f t="shared" si="717"/>
        <v/>
      </c>
      <c r="RYC18" s="60" t="str">
        <f t="shared" si="717"/>
        <v/>
      </c>
      <c r="RYD18" s="60" t="str">
        <f t="shared" si="717"/>
        <v/>
      </c>
      <c r="RYE18" s="60" t="str">
        <f t="shared" si="717"/>
        <v/>
      </c>
      <c r="RYF18" s="60" t="str">
        <f t="shared" si="717"/>
        <v/>
      </c>
      <c r="RYG18" s="60" t="str">
        <f t="shared" si="717"/>
        <v/>
      </c>
      <c r="RYH18" s="60" t="str">
        <f t="shared" si="717"/>
        <v/>
      </c>
      <c r="RYI18" s="60" t="str">
        <f t="shared" si="717"/>
        <v/>
      </c>
      <c r="RYJ18" s="60" t="str">
        <f t="shared" si="717"/>
        <v/>
      </c>
      <c r="RYK18" s="60" t="str">
        <f t="shared" si="717"/>
        <v/>
      </c>
      <c r="RYL18" s="60" t="str">
        <f t="shared" si="717"/>
        <v/>
      </c>
      <c r="RYM18" s="60" t="str">
        <f t="shared" si="717"/>
        <v/>
      </c>
      <c r="RYN18" s="60" t="str">
        <f t="shared" si="717"/>
        <v/>
      </c>
      <c r="RYO18" s="60" t="str">
        <f t="shared" si="717"/>
        <v/>
      </c>
      <c r="RYP18" s="60" t="str">
        <f t="shared" si="717"/>
        <v/>
      </c>
      <c r="RYQ18" s="60" t="str">
        <f t="shared" si="717"/>
        <v/>
      </c>
      <c r="RYR18" s="60" t="str">
        <f t="shared" si="717"/>
        <v/>
      </c>
      <c r="RYS18" s="60" t="str">
        <f t="shared" si="717"/>
        <v/>
      </c>
      <c r="RYT18" s="60" t="str">
        <f t="shared" si="717"/>
        <v/>
      </c>
      <c r="RYU18" s="60" t="str">
        <f t="shared" si="717"/>
        <v/>
      </c>
      <c r="RYV18" s="60" t="str">
        <f t="shared" si="717"/>
        <v/>
      </c>
      <c r="RYW18" s="60" t="str">
        <f t="shared" si="717"/>
        <v/>
      </c>
      <c r="RYX18" s="60" t="str">
        <f t="shared" si="717"/>
        <v/>
      </c>
      <c r="RYY18" s="60" t="str">
        <f t="shared" si="717"/>
        <v/>
      </c>
      <c r="RYZ18" s="60" t="str">
        <f t="shared" si="717"/>
        <v/>
      </c>
      <c r="RZA18" s="60" t="str">
        <f t="shared" si="717"/>
        <v/>
      </c>
      <c r="RZB18" s="60" t="str">
        <f t="shared" si="717"/>
        <v/>
      </c>
      <c r="RZC18" s="60" t="str">
        <f t="shared" si="717"/>
        <v/>
      </c>
      <c r="RZD18" s="60" t="str">
        <f t="shared" si="717"/>
        <v/>
      </c>
      <c r="RZE18" s="60" t="str">
        <f t="shared" si="717"/>
        <v/>
      </c>
      <c r="RZF18" s="60" t="str">
        <f t="shared" si="717"/>
        <v/>
      </c>
      <c r="RZG18" s="60" t="str">
        <f t="shared" si="717"/>
        <v/>
      </c>
      <c r="RZH18" s="60" t="str">
        <f t="shared" si="717"/>
        <v/>
      </c>
      <c r="RZI18" s="60" t="str">
        <f t="shared" si="717"/>
        <v/>
      </c>
      <c r="RZJ18" s="60" t="str">
        <f t="shared" si="717"/>
        <v/>
      </c>
      <c r="RZK18" s="60" t="str">
        <f t="shared" si="717"/>
        <v/>
      </c>
      <c r="RZL18" s="60" t="str">
        <f t="shared" si="717"/>
        <v/>
      </c>
      <c r="RZM18" s="60" t="str">
        <f t="shared" si="717"/>
        <v/>
      </c>
      <c r="RZN18" s="60" t="str">
        <f t="shared" si="717"/>
        <v/>
      </c>
      <c r="RZO18" s="60" t="str">
        <f t="shared" si="717"/>
        <v/>
      </c>
      <c r="RZP18" s="60" t="str">
        <f t="shared" si="717"/>
        <v/>
      </c>
      <c r="RZQ18" s="60" t="str">
        <f t="shared" si="717"/>
        <v/>
      </c>
      <c r="RZR18" s="60" t="str">
        <f t="shared" si="717"/>
        <v/>
      </c>
      <c r="RZS18" s="60" t="str">
        <f t="shared" si="717"/>
        <v/>
      </c>
      <c r="RZT18" s="60" t="str">
        <f t="shared" si="717"/>
        <v/>
      </c>
      <c r="RZU18" s="60" t="str">
        <f t="shared" si="717"/>
        <v/>
      </c>
      <c r="RZV18" s="60" t="str">
        <f t="shared" si="717"/>
        <v/>
      </c>
      <c r="RZW18" s="60" t="str">
        <f t="shared" si="717"/>
        <v/>
      </c>
      <c r="RZX18" s="60" t="str">
        <f t="shared" si="717"/>
        <v/>
      </c>
      <c r="RZY18" s="60" t="str">
        <f t="shared" si="717"/>
        <v/>
      </c>
      <c r="RZZ18" s="60" t="str">
        <f t="shared" si="717"/>
        <v/>
      </c>
      <c r="SAA18" s="60" t="str">
        <f t="shared" si="717"/>
        <v/>
      </c>
      <c r="SAB18" s="60" t="str">
        <f t="shared" si="717"/>
        <v/>
      </c>
      <c r="SAC18" s="60" t="str">
        <f t="shared" si="717"/>
        <v/>
      </c>
      <c r="SAD18" s="60" t="str">
        <f t="shared" ref="SAD18:SCO18" si="718">IF(ISNUMBER(SAD16),SAD16-SAD17,"")</f>
        <v/>
      </c>
      <c r="SAE18" s="60" t="str">
        <f t="shared" si="718"/>
        <v/>
      </c>
      <c r="SAF18" s="60" t="str">
        <f t="shared" si="718"/>
        <v/>
      </c>
      <c r="SAG18" s="60" t="str">
        <f t="shared" si="718"/>
        <v/>
      </c>
      <c r="SAH18" s="60" t="str">
        <f t="shared" si="718"/>
        <v/>
      </c>
      <c r="SAI18" s="60" t="str">
        <f t="shared" si="718"/>
        <v/>
      </c>
      <c r="SAJ18" s="60" t="str">
        <f t="shared" si="718"/>
        <v/>
      </c>
      <c r="SAK18" s="60" t="str">
        <f t="shared" si="718"/>
        <v/>
      </c>
      <c r="SAL18" s="60" t="str">
        <f t="shared" si="718"/>
        <v/>
      </c>
      <c r="SAM18" s="60" t="str">
        <f t="shared" si="718"/>
        <v/>
      </c>
      <c r="SAN18" s="60" t="str">
        <f t="shared" si="718"/>
        <v/>
      </c>
      <c r="SAO18" s="60" t="str">
        <f t="shared" si="718"/>
        <v/>
      </c>
      <c r="SAP18" s="60" t="str">
        <f t="shared" si="718"/>
        <v/>
      </c>
      <c r="SAQ18" s="60" t="str">
        <f t="shared" si="718"/>
        <v/>
      </c>
      <c r="SAR18" s="60" t="str">
        <f t="shared" si="718"/>
        <v/>
      </c>
      <c r="SAS18" s="60" t="str">
        <f t="shared" si="718"/>
        <v/>
      </c>
      <c r="SAT18" s="60" t="str">
        <f t="shared" si="718"/>
        <v/>
      </c>
      <c r="SAU18" s="60" t="str">
        <f t="shared" si="718"/>
        <v/>
      </c>
      <c r="SAV18" s="60" t="str">
        <f t="shared" si="718"/>
        <v/>
      </c>
      <c r="SAW18" s="60" t="str">
        <f t="shared" si="718"/>
        <v/>
      </c>
      <c r="SAX18" s="60" t="str">
        <f t="shared" si="718"/>
        <v/>
      </c>
      <c r="SAY18" s="60" t="str">
        <f t="shared" si="718"/>
        <v/>
      </c>
      <c r="SAZ18" s="60" t="str">
        <f t="shared" si="718"/>
        <v/>
      </c>
      <c r="SBA18" s="60" t="str">
        <f t="shared" si="718"/>
        <v/>
      </c>
      <c r="SBB18" s="60" t="str">
        <f t="shared" si="718"/>
        <v/>
      </c>
      <c r="SBC18" s="60" t="str">
        <f t="shared" si="718"/>
        <v/>
      </c>
      <c r="SBD18" s="60" t="str">
        <f t="shared" si="718"/>
        <v/>
      </c>
      <c r="SBE18" s="60" t="str">
        <f t="shared" si="718"/>
        <v/>
      </c>
      <c r="SBF18" s="60" t="str">
        <f t="shared" si="718"/>
        <v/>
      </c>
      <c r="SBG18" s="60" t="str">
        <f t="shared" si="718"/>
        <v/>
      </c>
      <c r="SBH18" s="60" t="str">
        <f t="shared" si="718"/>
        <v/>
      </c>
      <c r="SBI18" s="60" t="str">
        <f t="shared" si="718"/>
        <v/>
      </c>
      <c r="SBJ18" s="60" t="str">
        <f t="shared" si="718"/>
        <v/>
      </c>
      <c r="SBK18" s="60" t="str">
        <f t="shared" si="718"/>
        <v/>
      </c>
      <c r="SBL18" s="60" t="str">
        <f t="shared" si="718"/>
        <v/>
      </c>
      <c r="SBM18" s="60" t="str">
        <f t="shared" si="718"/>
        <v/>
      </c>
      <c r="SBN18" s="60" t="str">
        <f t="shared" si="718"/>
        <v/>
      </c>
      <c r="SBO18" s="60" t="str">
        <f t="shared" si="718"/>
        <v/>
      </c>
      <c r="SBP18" s="60" t="str">
        <f t="shared" si="718"/>
        <v/>
      </c>
      <c r="SBQ18" s="60" t="str">
        <f t="shared" si="718"/>
        <v/>
      </c>
      <c r="SBR18" s="60" t="str">
        <f t="shared" si="718"/>
        <v/>
      </c>
      <c r="SBS18" s="60" t="str">
        <f t="shared" si="718"/>
        <v/>
      </c>
      <c r="SBT18" s="60" t="str">
        <f t="shared" si="718"/>
        <v/>
      </c>
      <c r="SBU18" s="60" t="str">
        <f t="shared" si="718"/>
        <v/>
      </c>
      <c r="SBV18" s="60" t="str">
        <f t="shared" si="718"/>
        <v/>
      </c>
      <c r="SBW18" s="60" t="str">
        <f t="shared" si="718"/>
        <v/>
      </c>
      <c r="SBX18" s="60" t="str">
        <f t="shared" si="718"/>
        <v/>
      </c>
      <c r="SBY18" s="60" t="str">
        <f t="shared" si="718"/>
        <v/>
      </c>
      <c r="SBZ18" s="60" t="str">
        <f t="shared" si="718"/>
        <v/>
      </c>
      <c r="SCA18" s="60" t="str">
        <f t="shared" si="718"/>
        <v/>
      </c>
      <c r="SCB18" s="60" t="str">
        <f t="shared" si="718"/>
        <v/>
      </c>
      <c r="SCC18" s="60" t="str">
        <f t="shared" si="718"/>
        <v/>
      </c>
      <c r="SCD18" s="60" t="str">
        <f t="shared" si="718"/>
        <v/>
      </c>
      <c r="SCE18" s="60" t="str">
        <f t="shared" si="718"/>
        <v/>
      </c>
      <c r="SCF18" s="60" t="str">
        <f t="shared" si="718"/>
        <v/>
      </c>
      <c r="SCG18" s="60" t="str">
        <f t="shared" si="718"/>
        <v/>
      </c>
      <c r="SCH18" s="60" t="str">
        <f t="shared" si="718"/>
        <v/>
      </c>
      <c r="SCI18" s="60" t="str">
        <f t="shared" si="718"/>
        <v/>
      </c>
      <c r="SCJ18" s="60" t="str">
        <f t="shared" si="718"/>
        <v/>
      </c>
      <c r="SCK18" s="60" t="str">
        <f t="shared" si="718"/>
        <v/>
      </c>
      <c r="SCL18" s="60" t="str">
        <f t="shared" si="718"/>
        <v/>
      </c>
      <c r="SCM18" s="60" t="str">
        <f t="shared" si="718"/>
        <v/>
      </c>
      <c r="SCN18" s="60" t="str">
        <f t="shared" si="718"/>
        <v/>
      </c>
      <c r="SCO18" s="60" t="str">
        <f t="shared" si="718"/>
        <v/>
      </c>
      <c r="SCP18" s="60" t="str">
        <f t="shared" ref="SCP18:SFA18" si="719">IF(ISNUMBER(SCP16),SCP16-SCP17,"")</f>
        <v/>
      </c>
      <c r="SCQ18" s="60" t="str">
        <f t="shared" si="719"/>
        <v/>
      </c>
      <c r="SCR18" s="60" t="str">
        <f t="shared" si="719"/>
        <v/>
      </c>
      <c r="SCS18" s="60" t="str">
        <f t="shared" si="719"/>
        <v/>
      </c>
      <c r="SCT18" s="60" t="str">
        <f t="shared" si="719"/>
        <v/>
      </c>
      <c r="SCU18" s="60" t="str">
        <f t="shared" si="719"/>
        <v/>
      </c>
      <c r="SCV18" s="60" t="str">
        <f t="shared" si="719"/>
        <v/>
      </c>
      <c r="SCW18" s="60" t="str">
        <f t="shared" si="719"/>
        <v/>
      </c>
      <c r="SCX18" s="60" t="str">
        <f t="shared" si="719"/>
        <v/>
      </c>
      <c r="SCY18" s="60" t="str">
        <f t="shared" si="719"/>
        <v/>
      </c>
      <c r="SCZ18" s="60" t="str">
        <f t="shared" si="719"/>
        <v/>
      </c>
      <c r="SDA18" s="60" t="str">
        <f t="shared" si="719"/>
        <v/>
      </c>
      <c r="SDB18" s="60" t="str">
        <f t="shared" si="719"/>
        <v/>
      </c>
      <c r="SDC18" s="60" t="str">
        <f t="shared" si="719"/>
        <v/>
      </c>
      <c r="SDD18" s="60" t="str">
        <f t="shared" si="719"/>
        <v/>
      </c>
      <c r="SDE18" s="60" t="str">
        <f t="shared" si="719"/>
        <v/>
      </c>
      <c r="SDF18" s="60" t="str">
        <f t="shared" si="719"/>
        <v/>
      </c>
      <c r="SDG18" s="60" t="str">
        <f t="shared" si="719"/>
        <v/>
      </c>
      <c r="SDH18" s="60" t="str">
        <f t="shared" si="719"/>
        <v/>
      </c>
      <c r="SDI18" s="60" t="str">
        <f t="shared" si="719"/>
        <v/>
      </c>
      <c r="SDJ18" s="60" t="str">
        <f t="shared" si="719"/>
        <v/>
      </c>
      <c r="SDK18" s="60" t="str">
        <f t="shared" si="719"/>
        <v/>
      </c>
      <c r="SDL18" s="60" t="str">
        <f t="shared" si="719"/>
        <v/>
      </c>
      <c r="SDM18" s="60" t="str">
        <f t="shared" si="719"/>
        <v/>
      </c>
      <c r="SDN18" s="60" t="str">
        <f t="shared" si="719"/>
        <v/>
      </c>
      <c r="SDO18" s="60" t="str">
        <f t="shared" si="719"/>
        <v/>
      </c>
      <c r="SDP18" s="60" t="str">
        <f t="shared" si="719"/>
        <v/>
      </c>
      <c r="SDQ18" s="60" t="str">
        <f t="shared" si="719"/>
        <v/>
      </c>
      <c r="SDR18" s="60" t="str">
        <f t="shared" si="719"/>
        <v/>
      </c>
      <c r="SDS18" s="60" t="str">
        <f t="shared" si="719"/>
        <v/>
      </c>
      <c r="SDT18" s="60" t="str">
        <f t="shared" si="719"/>
        <v/>
      </c>
      <c r="SDU18" s="60" t="str">
        <f t="shared" si="719"/>
        <v/>
      </c>
      <c r="SDV18" s="60" t="str">
        <f t="shared" si="719"/>
        <v/>
      </c>
      <c r="SDW18" s="60" t="str">
        <f t="shared" si="719"/>
        <v/>
      </c>
      <c r="SDX18" s="60" t="str">
        <f t="shared" si="719"/>
        <v/>
      </c>
      <c r="SDY18" s="60" t="str">
        <f t="shared" si="719"/>
        <v/>
      </c>
      <c r="SDZ18" s="60" t="str">
        <f t="shared" si="719"/>
        <v/>
      </c>
      <c r="SEA18" s="60" t="str">
        <f t="shared" si="719"/>
        <v/>
      </c>
      <c r="SEB18" s="60" t="str">
        <f t="shared" si="719"/>
        <v/>
      </c>
      <c r="SEC18" s="60" t="str">
        <f t="shared" si="719"/>
        <v/>
      </c>
      <c r="SED18" s="60" t="str">
        <f t="shared" si="719"/>
        <v/>
      </c>
      <c r="SEE18" s="60" t="str">
        <f t="shared" si="719"/>
        <v/>
      </c>
      <c r="SEF18" s="60" t="str">
        <f t="shared" si="719"/>
        <v/>
      </c>
      <c r="SEG18" s="60" t="str">
        <f t="shared" si="719"/>
        <v/>
      </c>
      <c r="SEH18" s="60" t="str">
        <f t="shared" si="719"/>
        <v/>
      </c>
      <c r="SEI18" s="60" t="str">
        <f t="shared" si="719"/>
        <v/>
      </c>
      <c r="SEJ18" s="60" t="str">
        <f t="shared" si="719"/>
        <v/>
      </c>
      <c r="SEK18" s="60" t="str">
        <f t="shared" si="719"/>
        <v/>
      </c>
      <c r="SEL18" s="60" t="str">
        <f t="shared" si="719"/>
        <v/>
      </c>
      <c r="SEM18" s="60" t="str">
        <f t="shared" si="719"/>
        <v/>
      </c>
      <c r="SEN18" s="60" t="str">
        <f t="shared" si="719"/>
        <v/>
      </c>
      <c r="SEO18" s="60" t="str">
        <f t="shared" si="719"/>
        <v/>
      </c>
      <c r="SEP18" s="60" t="str">
        <f t="shared" si="719"/>
        <v/>
      </c>
      <c r="SEQ18" s="60" t="str">
        <f t="shared" si="719"/>
        <v/>
      </c>
      <c r="SER18" s="60" t="str">
        <f t="shared" si="719"/>
        <v/>
      </c>
      <c r="SES18" s="60" t="str">
        <f t="shared" si="719"/>
        <v/>
      </c>
      <c r="SET18" s="60" t="str">
        <f t="shared" si="719"/>
        <v/>
      </c>
      <c r="SEU18" s="60" t="str">
        <f t="shared" si="719"/>
        <v/>
      </c>
      <c r="SEV18" s="60" t="str">
        <f t="shared" si="719"/>
        <v/>
      </c>
      <c r="SEW18" s="60" t="str">
        <f t="shared" si="719"/>
        <v/>
      </c>
      <c r="SEX18" s="60" t="str">
        <f t="shared" si="719"/>
        <v/>
      </c>
      <c r="SEY18" s="60" t="str">
        <f t="shared" si="719"/>
        <v/>
      </c>
      <c r="SEZ18" s="60" t="str">
        <f t="shared" si="719"/>
        <v/>
      </c>
      <c r="SFA18" s="60" t="str">
        <f t="shared" si="719"/>
        <v/>
      </c>
      <c r="SFB18" s="60" t="str">
        <f t="shared" ref="SFB18:SHM18" si="720">IF(ISNUMBER(SFB16),SFB16-SFB17,"")</f>
        <v/>
      </c>
      <c r="SFC18" s="60" t="str">
        <f t="shared" si="720"/>
        <v/>
      </c>
      <c r="SFD18" s="60" t="str">
        <f t="shared" si="720"/>
        <v/>
      </c>
      <c r="SFE18" s="60" t="str">
        <f t="shared" si="720"/>
        <v/>
      </c>
      <c r="SFF18" s="60" t="str">
        <f t="shared" si="720"/>
        <v/>
      </c>
      <c r="SFG18" s="60" t="str">
        <f t="shared" si="720"/>
        <v/>
      </c>
      <c r="SFH18" s="60" t="str">
        <f t="shared" si="720"/>
        <v/>
      </c>
      <c r="SFI18" s="60" t="str">
        <f t="shared" si="720"/>
        <v/>
      </c>
      <c r="SFJ18" s="60" t="str">
        <f t="shared" si="720"/>
        <v/>
      </c>
      <c r="SFK18" s="60" t="str">
        <f t="shared" si="720"/>
        <v/>
      </c>
      <c r="SFL18" s="60" t="str">
        <f t="shared" si="720"/>
        <v/>
      </c>
      <c r="SFM18" s="60" t="str">
        <f t="shared" si="720"/>
        <v/>
      </c>
      <c r="SFN18" s="60" t="str">
        <f t="shared" si="720"/>
        <v/>
      </c>
      <c r="SFO18" s="60" t="str">
        <f t="shared" si="720"/>
        <v/>
      </c>
      <c r="SFP18" s="60" t="str">
        <f t="shared" si="720"/>
        <v/>
      </c>
      <c r="SFQ18" s="60" t="str">
        <f t="shared" si="720"/>
        <v/>
      </c>
      <c r="SFR18" s="60" t="str">
        <f t="shared" si="720"/>
        <v/>
      </c>
      <c r="SFS18" s="60" t="str">
        <f t="shared" si="720"/>
        <v/>
      </c>
      <c r="SFT18" s="60" t="str">
        <f t="shared" si="720"/>
        <v/>
      </c>
      <c r="SFU18" s="60" t="str">
        <f t="shared" si="720"/>
        <v/>
      </c>
      <c r="SFV18" s="60" t="str">
        <f t="shared" si="720"/>
        <v/>
      </c>
      <c r="SFW18" s="60" t="str">
        <f t="shared" si="720"/>
        <v/>
      </c>
      <c r="SFX18" s="60" t="str">
        <f t="shared" si="720"/>
        <v/>
      </c>
      <c r="SFY18" s="60" t="str">
        <f t="shared" si="720"/>
        <v/>
      </c>
      <c r="SFZ18" s="60" t="str">
        <f t="shared" si="720"/>
        <v/>
      </c>
      <c r="SGA18" s="60" t="str">
        <f t="shared" si="720"/>
        <v/>
      </c>
      <c r="SGB18" s="60" t="str">
        <f t="shared" si="720"/>
        <v/>
      </c>
      <c r="SGC18" s="60" t="str">
        <f t="shared" si="720"/>
        <v/>
      </c>
      <c r="SGD18" s="60" t="str">
        <f t="shared" si="720"/>
        <v/>
      </c>
      <c r="SGE18" s="60" t="str">
        <f t="shared" si="720"/>
        <v/>
      </c>
      <c r="SGF18" s="60" t="str">
        <f t="shared" si="720"/>
        <v/>
      </c>
      <c r="SGG18" s="60" t="str">
        <f t="shared" si="720"/>
        <v/>
      </c>
      <c r="SGH18" s="60" t="str">
        <f t="shared" si="720"/>
        <v/>
      </c>
      <c r="SGI18" s="60" t="str">
        <f t="shared" si="720"/>
        <v/>
      </c>
      <c r="SGJ18" s="60" t="str">
        <f t="shared" si="720"/>
        <v/>
      </c>
      <c r="SGK18" s="60" t="str">
        <f t="shared" si="720"/>
        <v/>
      </c>
      <c r="SGL18" s="60" t="str">
        <f t="shared" si="720"/>
        <v/>
      </c>
      <c r="SGM18" s="60" t="str">
        <f t="shared" si="720"/>
        <v/>
      </c>
      <c r="SGN18" s="60" t="str">
        <f t="shared" si="720"/>
        <v/>
      </c>
      <c r="SGO18" s="60" t="str">
        <f t="shared" si="720"/>
        <v/>
      </c>
      <c r="SGP18" s="60" t="str">
        <f t="shared" si="720"/>
        <v/>
      </c>
      <c r="SGQ18" s="60" t="str">
        <f t="shared" si="720"/>
        <v/>
      </c>
      <c r="SGR18" s="60" t="str">
        <f t="shared" si="720"/>
        <v/>
      </c>
      <c r="SGS18" s="60" t="str">
        <f t="shared" si="720"/>
        <v/>
      </c>
      <c r="SGT18" s="60" t="str">
        <f t="shared" si="720"/>
        <v/>
      </c>
      <c r="SGU18" s="60" t="str">
        <f t="shared" si="720"/>
        <v/>
      </c>
      <c r="SGV18" s="60" t="str">
        <f t="shared" si="720"/>
        <v/>
      </c>
      <c r="SGW18" s="60" t="str">
        <f t="shared" si="720"/>
        <v/>
      </c>
      <c r="SGX18" s="60" t="str">
        <f t="shared" si="720"/>
        <v/>
      </c>
      <c r="SGY18" s="60" t="str">
        <f t="shared" si="720"/>
        <v/>
      </c>
      <c r="SGZ18" s="60" t="str">
        <f t="shared" si="720"/>
        <v/>
      </c>
      <c r="SHA18" s="60" t="str">
        <f t="shared" si="720"/>
        <v/>
      </c>
      <c r="SHB18" s="60" t="str">
        <f t="shared" si="720"/>
        <v/>
      </c>
      <c r="SHC18" s="60" t="str">
        <f t="shared" si="720"/>
        <v/>
      </c>
      <c r="SHD18" s="60" t="str">
        <f t="shared" si="720"/>
        <v/>
      </c>
      <c r="SHE18" s="60" t="str">
        <f t="shared" si="720"/>
        <v/>
      </c>
      <c r="SHF18" s="60" t="str">
        <f t="shared" si="720"/>
        <v/>
      </c>
      <c r="SHG18" s="60" t="str">
        <f t="shared" si="720"/>
        <v/>
      </c>
      <c r="SHH18" s="60" t="str">
        <f t="shared" si="720"/>
        <v/>
      </c>
      <c r="SHI18" s="60" t="str">
        <f t="shared" si="720"/>
        <v/>
      </c>
      <c r="SHJ18" s="60" t="str">
        <f t="shared" si="720"/>
        <v/>
      </c>
      <c r="SHK18" s="60" t="str">
        <f t="shared" si="720"/>
        <v/>
      </c>
      <c r="SHL18" s="60" t="str">
        <f t="shared" si="720"/>
        <v/>
      </c>
      <c r="SHM18" s="60" t="str">
        <f t="shared" si="720"/>
        <v/>
      </c>
      <c r="SHN18" s="60" t="str">
        <f t="shared" ref="SHN18:SJY18" si="721">IF(ISNUMBER(SHN16),SHN16-SHN17,"")</f>
        <v/>
      </c>
      <c r="SHO18" s="60" t="str">
        <f t="shared" si="721"/>
        <v/>
      </c>
      <c r="SHP18" s="60" t="str">
        <f t="shared" si="721"/>
        <v/>
      </c>
      <c r="SHQ18" s="60" t="str">
        <f t="shared" si="721"/>
        <v/>
      </c>
      <c r="SHR18" s="60" t="str">
        <f t="shared" si="721"/>
        <v/>
      </c>
      <c r="SHS18" s="60" t="str">
        <f t="shared" si="721"/>
        <v/>
      </c>
      <c r="SHT18" s="60" t="str">
        <f t="shared" si="721"/>
        <v/>
      </c>
      <c r="SHU18" s="60" t="str">
        <f t="shared" si="721"/>
        <v/>
      </c>
      <c r="SHV18" s="60" t="str">
        <f t="shared" si="721"/>
        <v/>
      </c>
      <c r="SHW18" s="60" t="str">
        <f t="shared" si="721"/>
        <v/>
      </c>
      <c r="SHX18" s="60" t="str">
        <f t="shared" si="721"/>
        <v/>
      </c>
      <c r="SHY18" s="60" t="str">
        <f t="shared" si="721"/>
        <v/>
      </c>
      <c r="SHZ18" s="60" t="str">
        <f t="shared" si="721"/>
        <v/>
      </c>
      <c r="SIA18" s="60" t="str">
        <f t="shared" si="721"/>
        <v/>
      </c>
      <c r="SIB18" s="60" t="str">
        <f t="shared" si="721"/>
        <v/>
      </c>
      <c r="SIC18" s="60" t="str">
        <f t="shared" si="721"/>
        <v/>
      </c>
      <c r="SID18" s="60" t="str">
        <f t="shared" si="721"/>
        <v/>
      </c>
      <c r="SIE18" s="60" t="str">
        <f t="shared" si="721"/>
        <v/>
      </c>
      <c r="SIF18" s="60" t="str">
        <f t="shared" si="721"/>
        <v/>
      </c>
      <c r="SIG18" s="60" t="str">
        <f t="shared" si="721"/>
        <v/>
      </c>
      <c r="SIH18" s="60" t="str">
        <f t="shared" si="721"/>
        <v/>
      </c>
      <c r="SII18" s="60" t="str">
        <f t="shared" si="721"/>
        <v/>
      </c>
      <c r="SIJ18" s="60" t="str">
        <f t="shared" si="721"/>
        <v/>
      </c>
      <c r="SIK18" s="60" t="str">
        <f t="shared" si="721"/>
        <v/>
      </c>
      <c r="SIL18" s="60" t="str">
        <f t="shared" si="721"/>
        <v/>
      </c>
      <c r="SIM18" s="60" t="str">
        <f t="shared" si="721"/>
        <v/>
      </c>
      <c r="SIN18" s="60" t="str">
        <f t="shared" si="721"/>
        <v/>
      </c>
      <c r="SIO18" s="60" t="str">
        <f t="shared" si="721"/>
        <v/>
      </c>
      <c r="SIP18" s="60" t="str">
        <f t="shared" si="721"/>
        <v/>
      </c>
      <c r="SIQ18" s="60" t="str">
        <f t="shared" si="721"/>
        <v/>
      </c>
      <c r="SIR18" s="60" t="str">
        <f t="shared" si="721"/>
        <v/>
      </c>
      <c r="SIS18" s="60" t="str">
        <f t="shared" si="721"/>
        <v/>
      </c>
      <c r="SIT18" s="60" t="str">
        <f t="shared" si="721"/>
        <v/>
      </c>
      <c r="SIU18" s="60" t="str">
        <f t="shared" si="721"/>
        <v/>
      </c>
      <c r="SIV18" s="60" t="str">
        <f t="shared" si="721"/>
        <v/>
      </c>
      <c r="SIW18" s="60" t="str">
        <f t="shared" si="721"/>
        <v/>
      </c>
      <c r="SIX18" s="60" t="str">
        <f t="shared" si="721"/>
        <v/>
      </c>
      <c r="SIY18" s="60" t="str">
        <f t="shared" si="721"/>
        <v/>
      </c>
      <c r="SIZ18" s="60" t="str">
        <f t="shared" si="721"/>
        <v/>
      </c>
      <c r="SJA18" s="60" t="str">
        <f t="shared" si="721"/>
        <v/>
      </c>
      <c r="SJB18" s="60" t="str">
        <f t="shared" si="721"/>
        <v/>
      </c>
      <c r="SJC18" s="60" t="str">
        <f t="shared" si="721"/>
        <v/>
      </c>
      <c r="SJD18" s="60" t="str">
        <f t="shared" si="721"/>
        <v/>
      </c>
      <c r="SJE18" s="60" t="str">
        <f t="shared" si="721"/>
        <v/>
      </c>
      <c r="SJF18" s="60" t="str">
        <f t="shared" si="721"/>
        <v/>
      </c>
      <c r="SJG18" s="60" t="str">
        <f t="shared" si="721"/>
        <v/>
      </c>
      <c r="SJH18" s="60" t="str">
        <f t="shared" si="721"/>
        <v/>
      </c>
      <c r="SJI18" s="60" t="str">
        <f t="shared" si="721"/>
        <v/>
      </c>
      <c r="SJJ18" s="60" t="str">
        <f t="shared" si="721"/>
        <v/>
      </c>
      <c r="SJK18" s="60" t="str">
        <f t="shared" si="721"/>
        <v/>
      </c>
      <c r="SJL18" s="60" t="str">
        <f t="shared" si="721"/>
        <v/>
      </c>
      <c r="SJM18" s="60" t="str">
        <f t="shared" si="721"/>
        <v/>
      </c>
      <c r="SJN18" s="60" t="str">
        <f t="shared" si="721"/>
        <v/>
      </c>
      <c r="SJO18" s="60" t="str">
        <f t="shared" si="721"/>
        <v/>
      </c>
      <c r="SJP18" s="60" t="str">
        <f t="shared" si="721"/>
        <v/>
      </c>
      <c r="SJQ18" s="60" t="str">
        <f t="shared" si="721"/>
        <v/>
      </c>
      <c r="SJR18" s="60" t="str">
        <f t="shared" si="721"/>
        <v/>
      </c>
      <c r="SJS18" s="60" t="str">
        <f t="shared" si="721"/>
        <v/>
      </c>
      <c r="SJT18" s="60" t="str">
        <f t="shared" si="721"/>
        <v/>
      </c>
      <c r="SJU18" s="60" t="str">
        <f t="shared" si="721"/>
        <v/>
      </c>
      <c r="SJV18" s="60" t="str">
        <f t="shared" si="721"/>
        <v/>
      </c>
      <c r="SJW18" s="60" t="str">
        <f t="shared" si="721"/>
        <v/>
      </c>
      <c r="SJX18" s="60" t="str">
        <f t="shared" si="721"/>
        <v/>
      </c>
      <c r="SJY18" s="60" t="str">
        <f t="shared" si="721"/>
        <v/>
      </c>
      <c r="SJZ18" s="60" t="str">
        <f t="shared" ref="SJZ18:SMK18" si="722">IF(ISNUMBER(SJZ16),SJZ16-SJZ17,"")</f>
        <v/>
      </c>
      <c r="SKA18" s="60" t="str">
        <f t="shared" si="722"/>
        <v/>
      </c>
      <c r="SKB18" s="60" t="str">
        <f t="shared" si="722"/>
        <v/>
      </c>
      <c r="SKC18" s="60" t="str">
        <f t="shared" si="722"/>
        <v/>
      </c>
      <c r="SKD18" s="60" t="str">
        <f t="shared" si="722"/>
        <v/>
      </c>
      <c r="SKE18" s="60" t="str">
        <f t="shared" si="722"/>
        <v/>
      </c>
      <c r="SKF18" s="60" t="str">
        <f t="shared" si="722"/>
        <v/>
      </c>
      <c r="SKG18" s="60" t="str">
        <f t="shared" si="722"/>
        <v/>
      </c>
      <c r="SKH18" s="60" t="str">
        <f t="shared" si="722"/>
        <v/>
      </c>
      <c r="SKI18" s="60" t="str">
        <f t="shared" si="722"/>
        <v/>
      </c>
      <c r="SKJ18" s="60" t="str">
        <f t="shared" si="722"/>
        <v/>
      </c>
      <c r="SKK18" s="60" t="str">
        <f t="shared" si="722"/>
        <v/>
      </c>
      <c r="SKL18" s="60" t="str">
        <f t="shared" si="722"/>
        <v/>
      </c>
      <c r="SKM18" s="60" t="str">
        <f t="shared" si="722"/>
        <v/>
      </c>
      <c r="SKN18" s="60" t="str">
        <f t="shared" si="722"/>
        <v/>
      </c>
      <c r="SKO18" s="60" t="str">
        <f t="shared" si="722"/>
        <v/>
      </c>
      <c r="SKP18" s="60" t="str">
        <f t="shared" si="722"/>
        <v/>
      </c>
      <c r="SKQ18" s="60" t="str">
        <f t="shared" si="722"/>
        <v/>
      </c>
      <c r="SKR18" s="60" t="str">
        <f t="shared" si="722"/>
        <v/>
      </c>
      <c r="SKS18" s="60" t="str">
        <f t="shared" si="722"/>
        <v/>
      </c>
      <c r="SKT18" s="60" t="str">
        <f t="shared" si="722"/>
        <v/>
      </c>
      <c r="SKU18" s="60" t="str">
        <f t="shared" si="722"/>
        <v/>
      </c>
      <c r="SKV18" s="60" t="str">
        <f t="shared" si="722"/>
        <v/>
      </c>
      <c r="SKW18" s="60" t="str">
        <f t="shared" si="722"/>
        <v/>
      </c>
      <c r="SKX18" s="60" t="str">
        <f t="shared" si="722"/>
        <v/>
      </c>
      <c r="SKY18" s="60" t="str">
        <f t="shared" si="722"/>
        <v/>
      </c>
      <c r="SKZ18" s="60" t="str">
        <f t="shared" si="722"/>
        <v/>
      </c>
      <c r="SLA18" s="60" t="str">
        <f t="shared" si="722"/>
        <v/>
      </c>
      <c r="SLB18" s="60" t="str">
        <f t="shared" si="722"/>
        <v/>
      </c>
      <c r="SLC18" s="60" t="str">
        <f t="shared" si="722"/>
        <v/>
      </c>
      <c r="SLD18" s="60" t="str">
        <f t="shared" si="722"/>
        <v/>
      </c>
      <c r="SLE18" s="60" t="str">
        <f t="shared" si="722"/>
        <v/>
      </c>
      <c r="SLF18" s="60" t="str">
        <f t="shared" si="722"/>
        <v/>
      </c>
      <c r="SLG18" s="60" t="str">
        <f t="shared" si="722"/>
        <v/>
      </c>
      <c r="SLH18" s="60" t="str">
        <f t="shared" si="722"/>
        <v/>
      </c>
      <c r="SLI18" s="60" t="str">
        <f t="shared" si="722"/>
        <v/>
      </c>
      <c r="SLJ18" s="60" t="str">
        <f t="shared" si="722"/>
        <v/>
      </c>
      <c r="SLK18" s="60" t="str">
        <f t="shared" si="722"/>
        <v/>
      </c>
      <c r="SLL18" s="60" t="str">
        <f t="shared" si="722"/>
        <v/>
      </c>
      <c r="SLM18" s="60" t="str">
        <f t="shared" si="722"/>
        <v/>
      </c>
      <c r="SLN18" s="60" t="str">
        <f t="shared" si="722"/>
        <v/>
      </c>
      <c r="SLO18" s="60" t="str">
        <f t="shared" si="722"/>
        <v/>
      </c>
      <c r="SLP18" s="60" t="str">
        <f t="shared" si="722"/>
        <v/>
      </c>
      <c r="SLQ18" s="60" t="str">
        <f t="shared" si="722"/>
        <v/>
      </c>
      <c r="SLR18" s="60" t="str">
        <f t="shared" si="722"/>
        <v/>
      </c>
      <c r="SLS18" s="60" t="str">
        <f t="shared" si="722"/>
        <v/>
      </c>
      <c r="SLT18" s="60" t="str">
        <f t="shared" si="722"/>
        <v/>
      </c>
      <c r="SLU18" s="60" t="str">
        <f t="shared" si="722"/>
        <v/>
      </c>
      <c r="SLV18" s="60" t="str">
        <f t="shared" si="722"/>
        <v/>
      </c>
      <c r="SLW18" s="60" t="str">
        <f t="shared" si="722"/>
        <v/>
      </c>
      <c r="SLX18" s="60" t="str">
        <f t="shared" si="722"/>
        <v/>
      </c>
      <c r="SLY18" s="60" t="str">
        <f t="shared" si="722"/>
        <v/>
      </c>
      <c r="SLZ18" s="60" t="str">
        <f t="shared" si="722"/>
        <v/>
      </c>
      <c r="SMA18" s="60" t="str">
        <f t="shared" si="722"/>
        <v/>
      </c>
      <c r="SMB18" s="60" t="str">
        <f t="shared" si="722"/>
        <v/>
      </c>
      <c r="SMC18" s="60" t="str">
        <f t="shared" si="722"/>
        <v/>
      </c>
      <c r="SMD18" s="60" t="str">
        <f t="shared" si="722"/>
        <v/>
      </c>
      <c r="SME18" s="60" t="str">
        <f t="shared" si="722"/>
        <v/>
      </c>
      <c r="SMF18" s="60" t="str">
        <f t="shared" si="722"/>
        <v/>
      </c>
      <c r="SMG18" s="60" t="str">
        <f t="shared" si="722"/>
        <v/>
      </c>
      <c r="SMH18" s="60" t="str">
        <f t="shared" si="722"/>
        <v/>
      </c>
      <c r="SMI18" s="60" t="str">
        <f t="shared" si="722"/>
        <v/>
      </c>
      <c r="SMJ18" s="60" t="str">
        <f t="shared" si="722"/>
        <v/>
      </c>
      <c r="SMK18" s="60" t="str">
        <f t="shared" si="722"/>
        <v/>
      </c>
      <c r="SML18" s="60" t="str">
        <f t="shared" ref="SML18:SOW18" si="723">IF(ISNUMBER(SML16),SML16-SML17,"")</f>
        <v/>
      </c>
      <c r="SMM18" s="60" t="str">
        <f t="shared" si="723"/>
        <v/>
      </c>
      <c r="SMN18" s="60" t="str">
        <f t="shared" si="723"/>
        <v/>
      </c>
      <c r="SMO18" s="60" t="str">
        <f t="shared" si="723"/>
        <v/>
      </c>
      <c r="SMP18" s="60" t="str">
        <f t="shared" si="723"/>
        <v/>
      </c>
      <c r="SMQ18" s="60" t="str">
        <f t="shared" si="723"/>
        <v/>
      </c>
      <c r="SMR18" s="60" t="str">
        <f t="shared" si="723"/>
        <v/>
      </c>
      <c r="SMS18" s="60" t="str">
        <f t="shared" si="723"/>
        <v/>
      </c>
      <c r="SMT18" s="60" t="str">
        <f t="shared" si="723"/>
        <v/>
      </c>
      <c r="SMU18" s="60" t="str">
        <f t="shared" si="723"/>
        <v/>
      </c>
      <c r="SMV18" s="60" t="str">
        <f t="shared" si="723"/>
        <v/>
      </c>
      <c r="SMW18" s="60" t="str">
        <f t="shared" si="723"/>
        <v/>
      </c>
      <c r="SMX18" s="60" t="str">
        <f t="shared" si="723"/>
        <v/>
      </c>
      <c r="SMY18" s="60" t="str">
        <f t="shared" si="723"/>
        <v/>
      </c>
      <c r="SMZ18" s="60" t="str">
        <f t="shared" si="723"/>
        <v/>
      </c>
      <c r="SNA18" s="60" t="str">
        <f t="shared" si="723"/>
        <v/>
      </c>
      <c r="SNB18" s="60" t="str">
        <f t="shared" si="723"/>
        <v/>
      </c>
      <c r="SNC18" s="60" t="str">
        <f t="shared" si="723"/>
        <v/>
      </c>
      <c r="SND18" s="60" t="str">
        <f t="shared" si="723"/>
        <v/>
      </c>
      <c r="SNE18" s="60" t="str">
        <f t="shared" si="723"/>
        <v/>
      </c>
      <c r="SNF18" s="60" t="str">
        <f t="shared" si="723"/>
        <v/>
      </c>
      <c r="SNG18" s="60" t="str">
        <f t="shared" si="723"/>
        <v/>
      </c>
      <c r="SNH18" s="60" t="str">
        <f t="shared" si="723"/>
        <v/>
      </c>
      <c r="SNI18" s="60" t="str">
        <f t="shared" si="723"/>
        <v/>
      </c>
      <c r="SNJ18" s="60" t="str">
        <f t="shared" si="723"/>
        <v/>
      </c>
      <c r="SNK18" s="60" t="str">
        <f t="shared" si="723"/>
        <v/>
      </c>
      <c r="SNL18" s="60" t="str">
        <f t="shared" si="723"/>
        <v/>
      </c>
      <c r="SNM18" s="60" t="str">
        <f t="shared" si="723"/>
        <v/>
      </c>
      <c r="SNN18" s="60" t="str">
        <f t="shared" si="723"/>
        <v/>
      </c>
      <c r="SNO18" s="60" t="str">
        <f t="shared" si="723"/>
        <v/>
      </c>
      <c r="SNP18" s="60" t="str">
        <f t="shared" si="723"/>
        <v/>
      </c>
      <c r="SNQ18" s="60" t="str">
        <f t="shared" si="723"/>
        <v/>
      </c>
      <c r="SNR18" s="60" t="str">
        <f t="shared" si="723"/>
        <v/>
      </c>
      <c r="SNS18" s="60" t="str">
        <f t="shared" si="723"/>
        <v/>
      </c>
      <c r="SNT18" s="60" t="str">
        <f t="shared" si="723"/>
        <v/>
      </c>
      <c r="SNU18" s="60" t="str">
        <f t="shared" si="723"/>
        <v/>
      </c>
      <c r="SNV18" s="60" t="str">
        <f t="shared" si="723"/>
        <v/>
      </c>
      <c r="SNW18" s="60" t="str">
        <f t="shared" si="723"/>
        <v/>
      </c>
      <c r="SNX18" s="60" t="str">
        <f t="shared" si="723"/>
        <v/>
      </c>
      <c r="SNY18" s="60" t="str">
        <f t="shared" si="723"/>
        <v/>
      </c>
      <c r="SNZ18" s="60" t="str">
        <f t="shared" si="723"/>
        <v/>
      </c>
      <c r="SOA18" s="60" t="str">
        <f t="shared" si="723"/>
        <v/>
      </c>
      <c r="SOB18" s="60" t="str">
        <f t="shared" si="723"/>
        <v/>
      </c>
      <c r="SOC18" s="60" t="str">
        <f t="shared" si="723"/>
        <v/>
      </c>
      <c r="SOD18" s="60" t="str">
        <f t="shared" si="723"/>
        <v/>
      </c>
      <c r="SOE18" s="60" t="str">
        <f t="shared" si="723"/>
        <v/>
      </c>
      <c r="SOF18" s="60" t="str">
        <f t="shared" si="723"/>
        <v/>
      </c>
      <c r="SOG18" s="60" t="str">
        <f t="shared" si="723"/>
        <v/>
      </c>
      <c r="SOH18" s="60" t="str">
        <f t="shared" si="723"/>
        <v/>
      </c>
      <c r="SOI18" s="60" t="str">
        <f t="shared" si="723"/>
        <v/>
      </c>
      <c r="SOJ18" s="60" t="str">
        <f t="shared" si="723"/>
        <v/>
      </c>
      <c r="SOK18" s="60" t="str">
        <f t="shared" si="723"/>
        <v/>
      </c>
      <c r="SOL18" s="60" t="str">
        <f t="shared" si="723"/>
        <v/>
      </c>
      <c r="SOM18" s="60" t="str">
        <f t="shared" si="723"/>
        <v/>
      </c>
      <c r="SON18" s="60" t="str">
        <f t="shared" si="723"/>
        <v/>
      </c>
      <c r="SOO18" s="60" t="str">
        <f t="shared" si="723"/>
        <v/>
      </c>
      <c r="SOP18" s="60" t="str">
        <f t="shared" si="723"/>
        <v/>
      </c>
      <c r="SOQ18" s="60" t="str">
        <f t="shared" si="723"/>
        <v/>
      </c>
      <c r="SOR18" s="60" t="str">
        <f t="shared" si="723"/>
        <v/>
      </c>
      <c r="SOS18" s="60" t="str">
        <f t="shared" si="723"/>
        <v/>
      </c>
      <c r="SOT18" s="60" t="str">
        <f t="shared" si="723"/>
        <v/>
      </c>
      <c r="SOU18" s="60" t="str">
        <f t="shared" si="723"/>
        <v/>
      </c>
      <c r="SOV18" s="60" t="str">
        <f t="shared" si="723"/>
        <v/>
      </c>
      <c r="SOW18" s="60" t="str">
        <f t="shared" si="723"/>
        <v/>
      </c>
      <c r="SOX18" s="60" t="str">
        <f t="shared" ref="SOX18:SRI18" si="724">IF(ISNUMBER(SOX16),SOX16-SOX17,"")</f>
        <v/>
      </c>
      <c r="SOY18" s="60" t="str">
        <f t="shared" si="724"/>
        <v/>
      </c>
      <c r="SOZ18" s="60" t="str">
        <f t="shared" si="724"/>
        <v/>
      </c>
      <c r="SPA18" s="60" t="str">
        <f t="shared" si="724"/>
        <v/>
      </c>
      <c r="SPB18" s="60" t="str">
        <f t="shared" si="724"/>
        <v/>
      </c>
      <c r="SPC18" s="60" t="str">
        <f t="shared" si="724"/>
        <v/>
      </c>
      <c r="SPD18" s="60" t="str">
        <f t="shared" si="724"/>
        <v/>
      </c>
      <c r="SPE18" s="60" t="str">
        <f t="shared" si="724"/>
        <v/>
      </c>
      <c r="SPF18" s="60" t="str">
        <f t="shared" si="724"/>
        <v/>
      </c>
      <c r="SPG18" s="60" t="str">
        <f t="shared" si="724"/>
        <v/>
      </c>
      <c r="SPH18" s="60" t="str">
        <f t="shared" si="724"/>
        <v/>
      </c>
      <c r="SPI18" s="60" t="str">
        <f t="shared" si="724"/>
        <v/>
      </c>
      <c r="SPJ18" s="60" t="str">
        <f t="shared" si="724"/>
        <v/>
      </c>
      <c r="SPK18" s="60" t="str">
        <f t="shared" si="724"/>
        <v/>
      </c>
      <c r="SPL18" s="60" t="str">
        <f t="shared" si="724"/>
        <v/>
      </c>
      <c r="SPM18" s="60" t="str">
        <f t="shared" si="724"/>
        <v/>
      </c>
      <c r="SPN18" s="60" t="str">
        <f t="shared" si="724"/>
        <v/>
      </c>
      <c r="SPO18" s="60" t="str">
        <f t="shared" si="724"/>
        <v/>
      </c>
      <c r="SPP18" s="60" t="str">
        <f t="shared" si="724"/>
        <v/>
      </c>
      <c r="SPQ18" s="60" t="str">
        <f t="shared" si="724"/>
        <v/>
      </c>
      <c r="SPR18" s="60" t="str">
        <f t="shared" si="724"/>
        <v/>
      </c>
      <c r="SPS18" s="60" t="str">
        <f t="shared" si="724"/>
        <v/>
      </c>
      <c r="SPT18" s="60" t="str">
        <f t="shared" si="724"/>
        <v/>
      </c>
      <c r="SPU18" s="60" t="str">
        <f t="shared" si="724"/>
        <v/>
      </c>
      <c r="SPV18" s="60" t="str">
        <f t="shared" si="724"/>
        <v/>
      </c>
      <c r="SPW18" s="60" t="str">
        <f t="shared" si="724"/>
        <v/>
      </c>
      <c r="SPX18" s="60" t="str">
        <f t="shared" si="724"/>
        <v/>
      </c>
      <c r="SPY18" s="60" t="str">
        <f t="shared" si="724"/>
        <v/>
      </c>
      <c r="SPZ18" s="60" t="str">
        <f t="shared" si="724"/>
        <v/>
      </c>
      <c r="SQA18" s="60" t="str">
        <f t="shared" si="724"/>
        <v/>
      </c>
      <c r="SQB18" s="60" t="str">
        <f t="shared" si="724"/>
        <v/>
      </c>
      <c r="SQC18" s="60" t="str">
        <f t="shared" si="724"/>
        <v/>
      </c>
      <c r="SQD18" s="60" t="str">
        <f t="shared" si="724"/>
        <v/>
      </c>
      <c r="SQE18" s="60" t="str">
        <f t="shared" si="724"/>
        <v/>
      </c>
      <c r="SQF18" s="60" t="str">
        <f t="shared" si="724"/>
        <v/>
      </c>
      <c r="SQG18" s="60" t="str">
        <f t="shared" si="724"/>
        <v/>
      </c>
      <c r="SQH18" s="60" t="str">
        <f t="shared" si="724"/>
        <v/>
      </c>
      <c r="SQI18" s="60" t="str">
        <f t="shared" si="724"/>
        <v/>
      </c>
      <c r="SQJ18" s="60" t="str">
        <f t="shared" si="724"/>
        <v/>
      </c>
      <c r="SQK18" s="60" t="str">
        <f t="shared" si="724"/>
        <v/>
      </c>
      <c r="SQL18" s="60" t="str">
        <f t="shared" si="724"/>
        <v/>
      </c>
      <c r="SQM18" s="60" t="str">
        <f t="shared" si="724"/>
        <v/>
      </c>
      <c r="SQN18" s="60" t="str">
        <f t="shared" si="724"/>
        <v/>
      </c>
      <c r="SQO18" s="60" t="str">
        <f t="shared" si="724"/>
        <v/>
      </c>
      <c r="SQP18" s="60" t="str">
        <f t="shared" si="724"/>
        <v/>
      </c>
      <c r="SQQ18" s="60" t="str">
        <f t="shared" si="724"/>
        <v/>
      </c>
      <c r="SQR18" s="60" t="str">
        <f t="shared" si="724"/>
        <v/>
      </c>
      <c r="SQS18" s="60" t="str">
        <f t="shared" si="724"/>
        <v/>
      </c>
      <c r="SQT18" s="60" t="str">
        <f t="shared" si="724"/>
        <v/>
      </c>
      <c r="SQU18" s="60" t="str">
        <f t="shared" si="724"/>
        <v/>
      </c>
      <c r="SQV18" s="60" t="str">
        <f t="shared" si="724"/>
        <v/>
      </c>
      <c r="SQW18" s="60" t="str">
        <f t="shared" si="724"/>
        <v/>
      </c>
      <c r="SQX18" s="60" t="str">
        <f t="shared" si="724"/>
        <v/>
      </c>
      <c r="SQY18" s="60" t="str">
        <f t="shared" si="724"/>
        <v/>
      </c>
      <c r="SQZ18" s="60" t="str">
        <f t="shared" si="724"/>
        <v/>
      </c>
      <c r="SRA18" s="60" t="str">
        <f t="shared" si="724"/>
        <v/>
      </c>
      <c r="SRB18" s="60" t="str">
        <f t="shared" si="724"/>
        <v/>
      </c>
      <c r="SRC18" s="60" t="str">
        <f t="shared" si="724"/>
        <v/>
      </c>
      <c r="SRD18" s="60" t="str">
        <f t="shared" si="724"/>
        <v/>
      </c>
      <c r="SRE18" s="60" t="str">
        <f t="shared" si="724"/>
        <v/>
      </c>
      <c r="SRF18" s="60" t="str">
        <f t="shared" si="724"/>
        <v/>
      </c>
      <c r="SRG18" s="60" t="str">
        <f t="shared" si="724"/>
        <v/>
      </c>
      <c r="SRH18" s="60" t="str">
        <f t="shared" si="724"/>
        <v/>
      </c>
      <c r="SRI18" s="60" t="str">
        <f t="shared" si="724"/>
        <v/>
      </c>
      <c r="SRJ18" s="60" t="str">
        <f t="shared" ref="SRJ18:STU18" si="725">IF(ISNUMBER(SRJ16),SRJ16-SRJ17,"")</f>
        <v/>
      </c>
      <c r="SRK18" s="60" t="str">
        <f t="shared" si="725"/>
        <v/>
      </c>
      <c r="SRL18" s="60" t="str">
        <f t="shared" si="725"/>
        <v/>
      </c>
      <c r="SRM18" s="60" t="str">
        <f t="shared" si="725"/>
        <v/>
      </c>
      <c r="SRN18" s="60" t="str">
        <f t="shared" si="725"/>
        <v/>
      </c>
      <c r="SRO18" s="60" t="str">
        <f t="shared" si="725"/>
        <v/>
      </c>
      <c r="SRP18" s="60" t="str">
        <f t="shared" si="725"/>
        <v/>
      </c>
      <c r="SRQ18" s="60" t="str">
        <f t="shared" si="725"/>
        <v/>
      </c>
      <c r="SRR18" s="60" t="str">
        <f t="shared" si="725"/>
        <v/>
      </c>
      <c r="SRS18" s="60" t="str">
        <f t="shared" si="725"/>
        <v/>
      </c>
      <c r="SRT18" s="60" t="str">
        <f t="shared" si="725"/>
        <v/>
      </c>
      <c r="SRU18" s="60" t="str">
        <f t="shared" si="725"/>
        <v/>
      </c>
      <c r="SRV18" s="60" t="str">
        <f t="shared" si="725"/>
        <v/>
      </c>
      <c r="SRW18" s="60" t="str">
        <f t="shared" si="725"/>
        <v/>
      </c>
      <c r="SRX18" s="60" t="str">
        <f t="shared" si="725"/>
        <v/>
      </c>
      <c r="SRY18" s="60" t="str">
        <f t="shared" si="725"/>
        <v/>
      </c>
      <c r="SRZ18" s="60" t="str">
        <f t="shared" si="725"/>
        <v/>
      </c>
      <c r="SSA18" s="60" t="str">
        <f t="shared" si="725"/>
        <v/>
      </c>
      <c r="SSB18" s="60" t="str">
        <f t="shared" si="725"/>
        <v/>
      </c>
      <c r="SSC18" s="60" t="str">
        <f t="shared" si="725"/>
        <v/>
      </c>
      <c r="SSD18" s="60" t="str">
        <f t="shared" si="725"/>
        <v/>
      </c>
      <c r="SSE18" s="60" t="str">
        <f t="shared" si="725"/>
        <v/>
      </c>
      <c r="SSF18" s="60" t="str">
        <f t="shared" si="725"/>
        <v/>
      </c>
      <c r="SSG18" s="60" t="str">
        <f t="shared" si="725"/>
        <v/>
      </c>
      <c r="SSH18" s="60" t="str">
        <f t="shared" si="725"/>
        <v/>
      </c>
      <c r="SSI18" s="60" t="str">
        <f t="shared" si="725"/>
        <v/>
      </c>
      <c r="SSJ18" s="60" t="str">
        <f t="shared" si="725"/>
        <v/>
      </c>
      <c r="SSK18" s="60" t="str">
        <f t="shared" si="725"/>
        <v/>
      </c>
      <c r="SSL18" s="60" t="str">
        <f t="shared" si="725"/>
        <v/>
      </c>
      <c r="SSM18" s="60" t="str">
        <f t="shared" si="725"/>
        <v/>
      </c>
      <c r="SSN18" s="60" t="str">
        <f t="shared" si="725"/>
        <v/>
      </c>
      <c r="SSO18" s="60" t="str">
        <f t="shared" si="725"/>
        <v/>
      </c>
      <c r="SSP18" s="60" t="str">
        <f t="shared" si="725"/>
        <v/>
      </c>
      <c r="SSQ18" s="60" t="str">
        <f t="shared" si="725"/>
        <v/>
      </c>
      <c r="SSR18" s="60" t="str">
        <f t="shared" si="725"/>
        <v/>
      </c>
      <c r="SSS18" s="60" t="str">
        <f t="shared" si="725"/>
        <v/>
      </c>
      <c r="SST18" s="60" t="str">
        <f t="shared" si="725"/>
        <v/>
      </c>
      <c r="SSU18" s="60" t="str">
        <f t="shared" si="725"/>
        <v/>
      </c>
      <c r="SSV18" s="60" t="str">
        <f t="shared" si="725"/>
        <v/>
      </c>
      <c r="SSW18" s="60" t="str">
        <f t="shared" si="725"/>
        <v/>
      </c>
      <c r="SSX18" s="60" t="str">
        <f t="shared" si="725"/>
        <v/>
      </c>
      <c r="SSY18" s="60" t="str">
        <f t="shared" si="725"/>
        <v/>
      </c>
      <c r="SSZ18" s="60" t="str">
        <f t="shared" si="725"/>
        <v/>
      </c>
      <c r="STA18" s="60" t="str">
        <f t="shared" si="725"/>
        <v/>
      </c>
      <c r="STB18" s="60" t="str">
        <f t="shared" si="725"/>
        <v/>
      </c>
      <c r="STC18" s="60" t="str">
        <f t="shared" si="725"/>
        <v/>
      </c>
      <c r="STD18" s="60" t="str">
        <f t="shared" si="725"/>
        <v/>
      </c>
      <c r="STE18" s="60" t="str">
        <f t="shared" si="725"/>
        <v/>
      </c>
      <c r="STF18" s="60" t="str">
        <f t="shared" si="725"/>
        <v/>
      </c>
      <c r="STG18" s="60" t="str">
        <f t="shared" si="725"/>
        <v/>
      </c>
      <c r="STH18" s="60" t="str">
        <f t="shared" si="725"/>
        <v/>
      </c>
      <c r="STI18" s="60" t="str">
        <f t="shared" si="725"/>
        <v/>
      </c>
      <c r="STJ18" s="60" t="str">
        <f t="shared" si="725"/>
        <v/>
      </c>
      <c r="STK18" s="60" t="str">
        <f t="shared" si="725"/>
        <v/>
      </c>
      <c r="STL18" s="60" t="str">
        <f t="shared" si="725"/>
        <v/>
      </c>
      <c r="STM18" s="60" t="str">
        <f t="shared" si="725"/>
        <v/>
      </c>
      <c r="STN18" s="60" t="str">
        <f t="shared" si="725"/>
        <v/>
      </c>
      <c r="STO18" s="60" t="str">
        <f t="shared" si="725"/>
        <v/>
      </c>
      <c r="STP18" s="60" t="str">
        <f t="shared" si="725"/>
        <v/>
      </c>
      <c r="STQ18" s="60" t="str">
        <f t="shared" si="725"/>
        <v/>
      </c>
      <c r="STR18" s="60" t="str">
        <f t="shared" si="725"/>
        <v/>
      </c>
      <c r="STS18" s="60" t="str">
        <f t="shared" si="725"/>
        <v/>
      </c>
      <c r="STT18" s="60" t="str">
        <f t="shared" si="725"/>
        <v/>
      </c>
      <c r="STU18" s="60" t="str">
        <f t="shared" si="725"/>
        <v/>
      </c>
      <c r="STV18" s="60" t="str">
        <f t="shared" ref="STV18:SWG18" si="726">IF(ISNUMBER(STV16),STV16-STV17,"")</f>
        <v/>
      </c>
      <c r="STW18" s="60" t="str">
        <f t="shared" si="726"/>
        <v/>
      </c>
      <c r="STX18" s="60" t="str">
        <f t="shared" si="726"/>
        <v/>
      </c>
      <c r="STY18" s="60" t="str">
        <f t="shared" si="726"/>
        <v/>
      </c>
      <c r="STZ18" s="60" t="str">
        <f t="shared" si="726"/>
        <v/>
      </c>
      <c r="SUA18" s="60" t="str">
        <f t="shared" si="726"/>
        <v/>
      </c>
      <c r="SUB18" s="60" t="str">
        <f t="shared" si="726"/>
        <v/>
      </c>
      <c r="SUC18" s="60" t="str">
        <f t="shared" si="726"/>
        <v/>
      </c>
      <c r="SUD18" s="60" t="str">
        <f t="shared" si="726"/>
        <v/>
      </c>
      <c r="SUE18" s="60" t="str">
        <f t="shared" si="726"/>
        <v/>
      </c>
      <c r="SUF18" s="60" t="str">
        <f t="shared" si="726"/>
        <v/>
      </c>
      <c r="SUG18" s="60" t="str">
        <f t="shared" si="726"/>
        <v/>
      </c>
      <c r="SUH18" s="60" t="str">
        <f t="shared" si="726"/>
        <v/>
      </c>
      <c r="SUI18" s="60" t="str">
        <f t="shared" si="726"/>
        <v/>
      </c>
      <c r="SUJ18" s="60" t="str">
        <f t="shared" si="726"/>
        <v/>
      </c>
      <c r="SUK18" s="60" t="str">
        <f t="shared" si="726"/>
        <v/>
      </c>
      <c r="SUL18" s="60" t="str">
        <f t="shared" si="726"/>
        <v/>
      </c>
      <c r="SUM18" s="60" t="str">
        <f t="shared" si="726"/>
        <v/>
      </c>
      <c r="SUN18" s="60" t="str">
        <f t="shared" si="726"/>
        <v/>
      </c>
      <c r="SUO18" s="60" t="str">
        <f t="shared" si="726"/>
        <v/>
      </c>
      <c r="SUP18" s="60" t="str">
        <f t="shared" si="726"/>
        <v/>
      </c>
      <c r="SUQ18" s="60" t="str">
        <f t="shared" si="726"/>
        <v/>
      </c>
      <c r="SUR18" s="60" t="str">
        <f t="shared" si="726"/>
        <v/>
      </c>
      <c r="SUS18" s="60" t="str">
        <f t="shared" si="726"/>
        <v/>
      </c>
      <c r="SUT18" s="60" t="str">
        <f t="shared" si="726"/>
        <v/>
      </c>
      <c r="SUU18" s="60" t="str">
        <f t="shared" si="726"/>
        <v/>
      </c>
      <c r="SUV18" s="60" t="str">
        <f t="shared" si="726"/>
        <v/>
      </c>
      <c r="SUW18" s="60" t="str">
        <f t="shared" si="726"/>
        <v/>
      </c>
      <c r="SUX18" s="60" t="str">
        <f t="shared" si="726"/>
        <v/>
      </c>
      <c r="SUY18" s="60" t="str">
        <f t="shared" si="726"/>
        <v/>
      </c>
      <c r="SUZ18" s="60" t="str">
        <f t="shared" si="726"/>
        <v/>
      </c>
      <c r="SVA18" s="60" t="str">
        <f t="shared" si="726"/>
        <v/>
      </c>
      <c r="SVB18" s="60" t="str">
        <f t="shared" si="726"/>
        <v/>
      </c>
      <c r="SVC18" s="60" t="str">
        <f t="shared" si="726"/>
        <v/>
      </c>
      <c r="SVD18" s="60" t="str">
        <f t="shared" si="726"/>
        <v/>
      </c>
      <c r="SVE18" s="60" t="str">
        <f t="shared" si="726"/>
        <v/>
      </c>
      <c r="SVF18" s="60" t="str">
        <f t="shared" si="726"/>
        <v/>
      </c>
      <c r="SVG18" s="60" t="str">
        <f t="shared" si="726"/>
        <v/>
      </c>
      <c r="SVH18" s="60" t="str">
        <f t="shared" si="726"/>
        <v/>
      </c>
      <c r="SVI18" s="60" t="str">
        <f t="shared" si="726"/>
        <v/>
      </c>
      <c r="SVJ18" s="60" t="str">
        <f t="shared" si="726"/>
        <v/>
      </c>
      <c r="SVK18" s="60" t="str">
        <f t="shared" si="726"/>
        <v/>
      </c>
      <c r="SVL18" s="60" t="str">
        <f t="shared" si="726"/>
        <v/>
      </c>
      <c r="SVM18" s="60" t="str">
        <f t="shared" si="726"/>
        <v/>
      </c>
      <c r="SVN18" s="60" t="str">
        <f t="shared" si="726"/>
        <v/>
      </c>
      <c r="SVO18" s="60" t="str">
        <f t="shared" si="726"/>
        <v/>
      </c>
      <c r="SVP18" s="60" t="str">
        <f t="shared" si="726"/>
        <v/>
      </c>
      <c r="SVQ18" s="60" t="str">
        <f t="shared" si="726"/>
        <v/>
      </c>
      <c r="SVR18" s="60" t="str">
        <f t="shared" si="726"/>
        <v/>
      </c>
      <c r="SVS18" s="60" t="str">
        <f t="shared" si="726"/>
        <v/>
      </c>
      <c r="SVT18" s="60" t="str">
        <f t="shared" si="726"/>
        <v/>
      </c>
      <c r="SVU18" s="60" t="str">
        <f t="shared" si="726"/>
        <v/>
      </c>
      <c r="SVV18" s="60" t="str">
        <f t="shared" si="726"/>
        <v/>
      </c>
      <c r="SVW18" s="60" t="str">
        <f t="shared" si="726"/>
        <v/>
      </c>
      <c r="SVX18" s="60" t="str">
        <f t="shared" si="726"/>
        <v/>
      </c>
      <c r="SVY18" s="60" t="str">
        <f t="shared" si="726"/>
        <v/>
      </c>
      <c r="SVZ18" s="60" t="str">
        <f t="shared" si="726"/>
        <v/>
      </c>
      <c r="SWA18" s="60" t="str">
        <f t="shared" si="726"/>
        <v/>
      </c>
      <c r="SWB18" s="60" t="str">
        <f t="shared" si="726"/>
        <v/>
      </c>
      <c r="SWC18" s="60" t="str">
        <f t="shared" si="726"/>
        <v/>
      </c>
      <c r="SWD18" s="60" t="str">
        <f t="shared" si="726"/>
        <v/>
      </c>
      <c r="SWE18" s="60" t="str">
        <f t="shared" si="726"/>
        <v/>
      </c>
      <c r="SWF18" s="60" t="str">
        <f t="shared" si="726"/>
        <v/>
      </c>
      <c r="SWG18" s="60" t="str">
        <f t="shared" si="726"/>
        <v/>
      </c>
      <c r="SWH18" s="60" t="str">
        <f t="shared" ref="SWH18:SYS18" si="727">IF(ISNUMBER(SWH16),SWH16-SWH17,"")</f>
        <v/>
      </c>
      <c r="SWI18" s="60" t="str">
        <f t="shared" si="727"/>
        <v/>
      </c>
      <c r="SWJ18" s="60" t="str">
        <f t="shared" si="727"/>
        <v/>
      </c>
      <c r="SWK18" s="60" t="str">
        <f t="shared" si="727"/>
        <v/>
      </c>
      <c r="SWL18" s="60" t="str">
        <f t="shared" si="727"/>
        <v/>
      </c>
      <c r="SWM18" s="60" t="str">
        <f t="shared" si="727"/>
        <v/>
      </c>
      <c r="SWN18" s="60" t="str">
        <f t="shared" si="727"/>
        <v/>
      </c>
      <c r="SWO18" s="60" t="str">
        <f t="shared" si="727"/>
        <v/>
      </c>
      <c r="SWP18" s="60" t="str">
        <f t="shared" si="727"/>
        <v/>
      </c>
      <c r="SWQ18" s="60" t="str">
        <f t="shared" si="727"/>
        <v/>
      </c>
      <c r="SWR18" s="60" t="str">
        <f t="shared" si="727"/>
        <v/>
      </c>
      <c r="SWS18" s="60" t="str">
        <f t="shared" si="727"/>
        <v/>
      </c>
      <c r="SWT18" s="60" t="str">
        <f t="shared" si="727"/>
        <v/>
      </c>
      <c r="SWU18" s="60" t="str">
        <f t="shared" si="727"/>
        <v/>
      </c>
      <c r="SWV18" s="60" t="str">
        <f t="shared" si="727"/>
        <v/>
      </c>
      <c r="SWW18" s="60" t="str">
        <f t="shared" si="727"/>
        <v/>
      </c>
      <c r="SWX18" s="60" t="str">
        <f t="shared" si="727"/>
        <v/>
      </c>
      <c r="SWY18" s="60" t="str">
        <f t="shared" si="727"/>
        <v/>
      </c>
      <c r="SWZ18" s="60" t="str">
        <f t="shared" si="727"/>
        <v/>
      </c>
      <c r="SXA18" s="60" t="str">
        <f t="shared" si="727"/>
        <v/>
      </c>
      <c r="SXB18" s="60" t="str">
        <f t="shared" si="727"/>
        <v/>
      </c>
      <c r="SXC18" s="60" t="str">
        <f t="shared" si="727"/>
        <v/>
      </c>
      <c r="SXD18" s="60" t="str">
        <f t="shared" si="727"/>
        <v/>
      </c>
      <c r="SXE18" s="60" t="str">
        <f t="shared" si="727"/>
        <v/>
      </c>
      <c r="SXF18" s="60" t="str">
        <f t="shared" si="727"/>
        <v/>
      </c>
      <c r="SXG18" s="60" t="str">
        <f t="shared" si="727"/>
        <v/>
      </c>
      <c r="SXH18" s="60" t="str">
        <f t="shared" si="727"/>
        <v/>
      </c>
      <c r="SXI18" s="60" t="str">
        <f t="shared" si="727"/>
        <v/>
      </c>
      <c r="SXJ18" s="60" t="str">
        <f t="shared" si="727"/>
        <v/>
      </c>
      <c r="SXK18" s="60" t="str">
        <f t="shared" si="727"/>
        <v/>
      </c>
      <c r="SXL18" s="60" t="str">
        <f t="shared" si="727"/>
        <v/>
      </c>
      <c r="SXM18" s="60" t="str">
        <f t="shared" si="727"/>
        <v/>
      </c>
      <c r="SXN18" s="60" t="str">
        <f t="shared" si="727"/>
        <v/>
      </c>
      <c r="SXO18" s="60" t="str">
        <f t="shared" si="727"/>
        <v/>
      </c>
      <c r="SXP18" s="60" t="str">
        <f t="shared" si="727"/>
        <v/>
      </c>
      <c r="SXQ18" s="60" t="str">
        <f t="shared" si="727"/>
        <v/>
      </c>
      <c r="SXR18" s="60" t="str">
        <f t="shared" si="727"/>
        <v/>
      </c>
      <c r="SXS18" s="60" t="str">
        <f t="shared" si="727"/>
        <v/>
      </c>
      <c r="SXT18" s="60" t="str">
        <f t="shared" si="727"/>
        <v/>
      </c>
      <c r="SXU18" s="60" t="str">
        <f t="shared" si="727"/>
        <v/>
      </c>
      <c r="SXV18" s="60" t="str">
        <f t="shared" si="727"/>
        <v/>
      </c>
      <c r="SXW18" s="60" t="str">
        <f t="shared" si="727"/>
        <v/>
      </c>
      <c r="SXX18" s="60" t="str">
        <f t="shared" si="727"/>
        <v/>
      </c>
      <c r="SXY18" s="60" t="str">
        <f t="shared" si="727"/>
        <v/>
      </c>
      <c r="SXZ18" s="60" t="str">
        <f t="shared" si="727"/>
        <v/>
      </c>
      <c r="SYA18" s="60" t="str">
        <f t="shared" si="727"/>
        <v/>
      </c>
      <c r="SYB18" s="60" t="str">
        <f t="shared" si="727"/>
        <v/>
      </c>
      <c r="SYC18" s="60" t="str">
        <f t="shared" si="727"/>
        <v/>
      </c>
      <c r="SYD18" s="60" t="str">
        <f t="shared" si="727"/>
        <v/>
      </c>
      <c r="SYE18" s="60" t="str">
        <f t="shared" si="727"/>
        <v/>
      </c>
      <c r="SYF18" s="60" t="str">
        <f t="shared" si="727"/>
        <v/>
      </c>
      <c r="SYG18" s="60" t="str">
        <f t="shared" si="727"/>
        <v/>
      </c>
      <c r="SYH18" s="60" t="str">
        <f t="shared" si="727"/>
        <v/>
      </c>
      <c r="SYI18" s="60" t="str">
        <f t="shared" si="727"/>
        <v/>
      </c>
      <c r="SYJ18" s="60" t="str">
        <f t="shared" si="727"/>
        <v/>
      </c>
      <c r="SYK18" s="60" t="str">
        <f t="shared" si="727"/>
        <v/>
      </c>
      <c r="SYL18" s="60" t="str">
        <f t="shared" si="727"/>
        <v/>
      </c>
      <c r="SYM18" s="60" t="str">
        <f t="shared" si="727"/>
        <v/>
      </c>
      <c r="SYN18" s="60" t="str">
        <f t="shared" si="727"/>
        <v/>
      </c>
      <c r="SYO18" s="60" t="str">
        <f t="shared" si="727"/>
        <v/>
      </c>
      <c r="SYP18" s="60" t="str">
        <f t="shared" si="727"/>
        <v/>
      </c>
      <c r="SYQ18" s="60" t="str">
        <f t="shared" si="727"/>
        <v/>
      </c>
      <c r="SYR18" s="60" t="str">
        <f t="shared" si="727"/>
        <v/>
      </c>
      <c r="SYS18" s="60" t="str">
        <f t="shared" si="727"/>
        <v/>
      </c>
      <c r="SYT18" s="60" t="str">
        <f t="shared" ref="SYT18:TBE18" si="728">IF(ISNUMBER(SYT16),SYT16-SYT17,"")</f>
        <v/>
      </c>
      <c r="SYU18" s="60" t="str">
        <f t="shared" si="728"/>
        <v/>
      </c>
      <c r="SYV18" s="60" t="str">
        <f t="shared" si="728"/>
        <v/>
      </c>
      <c r="SYW18" s="60" t="str">
        <f t="shared" si="728"/>
        <v/>
      </c>
      <c r="SYX18" s="60" t="str">
        <f t="shared" si="728"/>
        <v/>
      </c>
      <c r="SYY18" s="60" t="str">
        <f t="shared" si="728"/>
        <v/>
      </c>
      <c r="SYZ18" s="60" t="str">
        <f t="shared" si="728"/>
        <v/>
      </c>
      <c r="SZA18" s="60" t="str">
        <f t="shared" si="728"/>
        <v/>
      </c>
      <c r="SZB18" s="60" t="str">
        <f t="shared" si="728"/>
        <v/>
      </c>
      <c r="SZC18" s="60" t="str">
        <f t="shared" si="728"/>
        <v/>
      </c>
      <c r="SZD18" s="60" t="str">
        <f t="shared" si="728"/>
        <v/>
      </c>
      <c r="SZE18" s="60" t="str">
        <f t="shared" si="728"/>
        <v/>
      </c>
      <c r="SZF18" s="60" t="str">
        <f t="shared" si="728"/>
        <v/>
      </c>
      <c r="SZG18" s="60" t="str">
        <f t="shared" si="728"/>
        <v/>
      </c>
      <c r="SZH18" s="60" t="str">
        <f t="shared" si="728"/>
        <v/>
      </c>
      <c r="SZI18" s="60" t="str">
        <f t="shared" si="728"/>
        <v/>
      </c>
      <c r="SZJ18" s="60" t="str">
        <f t="shared" si="728"/>
        <v/>
      </c>
      <c r="SZK18" s="60" t="str">
        <f t="shared" si="728"/>
        <v/>
      </c>
      <c r="SZL18" s="60" t="str">
        <f t="shared" si="728"/>
        <v/>
      </c>
      <c r="SZM18" s="60" t="str">
        <f t="shared" si="728"/>
        <v/>
      </c>
      <c r="SZN18" s="60" t="str">
        <f t="shared" si="728"/>
        <v/>
      </c>
      <c r="SZO18" s="60" t="str">
        <f t="shared" si="728"/>
        <v/>
      </c>
      <c r="SZP18" s="60" t="str">
        <f t="shared" si="728"/>
        <v/>
      </c>
      <c r="SZQ18" s="60" t="str">
        <f t="shared" si="728"/>
        <v/>
      </c>
      <c r="SZR18" s="60" t="str">
        <f t="shared" si="728"/>
        <v/>
      </c>
      <c r="SZS18" s="60" t="str">
        <f t="shared" si="728"/>
        <v/>
      </c>
      <c r="SZT18" s="60" t="str">
        <f t="shared" si="728"/>
        <v/>
      </c>
      <c r="SZU18" s="60" t="str">
        <f t="shared" si="728"/>
        <v/>
      </c>
      <c r="SZV18" s="60" t="str">
        <f t="shared" si="728"/>
        <v/>
      </c>
      <c r="SZW18" s="60" t="str">
        <f t="shared" si="728"/>
        <v/>
      </c>
      <c r="SZX18" s="60" t="str">
        <f t="shared" si="728"/>
        <v/>
      </c>
      <c r="SZY18" s="60" t="str">
        <f t="shared" si="728"/>
        <v/>
      </c>
      <c r="SZZ18" s="60" t="str">
        <f t="shared" si="728"/>
        <v/>
      </c>
      <c r="TAA18" s="60" t="str">
        <f t="shared" si="728"/>
        <v/>
      </c>
      <c r="TAB18" s="60" t="str">
        <f t="shared" si="728"/>
        <v/>
      </c>
      <c r="TAC18" s="60" t="str">
        <f t="shared" si="728"/>
        <v/>
      </c>
      <c r="TAD18" s="60" t="str">
        <f t="shared" si="728"/>
        <v/>
      </c>
      <c r="TAE18" s="60" t="str">
        <f t="shared" si="728"/>
        <v/>
      </c>
      <c r="TAF18" s="60" t="str">
        <f t="shared" si="728"/>
        <v/>
      </c>
      <c r="TAG18" s="60" t="str">
        <f t="shared" si="728"/>
        <v/>
      </c>
      <c r="TAH18" s="60" t="str">
        <f t="shared" si="728"/>
        <v/>
      </c>
      <c r="TAI18" s="60" t="str">
        <f t="shared" si="728"/>
        <v/>
      </c>
      <c r="TAJ18" s="60" t="str">
        <f t="shared" si="728"/>
        <v/>
      </c>
      <c r="TAK18" s="60" t="str">
        <f t="shared" si="728"/>
        <v/>
      </c>
      <c r="TAL18" s="60" t="str">
        <f t="shared" si="728"/>
        <v/>
      </c>
      <c r="TAM18" s="60" t="str">
        <f t="shared" si="728"/>
        <v/>
      </c>
      <c r="TAN18" s="60" t="str">
        <f t="shared" si="728"/>
        <v/>
      </c>
      <c r="TAO18" s="60" t="str">
        <f t="shared" si="728"/>
        <v/>
      </c>
      <c r="TAP18" s="60" t="str">
        <f t="shared" si="728"/>
        <v/>
      </c>
      <c r="TAQ18" s="60" t="str">
        <f t="shared" si="728"/>
        <v/>
      </c>
      <c r="TAR18" s="60" t="str">
        <f t="shared" si="728"/>
        <v/>
      </c>
      <c r="TAS18" s="60" t="str">
        <f t="shared" si="728"/>
        <v/>
      </c>
      <c r="TAT18" s="60" t="str">
        <f t="shared" si="728"/>
        <v/>
      </c>
      <c r="TAU18" s="60" t="str">
        <f t="shared" si="728"/>
        <v/>
      </c>
      <c r="TAV18" s="60" t="str">
        <f t="shared" si="728"/>
        <v/>
      </c>
      <c r="TAW18" s="60" t="str">
        <f t="shared" si="728"/>
        <v/>
      </c>
      <c r="TAX18" s="60" t="str">
        <f t="shared" si="728"/>
        <v/>
      </c>
      <c r="TAY18" s="60" t="str">
        <f t="shared" si="728"/>
        <v/>
      </c>
      <c r="TAZ18" s="60" t="str">
        <f t="shared" si="728"/>
        <v/>
      </c>
      <c r="TBA18" s="60" t="str">
        <f t="shared" si="728"/>
        <v/>
      </c>
      <c r="TBB18" s="60" t="str">
        <f t="shared" si="728"/>
        <v/>
      </c>
      <c r="TBC18" s="60" t="str">
        <f t="shared" si="728"/>
        <v/>
      </c>
      <c r="TBD18" s="60" t="str">
        <f t="shared" si="728"/>
        <v/>
      </c>
      <c r="TBE18" s="60" t="str">
        <f t="shared" si="728"/>
        <v/>
      </c>
      <c r="TBF18" s="60" t="str">
        <f t="shared" ref="TBF18:TDQ18" si="729">IF(ISNUMBER(TBF16),TBF16-TBF17,"")</f>
        <v/>
      </c>
      <c r="TBG18" s="60" t="str">
        <f t="shared" si="729"/>
        <v/>
      </c>
      <c r="TBH18" s="60" t="str">
        <f t="shared" si="729"/>
        <v/>
      </c>
      <c r="TBI18" s="60" t="str">
        <f t="shared" si="729"/>
        <v/>
      </c>
      <c r="TBJ18" s="60" t="str">
        <f t="shared" si="729"/>
        <v/>
      </c>
      <c r="TBK18" s="60" t="str">
        <f t="shared" si="729"/>
        <v/>
      </c>
      <c r="TBL18" s="60" t="str">
        <f t="shared" si="729"/>
        <v/>
      </c>
      <c r="TBM18" s="60" t="str">
        <f t="shared" si="729"/>
        <v/>
      </c>
      <c r="TBN18" s="60" t="str">
        <f t="shared" si="729"/>
        <v/>
      </c>
      <c r="TBO18" s="60" t="str">
        <f t="shared" si="729"/>
        <v/>
      </c>
      <c r="TBP18" s="60" t="str">
        <f t="shared" si="729"/>
        <v/>
      </c>
      <c r="TBQ18" s="60" t="str">
        <f t="shared" si="729"/>
        <v/>
      </c>
      <c r="TBR18" s="60" t="str">
        <f t="shared" si="729"/>
        <v/>
      </c>
      <c r="TBS18" s="60" t="str">
        <f t="shared" si="729"/>
        <v/>
      </c>
      <c r="TBT18" s="60" t="str">
        <f t="shared" si="729"/>
        <v/>
      </c>
      <c r="TBU18" s="60" t="str">
        <f t="shared" si="729"/>
        <v/>
      </c>
      <c r="TBV18" s="60" t="str">
        <f t="shared" si="729"/>
        <v/>
      </c>
      <c r="TBW18" s="60" t="str">
        <f t="shared" si="729"/>
        <v/>
      </c>
      <c r="TBX18" s="60" t="str">
        <f t="shared" si="729"/>
        <v/>
      </c>
      <c r="TBY18" s="60" t="str">
        <f t="shared" si="729"/>
        <v/>
      </c>
      <c r="TBZ18" s="60" t="str">
        <f t="shared" si="729"/>
        <v/>
      </c>
      <c r="TCA18" s="60" t="str">
        <f t="shared" si="729"/>
        <v/>
      </c>
      <c r="TCB18" s="60" t="str">
        <f t="shared" si="729"/>
        <v/>
      </c>
      <c r="TCC18" s="60" t="str">
        <f t="shared" si="729"/>
        <v/>
      </c>
      <c r="TCD18" s="60" t="str">
        <f t="shared" si="729"/>
        <v/>
      </c>
      <c r="TCE18" s="60" t="str">
        <f t="shared" si="729"/>
        <v/>
      </c>
      <c r="TCF18" s="60" t="str">
        <f t="shared" si="729"/>
        <v/>
      </c>
      <c r="TCG18" s="60" t="str">
        <f t="shared" si="729"/>
        <v/>
      </c>
      <c r="TCH18" s="60" t="str">
        <f t="shared" si="729"/>
        <v/>
      </c>
      <c r="TCI18" s="60" t="str">
        <f t="shared" si="729"/>
        <v/>
      </c>
      <c r="TCJ18" s="60" t="str">
        <f t="shared" si="729"/>
        <v/>
      </c>
      <c r="TCK18" s="60" t="str">
        <f t="shared" si="729"/>
        <v/>
      </c>
      <c r="TCL18" s="60" t="str">
        <f t="shared" si="729"/>
        <v/>
      </c>
      <c r="TCM18" s="60" t="str">
        <f t="shared" si="729"/>
        <v/>
      </c>
      <c r="TCN18" s="60" t="str">
        <f t="shared" si="729"/>
        <v/>
      </c>
      <c r="TCO18" s="60" t="str">
        <f t="shared" si="729"/>
        <v/>
      </c>
      <c r="TCP18" s="60" t="str">
        <f t="shared" si="729"/>
        <v/>
      </c>
      <c r="TCQ18" s="60" t="str">
        <f t="shared" si="729"/>
        <v/>
      </c>
      <c r="TCR18" s="60" t="str">
        <f t="shared" si="729"/>
        <v/>
      </c>
      <c r="TCS18" s="60" t="str">
        <f t="shared" si="729"/>
        <v/>
      </c>
      <c r="TCT18" s="60" t="str">
        <f t="shared" si="729"/>
        <v/>
      </c>
      <c r="TCU18" s="60" t="str">
        <f t="shared" si="729"/>
        <v/>
      </c>
      <c r="TCV18" s="60" t="str">
        <f t="shared" si="729"/>
        <v/>
      </c>
      <c r="TCW18" s="60" t="str">
        <f t="shared" si="729"/>
        <v/>
      </c>
      <c r="TCX18" s="60" t="str">
        <f t="shared" si="729"/>
        <v/>
      </c>
      <c r="TCY18" s="60" t="str">
        <f t="shared" si="729"/>
        <v/>
      </c>
      <c r="TCZ18" s="60" t="str">
        <f t="shared" si="729"/>
        <v/>
      </c>
      <c r="TDA18" s="60" t="str">
        <f t="shared" si="729"/>
        <v/>
      </c>
      <c r="TDB18" s="60" t="str">
        <f t="shared" si="729"/>
        <v/>
      </c>
      <c r="TDC18" s="60" t="str">
        <f t="shared" si="729"/>
        <v/>
      </c>
      <c r="TDD18" s="60" t="str">
        <f t="shared" si="729"/>
        <v/>
      </c>
      <c r="TDE18" s="60" t="str">
        <f t="shared" si="729"/>
        <v/>
      </c>
      <c r="TDF18" s="60" t="str">
        <f t="shared" si="729"/>
        <v/>
      </c>
      <c r="TDG18" s="60" t="str">
        <f t="shared" si="729"/>
        <v/>
      </c>
      <c r="TDH18" s="60" t="str">
        <f t="shared" si="729"/>
        <v/>
      </c>
      <c r="TDI18" s="60" t="str">
        <f t="shared" si="729"/>
        <v/>
      </c>
      <c r="TDJ18" s="60" t="str">
        <f t="shared" si="729"/>
        <v/>
      </c>
      <c r="TDK18" s="60" t="str">
        <f t="shared" si="729"/>
        <v/>
      </c>
      <c r="TDL18" s="60" t="str">
        <f t="shared" si="729"/>
        <v/>
      </c>
      <c r="TDM18" s="60" t="str">
        <f t="shared" si="729"/>
        <v/>
      </c>
      <c r="TDN18" s="60" t="str">
        <f t="shared" si="729"/>
        <v/>
      </c>
      <c r="TDO18" s="60" t="str">
        <f t="shared" si="729"/>
        <v/>
      </c>
      <c r="TDP18" s="60" t="str">
        <f t="shared" si="729"/>
        <v/>
      </c>
      <c r="TDQ18" s="60" t="str">
        <f t="shared" si="729"/>
        <v/>
      </c>
      <c r="TDR18" s="60" t="str">
        <f t="shared" ref="TDR18:TGC18" si="730">IF(ISNUMBER(TDR16),TDR16-TDR17,"")</f>
        <v/>
      </c>
      <c r="TDS18" s="60" t="str">
        <f t="shared" si="730"/>
        <v/>
      </c>
      <c r="TDT18" s="60" t="str">
        <f t="shared" si="730"/>
        <v/>
      </c>
      <c r="TDU18" s="60" t="str">
        <f t="shared" si="730"/>
        <v/>
      </c>
      <c r="TDV18" s="60" t="str">
        <f t="shared" si="730"/>
        <v/>
      </c>
      <c r="TDW18" s="60" t="str">
        <f t="shared" si="730"/>
        <v/>
      </c>
      <c r="TDX18" s="60" t="str">
        <f t="shared" si="730"/>
        <v/>
      </c>
      <c r="TDY18" s="60" t="str">
        <f t="shared" si="730"/>
        <v/>
      </c>
      <c r="TDZ18" s="60" t="str">
        <f t="shared" si="730"/>
        <v/>
      </c>
      <c r="TEA18" s="60" t="str">
        <f t="shared" si="730"/>
        <v/>
      </c>
      <c r="TEB18" s="60" t="str">
        <f t="shared" si="730"/>
        <v/>
      </c>
      <c r="TEC18" s="60" t="str">
        <f t="shared" si="730"/>
        <v/>
      </c>
      <c r="TED18" s="60" t="str">
        <f t="shared" si="730"/>
        <v/>
      </c>
      <c r="TEE18" s="60" t="str">
        <f t="shared" si="730"/>
        <v/>
      </c>
      <c r="TEF18" s="60" t="str">
        <f t="shared" si="730"/>
        <v/>
      </c>
      <c r="TEG18" s="60" t="str">
        <f t="shared" si="730"/>
        <v/>
      </c>
      <c r="TEH18" s="60" t="str">
        <f t="shared" si="730"/>
        <v/>
      </c>
      <c r="TEI18" s="60" t="str">
        <f t="shared" si="730"/>
        <v/>
      </c>
      <c r="TEJ18" s="60" t="str">
        <f t="shared" si="730"/>
        <v/>
      </c>
      <c r="TEK18" s="60" t="str">
        <f t="shared" si="730"/>
        <v/>
      </c>
      <c r="TEL18" s="60" t="str">
        <f t="shared" si="730"/>
        <v/>
      </c>
      <c r="TEM18" s="60" t="str">
        <f t="shared" si="730"/>
        <v/>
      </c>
      <c r="TEN18" s="60" t="str">
        <f t="shared" si="730"/>
        <v/>
      </c>
      <c r="TEO18" s="60" t="str">
        <f t="shared" si="730"/>
        <v/>
      </c>
      <c r="TEP18" s="60" t="str">
        <f t="shared" si="730"/>
        <v/>
      </c>
      <c r="TEQ18" s="60" t="str">
        <f t="shared" si="730"/>
        <v/>
      </c>
      <c r="TER18" s="60" t="str">
        <f t="shared" si="730"/>
        <v/>
      </c>
      <c r="TES18" s="60" t="str">
        <f t="shared" si="730"/>
        <v/>
      </c>
      <c r="TET18" s="60" t="str">
        <f t="shared" si="730"/>
        <v/>
      </c>
      <c r="TEU18" s="60" t="str">
        <f t="shared" si="730"/>
        <v/>
      </c>
      <c r="TEV18" s="60" t="str">
        <f t="shared" si="730"/>
        <v/>
      </c>
      <c r="TEW18" s="60" t="str">
        <f t="shared" si="730"/>
        <v/>
      </c>
      <c r="TEX18" s="60" t="str">
        <f t="shared" si="730"/>
        <v/>
      </c>
      <c r="TEY18" s="60" t="str">
        <f t="shared" si="730"/>
        <v/>
      </c>
      <c r="TEZ18" s="60" t="str">
        <f t="shared" si="730"/>
        <v/>
      </c>
      <c r="TFA18" s="60" t="str">
        <f t="shared" si="730"/>
        <v/>
      </c>
      <c r="TFB18" s="60" t="str">
        <f t="shared" si="730"/>
        <v/>
      </c>
      <c r="TFC18" s="60" t="str">
        <f t="shared" si="730"/>
        <v/>
      </c>
      <c r="TFD18" s="60" t="str">
        <f t="shared" si="730"/>
        <v/>
      </c>
      <c r="TFE18" s="60" t="str">
        <f t="shared" si="730"/>
        <v/>
      </c>
      <c r="TFF18" s="60" t="str">
        <f t="shared" si="730"/>
        <v/>
      </c>
      <c r="TFG18" s="60" t="str">
        <f t="shared" si="730"/>
        <v/>
      </c>
      <c r="TFH18" s="60" t="str">
        <f t="shared" si="730"/>
        <v/>
      </c>
      <c r="TFI18" s="60" t="str">
        <f t="shared" si="730"/>
        <v/>
      </c>
      <c r="TFJ18" s="60" t="str">
        <f t="shared" si="730"/>
        <v/>
      </c>
      <c r="TFK18" s="60" t="str">
        <f t="shared" si="730"/>
        <v/>
      </c>
      <c r="TFL18" s="60" t="str">
        <f t="shared" si="730"/>
        <v/>
      </c>
      <c r="TFM18" s="60" t="str">
        <f t="shared" si="730"/>
        <v/>
      </c>
      <c r="TFN18" s="60" t="str">
        <f t="shared" si="730"/>
        <v/>
      </c>
      <c r="TFO18" s="60" t="str">
        <f t="shared" si="730"/>
        <v/>
      </c>
      <c r="TFP18" s="60" t="str">
        <f t="shared" si="730"/>
        <v/>
      </c>
      <c r="TFQ18" s="60" t="str">
        <f t="shared" si="730"/>
        <v/>
      </c>
      <c r="TFR18" s="60" t="str">
        <f t="shared" si="730"/>
        <v/>
      </c>
      <c r="TFS18" s="60" t="str">
        <f t="shared" si="730"/>
        <v/>
      </c>
      <c r="TFT18" s="60" t="str">
        <f t="shared" si="730"/>
        <v/>
      </c>
      <c r="TFU18" s="60" t="str">
        <f t="shared" si="730"/>
        <v/>
      </c>
      <c r="TFV18" s="60" t="str">
        <f t="shared" si="730"/>
        <v/>
      </c>
      <c r="TFW18" s="60" t="str">
        <f t="shared" si="730"/>
        <v/>
      </c>
      <c r="TFX18" s="60" t="str">
        <f t="shared" si="730"/>
        <v/>
      </c>
      <c r="TFY18" s="60" t="str">
        <f t="shared" si="730"/>
        <v/>
      </c>
      <c r="TFZ18" s="60" t="str">
        <f t="shared" si="730"/>
        <v/>
      </c>
      <c r="TGA18" s="60" t="str">
        <f t="shared" si="730"/>
        <v/>
      </c>
      <c r="TGB18" s="60" t="str">
        <f t="shared" si="730"/>
        <v/>
      </c>
      <c r="TGC18" s="60" t="str">
        <f t="shared" si="730"/>
        <v/>
      </c>
      <c r="TGD18" s="60" t="str">
        <f t="shared" ref="TGD18:TIO18" si="731">IF(ISNUMBER(TGD16),TGD16-TGD17,"")</f>
        <v/>
      </c>
      <c r="TGE18" s="60" t="str">
        <f t="shared" si="731"/>
        <v/>
      </c>
      <c r="TGF18" s="60" t="str">
        <f t="shared" si="731"/>
        <v/>
      </c>
      <c r="TGG18" s="60" t="str">
        <f t="shared" si="731"/>
        <v/>
      </c>
      <c r="TGH18" s="60" t="str">
        <f t="shared" si="731"/>
        <v/>
      </c>
      <c r="TGI18" s="60" t="str">
        <f t="shared" si="731"/>
        <v/>
      </c>
      <c r="TGJ18" s="60" t="str">
        <f t="shared" si="731"/>
        <v/>
      </c>
      <c r="TGK18" s="60" t="str">
        <f t="shared" si="731"/>
        <v/>
      </c>
      <c r="TGL18" s="60" t="str">
        <f t="shared" si="731"/>
        <v/>
      </c>
      <c r="TGM18" s="60" t="str">
        <f t="shared" si="731"/>
        <v/>
      </c>
      <c r="TGN18" s="60" t="str">
        <f t="shared" si="731"/>
        <v/>
      </c>
      <c r="TGO18" s="60" t="str">
        <f t="shared" si="731"/>
        <v/>
      </c>
      <c r="TGP18" s="60" t="str">
        <f t="shared" si="731"/>
        <v/>
      </c>
      <c r="TGQ18" s="60" t="str">
        <f t="shared" si="731"/>
        <v/>
      </c>
      <c r="TGR18" s="60" t="str">
        <f t="shared" si="731"/>
        <v/>
      </c>
      <c r="TGS18" s="60" t="str">
        <f t="shared" si="731"/>
        <v/>
      </c>
      <c r="TGT18" s="60" t="str">
        <f t="shared" si="731"/>
        <v/>
      </c>
      <c r="TGU18" s="60" t="str">
        <f t="shared" si="731"/>
        <v/>
      </c>
      <c r="TGV18" s="60" t="str">
        <f t="shared" si="731"/>
        <v/>
      </c>
      <c r="TGW18" s="60" t="str">
        <f t="shared" si="731"/>
        <v/>
      </c>
      <c r="TGX18" s="60" t="str">
        <f t="shared" si="731"/>
        <v/>
      </c>
      <c r="TGY18" s="60" t="str">
        <f t="shared" si="731"/>
        <v/>
      </c>
      <c r="TGZ18" s="60" t="str">
        <f t="shared" si="731"/>
        <v/>
      </c>
      <c r="THA18" s="60" t="str">
        <f t="shared" si="731"/>
        <v/>
      </c>
      <c r="THB18" s="60" t="str">
        <f t="shared" si="731"/>
        <v/>
      </c>
      <c r="THC18" s="60" t="str">
        <f t="shared" si="731"/>
        <v/>
      </c>
      <c r="THD18" s="60" t="str">
        <f t="shared" si="731"/>
        <v/>
      </c>
      <c r="THE18" s="60" t="str">
        <f t="shared" si="731"/>
        <v/>
      </c>
      <c r="THF18" s="60" t="str">
        <f t="shared" si="731"/>
        <v/>
      </c>
      <c r="THG18" s="60" t="str">
        <f t="shared" si="731"/>
        <v/>
      </c>
      <c r="THH18" s="60" t="str">
        <f t="shared" si="731"/>
        <v/>
      </c>
      <c r="THI18" s="60" t="str">
        <f t="shared" si="731"/>
        <v/>
      </c>
      <c r="THJ18" s="60" t="str">
        <f t="shared" si="731"/>
        <v/>
      </c>
      <c r="THK18" s="60" t="str">
        <f t="shared" si="731"/>
        <v/>
      </c>
      <c r="THL18" s="60" t="str">
        <f t="shared" si="731"/>
        <v/>
      </c>
      <c r="THM18" s="60" t="str">
        <f t="shared" si="731"/>
        <v/>
      </c>
      <c r="THN18" s="60" t="str">
        <f t="shared" si="731"/>
        <v/>
      </c>
      <c r="THO18" s="60" t="str">
        <f t="shared" si="731"/>
        <v/>
      </c>
      <c r="THP18" s="60" t="str">
        <f t="shared" si="731"/>
        <v/>
      </c>
      <c r="THQ18" s="60" t="str">
        <f t="shared" si="731"/>
        <v/>
      </c>
      <c r="THR18" s="60" t="str">
        <f t="shared" si="731"/>
        <v/>
      </c>
      <c r="THS18" s="60" t="str">
        <f t="shared" si="731"/>
        <v/>
      </c>
      <c r="THT18" s="60" t="str">
        <f t="shared" si="731"/>
        <v/>
      </c>
      <c r="THU18" s="60" t="str">
        <f t="shared" si="731"/>
        <v/>
      </c>
      <c r="THV18" s="60" t="str">
        <f t="shared" si="731"/>
        <v/>
      </c>
      <c r="THW18" s="60" t="str">
        <f t="shared" si="731"/>
        <v/>
      </c>
      <c r="THX18" s="60" t="str">
        <f t="shared" si="731"/>
        <v/>
      </c>
      <c r="THY18" s="60" t="str">
        <f t="shared" si="731"/>
        <v/>
      </c>
      <c r="THZ18" s="60" t="str">
        <f t="shared" si="731"/>
        <v/>
      </c>
      <c r="TIA18" s="60" t="str">
        <f t="shared" si="731"/>
        <v/>
      </c>
      <c r="TIB18" s="60" t="str">
        <f t="shared" si="731"/>
        <v/>
      </c>
      <c r="TIC18" s="60" t="str">
        <f t="shared" si="731"/>
        <v/>
      </c>
      <c r="TID18" s="60" t="str">
        <f t="shared" si="731"/>
        <v/>
      </c>
      <c r="TIE18" s="60" t="str">
        <f t="shared" si="731"/>
        <v/>
      </c>
      <c r="TIF18" s="60" t="str">
        <f t="shared" si="731"/>
        <v/>
      </c>
      <c r="TIG18" s="60" t="str">
        <f t="shared" si="731"/>
        <v/>
      </c>
      <c r="TIH18" s="60" t="str">
        <f t="shared" si="731"/>
        <v/>
      </c>
      <c r="TII18" s="60" t="str">
        <f t="shared" si="731"/>
        <v/>
      </c>
      <c r="TIJ18" s="60" t="str">
        <f t="shared" si="731"/>
        <v/>
      </c>
      <c r="TIK18" s="60" t="str">
        <f t="shared" si="731"/>
        <v/>
      </c>
      <c r="TIL18" s="60" t="str">
        <f t="shared" si="731"/>
        <v/>
      </c>
      <c r="TIM18" s="60" t="str">
        <f t="shared" si="731"/>
        <v/>
      </c>
      <c r="TIN18" s="60" t="str">
        <f t="shared" si="731"/>
        <v/>
      </c>
      <c r="TIO18" s="60" t="str">
        <f t="shared" si="731"/>
        <v/>
      </c>
      <c r="TIP18" s="60" t="str">
        <f t="shared" ref="TIP18:TLA18" si="732">IF(ISNUMBER(TIP16),TIP16-TIP17,"")</f>
        <v/>
      </c>
      <c r="TIQ18" s="60" t="str">
        <f t="shared" si="732"/>
        <v/>
      </c>
      <c r="TIR18" s="60" t="str">
        <f t="shared" si="732"/>
        <v/>
      </c>
      <c r="TIS18" s="60" t="str">
        <f t="shared" si="732"/>
        <v/>
      </c>
      <c r="TIT18" s="60" t="str">
        <f t="shared" si="732"/>
        <v/>
      </c>
      <c r="TIU18" s="60" t="str">
        <f t="shared" si="732"/>
        <v/>
      </c>
      <c r="TIV18" s="60" t="str">
        <f t="shared" si="732"/>
        <v/>
      </c>
      <c r="TIW18" s="60" t="str">
        <f t="shared" si="732"/>
        <v/>
      </c>
      <c r="TIX18" s="60" t="str">
        <f t="shared" si="732"/>
        <v/>
      </c>
      <c r="TIY18" s="60" t="str">
        <f t="shared" si="732"/>
        <v/>
      </c>
      <c r="TIZ18" s="60" t="str">
        <f t="shared" si="732"/>
        <v/>
      </c>
      <c r="TJA18" s="60" t="str">
        <f t="shared" si="732"/>
        <v/>
      </c>
      <c r="TJB18" s="60" t="str">
        <f t="shared" si="732"/>
        <v/>
      </c>
      <c r="TJC18" s="60" t="str">
        <f t="shared" si="732"/>
        <v/>
      </c>
      <c r="TJD18" s="60" t="str">
        <f t="shared" si="732"/>
        <v/>
      </c>
      <c r="TJE18" s="60" t="str">
        <f t="shared" si="732"/>
        <v/>
      </c>
      <c r="TJF18" s="60" t="str">
        <f t="shared" si="732"/>
        <v/>
      </c>
      <c r="TJG18" s="60" t="str">
        <f t="shared" si="732"/>
        <v/>
      </c>
      <c r="TJH18" s="60" t="str">
        <f t="shared" si="732"/>
        <v/>
      </c>
      <c r="TJI18" s="60" t="str">
        <f t="shared" si="732"/>
        <v/>
      </c>
      <c r="TJJ18" s="60" t="str">
        <f t="shared" si="732"/>
        <v/>
      </c>
      <c r="TJK18" s="60" t="str">
        <f t="shared" si="732"/>
        <v/>
      </c>
      <c r="TJL18" s="60" t="str">
        <f t="shared" si="732"/>
        <v/>
      </c>
      <c r="TJM18" s="60" t="str">
        <f t="shared" si="732"/>
        <v/>
      </c>
      <c r="TJN18" s="60" t="str">
        <f t="shared" si="732"/>
        <v/>
      </c>
      <c r="TJO18" s="60" t="str">
        <f t="shared" si="732"/>
        <v/>
      </c>
      <c r="TJP18" s="60" t="str">
        <f t="shared" si="732"/>
        <v/>
      </c>
      <c r="TJQ18" s="60" t="str">
        <f t="shared" si="732"/>
        <v/>
      </c>
      <c r="TJR18" s="60" t="str">
        <f t="shared" si="732"/>
        <v/>
      </c>
      <c r="TJS18" s="60" t="str">
        <f t="shared" si="732"/>
        <v/>
      </c>
      <c r="TJT18" s="60" t="str">
        <f t="shared" si="732"/>
        <v/>
      </c>
      <c r="TJU18" s="60" t="str">
        <f t="shared" si="732"/>
        <v/>
      </c>
      <c r="TJV18" s="60" t="str">
        <f t="shared" si="732"/>
        <v/>
      </c>
      <c r="TJW18" s="60" t="str">
        <f t="shared" si="732"/>
        <v/>
      </c>
      <c r="TJX18" s="60" t="str">
        <f t="shared" si="732"/>
        <v/>
      </c>
      <c r="TJY18" s="60" t="str">
        <f t="shared" si="732"/>
        <v/>
      </c>
      <c r="TJZ18" s="60" t="str">
        <f t="shared" si="732"/>
        <v/>
      </c>
      <c r="TKA18" s="60" t="str">
        <f t="shared" si="732"/>
        <v/>
      </c>
      <c r="TKB18" s="60" t="str">
        <f t="shared" si="732"/>
        <v/>
      </c>
      <c r="TKC18" s="60" t="str">
        <f t="shared" si="732"/>
        <v/>
      </c>
      <c r="TKD18" s="60" t="str">
        <f t="shared" si="732"/>
        <v/>
      </c>
      <c r="TKE18" s="60" t="str">
        <f t="shared" si="732"/>
        <v/>
      </c>
      <c r="TKF18" s="60" t="str">
        <f t="shared" si="732"/>
        <v/>
      </c>
      <c r="TKG18" s="60" t="str">
        <f t="shared" si="732"/>
        <v/>
      </c>
      <c r="TKH18" s="60" t="str">
        <f t="shared" si="732"/>
        <v/>
      </c>
      <c r="TKI18" s="60" t="str">
        <f t="shared" si="732"/>
        <v/>
      </c>
      <c r="TKJ18" s="60" t="str">
        <f t="shared" si="732"/>
        <v/>
      </c>
      <c r="TKK18" s="60" t="str">
        <f t="shared" si="732"/>
        <v/>
      </c>
      <c r="TKL18" s="60" t="str">
        <f t="shared" si="732"/>
        <v/>
      </c>
      <c r="TKM18" s="60" t="str">
        <f t="shared" si="732"/>
        <v/>
      </c>
      <c r="TKN18" s="60" t="str">
        <f t="shared" si="732"/>
        <v/>
      </c>
      <c r="TKO18" s="60" t="str">
        <f t="shared" si="732"/>
        <v/>
      </c>
      <c r="TKP18" s="60" t="str">
        <f t="shared" si="732"/>
        <v/>
      </c>
      <c r="TKQ18" s="60" t="str">
        <f t="shared" si="732"/>
        <v/>
      </c>
      <c r="TKR18" s="60" t="str">
        <f t="shared" si="732"/>
        <v/>
      </c>
      <c r="TKS18" s="60" t="str">
        <f t="shared" si="732"/>
        <v/>
      </c>
      <c r="TKT18" s="60" t="str">
        <f t="shared" si="732"/>
        <v/>
      </c>
      <c r="TKU18" s="60" t="str">
        <f t="shared" si="732"/>
        <v/>
      </c>
      <c r="TKV18" s="60" t="str">
        <f t="shared" si="732"/>
        <v/>
      </c>
      <c r="TKW18" s="60" t="str">
        <f t="shared" si="732"/>
        <v/>
      </c>
      <c r="TKX18" s="60" t="str">
        <f t="shared" si="732"/>
        <v/>
      </c>
      <c r="TKY18" s="60" t="str">
        <f t="shared" si="732"/>
        <v/>
      </c>
      <c r="TKZ18" s="60" t="str">
        <f t="shared" si="732"/>
        <v/>
      </c>
      <c r="TLA18" s="60" t="str">
        <f t="shared" si="732"/>
        <v/>
      </c>
      <c r="TLB18" s="60" t="str">
        <f t="shared" ref="TLB18:TNM18" si="733">IF(ISNUMBER(TLB16),TLB16-TLB17,"")</f>
        <v/>
      </c>
      <c r="TLC18" s="60" t="str">
        <f t="shared" si="733"/>
        <v/>
      </c>
      <c r="TLD18" s="60" t="str">
        <f t="shared" si="733"/>
        <v/>
      </c>
      <c r="TLE18" s="60" t="str">
        <f t="shared" si="733"/>
        <v/>
      </c>
      <c r="TLF18" s="60" t="str">
        <f t="shared" si="733"/>
        <v/>
      </c>
      <c r="TLG18" s="60" t="str">
        <f t="shared" si="733"/>
        <v/>
      </c>
      <c r="TLH18" s="60" t="str">
        <f t="shared" si="733"/>
        <v/>
      </c>
      <c r="TLI18" s="60" t="str">
        <f t="shared" si="733"/>
        <v/>
      </c>
      <c r="TLJ18" s="60" t="str">
        <f t="shared" si="733"/>
        <v/>
      </c>
      <c r="TLK18" s="60" t="str">
        <f t="shared" si="733"/>
        <v/>
      </c>
      <c r="TLL18" s="60" t="str">
        <f t="shared" si="733"/>
        <v/>
      </c>
      <c r="TLM18" s="60" t="str">
        <f t="shared" si="733"/>
        <v/>
      </c>
      <c r="TLN18" s="60" t="str">
        <f t="shared" si="733"/>
        <v/>
      </c>
      <c r="TLO18" s="60" t="str">
        <f t="shared" si="733"/>
        <v/>
      </c>
      <c r="TLP18" s="60" t="str">
        <f t="shared" si="733"/>
        <v/>
      </c>
      <c r="TLQ18" s="60" t="str">
        <f t="shared" si="733"/>
        <v/>
      </c>
      <c r="TLR18" s="60" t="str">
        <f t="shared" si="733"/>
        <v/>
      </c>
      <c r="TLS18" s="60" t="str">
        <f t="shared" si="733"/>
        <v/>
      </c>
      <c r="TLT18" s="60" t="str">
        <f t="shared" si="733"/>
        <v/>
      </c>
      <c r="TLU18" s="60" t="str">
        <f t="shared" si="733"/>
        <v/>
      </c>
      <c r="TLV18" s="60" t="str">
        <f t="shared" si="733"/>
        <v/>
      </c>
      <c r="TLW18" s="60" t="str">
        <f t="shared" si="733"/>
        <v/>
      </c>
      <c r="TLX18" s="60" t="str">
        <f t="shared" si="733"/>
        <v/>
      </c>
      <c r="TLY18" s="60" t="str">
        <f t="shared" si="733"/>
        <v/>
      </c>
      <c r="TLZ18" s="60" t="str">
        <f t="shared" si="733"/>
        <v/>
      </c>
      <c r="TMA18" s="60" t="str">
        <f t="shared" si="733"/>
        <v/>
      </c>
      <c r="TMB18" s="60" t="str">
        <f t="shared" si="733"/>
        <v/>
      </c>
      <c r="TMC18" s="60" t="str">
        <f t="shared" si="733"/>
        <v/>
      </c>
      <c r="TMD18" s="60" t="str">
        <f t="shared" si="733"/>
        <v/>
      </c>
      <c r="TME18" s="60" t="str">
        <f t="shared" si="733"/>
        <v/>
      </c>
      <c r="TMF18" s="60" t="str">
        <f t="shared" si="733"/>
        <v/>
      </c>
      <c r="TMG18" s="60" t="str">
        <f t="shared" si="733"/>
        <v/>
      </c>
      <c r="TMH18" s="60" t="str">
        <f t="shared" si="733"/>
        <v/>
      </c>
      <c r="TMI18" s="60" t="str">
        <f t="shared" si="733"/>
        <v/>
      </c>
      <c r="TMJ18" s="60" t="str">
        <f t="shared" si="733"/>
        <v/>
      </c>
      <c r="TMK18" s="60" t="str">
        <f t="shared" si="733"/>
        <v/>
      </c>
      <c r="TML18" s="60" t="str">
        <f t="shared" si="733"/>
        <v/>
      </c>
      <c r="TMM18" s="60" t="str">
        <f t="shared" si="733"/>
        <v/>
      </c>
      <c r="TMN18" s="60" t="str">
        <f t="shared" si="733"/>
        <v/>
      </c>
      <c r="TMO18" s="60" t="str">
        <f t="shared" si="733"/>
        <v/>
      </c>
      <c r="TMP18" s="60" t="str">
        <f t="shared" si="733"/>
        <v/>
      </c>
      <c r="TMQ18" s="60" t="str">
        <f t="shared" si="733"/>
        <v/>
      </c>
      <c r="TMR18" s="60" t="str">
        <f t="shared" si="733"/>
        <v/>
      </c>
      <c r="TMS18" s="60" t="str">
        <f t="shared" si="733"/>
        <v/>
      </c>
      <c r="TMT18" s="60" t="str">
        <f t="shared" si="733"/>
        <v/>
      </c>
      <c r="TMU18" s="60" t="str">
        <f t="shared" si="733"/>
        <v/>
      </c>
      <c r="TMV18" s="60" t="str">
        <f t="shared" si="733"/>
        <v/>
      </c>
      <c r="TMW18" s="60" t="str">
        <f t="shared" si="733"/>
        <v/>
      </c>
      <c r="TMX18" s="60" t="str">
        <f t="shared" si="733"/>
        <v/>
      </c>
      <c r="TMY18" s="60" t="str">
        <f t="shared" si="733"/>
        <v/>
      </c>
      <c r="TMZ18" s="60" t="str">
        <f t="shared" si="733"/>
        <v/>
      </c>
      <c r="TNA18" s="60" t="str">
        <f t="shared" si="733"/>
        <v/>
      </c>
      <c r="TNB18" s="60" t="str">
        <f t="shared" si="733"/>
        <v/>
      </c>
      <c r="TNC18" s="60" t="str">
        <f t="shared" si="733"/>
        <v/>
      </c>
      <c r="TND18" s="60" t="str">
        <f t="shared" si="733"/>
        <v/>
      </c>
      <c r="TNE18" s="60" t="str">
        <f t="shared" si="733"/>
        <v/>
      </c>
      <c r="TNF18" s="60" t="str">
        <f t="shared" si="733"/>
        <v/>
      </c>
      <c r="TNG18" s="60" t="str">
        <f t="shared" si="733"/>
        <v/>
      </c>
      <c r="TNH18" s="60" t="str">
        <f t="shared" si="733"/>
        <v/>
      </c>
      <c r="TNI18" s="60" t="str">
        <f t="shared" si="733"/>
        <v/>
      </c>
      <c r="TNJ18" s="60" t="str">
        <f t="shared" si="733"/>
        <v/>
      </c>
      <c r="TNK18" s="60" t="str">
        <f t="shared" si="733"/>
        <v/>
      </c>
      <c r="TNL18" s="60" t="str">
        <f t="shared" si="733"/>
        <v/>
      </c>
      <c r="TNM18" s="60" t="str">
        <f t="shared" si="733"/>
        <v/>
      </c>
      <c r="TNN18" s="60" t="str">
        <f t="shared" ref="TNN18:TPY18" si="734">IF(ISNUMBER(TNN16),TNN16-TNN17,"")</f>
        <v/>
      </c>
      <c r="TNO18" s="60" t="str">
        <f t="shared" si="734"/>
        <v/>
      </c>
      <c r="TNP18" s="60" t="str">
        <f t="shared" si="734"/>
        <v/>
      </c>
      <c r="TNQ18" s="60" t="str">
        <f t="shared" si="734"/>
        <v/>
      </c>
      <c r="TNR18" s="60" t="str">
        <f t="shared" si="734"/>
        <v/>
      </c>
      <c r="TNS18" s="60" t="str">
        <f t="shared" si="734"/>
        <v/>
      </c>
      <c r="TNT18" s="60" t="str">
        <f t="shared" si="734"/>
        <v/>
      </c>
      <c r="TNU18" s="60" t="str">
        <f t="shared" si="734"/>
        <v/>
      </c>
      <c r="TNV18" s="60" t="str">
        <f t="shared" si="734"/>
        <v/>
      </c>
      <c r="TNW18" s="60" t="str">
        <f t="shared" si="734"/>
        <v/>
      </c>
      <c r="TNX18" s="60" t="str">
        <f t="shared" si="734"/>
        <v/>
      </c>
      <c r="TNY18" s="60" t="str">
        <f t="shared" si="734"/>
        <v/>
      </c>
      <c r="TNZ18" s="60" t="str">
        <f t="shared" si="734"/>
        <v/>
      </c>
      <c r="TOA18" s="60" t="str">
        <f t="shared" si="734"/>
        <v/>
      </c>
      <c r="TOB18" s="60" t="str">
        <f t="shared" si="734"/>
        <v/>
      </c>
      <c r="TOC18" s="60" t="str">
        <f t="shared" si="734"/>
        <v/>
      </c>
      <c r="TOD18" s="60" t="str">
        <f t="shared" si="734"/>
        <v/>
      </c>
      <c r="TOE18" s="60" t="str">
        <f t="shared" si="734"/>
        <v/>
      </c>
      <c r="TOF18" s="60" t="str">
        <f t="shared" si="734"/>
        <v/>
      </c>
      <c r="TOG18" s="60" t="str">
        <f t="shared" si="734"/>
        <v/>
      </c>
      <c r="TOH18" s="60" t="str">
        <f t="shared" si="734"/>
        <v/>
      </c>
      <c r="TOI18" s="60" t="str">
        <f t="shared" si="734"/>
        <v/>
      </c>
      <c r="TOJ18" s="60" t="str">
        <f t="shared" si="734"/>
        <v/>
      </c>
      <c r="TOK18" s="60" t="str">
        <f t="shared" si="734"/>
        <v/>
      </c>
      <c r="TOL18" s="60" t="str">
        <f t="shared" si="734"/>
        <v/>
      </c>
      <c r="TOM18" s="60" t="str">
        <f t="shared" si="734"/>
        <v/>
      </c>
      <c r="TON18" s="60" t="str">
        <f t="shared" si="734"/>
        <v/>
      </c>
      <c r="TOO18" s="60" t="str">
        <f t="shared" si="734"/>
        <v/>
      </c>
      <c r="TOP18" s="60" t="str">
        <f t="shared" si="734"/>
        <v/>
      </c>
      <c r="TOQ18" s="60" t="str">
        <f t="shared" si="734"/>
        <v/>
      </c>
      <c r="TOR18" s="60" t="str">
        <f t="shared" si="734"/>
        <v/>
      </c>
      <c r="TOS18" s="60" t="str">
        <f t="shared" si="734"/>
        <v/>
      </c>
      <c r="TOT18" s="60" t="str">
        <f t="shared" si="734"/>
        <v/>
      </c>
      <c r="TOU18" s="60" t="str">
        <f t="shared" si="734"/>
        <v/>
      </c>
      <c r="TOV18" s="60" t="str">
        <f t="shared" si="734"/>
        <v/>
      </c>
      <c r="TOW18" s="60" t="str">
        <f t="shared" si="734"/>
        <v/>
      </c>
      <c r="TOX18" s="60" t="str">
        <f t="shared" si="734"/>
        <v/>
      </c>
      <c r="TOY18" s="60" t="str">
        <f t="shared" si="734"/>
        <v/>
      </c>
      <c r="TOZ18" s="60" t="str">
        <f t="shared" si="734"/>
        <v/>
      </c>
      <c r="TPA18" s="60" t="str">
        <f t="shared" si="734"/>
        <v/>
      </c>
      <c r="TPB18" s="60" t="str">
        <f t="shared" si="734"/>
        <v/>
      </c>
      <c r="TPC18" s="60" t="str">
        <f t="shared" si="734"/>
        <v/>
      </c>
      <c r="TPD18" s="60" t="str">
        <f t="shared" si="734"/>
        <v/>
      </c>
      <c r="TPE18" s="60" t="str">
        <f t="shared" si="734"/>
        <v/>
      </c>
      <c r="TPF18" s="60" t="str">
        <f t="shared" si="734"/>
        <v/>
      </c>
      <c r="TPG18" s="60" t="str">
        <f t="shared" si="734"/>
        <v/>
      </c>
      <c r="TPH18" s="60" t="str">
        <f t="shared" si="734"/>
        <v/>
      </c>
      <c r="TPI18" s="60" t="str">
        <f t="shared" si="734"/>
        <v/>
      </c>
      <c r="TPJ18" s="60" t="str">
        <f t="shared" si="734"/>
        <v/>
      </c>
      <c r="TPK18" s="60" t="str">
        <f t="shared" si="734"/>
        <v/>
      </c>
      <c r="TPL18" s="60" t="str">
        <f t="shared" si="734"/>
        <v/>
      </c>
      <c r="TPM18" s="60" t="str">
        <f t="shared" si="734"/>
        <v/>
      </c>
      <c r="TPN18" s="60" t="str">
        <f t="shared" si="734"/>
        <v/>
      </c>
      <c r="TPO18" s="60" t="str">
        <f t="shared" si="734"/>
        <v/>
      </c>
      <c r="TPP18" s="60" t="str">
        <f t="shared" si="734"/>
        <v/>
      </c>
      <c r="TPQ18" s="60" t="str">
        <f t="shared" si="734"/>
        <v/>
      </c>
      <c r="TPR18" s="60" t="str">
        <f t="shared" si="734"/>
        <v/>
      </c>
      <c r="TPS18" s="60" t="str">
        <f t="shared" si="734"/>
        <v/>
      </c>
      <c r="TPT18" s="60" t="str">
        <f t="shared" si="734"/>
        <v/>
      </c>
      <c r="TPU18" s="60" t="str">
        <f t="shared" si="734"/>
        <v/>
      </c>
      <c r="TPV18" s="60" t="str">
        <f t="shared" si="734"/>
        <v/>
      </c>
      <c r="TPW18" s="60" t="str">
        <f t="shared" si="734"/>
        <v/>
      </c>
      <c r="TPX18" s="60" t="str">
        <f t="shared" si="734"/>
        <v/>
      </c>
      <c r="TPY18" s="60" t="str">
        <f t="shared" si="734"/>
        <v/>
      </c>
      <c r="TPZ18" s="60" t="str">
        <f t="shared" ref="TPZ18:TSK18" si="735">IF(ISNUMBER(TPZ16),TPZ16-TPZ17,"")</f>
        <v/>
      </c>
      <c r="TQA18" s="60" t="str">
        <f t="shared" si="735"/>
        <v/>
      </c>
      <c r="TQB18" s="60" t="str">
        <f t="shared" si="735"/>
        <v/>
      </c>
      <c r="TQC18" s="60" t="str">
        <f t="shared" si="735"/>
        <v/>
      </c>
      <c r="TQD18" s="60" t="str">
        <f t="shared" si="735"/>
        <v/>
      </c>
      <c r="TQE18" s="60" t="str">
        <f t="shared" si="735"/>
        <v/>
      </c>
      <c r="TQF18" s="60" t="str">
        <f t="shared" si="735"/>
        <v/>
      </c>
      <c r="TQG18" s="60" t="str">
        <f t="shared" si="735"/>
        <v/>
      </c>
      <c r="TQH18" s="60" t="str">
        <f t="shared" si="735"/>
        <v/>
      </c>
      <c r="TQI18" s="60" t="str">
        <f t="shared" si="735"/>
        <v/>
      </c>
      <c r="TQJ18" s="60" t="str">
        <f t="shared" si="735"/>
        <v/>
      </c>
      <c r="TQK18" s="60" t="str">
        <f t="shared" si="735"/>
        <v/>
      </c>
      <c r="TQL18" s="60" t="str">
        <f t="shared" si="735"/>
        <v/>
      </c>
      <c r="TQM18" s="60" t="str">
        <f t="shared" si="735"/>
        <v/>
      </c>
      <c r="TQN18" s="60" t="str">
        <f t="shared" si="735"/>
        <v/>
      </c>
      <c r="TQO18" s="60" t="str">
        <f t="shared" si="735"/>
        <v/>
      </c>
      <c r="TQP18" s="60" t="str">
        <f t="shared" si="735"/>
        <v/>
      </c>
      <c r="TQQ18" s="60" t="str">
        <f t="shared" si="735"/>
        <v/>
      </c>
      <c r="TQR18" s="60" t="str">
        <f t="shared" si="735"/>
        <v/>
      </c>
      <c r="TQS18" s="60" t="str">
        <f t="shared" si="735"/>
        <v/>
      </c>
      <c r="TQT18" s="60" t="str">
        <f t="shared" si="735"/>
        <v/>
      </c>
      <c r="TQU18" s="60" t="str">
        <f t="shared" si="735"/>
        <v/>
      </c>
      <c r="TQV18" s="60" t="str">
        <f t="shared" si="735"/>
        <v/>
      </c>
      <c r="TQW18" s="60" t="str">
        <f t="shared" si="735"/>
        <v/>
      </c>
      <c r="TQX18" s="60" t="str">
        <f t="shared" si="735"/>
        <v/>
      </c>
      <c r="TQY18" s="60" t="str">
        <f t="shared" si="735"/>
        <v/>
      </c>
      <c r="TQZ18" s="60" t="str">
        <f t="shared" si="735"/>
        <v/>
      </c>
      <c r="TRA18" s="60" t="str">
        <f t="shared" si="735"/>
        <v/>
      </c>
      <c r="TRB18" s="60" t="str">
        <f t="shared" si="735"/>
        <v/>
      </c>
      <c r="TRC18" s="60" t="str">
        <f t="shared" si="735"/>
        <v/>
      </c>
      <c r="TRD18" s="60" t="str">
        <f t="shared" si="735"/>
        <v/>
      </c>
      <c r="TRE18" s="60" t="str">
        <f t="shared" si="735"/>
        <v/>
      </c>
      <c r="TRF18" s="60" t="str">
        <f t="shared" si="735"/>
        <v/>
      </c>
      <c r="TRG18" s="60" t="str">
        <f t="shared" si="735"/>
        <v/>
      </c>
      <c r="TRH18" s="60" t="str">
        <f t="shared" si="735"/>
        <v/>
      </c>
      <c r="TRI18" s="60" t="str">
        <f t="shared" si="735"/>
        <v/>
      </c>
      <c r="TRJ18" s="60" t="str">
        <f t="shared" si="735"/>
        <v/>
      </c>
      <c r="TRK18" s="60" t="str">
        <f t="shared" si="735"/>
        <v/>
      </c>
      <c r="TRL18" s="60" t="str">
        <f t="shared" si="735"/>
        <v/>
      </c>
      <c r="TRM18" s="60" t="str">
        <f t="shared" si="735"/>
        <v/>
      </c>
      <c r="TRN18" s="60" t="str">
        <f t="shared" si="735"/>
        <v/>
      </c>
      <c r="TRO18" s="60" t="str">
        <f t="shared" si="735"/>
        <v/>
      </c>
      <c r="TRP18" s="60" t="str">
        <f t="shared" si="735"/>
        <v/>
      </c>
      <c r="TRQ18" s="60" t="str">
        <f t="shared" si="735"/>
        <v/>
      </c>
      <c r="TRR18" s="60" t="str">
        <f t="shared" si="735"/>
        <v/>
      </c>
      <c r="TRS18" s="60" t="str">
        <f t="shared" si="735"/>
        <v/>
      </c>
      <c r="TRT18" s="60" t="str">
        <f t="shared" si="735"/>
        <v/>
      </c>
      <c r="TRU18" s="60" t="str">
        <f t="shared" si="735"/>
        <v/>
      </c>
      <c r="TRV18" s="60" t="str">
        <f t="shared" si="735"/>
        <v/>
      </c>
      <c r="TRW18" s="60" t="str">
        <f t="shared" si="735"/>
        <v/>
      </c>
      <c r="TRX18" s="60" t="str">
        <f t="shared" si="735"/>
        <v/>
      </c>
      <c r="TRY18" s="60" t="str">
        <f t="shared" si="735"/>
        <v/>
      </c>
      <c r="TRZ18" s="60" t="str">
        <f t="shared" si="735"/>
        <v/>
      </c>
      <c r="TSA18" s="60" t="str">
        <f t="shared" si="735"/>
        <v/>
      </c>
      <c r="TSB18" s="60" t="str">
        <f t="shared" si="735"/>
        <v/>
      </c>
      <c r="TSC18" s="60" t="str">
        <f t="shared" si="735"/>
        <v/>
      </c>
      <c r="TSD18" s="60" t="str">
        <f t="shared" si="735"/>
        <v/>
      </c>
      <c r="TSE18" s="60" t="str">
        <f t="shared" si="735"/>
        <v/>
      </c>
      <c r="TSF18" s="60" t="str">
        <f t="shared" si="735"/>
        <v/>
      </c>
      <c r="TSG18" s="60" t="str">
        <f t="shared" si="735"/>
        <v/>
      </c>
      <c r="TSH18" s="60" t="str">
        <f t="shared" si="735"/>
        <v/>
      </c>
      <c r="TSI18" s="60" t="str">
        <f t="shared" si="735"/>
        <v/>
      </c>
      <c r="TSJ18" s="60" t="str">
        <f t="shared" si="735"/>
        <v/>
      </c>
      <c r="TSK18" s="60" t="str">
        <f t="shared" si="735"/>
        <v/>
      </c>
      <c r="TSL18" s="60" t="str">
        <f t="shared" ref="TSL18:TUW18" si="736">IF(ISNUMBER(TSL16),TSL16-TSL17,"")</f>
        <v/>
      </c>
      <c r="TSM18" s="60" t="str">
        <f t="shared" si="736"/>
        <v/>
      </c>
      <c r="TSN18" s="60" t="str">
        <f t="shared" si="736"/>
        <v/>
      </c>
      <c r="TSO18" s="60" t="str">
        <f t="shared" si="736"/>
        <v/>
      </c>
      <c r="TSP18" s="60" t="str">
        <f t="shared" si="736"/>
        <v/>
      </c>
      <c r="TSQ18" s="60" t="str">
        <f t="shared" si="736"/>
        <v/>
      </c>
      <c r="TSR18" s="60" t="str">
        <f t="shared" si="736"/>
        <v/>
      </c>
      <c r="TSS18" s="60" t="str">
        <f t="shared" si="736"/>
        <v/>
      </c>
      <c r="TST18" s="60" t="str">
        <f t="shared" si="736"/>
        <v/>
      </c>
      <c r="TSU18" s="60" t="str">
        <f t="shared" si="736"/>
        <v/>
      </c>
      <c r="TSV18" s="60" t="str">
        <f t="shared" si="736"/>
        <v/>
      </c>
      <c r="TSW18" s="60" t="str">
        <f t="shared" si="736"/>
        <v/>
      </c>
      <c r="TSX18" s="60" t="str">
        <f t="shared" si="736"/>
        <v/>
      </c>
      <c r="TSY18" s="60" t="str">
        <f t="shared" si="736"/>
        <v/>
      </c>
      <c r="TSZ18" s="60" t="str">
        <f t="shared" si="736"/>
        <v/>
      </c>
      <c r="TTA18" s="60" t="str">
        <f t="shared" si="736"/>
        <v/>
      </c>
      <c r="TTB18" s="60" t="str">
        <f t="shared" si="736"/>
        <v/>
      </c>
      <c r="TTC18" s="60" t="str">
        <f t="shared" si="736"/>
        <v/>
      </c>
      <c r="TTD18" s="60" t="str">
        <f t="shared" si="736"/>
        <v/>
      </c>
      <c r="TTE18" s="60" t="str">
        <f t="shared" si="736"/>
        <v/>
      </c>
      <c r="TTF18" s="60" t="str">
        <f t="shared" si="736"/>
        <v/>
      </c>
      <c r="TTG18" s="60" t="str">
        <f t="shared" si="736"/>
        <v/>
      </c>
      <c r="TTH18" s="60" t="str">
        <f t="shared" si="736"/>
        <v/>
      </c>
      <c r="TTI18" s="60" t="str">
        <f t="shared" si="736"/>
        <v/>
      </c>
      <c r="TTJ18" s="60" t="str">
        <f t="shared" si="736"/>
        <v/>
      </c>
      <c r="TTK18" s="60" t="str">
        <f t="shared" si="736"/>
        <v/>
      </c>
      <c r="TTL18" s="60" t="str">
        <f t="shared" si="736"/>
        <v/>
      </c>
      <c r="TTM18" s="60" t="str">
        <f t="shared" si="736"/>
        <v/>
      </c>
      <c r="TTN18" s="60" t="str">
        <f t="shared" si="736"/>
        <v/>
      </c>
      <c r="TTO18" s="60" t="str">
        <f t="shared" si="736"/>
        <v/>
      </c>
      <c r="TTP18" s="60" t="str">
        <f t="shared" si="736"/>
        <v/>
      </c>
      <c r="TTQ18" s="60" t="str">
        <f t="shared" si="736"/>
        <v/>
      </c>
      <c r="TTR18" s="60" t="str">
        <f t="shared" si="736"/>
        <v/>
      </c>
      <c r="TTS18" s="60" t="str">
        <f t="shared" si="736"/>
        <v/>
      </c>
      <c r="TTT18" s="60" t="str">
        <f t="shared" si="736"/>
        <v/>
      </c>
      <c r="TTU18" s="60" t="str">
        <f t="shared" si="736"/>
        <v/>
      </c>
      <c r="TTV18" s="60" t="str">
        <f t="shared" si="736"/>
        <v/>
      </c>
      <c r="TTW18" s="60" t="str">
        <f t="shared" si="736"/>
        <v/>
      </c>
      <c r="TTX18" s="60" t="str">
        <f t="shared" si="736"/>
        <v/>
      </c>
      <c r="TTY18" s="60" t="str">
        <f t="shared" si="736"/>
        <v/>
      </c>
      <c r="TTZ18" s="60" t="str">
        <f t="shared" si="736"/>
        <v/>
      </c>
      <c r="TUA18" s="60" t="str">
        <f t="shared" si="736"/>
        <v/>
      </c>
      <c r="TUB18" s="60" t="str">
        <f t="shared" si="736"/>
        <v/>
      </c>
      <c r="TUC18" s="60" t="str">
        <f t="shared" si="736"/>
        <v/>
      </c>
      <c r="TUD18" s="60" t="str">
        <f t="shared" si="736"/>
        <v/>
      </c>
      <c r="TUE18" s="60" t="str">
        <f t="shared" si="736"/>
        <v/>
      </c>
      <c r="TUF18" s="60" t="str">
        <f t="shared" si="736"/>
        <v/>
      </c>
      <c r="TUG18" s="60" t="str">
        <f t="shared" si="736"/>
        <v/>
      </c>
      <c r="TUH18" s="60" t="str">
        <f t="shared" si="736"/>
        <v/>
      </c>
      <c r="TUI18" s="60" t="str">
        <f t="shared" si="736"/>
        <v/>
      </c>
      <c r="TUJ18" s="60" t="str">
        <f t="shared" si="736"/>
        <v/>
      </c>
      <c r="TUK18" s="60" t="str">
        <f t="shared" si="736"/>
        <v/>
      </c>
      <c r="TUL18" s="60" t="str">
        <f t="shared" si="736"/>
        <v/>
      </c>
      <c r="TUM18" s="60" t="str">
        <f t="shared" si="736"/>
        <v/>
      </c>
      <c r="TUN18" s="60" t="str">
        <f t="shared" si="736"/>
        <v/>
      </c>
      <c r="TUO18" s="60" t="str">
        <f t="shared" si="736"/>
        <v/>
      </c>
      <c r="TUP18" s="60" t="str">
        <f t="shared" si="736"/>
        <v/>
      </c>
      <c r="TUQ18" s="60" t="str">
        <f t="shared" si="736"/>
        <v/>
      </c>
      <c r="TUR18" s="60" t="str">
        <f t="shared" si="736"/>
        <v/>
      </c>
      <c r="TUS18" s="60" t="str">
        <f t="shared" si="736"/>
        <v/>
      </c>
      <c r="TUT18" s="60" t="str">
        <f t="shared" si="736"/>
        <v/>
      </c>
      <c r="TUU18" s="60" t="str">
        <f t="shared" si="736"/>
        <v/>
      </c>
      <c r="TUV18" s="60" t="str">
        <f t="shared" si="736"/>
        <v/>
      </c>
      <c r="TUW18" s="60" t="str">
        <f t="shared" si="736"/>
        <v/>
      </c>
      <c r="TUX18" s="60" t="str">
        <f t="shared" ref="TUX18:TXI18" si="737">IF(ISNUMBER(TUX16),TUX16-TUX17,"")</f>
        <v/>
      </c>
      <c r="TUY18" s="60" t="str">
        <f t="shared" si="737"/>
        <v/>
      </c>
      <c r="TUZ18" s="60" t="str">
        <f t="shared" si="737"/>
        <v/>
      </c>
      <c r="TVA18" s="60" t="str">
        <f t="shared" si="737"/>
        <v/>
      </c>
      <c r="TVB18" s="60" t="str">
        <f t="shared" si="737"/>
        <v/>
      </c>
      <c r="TVC18" s="60" t="str">
        <f t="shared" si="737"/>
        <v/>
      </c>
      <c r="TVD18" s="60" t="str">
        <f t="shared" si="737"/>
        <v/>
      </c>
      <c r="TVE18" s="60" t="str">
        <f t="shared" si="737"/>
        <v/>
      </c>
      <c r="TVF18" s="60" t="str">
        <f t="shared" si="737"/>
        <v/>
      </c>
      <c r="TVG18" s="60" t="str">
        <f t="shared" si="737"/>
        <v/>
      </c>
      <c r="TVH18" s="60" t="str">
        <f t="shared" si="737"/>
        <v/>
      </c>
      <c r="TVI18" s="60" t="str">
        <f t="shared" si="737"/>
        <v/>
      </c>
      <c r="TVJ18" s="60" t="str">
        <f t="shared" si="737"/>
        <v/>
      </c>
      <c r="TVK18" s="60" t="str">
        <f t="shared" si="737"/>
        <v/>
      </c>
      <c r="TVL18" s="60" t="str">
        <f t="shared" si="737"/>
        <v/>
      </c>
      <c r="TVM18" s="60" t="str">
        <f t="shared" si="737"/>
        <v/>
      </c>
      <c r="TVN18" s="60" t="str">
        <f t="shared" si="737"/>
        <v/>
      </c>
      <c r="TVO18" s="60" t="str">
        <f t="shared" si="737"/>
        <v/>
      </c>
      <c r="TVP18" s="60" t="str">
        <f t="shared" si="737"/>
        <v/>
      </c>
      <c r="TVQ18" s="60" t="str">
        <f t="shared" si="737"/>
        <v/>
      </c>
      <c r="TVR18" s="60" t="str">
        <f t="shared" si="737"/>
        <v/>
      </c>
      <c r="TVS18" s="60" t="str">
        <f t="shared" si="737"/>
        <v/>
      </c>
      <c r="TVT18" s="60" t="str">
        <f t="shared" si="737"/>
        <v/>
      </c>
      <c r="TVU18" s="60" t="str">
        <f t="shared" si="737"/>
        <v/>
      </c>
      <c r="TVV18" s="60" t="str">
        <f t="shared" si="737"/>
        <v/>
      </c>
      <c r="TVW18" s="60" t="str">
        <f t="shared" si="737"/>
        <v/>
      </c>
      <c r="TVX18" s="60" t="str">
        <f t="shared" si="737"/>
        <v/>
      </c>
      <c r="TVY18" s="60" t="str">
        <f t="shared" si="737"/>
        <v/>
      </c>
      <c r="TVZ18" s="60" t="str">
        <f t="shared" si="737"/>
        <v/>
      </c>
      <c r="TWA18" s="60" t="str">
        <f t="shared" si="737"/>
        <v/>
      </c>
      <c r="TWB18" s="60" t="str">
        <f t="shared" si="737"/>
        <v/>
      </c>
      <c r="TWC18" s="60" t="str">
        <f t="shared" si="737"/>
        <v/>
      </c>
      <c r="TWD18" s="60" t="str">
        <f t="shared" si="737"/>
        <v/>
      </c>
      <c r="TWE18" s="60" t="str">
        <f t="shared" si="737"/>
        <v/>
      </c>
      <c r="TWF18" s="60" t="str">
        <f t="shared" si="737"/>
        <v/>
      </c>
      <c r="TWG18" s="60" t="str">
        <f t="shared" si="737"/>
        <v/>
      </c>
      <c r="TWH18" s="60" t="str">
        <f t="shared" si="737"/>
        <v/>
      </c>
      <c r="TWI18" s="60" t="str">
        <f t="shared" si="737"/>
        <v/>
      </c>
      <c r="TWJ18" s="60" t="str">
        <f t="shared" si="737"/>
        <v/>
      </c>
      <c r="TWK18" s="60" t="str">
        <f t="shared" si="737"/>
        <v/>
      </c>
      <c r="TWL18" s="60" t="str">
        <f t="shared" si="737"/>
        <v/>
      </c>
      <c r="TWM18" s="60" t="str">
        <f t="shared" si="737"/>
        <v/>
      </c>
      <c r="TWN18" s="60" t="str">
        <f t="shared" si="737"/>
        <v/>
      </c>
      <c r="TWO18" s="60" t="str">
        <f t="shared" si="737"/>
        <v/>
      </c>
      <c r="TWP18" s="60" t="str">
        <f t="shared" si="737"/>
        <v/>
      </c>
      <c r="TWQ18" s="60" t="str">
        <f t="shared" si="737"/>
        <v/>
      </c>
      <c r="TWR18" s="60" t="str">
        <f t="shared" si="737"/>
        <v/>
      </c>
      <c r="TWS18" s="60" t="str">
        <f t="shared" si="737"/>
        <v/>
      </c>
      <c r="TWT18" s="60" t="str">
        <f t="shared" si="737"/>
        <v/>
      </c>
      <c r="TWU18" s="60" t="str">
        <f t="shared" si="737"/>
        <v/>
      </c>
      <c r="TWV18" s="60" t="str">
        <f t="shared" si="737"/>
        <v/>
      </c>
      <c r="TWW18" s="60" t="str">
        <f t="shared" si="737"/>
        <v/>
      </c>
      <c r="TWX18" s="60" t="str">
        <f t="shared" si="737"/>
        <v/>
      </c>
      <c r="TWY18" s="60" t="str">
        <f t="shared" si="737"/>
        <v/>
      </c>
      <c r="TWZ18" s="60" t="str">
        <f t="shared" si="737"/>
        <v/>
      </c>
      <c r="TXA18" s="60" t="str">
        <f t="shared" si="737"/>
        <v/>
      </c>
      <c r="TXB18" s="60" t="str">
        <f t="shared" si="737"/>
        <v/>
      </c>
      <c r="TXC18" s="60" t="str">
        <f t="shared" si="737"/>
        <v/>
      </c>
      <c r="TXD18" s="60" t="str">
        <f t="shared" si="737"/>
        <v/>
      </c>
      <c r="TXE18" s="60" t="str">
        <f t="shared" si="737"/>
        <v/>
      </c>
      <c r="TXF18" s="60" t="str">
        <f t="shared" si="737"/>
        <v/>
      </c>
      <c r="TXG18" s="60" t="str">
        <f t="shared" si="737"/>
        <v/>
      </c>
      <c r="TXH18" s="60" t="str">
        <f t="shared" si="737"/>
        <v/>
      </c>
      <c r="TXI18" s="60" t="str">
        <f t="shared" si="737"/>
        <v/>
      </c>
      <c r="TXJ18" s="60" t="str">
        <f t="shared" ref="TXJ18:TZU18" si="738">IF(ISNUMBER(TXJ16),TXJ16-TXJ17,"")</f>
        <v/>
      </c>
      <c r="TXK18" s="60" t="str">
        <f t="shared" si="738"/>
        <v/>
      </c>
      <c r="TXL18" s="60" t="str">
        <f t="shared" si="738"/>
        <v/>
      </c>
      <c r="TXM18" s="60" t="str">
        <f t="shared" si="738"/>
        <v/>
      </c>
      <c r="TXN18" s="60" t="str">
        <f t="shared" si="738"/>
        <v/>
      </c>
      <c r="TXO18" s="60" t="str">
        <f t="shared" si="738"/>
        <v/>
      </c>
      <c r="TXP18" s="60" t="str">
        <f t="shared" si="738"/>
        <v/>
      </c>
      <c r="TXQ18" s="60" t="str">
        <f t="shared" si="738"/>
        <v/>
      </c>
      <c r="TXR18" s="60" t="str">
        <f t="shared" si="738"/>
        <v/>
      </c>
      <c r="TXS18" s="60" t="str">
        <f t="shared" si="738"/>
        <v/>
      </c>
      <c r="TXT18" s="60" t="str">
        <f t="shared" si="738"/>
        <v/>
      </c>
      <c r="TXU18" s="60" t="str">
        <f t="shared" si="738"/>
        <v/>
      </c>
      <c r="TXV18" s="60" t="str">
        <f t="shared" si="738"/>
        <v/>
      </c>
      <c r="TXW18" s="60" t="str">
        <f t="shared" si="738"/>
        <v/>
      </c>
      <c r="TXX18" s="60" t="str">
        <f t="shared" si="738"/>
        <v/>
      </c>
      <c r="TXY18" s="60" t="str">
        <f t="shared" si="738"/>
        <v/>
      </c>
      <c r="TXZ18" s="60" t="str">
        <f t="shared" si="738"/>
        <v/>
      </c>
      <c r="TYA18" s="60" t="str">
        <f t="shared" si="738"/>
        <v/>
      </c>
      <c r="TYB18" s="60" t="str">
        <f t="shared" si="738"/>
        <v/>
      </c>
      <c r="TYC18" s="60" t="str">
        <f t="shared" si="738"/>
        <v/>
      </c>
      <c r="TYD18" s="60" t="str">
        <f t="shared" si="738"/>
        <v/>
      </c>
      <c r="TYE18" s="60" t="str">
        <f t="shared" si="738"/>
        <v/>
      </c>
      <c r="TYF18" s="60" t="str">
        <f t="shared" si="738"/>
        <v/>
      </c>
      <c r="TYG18" s="60" t="str">
        <f t="shared" si="738"/>
        <v/>
      </c>
      <c r="TYH18" s="60" t="str">
        <f t="shared" si="738"/>
        <v/>
      </c>
      <c r="TYI18" s="60" t="str">
        <f t="shared" si="738"/>
        <v/>
      </c>
      <c r="TYJ18" s="60" t="str">
        <f t="shared" si="738"/>
        <v/>
      </c>
      <c r="TYK18" s="60" t="str">
        <f t="shared" si="738"/>
        <v/>
      </c>
      <c r="TYL18" s="60" t="str">
        <f t="shared" si="738"/>
        <v/>
      </c>
      <c r="TYM18" s="60" t="str">
        <f t="shared" si="738"/>
        <v/>
      </c>
      <c r="TYN18" s="60" t="str">
        <f t="shared" si="738"/>
        <v/>
      </c>
      <c r="TYO18" s="60" t="str">
        <f t="shared" si="738"/>
        <v/>
      </c>
      <c r="TYP18" s="60" t="str">
        <f t="shared" si="738"/>
        <v/>
      </c>
      <c r="TYQ18" s="60" t="str">
        <f t="shared" si="738"/>
        <v/>
      </c>
      <c r="TYR18" s="60" t="str">
        <f t="shared" si="738"/>
        <v/>
      </c>
      <c r="TYS18" s="60" t="str">
        <f t="shared" si="738"/>
        <v/>
      </c>
      <c r="TYT18" s="60" t="str">
        <f t="shared" si="738"/>
        <v/>
      </c>
      <c r="TYU18" s="60" t="str">
        <f t="shared" si="738"/>
        <v/>
      </c>
      <c r="TYV18" s="60" t="str">
        <f t="shared" si="738"/>
        <v/>
      </c>
      <c r="TYW18" s="60" t="str">
        <f t="shared" si="738"/>
        <v/>
      </c>
      <c r="TYX18" s="60" t="str">
        <f t="shared" si="738"/>
        <v/>
      </c>
      <c r="TYY18" s="60" t="str">
        <f t="shared" si="738"/>
        <v/>
      </c>
      <c r="TYZ18" s="60" t="str">
        <f t="shared" si="738"/>
        <v/>
      </c>
      <c r="TZA18" s="60" t="str">
        <f t="shared" si="738"/>
        <v/>
      </c>
      <c r="TZB18" s="60" t="str">
        <f t="shared" si="738"/>
        <v/>
      </c>
      <c r="TZC18" s="60" t="str">
        <f t="shared" si="738"/>
        <v/>
      </c>
      <c r="TZD18" s="60" t="str">
        <f t="shared" si="738"/>
        <v/>
      </c>
      <c r="TZE18" s="60" t="str">
        <f t="shared" si="738"/>
        <v/>
      </c>
      <c r="TZF18" s="60" t="str">
        <f t="shared" si="738"/>
        <v/>
      </c>
      <c r="TZG18" s="60" t="str">
        <f t="shared" si="738"/>
        <v/>
      </c>
      <c r="TZH18" s="60" t="str">
        <f t="shared" si="738"/>
        <v/>
      </c>
      <c r="TZI18" s="60" t="str">
        <f t="shared" si="738"/>
        <v/>
      </c>
      <c r="TZJ18" s="60" t="str">
        <f t="shared" si="738"/>
        <v/>
      </c>
      <c r="TZK18" s="60" t="str">
        <f t="shared" si="738"/>
        <v/>
      </c>
      <c r="TZL18" s="60" t="str">
        <f t="shared" si="738"/>
        <v/>
      </c>
      <c r="TZM18" s="60" t="str">
        <f t="shared" si="738"/>
        <v/>
      </c>
      <c r="TZN18" s="60" t="str">
        <f t="shared" si="738"/>
        <v/>
      </c>
      <c r="TZO18" s="60" t="str">
        <f t="shared" si="738"/>
        <v/>
      </c>
      <c r="TZP18" s="60" t="str">
        <f t="shared" si="738"/>
        <v/>
      </c>
      <c r="TZQ18" s="60" t="str">
        <f t="shared" si="738"/>
        <v/>
      </c>
      <c r="TZR18" s="60" t="str">
        <f t="shared" si="738"/>
        <v/>
      </c>
      <c r="TZS18" s="60" t="str">
        <f t="shared" si="738"/>
        <v/>
      </c>
      <c r="TZT18" s="60" t="str">
        <f t="shared" si="738"/>
        <v/>
      </c>
      <c r="TZU18" s="60" t="str">
        <f t="shared" si="738"/>
        <v/>
      </c>
      <c r="TZV18" s="60" t="str">
        <f t="shared" ref="TZV18:UCG18" si="739">IF(ISNUMBER(TZV16),TZV16-TZV17,"")</f>
        <v/>
      </c>
      <c r="TZW18" s="60" t="str">
        <f t="shared" si="739"/>
        <v/>
      </c>
      <c r="TZX18" s="60" t="str">
        <f t="shared" si="739"/>
        <v/>
      </c>
      <c r="TZY18" s="60" t="str">
        <f t="shared" si="739"/>
        <v/>
      </c>
      <c r="TZZ18" s="60" t="str">
        <f t="shared" si="739"/>
        <v/>
      </c>
      <c r="UAA18" s="60" t="str">
        <f t="shared" si="739"/>
        <v/>
      </c>
      <c r="UAB18" s="60" t="str">
        <f t="shared" si="739"/>
        <v/>
      </c>
      <c r="UAC18" s="60" t="str">
        <f t="shared" si="739"/>
        <v/>
      </c>
      <c r="UAD18" s="60" t="str">
        <f t="shared" si="739"/>
        <v/>
      </c>
      <c r="UAE18" s="60" t="str">
        <f t="shared" si="739"/>
        <v/>
      </c>
      <c r="UAF18" s="60" t="str">
        <f t="shared" si="739"/>
        <v/>
      </c>
      <c r="UAG18" s="60" t="str">
        <f t="shared" si="739"/>
        <v/>
      </c>
      <c r="UAH18" s="60" t="str">
        <f t="shared" si="739"/>
        <v/>
      </c>
      <c r="UAI18" s="60" t="str">
        <f t="shared" si="739"/>
        <v/>
      </c>
      <c r="UAJ18" s="60" t="str">
        <f t="shared" si="739"/>
        <v/>
      </c>
      <c r="UAK18" s="60" t="str">
        <f t="shared" si="739"/>
        <v/>
      </c>
      <c r="UAL18" s="60" t="str">
        <f t="shared" si="739"/>
        <v/>
      </c>
      <c r="UAM18" s="60" t="str">
        <f t="shared" si="739"/>
        <v/>
      </c>
      <c r="UAN18" s="60" t="str">
        <f t="shared" si="739"/>
        <v/>
      </c>
      <c r="UAO18" s="60" t="str">
        <f t="shared" si="739"/>
        <v/>
      </c>
      <c r="UAP18" s="60" t="str">
        <f t="shared" si="739"/>
        <v/>
      </c>
      <c r="UAQ18" s="60" t="str">
        <f t="shared" si="739"/>
        <v/>
      </c>
      <c r="UAR18" s="60" t="str">
        <f t="shared" si="739"/>
        <v/>
      </c>
      <c r="UAS18" s="60" t="str">
        <f t="shared" si="739"/>
        <v/>
      </c>
      <c r="UAT18" s="60" t="str">
        <f t="shared" si="739"/>
        <v/>
      </c>
      <c r="UAU18" s="60" t="str">
        <f t="shared" si="739"/>
        <v/>
      </c>
      <c r="UAV18" s="60" t="str">
        <f t="shared" si="739"/>
        <v/>
      </c>
      <c r="UAW18" s="60" t="str">
        <f t="shared" si="739"/>
        <v/>
      </c>
      <c r="UAX18" s="60" t="str">
        <f t="shared" si="739"/>
        <v/>
      </c>
      <c r="UAY18" s="60" t="str">
        <f t="shared" si="739"/>
        <v/>
      </c>
      <c r="UAZ18" s="60" t="str">
        <f t="shared" si="739"/>
        <v/>
      </c>
      <c r="UBA18" s="60" t="str">
        <f t="shared" si="739"/>
        <v/>
      </c>
      <c r="UBB18" s="60" t="str">
        <f t="shared" si="739"/>
        <v/>
      </c>
      <c r="UBC18" s="60" t="str">
        <f t="shared" si="739"/>
        <v/>
      </c>
      <c r="UBD18" s="60" t="str">
        <f t="shared" si="739"/>
        <v/>
      </c>
      <c r="UBE18" s="60" t="str">
        <f t="shared" si="739"/>
        <v/>
      </c>
      <c r="UBF18" s="60" t="str">
        <f t="shared" si="739"/>
        <v/>
      </c>
      <c r="UBG18" s="60" t="str">
        <f t="shared" si="739"/>
        <v/>
      </c>
      <c r="UBH18" s="60" t="str">
        <f t="shared" si="739"/>
        <v/>
      </c>
      <c r="UBI18" s="60" t="str">
        <f t="shared" si="739"/>
        <v/>
      </c>
      <c r="UBJ18" s="60" t="str">
        <f t="shared" si="739"/>
        <v/>
      </c>
      <c r="UBK18" s="60" t="str">
        <f t="shared" si="739"/>
        <v/>
      </c>
      <c r="UBL18" s="60" t="str">
        <f t="shared" si="739"/>
        <v/>
      </c>
      <c r="UBM18" s="60" t="str">
        <f t="shared" si="739"/>
        <v/>
      </c>
      <c r="UBN18" s="60" t="str">
        <f t="shared" si="739"/>
        <v/>
      </c>
      <c r="UBO18" s="60" t="str">
        <f t="shared" si="739"/>
        <v/>
      </c>
      <c r="UBP18" s="60" t="str">
        <f t="shared" si="739"/>
        <v/>
      </c>
      <c r="UBQ18" s="60" t="str">
        <f t="shared" si="739"/>
        <v/>
      </c>
      <c r="UBR18" s="60" t="str">
        <f t="shared" si="739"/>
        <v/>
      </c>
      <c r="UBS18" s="60" t="str">
        <f t="shared" si="739"/>
        <v/>
      </c>
      <c r="UBT18" s="60" t="str">
        <f t="shared" si="739"/>
        <v/>
      </c>
      <c r="UBU18" s="60" t="str">
        <f t="shared" si="739"/>
        <v/>
      </c>
      <c r="UBV18" s="60" t="str">
        <f t="shared" si="739"/>
        <v/>
      </c>
      <c r="UBW18" s="60" t="str">
        <f t="shared" si="739"/>
        <v/>
      </c>
      <c r="UBX18" s="60" t="str">
        <f t="shared" si="739"/>
        <v/>
      </c>
      <c r="UBY18" s="60" t="str">
        <f t="shared" si="739"/>
        <v/>
      </c>
      <c r="UBZ18" s="60" t="str">
        <f t="shared" si="739"/>
        <v/>
      </c>
      <c r="UCA18" s="60" t="str">
        <f t="shared" si="739"/>
        <v/>
      </c>
      <c r="UCB18" s="60" t="str">
        <f t="shared" si="739"/>
        <v/>
      </c>
      <c r="UCC18" s="60" t="str">
        <f t="shared" si="739"/>
        <v/>
      </c>
      <c r="UCD18" s="60" t="str">
        <f t="shared" si="739"/>
        <v/>
      </c>
      <c r="UCE18" s="60" t="str">
        <f t="shared" si="739"/>
        <v/>
      </c>
      <c r="UCF18" s="60" t="str">
        <f t="shared" si="739"/>
        <v/>
      </c>
      <c r="UCG18" s="60" t="str">
        <f t="shared" si="739"/>
        <v/>
      </c>
      <c r="UCH18" s="60" t="str">
        <f t="shared" ref="UCH18:UES18" si="740">IF(ISNUMBER(UCH16),UCH16-UCH17,"")</f>
        <v/>
      </c>
      <c r="UCI18" s="60" t="str">
        <f t="shared" si="740"/>
        <v/>
      </c>
      <c r="UCJ18" s="60" t="str">
        <f t="shared" si="740"/>
        <v/>
      </c>
      <c r="UCK18" s="60" t="str">
        <f t="shared" si="740"/>
        <v/>
      </c>
      <c r="UCL18" s="60" t="str">
        <f t="shared" si="740"/>
        <v/>
      </c>
      <c r="UCM18" s="60" t="str">
        <f t="shared" si="740"/>
        <v/>
      </c>
      <c r="UCN18" s="60" t="str">
        <f t="shared" si="740"/>
        <v/>
      </c>
      <c r="UCO18" s="60" t="str">
        <f t="shared" si="740"/>
        <v/>
      </c>
      <c r="UCP18" s="60" t="str">
        <f t="shared" si="740"/>
        <v/>
      </c>
      <c r="UCQ18" s="60" t="str">
        <f t="shared" si="740"/>
        <v/>
      </c>
      <c r="UCR18" s="60" t="str">
        <f t="shared" si="740"/>
        <v/>
      </c>
      <c r="UCS18" s="60" t="str">
        <f t="shared" si="740"/>
        <v/>
      </c>
      <c r="UCT18" s="60" t="str">
        <f t="shared" si="740"/>
        <v/>
      </c>
      <c r="UCU18" s="60" t="str">
        <f t="shared" si="740"/>
        <v/>
      </c>
      <c r="UCV18" s="60" t="str">
        <f t="shared" si="740"/>
        <v/>
      </c>
      <c r="UCW18" s="60" t="str">
        <f t="shared" si="740"/>
        <v/>
      </c>
      <c r="UCX18" s="60" t="str">
        <f t="shared" si="740"/>
        <v/>
      </c>
      <c r="UCY18" s="60" t="str">
        <f t="shared" si="740"/>
        <v/>
      </c>
      <c r="UCZ18" s="60" t="str">
        <f t="shared" si="740"/>
        <v/>
      </c>
      <c r="UDA18" s="60" t="str">
        <f t="shared" si="740"/>
        <v/>
      </c>
      <c r="UDB18" s="60" t="str">
        <f t="shared" si="740"/>
        <v/>
      </c>
      <c r="UDC18" s="60" t="str">
        <f t="shared" si="740"/>
        <v/>
      </c>
      <c r="UDD18" s="60" t="str">
        <f t="shared" si="740"/>
        <v/>
      </c>
      <c r="UDE18" s="60" t="str">
        <f t="shared" si="740"/>
        <v/>
      </c>
      <c r="UDF18" s="60" t="str">
        <f t="shared" si="740"/>
        <v/>
      </c>
      <c r="UDG18" s="60" t="str">
        <f t="shared" si="740"/>
        <v/>
      </c>
      <c r="UDH18" s="60" t="str">
        <f t="shared" si="740"/>
        <v/>
      </c>
      <c r="UDI18" s="60" t="str">
        <f t="shared" si="740"/>
        <v/>
      </c>
      <c r="UDJ18" s="60" t="str">
        <f t="shared" si="740"/>
        <v/>
      </c>
      <c r="UDK18" s="60" t="str">
        <f t="shared" si="740"/>
        <v/>
      </c>
      <c r="UDL18" s="60" t="str">
        <f t="shared" si="740"/>
        <v/>
      </c>
      <c r="UDM18" s="60" t="str">
        <f t="shared" si="740"/>
        <v/>
      </c>
      <c r="UDN18" s="60" t="str">
        <f t="shared" si="740"/>
        <v/>
      </c>
      <c r="UDO18" s="60" t="str">
        <f t="shared" si="740"/>
        <v/>
      </c>
      <c r="UDP18" s="60" t="str">
        <f t="shared" si="740"/>
        <v/>
      </c>
      <c r="UDQ18" s="60" t="str">
        <f t="shared" si="740"/>
        <v/>
      </c>
      <c r="UDR18" s="60" t="str">
        <f t="shared" si="740"/>
        <v/>
      </c>
      <c r="UDS18" s="60" t="str">
        <f t="shared" si="740"/>
        <v/>
      </c>
      <c r="UDT18" s="60" t="str">
        <f t="shared" si="740"/>
        <v/>
      </c>
      <c r="UDU18" s="60" t="str">
        <f t="shared" si="740"/>
        <v/>
      </c>
      <c r="UDV18" s="60" t="str">
        <f t="shared" si="740"/>
        <v/>
      </c>
      <c r="UDW18" s="60" t="str">
        <f t="shared" si="740"/>
        <v/>
      </c>
      <c r="UDX18" s="60" t="str">
        <f t="shared" si="740"/>
        <v/>
      </c>
      <c r="UDY18" s="60" t="str">
        <f t="shared" si="740"/>
        <v/>
      </c>
      <c r="UDZ18" s="60" t="str">
        <f t="shared" si="740"/>
        <v/>
      </c>
      <c r="UEA18" s="60" t="str">
        <f t="shared" si="740"/>
        <v/>
      </c>
      <c r="UEB18" s="60" t="str">
        <f t="shared" si="740"/>
        <v/>
      </c>
      <c r="UEC18" s="60" t="str">
        <f t="shared" si="740"/>
        <v/>
      </c>
      <c r="UED18" s="60" t="str">
        <f t="shared" si="740"/>
        <v/>
      </c>
      <c r="UEE18" s="60" t="str">
        <f t="shared" si="740"/>
        <v/>
      </c>
      <c r="UEF18" s="60" t="str">
        <f t="shared" si="740"/>
        <v/>
      </c>
      <c r="UEG18" s="60" t="str">
        <f t="shared" si="740"/>
        <v/>
      </c>
      <c r="UEH18" s="60" t="str">
        <f t="shared" si="740"/>
        <v/>
      </c>
      <c r="UEI18" s="60" t="str">
        <f t="shared" si="740"/>
        <v/>
      </c>
      <c r="UEJ18" s="60" t="str">
        <f t="shared" si="740"/>
        <v/>
      </c>
      <c r="UEK18" s="60" t="str">
        <f t="shared" si="740"/>
        <v/>
      </c>
      <c r="UEL18" s="60" t="str">
        <f t="shared" si="740"/>
        <v/>
      </c>
      <c r="UEM18" s="60" t="str">
        <f t="shared" si="740"/>
        <v/>
      </c>
      <c r="UEN18" s="60" t="str">
        <f t="shared" si="740"/>
        <v/>
      </c>
      <c r="UEO18" s="60" t="str">
        <f t="shared" si="740"/>
        <v/>
      </c>
      <c r="UEP18" s="60" t="str">
        <f t="shared" si="740"/>
        <v/>
      </c>
      <c r="UEQ18" s="60" t="str">
        <f t="shared" si="740"/>
        <v/>
      </c>
      <c r="UER18" s="60" t="str">
        <f t="shared" si="740"/>
        <v/>
      </c>
      <c r="UES18" s="60" t="str">
        <f t="shared" si="740"/>
        <v/>
      </c>
      <c r="UET18" s="60" t="str">
        <f t="shared" ref="UET18:UHE18" si="741">IF(ISNUMBER(UET16),UET16-UET17,"")</f>
        <v/>
      </c>
      <c r="UEU18" s="60" t="str">
        <f t="shared" si="741"/>
        <v/>
      </c>
      <c r="UEV18" s="60" t="str">
        <f t="shared" si="741"/>
        <v/>
      </c>
      <c r="UEW18" s="60" t="str">
        <f t="shared" si="741"/>
        <v/>
      </c>
      <c r="UEX18" s="60" t="str">
        <f t="shared" si="741"/>
        <v/>
      </c>
      <c r="UEY18" s="60" t="str">
        <f t="shared" si="741"/>
        <v/>
      </c>
      <c r="UEZ18" s="60" t="str">
        <f t="shared" si="741"/>
        <v/>
      </c>
      <c r="UFA18" s="60" t="str">
        <f t="shared" si="741"/>
        <v/>
      </c>
      <c r="UFB18" s="60" t="str">
        <f t="shared" si="741"/>
        <v/>
      </c>
      <c r="UFC18" s="60" t="str">
        <f t="shared" si="741"/>
        <v/>
      </c>
      <c r="UFD18" s="60" t="str">
        <f t="shared" si="741"/>
        <v/>
      </c>
      <c r="UFE18" s="60" t="str">
        <f t="shared" si="741"/>
        <v/>
      </c>
      <c r="UFF18" s="60" t="str">
        <f t="shared" si="741"/>
        <v/>
      </c>
      <c r="UFG18" s="60" t="str">
        <f t="shared" si="741"/>
        <v/>
      </c>
      <c r="UFH18" s="60" t="str">
        <f t="shared" si="741"/>
        <v/>
      </c>
      <c r="UFI18" s="60" t="str">
        <f t="shared" si="741"/>
        <v/>
      </c>
      <c r="UFJ18" s="60" t="str">
        <f t="shared" si="741"/>
        <v/>
      </c>
      <c r="UFK18" s="60" t="str">
        <f t="shared" si="741"/>
        <v/>
      </c>
      <c r="UFL18" s="60" t="str">
        <f t="shared" si="741"/>
        <v/>
      </c>
      <c r="UFM18" s="60" t="str">
        <f t="shared" si="741"/>
        <v/>
      </c>
      <c r="UFN18" s="60" t="str">
        <f t="shared" si="741"/>
        <v/>
      </c>
      <c r="UFO18" s="60" t="str">
        <f t="shared" si="741"/>
        <v/>
      </c>
      <c r="UFP18" s="60" t="str">
        <f t="shared" si="741"/>
        <v/>
      </c>
      <c r="UFQ18" s="60" t="str">
        <f t="shared" si="741"/>
        <v/>
      </c>
      <c r="UFR18" s="60" t="str">
        <f t="shared" si="741"/>
        <v/>
      </c>
      <c r="UFS18" s="60" t="str">
        <f t="shared" si="741"/>
        <v/>
      </c>
      <c r="UFT18" s="60" t="str">
        <f t="shared" si="741"/>
        <v/>
      </c>
      <c r="UFU18" s="60" t="str">
        <f t="shared" si="741"/>
        <v/>
      </c>
      <c r="UFV18" s="60" t="str">
        <f t="shared" si="741"/>
        <v/>
      </c>
      <c r="UFW18" s="60" t="str">
        <f t="shared" si="741"/>
        <v/>
      </c>
      <c r="UFX18" s="60" t="str">
        <f t="shared" si="741"/>
        <v/>
      </c>
      <c r="UFY18" s="60" t="str">
        <f t="shared" si="741"/>
        <v/>
      </c>
      <c r="UFZ18" s="60" t="str">
        <f t="shared" si="741"/>
        <v/>
      </c>
      <c r="UGA18" s="60" t="str">
        <f t="shared" si="741"/>
        <v/>
      </c>
      <c r="UGB18" s="60" t="str">
        <f t="shared" si="741"/>
        <v/>
      </c>
      <c r="UGC18" s="60" t="str">
        <f t="shared" si="741"/>
        <v/>
      </c>
      <c r="UGD18" s="60" t="str">
        <f t="shared" si="741"/>
        <v/>
      </c>
      <c r="UGE18" s="60" t="str">
        <f t="shared" si="741"/>
        <v/>
      </c>
      <c r="UGF18" s="60" t="str">
        <f t="shared" si="741"/>
        <v/>
      </c>
      <c r="UGG18" s="60" t="str">
        <f t="shared" si="741"/>
        <v/>
      </c>
      <c r="UGH18" s="60" t="str">
        <f t="shared" si="741"/>
        <v/>
      </c>
      <c r="UGI18" s="60" t="str">
        <f t="shared" si="741"/>
        <v/>
      </c>
      <c r="UGJ18" s="60" t="str">
        <f t="shared" si="741"/>
        <v/>
      </c>
      <c r="UGK18" s="60" t="str">
        <f t="shared" si="741"/>
        <v/>
      </c>
      <c r="UGL18" s="60" t="str">
        <f t="shared" si="741"/>
        <v/>
      </c>
      <c r="UGM18" s="60" t="str">
        <f t="shared" si="741"/>
        <v/>
      </c>
      <c r="UGN18" s="60" t="str">
        <f t="shared" si="741"/>
        <v/>
      </c>
      <c r="UGO18" s="60" t="str">
        <f t="shared" si="741"/>
        <v/>
      </c>
      <c r="UGP18" s="60" t="str">
        <f t="shared" si="741"/>
        <v/>
      </c>
      <c r="UGQ18" s="60" t="str">
        <f t="shared" si="741"/>
        <v/>
      </c>
      <c r="UGR18" s="60" t="str">
        <f t="shared" si="741"/>
        <v/>
      </c>
      <c r="UGS18" s="60" t="str">
        <f t="shared" si="741"/>
        <v/>
      </c>
      <c r="UGT18" s="60" t="str">
        <f t="shared" si="741"/>
        <v/>
      </c>
      <c r="UGU18" s="60" t="str">
        <f t="shared" si="741"/>
        <v/>
      </c>
      <c r="UGV18" s="60" t="str">
        <f t="shared" si="741"/>
        <v/>
      </c>
      <c r="UGW18" s="60" t="str">
        <f t="shared" si="741"/>
        <v/>
      </c>
      <c r="UGX18" s="60" t="str">
        <f t="shared" si="741"/>
        <v/>
      </c>
      <c r="UGY18" s="60" t="str">
        <f t="shared" si="741"/>
        <v/>
      </c>
      <c r="UGZ18" s="60" t="str">
        <f t="shared" si="741"/>
        <v/>
      </c>
      <c r="UHA18" s="60" t="str">
        <f t="shared" si="741"/>
        <v/>
      </c>
      <c r="UHB18" s="60" t="str">
        <f t="shared" si="741"/>
        <v/>
      </c>
      <c r="UHC18" s="60" t="str">
        <f t="shared" si="741"/>
        <v/>
      </c>
      <c r="UHD18" s="60" t="str">
        <f t="shared" si="741"/>
        <v/>
      </c>
      <c r="UHE18" s="60" t="str">
        <f t="shared" si="741"/>
        <v/>
      </c>
      <c r="UHF18" s="60" t="str">
        <f t="shared" ref="UHF18:UJQ18" si="742">IF(ISNUMBER(UHF16),UHF16-UHF17,"")</f>
        <v/>
      </c>
      <c r="UHG18" s="60" t="str">
        <f t="shared" si="742"/>
        <v/>
      </c>
      <c r="UHH18" s="60" t="str">
        <f t="shared" si="742"/>
        <v/>
      </c>
      <c r="UHI18" s="60" t="str">
        <f t="shared" si="742"/>
        <v/>
      </c>
      <c r="UHJ18" s="60" t="str">
        <f t="shared" si="742"/>
        <v/>
      </c>
      <c r="UHK18" s="60" t="str">
        <f t="shared" si="742"/>
        <v/>
      </c>
      <c r="UHL18" s="60" t="str">
        <f t="shared" si="742"/>
        <v/>
      </c>
      <c r="UHM18" s="60" t="str">
        <f t="shared" si="742"/>
        <v/>
      </c>
      <c r="UHN18" s="60" t="str">
        <f t="shared" si="742"/>
        <v/>
      </c>
      <c r="UHO18" s="60" t="str">
        <f t="shared" si="742"/>
        <v/>
      </c>
      <c r="UHP18" s="60" t="str">
        <f t="shared" si="742"/>
        <v/>
      </c>
      <c r="UHQ18" s="60" t="str">
        <f t="shared" si="742"/>
        <v/>
      </c>
      <c r="UHR18" s="60" t="str">
        <f t="shared" si="742"/>
        <v/>
      </c>
      <c r="UHS18" s="60" t="str">
        <f t="shared" si="742"/>
        <v/>
      </c>
      <c r="UHT18" s="60" t="str">
        <f t="shared" si="742"/>
        <v/>
      </c>
      <c r="UHU18" s="60" t="str">
        <f t="shared" si="742"/>
        <v/>
      </c>
      <c r="UHV18" s="60" t="str">
        <f t="shared" si="742"/>
        <v/>
      </c>
      <c r="UHW18" s="60" t="str">
        <f t="shared" si="742"/>
        <v/>
      </c>
      <c r="UHX18" s="60" t="str">
        <f t="shared" si="742"/>
        <v/>
      </c>
      <c r="UHY18" s="60" t="str">
        <f t="shared" si="742"/>
        <v/>
      </c>
      <c r="UHZ18" s="60" t="str">
        <f t="shared" si="742"/>
        <v/>
      </c>
      <c r="UIA18" s="60" t="str">
        <f t="shared" si="742"/>
        <v/>
      </c>
      <c r="UIB18" s="60" t="str">
        <f t="shared" si="742"/>
        <v/>
      </c>
      <c r="UIC18" s="60" t="str">
        <f t="shared" si="742"/>
        <v/>
      </c>
      <c r="UID18" s="60" t="str">
        <f t="shared" si="742"/>
        <v/>
      </c>
      <c r="UIE18" s="60" t="str">
        <f t="shared" si="742"/>
        <v/>
      </c>
      <c r="UIF18" s="60" t="str">
        <f t="shared" si="742"/>
        <v/>
      </c>
      <c r="UIG18" s="60" t="str">
        <f t="shared" si="742"/>
        <v/>
      </c>
      <c r="UIH18" s="60" t="str">
        <f t="shared" si="742"/>
        <v/>
      </c>
      <c r="UII18" s="60" t="str">
        <f t="shared" si="742"/>
        <v/>
      </c>
      <c r="UIJ18" s="60" t="str">
        <f t="shared" si="742"/>
        <v/>
      </c>
      <c r="UIK18" s="60" t="str">
        <f t="shared" si="742"/>
        <v/>
      </c>
      <c r="UIL18" s="60" t="str">
        <f t="shared" si="742"/>
        <v/>
      </c>
      <c r="UIM18" s="60" t="str">
        <f t="shared" si="742"/>
        <v/>
      </c>
      <c r="UIN18" s="60" t="str">
        <f t="shared" si="742"/>
        <v/>
      </c>
      <c r="UIO18" s="60" t="str">
        <f t="shared" si="742"/>
        <v/>
      </c>
      <c r="UIP18" s="60" t="str">
        <f t="shared" si="742"/>
        <v/>
      </c>
      <c r="UIQ18" s="60" t="str">
        <f t="shared" si="742"/>
        <v/>
      </c>
      <c r="UIR18" s="60" t="str">
        <f t="shared" si="742"/>
        <v/>
      </c>
      <c r="UIS18" s="60" t="str">
        <f t="shared" si="742"/>
        <v/>
      </c>
      <c r="UIT18" s="60" t="str">
        <f t="shared" si="742"/>
        <v/>
      </c>
      <c r="UIU18" s="60" t="str">
        <f t="shared" si="742"/>
        <v/>
      </c>
      <c r="UIV18" s="60" t="str">
        <f t="shared" si="742"/>
        <v/>
      </c>
      <c r="UIW18" s="60" t="str">
        <f t="shared" si="742"/>
        <v/>
      </c>
      <c r="UIX18" s="60" t="str">
        <f t="shared" si="742"/>
        <v/>
      </c>
      <c r="UIY18" s="60" t="str">
        <f t="shared" si="742"/>
        <v/>
      </c>
      <c r="UIZ18" s="60" t="str">
        <f t="shared" si="742"/>
        <v/>
      </c>
      <c r="UJA18" s="60" t="str">
        <f t="shared" si="742"/>
        <v/>
      </c>
      <c r="UJB18" s="60" t="str">
        <f t="shared" si="742"/>
        <v/>
      </c>
      <c r="UJC18" s="60" t="str">
        <f t="shared" si="742"/>
        <v/>
      </c>
      <c r="UJD18" s="60" t="str">
        <f t="shared" si="742"/>
        <v/>
      </c>
      <c r="UJE18" s="60" t="str">
        <f t="shared" si="742"/>
        <v/>
      </c>
      <c r="UJF18" s="60" t="str">
        <f t="shared" si="742"/>
        <v/>
      </c>
      <c r="UJG18" s="60" t="str">
        <f t="shared" si="742"/>
        <v/>
      </c>
      <c r="UJH18" s="60" t="str">
        <f t="shared" si="742"/>
        <v/>
      </c>
      <c r="UJI18" s="60" t="str">
        <f t="shared" si="742"/>
        <v/>
      </c>
      <c r="UJJ18" s="60" t="str">
        <f t="shared" si="742"/>
        <v/>
      </c>
      <c r="UJK18" s="60" t="str">
        <f t="shared" si="742"/>
        <v/>
      </c>
      <c r="UJL18" s="60" t="str">
        <f t="shared" si="742"/>
        <v/>
      </c>
      <c r="UJM18" s="60" t="str">
        <f t="shared" si="742"/>
        <v/>
      </c>
      <c r="UJN18" s="60" t="str">
        <f t="shared" si="742"/>
        <v/>
      </c>
      <c r="UJO18" s="60" t="str">
        <f t="shared" si="742"/>
        <v/>
      </c>
      <c r="UJP18" s="60" t="str">
        <f t="shared" si="742"/>
        <v/>
      </c>
      <c r="UJQ18" s="60" t="str">
        <f t="shared" si="742"/>
        <v/>
      </c>
      <c r="UJR18" s="60" t="str">
        <f t="shared" ref="UJR18:UMC18" si="743">IF(ISNUMBER(UJR16),UJR16-UJR17,"")</f>
        <v/>
      </c>
      <c r="UJS18" s="60" t="str">
        <f t="shared" si="743"/>
        <v/>
      </c>
      <c r="UJT18" s="60" t="str">
        <f t="shared" si="743"/>
        <v/>
      </c>
      <c r="UJU18" s="60" t="str">
        <f t="shared" si="743"/>
        <v/>
      </c>
      <c r="UJV18" s="60" t="str">
        <f t="shared" si="743"/>
        <v/>
      </c>
      <c r="UJW18" s="60" t="str">
        <f t="shared" si="743"/>
        <v/>
      </c>
      <c r="UJX18" s="60" t="str">
        <f t="shared" si="743"/>
        <v/>
      </c>
      <c r="UJY18" s="60" t="str">
        <f t="shared" si="743"/>
        <v/>
      </c>
      <c r="UJZ18" s="60" t="str">
        <f t="shared" si="743"/>
        <v/>
      </c>
      <c r="UKA18" s="60" t="str">
        <f t="shared" si="743"/>
        <v/>
      </c>
      <c r="UKB18" s="60" t="str">
        <f t="shared" si="743"/>
        <v/>
      </c>
      <c r="UKC18" s="60" t="str">
        <f t="shared" si="743"/>
        <v/>
      </c>
      <c r="UKD18" s="60" t="str">
        <f t="shared" si="743"/>
        <v/>
      </c>
      <c r="UKE18" s="60" t="str">
        <f t="shared" si="743"/>
        <v/>
      </c>
      <c r="UKF18" s="60" t="str">
        <f t="shared" si="743"/>
        <v/>
      </c>
      <c r="UKG18" s="60" t="str">
        <f t="shared" si="743"/>
        <v/>
      </c>
      <c r="UKH18" s="60" t="str">
        <f t="shared" si="743"/>
        <v/>
      </c>
      <c r="UKI18" s="60" t="str">
        <f t="shared" si="743"/>
        <v/>
      </c>
      <c r="UKJ18" s="60" t="str">
        <f t="shared" si="743"/>
        <v/>
      </c>
      <c r="UKK18" s="60" t="str">
        <f t="shared" si="743"/>
        <v/>
      </c>
      <c r="UKL18" s="60" t="str">
        <f t="shared" si="743"/>
        <v/>
      </c>
      <c r="UKM18" s="60" t="str">
        <f t="shared" si="743"/>
        <v/>
      </c>
      <c r="UKN18" s="60" t="str">
        <f t="shared" si="743"/>
        <v/>
      </c>
      <c r="UKO18" s="60" t="str">
        <f t="shared" si="743"/>
        <v/>
      </c>
      <c r="UKP18" s="60" t="str">
        <f t="shared" si="743"/>
        <v/>
      </c>
      <c r="UKQ18" s="60" t="str">
        <f t="shared" si="743"/>
        <v/>
      </c>
      <c r="UKR18" s="60" t="str">
        <f t="shared" si="743"/>
        <v/>
      </c>
      <c r="UKS18" s="60" t="str">
        <f t="shared" si="743"/>
        <v/>
      </c>
      <c r="UKT18" s="60" t="str">
        <f t="shared" si="743"/>
        <v/>
      </c>
      <c r="UKU18" s="60" t="str">
        <f t="shared" si="743"/>
        <v/>
      </c>
      <c r="UKV18" s="60" t="str">
        <f t="shared" si="743"/>
        <v/>
      </c>
      <c r="UKW18" s="60" t="str">
        <f t="shared" si="743"/>
        <v/>
      </c>
      <c r="UKX18" s="60" t="str">
        <f t="shared" si="743"/>
        <v/>
      </c>
      <c r="UKY18" s="60" t="str">
        <f t="shared" si="743"/>
        <v/>
      </c>
      <c r="UKZ18" s="60" t="str">
        <f t="shared" si="743"/>
        <v/>
      </c>
      <c r="ULA18" s="60" t="str">
        <f t="shared" si="743"/>
        <v/>
      </c>
      <c r="ULB18" s="60" t="str">
        <f t="shared" si="743"/>
        <v/>
      </c>
      <c r="ULC18" s="60" t="str">
        <f t="shared" si="743"/>
        <v/>
      </c>
      <c r="ULD18" s="60" t="str">
        <f t="shared" si="743"/>
        <v/>
      </c>
      <c r="ULE18" s="60" t="str">
        <f t="shared" si="743"/>
        <v/>
      </c>
      <c r="ULF18" s="60" t="str">
        <f t="shared" si="743"/>
        <v/>
      </c>
      <c r="ULG18" s="60" t="str">
        <f t="shared" si="743"/>
        <v/>
      </c>
      <c r="ULH18" s="60" t="str">
        <f t="shared" si="743"/>
        <v/>
      </c>
      <c r="ULI18" s="60" t="str">
        <f t="shared" si="743"/>
        <v/>
      </c>
      <c r="ULJ18" s="60" t="str">
        <f t="shared" si="743"/>
        <v/>
      </c>
      <c r="ULK18" s="60" t="str">
        <f t="shared" si="743"/>
        <v/>
      </c>
      <c r="ULL18" s="60" t="str">
        <f t="shared" si="743"/>
        <v/>
      </c>
      <c r="ULM18" s="60" t="str">
        <f t="shared" si="743"/>
        <v/>
      </c>
      <c r="ULN18" s="60" t="str">
        <f t="shared" si="743"/>
        <v/>
      </c>
      <c r="ULO18" s="60" t="str">
        <f t="shared" si="743"/>
        <v/>
      </c>
      <c r="ULP18" s="60" t="str">
        <f t="shared" si="743"/>
        <v/>
      </c>
      <c r="ULQ18" s="60" t="str">
        <f t="shared" si="743"/>
        <v/>
      </c>
      <c r="ULR18" s="60" t="str">
        <f t="shared" si="743"/>
        <v/>
      </c>
      <c r="ULS18" s="60" t="str">
        <f t="shared" si="743"/>
        <v/>
      </c>
      <c r="ULT18" s="60" t="str">
        <f t="shared" si="743"/>
        <v/>
      </c>
      <c r="ULU18" s="60" t="str">
        <f t="shared" si="743"/>
        <v/>
      </c>
      <c r="ULV18" s="60" t="str">
        <f t="shared" si="743"/>
        <v/>
      </c>
      <c r="ULW18" s="60" t="str">
        <f t="shared" si="743"/>
        <v/>
      </c>
      <c r="ULX18" s="60" t="str">
        <f t="shared" si="743"/>
        <v/>
      </c>
      <c r="ULY18" s="60" t="str">
        <f t="shared" si="743"/>
        <v/>
      </c>
      <c r="ULZ18" s="60" t="str">
        <f t="shared" si="743"/>
        <v/>
      </c>
      <c r="UMA18" s="60" t="str">
        <f t="shared" si="743"/>
        <v/>
      </c>
      <c r="UMB18" s="60" t="str">
        <f t="shared" si="743"/>
        <v/>
      </c>
      <c r="UMC18" s="60" t="str">
        <f t="shared" si="743"/>
        <v/>
      </c>
      <c r="UMD18" s="60" t="str">
        <f t="shared" ref="UMD18:UOO18" si="744">IF(ISNUMBER(UMD16),UMD16-UMD17,"")</f>
        <v/>
      </c>
      <c r="UME18" s="60" t="str">
        <f t="shared" si="744"/>
        <v/>
      </c>
      <c r="UMF18" s="60" t="str">
        <f t="shared" si="744"/>
        <v/>
      </c>
      <c r="UMG18" s="60" t="str">
        <f t="shared" si="744"/>
        <v/>
      </c>
      <c r="UMH18" s="60" t="str">
        <f t="shared" si="744"/>
        <v/>
      </c>
      <c r="UMI18" s="60" t="str">
        <f t="shared" si="744"/>
        <v/>
      </c>
      <c r="UMJ18" s="60" t="str">
        <f t="shared" si="744"/>
        <v/>
      </c>
      <c r="UMK18" s="60" t="str">
        <f t="shared" si="744"/>
        <v/>
      </c>
      <c r="UML18" s="60" t="str">
        <f t="shared" si="744"/>
        <v/>
      </c>
      <c r="UMM18" s="60" t="str">
        <f t="shared" si="744"/>
        <v/>
      </c>
      <c r="UMN18" s="60" t="str">
        <f t="shared" si="744"/>
        <v/>
      </c>
      <c r="UMO18" s="60" t="str">
        <f t="shared" si="744"/>
        <v/>
      </c>
      <c r="UMP18" s="60" t="str">
        <f t="shared" si="744"/>
        <v/>
      </c>
      <c r="UMQ18" s="60" t="str">
        <f t="shared" si="744"/>
        <v/>
      </c>
      <c r="UMR18" s="60" t="str">
        <f t="shared" si="744"/>
        <v/>
      </c>
      <c r="UMS18" s="60" t="str">
        <f t="shared" si="744"/>
        <v/>
      </c>
      <c r="UMT18" s="60" t="str">
        <f t="shared" si="744"/>
        <v/>
      </c>
      <c r="UMU18" s="60" t="str">
        <f t="shared" si="744"/>
        <v/>
      </c>
      <c r="UMV18" s="60" t="str">
        <f t="shared" si="744"/>
        <v/>
      </c>
      <c r="UMW18" s="60" t="str">
        <f t="shared" si="744"/>
        <v/>
      </c>
      <c r="UMX18" s="60" t="str">
        <f t="shared" si="744"/>
        <v/>
      </c>
      <c r="UMY18" s="60" t="str">
        <f t="shared" si="744"/>
        <v/>
      </c>
      <c r="UMZ18" s="60" t="str">
        <f t="shared" si="744"/>
        <v/>
      </c>
      <c r="UNA18" s="60" t="str">
        <f t="shared" si="744"/>
        <v/>
      </c>
      <c r="UNB18" s="60" t="str">
        <f t="shared" si="744"/>
        <v/>
      </c>
      <c r="UNC18" s="60" t="str">
        <f t="shared" si="744"/>
        <v/>
      </c>
      <c r="UND18" s="60" t="str">
        <f t="shared" si="744"/>
        <v/>
      </c>
      <c r="UNE18" s="60" t="str">
        <f t="shared" si="744"/>
        <v/>
      </c>
      <c r="UNF18" s="60" t="str">
        <f t="shared" si="744"/>
        <v/>
      </c>
      <c r="UNG18" s="60" t="str">
        <f t="shared" si="744"/>
        <v/>
      </c>
      <c r="UNH18" s="60" t="str">
        <f t="shared" si="744"/>
        <v/>
      </c>
      <c r="UNI18" s="60" t="str">
        <f t="shared" si="744"/>
        <v/>
      </c>
      <c r="UNJ18" s="60" t="str">
        <f t="shared" si="744"/>
        <v/>
      </c>
      <c r="UNK18" s="60" t="str">
        <f t="shared" si="744"/>
        <v/>
      </c>
      <c r="UNL18" s="60" t="str">
        <f t="shared" si="744"/>
        <v/>
      </c>
      <c r="UNM18" s="60" t="str">
        <f t="shared" si="744"/>
        <v/>
      </c>
      <c r="UNN18" s="60" t="str">
        <f t="shared" si="744"/>
        <v/>
      </c>
      <c r="UNO18" s="60" t="str">
        <f t="shared" si="744"/>
        <v/>
      </c>
      <c r="UNP18" s="60" t="str">
        <f t="shared" si="744"/>
        <v/>
      </c>
      <c r="UNQ18" s="60" t="str">
        <f t="shared" si="744"/>
        <v/>
      </c>
      <c r="UNR18" s="60" t="str">
        <f t="shared" si="744"/>
        <v/>
      </c>
      <c r="UNS18" s="60" t="str">
        <f t="shared" si="744"/>
        <v/>
      </c>
      <c r="UNT18" s="60" t="str">
        <f t="shared" si="744"/>
        <v/>
      </c>
      <c r="UNU18" s="60" t="str">
        <f t="shared" si="744"/>
        <v/>
      </c>
      <c r="UNV18" s="60" t="str">
        <f t="shared" si="744"/>
        <v/>
      </c>
      <c r="UNW18" s="60" t="str">
        <f t="shared" si="744"/>
        <v/>
      </c>
      <c r="UNX18" s="60" t="str">
        <f t="shared" si="744"/>
        <v/>
      </c>
      <c r="UNY18" s="60" t="str">
        <f t="shared" si="744"/>
        <v/>
      </c>
      <c r="UNZ18" s="60" t="str">
        <f t="shared" si="744"/>
        <v/>
      </c>
      <c r="UOA18" s="60" t="str">
        <f t="shared" si="744"/>
        <v/>
      </c>
      <c r="UOB18" s="60" t="str">
        <f t="shared" si="744"/>
        <v/>
      </c>
      <c r="UOC18" s="60" t="str">
        <f t="shared" si="744"/>
        <v/>
      </c>
      <c r="UOD18" s="60" t="str">
        <f t="shared" si="744"/>
        <v/>
      </c>
      <c r="UOE18" s="60" t="str">
        <f t="shared" si="744"/>
        <v/>
      </c>
      <c r="UOF18" s="60" t="str">
        <f t="shared" si="744"/>
        <v/>
      </c>
      <c r="UOG18" s="60" t="str">
        <f t="shared" si="744"/>
        <v/>
      </c>
      <c r="UOH18" s="60" t="str">
        <f t="shared" si="744"/>
        <v/>
      </c>
      <c r="UOI18" s="60" t="str">
        <f t="shared" si="744"/>
        <v/>
      </c>
      <c r="UOJ18" s="60" t="str">
        <f t="shared" si="744"/>
        <v/>
      </c>
      <c r="UOK18" s="60" t="str">
        <f t="shared" si="744"/>
        <v/>
      </c>
      <c r="UOL18" s="60" t="str">
        <f t="shared" si="744"/>
        <v/>
      </c>
      <c r="UOM18" s="60" t="str">
        <f t="shared" si="744"/>
        <v/>
      </c>
      <c r="UON18" s="60" t="str">
        <f t="shared" si="744"/>
        <v/>
      </c>
      <c r="UOO18" s="60" t="str">
        <f t="shared" si="744"/>
        <v/>
      </c>
      <c r="UOP18" s="60" t="str">
        <f t="shared" ref="UOP18:URA18" si="745">IF(ISNUMBER(UOP16),UOP16-UOP17,"")</f>
        <v/>
      </c>
      <c r="UOQ18" s="60" t="str">
        <f t="shared" si="745"/>
        <v/>
      </c>
      <c r="UOR18" s="60" t="str">
        <f t="shared" si="745"/>
        <v/>
      </c>
      <c r="UOS18" s="60" t="str">
        <f t="shared" si="745"/>
        <v/>
      </c>
      <c r="UOT18" s="60" t="str">
        <f t="shared" si="745"/>
        <v/>
      </c>
      <c r="UOU18" s="60" t="str">
        <f t="shared" si="745"/>
        <v/>
      </c>
      <c r="UOV18" s="60" t="str">
        <f t="shared" si="745"/>
        <v/>
      </c>
      <c r="UOW18" s="60" t="str">
        <f t="shared" si="745"/>
        <v/>
      </c>
      <c r="UOX18" s="60" t="str">
        <f t="shared" si="745"/>
        <v/>
      </c>
      <c r="UOY18" s="60" t="str">
        <f t="shared" si="745"/>
        <v/>
      </c>
      <c r="UOZ18" s="60" t="str">
        <f t="shared" si="745"/>
        <v/>
      </c>
      <c r="UPA18" s="60" t="str">
        <f t="shared" si="745"/>
        <v/>
      </c>
      <c r="UPB18" s="60" t="str">
        <f t="shared" si="745"/>
        <v/>
      </c>
      <c r="UPC18" s="60" t="str">
        <f t="shared" si="745"/>
        <v/>
      </c>
      <c r="UPD18" s="60" t="str">
        <f t="shared" si="745"/>
        <v/>
      </c>
      <c r="UPE18" s="60" t="str">
        <f t="shared" si="745"/>
        <v/>
      </c>
      <c r="UPF18" s="60" t="str">
        <f t="shared" si="745"/>
        <v/>
      </c>
      <c r="UPG18" s="60" t="str">
        <f t="shared" si="745"/>
        <v/>
      </c>
      <c r="UPH18" s="60" t="str">
        <f t="shared" si="745"/>
        <v/>
      </c>
      <c r="UPI18" s="60" t="str">
        <f t="shared" si="745"/>
        <v/>
      </c>
      <c r="UPJ18" s="60" t="str">
        <f t="shared" si="745"/>
        <v/>
      </c>
      <c r="UPK18" s="60" t="str">
        <f t="shared" si="745"/>
        <v/>
      </c>
      <c r="UPL18" s="60" t="str">
        <f t="shared" si="745"/>
        <v/>
      </c>
      <c r="UPM18" s="60" t="str">
        <f t="shared" si="745"/>
        <v/>
      </c>
      <c r="UPN18" s="60" t="str">
        <f t="shared" si="745"/>
        <v/>
      </c>
      <c r="UPO18" s="60" t="str">
        <f t="shared" si="745"/>
        <v/>
      </c>
      <c r="UPP18" s="60" t="str">
        <f t="shared" si="745"/>
        <v/>
      </c>
      <c r="UPQ18" s="60" t="str">
        <f t="shared" si="745"/>
        <v/>
      </c>
      <c r="UPR18" s="60" t="str">
        <f t="shared" si="745"/>
        <v/>
      </c>
      <c r="UPS18" s="60" t="str">
        <f t="shared" si="745"/>
        <v/>
      </c>
      <c r="UPT18" s="60" t="str">
        <f t="shared" si="745"/>
        <v/>
      </c>
      <c r="UPU18" s="60" t="str">
        <f t="shared" si="745"/>
        <v/>
      </c>
      <c r="UPV18" s="60" t="str">
        <f t="shared" si="745"/>
        <v/>
      </c>
      <c r="UPW18" s="60" t="str">
        <f t="shared" si="745"/>
        <v/>
      </c>
      <c r="UPX18" s="60" t="str">
        <f t="shared" si="745"/>
        <v/>
      </c>
      <c r="UPY18" s="60" t="str">
        <f t="shared" si="745"/>
        <v/>
      </c>
      <c r="UPZ18" s="60" t="str">
        <f t="shared" si="745"/>
        <v/>
      </c>
      <c r="UQA18" s="60" t="str">
        <f t="shared" si="745"/>
        <v/>
      </c>
      <c r="UQB18" s="60" t="str">
        <f t="shared" si="745"/>
        <v/>
      </c>
      <c r="UQC18" s="60" t="str">
        <f t="shared" si="745"/>
        <v/>
      </c>
      <c r="UQD18" s="60" t="str">
        <f t="shared" si="745"/>
        <v/>
      </c>
      <c r="UQE18" s="60" t="str">
        <f t="shared" si="745"/>
        <v/>
      </c>
      <c r="UQF18" s="60" t="str">
        <f t="shared" si="745"/>
        <v/>
      </c>
      <c r="UQG18" s="60" t="str">
        <f t="shared" si="745"/>
        <v/>
      </c>
      <c r="UQH18" s="60" t="str">
        <f t="shared" si="745"/>
        <v/>
      </c>
      <c r="UQI18" s="60" t="str">
        <f t="shared" si="745"/>
        <v/>
      </c>
      <c r="UQJ18" s="60" t="str">
        <f t="shared" si="745"/>
        <v/>
      </c>
      <c r="UQK18" s="60" t="str">
        <f t="shared" si="745"/>
        <v/>
      </c>
      <c r="UQL18" s="60" t="str">
        <f t="shared" si="745"/>
        <v/>
      </c>
      <c r="UQM18" s="60" t="str">
        <f t="shared" si="745"/>
        <v/>
      </c>
      <c r="UQN18" s="60" t="str">
        <f t="shared" si="745"/>
        <v/>
      </c>
      <c r="UQO18" s="60" t="str">
        <f t="shared" si="745"/>
        <v/>
      </c>
      <c r="UQP18" s="60" t="str">
        <f t="shared" si="745"/>
        <v/>
      </c>
      <c r="UQQ18" s="60" t="str">
        <f t="shared" si="745"/>
        <v/>
      </c>
      <c r="UQR18" s="60" t="str">
        <f t="shared" si="745"/>
        <v/>
      </c>
      <c r="UQS18" s="60" t="str">
        <f t="shared" si="745"/>
        <v/>
      </c>
      <c r="UQT18" s="60" t="str">
        <f t="shared" si="745"/>
        <v/>
      </c>
      <c r="UQU18" s="60" t="str">
        <f t="shared" si="745"/>
        <v/>
      </c>
      <c r="UQV18" s="60" t="str">
        <f t="shared" si="745"/>
        <v/>
      </c>
      <c r="UQW18" s="60" t="str">
        <f t="shared" si="745"/>
        <v/>
      </c>
      <c r="UQX18" s="60" t="str">
        <f t="shared" si="745"/>
        <v/>
      </c>
      <c r="UQY18" s="60" t="str">
        <f t="shared" si="745"/>
        <v/>
      </c>
      <c r="UQZ18" s="60" t="str">
        <f t="shared" si="745"/>
        <v/>
      </c>
      <c r="URA18" s="60" t="str">
        <f t="shared" si="745"/>
        <v/>
      </c>
      <c r="URB18" s="60" t="str">
        <f t="shared" ref="URB18:UTM18" si="746">IF(ISNUMBER(URB16),URB16-URB17,"")</f>
        <v/>
      </c>
      <c r="URC18" s="60" t="str">
        <f t="shared" si="746"/>
        <v/>
      </c>
      <c r="URD18" s="60" t="str">
        <f t="shared" si="746"/>
        <v/>
      </c>
      <c r="URE18" s="60" t="str">
        <f t="shared" si="746"/>
        <v/>
      </c>
      <c r="URF18" s="60" t="str">
        <f t="shared" si="746"/>
        <v/>
      </c>
      <c r="URG18" s="60" t="str">
        <f t="shared" si="746"/>
        <v/>
      </c>
      <c r="URH18" s="60" t="str">
        <f t="shared" si="746"/>
        <v/>
      </c>
      <c r="URI18" s="60" t="str">
        <f t="shared" si="746"/>
        <v/>
      </c>
      <c r="URJ18" s="60" t="str">
        <f t="shared" si="746"/>
        <v/>
      </c>
      <c r="URK18" s="60" t="str">
        <f t="shared" si="746"/>
        <v/>
      </c>
      <c r="URL18" s="60" t="str">
        <f t="shared" si="746"/>
        <v/>
      </c>
      <c r="URM18" s="60" t="str">
        <f t="shared" si="746"/>
        <v/>
      </c>
      <c r="URN18" s="60" t="str">
        <f t="shared" si="746"/>
        <v/>
      </c>
      <c r="URO18" s="60" t="str">
        <f t="shared" si="746"/>
        <v/>
      </c>
      <c r="URP18" s="60" t="str">
        <f t="shared" si="746"/>
        <v/>
      </c>
      <c r="URQ18" s="60" t="str">
        <f t="shared" si="746"/>
        <v/>
      </c>
      <c r="URR18" s="60" t="str">
        <f t="shared" si="746"/>
        <v/>
      </c>
      <c r="URS18" s="60" t="str">
        <f t="shared" si="746"/>
        <v/>
      </c>
      <c r="URT18" s="60" t="str">
        <f t="shared" si="746"/>
        <v/>
      </c>
      <c r="URU18" s="60" t="str">
        <f t="shared" si="746"/>
        <v/>
      </c>
      <c r="URV18" s="60" t="str">
        <f t="shared" si="746"/>
        <v/>
      </c>
      <c r="URW18" s="60" t="str">
        <f t="shared" si="746"/>
        <v/>
      </c>
      <c r="URX18" s="60" t="str">
        <f t="shared" si="746"/>
        <v/>
      </c>
      <c r="URY18" s="60" t="str">
        <f t="shared" si="746"/>
        <v/>
      </c>
      <c r="URZ18" s="60" t="str">
        <f t="shared" si="746"/>
        <v/>
      </c>
      <c r="USA18" s="60" t="str">
        <f t="shared" si="746"/>
        <v/>
      </c>
      <c r="USB18" s="60" t="str">
        <f t="shared" si="746"/>
        <v/>
      </c>
      <c r="USC18" s="60" t="str">
        <f t="shared" si="746"/>
        <v/>
      </c>
      <c r="USD18" s="60" t="str">
        <f t="shared" si="746"/>
        <v/>
      </c>
      <c r="USE18" s="60" t="str">
        <f t="shared" si="746"/>
        <v/>
      </c>
      <c r="USF18" s="60" t="str">
        <f t="shared" si="746"/>
        <v/>
      </c>
      <c r="USG18" s="60" t="str">
        <f t="shared" si="746"/>
        <v/>
      </c>
      <c r="USH18" s="60" t="str">
        <f t="shared" si="746"/>
        <v/>
      </c>
      <c r="USI18" s="60" t="str">
        <f t="shared" si="746"/>
        <v/>
      </c>
      <c r="USJ18" s="60" t="str">
        <f t="shared" si="746"/>
        <v/>
      </c>
      <c r="USK18" s="60" t="str">
        <f t="shared" si="746"/>
        <v/>
      </c>
      <c r="USL18" s="60" t="str">
        <f t="shared" si="746"/>
        <v/>
      </c>
      <c r="USM18" s="60" t="str">
        <f t="shared" si="746"/>
        <v/>
      </c>
      <c r="USN18" s="60" t="str">
        <f t="shared" si="746"/>
        <v/>
      </c>
      <c r="USO18" s="60" t="str">
        <f t="shared" si="746"/>
        <v/>
      </c>
      <c r="USP18" s="60" t="str">
        <f t="shared" si="746"/>
        <v/>
      </c>
      <c r="USQ18" s="60" t="str">
        <f t="shared" si="746"/>
        <v/>
      </c>
      <c r="USR18" s="60" t="str">
        <f t="shared" si="746"/>
        <v/>
      </c>
      <c r="USS18" s="60" t="str">
        <f t="shared" si="746"/>
        <v/>
      </c>
      <c r="UST18" s="60" t="str">
        <f t="shared" si="746"/>
        <v/>
      </c>
      <c r="USU18" s="60" t="str">
        <f t="shared" si="746"/>
        <v/>
      </c>
      <c r="USV18" s="60" t="str">
        <f t="shared" si="746"/>
        <v/>
      </c>
      <c r="USW18" s="60" t="str">
        <f t="shared" si="746"/>
        <v/>
      </c>
      <c r="USX18" s="60" t="str">
        <f t="shared" si="746"/>
        <v/>
      </c>
      <c r="USY18" s="60" t="str">
        <f t="shared" si="746"/>
        <v/>
      </c>
      <c r="USZ18" s="60" t="str">
        <f t="shared" si="746"/>
        <v/>
      </c>
      <c r="UTA18" s="60" t="str">
        <f t="shared" si="746"/>
        <v/>
      </c>
      <c r="UTB18" s="60" t="str">
        <f t="shared" si="746"/>
        <v/>
      </c>
      <c r="UTC18" s="60" t="str">
        <f t="shared" si="746"/>
        <v/>
      </c>
      <c r="UTD18" s="60" t="str">
        <f t="shared" si="746"/>
        <v/>
      </c>
      <c r="UTE18" s="60" t="str">
        <f t="shared" si="746"/>
        <v/>
      </c>
      <c r="UTF18" s="60" t="str">
        <f t="shared" si="746"/>
        <v/>
      </c>
      <c r="UTG18" s="60" t="str">
        <f t="shared" si="746"/>
        <v/>
      </c>
      <c r="UTH18" s="60" t="str">
        <f t="shared" si="746"/>
        <v/>
      </c>
      <c r="UTI18" s="60" t="str">
        <f t="shared" si="746"/>
        <v/>
      </c>
      <c r="UTJ18" s="60" t="str">
        <f t="shared" si="746"/>
        <v/>
      </c>
      <c r="UTK18" s="60" t="str">
        <f t="shared" si="746"/>
        <v/>
      </c>
      <c r="UTL18" s="60" t="str">
        <f t="shared" si="746"/>
        <v/>
      </c>
      <c r="UTM18" s="60" t="str">
        <f t="shared" si="746"/>
        <v/>
      </c>
      <c r="UTN18" s="60" t="str">
        <f t="shared" ref="UTN18:UVY18" si="747">IF(ISNUMBER(UTN16),UTN16-UTN17,"")</f>
        <v/>
      </c>
      <c r="UTO18" s="60" t="str">
        <f t="shared" si="747"/>
        <v/>
      </c>
      <c r="UTP18" s="60" t="str">
        <f t="shared" si="747"/>
        <v/>
      </c>
      <c r="UTQ18" s="60" t="str">
        <f t="shared" si="747"/>
        <v/>
      </c>
      <c r="UTR18" s="60" t="str">
        <f t="shared" si="747"/>
        <v/>
      </c>
      <c r="UTS18" s="60" t="str">
        <f t="shared" si="747"/>
        <v/>
      </c>
      <c r="UTT18" s="60" t="str">
        <f t="shared" si="747"/>
        <v/>
      </c>
      <c r="UTU18" s="60" t="str">
        <f t="shared" si="747"/>
        <v/>
      </c>
      <c r="UTV18" s="60" t="str">
        <f t="shared" si="747"/>
        <v/>
      </c>
      <c r="UTW18" s="60" t="str">
        <f t="shared" si="747"/>
        <v/>
      </c>
      <c r="UTX18" s="60" t="str">
        <f t="shared" si="747"/>
        <v/>
      </c>
      <c r="UTY18" s="60" t="str">
        <f t="shared" si="747"/>
        <v/>
      </c>
      <c r="UTZ18" s="60" t="str">
        <f t="shared" si="747"/>
        <v/>
      </c>
      <c r="UUA18" s="60" t="str">
        <f t="shared" si="747"/>
        <v/>
      </c>
      <c r="UUB18" s="60" t="str">
        <f t="shared" si="747"/>
        <v/>
      </c>
      <c r="UUC18" s="60" t="str">
        <f t="shared" si="747"/>
        <v/>
      </c>
      <c r="UUD18" s="60" t="str">
        <f t="shared" si="747"/>
        <v/>
      </c>
      <c r="UUE18" s="60" t="str">
        <f t="shared" si="747"/>
        <v/>
      </c>
      <c r="UUF18" s="60" t="str">
        <f t="shared" si="747"/>
        <v/>
      </c>
      <c r="UUG18" s="60" t="str">
        <f t="shared" si="747"/>
        <v/>
      </c>
      <c r="UUH18" s="60" t="str">
        <f t="shared" si="747"/>
        <v/>
      </c>
      <c r="UUI18" s="60" t="str">
        <f t="shared" si="747"/>
        <v/>
      </c>
      <c r="UUJ18" s="60" t="str">
        <f t="shared" si="747"/>
        <v/>
      </c>
      <c r="UUK18" s="60" t="str">
        <f t="shared" si="747"/>
        <v/>
      </c>
      <c r="UUL18" s="60" t="str">
        <f t="shared" si="747"/>
        <v/>
      </c>
      <c r="UUM18" s="60" t="str">
        <f t="shared" si="747"/>
        <v/>
      </c>
      <c r="UUN18" s="60" t="str">
        <f t="shared" si="747"/>
        <v/>
      </c>
      <c r="UUO18" s="60" t="str">
        <f t="shared" si="747"/>
        <v/>
      </c>
      <c r="UUP18" s="60" t="str">
        <f t="shared" si="747"/>
        <v/>
      </c>
      <c r="UUQ18" s="60" t="str">
        <f t="shared" si="747"/>
        <v/>
      </c>
      <c r="UUR18" s="60" t="str">
        <f t="shared" si="747"/>
        <v/>
      </c>
      <c r="UUS18" s="60" t="str">
        <f t="shared" si="747"/>
        <v/>
      </c>
      <c r="UUT18" s="60" t="str">
        <f t="shared" si="747"/>
        <v/>
      </c>
      <c r="UUU18" s="60" t="str">
        <f t="shared" si="747"/>
        <v/>
      </c>
      <c r="UUV18" s="60" t="str">
        <f t="shared" si="747"/>
        <v/>
      </c>
      <c r="UUW18" s="60" t="str">
        <f t="shared" si="747"/>
        <v/>
      </c>
      <c r="UUX18" s="60" t="str">
        <f t="shared" si="747"/>
        <v/>
      </c>
      <c r="UUY18" s="60" t="str">
        <f t="shared" si="747"/>
        <v/>
      </c>
      <c r="UUZ18" s="60" t="str">
        <f t="shared" si="747"/>
        <v/>
      </c>
      <c r="UVA18" s="60" t="str">
        <f t="shared" si="747"/>
        <v/>
      </c>
      <c r="UVB18" s="60" t="str">
        <f t="shared" si="747"/>
        <v/>
      </c>
      <c r="UVC18" s="60" t="str">
        <f t="shared" si="747"/>
        <v/>
      </c>
      <c r="UVD18" s="60" t="str">
        <f t="shared" si="747"/>
        <v/>
      </c>
      <c r="UVE18" s="60" t="str">
        <f t="shared" si="747"/>
        <v/>
      </c>
      <c r="UVF18" s="60" t="str">
        <f t="shared" si="747"/>
        <v/>
      </c>
      <c r="UVG18" s="60" t="str">
        <f t="shared" si="747"/>
        <v/>
      </c>
      <c r="UVH18" s="60" t="str">
        <f t="shared" si="747"/>
        <v/>
      </c>
      <c r="UVI18" s="60" t="str">
        <f t="shared" si="747"/>
        <v/>
      </c>
      <c r="UVJ18" s="60" t="str">
        <f t="shared" si="747"/>
        <v/>
      </c>
      <c r="UVK18" s="60" t="str">
        <f t="shared" si="747"/>
        <v/>
      </c>
      <c r="UVL18" s="60" t="str">
        <f t="shared" si="747"/>
        <v/>
      </c>
      <c r="UVM18" s="60" t="str">
        <f t="shared" si="747"/>
        <v/>
      </c>
      <c r="UVN18" s="60" t="str">
        <f t="shared" si="747"/>
        <v/>
      </c>
      <c r="UVO18" s="60" t="str">
        <f t="shared" si="747"/>
        <v/>
      </c>
      <c r="UVP18" s="60" t="str">
        <f t="shared" si="747"/>
        <v/>
      </c>
      <c r="UVQ18" s="60" t="str">
        <f t="shared" si="747"/>
        <v/>
      </c>
      <c r="UVR18" s="60" t="str">
        <f t="shared" si="747"/>
        <v/>
      </c>
      <c r="UVS18" s="60" t="str">
        <f t="shared" si="747"/>
        <v/>
      </c>
      <c r="UVT18" s="60" t="str">
        <f t="shared" si="747"/>
        <v/>
      </c>
      <c r="UVU18" s="60" t="str">
        <f t="shared" si="747"/>
        <v/>
      </c>
      <c r="UVV18" s="60" t="str">
        <f t="shared" si="747"/>
        <v/>
      </c>
      <c r="UVW18" s="60" t="str">
        <f t="shared" si="747"/>
        <v/>
      </c>
      <c r="UVX18" s="60" t="str">
        <f t="shared" si="747"/>
        <v/>
      </c>
      <c r="UVY18" s="60" t="str">
        <f t="shared" si="747"/>
        <v/>
      </c>
      <c r="UVZ18" s="60" t="str">
        <f t="shared" ref="UVZ18:UYK18" si="748">IF(ISNUMBER(UVZ16),UVZ16-UVZ17,"")</f>
        <v/>
      </c>
      <c r="UWA18" s="60" t="str">
        <f t="shared" si="748"/>
        <v/>
      </c>
      <c r="UWB18" s="60" t="str">
        <f t="shared" si="748"/>
        <v/>
      </c>
      <c r="UWC18" s="60" t="str">
        <f t="shared" si="748"/>
        <v/>
      </c>
      <c r="UWD18" s="60" t="str">
        <f t="shared" si="748"/>
        <v/>
      </c>
      <c r="UWE18" s="60" t="str">
        <f t="shared" si="748"/>
        <v/>
      </c>
      <c r="UWF18" s="60" t="str">
        <f t="shared" si="748"/>
        <v/>
      </c>
      <c r="UWG18" s="60" t="str">
        <f t="shared" si="748"/>
        <v/>
      </c>
      <c r="UWH18" s="60" t="str">
        <f t="shared" si="748"/>
        <v/>
      </c>
      <c r="UWI18" s="60" t="str">
        <f t="shared" si="748"/>
        <v/>
      </c>
      <c r="UWJ18" s="60" t="str">
        <f t="shared" si="748"/>
        <v/>
      </c>
      <c r="UWK18" s="60" t="str">
        <f t="shared" si="748"/>
        <v/>
      </c>
      <c r="UWL18" s="60" t="str">
        <f t="shared" si="748"/>
        <v/>
      </c>
      <c r="UWM18" s="60" t="str">
        <f t="shared" si="748"/>
        <v/>
      </c>
      <c r="UWN18" s="60" t="str">
        <f t="shared" si="748"/>
        <v/>
      </c>
      <c r="UWO18" s="60" t="str">
        <f t="shared" si="748"/>
        <v/>
      </c>
      <c r="UWP18" s="60" t="str">
        <f t="shared" si="748"/>
        <v/>
      </c>
      <c r="UWQ18" s="60" t="str">
        <f t="shared" si="748"/>
        <v/>
      </c>
      <c r="UWR18" s="60" t="str">
        <f t="shared" si="748"/>
        <v/>
      </c>
      <c r="UWS18" s="60" t="str">
        <f t="shared" si="748"/>
        <v/>
      </c>
      <c r="UWT18" s="60" t="str">
        <f t="shared" si="748"/>
        <v/>
      </c>
      <c r="UWU18" s="60" t="str">
        <f t="shared" si="748"/>
        <v/>
      </c>
      <c r="UWV18" s="60" t="str">
        <f t="shared" si="748"/>
        <v/>
      </c>
      <c r="UWW18" s="60" t="str">
        <f t="shared" si="748"/>
        <v/>
      </c>
      <c r="UWX18" s="60" t="str">
        <f t="shared" si="748"/>
        <v/>
      </c>
      <c r="UWY18" s="60" t="str">
        <f t="shared" si="748"/>
        <v/>
      </c>
      <c r="UWZ18" s="60" t="str">
        <f t="shared" si="748"/>
        <v/>
      </c>
      <c r="UXA18" s="60" t="str">
        <f t="shared" si="748"/>
        <v/>
      </c>
      <c r="UXB18" s="60" t="str">
        <f t="shared" si="748"/>
        <v/>
      </c>
      <c r="UXC18" s="60" t="str">
        <f t="shared" si="748"/>
        <v/>
      </c>
      <c r="UXD18" s="60" t="str">
        <f t="shared" si="748"/>
        <v/>
      </c>
      <c r="UXE18" s="60" t="str">
        <f t="shared" si="748"/>
        <v/>
      </c>
      <c r="UXF18" s="60" t="str">
        <f t="shared" si="748"/>
        <v/>
      </c>
      <c r="UXG18" s="60" t="str">
        <f t="shared" si="748"/>
        <v/>
      </c>
      <c r="UXH18" s="60" t="str">
        <f t="shared" si="748"/>
        <v/>
      </c>
      <c r="UXI18" s="60" t="str">
        <f t="shared" si="748"/>
        <v/>
      </c>
      <c r="UXJ18" s="60" t="str">
        <f t="shared" si="748"/>
        <v/>
      </c>
      <c r="UXK18" s="60" t="str">
        <f t="shared" si="748"/>
        <v/>
      </c>
      <c r="UXL18" s="60" t="str">
        <f t="shared" si="748"/>
        <v/>
      </c>
      <c r="UXM18" s="60" t="str">
        <f t="shared" si="748"/>
        <v/>
      </c>
      <c r="UXN18" s="60" t="str">
        <f t="shared" si="748"/>
        <v/>
      </c>
      <c r="UXO18" s="60" t="str">
        <f t="shared" si="748"/>
        <v/>
      </c>
      <c r="UXP18" s="60" t="str">
        <f t="shared" si="748"/>
        <v/>
      </c>
      <c r="UXQ18" s="60" t="str">
        <f t="shared" si="748"/>
        <v/>
      </c>
      <c r="UXR18" s="60" t="str">
        <f t="shared" si="748"/>
        <v/>
      </c>
      <c r="UXS18" s="60" t="str">
        <f t="shared" si="748"/>
        <v/>
      </c>
      <c r="UXT18" s="60" t="str">
        <f t="shared" si="748"/>
        <v/>
      </c>
      <c r="UXU18" s="60" t="str">
        <f t="shared" si="748"/>
        <v/>
      </c>
      <c r="UXV18" s="60" t="str">
        <f t="shared" si="748"/>
        <v/>
      </c>
      <c r="UXW18" s="60" t="str">
        <f t="shared" si="748"/>
        <v/>
      </c>
      <c r="UXX18" s="60" t="str">
        <f t="shared" si="748"/>
        <v/>
      </c>
      <c r="UXY18" s="60" t="str">
        <f t="shared" si="748"/>
        <v/>
      </c>
      <c r="UXZ18" s="60" t="str">
        <f t="shared" si="748"/>
        <v/>
      </c>
      <c r="UYA18" s="60" t="str">
        <f t="shared" si="748"/>
        <v/>
      </c>
      <c r="UYB18" s="60" t="str">
        <f t="shared" si="748"/>
        <v/>
      </c>
      <c r="UYC18" s="60" t="str">
        <f t="shared" si="748"/>
        <v/>
      </c>
      <c r="UYD18" s="60" t="str">
        <f t="shared" si="748"/>
        <v/>
      </c>
      <c r="UYE18" s="60" t="str">
        <f t="shared" si="748"/>
        <v/>
      </c>
      <c r="UYF18" s="60" t="str">
        <f t="shared" si="748"/>
        <v/>
      </c>
      <c r="UYG18" s="60" t="str">
        <f t="shared" si="748"/>
        <v/>
      </c>
      <c r="UYH18" s="60" t="str">
        <f t="shared" si="748"/>
        <v/>
      </c>
      <c r="UYI18" s="60" t="str">
        <f t="shared" si="748"/>
        <v/>
      </c>
      <c r="UYJ18" s="60" t="str">
        <f t="shared" si="748"/>
        <v/>
      </c>
      <c r="UYK18" s="60" t="str">
        <f t="shared" si="748"/>
        <v/>
      </c>
      <c r="UYL18" s="60" t="str">
        <f t="shared" ref="UYL18:VAW18" si="749">IF(ISNUMBER(UYL16),UYL16-UYL17,"")</f>
        <v/>
      </c>
      <c r="UYM18" s="60" t="str">
        <f t="shared" si="749"/>
        <v/>
      </c>
      <c r="UYN18" s="60" t="str">
        <f t="shared" si="749"/>
        <v/>
      </c>
      <c r="UYO18" s="60" t="str">
        <f t="shared" si="749"/>
        <v/>
      </c>
      <c r="UYP18" s="60" t="str">
        <f t="shared" si="749"/>
        <v/>
      </c>
      <c r="UYQ18" s="60" t="str">
        <f t="shared" si="749"/>
        <v/>
      </c>
      <c r="UYR18" s="60" t="str">
        <f t="shared" si="749"/>
        <v/>
      </c>
      <c r="UYS18" s="60" t="str">
        <f t="shared" si="749"/>
        <v/>
      </c>
      <c r="UYT18" s="60" t="str">
        <f t="shared" si="749"/>
        <v/>
      </c>
      <c r="UYU18" s="60" t="str">
        <f t="shared" si="749"/>
        <v/>
      </c>
      <c r="UYV18" s="60" t="str">
        <f t="shared" si="749"/>
        <v/>
      </c>
      <c r="UYW18" s="60" t="str">
        <f t="shared" si="749"/>
        <v/>
      </c>
      <c r="UYX18" s="60" t="str">
        <f t="shared" si="749"/>
        <v/>
      </c>
      <c r="UYY18" s="60" t="str">
        <f t="shared" si="749"/>
        <v/>
      </c>
      <c r="UYZ18" s="60" t="str">
        <f t="shared" si="749"/>
        <v/>
      </c>
      <c r="UZA18" s="60" t="str">
        <f t="shared" si="749"/>
        <v/>
      </c>
      <c r="UZB18" s="60" t="str">
        <f t="shared" si="749"/>
        <v/>
      </c>
      <c r="UZC18" s="60" t="str">
        <f t="shared" si="749"/>
        <v/>
      </c>
      <c r="UZD18" s="60" t="str">
        <f t="shared" si="749"/>
        <v/>
      </c>
      <c r="UZE18" s="60" t="str">
        <f t="shared" si="749"/>
        <v/>
      </c>
      <c r="UZF18" s="60" t="str">
        <f t="shared" si="749"/>
        <v/>
      </c>
      <c r="UZG18" s="60" t="str">
        <f t="shared" si="749"/>
        <v/>
      </c>
      <c r="UZH18" s="60" t="str">
        <f t="shared" si="749"/>
        <v/>
      </c>
      <c r="UZI18" s="60" t="str">
        <f t="shared" si="749"/>
        <v/>
      </c>
      <c r="UZJ18" s="60" t="str">
        <f t="shared" si="749"/>
        <v/>
      </c>
      <c r="UZK18" s="60" t="str">
        <f t="shared" si="749"/>
        <v/>
      </c>
      <c r="UZL18" s="60" t="str">
        <f t="shared" si="749"/>
        <v/>
      </c>
      <c r="UZM18" s="60" t="str">
        <f t="shared" si="749"/>
        <v/>
      </c>
      <c r="UZN18" s="60" t="str">
        <f t="shared" si="749"/>
        <v/>
      </c>
      <c r="UZO18" s="60" t="str">
        <f t="shared" si="749"/>
        <v/>
      </c>
      <c r="UZP18" s="60" t="str">
        <f t="shared" si="749"/>
        <v/>
      </c>
      <c r="UZQ18" s="60" t="str">
        <f t="shared" si="749"/>
        <v/>
      </c>
      <c r="UZR18" s="60" t="str">
        <f t="shared" si="749"/>
        <v/>
      </c>
      <c r="UZS18" s="60" t="str">
        <f t="shared" si="749"/>
        <v/>
      </c>
      <c r="UZT18" s="60" t="str">
        <f t="shared" si="749"/>
        <v/>
      </c>
      <c r="UZU18" s="60" t="str">
        <f t="shared" si="749"/>
        <v/>
      </c>
      <c r="UZV18" s="60" t="str">
        <f t="shared" si="749"/>
        <v/>
      </c>
      <c r="UZW18" s="60" t="str">
        <f t="shared" si="749"/>
        <v/>
      </c>
      <c r="UZX18" s="60" t="str">
        <f t="shared" si="749"/>
        <v/>
      </c>
      <c r="UZY18" s="60" t="str">
        <f t="shared" si="749"/>
        <v/>
      </c>
      <c r="UZZ18" s="60" t="str">
        <f t="shared" si="749"/>
        <v/>
      </c>
      <c r="VAA18" s="60" t="str">
        <f t="shared" si="749"/>
        <v/>
      </c>
      <c r="VAB18" s="60" t="str">
        <f t="shared" si="749"/>
        <v/>
      </c>
      <c r="VAC18" s="60" t="str">
        <f t="shared" si="749"/>
        <v/>
      </c>
      <c r="VAD18" s="60" t="str">
        <f t="shared" si="749"/>
        <v/>
      </c>
      <c r="VAE18" s="60" t="str">
        <f t="shared" si="749"/>
        <v/>
      </c>
      <c r="VAF18" s="60" t="str">
        <f t="shared" si="749"/>
        <v/>
      </c>
      <c r="VAG18" s="60" t="str">
        <f t="shared" si="749"/>
        <v/>
      </c>
      <c r="VAH18" s="60" t="str">
        <f t="shared" si="749"/>
        <v/>
      </c>
      <c r="VAI18" s="60" t="str">
        <f t="shared" si="749"/>
        <v/>
      </c>
      <c r="VAJ18" s="60" t="str">
        <f t="shared" si="749"/>
        <v/>
      </c>
      <c r="VAK18" s="60" t="str">
        <f t="shared" si="749"/>
        <v/>
      </c>
      <c r="VAL18" s="60" t="str">
        <f t="shared" si="749"/>
        <v/>
      </c>
      <c r="VAM18" s="60" t="str">
        <f t="shared" si="749"/>
        <v/>
      </c>
      <c r="VAN18" s="60" t="str">
        <f t="shared" si="749"/>
        <v/>
      </c>
      <c r="VAO18" s="60" t="str">
        <f t="shared" si="749"/>
        <v/>
      </c>
      <c r="VAP18" s="60" t="str">
        <f t="shared" si="749"/>
        <v/>
      </c>
      <c r="VAQ18" s="60" t="str">
        <f t="shared" si="749"/>
        <v/>
      </c>
      <c r="VAR18" s="60" t="str">
        <f t="shared" si="749"/>
        <v/>
      </c>
      <c r="VAS18" s="60" t="str">
        <f t="shared" si="749"/>
        <v/>
      </c>
      <c r="VAT18" s="60" t="str">
        <f t="shared" si="749"/>
        <v/>
      </c>
      <c r="VAU18" s="60" t="str">
        <f t="shared" si="749"/>
        <v/>
      </c>
      <c r="VAV18" s="60" t="str">
        <f t="shared" si="749"/>
        <v/>
      </c>
      <c r="VAW18" s="60" t="str">
        <f t="shared" si="749"/>
        <v/>
      </c>
      <c r="VAX18" s="60" t="str">
        <f t="shared" ref="VAX18:VDI18" si="750">IF(ISNUMBER(VAX16),VAX16-VAX17,"")</f>
        <v/>
      </c>
      <c r="VAY18" s="60" t="str">
        <f t="shared" si="750"/>
        <v/>
      </c>
      <c r="VAZ18" s="60" t="str">
        <f t="shared" si="750"/>
        <v/>
      </c>
      <c r="VBA18" s="60" t="str">
        <f t="shared" si="750"/>
        <v/>
      </c>
      <c r="VBB18" s="60" t="str">
        <f t="shared" si="750"/>
        <v/>
      </c>
      <c r="VBC18" s="60" t="str">
        <f t="shared" si="750"/>
        <v/>
      </c>
      <c r="VBD18" s="60" t="str">
        <f t="shared" si="750"/>
        <v/>
      </c>
      <c r="VBE18" s="60" t="str">
        <f t="shared" si="750"/>
        <v/>
      </c>
      <c r="VBF18" s="60" t="str">
        <f t="shared" si="750"/>
        <v/>
      </c>
      <c r="VBG18" s="60" t="str">
        <f t="shared" si="750"/>
        <v/>
      </c>
      <c r="VBH18" s="60" t="str">
        <f t="shared" si="750"/>
        <v/>
      </c>
      <c r="VBI18" s="60" t="str">
        <f t="shared" si="750"/>
        <v/>
      </c>
      <c r="VBJ18" s="60" t="str">
        <f t="shared" si="750"/>
        <v/>
      </c>
      <c r="VBK18" s="60" t="str">
        <f t="shared" si="750"/>
        <v/>
      </c>
      <c r="VBL18" s="60" t="str">
        <f t="shared" si="750"/>
        <v/>
      </c>
      <c r="VBM18" s="60" t="str">
        <f t="shared" si="750"/>
        <v/>
      </c>
      <c r="VBN18" s="60" t="str">
        <f t="shared" si="750"/>
        <v/>
      </c>
      <c r="VBO18" s="60" t="str">
        <f t="shared" si="750"/>
        <v/>
      </c>
      <c r="VBP18" s="60" t="str">
        <f t="shared" si="750"/>
        <v/>
      </c>
      <c r="VBQ18" s="60" t="str">
        <f t="shared" si="750"/>
        <v/>
      </c>
      <c r="VBR18" s="60" t="str">
        <f t="shared" si="750"/>
        <v/>
      </c>
      <c r="VBS18" s="60" t="str">
        <f t="shared" si="750"/>
        <v/>
      </c>
      <c r="VBT18" s="60" t="str">
        <f t="shared" si="750"/>
        <v/>
      </c>
      <c r="VBU18" s="60" t="str">
        <f t="shared" si="750"/>
        <v/>
      </c>
      <c r="VBV18" s="60" t="str">
        <f t="shared" si="750"/>
        <v/>
      </c>
      <c r="VBW18" s="60" t="str">
        <f t="shared" si="750"/>
        <v/>
      </c>
      <c r="VBX18" s="60" t="str">
        <f t="shared" si="750"/>
        <v/>
      </c>
      <c r="VBY18" s="60" t="str">
        <f t="shared" si="750"/>
        <v/>
      </c>
      <c r="VBZ18" s="60" t="str">
        <f t="shared" si="750"/>
        <v/>
      </c>
      <c r="VCA18" s="60" t="str">
        <f t="shared" si="750"/>
        <v/>
      </c>
      <c r="VCB18" s="60" t="str">
        <f t="shared" si="750"/>
        <v/>
      </c>
      <c r="VCC18" s="60" t="str">
        <f t="shared" si="750"/>
        <v/>
      </c>
      <c r="VCD18" s="60" t="str">
        <f t="shared" si="750"/>
        <v/>
      </c>
      <c r="VCE18" s="60" t="str">
        <f t="shared" si="750"/>
        <v/>
      </c>
      <c r="VCF18" s="60" t="str">
        <f t="shared" si="750"/>
        <v/>
      </c>
      <c r="VCG18" s="60" t="str">
        <f t="shared" si="750"/>
        <v/>
      </c>
      <c r="VCH18" s="60" t="str">
        <f t="shared" si="750"/>
        <v/>
      </c>
      <c r="VCI18" s="60" t="str">
        <f t="shared" si="750"/>
        <v/>
      </c>
      <c r="VCJ18" s="60" t="str">
        <f t="shared" si="750"/>
        <v/>
      </c>
      <c r="VCK18" s="60" t="str">
        <f t="shared" si="750"/>
        <v/>
      </c>
      <c r="VCL18" s="60" t="str">
        <f t="shared" si="750"/>
        <v/>
      </c>
      <c r="VCM18" s="60" t="str">
        <f t="shared" si="750"/>
        <v/>
      </c>
      <c r="VCN18" s="60" t="str">
        <f t="shared" si="750"/>
        <v/>
      </c>
      <c r="VCO18" s="60" t="str">
        <f t="shared" si="750"/>
        <v/>
      </c>
      <c r="VCP18" s="60" t="str">
        <f t="shared" si="750"/>
        <v/>
      </c>
      <c r="VCQ18" s="60" t="str">
        <f t="shared" si="750"/>
        <v/>
      </c>
      <c r="VCR18" s="60" t="str">
        <f t="shared" si="750"/>
        <v/>
      </c>
      <c r="VCS18" s="60" t="str">
        <f t="shared" si="750"/>
        <v/>
      </c>
      <c r="VCT18" s="60" t="str">
        <f t="shared" si="750"/>
        <v/>
      </c>
      <c r="VCU18" s="60" t="str">
        <f t="shared" si="750"/>
        <v/>
      </c>
      <c r="VCV18" s="60" t="str">
        <f t="shared" si="750"/>
        <v/>
      </c>
      <c r="VCW18" s="60" t="str">
        <f t="shared" si="750"/>
        <v/>
      </c>
      <c r="VCX18" s="60" t="str">
        <f t="shared" si="750"/>
        <v/>
      </c>
      <c r="VCY18" s="60" t="str">
        <f t="shared" si="750"/>
        <v/>
      </c>
      <c r="VCZ18" s="60" t="str">
        <f t="shared" si="750"/>
        <v/>
      </c>
      <c r="VDA18" s="60" t="str">
        <f t="shared" si="750"/>
        <v/>
      </c>
      <c r="VDB18" s="60" t="str">
        <f t="shared" si="750"/>
        <v/>
      </c>
      <c r="VDC18" s="60" t="str">
        <f t="shared" si="750"/>
        <v/>
      </c>
      <c r="VDD18" s="60" t="str">
        <f t="shared" si="750"/>
        <v/>
      </c>
      <c r="VDE18" s="60" t="str">
        <f t="shared" si="750"/>
        <v/>
      </c>
      <c r="VDF18" s="60" t="str">
        <f t="shared" si="750"/>
        <v/>
      </c>
      <c r="VDG18" s="60" t="str">
        <f t="shared" si="750"/>
        <v/>
      </c>
      <c r="VDH18" s="60" t="str">
        <f t="shared" si="750"/>
        <v/>
      </c>
      <c r="VDI18" s="60" t="str">
        <f t="shared" si="750"/>
        <v/>
      </c>
      <c r="VDJ18" s="60" t="str">
        <f t="shared" ref="VDJ18:VFU18" si="751">IF(ISNUMBER(VDJ16),VDJ16-VDJ17,"")</f>
        <v/>
      </c>
      <c r="VDK18" s="60" t="str">
        <f t="shared" si="751"/>
        <v/>
      </c>
      <c r="VDL18" s="60" t="str">
        <f t="shared" si="751"/>
        <v/>
      </c>
      <c r="VDM18" s="60" t="str">
        <f t="shared" si="751"/>
        <v/>
      </c>
      <c r="VDN18" s="60" t="str">
        <f t="shared" si="751"/>
        <v/>
      </c>
      <c r="VDO18" s="60" t="str">
        <f t="shared" si="751"/>
        <v/>
      </c>
      <c r="VDP18" s="60" t="str">
        <f t="shared" si="751"/>
        <v/>
      </c>
      <c r="VDQ18" s="60" t="str">
        <f t="shared" si="751"/>
        <v/>
      </c>
      <c r="VDR18" s="60" t="str">
        <f t="shared" si="751"/>
        <v/>
      </c>
      <c r="VDS18" s="60" t="str">
        <f t="shared" si="751"/>
        <v/>
      </c>
      <c r="VDT18" s="60" t="str">
        <f t="shared" si="751"/>
        <v/>
      </c>
      <c r="VDU18" s="60" t="str">
        <f t="shared" si="751"/>
        <v/>
      </c>
      <c r="VDV18" s="60" t="str">
        <f t="shared" si="751"/>
        <v/>
      </c>
      <c r="VDW18" s="60" t="str">
        <f t="shared" si="751"/>
        <v/>
      </c>
      <c r="VDX18" s="60" t="str">
        <f t="shared" si="751"/>
        <v/>
      </c>
      <c r="VDY18" s="60" t="str">
        <f t="shared" si="751"/>
        <v/>
      </c>
      <c r="VDZ18" s="60" t="str">
        <f t="shared" si="751"/>
        <v/>
      </c>
      <c r="VEA18" s="60" t="str">
        <f t="shared" si="751"/>
        <v/>
      </c>
      <c r="VEB18" s="60" t="str">
        <f t="shared" si="751"/>
        <v/>
      </c>
      <c r="VEC18" s="60" t="str">
        <f t="shared" si="751"/>
        <v/>
      </c>
      <c r="VED18" s="60" t="str">
        <f t="shared" si="751"/>
        <v/>
      </c>
      <c r="VEE18" s="60" t="str">
        <f t="shared" si="751"/>
        <v/>
      </c>
      <c r="VEF18" s="60" t="str">
        <f t="shared" si="751"/>
        <v/>
      </c>
      <c r="VEG18" s="60" t="str">
        <f t="shared" si="751"/>
        <v/>
      </c>
      <c r="VEH18" s="60" t="str">
        <f t="shared" si="751"/>
        <v/>
      </c>
      <c r="VEI18" s="60" t="str">
        <f t="shared" si="751"/>
        <v/>
      </c>
      <c r="VEJ18" s="60" t="str">
        <f t="shared" si="751"/>
        <v/>
      </c>
      <c r="VEK18" s="60" t="str">
        <f t="shared" si="751"/>
        <v/>
      </c>
      <c r="VEL18" s="60" t="str">
        <f t="shared" si="751"/>
        <v/>
      </c>
      <c r="VEM18" s="60" t="str">
        <f t="shared" si="751"/>
        <v/>
      </c>
      <c r="VEN18" s="60" t="str">
        <f t="shared" si="751"/>
        <v/>
      </c>
      <c r="VEO18" s="60" t="str">
        <f t="shared" si="751"/>
        <v/>
      </c>
      <c r="VEP18" s="60" t="str">
        <f t="shared" si="751"/>
        <v/>
      </c>
      <c r="VEQ18" s="60" t="str">
        <f t="shared" si="751"/>
        <v/>
      </c>
      <c r="VER18" s="60" t="str">
        <f t="shared" si="751"/>
        <v/>
      </c>
      <c r="VES18" s="60" t="str">
        <f t="shared" si="751"/>
        <v/>
      </c>
      <c r="VET18" s="60" t="str">
        <f t="shared" si="751"/>
        <v/>
      </c>
      <c r="VEU18" s="60" t="str">
        <f t="shared" si="751"/>
        <v/>
      </c>
      <c r="VEV18" s="60" t="str">
        <f t="shared" si="751"/>
        <v/>
      </c>
      <c r="VEW18" s="60" t="str">
        <f t="shared" si="751"/>
        <v/>
      </c>
      <c r="VEX18" s="60" t="str">
        <f t="shared" si="751"/>
        <v/>
      </c>
      <c r="VEY18" s="60" t="str">
        <f t="shared" si="751"/>
        <v/>
      </c>
      <c r="VEZ18" s="60" t="str">
        <f t="shared" si="751"/>
        <v/>
      </c>
      <c r="VFA18" s="60" t="str">
        <f t="shared" si="751"/>
        <v/>
      </c>
      <c r="VFB18" s="60" t="str">
        <f t="shared" si="751"/>
        <v/>
      </c>
      <c r="VFC18" s="60" t="str">
        <f t="shared" si="751"/>
        <v/>
      </c>
      <c r="VFD18" s="60" t="str">
        <f t="shared" si="751"/>
        <v/>
      </c>
      <c r="VFE18" s="60" t="str">
        <f t="shared" si="751"/>
        <v/>
      </c>
      <c r="VFF18" s="60" t="str">
        <f t="shared" si="751"/>
        <v/>
      </c>
      <c r="VFG18" s="60" t="str">
        <f t="shared" si="751"/>
        <v/>
      </c>
      <c r="VFH18" s="60" t="str">
        <f t="shared" si="751"/>
        <v/>
      </c>
      <c r="VFI18" s="60" t="str">
        <f t="shared" si="751"/>
        <v/>
      </c>
      <c r="VFJ18" s="60" t="str">
        <f t="shared" si="751"/>
        <v/>
      </c>
      <c r="VFK18" s="60" t="str">
        <f t="shared" si="751"/>
        <v/>
      </c>
      <c r="VFL18" s="60" t="str">
        <f t="shared" si="751"/>
        <v/>
      </c>
      <c r="VFM18" s="60" t="str">
        <f t="shared" si="751"/>
        <v/>
      </c>
      <c r="VFN18" s="60" t="str">
        <f t="shared" si="751"/>
        <v/>
      </c>
      <c r="VFO18" s="60" t="str">
        <f t="shared" si="751"/>
        <v/>
      </c>
      <c r="VFP18" s="60" t="str">
        <f t="shared" si="751"/>
        <v/>
      </c>
      <c r="VFQ18" s="60" t="str">
        <f t="shared" si="751"/>
        <v/>
      </c>
      <c r="VFR18" s="60" t="str">
        <f t="shared" si="751"/>
        <v/>
      </c>
      <c r="VFS18" s="60" t="str">
        <f t="shared" si="751"/>
        <v/>
      </c>
      <c r="VFT18" s="60" t="str">
        <f t="shared" si="751"/>
        <v/>
      </c>
      <c r="VFU18" s="60" t="str">
        <f t="shared" si="751"/>
        <v/>
      </c>
      <c r="VFV18" s="60" t="str">
        <f t="shared" ref="VFV18:VIG18" si="752">IF(ISNUMBER(VFV16),VFV16-VFV17,"")</f>
        <v/>
      </c>
      <c r="VFW18" s="60" t="str">
        <f t="shared" si="752"/>
        <v/>
      </c>
      <c r="VFX18" s="60" t="str">
        <f t="shared" si="752"/>
        <v/>
      </c>
      <c r="VFY18" s="60" t="str">
        <f t="shared" si="752"/>
        <v/>
      </c>
      <c r="VFZ18" s="60" t="str">
        <f t="shared" si="752"/>
        <v/>
      </c>
      <c r="VGA18" s="60" t="str">
        <f t="shared" si="752"/>
        <v/>
      </c>
      <c r="VGB18" s="60" t="str">
        <f t="shared" si="752"/>
        <v/>
      </c>
      <c r="VGC18" s="60" t="str">
        <f t="shared" si="752"/>
        <v/>
      </c>
      <c r="VGD18" s="60" t="str">
        <f t="shared" si="752"/>
        <v/>
      </c>
      <c r="VGE18" s="60" t="str">
        <f t="shared" si="752"/>
        <v/>
      </c>
      <c r="VGF18" s="60" t="str">
        <f t="shared" si="752"/>
        <v/>
      </c>
      <c r="VGG18" s="60" t="str">
        <f t="shared" si="752"/>
        <v/>
      </c>
      <c r="VGH18" s="60" t="str">
        <f t="shared" si="752"/>
        <v/>
      </c>
      <c r="VGI18" s="60" t="str">
        <f t="shared" si="752"/>
        <v/>
      </c>
      <c r="VGJ18" s="60" t="str">
        <f t="shared" si="752"/>
        <v/>
      </c>
      <c r="VGK18" s="60" t="str">
        <f t="shared" si="752"/>
        <v/>
      </c>
      <c r="VGL18" s="60" t="str">
        <f t="shared" si="752"/>
        <v/>
      </c>
      <c r="VGM18" s="60" t="str">
        <f t="shared" si="752"/>
        <v/>
      </c>
      <c r="VGN18" s="60" t="str">
        <f t="shared" si="752"/>
        <v/>
      </c>
      <c r="VGO18" s="60" t="str">
        <f t="shared" si="752"/>
        <v/>
      </c>
      <c r="VGP18" s="60" t="str">
        <f t="shared" si="752"/>
        <v/>
      </c>
      <c r="VGQ18" s="60" t="str">
        <f t="shared" si="752"/>
        <v/>
      </c>
      <c r="VGR18" s="60" t="str">
        <f t="shared" si="752"/>
        <v/>
      </c>
      <c r="VGS18" s="60" t="str">
        <f t="shared" si="752"/>
        <v/>
      </c>
      <c r="VGT18" s="60" t="str">
        <f t="shared" si="752"/>
        <v/>
      </c>
      <c r="VGU18" s="60" t="str">
        <f t="shared" si="752"/>
        <v/>
      </c>
      <c r="VGV18" s="60" t="str">
        <f t="shared" si="752"/>
        <v/>
      </c>
      <c r="VGW18" s="60" t="str">
        <f t="shared" si="752"/>
        <v/>
      </c>
      <c r="VGX18" s="60" t="str">
        <f t="shared" si="752"/>
        <v/>
      </c>
      <c r="VGY18" s="60" t="str">
        <f t="shared" si="752"/>
        <v/>
      </c>
      <c r="VGZ18" s="60" t="str">
        <f t="shared" si="752"/>
        <v/>
      </c>
      <c r="VHA18" s="60" t="str">
        <f t="shared" si="752"/>
        <v/>
      </c>
      <c r="VHB18" s="60" t="str">
        <f t="shared" si="752"/>
        <v/>
      </c>
      <c r="VHC18" s="60" t="str">
        <f t="shared" si="752"/>
        <v/>
      </c>
      <c r="VHD18" s="60" t="str">
        <f t="shared" si="752"/>
        <v/>
      </c>
      <c r="VHE18" s="60" t="str">
        <f t="shared" si="752"/>
        <v/>
      </c>
      <c r="VHF18" s="60" t="str">
        <f t="shared" si="752"/>
        <v/>
      </c>
      <c r="VHG18" s="60" t="str">
        <f t="shared" si="752"/>
        <v/>
      </c>
      <c r="VHH18" s="60" t="str">
        <f t="shared" si="752"/>
        <v/>
      </c>
      <c r="VHI18" s="60" t="str">
        <f t="shared" si="752"/>
        <v/>
      </c>
      <c r="VHJ18" s="60" t="str">
        <f t="shared" si="752"/>
        <v/>
      </c>
      <c r="VHK18" s="60" t="str">
        <f t="shared" si="752"/>
        <v/>
      </c>
      <c r="VHL18" s="60" t="str">
        <f t="shared" si="752"/>
        <v/>
      </c>
      <c r="VHM18" s="60" t="str">
        <f t="shared" si="752"/>
        <v/>
      </c>
      <c r="VHN18" s="60" t="str">
        <f t="shared" si="752"/>
        <v/>
      </c>
      <c r="VHO18" s="60" t="str">
        <f t="shared" si="752"/>
        <v/>
      </c>
      <c r="VHP18" s="60" t="str">
        <f t="shared" si="752"/>
        <v/>
      </c>
      <c r="VHQ18" s="60" t="str">
        <f t="shared" si="752"/>
        <v/>
      </c>
      <c r="VHR18" s="60" t="str">
        <f t="shared" si="752"/>
        <v/>
      </c>
      <c r="VHS18" s="60" t="str">
        <f t="shared" si="752"/>
        <v/>
      </c>
      <c r="VHT18" s="60" t="str">
        <f t="shared" si="752"/>
        <v/>
      </c>
      <c r="VHU18" s="60" t="str">
        <f t="shared" si="752"/>
        <v/>
      </c>
      <c r="VHV18" s="60" t="str">
        <f t="shared" si="752"/>
        <v/>
      </c>
      <c r="VHW18" s="60" t="str">
        <f t="shared" si="752"/>
        <v/>
      </c>
      <c r="VHX18" s="60" t="str">
        <f t="shared" si="752"/>
        <v/>
      </c>
      <c r="VHY18" s="60" t="str">
        <f t="shared" si="752"/>
        <v/>
      </c>
      <c r="VHZ18" s="60" t="str">
        <f t="shared" si="752"/>
        <v/>
      </c>
      <c r="VIA18" s="60" t="str">
        <f t="shared" si="752"/>
        <v/>
      </c>
      <c r="VIB18" s="60" t="str">
        <f t="shared" si="752"/>
        <v/>
      </c>
      <c r="VIC18" s="60" t="str">
        <f t="shared" si="752"/>
        <v/>
      </c>
      <c r="VID18" s="60" t="str">
        <f t="shared" si="752"/>
        <v/>
      </c>
      <c r="VIE18" s="60" t="str">
        <f t="shared" si="752"/>
        <v/>
      </c>
      <c r="VIF18" s="60" t="str">
        <f t="shared" si="752"/>
        <v/>
      </c>
      <c r="VIG18" s="60" t="str">
        <f t="shared" si="752"/>
        <v/>
      </c>
      <c r="VIH18" s="60" t="str">
        <f t="shared" ref="VIH18:VKS18" si="753">IF(ISNUMBER(VIH16),VIH16-VIH17,"")</f>
        <v/>
      </c>
      <c r="VII18" s="60" t="str">
        <f t="shared" si="753"/>
        <v/>
      </c>
      <c r="VIJ18" s="60" t="str">
        <f t="shared" si="753"/>
        <v/>
      </c>
      <c r="VIK18" s="60" t="str">
        <f t="shared" si="753"/>
        <v/>
      </c>
      <c r="VIL18" s="60" t="str">
        <f t="shared" si="753"/>
        <v/>
      </c>
      <c r="VIM18" s="60" t="str">
        <f t="shared" si="753"/>
        <v/>
      </c>
      <c r="VIN18" s="60" t="str">
        <f t="shared" si="753"/>
        <v/>
      </c>
      <c r="VIO18" s="60" t="str">
        <f t="shared" si="753"/>
        <v/>
      </c>
      <c r="VIP18" s="60" t="str">
        <f t="shared" si="753"/>
        <v/>
      </c>
      <c r="VIQ18" s="60" t="str">
        <f t="shared" si="753"/>
        <v/>
      </c>
      <c r="VIR18" s="60" t="str">
        <f t="shared" si="753"/>
        <v/>
      </c>
      <c r="VIS18" s="60" t="str">
        <f t="shared" si="753"/>
        <v/>
      </c>
      <c r="VIT18" s="60" t="str">
        <f t="shared" si="753"/>
        <v/>
      </c>
      <c r="VIU18" s="60" t="str">
        <f t="shared" si="753"/>
        <v/>
      </c>
      <c r="VIV18" s="60" t="str">
        <f t="shared" si="753"/>
        <v/>
      </c>
      <c r="VIW18" s="60" t="str">
        <f t="shared" si="753"/>
        <v/>
      </c>
      <c r="VIX18" s="60" t="str">
        <f t="shared" si="753"/>
        <v/>
      </c>
      <c r="VIY18" s="60" t="str">
        <f t="shared" si="753"/>
        <v/>
      </c>
      <c r="VIZ18" s="60" t="str">
        <f t="shared" si="753"/>
        <v/>
      </c>
      <c r="VJA18" s="60" t="str">
        <f t="shared" si="753"/>
        <v/>
      </c>
      <c r="VJB18" s="60" t="str">
        <f t="shared" si="753"/>
        <v/>
      </c>
      <c r="VJC18" s="60" t="str">
        <f t="shared" si="753"/>
        <v/>
      </c>
      <c r="VJD18" s="60" t="str">
        <f t="shared" si="753"/>
        <v/>
      </c>
      <c r="VJE18" s="60" t="str">
        <f t="shared" si="753"/>
        <v/>
      </c>
      <c r="VJF18" s="60" t="str">
        <f t="shared" si="753"/>
        <v/>
      </c>
      <c r="VJG18" s="60" t="str">
        <f t="shared" si="753"/>
        <v/>
      </c>
      <c r="VJH18" s="60" t="str">
        <f t="shared" si="753"/>
        <v/>
      </c>
      <c r="VJI18" s="60" t="str">
        <f t="shared" si="753"/>
        <v/>
      </c>
      <c r="VJJ18" s="60" t="str">
        <f t="shared" si="753"/>
        <v/>
      </c>
      <c r="VJK18" s="60" t="str">
        <f t="shared" si="753"/>
        <v/>
      </c>
      <c r="VJL18" s="60" t="str">
        <f t="shared" si="753"/>
        <v/>
      </c>
      <c r="VJM18" s="60" t="str">
        <f t="shared" si="753"/>
        <v/>
      </c>
      <c r="VJN18" s="60" t="str">
        <f t="shared" si="753"/>
        <v/>
      </c>
      <c r="VJO18" s="60" t="str">
        <f t="shared" si="753"/>
        <v/>
      </c>
      <c r="VJP18" s="60" t="str">
        <f t="shared" si="753"/>
        <v/>
      </c>
      <c r="VJQ18" s="60" t="str">
        <f t="shared" si="753"/>
        <v/>
      </c>
      <c r="VJR18" s="60" t="str">
        <f t="shared" si="753"/>
        <v/>
      </c>
      <c r="VJS18" s="60" t="str">
        <f t="shared" si="753"/>
        <v/>
      </c>
      <c r="VJT18" s="60" t="str">
        <f t="shared" si="753"/>
        <v/>
      </c>
      <c r="VJU18" s="60" t="str">
        <f t="shared" si="753"/>
        <v/>
      </c>
      <c r="VJV18" s="60" t="str">
        <f t="shared" si="753"/>
        <v/>
      </c>
      <c r="VJW18" s="60" t="str">
        <f t="shared" si="753"/>
        <v/>
      </c>
      <c r="VJX18" s="60" t="str">
        <f t="shared" si="753"/>
        <v/>
      </c>
      <c r="VJY18" s="60" t="str">
        <f t="shared" si="753"/>
        <v/>
      </c>
      <c r="VJZ18" s="60" t="str">
        <f t="shared" si="753"/>
        <v/>
      </c>
      <c r="VKA18" s="60" t="str">
        <f t="shared" si="753"/>
        <v/>
      </c>
      <c r="VKB18" s="60" t="str">
        <f t="shared" si="753"/>
        <v/>
      </c>
      <c r="VKC18" s="60" t="str">
        <f t="shared" si="753"/>
        <v/>
      </c>
      <c r="VKD18" s="60" t="str">
        <f t="shared" si="753"/>
        <v/>
      </c>
      <c r="VKE18" s="60" t="str">
        <f t="shared" si="753"/>
        <v/>
      </c>
      <c r="VKF18" s="60" t="str">
        <f t="shared" si="753"/>
        <v/>
      </c>
      <c r="VKG18" s="60" t="str">
        <f t="shared" si="753"/>
        <v/>
      </c>
      <c r="VKH18" s="60" t="str">
        <f t="shared" si="753"/>
        <v/>
      </c>
      <c r="VKI18" s="60" t="str">
        <f t="shared" si="753"/>
        <v/>
      </c>
      <c r="VKJ18" s="60" t="str">
        <f t="shared" si="753"/>
        <v/>
      </c>
      <c r="VKK18" s="60" t="str">
        <f t="shared" si="753"/>
        <v/>
      </c>
      <c r="VKL18" s="60" t="str">
        <f t="shared" si="753"/>
        <v/>
      </c>
      <c r="VKM18" s="60" t="str">
        <f t="shared" si="753"/>
        <v/>
      </c>
      <c r="VKN18" s="60" t="str">
        <f t="shared" si="753"/>
        <v/>
      </c>
      <c r="VKO18" s="60" t="str">
        <f t="shared" si="753"/>
        <v/>
      </c>
      <c r="VKP18" s="60" t="str">
        <f t="shared" si="753"/>
        <v/>
      </c>
      <c r="VKQ18" s="60" t="str">
        <f t="shared" si="753"/>
        <v/>
      </c>
      <c r="VKR18" s="60" t="str">
        <f t="shared" si="753"/>
        <v/>
      </c>
      <c r="VKS18" s="60" t="str">
        <f t="shared" si="753"/>
        <v/>
      </c>
      <c r="VKT18" s="60" t="str">
        <f t="shared" ref="VKT18:VNE18" si="754">IF(ISNUMBER(VKT16),VKT16-VKT17,"")</f>
        <v/>
      </c>
      <c r="VKU18" s="60" t="str">
        <f t="shared" si="754"/>
        <v/>
      </c>
      <c r="VKV18" s="60" t="str">
        <f t="shared" si="754"/>
        <v/>
      </c>
      <c r="VKW18" s="60" t="str">
        <f t="shared" si="754"/>
        <v/>
      </c>
      <c r="VKX18" s="60" t="str">
        <f t="shared" si="754"/>
        <v/>
      </c>
      <c r="VKY18" s="60" t="str">
        <f t="shared" si="754"/>
        <v/>
      </c>
      <c r="VKZ18" s="60" t="str">
        <f t="shared" si="754"/>
        <v/>
      </c>
      <c r="VLA18" s="60" t="str">
        <f t="shared" si="754"/>
        <v/>
      </c>
      <c r="VLB18" s="60" t="str">
        <f t="shared" si="754"/>
        <v/>
      </c>
      <c r="VLC18" s="60" t="str">
        <f t="shared" si="754"/>
        <v/>
      </c>
      <c r="VLD18" s="60" t="str">
        <f t="shared" si="754"/>
        <v/>
      </c>
      <c r="VLE18" s="60" t="str">
        <f t="shared" si="754"/>
        <v/>
      </c>
      <c r="VLF18" s="60" t="str">
        <f t="shared" si="754"/>
        <v/>
      </c>
      <c r="VLG18" s="60" t="str">
        <f t="shared" si="754"/>
        <v/>
      </c>
      <c r="VLH18" s="60" t="str">
        <f t="shared" si="754"/>
        <v/>
      </c>
      <c r="VLI18" s="60" t="str">
        <f t="shared" si="754"/>
        <v/>
      </c>
      <c r="VLJ18" s="60" t="str">
        <f t="shared" si="754"/>
        <v/>
      </c>
      <c r="VLK18" s="60" t="str">
        <f t="shared" si="754"/>
        <v/>
      </c>
      <c r="VLL18" s="60" t="str">
        <f t="shared" si="754"/>
        <v/>
      </c>
      <c r="VLM18" s="60" t="str">
        <f t="shared" si="754"/>
        <v/>
      </c>
      <c r="VLN18" s="60" t="str">
        <f t="shared" si="754"/>
        <v/>
      </c>
      <c r="VLO18" s="60" t="str">
        <f t="shared" si="754"/>
        <v/>
      </c>
      <c r="VLP18" s="60" t="str">
        <f t="shared" si="754"/>
        <v/>
      </c>
      <c r="VLQ18" s="60" t="str">
        <f t="shared" si="754"/>
        <v/>
      </c>
      <c r="VLR18" s="60" t="str">
        <f t="shared" si="754"/>
        <v/>
      </c>
      <c r="VLS18" s="60" t="str">
        <f t="shared" si="754"/>
        <v/>
      </c>
      <c r="VLT18" s="60" t="str">
        <f t="shared" si="754"/>
        <v/>
      </c>
      <c r="VLU18" s="60" t="str">
        <f t="shared" si="754"/>
        <v/>
      </c>
      <c r="VLV18" s="60" t="str">
        <f t="shared" si="754"/>
        <v/>
      </c>
      <c r="VLW18" s="60" t="str">
        <f t="shared" si="754"/>
        <v/>
      </c>
      <c r="VLX18" s="60" t="str">
        <f t="shared" si="754"/>
        <v/>
      </c>
      <c r="VLY18" s="60" t="str">
        <f t="shared" si="754"/>
        <v/>
      </c>
      <c r="VLZ18" s="60" t="str">
        <f t="shared" si="754"/>
        <v/>
      </c>
      <c r="VMA18" s="60" t="str">
        <f t="shared" si="754"/>
        <v/>
      </c>
      <c r="VMB18" s="60" t="str">
        <f t="shared" si="754"/>
        <v/>
      </c>
      <c r="VMC18" s="60" t="str">
        <f t="shared" si="754"/>
        <v/>
      </c>
      <c r="VMD18" s="60" t="str">
        <f t="shared" si="754"/>
        <v/>
      </c>
      <c r="VME18" s="60" t="str">
        <f t="shared" si="754"/>
        <v/>
      </c>
      <c r="VMF18" s="60" t="str">
        <f t="shared" si="754"/>
        <v/>
      </c>
      <c r="VMG18" s="60" t="str">
        <f t="shared" si="754"/>
        <v/>
      </c>
      <c r="VMH18" s="60" t="str">
        <f t="shared" si="754"/>
        <v/>
      </c>
      <c r="VMI18" s="60" t="str">
        <f t="shared" si="754"/>
        <v/>
      </c>
      <c r="VMJ18" s="60" t="str">
        <f t="shared" si="754"/>
        <v/>
      </c>
      <c r="VMK18" s="60" t="str">
        <f t="shared" si="754"/>
        <v/>
      </c>
      <c r="VML18" s="60" t="str">
        <f t="shared" si="754"/>
        <v/>
      </c>
      <c r="VMM18" s="60" t="str">
        <f t="shared" si="754"/>
        <v/>
      </c>
      <c r="VMN18" s="60" t="str">
        <f t="shared" si="754"/>
        <v/>
      </c>
      <c r="VMO18" s="60" t="str">
        <f t="shared" si="754"/>
        <v/>
      </c>
      <c r="VMP18" s="60" t="str">
        <f t="shared" si="754"/>
        <v/>
      </c>
      <c r="VMQ18" s="60" t="str">
        <f t="shared" si="754"/>
        <v/>
      </c>
      <c r="VMR18" s="60" t="str">
        <f t="shared" si="754"/>
        <v/>
      </c>
      <c r="VMS18" s="60" t="str">
        <f t="shared" si="754"/>
        <v/>
      </c>
      <c r="VMT18" s="60" t="str">
        <f t="shared" si="754"/>
        <v/>
      </c>
      <c r="VMU18" s="60" t="str">
        <f t="shared" si="754"/>
        <v/>
      </c>
      <c r="VMV18" s="60" t="str">
        <f t="shared" si="754"/>
        <v/>
      </c>
      <c r="VMW18" s="60" t="str">
        <f t="shared" si="754"/>
        <v/>
      </c>
      <c r="VMX18" s="60" t="str">
        <f t="shared" si="754"/>
        <v/>
      </c>
      <c r="VMY18" s="60" t="str">
        <f t="shared" si="754"/>
        <v/>
      </c>
      <c r="VMZ18" s="60" t="str">
        <f t="shared" si="754"/>
        <v/>
      </c>
      <c r="VNA18" s="60" t="str">
        <f t="shared" si="754"/>
        <v/>
      </c>
      <c r="VNB18" s="60" t="str">
        <f t="shared" si="754"/>
        <v/>
      </c>
      <c r="VNC18" s="60" t="str">
        <f t="shared" si="754"/>
        <v/>
      </c>
      <c r="VND18" s="60" t="str">
        <f t="shared" si="754"/>
        <v/>
      </c>
      <c r="VNE18" s="60" t="str">
        <f t="shared" si="754"/>
        <v/>
      </c>
      <c r="VNF18" s="60" t="str">
        <f t="shared" ref="VNF18:VPQ18" si="755">IF(ISNUMBER(VNF16),VNF16-VNF17,"")</f>
        <v/>
      </c>
      <c r="VNG18" s="60" t="str">
        <f t="shared" si="755"/>
        <v/>
      </c>
      <c r="VNH18" s="60" t="str">
        <f t="shared" si="755"/>
        <v/>
      </c>
      <c r="VNI18" s="60" t="str">
        <f t="shared" si="755"/>
        <v/>
      </c>
      <c r="VNJ18" s="60" t="str">
        <f t="shared" si="755"/>
        <v/>
      </c>
      <c r="VNK18" s="60" t="str">
        <f t="shared" si="755"/>
        <v/>
      </c>
      <c r="VNL18" s="60" t="str">
        <f t="shared" si="755"/>
        <v/>
      </c>
      <c r="VNM18" s="60" t="str">
        <f t="shared" si="755"/>
        <v/>
      </c>
      <c r="VNN18" s="60" t="str">
        <f t="shared" si="755"/>
        <v/>
      </c>
      <c r="VNO18" s="60" t="str">
        <f t="shared" si="755"/>
        <v/>
      </c>
      <c r="VNP18" s="60" t="str">
        <f t="shared" si="755"/>
        <v/>
      </c>
      <c r="VNQ18" s="60" t="str">
        <f t="shared" si="755"/>
        <v/>
      </c>
      <c r="VNR18" s="60" t="str">
        <f t="shared" si="755"/>
        <v/>
      </c>
      <c r="VNS18" s="60" t="str">
        <f t="shared" si="755"/>
        <v/>
      </c>
      <c r="VNT18" s="60" t="str">
        <f t="shared" si="755"/>
        <v/>
      </c>
      <c r="VNU18" s="60" t="str">
        <f t="shared" si="755"/>
        <v/>
      </c>
      <c r="VNV18" s="60" t="str">
        <f t="shared" si="755"/>
        <v/>
      </c>
      <c r="VNW18" s="60" t="str">
        <f t="shared" si="755"/>
        <v/>
      </c>
      <c r="VNX18" s="60" t="str">
        <f t="shared" si="755"/>
        <v/>
      </c>
      <c r="VNY18" s="60" t="str">
        <f t="shared" si="755"/>
        <v/>
      </c>
      <c r="VNZ18" s="60" t="str">
        <f t="shared" si="755"/>
        <v/>
      </c>
      <c r="VOA18" s="60" t="str">
        <f t="shared" si="755"/>
        <v/>
      </c>
      <c r="VOB18" s="60" t="str">
        <f t="shared" si="755"/>
        <v/>
      </c>
      <c r="VOC18" s="60" t="str">
        <f t="shared" si="755"/>
        <v/>
      </c>
      <c r="VOD18" s="60" t="str">
        <f t="shared" si="755"/>
        <v/>
      </c>
      <c r="VOE18" s="60" t="str">
        <f t="shared" si="755"/>
        <v/>
      </c>
      <c r="VOF18" s="60" t="str">
        <f t="shared" si="755"/>
        <v/>
      </c>
      <c r="VOG18" s="60" t="str">
        <f t="shared" si="755"/>
        <v/>
      </c>
      <c r="VOH18" s="60" t="str">
        <f t="shared" si="755"/>
        <v/>
      </c>
      <c r="VOI18" s="60" t="str">
        <f t="shared" si="755"/>
        <v/>
      </c>
      <c r="VOJ18" s="60" t="str">
        <f t="shared" si="755"/>
        <v/>
      </c>
      <c r="VOK18" s="60" t="str">
        <f t="shared" si="755"/>
        <v/>
      </c>
      <c r="VOL18" s="60" t="str">
        <f t="shared" si="755"/>
        <v/>
      </c>
      <c r="VOM18" s="60" t="str">
        <f t="shared" si="755"/>
        <v/>
      </c>
      <c r="VON18" s="60" t="str">
        <f t="shared" si="755"/>
        <v/>
      </c>
      <c r="VOO18" s="60" t="str">
        <f t="shared" si="755"/>
        <v/>
      </c>
      <c r="VOP18" s="60" t="str">
        <f t="shared" si="755"/>
        <v/>
      </c>
      <c r="VOQ18" s="60" t="str">
        <f t="shared" si="755"/>
        <v/>
      </c>
      <c r="VOR18" s="60" t="str">
        <f t="shared" si="755"/>
        <v/>
      </c>
      <c r="VOS18" s="60" t="str">
        <f t="shared" si="755"/>
        <v/>
      </c>
      <c r="VOT18" s="60" t="str">
        <f t="shared" si="755"/>
        <v/>
      </c>
      <c r="VOU18" s="60" t="str">
        <f t="shared" si="755"/>
        <v/>
      </c>
      <c r="VOV18" s="60" t="str">
        <f t="shared" si="755"/>
        <v/>
      </c>
      <c r="VOW18" s="60" t="str">
        <f t="shared" si="755"/>
        <v/>
      </c>
      <c r="VOX18" s="60" t="str">
        <f t="shared" si="755"/>
        <v/>
      </c>
      <c r="VOY18" s="60" t="str">
        <f t="shared" si="755"/>
        <v/>
      </c>
      <c r="VOZ18" s="60" t="str">
        <f t="shared" si="755"/>
        <v/>
      </c>
      <c r="VPA18" s="60" t="str">
        <f t="shared" si="755"/>
        <v/>
      </c>
      <c r="VPB18" s="60" t="str">
        <f t="shared" si="755"/>
        <v/>
      </c>
      <c r="VPC18" s="60" t="str">
        <f t="shared" si="755"/>
        <v/>
      </c>
      <c r="VPD18" s="60" t="str">
        <f t="shared" si="755"/>
        <v/>
      </c>
      <c r="VPE18" s="60" t="str">
        <f t="shared" si="755"/>
        <v/>
      </c>
      <c r="VPF18" s="60" t="str">
        <f t="shared" si="755"/>
        <v/>
      </c>
      <c r="VPG18" s="60" t="str">
        <f t="shared" si="755"/>
        <v/>
      </c>
      <c r="VPH18" s="60" t="str">
        <f t="shared" si="755"/>
        <v/>
      </c>
      <c r="VPI18" s="60" t="str">
        <f t="shared" si="755"/>
        <v/>
      </c>
      <c r="VPJ18" s="60" t="str">
        <f t="shared" si="755"/>
        <v/>
      </c>
      <c r="VPK18" s="60" t="str">
        <f t="shared" si="755"/>
        <v/>
      </c>
      <c r="VPL18" s="60" t="str">
        <f t="shared" si="755"/>
        <v/>
      </c>
      <c r="VPM18" s="60" t="str">
        <f t="shared" si="755"/>
        <v/>
      </c>
      <c r="VPN18" s="60" t="str">
        <f t="shared" si="755"/>
        <v/>
      </c>
      <c r="VPO18" s="60" t="str">
        <f t="shared" si="755"/>
        <v/>
      </c>
      <c r="VPP18" s="60" t="str">
        <f t="shared" si="755"/>
        <v/>
      </c>
      <c r="VPQ18" s="60" t="str">
        <f t="shared" si="755"/>
        <v/>
      </c>
      <c r="VPR18" s="60" t="str">
        <f t="shared" ref="VPR18:VSC18" si="756">IF(ISNUMBER(VPR16),VPR16-VPR17,"")</f>
        <v/>
      </c>
      <c r="VPS18" s="60" t="str">
        <f t="shared" si="756"/>
        <v/>
      </c>
      <c r="VPT18" s="60" t="str">
        <f t="shared" si="756"/>
        <v/>
      </c>
      <c r="VPU18" s="60" t="str">
        <f t="shared" si="756"/>
        <v/>
      </c>
      <c r="VPV18" s="60" t="str">
        <f t="shared" si="756"/>
        <v/>
      </c>
      <c r="VPW18" s="60" t="str">
        <f t="shared" si="756"/>
        <v/>
      </c>
      <c r="VPX18" s="60" t="str">
        <f t="shared" si="756"/>
        <v/>
      </c>
      <c r="VPY18" s="60" t="str">
        <f t="shared" si="756"/>
        <v/>
      </c>
      <c r="VPZ18" s="60" t="str">
        <f t="shared" si="756"/>
        <v/>
      </c>
      <c r="VQA18" s="60" t="str">
        <f t="shared" si="756"/>
        <v/>
      </c>
      <c r="VQB18" s="60" t="str">
        <f t="shared" si="756"/>
        <v/>
      </c>
      <c r="VQC18" s="60" t="str">
        <f t="shared" si="756"/>
        <v/>
      </c>
      <c r="VQD18" s="60" t="str">
        <f t="shared" si="756"/>
        <v/>
      </c>
      <c r="VQE18" s="60" t="str">
        <f t="shared" si="756"/>
        <v/>
      </c>
      <c r="VQF18" s="60" t="str">
        <f t="shared" si="756"/>
        <v/>
      </c>
      <c r="VQG18" s="60" t="str">
        <f t="shared" si="756"/>
        <v/>
      </c>
      <c r="VQH18" s="60" t="str">
        <f t="shared" si="756"/>
        <v/>
      </c>
      <c r="VQI18" s="60" t="str">
        <f t="shared" si="756"/>
        <v/>
      </c>
      <c r="VQJ18" s="60" t="str">
        <f t="shared" si="756"/>
        <v/>
      </c>
      <c r="VQK18" s="60" t="str">
        <f t="shared" si="756"/>
        <v/>
      </c>
      <c r="VQL18" s="60" t="str">
        <f t="shared" si="756"/>
        <v/>
      </c>
      <c r="VQM18" s="60" t="str">
        <f t="shared" si="756"/>
        <v/>
      </c>
      <c r="VQN18" s="60" t="str">
        <f t="shared" si="756"/>
        <v/>
      </c>
      <c r="VQO18" s="60" t="str">
        <f t="shared" si="756"/>
        <v/>
      </c>
      <c r="VQP18" s="60" t="str">
        <f t="shared" si="756"/>
        <v/>
      </c>
      <c r="VQQ18" s="60" t="str">
        <f t="shared" si="756"/>
        <v/>
      </c>
      <c r="VQR18" s="60" t="str">
        <f t="shared" si="756"/>
        <v/>
      </c>
      <c r="VQS18" s="60" t="str">
        <f t="shared" si="756"/>
        <v/>
      </c>
      <c r="VQT18" s="60" t="str">
        <f t="shared" si="756"/>
        <v/>
      </c>
      <c r="VQU18" s="60" t="str">
        <f t="shared" si="756"/>
        <v/>
      </c>
      <c r="VQV18" s="60" t="str">
        <f t="shared" si="756"/>
        <v/>
      </c>
      <c r="VQW18" s="60" t="str">
        <f t="shared" si="756"/>
        <v/>
      </c>
      <c r="VQX18" s="60" t="str">
        <f t="shared" si="756"/>
        <v/>
      </c>
      <c r="VQY18" s="60" t="str">
        <f t="shared" si="756"/>
        <v/>
      </c>
      <c r="VQZ18" s="60" t="str">
        <f t="shared" si="756"/>
        <v/>
      </c>
      <c r="VRA18" s="60" t="str">
        <f t="shared" si="756"/>
        <v/>
      </c>
      <c r="VRB18" s="60" t="str">
        <f t="shared" si="756"/>
        <v/>
      </c>
      <c r="VRC18" s="60" t="str">
        <f t="shared" si="756"/>
        <v/>
      </c>
      <c r="VRD18" s="60" t="str">
        <f t="shared" si="756"/>
        <v/>
      </c>
      <c r="VRE18" s="60" t="str">
        <f t="shared" si="756"/>
        <v/>
      </c>
      <c r="VRF18" s="60" t="str">
        <f t="shared" si="756"/>
        <v/>
      </c>
      <c r="VRG18" s="60" t="str">
        <f t="shared" si="756"/>
        <v/>
      </c>
      <c r="VRH18" s="60" t="str">
        <f t="shared" si="756"/>
        <v/>
      </c>
      <c r="VRI18" s="60" t="str">
        <f t="shared" si="756"/>
        <v/>
      </c>
      <c r="VRJ18" s="60" t="str">
        <f t="shared" si="756"/>
        <v/>
      </c>
      <c r="VRK18" s="60" t="str">
        <f t="shared" si="756"/>
        <v/>
      </c>
      <c r="VRL18" s="60" t="str">
        <f t="shared" si="756"/>
        <v/>
      </c>
      <c r="VRM18" s="60" t="str">
        <f t="shared" si="756"/>
        <v/>
      </c>
      <c r="VRN18" s="60" t="str">
        <f t="shared" si="756"/>
        <v/>
      </c>
      <c r="VRO18" s="60" t="str">
        <f t="shared" si="756"/>
        <v/>
      </c>
      <c r="VRP18" s="60" t="str">
        <f t="shared" si="756"/>
        <v/>
      </c>
      <c r="VRQ18" s="60" t="str">
        <f t="shared" si="756"/>
        <v/>
      </c>
      <c r="VRR18" s="60" t="str">
        <f t="shared" si="756"/>
        <v/>
      </c>
      <c r="VRS18" s="60" t="str">
        <f t="shared" si="756"/>
        <v/>
      </c>
      <c r="VRT18" s="60" t="str">
        <f t="shared" si="756"/>
        <v/>
      </c>
      <c r="VRU18" s="60" t="str">
        <f t="shared" si="756"/>
        <v/>
      </c>
      <c r="VRV18" s="60" t="str">
        <f t="shared" si="756"/>
        <v/>
      </c>
      <c r="VRW18" s="60" t="str">
        <f t="shared" si="756"/>
        <v/>
      </c>
      <c r="VRX18" s="60" t="str">
        <f t="shared" si="756"/>
        <v/>
      </c>
      <c r="VRY18" s="60" t="str">
        <f t="shared" si="756"/>
        <v/>
      </c>
      <c r="VRZ18" s="60" t="str">
        <f t="shared" si="756"/>
        <v/>
      </c>
      <c r="VSA18" s="60" t="str">
        <f t="shared" si="756"/>
        <v/>
      </c>
      <c r="VSB18" s="60" t="str">
        <f t="shared" si="756"/>
        <v/>
      </c>
      <c r="VSC18" s="60" t="str">
        <f t="shared" si="756"/>
        <v/>
      </c>
      <c r="VSD18" s="60" t="str">
        <f t="shared" ref="VSD18:VUO18" si="757">IF(ISNUMBER(VSD16),VSD16-VSD17,"")</f>
        <v/>
      </c>
      <c r="VSE18" s="60" t="str">
        <f t="shared" si="757"/>
        <v/>
      </c>
      <c r="VSF18" s="60" t="str">
        <f t="shared" si="757"/>
        <v/>
      </c>
      <c r="VSG18" s="60" t="str">
        <f t="shared" si="757"/>
        <v/>
      </c>
      <c r="VSH18" s="60" t="str">
        <f t="shared" si="757"/>
        <v/>
      </c>
      <c r="VSI18" s="60" t="str">
        <f t="shared" si="757"/>
        <v/>
      </c>
      <c r="VSJ18" s="60" t="str">
        <f t="shared" si="757"/>
        <v/>
      </c>
      <c r="VSK18" s="60" t="str">
        <f t="shared" si="757"/>
        <v/>
      </c>
      <c r="VSL18" s="60" t="str">
        <f t="shared" si="757"/>
        <v/>
      </c>
      <c r="VSM18" s="60" t="str">
        <f t="shared" si="757"/>
        <v/>
      </c>
      <c r="VSN18" s="60" t="str">
        <f t="shared" si="757"/>
        <v/>
      </c>
      <c r="VSO18" s="60" t="str">
        <f t="shared" si="757"/>
        <v/>
      </c>
      <c r="VSP18" s="60" t="str">
        <f t="shared" si="757"/>
        <v/>
      </c>
      <c r="VSQ18" s="60" t="str">
        <f t="shared" si="757"/>
        <v/>
      </c>
      <c r="VSR18" s="60" t="str">
        <f t="shared" si="757"/>
        <v/>
      </c>
      <c r="VSS18" s="60" t="str">
        <f t="shared" si="757"/>
        <v/>
      </c>
      <c r="VST18" s="60" t="str">
        <f t="shared" si="757"/>
        <v/>
      </c>
      <c r="VSU18" s="60" t="str">
        <f t="shared" si="757"/>
        <v/>
      </c>
      <c r="VSV18" s="60" t="str">
        <f t="shared" si="757"/>
        <v/>
      </c>
      <c r="VSW18" s="60" t="str">
        <f t="shared" si="757"/>
        <v/>
      </c>
      <c r="VSX18" s="60" t="str">
        <f t="shared" si="757"/>
        <v/>
      </c>
      <c r="VSY18" s="60" t="str">
        <f t="shared" si="757"/>
        <v/>
      </c>
      <c r="VSZ18" s="60" t="str">
        <f t="shared" si="757"/>
        <v/>
      </c>
      <c r="VTA18" s="60" t="str">
        <f t="shared" si="757"/>
        <v/>
      </c>
      <c r="VTB18" s="60" t="str">
        <f t="shared" si="757"/>
        <v/>
      </c>
      <c r="VTC18" s="60" t="str">
        <f t="shared" si="757"/>
        <v/>
      </c>
      <c r="VTD18" s="60" t="str">
        <f t="shared" si="757"/>
        <v/>
      </c>
      <c r="VTE18" s="60" t="str">
        <f t="shared" si="757"/>
        <v/>
      </c>
      <c r="VTF18" s="60" t="str">
        <f t="shared" si="757"/>
        <v/>
      </c>
      <c r="VTG18" s="60" t="str">
        <f t="shared" si="757"/>
        <v/>
      </c>
      <c r="VTH18" s="60" t="str">
        <f t="shared" si="757"/>
        <v/>
      </c>
      <c r="VTI18" s="60" t="str">
        <f t="shared" si="757"/>
        <v/>
      </c>
      <c r="VTJ18" s="60" t="str">
        <f t="shared" si="757"/>
        <v/>
      </c>
      <c r="VTK18" s="60" t="str">
        <f t="shared" si="757"/>
        <v/>
      </c>
      <c r="VTL18" s="60" t="str">
        <f t="shared" si="757"/>
        <v/>
      </c>
      <c r="VTM18" s="60" t="str">
        <f t="shared" si="757"/>
        <v/>
      </c>
      <c r="VTN18" s="60" t="str">
        <f t="shared" si="757"/>
        <v/>
      </c>
      <c r="VTO18" s="60" t="str">
        <f t="shared" si="757"/>
        <v/>
      </c>
      <c r="VTP18" s="60" t="str">
        <f t="shared" si="757"/>
        <v/>
      </c>
      <c r="VTQ18" s="60" t="str">
        <f t="shared" si="757"/>
        <v/>
      </c>
      <c r="VTR18" s="60" t="str">
        <f t="shared" si="757"/>
        <v/>
      </c>
      <c r="VTS18" s="60" t="str">
        <f t="shared" si="757"/>
        <v/>
      </c>
      <c r="VTT18" s="60" t="str">
        <f t="shared" si="757"/>
        <v/>
      </c>
      <c r="VTU18" s="60" t="str">
        <f t="shared" si="757"/>
        <v/>
      </c>
      <c r="VTV18" s="60" t="str">
        <f t="shared" si="757"/>
        <v/>
      </c>
      <c r="VTW18" s="60" t="str">
        <f t="shared" si="757"/>
        <v/>
      </c>
      <c r="VTX18" s="60" t="str">
        <f t="shared" si="757"/>
        <v/>
      </c>
      <c r="VTY18" s="60" t="str">
        <f t="shared" si="757"/>
        <v/>
      </c>
      <c r="VTZ18" s="60" t="str">
        <f t="shared" si="757"/>
        <v/>
      </c>
      <c r="VUA18" s="60" t="str">
        <f t="shared" si="757"/>
        <v/>
      </c>
      <c r="VUB18" s="60" t="str">
        <f t="shared" si="757"/>
        <v/>
      </c>
      <c r="VUC18" s="60" t="str">
        <f t="shared" si="757"/>
        <v/>
      </c>
      <c r="VUD18" s="60" t="str">
        <f t="shared" si="757"/>
        <v/>
      </c>
      <c r="VUE18" s="60" t="str">
        <f t="shared" si="757"/>
        <v/>
      </c>
      <c r="VUF18" s="60" t="str">
        <f t="shared" si="757"/>
        <v/>
      </c>
      <c r="VUG18" s="60" t="str">
        <f t="shared" si="757"/>
        <v/>
      </c>
      <c r="VUH18" s="60" t="str">
        <f t="shared" si="757"/>
        <v/>
      </c>
      <c r="VUI18" s="60" t="str">
        <f t="shared" si="757"/>
        <v/>
      </c>
      <c r="VUJ18" s="60" t="str">
        <f t="shared" si="757"/>
        <v/>
      </c>
      <c r="VUK18" s="60" t="str">
        <f t="shared" si="757"/>
        <v/>
      </c>
      <c r="VUL18" s="60" t="str">
        <f t="shared" si="757"/>
        <v/>
      </c>
      <c r="VUM18" s="60" t="str">
        <f t="shared" si="757"/>
        <v/>
      </c>
      <c r="VUN18" s="60" t="str">
        <f t="shared" si="757"/>
        <v/>
      </c>
      <c r="VUO18" s="60" t="str">
        <f t="shared" si="757"/>
        <v/>
      </c>
      <c r="VUP18" s="60" t="str">
        <f t="shared" ref="VUP18:VXA18" si="758">IF(ISNUMBER(VUP16),VUP16-VUP17,"")</f>
        <v/>
      </c>
      <c r="VUQ18" s="60" t="str">
        <f t="shared" si="758"/>
        <v/>
      </c>
      <c r="VUR18" s="60" t="str">
        <f t="shared" si="758"/>
        <v/>
      </c>
      <c r="VUS18" s="60" t="str">
        <f t="shared" si="758"/>
        <v/>
      </c>
      <c r="VUT18" s="60" t="str">
        <f t="shared" si="758"/>
        <v/>
      </c>
      <c r="VUU18" s="60" t="str">
        <f t="shared" si="758"/>
        <v/>
      </c>
      <c r="VUV18" s="60" t="str">
        <f t="shared" si="758"/>
        <v/>
      </c>
      <c r="VUW18" s="60" t="str">
        <f t="shared" si="758"/>
        <v/>
      </c>
      <c r="VUX18" s="60" t="str">
        <f t="shared" si="758"/>
        <v/>
      </c>
      <c r="VUY18" s="60" t="str">
        <f t="shared" si="758"/>
        <v/>
      </c>
      <c r="VUZ18" s="60" t="str">
        <f t="shared" si="758"/>
        <v/>
      </c>
      <c r="VVA18" s="60" t="str">
        <f t="shared" si="758"/>
        <v/>
      </c>
      <c r="VVB18" s="60" t="str">
        <f t="shared" si="758"/>
        <v/>
      </c>
      <c r="VVC18" s="60" t="str">
        <f t="shared" si="758"/>
        <v/>
      </c>
      <c r="VVD18" s="60" t="str">
        <f t="shared" si="758"/>
        <v/>
      </c>
      <c r="VVE18" s="60" t="str">
        <f t="shared" si="758"/>
        <v/>
      </c>
      <c r="VVF18" s="60" t="str">
        <f t="shared" si="758"/>
        <v/>
      </c>
      <c r="VVG18" s="60" t="str">
        <f t="shared" si="758"/>
        <v/>
      </c>
      <c r="VVH18" s="60" t="str">
        <f t="shared" si="758"/>
        <v/>
      </c>
      <c r="VVI18" s="60" t="str">
        <f t="shared" si="758"/>
        <v/>
      </c>
      <c r="VVJ18" s="60" t="str">
        <f t="shared" si="758"/>
        <v/>
      </c>
      <c r="VVK18" s="60" t="str">
        <f t="shared" si="758"/>
        <v/>
      </c>
      <c r="VVL18" s="60" t="str">
        <f t="shared" si="758"/>
        <v/>
      </c>
      <c r="VVM18" s="60" t="str">
        <f t="shared" si="758"/>
        <v/>
      </c>
      <c r="VVN18" s="60" t="str">
        <f t="shared" si="758"/>
        <v/>
      </c>
      <c r="VVO18" s="60" t="str">
        <f t="shared" si="758"/>
        <v/>
      </c>
      <c r="VVP18" s="60" t="str">
        <f t="shared" si="758"/>
        <v/>
      </c>
      <c r="VVQ18" s="60" t="str">
        <f t="shared" si="758"/>
        <v/>
      </c>
      <c r="VVR18" s="60" t="str">
        <f t="shared" si="758"/>
        <v/>
      </c>
      <c r="VVS18" s="60" t="str">
        <f t="shared" si="758"/>
        <v/>
      </c>
      <c r="VVT18" s="60" t="str">
        <f t="shared" si="758"/>
        <v/>
      </c>
      <c r="VVU18" s="60" t="str">
        <f t="shared" si="758"/>
        <v/>
      </c>
      <c r="VVV18" s="60" t="str">
        <f t="shared" si="758"/>
        <v/>
      </c>
      <c r="VVW18" s="60" t="str">
        <f t="shared" si="758"/>
        <v/>
      </c>
      <c r="VVX18" s="60" t="str">
        <f t="shared" si="758"/>
        <v/>
      </c>
      <c r="VVY18" s="60" t="str">
        <f t="shared" si="758"/>
        <v/>
      </c>
      <c r="VVZ18" s="60" t="str">
        <f t="shared" si="758"/>
        <v/>
      </c>
      <c r="VWA18" s="60" t="str">
        <f t="shared" si="758"/>
        <v/>
      </c>
      <c r="VWB18" s="60" t="str">
        <f t="shared" si="758"/>
        <v/>
      </c>
      <c r="VWC18" s="60" t="str">
        <f t="shared" si="758"/>
        <v/>
      </c>
      <c r="VWD18" s="60" t="str">
        <f t="shared" si="758"/>
        <v/>
      </c>
      <c r="VWE18" s="60" t="str">
        <f t="shared" si="758"/>
        <v/>
      </c>
      <c r="VWF18" s="60" t="str">
        <f t="shared" si="758"/>
        <v/>
      </c>
      <c r="VWG18" s="60" t="str">
        <f t="shared" si="758"/>
        <v/>
      </c>
      <c r="VWH18" s="60" t="str">
        <f t="shared" si="758"/>
        <v/>
      </c>
      <c r="VWI18" s="60" t="str">
        <f t="shared" si="758"/>
        <v/>
      </c>
      <c r="VWJ18" s="60" t="str">
        <f t="shared" si="758"/>
        <v/>
      </c>
      <c r="VWK18" s="60" t="str">
        <f t="shared" si="758"/>
        <v/>
      </c>
      <c r="VWL18" s="60" t="str">
        <f t="shared" si="758"/>
        <v/>
      </c>
      <c r="VWM18" s="60" t="str">
        <f t="shared" si="758"/>
        <v/>
      </c>
      <c r="VWN18" s="60" t="str">
        <f t="shared" si="758"/>
        <v/>
      </c>
      <c r="VWO18" s="60" t="str">
        <f t="shared" si="758"/>
        <v/>
      </c>
      <c r="VWP18" s="60" t="str">
        <f t="shared" si="758"/>
        <v/>
      </c>
      <c r="VWQ18" s="60" t="str">
        <f t="shared" si="758"/>
        <v/>
      </c>
      <c r="VWR18" s="60" t="str">
        <f t="shared" si="758"/>
        <v/>
      </c>
      <c r="VWS18" s="60" t="str">
        <f t="shared" si="758"/>
        <v/>
      </c>
      <c r="VWT18" s="60" t="str">
        <f t="shared" si="758"/>
        <v/>
      </c>
      <c r="VWU18" s="60" t="str">
        <f t="shared" si="758"/>
        <v/>
      </c>
      <c r="VWV18" s="60" t="str">
        <f t="shared" si="758"/>
        <v/>
      </c>
      <c r="VWW18" s="60" t="str">
        <f t="shared" si="758"/>
        <v/>
      </c>
      <c r="VWX18" s="60" t="str">
        <f t="shared" si="758"/>
        <v/>
      </c>
      <c r="VWY18" s="60" t="str">
        <f t="shared" si="758"/>
        <v/>
      </c>
      <c r="VWZ18" s="60" t="str">
        <f t="shared" si="758"/>
        <v/>
      </c>
      <c r="VXA18" s="60" t="str">
        <f t="shared" si="758"/>
        <v/>
      </c>
      <c r="VXB18" s="60" t="str">
        <f t="shared" ref="VXB18:VZM18" si="759">IF(ISNUMBER(VXB16),VXB16-VXB17,"")</f>
        <v/>
      </c>
      <c r="VXC18" s="60" t="str">
        <f t="shared" si="759"/>
        <v/>
      </c>
      <c r="VXD18" s="60" t="str">
        <f t="shared" si="759"/>
        <v/>
      </c>
      <c r="VXE18" s="60" t="str">
        <f t="shared" si="759"/>
        <v/>
      </c>
      <c r="VXF18" s="60" t="str">
        <f t="shared" si="759"/>
        <v/>
      </c>
      <c r="VXG18" s="60" t="str">
        <f t="shared" si="759"/>
        <v/>
      </c>
      <c r="VXH18" s="60" t="str">
        <f t="shared" si="759"/>
        <v/>
      </c>
      <c r="VXI18" s="60" t="str">
        <f t="shared" si="759"/>
        <v/>
      </c>
      <c r="VXJ18" s="60" t="str">
        <f t="shared" si="759"/>
        <v/>
      </c>
      <c r="VXK18" s="60" t="str">
        <f t="shared" si="759"/>
        <v/>
      </c>
      <c r="VXL18" s="60" t="str">
        <f t="shared" si="759"/>
        <v/>
      </c>
      <c r="VXM18" s="60" t="str">
        <f t="shared" si="759"/>
        <v/>
      </c>
      <c r="VXN18" s="60" t="str">
        <f t="shared" si="759"/>
        <v/>
      </c>
      <c r="VXO18" s="60" t="str">
        <f t="shared" si="759"/>
        <v/>
      </c>
      <c r="VXP18" s="60" t="str">
        <f t="shared" si="759"/>
        <v/>
      </c>
      <c r="VXQ18" s="60" t="str">
        <f t="shared" si="759"/>
        <v/>
      </c>
      <c r="VXR18" s="60" t="str">
        <f t="shared" si="759"/>
        <v/>
      </c>
      <c r="VXS18" s="60" t="str">
        <f t="shared" si="759"/>
        <v/>
      </c>
      <c r="VXT18" s="60" t="str">
        <f t="shared" si="759"/>
        <v/>
      </c>
      <c r="VXU18" s="60" t="str">
        <f t="shared" si="759"/>
        <v/>
      </c>
      <c r="VXV18" s="60" t="str">
        <f t="shared" si="759"/>
        <v/>
      </c>
      <c r="VXW18" s="60" t="str">
        <f t="shared" si="759"/>
        <v/>
      </c>
      <c r="VXX18" s="60" t="str">
        <f t="shared" si="759"/>
        <v/>
      </c>
      <c r="VXY18" s="60" t="str">
        <f t="shared" si="759"/>
        <v/>
      </c>
      <c r="VXZ18" s="60" t="str">
        <f t="shared" si="759"/>
        <v/>
      </c>
      <c r="VYA18" s="60" t="str">
        <f t="shared" si="759"/>
        <v/>
      </c>
      <c r="VYB18" s="60" t="str">
        <f t="shared" si="759"/>
        <v/>
      </c>
      <c r="VYC18" s="60" t="str">
        <f t="shared" si="759"/>
        <v/>
      </c>
      <c r="VYD18" s="60" t="str">
        <f t="shared" si="759"/>
        <v/>
      </c>
      <c r="VYE18" s="60" t="str">
        <f t="shared" si="759"/>
        <v/>
      </c>
      <c r="VYF18" s="60" t="str">
        <f t="shared" si="759"/>
        <v/>
      </c>
      <c r="VYG18" s="60" t="str">
        <f t="shared" si="759"/>
        <v/>
      </c>
      <c r="VYH18" s="60" t="str">
        <f t="shared" si="759"/>
        <v/>
      </c>
      <c r="VYI18" s="60" t="str">
        <f t="shared" si="759"/>
        <v/>
      </c>
      <c r="VYJ18" s="60" t="str">
        <f t="shared" si="759"/>
        <v/>
      </c>
      <c r="VYK18" s="60" t="str">
        <f t="shared" si="759"/>
        <v/>
      </c>
      <c r="VYL18" s="60" t="str">
        <f t="shared" si="759"/>
        <v/>
      </c>
      <c r="VYM18" s="60" t="str">
        <f t="shared" si="759"/>
        <v/>
      </c>
      <c r="VYN18" s="60" t="str">
        <f t="shared" si="759"/>
        <v/>
      </c>
      <c r="VYO18" s="60" t="str">
        <f t="shared" si="759"/>
        <v/>
      </c>
      <c r="VYP18" s="60" t="str">
        <f t="shared" si="759"/>
        <v/>
      </c>
      <c r="VYQ18" s="60" t="str">
        <f t="shared" si="759"/>
        <v/>
      </c>
      <c r="VYR18" s="60" t="str">
        <f t="shared" si="759"/>
        <v/>
      </c>
      <c r="VYS18" s="60" t="str">
        <f t="shared" si="759"/>
        <v/>
      </c>
      <c r="VYT18" s="60" t="str">
        <f t="shared" si="759"/>
        <v/>
      </c>
      <c r="VYU18" s="60" t="str">
        <f t="shared" si="759"/>
        <v/>
      </c>
      <c r="VYV18" s="60" t="str">
        <f t="shared" si="759"/>
        <v/>
      </c>
      <c r="VYW18" s="60" t="str">
        <f t="shared" si="759"/>
        <v/>
      </c>
      <c r="VYX18" s="60" t="str">
        <f t="shared" si="759"/>
        <v/>
      </c>
      <c r="VYY18" s="60" t="str">
        <f t="shared" si="759"/>
        <v/>
      </c>
      <c r="VYZ18" s="60" t="str">
        <f t="shared" si="759"/>
        <v/>
      </c>
      <c r="VZA18" s="60" t="str">
        <f t="shared" si="759"/>
        <v/>
      </c>
      <c r="VZB18" s="60" t="str">
        <f t="shared" si="759"/>
        <v/>
      </c>
      <c r="VZC18" s="60" t="str">
        <f t="shared" si="759"/>
        <v/>
      </c>
      <c r="VZD18" s="60" t="str">
        <f t="shared" si="759"/>
        <v/>
      </c>
      <c r="VZE18" s="60" t="str">
        <f t="shared" si="759"/>
        <v/>
      </c>
      <c r="VZF18" s="60" t="str">
        <f t="shared" si="759"/>
        <v/>
      </c>
      <c r="VZG18" s="60" t="str">
        <f t="shared" si="759"/>
        <v/>
      </c>
      <c r="VZH18" s="60" t="str">
        <f t="shared" si="759"/>
        <v/>
      </c>
      <c r="VZI18" s="60" t="str">
        <f t="shared" si="759"/>
        <v/>
      </c>
      <c r="VZJ18" s="60" t="str">
        <f t="shared" si="759"/>
        <v/>
      </c>
      <c r="VZK18" s="60" t="str">
        <f t="shared" si="759"/>
        <v/>
      </c>
      <c r="VZL18" s="60" t="str">
        <f t="shared" si="759"/>
        <v/>
      </c>
      <c r="VZM18" s="60" t="str">
        <f t="shared" si="759"/>
        <v/>
      </c>
      <c r="VZN18" s="60" t="str">
        <f t="shared" ref="VZN18:WBY18" si="760">IF(ISNUMBER(VZN16),VZN16-VZN17,"")</f>
        <v/>
      </c>
      <c r="VZO18" s="60" t="str">
        <f t="shared" si="760"/>
        <v/>
      </c>
      <c r="VZP18" s="60" t="str">
        <f t="shared" si="760"/>
        <v/>
      </c>
      <c r="VZQ18" s="60" t="str">
        <f t="shared" si="760"/>
        <v/>
      </c>
      <c r="VZR18" s="60" t="str">
        <f t="shared" si="760"/>
        <v/>
      </c>
      <c r="VZS18" s="60" t="str">
        <f t="shared" si="760"/>
        <v/>
      </c>
      <c r="VZT18" s="60" t="str">
        <f t="shared" si="760"/>
        <v/>
      </c>
      <c r="VZU18" s="60" t="str">
        <f t="shared" si="760"/>
        <v/>
      </c>
      <c r="VZV18" s="60" t="str">
        <f t="shared" si="760"/>
        <v/>
      </c>
      <c r="VZW18" s="60" t="str">
        <f t="shared" si="760"/>
        <v/>
      </c>
      <c r="VZX18" s="60" t="str">
        <f t="shared" si="760"/>
        <v/>
      </c>
      <c r="VZY18" s="60" t="str">
        <f t="shared" si="760"/>
        <v/>
      </c>
      <c r="VZZ18" s="60" t="str">
        <f t="shared" si="760"/>
        <v/>
      </c>
      <c r="WAA18" s="60" t="str">
        <f t="shared" si="760"/>
        <v/>
      </c>
      <c r="WAB18" s="60" t="str">
        <f t="shared" si="760"/>
        <v/>
      </c>
      <c r="WAC18" s="60" t="str">
        <f t="shared" si="760"/>
        <v/>
      </c>
      <c r="WAD18" s="60" t="str">
        <f t="shared" si="760"/>
        <v/>
      </c>
      <c r="WAE18" s="60" t="str">
        <f t="shared" si="760"/>
        <v/>
      </c>
      <c r="WAF18" s="60" t="str">
        <f t="shared" si="760"/>
        <v/>
      </c>
      <c r="WAG18" s="60" t="str">
        <f t="shared" si="760"/>
        <v/>
      </c>
      <c r="WAH18" s="60" t="str">
        <f t="shared" si="760"/>
        <v/>
      </c>
      <c r="WAI18" s="60" t="str">
        <f t="shared" si="760"/>
        <v/>
      </c>
      <c r="WAJ18" s="60" t="str">
        <f t="shared" si="760"/>
        <v/>
      </c>
      <c r="WAK18" s="60" t="str">
        <f t="shared" si="760"/>
        <v/>
      </c>
      <c r="WAL18" s="60" t="str">
        <f t="shared" si="760"/>
        <v/>
      </c>
      <c r="WAM18" s="60" t="str">
        <f t="shared" si="760"/>
        <v/>
      </c>
      <c r="WAN18" s="60" t="str">
        <f t="shared" si="760"/>
        <v/>
      </c>
      <c r="WAO18" s="60" t="str">
        <f t="shared" si="760"/>
        <v/>
      </c>
      <c r="WAP18" s="60" t="str">
        <f t="shared" si="760"/>
        <v/>
      </c>
      <c r="WAQ18" s="60" t="str">
        <f t="shared" si="760"/>
        <v/>
      </c>
      <c r="WAR18" s="60" t="str">
        <f t="shared" si="760"/>
        <v/>
      </c>
      <c r="WAS18" s="60" t="str">
        <f t="shared" si="760"/>
        <v/>
      </c>
      <c r="WAT18" s="60" t="str">
        <f t="shared" si="760"/>
        <v/>
      </c>
      <c r="WAU18" s="60" t="str">
        <f t="shared" si="760"/>
        <v/>
      </c>
      <c r="WAV18" s="60" t="str">
        <f t="shared" si="760"/>
        <v/>
      </c>
      <c r="WAW18" s="60" t="str">
        <f t="shared" si="760"/>
        <v/>
      </c>
      <c r="WAX18" s="60" t="str">
        <f t="shared" si="760"/>
        <v/>
      </c>
      <c r="WAY18" s="60" t="str">
        <f t="shared" si="760"/>
        <v/>
      </c>
      <c r="WAZ18" s="60" t="str">
        <f t="shared" si="760"/>
        <v/>
      </c>
      <c r="WBA18" s="60" t="str">
        <f t="shared" si="760"/>
        <v/>
      </c>
      <c r="WBB18" s="60" t="str">
        <f t="shared" si="760"/>
        <v/>
      </c>
      <c r="WBC18" s="60" t="str">
        <f t="shared" si="760"/>
        <v/>
      </c>
      <c r="WBD18" s="60" t="str">
        <f t="shared" si="760"/>
        <v/>
      </c>
      <c r="WBE18" s="60" t="str">
        <f t="shared" si="760"/>
        <v/>
      </c>
      <c r="WBF18" s="60" t="str">
        <f t="shared" si="760"/>
        <v/>
      </c>
      <c r="WBG18" s="60" t="str">
        <f t="shared" si="760"/>
        <v/>
      </c>
      <c r="WBH18" s="60" t="str">
        <f t="shared" si="760"/>
        <v/>
      </c>
      <c r="WBI18" s="60" t="str">
        <f t="shared" si="760"/>
        <v/>
      </c>
      <c r="WBJ18" s="60" t="str">
        <f t="shared" si="760"/>
        <v/>
      </c>
      <c r="WBK18" s="60" t="str">
        <f t="shared" si="760"/>
        <v/>
      </c>
      <c r="WBL18" s="60" t="str">
        <f t="shared" si="760"/>
        <v/>
      </c>
      <c r="WBM18" s="60" t="str">
        <f t="shared" si="760"/>
        <v/>
      </c>
      <c r="WBN18" s="60" t="str">
        <f t="shared" si="760"/>
        <v/>
      </c>
      <c r="WBO18" s="60" t="str">
        <f t="shared" si="760"/>
        <v/>
      </c>
      <c r="WBP18" s="60" t="str">
        <f t="shared" si="760"/>
        <v/>
      </c>
      <c r="WBQ18" s="60" t="str">
        <f t="shared" si="760"/>
        <v/>
      </c>
      <c r="WBR18" s="60" t="str">
        <f t="shared" si="760"/>
        <v/>
      </c>
      <c r="WBS18" s="60" t="str">
        <f t="shared" si="760"/>
        <v/>
      </c>
      <c r="WBT18" s="60" t="str">
        <f t="shared" si="760"/>
        <v/>
      </c>
      <c r="WBU18" s="60" t="str">
        <f t="shared" si="760"/>
        <v/>
      </c>
      <c r="WBV18" s="60" t="str">
        <f t="shared" si="760"/>
        <v/>
      </c>
      <c r="WBW18" s="60" t="str">
        <f t="shared" si="760"/>
        <v/>
      </c>
      <c r="WBX18" s="60" t="str">
        <f t="shared" si="760"/>
        <v/>
      </c>
      <c r="WBY18" s="60" t="str">
        <f t="shared" si="760"/>
        <v/>
      </c>
      <c r="WBZ18" s="60" t="str">
        <f t="shared" ref="WBZ18:WEK18" si="761">IF(ISNUMBER(WBZ16),WBZ16-WBZ17,"")</f>
        <v/>
      </c>
      <c r="WCA18" s="60" t="str">
        <f t="shared" si="761"/>
        <v/>
      </c>
      <c r="WCB18" s="60" t="str">
        <f t="shared" si="761"/>
        <v/>
      </c>
      <c r="WCC18" s="60" t="str">
        <f t="shared" si="761"/>
        <v/>
      </c>
      <c r="WCD18" s="60" t="str">
        <f t="shared" si="761"/>
        <v/>
      </c>
      <c r="WCE18" s="60" t="str">
        <f t="shared" si="761"/>
        <v/>
      </c>
      <c r="WCF18" s="60" t="str">
        <f t="shared" si="761"/>
        <v/>
      </c>
      <c r="WCG18" s="60" t="str">
        <f t="shared" si="761"/>
        <v/>
      </c>
      <c r="WCH18" s="60" t="str">
        <f t="shared" si="761"/>
        <v/>
      </c>
      <c r="WCI18" s="60" t="str">
        <f t="shared" si="761"/>
        <v/>
      </c>
      <c r="WCJ18" s="60" t="str">
        <f t="shared" si="761"/>
        <v/>
      </c>
      <c r="WCK18" s="60" t="str">
        <f t="shared" si="761"/>
        <v/>
      </c>
      <c r="WCL18" s="60" t="str">
        <f t="shared" si="761"/>
        <v/>
      </c>
      <c r="WCM18" s="60" t="str">
        <f t="shared" si="761"/>
        <v/>
      </c>
      <c r="WCN18" s="60" t="str">
        <f t="shared" si="761"/>
        <v/>
      </c>
      <c r="WCO18" s="60" t="str">
        <f t="shared" si="761"/>
        <v/>
      </c>
      <c r="WCP18" s="60" t="str">
        <f t="shared" si="761"/>
        <v/>
      </c>
      <c r="WCQ18" s="60" t="str">
        <f t="shared" si="761"/>
        <v/>
      </c>
      <c r="WCR18" s="60" t="str">
        <f t="shared" si="761"/>
        <v/>
      </c>
      <c r="WCS18" s="60" t="str">
        <f t="shared" si="761"/>
        <v/>
      </c>
      <c r="WCT18" s="60" t="str">
        <f t="shared" si="761"/>
        <v/>
      </c>
      <c r="WCU18" s="60" t="str">
        <f t="shared" si="761"/>
        <v/>
      </c>
      <c r="WCV18" s="60" t="str">
        <f t="shared" si="761"/>
        <v/>
      </c>
      <c r="WCW18" s="60" t="str">
        <f t="shared" si="761"/>
        <v/>
      </c>
      <c r="WCX18" s="60" t="str">
        <f t="shared" si="761"/>
        <v/>
      </c>
      <c r="WCY18" s="60" t="str">
        <f t="shared" si="761"/>
        <v/>
      </c>
      <c r="WCZ18" s="60" t="str">
        <f t="shared" si="761"/>
        <v/>
      </c>
      <c r="WDA18" s="60" t="str">
        <f t="shared" si="761"/>
        <v/>
      </c>
      <c r="WDB18" s="60" t="str">
        <f t="shared" si="761"/>
        <v/>
      </c>
      <c r="WDC18" s="60" t="str">
        <f t="shared" si="761"/>
        <v/>
      </c>
      <c r="WDD18" s="60" t="str">
        <f t="shared" si="761"/>
        <v/>
      </c>
      <c r="WDE18" s="60" t="str">
        <f t="shared" si="761"/>
        <v/>
      </c>
      <c r="WDF18" s="60" t="str">
        <f t="shared" si="761"/>
        <v/>
      </c>
      <c r="WDG18" s="60" t="str">
        <f t="shared" si="761"/>
        <v/>
      </c>
      <c r="WDH18" s="60" t="str">
        <f t="shared" si="761"/>
        <v/>
      </c>
      <c r="WDI18" s="60" t="str">
        <f t="shared" si="761"/>
        <v/>
      </c>
      <c r="WDJ18" s="60" t="str">
        <f t="shared" si="761"/>
        <v/>
      </c>
      <c r="WDK18" s="60" t="str">
        <f t="shared" si="761"/>
        <v/>
      </c>
      <c r="WDL18" s="60" t="str">
        <f t="shared" si="761"/>
        <v/>
      </c>
      <c r="WDM18" s="60" t="str">
        <f t="shared" si="761"/>
        <v/>
      </c>
      <c r="WDN18" s="60" t="str">
        <f t="shared" si="761"/>
        <v/>
      </c>
      <c r="WDO18" s="60" t="str">
        <f t="shared" si="761"/>
        <v/>
      </c>
      <c r="WDP18" s="60" t="str">
        <f t="shared" si="761"/>
        <v/>
      </c>
      <c r="WDQ18" s="60" t="str">
        <f t="shared" si="761"/>
        <v/>
      </c>
      <c r="WDR18" s="60" t="str">
        <f t="shared" si="761"/>
        <v/>
      </c>
      <c r="WDS18" s="60" t="str">
        <f t="shared" si="761"/>
        <v/>
      </c>
      <c r="WDT18" s="60" t="str">
        <f t="shared" si="761"/>
        <v/>
      </c>
      <c r="WDU18" s="60" t="str">
        <f t="shared" si="761"/>
        <v/>
      </c>
      <c r="WDV18" s="60" t="str">
        <f t="shared" si="761"/>
        <v/>
      </c>
      <c r="WDW18" s="60" t="str">
        <f t="shared" si="761"/>
        <v/>
      </c>
      <c r="WDX18" s="60" t="str">
        <f t="shared" si="761"/>
        <v/>
      </c>
      <c r="WDY18" s="60" t="str">
        <f t="shared" si="761"/>
        <v/>
      </c>
      <c r="WDZ18" s="60" t="str">
        <f t="shared" si="761"/>
        <v/>
      </c>
      <c r="WEA18" s="60" t="str">
        <f t="shared" si="761"/>
        <v/>
      </c>
      <c r="WEB18" s="60" t="str">
        <f t="shared" si="761"/>
        <v/>
      </c>
      <c r="WEC18" s="60" t="str">
        <f t="shared" si="761"/>
        <v/>
      </c>
      <c r="WED18" s="60" t="str">
        <f t="shared" si="761"/>
        <v/>
      </c>
      <c r="WEE18" s="60" t="str">
        <f t="shared" si="761"/>
        <v/>
      </c>
      <c r="WEF18" s="60" t="str">
        <f t="shared" si="761"/>
        <v/>
      </c>
      <c r="WEG18" s="60" t="str">
        <f t="shared" si="761"/>
        <v/>
      </c>
      <c r="WEH18" s="60" t="str">
        <f t="shared" si="761"/>
        <v/>
      </c>
      <c r="WEI18" s="60" t="str">
        <f t="shared" si="761"/>
        <v/>
      </c>
      <c r="WEJ18" s="60" t="str">
        <f t="shared" si="761"/>
        <v/>
      </c>
      <c r="WEK18" s="60" t="str">
        <f t="shared" si="761"/>
        <v/>
      </c>
      <c r="WEL18" s="60" t="str">
        <f t="shared" ref="WEL18:WGW18" si="762">IF(ISNUMBER(WEL16),WEL16-WEL17,"")</f>
        <v/>
      </c>
      <c r="WEM18" s="60" t="str">
        <f t="shared" si="762"/>
        <v/>
      </c>
      <c r="WEN18" s="60" t="str">
        <f t="shared" si="762"/>
        <v/>
      </c>
      <c r="WEO18" s="60" t="str">
        <f t="shared" si="762"/>
        <v/>
      </c>
      <c r="WEP18" s="60" t="str">
        <f t="shared" si="762"/>
        <v/>
      </c>
      <c r="WEQ18" s="60" t="str">
        <f t="shared" si="762"/>
        <v/>
      </c>
      <c r="WER18" s="60" t="str">
        <f t="shared" si="762"/>
        <v/>
      </c>
      <c r="WES18" s="60" t="str">
        <f t="shared" si="762"/>
        <v/>
      </c>
      <c r="WET18" s="60" t="str">
        <f t="shared" si="762"/>
        <v/>
      </c>
      <c r="WEU18" s="60" t="str">
        <f t="shared" si="762"/>
        <v/>
      </c>
      <c r="WEV18" s="60" t="str">
        <f t="shared" si="762"/>
        <v/>
      </c>
      <c r="WEW18" s="60" t="str">
        <f t="shared" si="762"/>
        <v/>
      </c>
      <c r="WEX18" s="60" t="str">
        <f t="shared" si="762"/>
        <v/>
      </c>
      <c r="WEY18" s="60" t="str">
        <f t="shared" si="762"/>
        <v/>
      </c>
      <c r="WEZ18" s="60" t="str">
        <f t="shared" si="762"/>
        <v/>
      </c>
      <c r="WFA18" s="60" t="str">
        <f t="shared" si="762"/>
        <v/>
      </c>
      <c r="WFB18" s="60" t="str">
        <f t="shared" si="762"/>
        <v/>
      </c>
      <c r="WFC18" s="60" t="str">
        <f t="shared" si="762"/>
        <v/>
      </c>
      <c r="WFD18" s="60" t="str">
        <f t="shared" si="762"/>
        <v/>
      </c>
      <c r="WFE18" s="60" t="str">
        <f t="shared" si="762"/>
        <v/>
      </c>
      <c r="WFF18" s="60" t="str">
        <f t="shared" si="762"/>
        <v/>
      </c>
      <c r="WFG18" s="60" t="str">
        <f t="shared" si="762"/>
        <v/>
      </c>
      <c r="WFH18" s="60" t="str">
        <f t="shared" si="762"/>
        <v/>
      </c>
      <c r="WFI18" s="60" t="str">
        <f t="shared" si="762"/>
        <v/>
      </c>
      <c r="WFJ18" s="60" t="str">
        <f t="shared" si="762"/>
        <v/>
      </c>
      <c r="WFK18" s="60" t="str">
        <f t="shared" si="762"/>
        <v/>
      </c>
      <c r="WFL18" s="60" t="str">
        <f t="shared" si="762"/>
        <v/>
      </c>
      <c r="WFM18" s="60" t="str">
        <f t="shared" si="762"/>
        <v/>
      </c>
      <c r="WFN18" s="60" t="str">
        <f t="shared" si="762"/>
        <v/>
      </c>
      <c r="WFO18" s="60" t="str">
        <f t="shared" si="762"/>
        <v/>
      </c>
      <c r="WFP18" s="60" t="str">
        <f t="shared" si="762"/>
        <v/>
      </c>
      <c r="WFQ18" s="60" t="str">
        <f t="shared" si="762"/>
        <v/>
      </c>
      <c r="WFR18" s="60" t="str">
        <f t="shared" si="762"/>
        <v/>
      </c>
      <c r="WFS18" s="60" t="str">
        <f t="shared" si="762"/>
        <v/>
      </c>
      <c r="WFT18" s="60" t="str">
        <f t="shared" si="762"/>
        <v/>
      </c>
      <c r="WFU18" s="60" t="str">
        <f t="shared" si="762"/>
        <v/>
      </c>
      <c r="WFV18" s="60" t="str">
        <f t="shared" si="762"/>
        <v/>
      </c>
      <c r="WFW18" s="60" t="str">
        <f t="shared" si="762"/>
        <v/>
      </c>
      <c r="WFX18" s="60" t="str">
        <f t="shared" si="762"/>
        <v/>
      </c>
      <c r="WFY18" s="60" t="str">
        <f t="shared" si="762"/>
        <v/>
      </c>
      <c r="WFZ18" s="60" t="str">
        <f t="shared" si="762"/>
        <v/>
      </c>
      <c r="WGA18" s="60" t="str">
        <f t="shared" si="762"/>
        <v/>
      </c>
      <c r="WGB18" s="60" t="str">
        <f t="shared" si="762"/>
        <v/>
      </c>
      <c r="WGC18" s="60" t="str">
        <f t="shared" si="762"/>
        <v/>
      </c>
      <c r="WGD18" s="60" t="str">
        <f t="shared" si="762"/>
        <v/>
      </c>
      <c r="WGE18" s="60" t="str">
        <f t="shared" si="762"/>
        <v/>
      </c>
      <c r="WGF18" s="60" t="str">
        <f t="shared" si="762"/>
        <v/>
      </c>
      <c r="WGG18" s="60" t="str">
        <f t="shared" si="762"/>
        <v/>
      </c>
      <c r="WGH18" s="60" t="str">
        <f t="shared" si="762"/>
        <v/>
      </c>
      <c r="WGI18" s="60" t="str">
        <f t="shared" si="762"/>
        <v/>
      </c>
      <c r="WGJ18" s="60" t="str">
        <f t="shared" si="762"/>
        <v/>
      </c>
      <c r="WGK18" s="60" t="str">
        <f t="shared" si="762"/>
        <v/>
      </c>
      <c r="WGL18" s="60" t="str">
        <f t="shared" si="762"/>
        <v/>
      </c>
      <c r="WGM18" s="60" t="str">
        <f t="shared" si="762"/>
        <v/>
      </c>
      <c r="WGN18" s="60" t="str">
        <f t="shared" si="762"/>
        <v/>
      </c>
      <c r="WGO18" s="60" t="str">
        <f t="shared" si="762"/>
        <v/>
      </c>
      <c r="WGP18" s="60" t="str">
        <f t="shared" si="762"/>
        <v/>
      </c>
      <c r="WGQ18" s="60" t="str">
        <f t="shared" si="762"/>
        <v/>
      </c>
      <c r="WGR18" s="60" t="str">
        <f t="shared" si="762"/>
        <v/>
      </c>
      <c r="WGS18" s="60" t="str">
        <f t="shared" si="762"/>
        <v/>
      </c>
      <c r="WGT18" s="60" t="str">
        <f t="shared" si="762"/>
        <v/>
      </c>
      <c r="WGU18" s="60" t="str">
        <f t="shared" si="762"/>
        <v/>
      </c>
      <c r="WGV18" s="60" t="str">
        <f t="shared" si="762"/>
        <v/>
      </c>
      <c r="WGW18" s="60" t="str">
        <f t="shared" si="762"/>
        <v/>
      </c>
      <c r="WGX18" s="60" t="str">
        <f t="shared" ref="WGX18:WJI18" si="763">IF(ISNUMBER(WGX16),WGX16-WGX17,"")</f>
        <v/>
      </c>
      <c r="WGY18" s="60" t="str">
        <f t="shared" si="763"/>
        <v/>
      </c>
      <c r="WGZ18" s="60" t="str">
        <f t="shared" si="763"/>
        <v/>
      </c>
      <c r="WHA18" s="60" t="str">
        <f t="shared" si="763"/>
        <v/>
      </c>
      <c r="WHB18" s="60" t="str">
        <f t="shared" si="763"/>
        <v/>
      </c>
      <c r="WHC18" s="60" t="str">
        <f t="shared" si="763"/>
        <v/>
      </c>
      <c r="WHD18" s="60" t="str">
        <f t="shared" si="763"/>
        <v/>
      </c>
      <c r="WHE18" s="60" t="str">
        <f t="shared" si="763"/>
        <v/>
      </c>
      <c r="WHF18" s="60" t="str">
        <f t="shared" si="763"/>
        <v/>
      </c>
      <c r="WHG18" s="60" t="str">
        <f t="shared" si="763"/>
        <v/>
      </c>
      <c r="WHH18" s="60" t="str">
        <f t="shared" si="763"/>
        <v/>
      </c>
      <c r="WHI18" s="60" t="str">
        <f t="shared" si="763"/>
        <v/>
      </c>
      <c r="WHJ18" s="60" t="str">
        <f t="shared" si="763"/>
        <v/>
      </c>
      <c r="WHK18" s="60" t="str">
        <f t="shared" si="763"/>
        <v/>
      </c>
      <c r="WHL18" s="60" t="str">
        <f t="shared" si="763"/>
        <v/>
      </c>
      <c r="WHM18" s="60" t="str">
        <f t="shared" si="763"/>
        <v/>
      </c>
      <c r="WHN18" s="60" t="str">
        <f t="shared" si="763"/>
        <v/>
      </c>
      <c r="WHO18" s="60" t="str">
        <f t="shared" si="763"/>
        <v/>
      </c>
      <c r="WHP18" s="60" t="str">
        <f t="shared" si="763"/>
        <v/>
      </c>
      <c r="WHQ18" s="60" t="str">
        <f t="shared" si="763"/>
        <v/>
      </c>
      <c r="WHR18" s="60" t="str">
        <f t="shared" si="763"/>
        <v/>
      </c>
      <c r="WHS18" s="60" t="str">
        <f t="shared" si="763"/>
        <v/>
      </c>
      <c r="WHT18" s="60" t="str">
        <f t="shared" si="763"/>
        <v/>
      </c>
      <c r="WHU18" s="60" t="str">
        <f t="shared" si="763"/>
        <v/>
      </c>
      <c r="WHV18" s="60" t="str">
        <f t="shared" si="763"/>
        <v/>
      </c>
      <c r="WHW18" s="60" t="str">
        <f t="shared" si="763"/>
        <v/>
      </c>
      <c r="WHX18" s="60" t="str">
        <f t="shared" si="763"/>
        <v/>
      </c>
      <c r="WHY18" s="60" t="str">
        <f t="shared" si="763"/>
        <v/>
      </c>
      <c r="WHZ18" s="60" t="str">
        <f t="shared" si="763"/>
        <v/>
      </c>
      <c r="WIA18" s="60" t="str">
        <f t="shared" si="763"/>
        <v/>
      </c>
      <c r="WIB18" s="60" t="str">
        <f t="shared" si="763"/>
        <v/>
      </c>
      <c r="WIC18" s="60" t="str">
        <f t="shared" si="763"/>
        <v/>
      </c>
      <c r="WID18" s="60" t="str">
        <f t="shared" si="763"/>
        <v/>
      </c>
      <c r="WIE18" s="60" t="str">
        <f t="shared" si="763"/>
        <v/>
      </c>
      <c r="WIF18" s="60" t="str">
        <f t="shared" si="763"/>
        <v/>
      </c>
      <c r="WIG18" s="60" t="str">
        <f t="shared" si="763"/>
        <v/>
      </c>
      <c r="WIH18" s="60" t="str">
        <f t="shared" si="763"/>
        <v/>
      </c>
      <c r="WII18" s="60" t="str">
        <f t="shared" si="763"/>
        <v/>
      </c>
      <c r="WIJ18" s="60" t="str">
        <f t="shared" si="763"/>
        <v/>
      </c>
      <c r="WIK18" s="60" t="str">
        <f t="shared" si="763"/>
        <v/>
      </c>
      <c r="WIL18" s="60" t="str">
        <f t="shared" si="763"/>
        <v/>
      </c>
      <c r="WIM18" s="60" t="str">
        <f t="shared" si="763"/>
        <v/>
      </c>
      <c r="WIN18" s="60" t="str">
        <f t="shared" si="763"/>
        <v/>
      </c>
      <c r="WIO18" s="60" t="str">
        <f t="shared" si="763"/>
        <v/>
      </c>
      <c r="WIP18" s="60" t="str">
        <f t="shared" si="763"/>
        <v/>
      </c>
      <c r="WIQ18" s="60" t="str">
        <f t="shared" si="763"/>
        <v/>
      </c>
      <c r="WIR18" s="60" t="str">
        <f t="shared" si="763"/>
        <v/>
      </c>
      <c r="WIS18" s="60" t="str">
        <f t="shared" si="763"/>
        <v/>
      </c>
      <c r="WIT18" s="60" t="str">
        <f t="shared" si="763"/>
        <v/>
      </c>
      <c r="WIU18" s="60" t="str">
        <f t="shared" si="763"/>
        <v/>
      </c>
      <c r="WIV18" s="60" t="str">
        <f t="shared" si="763"/>
        <v/>
      </c>
      <c r="WIW18" s="60" t="str">
        <f t="shared" si="763"/>
        <v/>
      </c>
      <c r="WIX18" s="60" t="str">
        <f t="shared" si="763"/>
        <v/>
      </c>
      <c r="WIY18" s="60" t="str">
        <f t="shared" si="763"/>
        <v/>
      </c>
      <c r="WIZ18" s="60" t="str">
        <f t="shared" si="763"/>
        <v/>
      </c>
      <c r="WJA18" s="60" t="str">
        <f t="shared" si="763"/>
        <v/>
      </c>
      <c r="WJB18" s="60" t="str">
        <f t="shared" si="763"/>
        <v/>
      </c>
      <c r="WJC18" s="60" t="str">
        <f t="shared" si="763"/>
        <v/>
      </c>
      <c r="WJD18" s="60" t="str">
        <f t="shared" si="763"/>
        <v/>
      </c>
      <c r="WJE18" s="60" t="str">
        <f t="shared" si="763"/>
        <v/>
      </c>
      <c r="WJF18" s="60" t="str">
        <f t="shared" si="763"/>
        <v/>
      </c>
      <c r="WJG18" s="60" t="str">
        <f t="shared" si="763"/>
        <v/>
      </c>
      <c r="WJH18" s="60" t="str">
        <f t="shared" si="763"/>
        <v/>
      </c>
      <c r="WJI18" s="60" t="str">
        <f t="shared" si="763"/>
        <v/>
      </c>
      <c r="WJJ18" s="60" t="str">
        <f t="shared" ref="WJJ18:WLU18" si="764">IF(ISNUMBER(WJJ16),WJJ16-WJJ17,"")</f>
        <v/>
      </c>
      <c r="WJK18" s="60" t="str">
        <f t="shared" si="764"/>
        <v/>
      </c>
      <c r="WJL18" s="60" t="str">
        <f t="shared" si="764"/>
        <v/>
      </c>
      <c r="WJM18" s="60" t="str">
        <f t="shared" si="764"/>
        <v/>
      </c>
      <c r="WJN18" s="60" t="str">
        <f t="shared" si="764"/>
        <v/>
      </c>
      <c r="WJO18" s="60" t="str">
        <f t="shared" si="764"/>
        <v/>
      </c>
      <c r="WJP18" s="60" t="str">
        <f t="shared" si="764"/>
        <v/>
      </c>
      <c r="WJQ18" s="60" t="str">
        <f t="shared" si="764"/>
        <v/>
      </c>
      <c r="WJR18" s="60" t="str">
        <f t="shared" si="764"/>
        <v/>
      </c>
      <c r="WJS18" s="60" t="str">
        <f t="shared" si="764"/>
        <v/>
      </c>
      <c r="WJT18" s="60" t="str">
        <f t="shared" si="764"/>
        <v/>
      </c>
      <c r="WJU18" s="60" t="str">
        <f t="shared" si="764"/>
        <v/>
      </c>
      <c r="WJV18" s="60" t="str">
        <f t="shared" si="764"/>
        <v/>
      </c>
      <c r="WJW18" s="60" t="str">
        <f t="shared" si="764"/>
        <v/>
      </c>
      <c r="WJX18" s="60" t="str">
        <f t="shared" si="764"/>
        <v/>
      </c>
      <c r="WJY18" s="60" t="str">
        <f t="shared" si="764"/>
        <v/>
      </c>
      <c r="WJZ18" s="60" t="str">
        <f t="shared" si="764"/>
        <v/>
      </c>
      <c r="WKA18" s="60" t="str">
        <f t="shared" si="764"/>
        <v/>
      </c>
      <c r="WKB18" s="60" t="str">
        <f t="shared" si="764"/>
        <v/>
      </c>
      <c r="WKC18" s="60" t="str">
        <f t="shared" si="764"/>
        <v/>
      </c>
      <c r="WKD18" s="60" t="str">
        <f t="shared" si="764"/>
        <v/>
      </c>
      <c r="WKE18" s="60" t="str">
        <f t="shared" si="764"/>
        <v/>
      </c>
      <c r="WKF18" s="60" t="str">
        <f t="shared" si="764"/>
        <v/>
      </c>
      <c r="WKG18" s="60" t="str">
        <f t="shared" si="764"/>
        <v/>
      </c>
      <c r="WKH18" s="60" t="str">
        <f t="shared" si="764"/>
        <v/>
      </c>
      <c r="WKI18" s="60" t="str">
        <f t="shared" si="764"/>
        <v/>
      </c>
      <c r="WKJ18" s="60" t="str">
        <f t="shared" si="764"/>
        <v/>
      </c>
      <c r="WKK18" s="60" t="str">
        <f t="shared" si="764"/>
        <v/>
      </c>
      <c r="WKL18" s="60" t="str">
        <f t="shared" si="764"/>
        <v/>
      </c>
      <c r="WKM18" s="60" t="str">
        <f t="shared" si="764"/>
        <v/>
      </c>
      <c r="WKN18" s="60" t="str">
        <f t="shared" si="764"/>
        <v/>
      </c>
      <c r="WKO18" s="60" t="str">
        <f t="shared" si="764"/>
        <v/>
      </c>
      <c r="WKP18" s="60" t="str">
        <f t="shared" si="764"/>
        <v/>
      </c>
      <c r="WKQ18" s="60" t="str">
        <f t="shared" si="764"/>
        <v/>
      </c>
      <c r="WKR18" s="60" t="str">
        <f t="shared" si="764"/>
        <v/>
      </c>
      <c r="WKS18" s="60" t="str">
        <f t="shared" si="764"/>
        <v/>
      </c>
      <c r="WKT18" s="60" t="str">
        <f t="shared" si="764"/>
        <v/>
      </c>
      <c r="WKU18" s="60" t="str">
        <f t="shared" si="764"/>
        <v/>
      </c>
      <c r="WKV18" s="60" t="str">
        <f t="shared" si="764"/>
        <v/>
      </c>
      <c r="WKW18" s="60" t="str">
        <f t="shared" si="764"/>
        <v/>
      </c>
      <c r="WKX18" s="60" t="str">
        <f t="shared" si="764"/>
        <v/>
      </c>
      <c r="WKY18" s="60" t="str">
        <f t="shared" si="764"/>
        <v/>
      </c>
      <c r="WKZ18" s="60" t="str">
        <f t="shared" si="764"/>
        <v/>
      </c>
      <c r="WLA18" s="60" t="str">
        <f t="shared" si="764"/>
        <v/>
      </c>
      <c r="WLB18" s="60" t="str">
        <f t="shared" si="764"/>
        <v/>
      </c>
      <c r="WLC18" s="60" t="str">
        <f t="shared" si="764"/>
        <v/>
      </c>
      <c r="WLD18" s="60" t="str">
        <f t="shared" si="764"/>
        <v/>
      </c>
      <c r="WLE18" s="60" t="str">
        <f t="shared" si="764"/>
        <v/>
      </c>
      <c r="WLF18" s="60" t="str">
        <f t="shared" si="764"/>
        <v/>
      </c>
      <c r="WLG18" s="60" t="str">
        <f t="shared" si="764"/>
        <v/>
      </c>
      <c r="WLH18" s="60" t="str">
        <f t="shared" si="764"/>
        <v/>
      </c>
      <c r="WLI18" s="60" t="str">
        <f t="shared" si="764"/>
        <v/>
      </c>
      <c r="WLJ18" s="60" t="str">
        <f t="shared" si="764"/>
        <v/>
      </c>
      <c r="WLK18" s="60" t="str">
        <f t="shared" si="764"/>
        <v/>
      </c>
      <c r="WLL18" s="60" t="str">
        <f t="shared" si="764"/>
        <v/>
      </c>
      <c r="WLM18" s="60" t="str">
        <f t="shared" si="764"/>
        <v/>
      </c>
      <c r="WLN18" s="60" t="str">
        <f t="shared" si="764"/>
        <v/>
      </c>
      <c r="WLO18" s="60" t="str">
        <f t="shared" si="764"/>
        <v/>
      </c>
      <c r="WLP18" s="60" t="str">
        <f t="shared" si="764"/>
        <v/>
      </c>
      <c r="WLQ18" s="60" t="str">
        <f t="shared" si="764"/>
        <v/>
      </c>
      <c r="WLR18" s="60" t="str">
        <f t="shared" si="764"/>
        <v/>
      </c>
      <c r="WLS18" s="60" t="str">
        <f t="shared" si="764"/>
        <v/>
      </c>
      <c r="WLT18" s="60" t="str">
        <f t="shared" si="764"/>
        <v/>
      </c>
      <c r="WLU18" s="60" t="str">
        <f t="shared" si="764"/>
        <v/>
      </c>
      <c r="WLV18" s="60" t="str">
        <f t="shared" ref="WLV18:WOG18" si="765">IF(ISNUMBER(WLV16),WLV16-WLV17,"")</f>
        <v/>
      </c>
      <c r="WLW18" s="60" t="str">
        <f t="shared" si="765"/>
        <v/>
      </c>
      <c r="WLX18" s="60" t="str">
        <f t="shared" si="765"/>
        <v/>
      </c>
      <c r="WLY18" s="60" t="str">
        <f t="shared" si="765"/>
        <v/>
      </c>
      <c r="WLZ18" s="60" t="str">
        <f t="shared" si="765"/>
        <v/>
      </c>
      <c r="WMA18" s="60" t="str">
        <f t="shared" si="765"/>
        <v/>
      </c>
      <c r="WMB18" s="60" t="str">
        <f t="shared" si="765"/>
        <v/>
      </c>
      <c r="WMC18" s="60" t="str">
        <f t="shared" si="765"/>
        <v/>
      </c>
      <c r="WMD18" s="60" t="str">
        <f t="shared" si="765"/>
        <v/>
      </c>
      <c r="WME18" s="60" t="str">
        <f t="shared" si="765"/>
        <v/>
      </c>
      <c r="WMF18" s="60" t="str">
        <f t="shared" si="765"/>
        <v/>
      </c>
      <c r="WMG18" s="60" t="str">
        <f t="shared" si="765"/>
        <v/>
      </c>
      <c r="WMH18" s="60" t="str">
        <f t="shared" si="765"/>
        <v/>
      </c>
      <c r="WMI18" s="60" t="str">
        <f t="shared" si="765"/>
        <v/>
      </c>
      <c r="WMJ18" s="60" t="str">
        <f t="shared" si="765"/>
        <v/>
      </c>
      <c r="WMK18" s="60" t="str">
        <f t="shared" si="765"/>
        <v/>
      </c>
      <c r="WML18" s="60" t="str">
        <f t="shared" si="765"/>
        <v/>
      </c>
      <c r="WMM18" s="60" t="str">
        <f t="shared" si="765"/>
        <v/>
      </c>
      <c r="WMN18" s="60" t="str">
        <f t="shared" si="765"/>
        <v/>
      </c>
      <c r="WMO18" s="60" t="str">
        <f t="shared" si="765"/>
        <v/>
      </c>
      <c r="WMP18" s="60" t="str">
        <f t="shared" si="765"/>
        <v/>
      </c>
      <c r="WMQ18" s="60" t="str">
        <f t="shared" si="765"/>
        <v/>
      </c>
      <c r="WMR18" s="60" t="str">
        <f t="shared" si="765"/>
        <v/>
      </c>
      <c r="WMS18" s="60" t="str">
        <f t="shared" si="765"/>
        <v/>
      </c>
      <c r="WMT18" s="60" t="str">
        <f t="shared" si="765"/>
        <v/>
      </c>
      <c r="WMU18" s="60" t="str">
        <f t="shared" si="765"/>
        <v/>
      </c>
      <c r="WMV18" s="60" t="str">
        <f t="shared" si="765"/>
        <v/>
      </c>
      <c r="WMW18" s="60" t="str">
        <f t="shared" si="765"/>
        <v/>
      </c>
      <c r="WMX18" s="60" t="str">
        <f t="shared" si="765"/>
        <v/>
      </c>
      <c r="WMY18" s="60" t="str">
        <f t="shared" si="765"/>
        <v/>
      </c>
      <c r="WMZ18" s="60" t="str">
        <f t="shared" si="765"/>
        <v/>
      </c>
      <c r="WNA18" s="60" t="str">
        <f t="shared" si="765"/>
        <v/>
      </c>
      <c r="WNB18" s="60" t="str">
        <f t="shared" si="765"/>
        <v/>
      </c>
      <c r="WNC18" s="60" t="str">
        <f t="shared" si="765"/>
        <v/>
      </c>
      <c r="WND18" s="60" t="str">
        <f t="shared" si="765"/>
        <v/>
      </c>
      <c r="WNE18" s="60" t="str">
        <f t="shared" si="765"/>
        <v/>
      </c>
      <c r="WNF18" s="60" t="str">
        <f t="shared" si="765"/>
        <v/>
      </c>
      <c r="WNG18" s="60" t="str">
        <f t="shared" si="765"/>
        <v/>
      </c>
      <c r="WNH18" s="60" t="str">
        <f t="shared" si="765"/>
        <v/>
      </c>
      <c r="WNI18" s="60" t="str">
        <f t="shared" si="765"/>
        <v/>
      </c>
      <c r="WNJ18" s="60" t="str">
        <f t="shared" si="765"/>
        <v/>
      </c>
      <c r="WNK18" s="60" t="str">
        <f t="shared" si="765"/>
        <v/>
      </c>
      <c r="WNL18" s="60" t="str">
        <f t="shared" si="765"/>
        <v/>
      </c>
      <c r="WNM18" s="60" t="str">
        <f t="shared" si="765"/>
        <v/>
      </c>
      <c r="WNN18" s="60" t="str">
        <f t="shared" si="765"/>
        <v/>
      </c>
      <c r="WNO18" s="60" t="str">
        <f t="shared" si="765"/>
        <v/>
      </c>
      <c r="WNP18" s="60" t="str">
        <f t="shared" si="765"/>
        <v/>
      </c>
      <c r="WNQ18" s="60" t="str">
        <f t="shared" si="765"/>
        <v/>
      </c>
      <c r="WNR18" s="60" t="str">
        <f t="shared" si="765"/>
        <v/>
      </c>
      <c r="WNS18" s="60" t="str">
        <f t="shared" si="765"/>
        <v/>
      </c>
      <c r="WNT18" s="60" t="str">
        <f t="shared" si="765"/>
        <v/>
      </c>
      <c r="WNU18" s="60" t="str">
        <f t="shared" si="765"/>
        <v/>
      </c>
      <c r="WNV18" s="60" t="str">
        <f t="shared" si="765"/>
        <v/>
      </c>
      <c r="WNW18" s="60" t="str">
        <f t="shared" si="765"/>
        <v/>
      </c>
      <c r="WNX18" s="60" t="str">
        <f t="shared" si="765"/>
        <v/>
      </c>
      <c r="WNY18" s="60" t="str">
        <f t="shared" si="765"/>
        <v/>
      </c>
      <c r="WNZ18" s="60" t="str">
        <f t="shared" si="765"/>
        <v/>
      </c>
      <c r="WOA18" s="60" t="str">
        <f t="shared" si="765"/>
        <v/>
      </c>
      <c r="WOB18" s="60" t="str">
        <f t="shared" si="765"/>
        <v/>
      </c>
      <c r="WOC18" s="60" t="str">
        <f t="shared" si="765"/>
        <v/>
      </c>
      <c r="WOD18" s="60" t="str">
        <f t="shared" si="765"/>
        <v/>
      </c>
      <c r="WOE18" s="60" t="str">
        <f t="shared" si="765"/>
        <v/>
      </c>
      <c r="WOF18" s="60" t="str">
        <f t="shared" si="765"/>
        <v/>
      </c>
      <c r="WOG18" s="60" t="str">
        <f t="shared" si="765"/>
        <v/>
      </c>
      <c r="WOH18" s="60" t="str">
        <f t="shared" ref="WOH18:WQS18" si="766">IF(ISNUMBER(WOH16),WOH16-WOH17,"")</f>
        <v/>
      </c>
      <c r="WOI18" s="60" t="str">
        <f t="shared" si="766"/>
        <v/>
      </c>
      <c r="WOJ18" s="60" t="str">
        <f t="shared" si="766"/>
        <v/>
      </c>
      <c r="WOK18" s="60" t="str">
        <f t="shared" si="766"/>
        <v/>
      </c>
      <c r="WOL18" s="60" t="str">
        <f t="shared" si="766"/>
        <v/>
      </c>
      <c r="WOM18" s="60" t="str">
        <f t="shared" si="766"/>
        <v/>
      </c>
      <c r="WON18" s="60" t="str">
        <f t="shared" si="766"/>
        <v/>
      </c>
      <c r="WOO18" s="60" t="str">
        <f t="shared" si="766"/>
        <v/>
      </c>
      <c r="WOP18" s="60" t="str">
        <f t="shared" si="766"/>
        <v/>
      </c>
      <c r="WOQ18" s="60" t="str">
        <f t="shared" si="766"/>
        <v/>
      </c>
      <c r="WOR18" s="60" t="str">
        <f t="shared" si="766"/>
        <v/>
      </c>
      <c r="WOS18" s="60" t="str">
        <f t="shared" si="766"/>
        <v/>
      </c>
      <c r="WOT18" s="60" t="str">
        <f t="shared" si="766"/>
        <v/>
      </c>
      <c r="WOU18" s="60" t="str">
        <f t="shared" si="766"/>
        <v/>
      </c>
      <c r="WOV18" s="60" t="str">
        <f t="shared" si="766"/>
        <v/>
      </c>
      <c r="WOW18" s="60" t="str">
        <f t="shared" si="766"/>
        <v/>
      </c>
      <c r="WOX18" s="60" t="str">
        <f t="shared" si="766"/>
        <v/>
      </c>
      <c r="WOY18" s="60" t="str">
        <f t="shared" si="766"/>
        <v/>
      </c>
      <c r="WOZ18" s="60" t="str">
        <f t="shared" si="766"/>
        <v/>
      </c>
      <c r="WPA18" s="60" t="str">
        <f t="shared" si="766"/>
        <v/>
      </c>
      <c r="WPB18" s="60" t="str">
        <f t="shared" si="766"/>
        <v/>
      </c>
      <c r="WPC18" s="60" t="str">
        <f t="shared" si="766"/>
        <v/>
      </c>
      <c r="WPD18" s="60" t="str">
        <f t="shared" si="766"/>
        <v/>
      </c>
      <c r="WPE18" s="60" t="str">
        <f t="shared" si="766"/>
        <v/>
      </c>
      <c r="WPF18" s="60" t="str">
        <f t="shared" si="766"/>
        <v/>
      </c>
      <c r="WPG18" s="60" t="str">
        <f t="shared" si="766"/>
        <v/>
      </c>
      <c r="WPH18" s="60" t="str">
        <f t="shared" si="766"/>
        <v/>
      </c>
      <c r="WPI18" s="60" t="str">
        <f t="shared" si="766"/>
        <v/>
      </c>
      <c r="WPJ18" s="60" t="str">
        <f t="shared" si="766"/>
        <v/>
      </c>
      <c r="WPK18" s="60" t="str">
        <f t="shared" si="766"/>
        <v/>
      </c>
      <c r="WPL18" s="60" t="str">
        <f t="shared" si="766"/>
        <v/>
      </c>
      <c r="WPM18" s="60" t="str">
        <f t="shared" si="766"/>
        <v/>
      </c>
      <c r="WPN18" s="60" t="str">
        <f t="shared" si="766"/>
        <v/>
      </c>
      <c r="WPO18" s="60" t="str">
        <f t="shared" si="766"/>
        <v/>
      </c>
      <c r="WPP18" s="60" t="str">
        <f t="shared" si="766"/>
        <v/>
      </c>
      <c r="WPQ18" s="60" t="str">
        <f t="shared" si="766"/>
        <v/>
      </c>
      <c r="WPR18" s="60" t="str">
        <f t="shared" si="766"/>
        <v/>
      </c>
      <c r="WPS18" s="60" t="str">
        <f t="shared" si="766"/>
        <v/>
      </c>
      <c r="WPT18" s="60" t="str">
        <f t="shared" si="766"/>
        <v/>
      </c>
      <c r="WPU18" s="60" t="str">
        <f t="shared" si="766"/>
        <v/>
      </c>
      <c r="WPV18" s="60" t="str">
        <f t="shared" si="766"/>
        <v/>
      </c>
      <c r="WPW18" s="60" t="str">
        <f t="shared" si="766"/>
        <v/>
      </c>
      <c r="WPX18" s="60" t="str">
        <f t="shared" si="766"/>
        <v/>
      </c>
      <c r="WPY18" s="60" t="str">
        <f t="shared" si="766"/>
        <v/>
      </c>
      <c r="WPZ18" s="60" t="str">
        <f t="shared" si="766"/>
        <v/>
      </c>
      <c r="WQA18" s="60" t="str">
        <f t="shared" si="766"/>
        <v/>
      </c>
      <c r="WQB18" s="60" t="str">
        <f t="shared" si="766"/>
        <v/>
      </c>
      <c r="WQC18" s="60" t="str">
        <f t="shared" si="766"/>
        <v/>
      </c>
      <c r="WQD18" s="60" t="str">
        <f t="shared" si="766"/>
        <v/>
      </c>
      <c r="WQE18" s="60" t="str">
        <f t="shared" si="766"/>
        <v/>
      </c>
      <c r="WQF18" s="60" t="str">
        <f t="shared" si="766"/>
        <v/>
      </c>
      <c r="WQG18" s="60" t="str">
        <f t="shared" si="766"/>
        <v/>
      </c>
      <c r="WQH18" s="60" t="str">
        <f t="shared" si="766"/>
        <v/>
      </c>
      <c r="WQI18" s="60" t="str">
        <f t="shared" si="766"/>
        <v/>
      </c>
      <c r="WQJ18" s="60" t="str">
        <f t="shared" si="766"/>
        <v/>
      </c>
      <c r="WQK18" s="60" t="str">
        <f t="shared" si="766"/>
        <v/>
      </c>
      <c r="WQL18" s="60" t="str">
        <f t="shared" si="766"/>
        <v/>
      </c>
      <c r="WQM18" s="60" t="str">
        <f t="shared" si="766"/>
        <v/>
      </c>
      <c r="WQN18" s="60" t="str">
        <f t="shared" si="766"/>
        <v/>
      </c>
      <c r="WQO18" s="60" t="str">
        <f t="shared" si="766"/>
        <v/>
      </c>
      <c r="WQP18" s="60" t="str">
        <f t="shared" si="766"/>
        <v/>
      </c>
      <c r="WQQ18" s="60" t="str">
        <f t="shared" si="766"/>
        <v/>
      </c>
      <c r="WQR18" s="60" t="str">
        <f t="shared" si="766"/>
        <v/>
      </c>
      <c r="WQS18" s="60" t="str">
        <f t="shared" si="766"/>
        <v/>
      </c>
      <c r="WQT18" s="60" t="str">
        <f t="shared" ref="WQT18:WTE18" si="767">IF(ISNUMBER(WQT16),WQT16-WQT17,"")</f>
        <v/>
      </c>
      <c r="WQU18" s="60" t="str">
        <f t="shared" si="767"/>
        <v/>
      </c>
      <c r="WQV18" s="60" t="str">
        <f t="shared" si="767"/>
        <v/>
      </c>
      <c r="WQW18" s="60" t="str">
        <f t="shared" si="767"/>
        <v/>
      </c>
      <c r="WQX18" s="60" t="str">
        <f t="shared" si="767"/>
        <v/>
      </c>
      <c r="WQY18" s="60" t="str">
        <f t="shared" si="767"/>
        <v/>
      </c>
      <c r="WQZ18" s="60" t="str">
        <f t="shared" si="767"/>
        <v/>
      </c>
      <c r="WRA18" s="60" t="str">
        <f t="shared" si="767"/>
        <v/>
      </c>
      <c r="WRB18" s="60" t="str">
        <f t="shared" si="767"/>
        <v/>
      </c>
      <c r="WRC18" s="60" t="str">
        <f t="shared" si="767"/>
        <v/>
      </c>
      <c r="WRD18" s="60" t="str">
        <f t="shared" si="767"/>
        <v/>
      </c>
      <c r="WRE18" s="60" t="str">
        <f t="shared" si="767"/>
        <v/>
      </c>
      <c r="WRF18" s="60" t="str">
        <f t="shared" si="767"/>
        <v/>
      </c>
      <c r="WRG18" s="60" t="str">
        <f t="shared" si="767"/>
        <v/>
      </c>
      <c r="WRH18" s="60" t="str">
        <f t="shared" si="767"/>
        <v/>
      </c>
      <c r="WRI18" s="60" t="str">
        <f t="shared" si="767"/>
        <v/>
      </c>
      <c r="WRJ18" s="60" t="str">
        <f t="shared" si="767"/>
        <v/>
      </c>
      <c r="WRK18" s="60" t="str">
        <f t="shared" si="767"/>
        <v/>
      </c>
      <c r="WRL18" s="60" t="str">
        <f t="shared" si="767"/>
        <v/>
      </c>
      <c r="WRM18" s="60" t="str">
        <f t="shared" si="767"/>
        <v/>
      </c>
      <c r="WRN18" s="60" t="str">
        <f t="shared" si="767"/>
        <v/>
      </c>
      <c r="WRO18" s="60" t="str">
        <f t="shared" si="767"/>
        <v/>
      </c>
      <c r="WRP18" s="60" t="str">
        <f t="shared" si="767"/>
        <v/>
      </c>
      <c r="WRQ18" s="60" t="str">
        <f t="shared" si="767"/>
        <v/>
      </c>
      <c r="WRR18" s="60" t="str">
        <f t="shared" si="767"/>
        <v/>
      </c>
      <c r="WRS18" s="60" t="str">
        <f t="shared" si="767"/>
        <v/>
      </c>
      <c r="WRT18" s="60" t="str">
        <f t="shared" si="767"/>
        <v/>
      </c>
      <c r="WRU18" s="60" t="str">
        <f t="shared" si="767"/>
        <v/>
      </c>
      <c r="WRV18" s="60" t="str">
        <f t="shared" si="767"/>
        <v/>
      </c>
      <c r="WRW18" s="60" t="str">
        <f t="shared" si="767"/>
        <v/>
      </c>
      <c r="WRX18" s="60" t="str">
        <f t="shared" si="767"/>
        <v/>
      </c>
      <c r="WRY18" s="60" t="str">
        <f t="shared" si="767"/>
        <v/>
      </c>
      <c r="WRZ18" s="60" t="str">
        <f t="shared" si="767"/>
        <v/>
      </c>
      <c r="WSA18" s="60" t="str">
        <f t="shared" si="767"/>
        <v/>
      </c>
      <c r="WSB18" s="60" t="str">
        <f t="shared" si="767"/>
        <v/>
      </c>
      <c r="WSC18" s="60" t="str">
        <f t="shared" si="767"/>
        <v/>
      </c>
      <c r="WSD18" s="60" t="str">
        <f t="shared" si="767"/>
        <v/>
      </c>
      <c r="WSE18" s="60" t="str">
        <f t="shared" si="767"/>
        <v/>
      </c>
      <c r="WSF18" s="60" t="str">
        <f t="shared" si="767"/>
        <v/>
      </c>
      <c r="WSG18" s="60" t="str">
        <f t="shared" si="767"/>
        <v/>
      </c>
      <c r="WSH18" s="60" t="str">
        <f t="shared" si="767"/>
        <v/>
      </c>
      <c r="WSI18" s="60" t="str">
        <f t="shared" si="767"/>
        <v/>
      </c>
      <c r="WSJ18" s="60" t="str">
        <f t="shared" si="767"/>
        <v/>
      </c>
      <c r="WSK18" s="60" t="str">
        <f t="shared" si="767"/>
        <v/>
      </c>
      <c r="WSL18" s="60" t="str">
        <f t="shared" si="767"/>
        <v/>
      </c>
      <c r="WSM18" s="60" t="str">
        <f t="shared" si="767"/>
        <v/>
      </c>
      <c r="WSN18" s="60" t="str">
        <f t="shared" si="767"/>
        <v/>
      </c>
      <c r="WSO18" s="60" t="str">
        <f t="shared" si="767"/>
        <v/>
      </c>
      <c r="WSP18" s="60" t="str">
        <f t="shared" si="767"/>
        <v/>
      </c>
      <c r="WSQ18" s="60" t="str">
        <f t="shared" si="767"/>
        <v/>
      </c>
      <c r="WSR18" s="60" t="str">
        <f t="shared" si="767"/>
        <v/>
      </c>
      <c r="WSS18" s="60" t="str">
        <f t="shared" si="767"/>
        <v/>
      </c>
      <c r="WST18" s="60" t="str">
        <f t="shared" si="767"/>
        <v/>
      </c>
      <c r="WSU18" s="60" t="str">
        <f t="shared" si="767"/>
        <v/>
      </c>
      <c r="WSV18" s="60" t="str">
        <f t="shared" si="767"/>
        <v/>
      </c>
      <c r="WSW18" s="60" t="str">
        <f t="shared" si="767"/>
        <v/>
      </c>
      <c r="WSX18" s="60" t="str">
        <f t="shared" si="767"/>
        <v/>
      </c>
      <c r="WSY18" s="60" t="str">
        <f t="shared" si="767"/>
        <v/>
      </c>
      <c r="WSZ18" s="60" t="str">
        <f t="shared" si="767"/>
        <v/>
      </c>
      <c r="WTA18" s="60" t="str">
        <f t="shared" si="767"/>
        <v/>
      </c>
      <c r="WTB18" s="60" t="str">
        <f t="shared" si="767"/>
        <v/>
      </c>
      <c r="WTC18" s="60" t="str">
        <f t="shared" si="767"/>
        <v/>
      </c>
      <c r="WTD18" s="60" t="str">
        <f t="shared" si="767"/>
        <v/>
      </c>
      <c r="WTE18" s="60" t="str">
        <f t="shared" si="767"/>
        <v/>
      </c>
      <c r="WTF18" s="60" t="str">
        <f t="shared" ref="WTF18:WVQ18" si="768">IF(ISNUMBER(WTF16),WTF16-WTF17,"")</f>
        <v/>
      </c>
      <c r="WTG18" s="60" t="str">
        <f t="shared" si="768"/>
        <v/>
      </c>
      <c r="WTH18" s="60" t="str">
        <f t="shared" si="768"/>
        <v/>
      </c>
      <c r="WTI18" s="60" t="str">
        <f t="shared" si="768"/>
        <v/>
      </c>
      <c r="WTJ18" s="60" t="str">
        <f t="shared" si="768"/>
        <v/>
      </c>
      <c r="WTK18" s="60" t="str">
        <f t="shared" si="768"/>
        <v/>
      </c>
      <c r="WTL18" s="60" t="str">
        <f t="shared" si="768"/>
        <v/>
      </c>
      <c r="WTM18" s="60" t="str">
        <f t="shared" si="768"/>
        <v/>
      </c>
      <c r="WTN18" s="60" t="str">
        <f t="shared" si="768"/>
        <v/>
      </c>
      <c r="WTO18" s="60" t="str">
        <f t="shared" si="768"/>
        <v/>
      </c>
      <c r="WTP18" s="60" t="str">
        <f t="shared" si="768"/>
        <v/>
      </c>
      <c r="WTQ18" s="60" t="str">
        <f t="shared" si="768"/>
        <v/>
      </c>
      <c r="WTR18" s="60" t="str">
        <f t="shared" si="768"/>
        <v/>
      </c>
      <c r="WTS18" s="60" t="str">
        <f t="shared" si="768"/>
        <v/>
      </c>
      <c r="WTT18" s="60" t="str">
        <f t="shared" si="768"/>
        <v/>
      </c>
      <c r="WTU18" s="60" t="str">
        <f t="shared" si="768"/>
        <v/>
      </c>
      <c r="WTV18" s="60" t="str">
        <f t="shared" si="768"/>
        <v/>
      </c>
      <c r="WTW18" s="60" t="str">
        <f t="shared" si="768"/>
        <v/>
      </c>
      <c r="WTX18" s="60" t="str">
        <f t="shared" si="768"/>
        <v/>
      </c>
      <c r="WTY18" s="60" t="str">
        <f t="shared" si="768"/>
        <v/>
      </c>
      <c r="WTZ18" s="60" t="str">
        <f t="shared" si="768"/>
        <v/>
      </c>
      <c r="WUA18" s="60" t="str">
        <f t="shared" si="768"/>
        <v/>
      </c>
      <c r="WUB18" s="60" t="str">
        <f t="shared" si="768"/>
        <v/>
      </c>
      <c r="WUC18" s="60" t="str">
        <f t="shared" si="768"/>
        <v/>
      </c>
      <c r="WUD18" s="60" t="str">
        <f t="shared" si="768"/>
        <v/>
      </c>
      <c r="WUE18" s="60" t="str">
        <f t="shared" si="768"/>
        <v/>
      </c>
      <c r="WUF18" s="60" t="str">
        <f t="shared" si="768"/>
        <v/>
      </c>
      <c r="WUG18" s="60" t="str">
        <f t="shared" si="768"/>
        <v/>
      </c>
      <c r="WUH18" s="60" t="str">
        <f t="shared" si="768"/>
        <v/>
      </c>
      <c r="WUI18" s="60" t="str">
        <f t="shared" si="768"/>
        <v/>
      </c>
      <c r="WUJ18" s="60" t="str">
        <f t="shared" si="768"/>
        <v/>
      </c>
      <c r="WUK18" s="60" t="str">
        <f t="shared" si="768"/>
        <v/>
      </c>
      <c r="WUL18" s="60" t="str">
        <f t="shared" si="768"/>
        <v/>
      </c>
      <c r="WUM18" s="60" t="str">
        <f t="shared" si="768"/>
        <v/>
      </c>
      <c r="WUN18" s="60" t="str">
        <f t="shared" si="768"/>
        <v/>
      </c>
      <c r="WUO18" s="60" t="str">
        <f t="shared" si="768"/>
        <v/>
      </c>
      <c r="WUP18" s="60" t="str">
        <f t="shared" si="768"/>
        <v/>
      </c>
      <c r="WUQ18" s="60" t="str">
        <f t="shared" si="768"/>
        <v/>
      </c>
      <c r="WUR18" s="60" t="str">
        <f t="shared" si="768"/>
        <v/>
      </c>
      <c r="WUS18" s="60" t="str">
        <f t="shared" si="768"/>
        <v/>
      </c>
      <c r="WUT18" s="60" t="str">
        <f t="shared" si="768"/>
        <v/>
      </c>
      <c r="WUU18" s="60" t="str">
        <f t="shared" si="768"/>
        <v/>
      </c>
      <c r="WUV18" s="60" t="str">
        <f t="shared" si="768"/>
        <v/>
      </c>
      <c r="WUW18" s="60" t="str">
        <f t="shared" si="768"/>
        <v/>
      </c>
      <c r="WUX18" s="60" t="str">
        <f t="shared" si="768"/>
        <v/>
      </c>
      <c r="WUY18" s="60" t="str">
        <f t="shared" si="768"/>
        <v/>
      </c>
      <c r="WUZ18" s="60" t="str">
        <f t="shared" si="768"/>
        <v/>
      </c>
      <c r="WVA18" s="60" t="str">
        <f t="shared" si="768"/>
        <v/>
      </c>
      <c r="WVB18" s="60" t="str">
        <f t="shared" si="768"/>
        <v/>
      </c>
      <c r="WVC18" s="60" t="str">
        <f t="shared" si="768"/>
        <v/>
      </c>
      <c r="WVD18" s="60" t="str">
        <f t="shared" si="768"/>
        <v/>
      </c>
      <c r="WVE18" s="60" t="str">
        <f t="shared" si="768"/>
        <v/>
      </c>
      <c r="WVF18" s="60" t="str">
        <f t="shared" si="768"/>
        <v/>
      </c>
      <c r="WVG18" s="60" t="str">
        <f t="shared" si="768"/>
        <v/>
      </c>
      <c r="WVH18" s="60" t="str">
        <f t="shared" si="768"/>
        <v/>
      </c>
      <c r="WVI18" s="60" t="str">
        <f t="shared" si="768"/>
        <v/>
      </c>
      <c r="WVJ18" s="60" t="str">
        <f t="shared" si="768"/>
        <v/>
      </c>
      <c r="WVK18" s="60" t="str">
        <f t="shared" si="768"/>
        <v/>
      </c>
      <c r="WVL18" s="60" t="str">
        <f t="shared" si="768"/>
        <v/>
      </c>
      <c r="WVM18" s="60" t="str">
        <f t="shared" si="768"/>
        <v/>
      </c>
      <c r="WVN18" s="60" t="str">
        <f t="shared" si="768"/>
        <v/>
      </c>
      <c r="WVO18" s="60" t="str">
        <f t="shared" si="768"/>
        <v/>
      </c>
      <c r="WVP18" s="60" t="str">
        <f t="shared" si="768"/>
        <v/>
      </c>
      <c r="WVQ18" s="60" t="str">
        <f t="shared" si="768"/>
        <v/>
      </c>
      <c r="WVR18" s="60" t="str">
        <f t="shared" ref="WVR18:WYC18" si="769">IF(ISNUMBER(WVR16),WVR16-WVR17,"")</f>
        <v/>
      </c>
      <c r="WVS18" s="60" t="str">
        <f t="shared" si="769"/>
        <v/>
      </c>
      <c r="WVT18" s="60" t="str">
        <f t="shared" si="769"/>
        <v/>
      </c>
      <c r="WVU18" s="60" t="str">
        <f t="shared" si="769"/>
        <v/>
      </c>
      <c r="WVV18" s="60" t="str">
        <f t="shared" si="769"/>
        <v/>
      </c>
      <c r="WVW18" s="60" t="str">
        <f t="shared" si="769"/>
        <v/>
      </c>
      <c r="WVX18" s="60" t="str">
        <f t="shared" si="769"/>
        <v/>
      </c>
      <c r="WVY18" s="60" t="str">
        <f t="shared" si="769"/>
        <v/>
      </c>
      <c r="WVZ18" s="60" t="str">
        <f t="shared" si="769"/>
        <v/>
      </c>
      <c r="WWA18" s="60" t="str">
        <f t="shared" si="769"/>
        <v/>
      </c>
      <c r="WWB18" s="60" t="str">
        <f t="shared" si="769"/>
        <v/>
      </c>
      <c r="WWC18" s="60" t="str">
        <f t="shared" si="769"/>
        <v/>
      </c>
      <c r="WWD18" s="60" t="str">
        <f t="shared" si="769"/>
        <v/>
      </c>
      <c r="WWE18" s="60" t="str">
        <f t="shared" si="769"/>
        <v/>
      </c>
      <c r="WWF18" s="60" t="str">
        <f t="shared" si="769"/>
        <v/>
      </c>
      <c r="WWG18" s="60" t="str">
        <f t="shared" si="769"/>
        <v/>
      </c>
      <c r="WWH18" s="60" t="str">
        <f t="shared" si="769"/>
        <v/>
      </c>
      <c r="WWI18" s="60" t="str">
        <f t="shared" si="769"/>
        <v/>
      </c>
      <c r="WWJ18" s="60" t="str">
        <f t="shared" si="769"/>
        <v/>
      </c>
      <c r="WWK18" s="60" t="str">
        <f t="shared" si="769"/>
        <v/>
      </c>
      <c r="WWL18" s="60" t="str">
        <f t="shared" si="769"/>
        <v/>
      </c>
      <c r="WWM18" s="60" t="str">
        <f t="shared" si="769"/>
        <v/>
      </c>
      <c r="WWN18" s="60" t="str">
        <f t="shared" si="769"/>
        <v/>
      </c>
      <c r="WWO18" s="60" t="str">
        <f t="shared" si="769"/>
        <v/>
      </c>
      <c r="WWP18" s="60" t="str">
        <f t="shared" si="769"/>
        <v/>
      </c>
      <c r="WWQ18" s="60" t="str">
        <f t="shared" si="769"/>
        <v/>
      </c>
      <c r="WWR18" s="60" t="str">
        <f t="shared" si="769"/>
        <v/>
      </c>
      <c r="WWS18" s="60" t="str">
        <f t="shared" si="769"/>
        <v/>
      </c>
      <c r="WWT18" s="60" t="str">
        <f t="shared" si="769"/>
        <v/>
      </c>
      <c r="WWU18" s="60" t="str">
        <f t="shared" si="769"/>
        <v/>
      </c>
      <c r="WWV18" s="60" t="str">
        <f t="shared" si="769"/>
        <v/>
      </c>
      <c r="WWW18" s="60" t="str">
        <f t="shared" si="769"/>
        <v/>
      </c>
      <c r="WWX18" s="60" t="str">
        <f t="shared" si="769"/>
        <v/>
      </c>
      <c r="WWY18" s="60" t="str">
        <f t="shared" si="769"/>
        <v/>
      </c>
      <c r="WWZ18" s="60" t="str">
        <f t="shared" si="769"/>
        <v/>
      </c>
      <c r="WXA18" s="60" t="str">
        <f t="shared" si="769"/>
        <v/>
      </c>
      <c r="WXB18" s="60" t="str">
        <f t="shared" si="769"/>
        <v/>
      </c>
      <c r="WXC18" s="60" t="str">
        <f t="shared" si="769"/>
        <v/>
      </c>
      <c r="WXD18" s="60" t="str">
        <f t="shared" si="769"/>
        <v/>
      </c>
      <c r="WXE18" s="60" t="str">
        <f t="shared" si="769"/>
        <v/>
      </c>
      <c r="WXF18" s="60" t="str">
        <f t="shared" si="769"/>
        <v/>
      </c>
      <c r="WXG18" s="60" t="str">
        <f t="shared" si="769"/>
        <v/>
      </c>
      <c r="WXH18" s="60" t="str">
        <f t="shared" si="769"/>
        <v/>
      </c>
      <c r="WXI18" s="60" t="str">
        <f t="shared" si="769"/>
        <v/>
      </c>
      <c r="WXJ18" s="60" t="str">
        <f t="shared" si="769"/>
        <v/>
      </c>
      <c r="WXK18" s="60" t="str">
        <f t="shared" si="769"/>
        <v/>
      </c>
      <c r="WXL18" s="60" t="str">
        <f t="shared" si="769"/>
        <v/>
      </c>
      <c r="WXM18" s="60" t="str">
        <f t="shared" si="769"/>
        <v/>
      </c>
      <c r="WXN18" s="60" t="str">
        <f t="shared" si="769"/>
        <v/>
      </c>
      <c r="WXO18" s="60" t="str">
        <f t="shared" si="769"/>
        <v/>
      </c>
      <c r="WXP18" s="60" t="str">
        <f t="shared" si="769"/>
        <v/>
      </c>
      <c r="WXQ18" s="60" t="str">
        <f t="shared" si="769"/>
        <v/>
      </c>
      <c r="WXR18" s="60" t="str">
        <f t="shared" si="769"/>
        <v/>
      </c>
      <c r="WXS18" s="60" t="str">
        <f t="shared" si="769"/>
        <v/>
      </c>
      <c r="WXT18" s="60" t="str">
        <f t="shared" si="769"/>
        <v/>
      </c>
      <c r="WXU18" s="60" t="str">
        <f t="shared" si="769"/>
        <v/>
      </c>
      <c r="WXV18" s="60" t="str">
        <f t="shared" si="769"/>
        <v/>
      </c>
      <c r="WXW18" s="60" t="str">
        <f t="shared" si="769"/>
        <v/>
      </c>
      <c r="WXX18" s="60" t="str">
        <f t="shared" si="769"/>
        <v/>
      </c>
      <c r="WXY18" s="60" t="str">
        <f t="shared" si="769"/>
        <v/>
      </c>
      <c r="WXZ18" s="60" t="str">
        <f t="shared" si="769"/>
        <v/>
      </c>
      <c r="WYA18" s="60" t="str">
        <f t="shared" si="769"/>
        <v/>
      </c>
      <c r="WYB18" s="60" t="str">
        <f t="shared" si="769"/>
        <v/>
      </c>
      <c r="WYC18" s="60" t="str">
        <f t="shared" si="769"/>
        <v/>
      </c>
      <c r="WYD18" s="60" t="str">
        <f t="shared" ref="WYD18:XAO18" si="770">IF(ISNUMBER(WYD16),WYD16-WYD17,"")</f>
        <v/>
      </c>
      <c r="WYE18" s="60" t="str">
        <f t="shared" si="770"/>
        <v/>
      </c>
      <c r="WYF18" s="60" t="str">
        <f t="shared" si="770"/>
        <v/>
      </c>
      <c r="WYG18" s="60" t="str">
        <f t="shared" si="770"/>
        <v/>
      </c>
      <c r="WYH18" s="60" t="str">
        <f t="shared" si="770"/>
        <v/>
      </c>
      <c r="WYI18" s="60" t="str">
        <f t="shared" si="770"/>
        <v/>
      </c>
      <c r="WYJ18" s="60" t="str">
        <f t="shared" si="770"/>
        <v/>
      </c>
      <c r="WYK18" s="60" t="str">
        <f t="shared" si="770"/>
        <v/>
      </c>
      <c r="WYL18" s="60" t="str">
        <f t="shared" si="770"/>
        <v/>
      </c>
      <c r="WYM18" s="60" t="str">
        <f t="shared" si="770"/>
        <v/>
      </c>
      <c r="WYN18" s="60" t="str">
        <f t="shared" si="770"/>
        <v/>
      </c>
      <c r="WYO18" s="60" t="str">
        <f t="shared" si="770"/>
        <v/>
      </c>
      <c r="WYP18" s="60" t="str">
        <f t="shared" si="770"/>
        <v/>
      </c>
      <c r="WYQ18" s="60" t="str">
        <f t="shared" si="770"/>
        <v/>
      </c>
      <c r="WYR18" s="60" t="str">
        <f t="shared" si="770"/>
        <v/>
      </c>
      <c r="WYS18" s="60" t="str">
        <f t="shared" si="770"/>
        <v/>
      </c>
      <c r="WYT18" s="60" t="str">
        <f t="shared" si="770"/>
        <v/>
      </c>
      <c r="WYU18" s="60" t="str">
        <f t="shared" si="770"/>
        <v/>
      </c>
      <c r="WYV18" s="60" t="str">
        <f t="shared" si="770"/>
        <v/>
      </c>
      <c r="WYW18" s="60" t="str">
        <f t="shared" si="770"/>
        <v/>
      </c>
      <c r="WYX18" s="60" t="str">
        <f t="shared" si="770"/>
        <v/>
      </c>
      <c r="WYY18" s="60" t="str">
        <f t="shared" si="770"/>
        <v/>
      </c>
      <c r="WYZ18" s="60" t="str">
        <f t="shared" si="770"/>
        <v/>
      </c>
      <c r="WZA18" s="60" t="str">
        <f t="shared" si="770"/>
        <v/>
      </c>
      <c r="WZB18" s="60" t="str">
        <f t="shared" si="770"/>
        <v/>
      </c>
      <c r="WZC18" s="60" t="str">
        <f t="shared" si="770"/>
        <v/>
      </c>
      <c r="WZD18" s="60" t="str">
        <f t="shared" si="770"/>
        <v/>
      </c>
      <c r="WZE18" s="60" t="str">
        <f t="shared" si="770"/>
        <v/>
      </c>
      <c r="WZF18" s="60" t="str">
        <f t="shared" si="770"/>
        <v/>
      </c>
      <c r="WZG18" s="60" t="str">
        <f t="shared" si="770"/>
        <v/>
      </c>
      <c r="WZH18" s="60" t="str">
        <f t="shared" si="770"/>
        <v/>
      </c>
      <c r="WZI18" s="60" t="str">
        <f t="shared" si="770"/>
        <v/>
      </c>
      <c r="WZJ18" s="60" t="str">
        <f t="shared" si="770"/>
        <v/>
      </c>
      <c r="WZK18" s="60" t="str">
        <f t="shared" si="770"/>
        <v/>
      </c>
      <c r="WZL18" s="60" t="str">
        <f t="shared" si="770"/>
        <v/>
      </c>
      <c r="WZM18" s="60" t="str">
        <f t="shared" si="770"/>
        <v/>
      </c>
      <c r="WZN18" s="60" t="str">
        <f t="shared" si="770"/>
        <v/>
      </c>
      <c r="WZO18" s="60" t="str">
        <f t="shared" si="770"/>
        <v/>
      </c>
      <c r="WZP18" s="60" t="str">
        <f t="shared" si="770"/>
        <v/>
      </c>
      <c r="WZQ18" s="60" t="str">
        <f t="shared" si="770"/>
        <v/>
      </c>
      <c r="WZR18" s="60" t="str">
        <f t="shared" si="770"/>
        <v/>
      </c>
      <c r="WZS18" s="60" t="str">
        <f t="shared" si="770"/>
        <v/>
      </c>
      <c r="WZT18" s="60" t="str">
        <f t="shared" si="770"/>
        <v/>
      </c>
      <c r="WZU18" s="60" t="str">
        <f t="shared" si="770"/>
        <v/>
      </c>
      <c r="WZV18" s="60" t="str">
        <f t="shared" si="770"/>
        <v/>
      </c>
      <c r="WZW18" s="60" t="str">
        <f t="shared" si="770"/>
        <v/>
      </c>
      <c r="WZX18" s="60" t="str">
        <f t="shared" si="770"/>
        <v/>
      </c>
      <c r="WZY18" s="60" t="str">
        <f t="shared" si="770"/>
        <v/>
      </c>
      <c r="WZZ18" s="60" t="str">
        <f t="shared" si="770"/>
        <v/>
      </c>
      <c r="XAA18" s="60" t="str">
        <f t="shared" si="770"/>
        <v/>
      </c>
      <c r="XAB18" s="60" t="str">
        <f t="shared" si="770"/>
        <v/>
      </c>
      <c r="XAC18" s="60" t="str">
        <f t="shared" si="770"/>
        <v/>
      </c>
      <c r="XAD18" s="60" t="str">
        <f t="shared" si="770"/>
        <v/>
      </c>
      <c r="XAE18" s="60" t="str">
        <f t="shared" si="770"/>
        <v/>
      </c>
      <c r="XAF18" s="60" t="str">
        <f t="shared" si="770"/>
        <v/>
      </c>
      <c r="XAG18" s="60" t="str">
        <f t="shared" si="770"/>
        <v/>
      </c>
      <c r="XAH18" s="60" t="str">
        <f t="shared" si="770"/>
        <v/>
      </c>
      <c r="XAI18" s="60" t="str">
        <f t="shared" si="770"/>
        <v/>
      </c>
      <c r="XAJ18" s="60" t="str">
        <f t="shared" si="770"/>
        <v/>
      </c>
      <c r="XAK18" s="60" t="str">
        <f t="shared" si="770"/>
        <v/>
      </c>
      <c r="XAL18" s="60" t="str">
        <f t="shared" si="770"/>
        <v/>
      </c>
      <c r="XAM18" s="60" t="str">
        <f t="shared" si="770"/>
        <v/>
      </c>
      <c r="XAN18" s="60" t="str">
        <f t="shared" si="770"/>
        <v/>
      </c>
      <c r="XAO18" s="60" t="str">
        <f t="shared" si="770"/>
        <v/>
      </c>
      <c r="XAP18" s="60" t="str">
        <f t="shared" ref="XAP18:XDA18" si="771">IF(ISNUMBER(XAP16),XAP16-XAP17,"")</f>
        <v/>
      </c>
      <c r="XAQ18" s="60" t="str">
        <f t="shared" si="771"/>
        <v/>
      </c>
      <c r="XAR18" s="60" t="str">
        <f t="shared" si="771"/>
        <v/>
      </c>
      <c r="XAS18" s="60" t="str">
        <f t="shared" si="771"/>
        <v/>
      </c>
      <c r="XAT18" s="60" t="str">
        <f t="shared" si="771"/>
        <v/>
      </c>
      <c r="XAU18" s="60" t="str">
        <f t="shared" si="771"/>
        <v/>
      </c>
      <c r="XAV18" s="60" t="str">
        <f t="shared" si="771"/>
        <v/>
      </c>
      <c r="XAW18" s="60" t="str">
        <f t="shared" si="771"/>
        <v/>
      </c>
      <c r="XAX18" s="60" t="str">
        <f t="shared" si="771"/>
        <v/>
      </c>
      <c r="XAY18" s="60" t="str">
        <f t="shared" si="771"/>
        <v/>
      </c>
      <c r="XAZ18" s="60" t="str">
        <f t="shared" si="771"/>
        <v/>
      </c>
      <c r="XBA18" s="60" t="str">
        <f t="shared" si="771"/>
        <v/>
      </c>
      <c r="XBB18" s="60" t="str">
        <f t="shared" si="771"/>
        <v/>
      </c>
      <c r="XBC18" s="60" t="str">
        <f t="shared" si="771"/>
        <v/>
      </c>
      <c r="XBD18" s="60" t="str">
        <f t="shared" si="771"/>
        <v/>
      </c>
      <c r="XBE18" s="60" t="str">
        <f t="shared" si="771"/>
        <v/>
      </c>
      <c r="XBF18" s="60" t="str">
        <f t="shared" si="771"/>
        <v/>
      </c>
      <c r="XBG18" s="60" t="str">
        <f t="shared" si="771"/>
        <v/>
      </c>
      <c r="XBH18" s="60" t="str">
        <f t="shared" si="771"/>
        <v/>
      </c>
      <c r="XBI18" s="60" t="str">
        <f t="shared" si="771"/>
        <v/>
      </c>
      <c r="XBJ18" s="60" t="str">
        <f t="shared" si="771"/>
        <v/>
      </c>
      <c r="XBK18" s="60" t="str">
        <f t="shared" si="771"/>
        <v/>
      </c>
      <c r="XBL18" s="60" t="str">
        <f t="shared" si="771"/>
        <v/>
      </c>
      <c r="XBM18" s="60" t="str">
        <f t="shared" si="771"/>
        <v/>
      </c>
      <c r="XBN18" s="60" t="str">
        <f t="shared" si="771"/>
        <v/>
      </c>
      <c r="XBO18" s="60" t="str">
        <f t="shared" si="771"/>
        <v/>
      </c>
      <c r="XBP18" s="60" t="str">
        <f t="shared" si="771"/>
        <v/>
      </c>
      <c r="XBQ18" s="60" t="str">
        <f t="shared" si="771"/>
        <v/>
      </c>
      <c r="XBR18" s="60" t="str">
        <f t="shared" si="771"/>
        <v/>
      </c>
      <c r="XBS18" s="60" t="str">
        <f t="shared" si="771"/>
        <v/>
      </c>
      <c r="XBT18" s="60" t="str">
        <f t="shared" si="771"/>
        <v/>
      </c>
      <c r="XBU18" s="60" t="str">
        <f t="shared" si="771"/>
        <v/>
      </c>
      <c r="XBV18" s="60" t="str">
        <f t="shared" si="771"/>
        <v/>
      </c>
      <c r="XBW18" s="60" t="str">
        <f t="shared" si="771"/>
        <v/>
      </c>
      <c r="XBX18" s="60" t="str">
        <f t="shared" si="771"/>
        <v/>
      </c>
      <c r="XBY18" s="60" t="str">
        <f t="shared" si="771"/>
        <v/>
      </c>
      <c r="XBZ18" s="60" t="str">
        <f t="shared" si="771"/>
        <v/>
      </c>
      <c r="XCA18" s="60" t="str">
        <f t="shared" si="771"/>
        <v/>
      </c>
      <c r="XCB18" s="60" t="str">
        <f t="shared" si="771"/>
        <v/>
      </c>
      <c r="XCC18" s="60" t="str">
        <f t="shared" si="771"/>
        <v/>
      </c>
      <c r="XCD18" s="60" t="str">
        <f t="shared" si="771"/>
        <v/>
      </c>
      <c r="XCE18" s="60" t="str">
        <f t="shared" si="771"/>
        <v/>
      </c>
      <c r="XCF18" s="60" t="str">
        <f t="shared" si="771"/>
        <v/>
      </c>
      <c r="XCG18" s="60" t="str">
        <f t="shared" si="771"/>
        <v/>
      </c>
      <c r="XCH18" s="60" t="str">
        <f t="shared" si="771"/>
        <v/>
      </c>
      <c r="XCI18" s="60" t="str">
        <f t="shared" si="771"/>
        <v/>
      </c>
      <c r="XCJ18" s="60" t="str">
        <f t="shared" si="771"/>
        <v/>
      </c>
      <c r="XCK18" s="60" t="str">
        <f t="shared" si="771"/>
        <v/>
      </c>
      <c r="XCL18" s="60" t="str">
        <f t="shared" si="771"/>
        <v/>
      </c>
      <c r="XCM18" s="60" t="str">
        <f t="shared" si="771"/>
        <v/>
      </c>
      <c r="XCN18" s="60" t="str">
        <f t="shared" si="771"/>
        <v/>
      </c>
      <c r="XCO18" s="60" t="str">
        <f t="shared" si="771"/>
        <v/>
      </c>
      <c r="XCP18" s="60" t="str">
        <f t="shared" si="771"/>
        <v/>
      </c>
      <c r="XCQ18" s="60" t="str">
        <f t="shared" si="771"/>
        <v/>
      </c>
      <c r="XCR18" s="60" t="str">
        <f t="shared" si="771"/>
        <v/>
      </c>
      <c r="XCS18" s="60" t="str">
        <f t="shared" si="771"/>
        <v/>
      </c>
      <c r="XCT18" s="60" t="str">
        <f t="shared" si="771"/>
        <v/>
      </c>
      <c r="XCU18" s="60" t="str">
        <f t="shared" si="771"/>
        <v/>
      </c>
      <c r="XCV18" s="60" t="str">
        <f t="shared" si="771"/>
        <v/>
      </c>
      <c r="XCW18" s="60" t="str">
        <f t="shared" si="771"/>
        <v/>
      </c>
      <c r="XCX18" s="60" t="str">
        <f t="shared" si="771"/>
        <v/>
      </c>
      <c r="XCY18" s="60" t="str">
        <f t="shared" si="771"/>
        <v/>
      </c>
      <c r="XCZ18" s="60" t="str">
        <f t="shared" si="771"/>
        <v/>
      </c>
      <c r="XDA18" s="60" t="str">
        <f t="shared" si="771"/>
        <v/>
      </c>
      <c r="XDB18" s="60" t="str">
        <f t="shared" ref="XDB18:XFD18" si="772">IF(ISNUMBER(XDB16),XDB16-XDB17,"")</f>
        <v/>
      </c>
      <c r="XDC18" s="60" t="str">
        <f t="shared" si="772"/>
        <v/>
      </c>
      <c r="XDD18" s="60" t="str">
        <f t="shared" si="772"/>
        <v/>
      </c>
      <c r="XDE18" s="60" t="str">
        <f t="shared" si="772"/>
        <v/>
      </c>
      <c r="XDF18" s="60" t="str">
        <f t="shared" si="772"/>
        <v/>
      </c>
      <c r="XDG18" s="60" t="str">
        <f t="shared" si="772"/>
        <v/>
      </c>
      <c r="XDH18" s="60" t="str">
        <f t="shared" si="772"/>
        <v/>
      </c>
      <c r="XDI18" s="60" t="str">
        <f t="shared" si="772"/>
        <v/>
      </c>
      <c r="XDJ18" s="60" t="str">
        <f t="shared" si="772"/>
        <v/>
      </c>
      <c r="XDK18" s="60" t="str">
        <f t="shared" si="772"/>
        <v/>
      </c>
      <c r="XDL18" s="60" t="str">
        <f t="shared" si="772"/>
        <v/>
      </c>
      <c r="XDM18" s="60" t="str">
        <f t="shared" si="772"/>
        <v/>
      </c>
      <c r="XDN18" s="60" t="str">
        <f t="shared" si="772"/>
        <v/>
      </c>
      <c r="XDO18" s="60" t="str">
        <f t="shared" si="772"/>
        <v/>
      </c>
      <c r="XDP18" s="60" t="str">
        <f t="shared" si="772"/>
        <v/>
      </c>
      <c r="XDQ18" s="60" t="str">
        <f t="shared" si="772"/>
        <v/>
      </c>
      <c r="XDR18" s="60" t="str">
        <f t="shared" si="772"/>
        <v/>
      </c>
      <c r="XDS18" s="60" t="str">
        <f t="shared" si="772"/>
        <v/>
      </c>
      <c r="XDT18" s="60" t="str">
        <f t="shared" si="772"/>
        <v/>
      </c>
      <c r="XDU18" s="60" t="str">
        <f t="shared" si="772"/>
        <v/>
      </c>
      <c r="XDV18" s="60" t="str">
        <f t="shared" si="772"/>
        <v/>
      </c>
      <c r="XDW18" s="60" t="str">
        <f t="shared" si="772"/>
        <v/>
      </c>
      <c r="XDX18" s="60" t="str">
        <f t="shared" si="772"/>
        <v/>
      </c>
      <c r="XDY18" s="60" t="str">
        <f t="shared" si="772"/>
        <v/>
      </c>
      <c r="XDZ18" s="60" t="str">
        <f t="shared" si="772"/>
        <v/>
      </c>
      <c r="XEA18" s="60" t="str">
        <f t="shared" si="772"/>
        <v/>
      </c>
      <c r="XEB18" s="60" t="str">
        <f t="shared" si="772"/>
        <v/>
      </c>
      <c r="XEC18" s="60" t="str">
        <f t="shared" si="772"/>
        <v/>
      </c>
      <c r="XED18" s="60" t="str">
        <f t="shared" si="772"/>
        <v/>
      </c>
      <c r="XEE18" s="60" t="str">
        <f t="shared" si="772"/>
        <v/>
      </c>
      <c r="XEF18" s="60" t="str">
        <f t="shared" si="772"/>
        <v/>
      </c>
      <c r="XEG18" s="60" t="str">
        <f t="shared" si="772"/>
        <v/>
      </c>
      <c r="XEH18" s="60" t="str">
        <f t="shared" si="772"/>
        <v/>
      </c>
      <c r="XEI18" s="60" t="str">
        <f t="shared" si="772"/>
        <v/>
      </c>
      <c r="XEJ18" s="60" t="str">
        <f t="shared" si="772"/>
        <v/>
      </c>
      <c r="XEK18" s="60" t="str">
        <f t="shared" si="772"/>
        <v/>
      </c>
      <c r="XEL18" s="60" t="str">
        <f t="shared" si="772"/>
        <v/>
      </c>
      <c r="XEM18" s="60" t="str">
        <f t="shared" si="772"/>
        <v/>
      </c>
      <c r="XEN18" s="60" t="str">
        <f t="shared" si="772"/>
        <v/>
      </c>
      <c r="XEO18" s="60" t="str">
        <f t="shared" si="772"/>
        <v/>
      </c>
      <c r="XEP18" s="60" t="str">
        <f t="shared" si="772"/>
        <v/>
      </c>
      <c r="XEQ18" s="60" t="str">
        <f t="shared" si="772"/>
        <v/>
      </c>
      <c r="XER18" s="60" t="str">
        <f t="shared" si="772"/>
        <v/>
      </c>
      <c r="XES18" s="60" t="str">
        <f t="shared" si="772"/>
        <v/>
      </c>
      <c r="XET18" s="60" t="str">
        <f t="shared" si="772"/>
        <v/>
      </c>
      <c r="XEU18" s="60" t="str">
        <f t="shared" si="772"/>
        <v/>
      </c>
      <c r="XEV18" s="60" t="str">
        <f t="shared" si="772"/>
        <v/>
      </c>
      <c r="XEW18" s="60" t="str">
        <f t="shared" si="772"/>
        <v/>
      </c>
      <c r="XEX18" s="60" t="str">
        <f t="shared" si="772"/>
        <v/>
      </c>
      <c r="XEY18" s="60" t="str">
        <f t="shared" si="772"/>
        <v/>
      </c>
      <c r="XEZ18" s="60" t="str">
        <f t="shared" si="772"/>
        <v/>
      </c>
      <c r="XFA18" s="60" t="str">
        <f t="shared" si="772"/>
        <v/>
      </c>
      <c r="XFB18" s="60" t="str">
        <f t="shared" si="772"/>
        <v/>
      </c>
      <c r="XFC18" s="60" t="str">
        <f t="shared" si="772"/>
        <v/>
      </c>
      <c r="XFD18" s="60" t="str">
        <f t="shared" si="772"/>
        <v/>
      </c>
    </row>
    <row r="19" spans="1:16384" s="38" customFormat="1" ht="12.75" customHeight="1" x14ac:dyDescent="0.2">
      <c r="A19" s="33"/>
      <c r="B19" s="33"/>
      <c r="C19" s="37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BK19" s="39"/>
      <c r="BL19" s="39"/>
      <c r="BM19" s="39"/>
      <c r="BN19" s="40"/>
    </row>
    <row r="20" spans="1:16384" s="38" customFormat="1" ht="12.75" customHeight="1" x14ac:dyDescent="0.2">
      <c r="A20" s="33"/>
      <c r="B20" s="33"/>
      <c r="C20" s="37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BK20" s="39"/>
      <c r="BL20" s="39"/>
      <c r="BM20" s="39"/>
      <c r="BN20" s="40"/>
    </row>
    <row r="21" spans="1:16384" s="38" customFormat="1" ht="12.75" customHeight="1" x14ac:dyDescent="0.2">
      <c r="A21" s="33"/>
      <c r="B21" s="33"/>
      <c r="C21" s="37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BK21" s="39"/>
      <c r="BL21" s="39"/>
      <c r="BM21" s="39"/>
      <c r="BN21" s="40"/>
    </row>
    <row r="22" spans="1:16384" s="38" customFormat="1" ht="12.75" customHeight="1" x14ac:dyDescent="0.2">
      <c r="A22" s="33"/>
      <c r="B22" s="33"/>
      <c r="C22" s="37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BK22" s="39"/>
      <c r="BL22" s="39"/>
      <c r="BM22" s="39"/>
      <c r="BN22" s="40"/>
    </row>
    <row r="23" spans="1:16384" s="38" customFormat="1" ht="12.75" customHeight="1" x14ac:dyDescent="0.2">
      <c r="A23" s="33"/>
      <c r="B23" s="33"/>
      <c r="C23" s="37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BK23" s="39"/>
      <c r="BL23" s="39"/>
      <c r="BM23" s="39"/>
      <c r="BN23" s="40"/>
    </row>
    <row r="24" spans="1:16384" s="38" customFormat="1" ht="12.75" customHeight="1" x14ac:dyDescent="0.2">
      <c r="A24" s="33"/>
      <c r="B24" s="33"/>
      <c r="C24" s="37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BK24" s="39"/>
      <c r="BL24" s="39"/>
      <c r="BM24" s="39"/>
      <c r="BN24" s="40"/>
    </row>
    <row r="25" spans="1:16384" s="38" customFormat="1" ht="12.75" customHeight="1" x14ac:dyDescent="0.2">
      <c r="A25" s="33"/>
      <c r="B25" s="33"/>
      <c r="C25" s="37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BK25" s="39"/>
      <c r="BL25" s="39"/>
      <c r="BM25" s="39"/>
      <c r="BN25" s="40"/>
    </row>
    <row r="26" spans="1:16384" s="38" customFormat="1" ht="12.75" customHeight="1" x14ac:dyDescent="0.2">
      <c r="A26" s="33"/>
      <c r="B26" s="33"/>
      <c r="C26" s="37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BK26" s="39"/>
      <c r="BL26" s="39"/>
      <c r="BM26" s="39"/>
      <c r="BN26" s="40"/>
    </row>
    <row r="27" spans="1:16384" s="38" customFormat="1" ht="12.75" customHeight="1" x14ac:dyDescent="0.2">
      <c r="A27" s="33"/>
      <c r="B27" s="33"/>
      <c r="C27" s="37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BK27" s="39"/>
      <c r="BL27" s="39"/>
      <c r="BM27" s="39"/>
      <c r="BN27" s="40"/>
    </row>
    <row r="28" spans="1:16384" s="38" customFormat="1" ht="12.75" customHeight="1" x14ac:dyDescent="0.2">
      <c r="A28" s="33"/>
      <c r="B28" s="33"/>
      <c r="C28" s="37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BK28" s="39"/>
      <c r="BL28" s="39"/>
      <c r="BM28" s="39"/>
      <c r="BN28" s="40"/>
    </row>
    <row r="29" spans="1:16384" s="38" customFormat="1" ht="12.75" customHeight="1" x14ac:dyDescent="0.2">
      <c r="A29" s="33"/>
      <c r="B29" s="33"/>
      <c r="C29" s="37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BK29" s="39"/>
      <c r="BL29" s="39"/>
      <c r="BM29" s="39"/>
      <c r="BN29" s="40"/>
    </row>
    <row r="30" spans="1:16384" s="38" customFormat="1" ht="12.75" customHeight="1" x14ac:dyDescent="0.2">
      <c r="A30" s="33"/>
      <c r="B30" s="33"/>
      <c r="C30" s="37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BK30" s="39"/>
      <c r="BL30" s="39"/>
      <c r="BM30" s="39"/>
      <c r="BN30" s="40"/>
    </row>
    <row r="31" spans="1:16384" s="38" customFormat="1" ht="12.75" customHeight="1" x14ac:dyDescent="0.2">
      <c r="A31" s="33"/>
      <c r="B31" s="33"/>
      <c r="C31" s="37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BK31" s="39"/>
      <c r="BL31" s="39"/>
      <c r="BM31" s="39"/>
      <c r="BN31" s="40"/>
    </row>
    <row r="32" spans="1:16384" s="38" customFormat="1" ht="12.75" customHeight="1" x14ac:dyDescent="0.2">
      <c r="A32" s="33"/>
      <c r="B32" s="33"/>
      <c r="C32" s="37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BK32" s="39"/>
      <c r="BL32" s="39"/>
      <c r="BM32" s="39"/>
      <c r="BN32" s="40"/>
    </row>
    <row r="33" spans="1:66" s="38" customFormat="1" ht="12.75" customHeight="1" x14ac:dyDescent="0.2">
      <c r="A33" s="33"/>
      <c r="B33" s="33"/>
      <c r="C33" s="37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BK33" s="39"/>
      <c r="BL33" s="39"/>
      <c r="BM33" s="39"/>
      <c r="BN33" s="40"/>
    </row>
    <row r="34" spans="1:66" s="38" customFormat="1" ht="12.75" customHeight="1" x14ac:dyDescent="0.2">
      <c r="A34" s="33"/>
      <c r="B34" s="33"/>
      <c r="C34" s="37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BK34" s="39"/>
      <c r="BL34" s="39"/>
      <c r="BM34" s="39"/>
      <c r="BN34" s="40"/>
    </row>
    <row r="35" spans="1:66" s="38" customFormat="1" ht="12.75" customHeight="1" x14ac:dyDescent="0.2">
      <c r="A35" s="33"/>
      <c r="B35" s="33"/>
      <c r="C35" s="37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BK35" s="39"/>
      <c r="BL35" s="39"/>
      <c r="BM35" s="39"/>
      <c r="BN35" s="40"/>
    </row>
    <row r="36" spans="1:66" s="38" customFormat="1" ht="12.75" customHeight="1" x14ac:dyDescent="0.2">
      <c r="A36" s="33"/>
      <c r="B36" s="33"/>
      <c r="C36" s="37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BK36" s="39"/>
      <c r="BL36" s="39"/>
      <c r="BM36" s="39"/>
      <c r="BN36" s="40"/>
    </row>
    <row r="37" spans="1:66" s="38" customFormat="1" ht="12.75" customHeight="1" x14ac:dyDescent="0.2">
      <c r="A37" s="33"/>
      <c r="B37" s="33"/>
      <c r="C37" s="37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BK37" s="39"/>
      <c r="BL37" s="39"/>
      <c r="BM37" s="39"/>
      <c r="BN37" s="40"/>
    </row>
    <row r="38" spans="1:66" s="38" customFormat="1" ht="12.75" customHeight="1" x14ac:dyDescent="0.2">
      <c r="A38" s="33"/>
      <c r="B38" s="33"/>
      <c r="C38" s="37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BK38" s="39"/>
      <c r="BL38" s="39"/>
      <c r="BM38" s="39"/>
      <c r="BN38" s="40"/>
    </row>
    <row r="39" spans="1:66" s="38" customFormat="1" ht="12.75" customHeight="1" x14ac:dyDescent="0.2">
      <c r="A39" s="33"/>
      <c r="B39" s="33"/>
      <c r="C39" s="37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BK39" s="39"/>
      <c r="BL39" s="39"/>
      <c r="BM39" s="39"/>
      <c r="BN39" s="40"/>
    </row>
    <row r="40" spans="1:66" s="38" customFormat="1" ht="12.75" customHeight="1" x14ac:dyDescent="0.2">
      <c r="A40" s="33"/>
      <c r="B40" s="33"/>
      <c r="C40" s="37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BK40" s="39"/>
      <c r="BL40" s="39"/>
      <c r="BM40" s="39"/>
      <c r="BN40" s="40"/>
    </row>
    <row r="41" spans="1:66" s="38" customFormat="1" ht="12.75" customHeight="1" x14ac:dyDescent="0.2">
      <c r="A41" s="33"/>
      <c r="B41" s="33"/>
      <c r="C41" s="37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BK41" s="39"/>
      <c r="BL41" s="39"/>
      <c r="BM41" s="39"/>
      <c r="BN41" s="40"/>
    </row>
    <row r="42" spans="1:66" s="38" customFormat="1" ht="12.75" customHeight="1" x14ac:dyDescent="0.2">
      <c r="A42" s="33"/>
      <c r="B42" s="33"/>
      <c r="C42" s="37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BK42" s="39"/>
      <c r="BL42" s="39"/>
      <c r="BM42" s="39"/>
      <c r="BN42" s="40"/>
    </row>
    <row r="43" spans="1:66" s="38" customFormat="1" ht="12.75" customHeight="1" x14ac:dyDescent="0.2">
      <c r="A43" s="33"/>
      <c r="B43" s="33"/>
      <c r="C43" s="37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BK43" s="39"/>
      <c r="BL43" s="39"/>
      <c r="BM43" s="39"/>
      <c r="BN43" s="40"/>
    </row>
    <row r="44" spans="1:66" s="38" customFormat="1" ht="12.75" customHeight="1" x14ac:dyDescent="0.2">
      <c r="A44" s="33"/>
      <c r="B44" s="33"/>
      <c r="C44" s="37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BK44" s="39"/>
      <c r="BL44" s="39"/>
      <c r="BM44" s="39"/>
      <c r="BN44" s="40"/>
    </row>
    <row r="45" spans="1:66" s="45" customFormat="1" ht="12.75" customHeight="1" x14ac:dyDescent="0.2">
      <c r="A45" s="42"/>
      <c r="B45" s="42"/>
      <c r="C45" s="43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BK45" s="46"/>
      <c r="BL45" s="46"/>
      <c r="BM45" s="46"/>
      <c r="BN45" s="47"/>
    </row>
    <row r="46" spans="1:66" ht="12.75" customHeight="1" x14ac:dyDescent="0.2">
      <c r="A46" s="33"/>
      <c r="B46" s="33"/>
      <c r="C46" s="37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BK46" s="39"/>
      <c r="BL46" s="39"/>
      <c r="BM46" s="39"/>
    </row>
    <row r="47" spans="1:66" ht="12.75" customHeight="1" x14ac:dyDescent="0.2">
      <c r="A47" s="33"/>
      <c r="B47" s="33"/>
      <c r="C47" s="37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BK47" s="39"/>
      <c r="BL47" s="39"/>
      <c r="BM47" s="39"/>
    </row>
    <row r="48" spans="1:66" ht="12.75" customHeight="1" x14ac:dyDescent="0.2">
      <c r="A48" s="33"/>
      <c r="B48" s="33"/>
      <c r="C48" s="37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BK48" s="39"/>
      <c r="BL48" s="39"/>
      <c r="BM48" s="39"/>
    </row>
    <row r="49" spans="1:66" ht="12.75" customHeight="1" x14ac:dyDescent="0.2">
      <c r="A49" s="33"/>
      <c r="B49" s="33"/>
      <c r="C49" s="37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BK49" s="39"/>
      <c r="BL49" s="39"/>
      <c r="BM49" s="39"/>
    </row>
    <row r="50" spans="1:66" ht="12.75" customHeight="1" x14ac:dyDescent="0.2">
      <c r="A50" s="33"/>
      <c r="B50" s="33"/>
      <c r="C50" s="37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BK50" s="39"/>
      <c r="BL50" s="39"/>
      <c r="BM50" s="39"/>
    </row>
    <row r="51" spans="1:66" ht="12.75" customHeight="1" x14ac:dyDescent="0.2">
      <c r="A51" s="33"/>
      <c r="B51" s="33"/>
      <c r="C51" s="37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BK51" s="39"/>
      <c r="BL51" s="39"/>
      <c r="BM51" s="39"/>
    </row>
    <row r="52" spans="1:66" ht="12.75" customHeight="1" x14ac:dyDescent="0.2">
      <c r="A52" s="33"/>
      <c r="B52" s="33"/>
      <c r="C52" s="37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BK52" s="39"/>
      <c r="BL52" s="39"/>
      <c r="BM52" s="39"/>
    </row>
    <row r="53" spans="1:66" s="45" customFormat="1" ht="12.75" customHeight="1" x14ac:dyDescent="0.2">
      <c r="A53" s="42"/>
      <c r="B53" s="42"/>
      <c r="C53" s="43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BK53" s="46"/>
      <c r="BL53" s="46"/>
      <c r="BM53" s="46"/>
      <c r="BN53" s="47"/>
    </row>
    <row r="54" spans="1:66" ht="12.75" customHeight="1" x14ac:dyDescent="0.2">
      <c r="A54" s="33"/>
      <c r="B54" s="33"/>
      <c r="C54" s="37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BK54" s="39"/>
      <c r="BL54" s="39"/>
      <c r="BM54" s="39"/>
    </row>
    <row r="55" spans="1:66" ht="12.75" customHeight="1" x14ac:dyDescent="0.2">
      <c r="A55" s="33"/>
      <c r="B55" s="33"/>
      <c r="C55" s="37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BK55" s="39"/>
      <c r="BL55" s="39"/>
      <c r="BM55" s="39"/>
    </row>
    <row r="56" spans="1:66" s="45" customFormat="1" ht="12.75" customHeight="1" x14ac:dyDescent="0.2">
      <c r="A56" s="42"/>
      <c r="B56" s="42"/>
      <c r="C56" s="43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BK56" s="46"/>
      <c r="BL56" s="46"/>
      <c r="BM56" s="46"/>
      <c r="BN56" s="47"/>
    </row>
    <row r="57" spans="1:66" ht="12.75" customHeight="1" x14ac:dyDescent="0.2">
      <c r="A57" s="33"/>
      <c r="B57" s="33"/>
      <c r="C57" s="37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BK57" s="39"/>
      <c r="BL57" s="39"/>
      <c r="BM57" s="39"/>
    </row>
    <row r="58" spans="1:66" ht="12.75" customHeight="1" x14ac:dyDescent="0.2">
      <c r="A58" s="33"/>
      <c r="B58" s="33"/>
      <c r="C58" s="37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BK58" s="39"/>
      <c r="BL58" s="39"/>
      <c r="BM58" s="39"/>
    </row>
    <row r="59" spans="1:66" ht="12.75" customHeight="1" x14ac:dyDescent="0.2">
      <c r="A59" s="33"/>
      <c r="B59" s="33"/>
      <c r="C59" s="37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BK59" s="39"/>
      <c r="BL59" s="39"/>
      <c r="BM59" s="39"/>
    </row>
    <row r="60" spans="1:66" ht="12.75" customHeight="1" x14ac:dyDescent="0.2">
      <c r="A60" s="33"/>
      <c r="B60" s="33"/>
      <c r="C60" s="37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BK60" s="39"/>
      <c r="BL60" s="39"/>
      <c r="BM60" s="39"/>
    </row>
    <row r="61" spans="1:66" ht="12.75" customHeight="1" x14ac:dyDescent="0.2">
      <c r="A61" s="33"/>
      <c r="B61" s="33"/>
      <c r="C61" s="37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BK61" s="39"/>
      <c r="BL61" s="39"/>
      <c r="BM61" s="39"/>
    </row>
    <row r="62" spans="1:66" ht="12.75" customHeight="1" x14ac:dyDescent="0.2">
      <c r="A62" s="33"/>
      <c r="B62" s="33"/>
      <c r="C62" s="37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BK62" s="39"/>
      <c r="BL62" s="39"/>
      <c r="BM62" s="39"/>
    </row>
    <row r="63" spans="1:66" ht="12.75" customHeight="1" x14ac:dyDescent="0.2">
      <c r="A63" s="33"/>
      <c r="B63" s="33"/>
      <c r="C63" s="37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BK63" s="39"/>
      <c r="BL63" s="39"/>
      <c r="BM63" s="39"/>
    </row>
    <row r="64" spans="1:66" ht="12.75" customHeight="1" x14ac:dyDescent="0.2">
      <c r="A64" s="33"/>
      <c r="B64" s="33"/>
      <c r="C64" s="37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BK64" s="39"/>
      <c r="BL64" s="39"/>
      <c r="BM64" s="39"/>
    </row>
    <row r="65" spans="1:66" ht="12.75" customHeight="1" x14ac:dyDescent="0.2">
      <c r="A65" s="33"/>
      <c r="B65" s="33"/>
      <c r="C65" s="37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BK65" s="39"/>
      <c r="BL65" s="39"/>
      <c r="BM65" s="39"/>
    </row>
    <row r="66" spans="1:66" ht="12.75" customHeight="1" x14ac:dyDescent="0.2">
      <c r="A66" s="33"/>
      <c r="B66" s="33"/>
      <c r="C66" s="37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BK66" s="39"/>
      <c r="BL66" s="39"/>
      <c r="BM66" s="39"/>
    </row>
    <row r="67" spans="1:66" ht="12.75" customHeight="1" x14ac:dyDescent="0.2">
      <c r="A67" s="33"/>
      <c r="B67" s="33"/>
      <c r="C67" s="37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BK67" s="39"/>
      <c r="BL67" s="39"/>
      <c r="BM67" s="39"/>
    </row>
    <row r="68" spans="1:66" s="45" customFormat="1" ht="12.75" customHeight="1" x14ac:dyDescent="0.2">
      <c r="A68" s="42"/>
      <c r="B68" s="42"/>
      <c r="C68" s="43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BK68" s="46"/>
      <c r="BL68" s="46"/>
      <c r="BM68" s="46"/>
      <c r="BN68" s="47"/>
    </row>
    <row r="69" spans="1:66" ht="12.75" customHeight="1" x14ac:dyDescent="0.2">
      <c r="A69" s="33"/>
      <c r="B69" s="33"/>
      <c r="C69" s="37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BK69" s="39"/>
      <c r="BL69" s="39"/>
      <c r="BM69" s="39"/>
    </row>
    <row r="70" spans="1:66" s="45" customFormat="1" ht="12.75" customHeight="1" x14ac:dyDescent="0.2">
      <c r="A70" s="42"/>
      <c r="B70" s="42"/>
      <c r="C70" s="43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BK70" s="46"/>
      <c r="BL70" s="46"/>
      <c r="BM70" s="46"/>
      <c r="BN70" s="47"/>
    </row>
    <row r="71" spans="1:66" ht="12.75" customHeight="1" x14ac:dyDescent="0.2">
      <c r="A71" s="33"/>
      <c r="B71" s="33"/>
      <c r="C71" s="37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BK71" s="39"/>
      <c r="BL71" s="39"/>
      <c r="BM71" s="39"/>
    </row>
    <row r="72" spans="1:66" s="45" customFormat="1" ht="12.75" customHeight="1" x14ac:dyDescent="0.2">
      <c r="A72" s="42"/>
      <c r="B72" s="42"/>
      <c r="C72" s="43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BK72" s="46"/>
      <c r="BL72" s="46"/>
      <c r="BM72" s="46"/>
      <c r="BN72" s="47"/>
    </row>
    <row r="73" spans="1:66" ht="12.75" customHeight="1" x14ac:dyDescent="0.2">
      <c r="A73" s="33"/>
      <c r="B73" s="33"/>
      <c r="C73" s="37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BK73" s="39"/>
      <c r="BL73" s="39"/>
      <c r="BM73" s="39"/>
    </row>
    <row r="74" spans="1:66" s="45" customFormat="1" ht="12.75" customHeight="1" x14ac:dyDescent="0.2">
      <c r="A74" s="42"/>
      <c r="B74" s="42"/>
      <c r="C74" s="43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BK74" s="46"/>
      <c r="BL74" s="46"/>
      <c r="BM74" s="46"/>
      <c r="BN74" s="47"/>
    </row>
    <row r="75" spans="1:66" ht="12.75" customHeight="1" x14ac:dyDescent="0.2">
      <c r="A75" s="33"/>
      <c r="B75" s="33"/>
      <c r="C75" s="37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BK75" s="39"/>
      <c r="BL75" s="39"/>
      <c r="BM75" s="39"/>
    </row>
    <row r="76" spans="1:66" s="45" customFormat="1" ht="12.75" customHeight="1" x14ac:dyDescent="0.2">
      <c r="A76" s="42"/>
      <c r="B76" s="42"/>
      <c r="C76" s="43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BK76" s="46"/>
      <c r="BL76" s="46"/>
      <c r="BM76" s="46"/>
      <c r="BN76" s="47"/>
    </row>
    <row r="77" spans="1:66" ht="12.75" customHeight="1" x14ac:dyDescent="0.2">
      <c r="A77" s="33"/>
      <c r="B77" s="33"/>
      <c r="C77" s="37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BK77" s="39"/>
      <c r="BL77" s="39"/>
      <c r="BM77" s="39"/>
    </row>
    <row r="78" spans="1:66" ht="12.75" customHeight="1" x14ac:dyDescent="0.2">
      <c r="A78" s="33"/>
      <c r="B78" s="33"/>
      <c r="C78" s="37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BK78" s="39"/>
      <c r="BL78" s="39"/>
      <c r="BM78" s="39"/>
    </row>
    <row r="79" spans="1:66" ht="12.75" customHeight="1" x14ac:dyDescent="0.2">
      <c r="A79" s="33"/>
      <c r="B79" s="33"/>
      <c r="C79" s="37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BK79" s="39"/>
      <c r="BL79" s="39"/>
      <c r="BM79" s="39"/>
    </row>
    <row r="80" spans="1:66" ht="12.75" customHeight="1" x14ac:dyDescent="0.2">
      <c r="A80" s="33"/>
      <c r="B80" s="33"/>
      <c r="C80" s="37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BK80" s="39"/>
      <c r="BL80" s="39"/>
      <c r="BM80" s="39"/>
    </row>
    <row r="81" spans="1:66" ht="12.75" customHeight="1" x14ac:dyDescent="0.2">
      <c r="A81" s="33"/>
      <c r="B81" s="33"/>
      <c r="C81" s="37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BK81" s="39"/>
      <c r="BL81" s="39"/>
      <c r="BM81" s="39"/>
    </row>
    <row r="82" spans="1:66" ht="12.75" customHeight="1" x14ac:dyDescent="0.2">
      <c r="A82" s="33"/>
      <c r="B82" s="33"/>
      <c r="C82" s="37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BK82" s="39"/>
      <c r="BL82" s="39"/>
      <c r="BM82" s="39"/>
    </row>
    <row r="83" spans="1:66" ht="12.75" customHeight="1" x14ac:dyDescent="0.2">
      <c r="A83" s="33"/>
      <c r="B83" s="33"/>
      <c r="C83" s="37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BK83" s="39"/>
      <c r="BL83" s="39"/>
      <c r="BM83" s="39"/>
    </row>
    <row r="84" spans="1:66" s="45" customFormat="1" ht="12.75" customHeight="1" x14ac:dyDescent="0.2">
      <c r="A84" s="42"/>
      <c r="B84" s="42"/>
      <c r="C84" s="43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BK84" s="46"/>
      <c r="BL84" s="46"/>
      <c r="BM84" s="46"/>
      <c r="BN84" s="47"/>
    </row>
    <row r="85" spans="1:66" ht="12.75" customHeight="1" x14ac:dyDescent="0.2">
      <c r="A85" s="33"/>
      <c r="B85" s="33"/>
      <c r="C85" s="37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BK85" s="39"/>
      <c r="BL85" s="39"/>
      <c r="BM85" s="39"/>
    </row>
    <row r="86" spans="1:66" s="45" customFormat="1" ht="12.75" customHeight="1" x14ac:dyDescent="0.2">
      <c r="A86" s="42"/>
      <c r="B86" s="42"/>
      <c r="C86" s="43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BK86" s="46"/>
      <c r="BL86" s="46"/>
      <c r="BM86" s="46"/>
      <c r="BN86" s="47"/>
    </row>
    <row r="87" spans="1:66" s="45" customFormat="1" ht="12.75" customHeight="1" x14ac:dyDescent="0.2">
      <c r="A87" s="42"/>
      <c r="B87" s="42"/>
      <c r="C87" s="43"/>
      <c r="D87" s="44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BK87" s="46"/>
      <c r="BL87" s="46"/>
      <c r="BM87" s="46"/>
      <c r="BN87" s="47"/>
    </row>
    <row r="88" spans="1:66" ht="12.75" customHeight="1" x14ac:dyDescent="0.2">
      <c r="A88" s="33"/>
      <c r="B88" s="33"/>
      <c r="C88" s="37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BK88" s="39"/>
      <c r="BL88" s="39"/>
      <c r="BM88" s="39"/>
    </row>
    <row r="89" spans="1:66" s="45" customFormat="1" ht="12.75" customHeight="1" x14ac:dyDescent="0.2">
      <c r="A89" s="42"/>
      <c r="B89" s="42"/>
      <c r="C89" s="43"/>
      <c r="D89" s="44"/>
      <c r="E89" s="44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BK89" s="46"/>
      <c r="BL89" s="46"/>
      <c r="BM89" s="46"/>
      <c r="BN89" s="47"/>
    </row>
    <row r="90" spans="1:66" ht="12.75" customHeight="1" x14ac:dyDescent="0.2">
      <c r="A90" s="33"/>
      <c r="B90" s="33"/>
      <c r="C90" s="37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BK90" s="39"/>
      <c r="BL90" s="39"/>
      <c r="BM90" s="39"/>
    </row>
    <row r="91" spans="1:66" ht="12.75" customHeight="1" x14ac:dyDescent="0.2">
      <c r="A91" s="33"/>
      <c r="B91" s="33"/>
      <c r="C91" s="37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BK91" s="39"/>
      <c r="BL91" s="39"/>
      <c r="BM91" s="39"/>
    </row>
    <row r="92" spans="1:66" ht="12.75" customHeight="1" x14ac:dyDescent="0.2">
      <c r="A92" s="33"/>
      <c r="B92" s="33"/>
      <c r="C92" s="37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BK92" s="39"/>
      <c r="BL92" s="39"/>
      <c r="BM92" s="39"/>
    </row>
    <row r="93" spans="1:66" ht="12.75" customHeight="1" x14ac:dyDescent="0.2">
      <c r="A93" s="33"/>
      <c r="B93" s="33"/>
      <c r="C93" s="37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BK93" s="39"/>
      <c r="BL93" s="39"/>
      <c r="BM93" s="39"/>
    </row>
    <row r="94" spans="1:66" s="45" customFormat="1" ht="12.75" customHeight="1" x14ac:dyDescent="0.2">
      <c r="A94" s="42"/>
      <c r="B94" s="42"/>
      <c r="C94" s="43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BK94" s="46"/>
      <c r="BL94" s="46"/>
      <c r="BM94" s="46"/>
      <c r="BN94" s="47"/>
    </row>
    <row r="95" spans="1:66" ht="12.75" customHeight="1" x14ac:dyDescent="0.2">
      <c r="A95" s="33"/>
      <c r="B95" s="33"/>
      <c r="C95" s="37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BK95" s="39"/>
      <c r="BL95" s="39"/>
      <c r="BM95" s="39"/>
    </row>
    <row r="96" spans="1:66" s="45" customFormat="1" ht="12.75" customHeight="1" x14ac:dyDescent="0.2">
      <c r="A96" s="42"/>
      <c r="B96" s="42"/>
      <c r="C96" s="43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BK96" s="46"/>
      <c r="BL96" s="46"/>
      <c r="BM96" s="46"/>
      <c r="BN96" s="47"/>
    </row>
    <row r="97" spans="1:66" ht="12.75" customHeight="1" x14ac:dyDescent="0.2">
      <c r="A97" s="33"/>
      <c r="B97" s="33"/>
      <c r="C97" s="37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BK97" s="39"/>
      <c r="BL97" s="39"/>
      <c r="BM97" s="39"/>
    </row>
    <row r="98" spans="1:66" ht="12.75" customHeight="1" x14ac:dyDescent="0.2">
      <c r="A98" s="33"/>
      <c r="B98" s="33"/>
      <c r="C98" s="37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BK98" s="39"/>
      <c r="BL98" s="39"/>
      <c r="BM98" s="39"/>
    </row>
    <row r="99" spans="1:66" ht="12.75" customHeight="1" x14ac:dyDescent="0.2">
      <c r="A99" s="33"/>
      <c r="B99" s="33"/>
      <c r="C99" s="37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BK99" s="39"/>
      <c r="BL99" s="39"/>
      <c r="BM99" s="39"/>
    </row>
    <row r="100" spans="1:66" ht="12.75" customHeight="1" x14ac:dyDescent="0.2">
      <c r="A100" s="33"/>
      <c r="B100" s="33"/>
      <c r="C100" s="37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BK100" s="39"/>
      <c r="BL100" s="39"/>
      <c r="BM100" s="39"/>
    </row>
    <row r="101" spans="1:66" ht="12.75" customHeight="1" x14ac:dyDescent="0.2">
      <c r="A101" s="33"/>
      <c r="B101" s="33"/>
      <c r="C101" s="37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BK101" s="39"/>
      <c r="BL101" s="39"/>
      <c r="BM101" s="39"/>
    </row>
    <row r="102" spans="1:66" ht="12.75" customHeight="1" x14ac:dyDescent="0.2">
      <c r="A102" s="33"/>
      <c r="B102" s="33"/>
      <c r="C102" s="37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BK102" s="39"/>
      <c r="BL102" s="39"/>
      <c r="BM102" s="39"/>
    </row>
    <row r="103" spans="1:66" s="45" customFormat="1" ht="12.75" customHeight="1" x14ac:dyDescent="0.2">
      <c r="A103" s="42"/>
      <c r="B103" s="42"/>
      <c r="C103" s="43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BK103" s="46"/>
      <c r="BL103" s="46"/>
      <c r="BM103" s="46"/>
      <c r="BN103" s="47"/>
    </row>
    <row r="104" spans="1:66" ht="12.75" customHeight="1" x14ac:dyDescent="0.2">
      <c r="A104" s="33"/>
      <c r="B104" s="33"/>
      <c r="C104" s="37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BK104" s="39"/>
      <c r="BL104" s="39"/>
      <c r="BM104" s="39"/>
    </row>
    <row r="105" spans="1:66" ht="12.75" customHeight="1" x14ac:dyDescent="0.2">
      <c r="A105" s="33"/>
      <c r="B105" s="33"/>
      <c r="C105" s="37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BK105" s="39"/>
      <c r="BL105" s="39"/>
      <c r="BM105" s="39"/>
    </row>
    <row r="106" spans="1:66" s="45" customFormat="1" ht="12.75" customHeight="1" x14ac:dyDescent="0.2">
      <c r="A106" s="42"/>
      <c r="B106" s="42"/>
      <c r="C106" s="43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BK106" s="46"/>
      <c r="BL106" s="46"/>
      <c r="BM106" s="46"/>
      <c r="BN106" s="47"/>
    </row>
    <row r="107" spans="1:66" ht="12.75" customHeight="1" x14ac:dyDescent="0.2">
      <c r="A107" s="33"/>
      <c r="B107" s="33"/>
      <c r="C107" s="37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BK107" s="39"/>
      <c r="BL107" s="39"/>
      <c r="BM107" s="39"/>
    </row>
    <row r="108" spans="1:66" s="45" customFormat="1" ht="12.75" customHeight="1" x14ac:dyDescent="0.2">
      <c r="A108" s="42"/>
      <c r="B108" s="42"/>
      <c r="C108" s="43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BK108" s="46"/>
      <c r="BL108" s="46"/>
      <c r="BM108" s="46"/>
      <c r="BN108" s="47"/>
    </row>
    <row r="109" spans="1:66" ht="12.75" customHeight="1" x14ac:dyDescent="0.2">
      <c r="A109" s="33"/>
      <c r="B109" s="33"/>
      <c r="C109" s="37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BK109" s="39"/>
      <c r="BL109" s="39"/>
      <c r="BM109" s="39"/>
    </row>
    <row r="110" spans="1:66" ht="12.75" customHeight="1" x14ac:dyDescent="0.2">
      <c r="A110" s="33"/>
      <c r="B110" s="33"/>
      <c r="C110" s="37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BK110" s="39"/>
      <c r="BL110" s="39"/>
      <c r="BM110" s="39"/>
    </row>
    <row r="111" spans="1:66" ht="12.75" customHeight="1" x14ac:dyDescent="0.2">
      <c r="A111" s="33"/>
      <c r="B111" s="33"/>
      <c r="C111" s="37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BK111" s="39"/>
      <c r="BL111" s="39"/>
      <c r="BM111" s="39"/>
    </row>
    <row r="112" spans="1:66" s="45" customFormat="1" ht="12.75" customHeight="1" x14ac:dyDescent="0.2">
      <c r="A112" s="42"/>
      <c r="B112" s="42"/>
      <c r="C112" s="43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BK112" s="46"/>
      <c r="BL112" s="46"/>
      <c r="BM112" s="46"/>
      <c r="BN112" s="47"/>
    </row>
    <row r="113" spans="1:66" ht="12.75" customHeight="1" x14ac:dyDescent="0.2">
      <c r="A113" s="33"/>
      <c r="B113" s="33"/>
      <c r="C113" s="37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BK113" s="39"/>
      <c r="BL113" s="39"/>
      <c r="BM113" s="39"/>
    </row>
    <row r="114" spans="1:66" s="45" customFormat="1" ht="12.75" customHeight="1" x14ac:dyDescent="0.2">
      <c r="A114" s="42"/>
      <c r="B114" s="42"/>
      <c r="C114" s="43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BK114" s="46"/>
      <c r="BL114" s="46"/>
      <c r="BM114" s="46"/>
      <c r="BN114" s="47"/>
    </row>
    <row r="115" spans="1:66" ht="12.75" customHeight="1" x14ac:dyDescent="0.2">
      <c r="A115" s="33"/>
      <c r="B115" s="33"/>
      <c r="C115" s="37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BK115" s="39"/>
      <c r="BL115" s="39"/>
      <c r="BM115" s="39"/>
    </row>
    <row r="116" spans="1:66" s="45" customFormat="1" ht="12.75" customHeight="1" x14ac:dyDescent="0.2">
      <c r="A116" s="42"/>
      <c r="B116" s="42"/>
      <c r="C116" s="43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BK116" s="46"/>
      <c r="BL116" s="46"/>
      <c r="BM116" s="46"/>
      <c r="BN116" s="47"/>
    </row>
    <row r="117" spans="1:66" ht="12.75" customHeight="1" x14ac:dyDescent="0.2">
      <c r="A117" s="33"/>
      <c r="B117" s="33"/>
      <c r="C117" s="37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BK117" s="39"/>
      <c r="BL117" s="39"/>
      <c r="BM117" s="39"/>
    </row>
    <row r="118" spans="1:66" ht="12.75" customHeight="1" x14ac:dyDescent="0.2">
      <c r="A118" s="33"/>
      <c r="B118" s="33"/>
      <c r="C118" s="37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BK118" s="39"/>
      <c r="BL118" s="39"/>
      <c r="BM118" s="39"/>
    </row>
    <row r="119" spans="1:66" ht="12.75" customHeight="1" x14ac:dyDescent="0.2">
      <c r="A119" s="33"/>
      <c r="B119" s="33"/>
      <c r="C119" s="37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BK119" s="39"/>
      <c r="BL119" s="39"/>
      <c r="BM119" s="39"/>
    </row>
    <row r="120" spans="1:66" ht="12.75" customHeight="1" x14ac:dyDescent="0.2">
      <c r="A120" s="33"/>
      <c r="B120" s="33"/>
      <c r="C120" s="37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BK120" s="39"/>
      <c r="BL120" s="39"/>
      <c r="BM120" s="39"/>
    </row>
    <row r="121" spans="1:66" ht="12.75" customHeight="1" x14ac:dyDescent="0.2">
      <c r="A121" s="33"/>
      <c r="B121" s="33"/>
      <c r="C121" s="37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BK121" s="39"/>
      <c r="BL121" s="39"/>
      <c r="BM121" s="39"/>
    </row>
    <row r="122" spans="1:66" ht="12.75" customHeight="1" x14ac:dyDescent="0.2">
      <c r="A122" s="33"/>
      <c r="B122" s="33"/>
      <c r="C122" s="37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BK122" s="39"/>
      <c r="BL122" s="39"/>
      <c r="BM122" s="39"/>
    </row>
    <row r="123" spans="1:66" ht="12.75" customHeight="1" x14ac:dyDescent="0.2">
      <c r="A123" s="33"/>
      <c r="B123" s="33"/>
      <c r="C123" s="37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BK123" s="39"/>
      <c r="BL123" s="39"/>
      <c r="BM123" s="39"/>
    </row>
    <row r="124" spans="1:66" ht="12.75" customHeight="1" x14ac:dyDescent="0.2">
      <c r="A124" s="33"/>
      <c r="B124" s="33"/>
      <c r="C124" s="37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BK124" s="39"/>
      <c r="BL124" s="39"/>
      <c r="BM124" s="39"/>
    </row>
    <row r="125" spans="1:66" ht="12.75" customHeight="1" x14ac:dyDescent="0.2">
      <c r="A125" s="33"/>
      <c r="B125" s="33"/>
      <c r="C125" s="37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BK125" s="39"/>
      <c r="BL125" s="39"/>
      <c r="BM125" s="39"/>
    </row>
    <row r="126" spans="1:66" ht="12.75" customHeight="1" x14ac:dyDescent="0.2">
      <c r="A126" s="33"/>
      <c r="B126" s="33"/>
      <c r="C126" s="37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BK126" s="39"/>
      <c r="BL126" s="39"/>
      <c r="BM126" s="39"/>
    </row>
    <row r="127" spans="1:66" ht="12.75" customHeight="1" x14ac:dyDescent="0.2"/>
    <row r="128" spans="1:66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spans="1:1" ht="12.75" customHeight="1" x14ac:dyDescent="0.2"/>
    <row r="994" spans="1:1" ht="12.75" customHeight="1" x14ac:dyDescent="0.2"/>
    <row r="995" spans="1:1" ht="12.75" customHeight="1" x14ac:dyDescent="0.2"/>
    <row r="996" spans="1:1" ht="12.75" customHeight="1" x14ac:dyDescent="0.2"/>
    <row r="997" spans="1:1" ht="12.75" customHeight="1" x14ac:dyDescent="0.2"/>
    <row r="998" spans="1:1" ht="12.75" customHeight="1" x14ac:dyDescent="0.2"/>
    <row r="999" spans="1:1" ht="12.75" customHeight="1" x14ac:dyDescent="0.2"/>
    <row r="1000" spans="1:1" ht="12.75" customHeight="1" x14ac:dyDescent="0.2"/>
    <row r="1001" spans="1:1" ht="12.75" customHeight="1" x14ac:dyDescent="0.2">
      <c r="A1001" s="2"/>
    </row>
    <row r="1002" spans="1:1" ht="0" hidden="1" customHeight="1" x14ac:dyDescent="0.2">
      <c r="A1002" s="2" t="s">
        <v>102</v>
      </c>
    </row>
    <row r="1003" spans="1:1" ht="0" hidden="1" customHeight="1" x14ac:dyDescent="0.2">
      <c r="A1003" s="2" t="s">
        <v>103</v>
      </c>
    </row>
    <row r="1004" spans="1:1" ht="0" hidden="1" customHeight="1" x14ac:dyDescent="0.2">
      <c r="A1004" s="2" t="s">
        <v>104</v>
      </c>
    </row>
    <row r="1005" spans="1:1" ht="0" hidden="1" customHeight="1" x14ac:dyDescent="0.2">
      <c r="A1005" s="1" t="s">
        <v>113</v>
      </c>
    </row>
    <row r="1006" spans="1:1" ht="0" hidden="1" customHeight="1" x14ac:dyDescent="0.2">
      <c r="A1006" s="1"/>
    </row>
    <row r="1007" spans="1:1" ht="0" hidden="1" customHeight="1" x14ac:dyDescent="0.2">
      <c r="A1007" s="3" t="s">
        <v>105</v>
      </c>
    </row>
    <row r="1008" spans="1:1" ht="0" hidden="1" customHeight="1" x14ac:dyDescent="0.2">
      <c r="A1008" s="3" t="s">
        <v>106</v>
      </c>
    </row>
    <row r="1009" spans="1:1" ht="0" hidden="1" customHeight="1" x14ac:dyDescent="0.2">
      <c r="A1009" s="3" t="s">
        <v>107</v>
      </c>
    </row>
    <row r="1010" spans="1:1" ht="0" hidden="1" customHeight="1" x14ac:dyDescent="0.2">
      <c r="A1010" s="3" t="s">
        <v>108</v>
      </c>
    </row>
    <row r="1011" spans="1:1" ht="0" hidden="1" customHeight="1" x14ac:dyDescent="0.2">
      <c r="A1011" s="3" t="s">
        <v>109</v>
      </c>
    </row>
    <row r="1012" spans="1:1" ht="0" hidden="1" customHeight="1" x14ac:dyDescent="0.2">
      <c r="A1012" s="3" t="s">
        <v>110</v>
      </c>
    </row>
    <row r="1013" spans="1:1" ht="0" hidden="1" customHeight="1" x14ac:dyDescent="0.2">
      <c r="A1013" s="3" t="s">
        <v>111</v>
      </c>
    </row>
    <row r="1014" spans="1:1" ht="0" hidden="1" customHeight="1" x14ac:dyDescent="0.2">
      <c r="A1014" s="3" t="s">
        <v>112</v>
      </c>
    </row>
  </sheetData>
  <dataConsolidate/>
  <hyperlinks>
    <hyperlink ref="B1" location="Contents!A1" display="Back to contents"/>
  </hyperlinks>
  <pageMargins left="0.75" right="0.75" top="1" bottom="1" header="0.5" footer="0.5"/>
  <pageSetup paperSize="9" orientation="portrait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2050" r:id="rId4" name="lstVar">
          <controlPr autoLine="0" linkedCell="var_out" listFillRange="sum_var" r:id="rId5">
            <anchor moveWithCells="1">
              <from>
                <xdr:col>0</xdr:col>
                <xdr:colOff>1247775</xdr:colOff>
                <xdr:row>3</xdr:row>
                <xdr:rowOff>57150</xdr:rowOff>
              </from>
              <to>
                <xdr:col>3</xdr:col>
                <xdr:colOff>571500</xdr:colOff>
                <xdr:row>4</xdr:row>
                <xdr:rowOff>47625</xdr:rowOff>
              </to>
            </anchor>
          </controlPr>
        </control>
      </mc:Choice>
      <mc:Fallback>
        <control shapeId="2050" r:id="rId4" name="lstVar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M404"/>
  <sheetViews>
    <sheetView tabSelected="1" zoomScaleNormal="100" workbookViewId="0">
      <pane xSplit="2" topLeftCell="BE1" activePane="topRight" state="frozen"/>
      <selection activeCell="AA17" sqref="AA17"/>
      <selection pane="topRight" activeCell="C1" sqref="C1"/>
    </sheetView>
  </sheetViews>
  <sheetFormatPr defaultColWidth="9.140625" defaultRowHeight="11.25" x14ac:dyDescent="0.2"/>
  <cols>
    <col min="1" max="1" width="40.5703125" style="51" customWidth="1"/>
    <col min="2" max="2" width="19.85546875" style="51" customWidth="1"/>
    <col min="3" max="27" width="8.5703125" style="51" customWidth="1"/>
    <col min="28" max="28" width="8.5703125" style="115" customWidth="1"/>
    <col min="29" max="50" width="8.5703125" style="51" customWidth="1"/>
    <col min="51" max="53" width="11.42578125" style="51" hidden="1" customWidth="1"/>
    <col min="54" max="54" width="11.42578125" style="65" hidden="1" customWidth="1"/>
    <col min="55" max="56" width="11.42578125" style="63" hidden="1" customWidth="1"/>
    <col min="57" max="59" width="11.42578125" style="51" customWidth="1"/>
    <col min="60" max="62" width="11.42578125" style="51" hidden="1" customWidth="1"/>
    <col min="63" max="65" width="10.85546875" style="122" customWidth="1"/>
    <col min="66" max="16384" width="9.140625" style="51"/>
  </cols>
  <sheetData>
    <row r="1" spans="1:65" ht="18" x14ac:dyDescent="0.2">
      <c r="A1" s="19" t="s">
        <v>145</v>
      </c>
      <c r="B1" s="49" t="s">
        <v>136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117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66"/>
      <c r="AZ1" s="66"/>
      <c r="BA1" s="66"/>
    </row>
    <row r="2" spans="1:65" ht="13.5" thickBot="1" x14ac:dyDescent="0.25">
      <c r="A2" s="50"/>
      <c r="B2" s="50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114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66"/>
      <c r="AZ2" s="66"/>
      <c r="BA2" s="66"/>
    </row>
    <row r="3" spans="1:65" ht="12.75" x14ac:dyDescent="0.2">
      <c r="A3" s="50"/>
      <c r="B3" s="50"/>
      <c r="C3" s="32">
        <v>1991</v>
      </c>
      <c r="D3" s="32">
        <v>1992</v>
      </c>
      <c r="E3" s="32">
        <v>1993</v>
      </c>
      <c r="F3" s="32">
        <v>1994</v>
      </c>
      <c r="G3" s="32">
        <v>1995</v>
      </c>
      <c r="H3" s="32">
        <v>1996</v>
      </c>
      <c r="I3" s="32">
        <v>1997</v>
      </c>
      <c r="J3" s="32">
        <v>1998</v>
      </c>
      <c r="K3" s="32">
        <v>1999</v>
      </c>
      <c r="L3" s="32">
        <v>2000</v>
      </c>
      <c r="M3" s="32">
        <v>2001</v>
      </c>
      <c r="N3" s="32">
        <v>2002</v>
      </c>
      <c r="O3" s="32">
        <v>2003</v>
      </c>
      <c r="P3" s="32">
        <v>2004</v>
      </c>
      <c r="Q3" s="32">
        <v>2005</v>
      </c>
      <c r="R3" s="32">
        <v>2006</v>
      </c>
      <c r="S3" s="32">
        <v>2007</v>
      </c>
      <c r="T3" s="32">
        <v>2008</v>
      </c>
      <c r="U3" s="32">
        <v>2009</v>
      </c>
      <c r="V3" s="32">
        <v>2010</v>
      </c>
      <c r="W3" s="32">
        <v>2011</v>
      </c>
      <c r="X3" s="32">
        <v>2012</v>
      </c>
      <c r="Y3" s="32">
        <v>2013</v>
      </c>
      <c r="Z3" s="32">
        <v>2014</v>
      </c>
      <c r="AA3" s="32">
        <v>2015</v>
      </c>
      <c r="AB3" s="114">
        <v>2016</v>
      </c>
      <c r="AC3" s="32">
        <v>2017</v>
      </c>
      <c r="AD3" s="32">
        <v>2018</v>
      </c>
      <c r="AE3" s="32">
        <v>2019</v>
      </c>
      <c r="AF3" s="32">
        <v>2020</v>
      </c>
      <c r="AG3" s="32">
        <v>2021</v>
      </c>
      <c r="AH3" s="32">
        <v>2022</v>
      </c>
      <c r="AI3" s="32">
        <v>2023</v>
      </c>
      <c r="AJ3" s="32">
        <v>2024</v>
      </c>
      <c r="AK3" s="32">
        <v>2025</v>
      </c>
      <c r="AL3" s="32">
        <v>2026</v>
      </c>
      <c r="AM3" s="32">
        <v>2027</v>
      </c>
      <c r="AN3" s="32">
        <v>2028</v>
      </c>
      <c r="AO3" s="32">
        <v>2029</v>
      </c>
      <c r="AP3" s="32">
        <v>2030</v>
      </c>
      <c r="AQ3" s="32">
        <v>2031</v>
      </c>
      <c r="AR3" s="32">
        <v>2032</v>
      </c>
      <c r="AS3" s="32">
        <v>2033</v>
      </c>
      <c r="AT3" s="32">
        <v>2034</v>
      </c>
      <c r="AU3" s="32">
        <v>2035</v>
      </c>
      <c r="AV3" s="32">
        <v>2036</v>
      </c>
      <c r="AW3" s="32">
        <v>2037</v>
      </c>
      <c r="AX3" s="32">
        <v>2038</v>
      </c>
      <c r="AY3" s="95" t="s">
        <v>158</v>
      </c>
      <c r="AZ3" s="96" t="s">
        <v>158</v>
      </c>
      <c r="BA3" s="97" t="s">
        <v>158</v>
      </c>
      <c r="BB3" s="95" t="s">
        <v>153</v>
      </c>
      <c r="BC3" s="96" t="s">
        <v>153</v>
      </c>
      <c r="BD3" s="97" t="s">
        <v>153</v>
      </c>
      <c r="BE3" s="89" t="s">
        <v>156</v>
      </c>
      <c r="BF3" s="90" t="s">
        <v>156</v>
      </c>
      <c r="BG3" s="91" t="s">
        <v>156</v>
      </c>
      <c r="BH3" s="95" t="s">
        <v>157</v>
      </c>
      <c r="BI3" s="101" t="s">
        <v>157</v>
      </c>
      <c r="BJ3" s="101" t="s">
        <v>157</v>
      </c>
      <c r="BK3" s="136" t="s">
        <v>169</v>
      </c>
      <c r="BL3" s="137" t="s">
        <v>169</v>
      </c>
      <c r="BM3" s="138" t="s">
        <v>169</v>
      </c>
    </row>
    <row r="4" spans="1:65" ht="12" thickBot="1" x14ac:dyDescent="0.25">
      <c r="A4" s="103" t="s">
        <v>0</v>
      </c>
      <c r="B4" s="55"/>
      <c r="AY4" s="98" t="s">
        <v>154</v>
      </c>
      <c r="AZ4" s="99" t="s">
        <v>142</v>
      </c>
      <c r="BA4" s="100" t="s">
        <v>155</v>
      </c>
      <c r="BB4" s="98" t="s">
        <v>154</v>
      </c>
      <c r="BC4" s="99" t="s">
        <v>142</v>
      </c>
      <c r="BD4" s="100" t="s">
        <v>155</v>
      </c>
      <c r="BE4" s="92" t="s">
        <v>154</v>
      </c>
      <c r="BF4" s="93" t="s">
        <v>142</v>
      </c>
      <c r="BG4" s="94" t="s">
        <v>155</v>
      </c>
      <c r="BH4" s="98" t="s">
        <v>154</v>
      </c>
      <c r="BI4" s="99" t="s">
        <v>142</v>
      </c>
      <c r="BJ4" s="99" t="s">
        <v>155</v>
      </c>
      <c r="BK4" s="139" t="s">
        <v>154</v>
      </c>
      <c r="BL4" s="140" t="s">
        <v>142</v>
      </c>
      <c r="BM4" s="141" t="s">
        <v>155</v>
      </c>
    </row>
    <row r="5" spans="1:65" x14ac:dyDescent="0.2">
      <c r="A5" s="55"/>
      <c r="B5" s="55"/>
      <c r="AY5" s="70"/>
      <c r="AZ5" s="52"/>
      <c r="BA5" s="71"/>
      <c r="BB5" s="67"/>
      <c r="BC5" s="68"/>
      <c r="BD5" s="69"/>
      <c r="BE5" s="70"/>
      <c r="BF5" s="52"/>
      <c r="BG5" s="71"/>
      <c r="BH5" s="70"/>
      <c r="BI5" s="52"/>
      <c r="BJ5" s="71"/>
      <c r="BK5" s="146"/>
      <c r="BL5" s="145"/>
      <c r="BM5" s="147"/>
    </row>
    <row r="6" spans="1:65" x14ac:dyDescent="0.2">
      <c r="A6" s="52" t="s">
        <v>101</v>
      </c>
      <c r="B6" s="51" t="s">
        <v>144</v>
      </c>
      <c r="C6" s="53">
        <v>2553.5520000000001</v>
      </c>
      <c r="D6" s="53">
        <v>2551.1669999999999</v>
      </c>
      <c r="E6" s="53">
        <v>2551.0030000000002</v>
      </c>
      <c r="F6" s="53">
        <v>2545.6439999999998</v>
      </c>
      <c r="G6" s="53">
        <v>2540.172</v>
      </c>
      <c r="H6" s="53">
        <v>2531.3429999999998</v>
      </c>
      <c r="I6" s="53">
        <v>2521.9110000000001</v>
      </c>
      <c r="J6" s="53">
        <v>2521.9029999999998</v>
      </c>
      <c r="K6" s="53">
        <v>2515.4760000000001</v>
      </c>
      <c r="L6" s="53">
        <v>2516.3270000000002</v>
      </c>
      <c r="M6" s="53">
        <v>2516.0839999999998</v>
      </c>
      <c r="N6" s="53">
        <v>2523.3449999999998</v>
      </c>
      <c r="O6" s="53">
        <v>2538.7750000000001</v>
      </c>
      <c r="P6" s="53">
        <v>2550.0529999999999</v>
      </c>
      <c r="Q6" s="53">
        <v>2564.3969999999999</v>
      </c>
      <c r="R6" s="53">
        <v>2582.6840000000002</v>
      </c>
      <c r="S6" s="53">
        <v>2599.0810000000001</v>
      </c>
      <c r="T6" s="53">
        <v>2620.4070000000002</v>
      </c>
      <c r="U6" s="53">
        <v>2640.11</v>
      </c>
      <c r="V6" s="53">
        <v>2662.0729999999999</v>
      </c>
      <c r="W6" s="53">
        <v>2685.5880000000002</v>
      </c>
      <c r="X6" s="53">
        <v>2701.5790000000002</v>
      </c>
      <c r="Y6" s="53">
        <v>2713.7739999999999</v>
      </c>
      <c r="Z6" s="53">
        <v>2730.3249999999998</v>
      </c>
      <c r="AA6" s="53">
        <v>2754.2190000000001</v>
      </c>
      <c r="AB6" s="118">
        <v>2781.0459999999998</v>
      </c>
      <c r="AC6" s="53">
        <v>2795.491</v>
      </c>
      <c r="AD6" s="53">
        <v>2809.9940000000001</v>
      </c>
      <c r="AE6" s="53">
        <v>2824.02</v>
      </c>
      <c r="AF6" s="53">
        <v>2836.5590000000002</v>
      </c>
      <c r="AG6" s="53">
        <v>2847.7779999999998</v>
      </c>
      <c r="AH6" s="53">
        <v>2858.5610000000001</v>
      </c>
      <c r="AI6" s="53">
        <v>2869.3180000000002</v>
      </c>
      <c r="AJ6" s="53">
        <v>2880.058</v>
      </c>
      <c r="AK6" s="53">
        <v>2890.34</v>
      </c>
      <c r="AL6" s="53">
        <v>2900.1</v>
      </c>
      <c r="AM6" s="53">
        <v>2909.076</v>
      </c>
      <c r="AN6" s="53">
        <v>2917.4650000000001</v>
      </c>
      <c r="AO6" s="53">
        <v>2925.3119999999999</v>
      </c>
      <c r="AP6" s="53">
        <v>2932.5479999999998</v>
      </c>
      <c r="AQ6" s="53">
        <v>2939.4929999999999</v>
      </c>
      <c r="AR6" s="53">
        <v>2946.241</v>
      </c>
      <c r="AS6" s="53">
        <v>2952.627</v>
      </c>
      <c r="AT6" s="53">
        <v>2958.7730000000001</v>
      </c>
      <c r="AU6" s="53">
        <v>2964.9029999999998</v>
      </c>
      <c r="AV6" s="53">
        <v>2970.83</v>
      </c>
      <c r="AW6" s="53">
        <v>2976.7510000000002</v>
      </c>
      <c r="AX6" s="53">
        <v>2982.5529999999999</v>
      </c>
      <c r="AY6" s="72">
        <f>AX6-AD6</f>
        <v>172.55899999999974</v>
      </c>
      <c r="AZ6" s="73">
        <f>AY6/AD6</f>
        <v>6.1409027919632472E-2</v>
      </c>
      <c r="BA6" s="74">
        <f>((AX6/AD6)^(1/20)-1)</f>
        <v>2.9843090628995927E-3</v>
      </c>
      <c r="BB6" s="72">
        <f>AW6-AC6</f>
        <v>181.26000000000022</v>
      </c>
      <c r="BC6" s="73">
        <f>BB6/AC6</f>
        <v>6.484013005228785E-2</v>
      </c>
      <c r="BD6" s="74">
        <f>((AW6/AC6)^(1/20)-1)</f>
        <v>3.1461726080992403E-3</v>
      </c>
      <c r="BE6" s="72">
        <f>AV6-AB6</f>
        <v>189.78400000000011</v>
      </c>
      <c r="BF6" s="73">
        <f>BE6/AB6</f>
        <v>6.8241949252187892E-2</v>
      </c>
      <c r="BG6" s="74">
        <f>((AV6/AB6)^(1/20)-1)</f>
        <v>3.3061663075590886E-3</v>
      </c>
      <c r="BH6" s="72">
        <f>AU6-AA6</f>
        <v>210.68399999999974</v>
      </c>
      <c r="BI6" s="73">
        <f>BH6/AA6</f>
        <v>7.649500638838079E-2</v>
      </c>
      <c r="BJ6" s="74">
        <f>((AU6/AA6)^(1/20)-1)</f>
        <v>3.6923198329981144E-3</v>
      </c>
      <c r="BK6" s="133">
        <f>AW6-AD6</f>
        <v>166.75700000000006</v>
      </c>
      <c r="BL6" s="134">
        <f>BK6/AD6</f>
        <v>5.9344254827590398E-2</v>
      </c>
      <c r="BM6" s="135">
        <f>((AW6/AD6)^(1/19)-1)</f>
        <v>3.0388231099423013E-3</v>
      </c>
    </row>
    <row r="7" spans="1:65" x14ac:dyDescent="0.2">
      <c r="A7" s="52" t="s">
        <v>102</v>
      </c>
      <c r="B7" s="51" t="s">
        <v>144</v>
      </c>
      <c r="C7" s="53">
        <v>550.94359999999995</v>
      </c>
      <c r="D7" s="53">
        <v>550.42499999999995</v>
      </c>
      <c r="E7" s="53">
        <v>555.73299999999995</v>
      </c>
      <c r="F7" s="53">
        <v>558.52110000000005</v>
      </c>
      <c r="G7" s="53">
        <v>557.06410000000005</v>
      </c>
      <c r="H7" s="53">
        <v>553.05999999999995</v>
      </c>
      <c r="I7" s="53">
        <v>550.56700000000001</v>
      </c>
      <c r="J7" s="53">
        <v>547.91809999999998</v>
      </c>
      <c r="K7" s="53">
        <v>542.73180000000002</v>
      </c>
      <c r="L7" s="53">
        <v>537.74260000000004</v>
      </c>
      <c r="M7" s="53">
        <v>530.29750000000001</v>
      </c>
      <c r="N7" s="53">
        <v>525.7002</v>
      </c>
      <c r="O7" s="53">
        <v>523.11850000000004</v>
      </c>
      <c r="P7" s="53">
        <v>519.70479999999998</v>
      </c>
      <c r="Q7" s="53">
        <v>518.56920000000002</v>
      </c>
      <c r="R7" s="53">
        <v>518.08979999999997</v>
      </c>
      <c r="S7" s="53">
        <v>518.18989999999997</v>
      </c>
      <c r="T7" s="53">
        <v>520.83349999999996</v>
      </c>
      <c r="U7" s="53">
        <v>524.62739999999997</v>
      </c>
      <c r="V7" s="53">
        <v>529.11850000000004</v>
      </c>
      <c r="W7" s="53">
        <v>534.40629999999999</v>
      </c>
      <c r="X7" s="53">
        <v>539.59670000000006</v>
      </c>
      <c r="Y7" s="53">
        <v>543.9316</v>
      </c>
      <c r="Z7" s="53">
        <v>549.51260000000002</v>
      </c>
      <c r="AA7" s="53">
        <v>556.42399999999998</v>
      </c>
      <c r="AB7" s="118">
        <v>564.78250000000003</v>
      </c>
      <c r="AC7" s="53">
        <v>571.52279999999996</v>
      </c>
      <c r="AD7" s="53">
        <v>578.68240000000003</v>
      </c>
      <c r="AE7" s="53">
        <v>585.38109999999995</v>
      </c>
      <c r="AF7" s="53">
        <v>590.81439999999998</v>
      </c>
      <c r="AG7" s="53">
        <v>594.91859999999997</v>
      </c>
      <c r="AH7" s="53">
        <v>596.85630000000003</v>
      </c>
      <c r="AI7" s="53">
        <v>598.32370000000003</v>
      </c>
      <c r="AJ7" s="53">
        <v>598.34609999999998</v>
      </c>
      <c r="AK7" s="53">
        <v>598.61959999999999</v>
      </c>
      <c r="AL7" s="53">
        <v>597.8501</v>
      </c>
      <c r="AM7" s="53">
        <v>596.20529999999997</v>
      </c>
      <c r="AN7" s="53">
        <v>593.72069999999997</v>
      </c>
      <c r="AO7" s="53">
        <v>591.86260000000004</v>
      </c>
      <c r="AP7" s="53">
        <v>590.1028</v>
      </c>
      <c r="AQ7" s="53">
        <v>588.61109999999996</v>
      </c>
      <c r="AR7" s="53">
        <v>586.79920000000004</v>
      </c>
      <c r="AS7" s="53">
        <v>586.55510000000004</v>
      </c>
      <c r="AT7" s="53">
        <v>585.67380000000003</v>
      </c>
      <c r="AU7" s="53">
        <v>585.10199999999998</v>
      </c>
      <c r="AV7" s="53">
        <v>584.78920000000005</v>
      </c>
      <c r="AW7" s="53">
        <v>584.80259999999998</v>
      </c>
      <c r="AX7" s="53">
        <v>587.96119999999996</v>
      </c>
      <c r="AY7" s="67">
        <f t="shared" ref="AY7:AY70" si="0">AX7-AD7</f>
        <v>9.2787999999999329</v>
      </c>
      <c r="AZ7" s="75">
        <f t="shared" ref="AZ7:AZ70" si="1">AY7/AD7</f>
        <v>1.6034356669565087E-2</v>
      </c>
      <c r="BA7" s="76">
        <f t="shared" ref="BA7:BA70" si="2">((AX7/AD7)^(1/20)-1)</f>
        <v>7.95674591424822E-4</v>
      </c>
      <c r="BB7" s="67">
        <f>AW7-AC7</f>
        <v>13.279800000000023</v>
      </c>
      <c r="BC7" s="75">
        <f>BB7/AC7</f>
        <v>2.3235818413543649E-2</v>
      </c>
      <c r="BD7" s="76">
        <f>((AW7/AC7)^(1/20)-1)</f>
        <v>1.1491586242566854E-3</v>
      </c>
      <c r="BE7" s="67">
        <f>AV7-AB7</f>
        <v>20.006700000000023</v>
      </c>
      <c r="BF7" s="75">
        <f>BE7/AB7</f>
        <v>3.5423725062302784E-2</v>
      </c>
      <c r="BG7" s="76">
        <f>((AV7/AB7)^(1/20)-1)</f>
        <v>1.7420525703002454E-3</v>
      </c>
      <c r="BH7" s="67">
        <f>AU7-AA7</f>
        <v>28.677999999999997</v>
      </c>
      <c r="BI7" s="75">
        <f>BH7/AA7</f>
        <v>5.1539832933158884E-2</v>
      </c>
      <c r="BJ7" s="76">
        <f>((AU7/AA7)^(1/20)-1)</f>
        <v>2.5159395499529946E-3</v>
      </c>
      <c r="BK7" s="124">
        <f>AW7-AD7</f>
        <v>6.1201999999999543</v>
      </c>
      <c r="BL7" s="125">
        <f t="shared" ref="BL7:BL70" si="3">BK7/AD7</f>
        <v>1.0576094935667569E-2</v>
      </c>
      <c r="BM7" s="126">
        <f t="shared" ref="BM7:BM70" si="4">((AW7/AD7)^(1/19)-1)</f>
        <v>5.538669733546886E-4</v>
      </c>
    </row>
    <row r="8" spans="1:65" x14ac:dyDescent="0.2">
      <c r="A8" s="52" t="s">
        <v>103</v>
      </c>
      <c r="B8" s="51" t="s">
        <v>144</v>
      </c>
      <c r="C8" s="53">
        <v>1620.1020000000001</v>
      </c>
      <c r="D8" s="53">
        <v>1613.9949999999999</v>
      </c>
      <c r="E8" s="53">
        <v>1609.9079999999999</v>
      </c>
      <c r="F8" s="53">
        <v>1603.921</v>
      </c>
      <c r="G8" s="53">
        <v>1600.943</v>
      </c>
      <c r="H8" s="53">
        <v>1598.05</v>
      </c>
      <c r="I8" s="53">
        <v>1592.9639999999999</v>
      </c>
      <c r="J8" s="53">
        <v>1597.125</v>
      </c>
      <c r="K8" s="53">
        <v>1599.002</v>
      </c>
      <c r="L8" s="53">
        <v>1605.57</v>
      </c>
      <c r="M8" s="53">
        <v>1612.5250000000001</v>
      </c>
      <c r="N8" s="53">
        <v>1624.9739999999999</v>
      </c>
      <c r="O8" s="53">
        <v>1642.376</v>
      </c>
      <c r="P8" s="53">
        <v>1656.8240000000001</v>
      </c>
      <c r="Q8" s="53">
        <v>1671.6590000000001</v>
      </c>
      <c r="R8" s="53">
        <v>1690.856</v>
      </c>
      <c r="S8" s="53">
        <v>1706.3989999999999</v>
      </c>
      <c r="T8" s="53">
        <v>1721.511</v>
      </c>
      <c r="U8" s="53">
        <v>1733.076</v>
      </c>
      <c r="V8" s="53">
        <v>1745.413</v>
      </c>
      <c r="W8" s="53">
        <v>1758.808</v>
      </c>
      <c r="X8" s="53">
        <v>1755.8610000000001</v>
      </c>
      <c r="Y8" s="53">
        <v>1753.575</v>
      </c>
      <c r="Z8" s="53">
        <v>1755.904</v>
      </c>
      <c r="AA8" s="53">
        <v>1766.57</v>
      </c>
      <c r="AB8" s="118">
        <v>1779.546</v>
      </c>
      <c r="AC8" s="53">
        <v>1782.509</v>
      </c>
      <c r="AD8" s="53">
        <v>1784.251</v>
      </c>
      <c r="AE8" s="53">
        <v>1786.1990000000001</v>
      </c>
      <c r="AF8" s="53">
        <v>1788.3320000000001</v>
      </c>
      <c r="AG8" s="53">
        <v>1789.61</v>
      </c>
      <c r="AH8" s="53">
        <v>1791.2070000000001</v>
      </c>
      <c r="AI8" s="53">
        <v>1792.8989999999999</v>
      </c>
      <c r="AJ8" s="53">
        <v>1795.405</v>
      </c>
      <c r="AK8" s="53">
        <v>1796.867</v>
      </c>
      <c r="AL8" s="53">
        <v>1797.7650000000001</v>
      </c>
      <c r="AM8" s="53">
        <v>1797.7840000000001</v>
      </c>
      <c r="AN8" s="53">
        <v>1798.211</v>
      </c>
      <c r="AO8" s="53">
        <v>1796.5609999999999</v>
      </c>
      <c r="AP8" s="53">
        <v>1793.9670000000001</v>
      </c>
      <c r="AQ8" s="53">
        <v>1791.807</v>
      </c>
      <c r="AR8" s="53">
        <v>1789.4939999999999</v>
      </c>
      <c r="AS8" s="53">
        <v>1786.4059999999999</v>
      </c>
      <c r="AT8" s="53">
        <v>1783.4169999999999</v>
      </c>
      <c r="AU8" s="53">
        <v>1781.521</v>
      </c>
      <c r="AV8" s="53">
        <v>1778.569</v>
      </c>
      <c r="AW8" s="53">
        <v>1776.614</v>
      </c>
      <c r="AX8" s="53">
        <v>1776.4480000000001</v>
      </c>
      <c r="AY8" s="67">
        <f t="shared" si="0"/>
        <v>-7.8029999999998836</v>
      </c>
      <c r="AZ8" s="75">
        <f t="shared" si="1"/>
        <v>-4.3732636271465635E-3</v>
      </c>
      <c r="BA8" s="76">
        <f t="shared" si="2"/>
        <v>-2.1911870581292625E-4</v>
      </c>
      <c r="BB8" s="67">
        <f>AW8-AC8</f>
        <v>-5.8949999999999818</v>
      </c>
      <c r="BC8" s="75">
        <f>BB8/AC8</f>
        <v>-3.3071361771525314E-3</v>
      </c>
      <c r="BD8" s="76">
        <f>((AW8/AC8)^(1/20)-1)</f>
        <v>-1.6561712591267597E-4</v>
      </c>
      <c r="BE8" s="67">
        <f>AV8-AB8</f>
        <v>-0.97700000000008913</v>
      </c>
      <c r="BF8" s="75">
        <f>BE8/AB8</f>
        <v>-5.4901643452885684E-4</v>
      </c>
      <c r="BG8" s="76">
        <f>((AV8/AB8)^(1/20)-1)</f>
        <v>-2.7457982984424589E-5</v>
      </c>
      <c r="BH8" s="67">
        <f>AU8-AA8</f>
        <v>14.951000000000022</v>
      </c>
      <c r="BI8" s="75">
        <f>BH8/AA8</f>
        <v>8.4632932745376758E-3</v>
      </c>
      <c r="BJ8" s="76">
        <f>((AU8/AA8)^(1/20)-1)</f>
        <v>4.214728148042024E-4</v>
      </c>
      <c r="BK8" s="124">
        <f t="shared" ref="BK8:BK71" si="5">AW8-AD8</f>
        <v>-7.6369999999999436</v>
      </c>
      <c r="BL8" s="125">
        <f t="shared" si="3"/>
        <v>-4.2802273895320465E-3</v>
      </c>
      <c r="BM8" s="126">
        <f t="shared" si="4"/>
        <v>-2.2573313872442657E-4</v>
      </c>
    </row>
    <row r="9" spans="1:65" x14ac:dyDescent="0.2">
      <c r="A9" s="52" t="s">
        <v>104</v>
      </c>
      <c r="B9" s="51" t="s">
        <v>144</v>
      </c>
      <c r="C9" s="53">
        <v>382.5068</v>
      </c>
      <c r="D9" s="53">
        <v>386.74700000000001</v>
      </c>
      <c r="E9" s="53">
        <v>385.36219999999997</v>
      </c>
      <c r="F9" s="53">
        <v>383.20190000000002</v>
      </c>
      <c r="G9" s="53">
        <v>382.16460000000001</v>
      </c>
      <c r="H9" s="53">
        <v>380.23250000000002</v>
      </c>
      <c r="I9" s="53">
        <v>378.37990000000002</v>
      </c>
      <c r="J9" s="53">
        <v>376.86009999999999</v>
      </c>
      <c r="K9" s="53">
        <v>373.74180000000001</v>
      </c>
      <c r="L9" s="53">
        <v>373.01459999999997</v>
      </c>
      <c r="M9" s="53">
        <v>373.26130000000001</v>
      </c>
      <c r="N9" s="53">
        <v>372.67059999999998</v>
      </c>
      <c r="O9" s="53">
        <v>373.2801</v>
      </c>
      <c r="P9" s="53">
        <v>373.52359999999999</v>
      </c>
      <c r="Q9" s="53">
        <v>374.16899999999998</v>
      </c>
      <c r="R9" s="53">
        <v>373.738</v>
      </c>
      <c r="S9" s="53">
        <v>374.49189999999999</v>
      </c>
      <c r="T9" s="53">
        <v>378.0625</v>
      </c>
      <c r="U9" s="53">
        <v>382.40699999999998</v>
      </c>
      <c r="V9" s="53">
        <v>387.54129999999998</v>
      </c>
      <c r="W9" s="53">
        <v>392.37360000000001</v>
      </c>
      <c r="X9" s="53">
        <v>406.12139999999999</v>
      </c>
      <c r="Y9" s="53">
        <v>416.2672</v>
      </c>
      <c r="Z9" s="53">
        <v>424.90820000000002</v>
      </c>
      <c r="AA9" s="53">
        <v>431.2251</v>
      </c>
      <c r="AB9" s="118">
        <v>436.7174</v>
      </c>
      <c r="AC9" s="53">
        <v>441.459</v>
      </c>
      <c r="AD9" s="53">
        <v>447.06049999999999</v>
      </c>
      <c r="AE9" s="53">
        <v>452.43959999999998</v>
      </c>
      <c r="AF9" s="53">
        <v>457.41269999999997</v>
      </c>
      <c r="AG9" s="53">
        <v>463.24950000000001</v>
      </c>
      <c r="AH9" s="53">
        <v>470.49770000000001</v>
      </c>
      <c r="AI9" s="53">
        <v>478.09559999999999</v>
      </c>
      <c r="AJ9" s="53">
        <v>486.30720000000002</v>
      </c>
      <c r="AK9" s="53">
        <v>494.85329999999999</v>
      </c>
      <c r="AL9" s="53">
        <v>504.48540000000003</v>
      </c>
      <c r="AM9" s="53">
        <v>515.08659999999998</v>
      </c>
      <c r="AN9" s="53">
        <v>525.53380000000004</v>
      </c>
      <c r="AO9" s="53">
        <v>536.88760000000002</v>
      </c>
      <c r="AP9" s="53">
        <v>548.47799999999995</v>
      </c>
      <c r="AQ9" s="53">
        <v>559.07539999999995</v>
      </c>
      <c r="AR9" s="53">
        <v>569.94749999999999</v>
      </c>
      <c r="AS9" s="53">
        <v>579.66629999999998</v>
      </c>
      <c r="AT9" s="53">
        <v>589.68140000000005</v>
      </c>
      <c r="AU9" s="53">
        <v>598.2799</v>
      </c>
      <c r="AV9" s="53">
        <v>607.47149999999999</v>
      </c>
      <c r="AW9" s="53">
        <v>615.33450000000005</v>
      </c>
      <c r="AX9" s="53">
        <v>618.14319999999998</v>
      </c>
      <c r="AY9" s="67">
        <f t="shared" si="0"/>
        <v>171.08269999999999</v>
      </c>
      <c r="AZ9" s="75">
        <f t="shared" si="1"/>
        <v>0.3826835517787861</v>
      </c>
      <c r="BA9" s="76">
        <f t="shared" si="2"/>
        <v>1.6333263554678235E-2</v>
      </c>
      <c r="BB9" s="67">
        <f>AW9-AC9</f>
        <v>173.87550000000005</v>
      </c>
      <c r="BC9" s="75">
        <f>BB9/AC9</f>
        <v>0.39386556848993914</v>
      </c>
      <c r="BD9" s="76">
        <f>((AW9/AC9)^(1/20)-1)</f>
        <v>1.6742656843517167E-2</v>
      </c>
      <c r="BE9" s="67">
        <f>AV9-AB9</f>
        <v>170.75409999999999</v>
      </c>
      <c r="BF9" s="75">
        <f>BE9/AB9</f>
        <v>0.39099449666992886</v>
      </c>
      <c r="BG9" s="76">
        <f>((AV9/AB9)^(1/20)-1)</f>
        <v>1.6637840382877744E-2</v>
      </c>
      <c r="BH9" s="67">
        <f>AU9-AA9</f>
        <v>167.0548</v>
      </c>
      <c r="BI9" s="75">
        <f>BH9/AA9</f>
        <v>0.38739581717297994</v>
      </c>
      <c r="BJ9" s="76">
        <f>((AU9/AA9)^(1/20)-1)</f>
        <v>1.650616993849896E-2</v>
      </c>
      <c r="BK9" s="124">
        <f t="shared" si="5"/>
        <v>168.27400000000006</v>
      </c>
      <c r="BL9" s="125">
        <f t="shared" si="3"/>
        <v>0.37640095691746434</v>
      </c>
      <c r="BM9" s="126">
        <f t="shared" si="4"/>
        <v>1.6956476859300018E-2</v>
      </c>
    </row>
    <row r="10" spans="1:65" x14ac:dyDescent="0.2">
      <c r="A10" s="51" t="s">
        <v>113</v>
      </c>
      <c r="B10" s="51" t="s">
        <v>144</v>
      </c>
      <c r="C10" s="53" t="s">
        <v>151</v>
      </c>
      <c r="D10" s="53">
        <v>-10.29425</v>
      </c>
      <c r="E10" s="53">
        <v>-6.6860369999999998</v>
      </c>
      <c r="F10" s="53">
        <v>-10.146520000000001</v>
      </c>
      <c r="G10" s="53">
        <v>-9.7981449999999999</v>
      </c>
      <c r="H10" s="53">
        <v>-11.334619999999999</v>
      </c>
      <c r="I10" s="53">
        <v>-13.86129</v>
      </c>
      <c r="J10" s="53">
        <v>-3.670264</v>
      </c>
      <c r="K10" s="53">
        <v>-8.1302780000000006</v>
      </c>
      <c r="L10" s="53">
        <v>-2.0106139999999999</v>
      </c>
      <c r="M10" s="53">
        <v>-2.1429930000000001</v>
      </c>
      <c r="N10" s="53">
        <v>4.1239999999999997</v>
      </c>
      <c r="O10" s="53">
        <v>11.401999999999999</v>
      </c>
      <c r="P10" s="53">
        <v>5.7</v>
      </c>
      <c r="Q10" s="53">
        <v>7.0490000000000004</v>
      </c>
      <c r="R10" s="53">
        <v>9.1470000000000002</v>
      </c>
      <c r="S10" s="53">
        <v>6.593</v>
      </c>
      <c r="T10" s="53">
        <v>9.0339989999999997</v>
      </c>
      <c r="U10" s="53">
        <v>7.7709999999999999</v>
      </c>
      <c r="V10" s="53">
        <v>8.02</v>
      </c>
      <c r="W10" s="53">
        <v>9.1419999999999995</v>
      </c>
      <c r="X10" s="53">
        <v>2.3420000000000001</v>
      </c>
      <c r="Y10" s="53">
        <v>-0.95599999999999996</v>
      </c>
      <c r="Z10" s="53">
        <v>2.8239999999999998</v>
      </c>
      <c r="AA10" s="53">
        <v>12.228999999999999</v>
      </c>
      <c r="AB10" s="118">
        <v>13.89</v>
      </c>
      <c r="AC10" s="53">
        <v>3.3245170000000002</v>
      </c>
      <c r="AD10" s="53">
        <v>2.0406949999999999</v>
      </c>
      <c r="AE10" s="53">
        <v>1.5138830000000001</v>
      </c>
      <c r="AF10" s="53">
        <v>0.12966230000000001</v>
      </c>
      <c r="AG10" s="53">
        <v>-1.0396700000000001</v>
      </c>
      <c r="AH10" s="53">
        <v>-1.1481859999999999</v>
      </c>
      <c r="AI10" s="53">
        <v>-1.000146</v>
      </c>
      <c r="AJ10" s="53">
        <v>-1.055518</v>
      </c>
      <c r="AK10" s="53">
        <v>-1.246224</v>
      </c>
      <c r="AL10" s="53">
        <v>-1.4820949999999999</v>
      </c>
      <c r="AM10" s="53">
        <v>-1.741085</v>
      </c>
      <c r="AN10" s="53">
        <v>-1.9613350000000001</v>
      </c>
      <c r="AO10" s="53">
        <v>-2.2289370000000002</v>
      </c>
      <c r="AP10" s="53">
        <v>-2.5587309999999999</v>
      </c>
      <c r="AQ10" s="53">
        <v>-2.591399</v>
      </c>
      <c r="AR10" s="53">
        <v>-2.626814</v>
      </c>
      <c r="AS10" s="53">
        <v>-2.6858949999999999</v>
      </c>
      <c r="AT10" s="53">
        <v>-2.7622439999999999</v>
      </c>
      <c r="AU10" s="53">
        <v>-2.8360300000000001</v>
      </c>
      <c r="AV10" s="53">
        <v>-2.913278</v>
      </c>
      <c r="AW10" s="53">
        <v>-2.9939640000000001</v>
      </c>
      <c r="AX10" s="53">
        <v>-3.0646149999999999</v>
      </c>
      <c r="AY10" s="67">
        <f t="shared" si="0"/>
        <v>-5.1053099999999993</v>
      </c>
      <c r="AZ10" s="75"/>
      <c r="BA10" s="76"/>
      <c r="BB10" s="67">
        <f>AW10-AC10</f>
        <v>-6.3184810000000002</v>
      </c>
      <c r="BC10" s="75"/>
      <c r="BD10" s="76"/>
      <c r="BE10" s="67">
        <f>AV10-AB10</f>
        <v>-16.803277999999999</v>
      </c>
      <c r="BF10" s="75"/>
      <c r="BG10" s="76"/>
      <c r="BH10" s="67">
        <f>AU10-AA10</f>
        <v>-15.06503</v>
      </c>
      <c r="BI10" s="75"/>
      <c r="BJ10" s="76"/>
      <c r="BK10" s="124"/>
      <c r="BL10" s="125"/>
      <c r="BM10" s="126"/>
    </row>
    <row r="11" spans="1:65" x14ac:dyDescent="0.2"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118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67"/>
      <c r="AZ11" s="75"/>
      <c r="BA11" s="76"/>
      <c r="BB11" s="67"/>
      <c r="BC11" s="75"/>
      <c r="BD11" s="76"/>
      <c r="BE11" s="67"/>
      <c r="BF11" s="75"/>
      <c r="BG11" s="76"/>
      <c r="BH11" s="67"/>
      <c r="BI11" s="75"/>
      <c r="BJ11" s="76"/>
      <c r="BK11" s="124"/>
      <c r="BL11" s="125"/>
      <c r="BM11" s="126"/>
    </row>
    <row r="12" spans="1:65" x14ac:dyDescent="0.2">
      <c r="A12" s="54" t="s">
        <v>105</v>
      </c>
      <c r="B12" s="51" t="s">
        <v>144</v>
      </c>
      <c r="C12" s="53">
        <v>1239.173</v>
      </c>
      <c r="D12" s="53">
        <v>1220.9349999999999</v>
      </c>
      <c r="E12" s="53">
        <v>1215.133</v>
      </c>
      <c r="F12" s="53">
        <v>1206.3230000000001</v>
      </c>
      <c r="G12" s="53">
        <v>1212.4639999999999</v>
      </c>
      <c r="H12" s="53">
        <v>1234.365</v>
      </c>
      <c r="I12" s="53">
        <v>1243.0350000000001</v>
      </c>
      <c r="J12" s="53">
        <v>1199.5119999999999</v>
      </c>
      <c r="K12" s="53">
        <v>1250.634</v>
      </c>
      <c r="L12" s="53">
        <v>1260.7429999999999</v>
      </c>
      <c r="M12" s="53">
        <v>1263.135</v>
      </c>
      <c r="N12" s="53">
        <v>1266.8510000000001</v>
      </c>
      <c r="O12" s="53">
        <v>1304.579</v>
      </c>
      <c r="P12" s="53">
        <v>1331.7439999999999</v>
      </c>
      <c r="Q12" s="53">
        <v>1317.75</v>
      </c>
      <c r="R12" s="53">
        <v>1313.2860000000001</v>
      </c>
      <c r="S12" s="53">
        <v>1331.2380000000001</v>
      </c>
      <c r="T12" s="53">
        <v>1329.3589999999999</v>
      </c>
      <c r="U12" s="53">
        <v>1317.7539999999999</v>
      </c>
      <c r="V12" s="53">
        <v>1304.694</v>
      </c>
      <c r="W12" s="53">
        <v>1295.3920000000001</v>
      </c>
      <c r="X12" s="53">
        <v>1314.442</v>
      </c>
      <c r="Y12" s="53">
        <v>1336.6020000000001</v>
      </c>
      <c r="Z12" s="53">
        <v>1364.9570000000001</v>
      </c>
      <c r="AA12" s="53">
        <v>1383.402</v>
      </c>
      <c r="AB12" s="118">
        <v>1421.636</v>
      </c>
      <c r="AC12" s="53">
        <v>1442.954</v>
      </c>
      <c r="AD12" s="53">
        <v>1455.674</v>
      </c>
      <c r="AE12" s="53">
        <v>1458.3040000000001</v>
      </c>
      <c r="AF12" s="53">
        <v>1465.9849999999999</v>
      </c>
      <c r="AG12" s="53">
        <v>1477.2190000000001</v>
      </c>
      <c r="AH12" s="53">
        <v>1489.7860000000001</v>
      </c>
      <c r="AI12" s="53">
        <v>1500.932</v>
      </c>
      <c r="AJ12" s="53">
        <v>1510.146</v>
      </c>
      <c r="AK12" s="53">
        <v>1517.82</v>
      </c>
      <c r="AL12" s="53">
        <v>1523.46</v>
      </c>
      <c r="AM12" s="53">
        <v>1528.2170000000001</v>
      </c>
      <c r="AN12" s="53">
        <v>1532.847</v>
      </c>
      <c r="AO12" s="53">
        <v>1537.4259999999999</v>
      </c>
      <c r="AP12" s="53">
        <v>1541.953</v>
      </c>
      <c r="AQ12" s="53">
        <v>1545.6030000000001</v>
      </c>
      <c r="AR12" s="53">
        <v>1548.7529999999999</v>
      </c>
      <c r="AS12" s="53">
        <v>1551.9580000000001</v>
      </c>
      <c r="AT12" s="53">
        <v>1555.155</v>
      </c>
      <c r="AU12" s="53">
        <v>1558.4059999999999</v>
      </c>
      <c r="AV12" s="53">
        <v>1561.7159999999999</v>
      </c>
      <c r="AW12" s="53">
        <v>1565.077</v>
      </c>
      <c r="AX12" s="53">
        <v>1568.4369999999999</v>
      </c>
      <c r="AY12" s="77">
        <f t="shared" si="0"/>
        <v>112.76299999999992</v>
      </c>
      <c r="AZ12" s="78">
        <f t="shared" si="1"/>
        <v>7.746445976228189E-2</v>
      </c>
      <c r="BA12" s="79">
        <f t="shared" si="2"/>
        <v>3.7374950038526755E-3</v>
      </c>
      <c r="BB12" s="77">
        <f t="shared" ref="BB12:BB19" si="6">AW12-AC12</f>
        <v>122.12300000000005</v>
      </c>
      <c r="BC12" s="78">
        <f>BB12/AC12</f>
        <v>8.4634021597362108E-2</v>
      </c>
      <c r="BD12" s="79">
        <f>((AW12/AC12)^(1/20)-1)</f>
        <v>4.0703927779308646E-3</v>
      </c>
      <c r="BE12" s="77">
        <f>AV12-AB12</f>
        <v>140.07999999999993</v>
      </c>
      <c r="BF12" s="78">
        <f>BE12/AB12</f>
        <v>9.8534364633422286E-2</v>
      </c>
      <c r="BG12" s="79">
        <f>((AV12/AB12)^(1/20)-1)</f>
        <v>4.7099016619391865E-3</v>
      </c>
      <c r="BH12" s="77">
        <f>AU12-AA12</f>
        <v>175.00399999999991</v>
      </c>
      <c r="BI12" s="78">
        <f>BH12/AA12</f>
        <v>0.12650263625468222</v>
      </c>
      <c r="BJ12" s="79">
        <f>((AU12/AA12)^(1/20)-1)</f>
        <v>5.9736626387159042E-3</v>
      </c>
      <c r="BK12" s="151">
        <f t="shared" si="5"/>
        <v>109.40300000000002</v>
      </c>
      <c r="BL12" s="152">
        <f t="shared" si="3"/>
        <v>7.5156250644031572E-2</v>
      </c>
      <c r="BM12" s="153">
        <f t="shared" si="4"/>
        <v>3.8212825775814085E-3</v>
      </c>
    </row>
    <row r="13" spans="1:65" x14ac:dyDescent="0.2">
      <c r="A13" s="54" t="s">
        <v>106</v>
      </c>
      <c r="B13" s="51" t="s">
        <v>144</v>
      </c>
      <c r="C13" s="53">
        <v>1100.0899999999999</v>
      </c>
      <c r="D13" s="53">
        <v>1086.3440000000001</v>
      </c>
      <c r="E13" s="53">
        <v>1080.3330000000001</v>
      </c>
      <c r="F13" s="53">
        <v>1071.3920000000001</v>
      </c>
      <c r="G13" s="53">
        <v>1070.712</v>
      </c>
      <c r="H13" s="53">
        <v>1082.55</v>
      </c>
      <c r="I13" s="53">
        <v>1093.777</v>
      </c>
      <c r="J13" s="53">
        <v>1058.962</v>
      </c>
      <c r="K13" s="53">
        <v>1104.2460000000001</v>
      </c>
      <c r="L13" s="53">
        <v>1114.172</v>
      </c>
      <c r="M13" s="53">
        <v>1115.451</v>
      </c>
      <c r="N13" s="53">
        <v>1122.9190000000001</v>
      </c>
      <c r="O13" s="53">
        <v>1164.7809999999999</v>
      </c>
      <c r="P13" s="53">
        <v>1205.412</v>
      </c>
      <c r="Q13" s="53">
        <v>1200.1890000000001</v>
      </c>
      <c r="R13" s="53">
        <v>1209.7840000000001</v>
      </c>
      <c r="S13" s="53">
        <v>1240.3030000000001</v>
      </c>
      <c r="T13" s="53">
        <v>1249.5809999999999</v>
      </c>
      <c r="U13" s="53">
        <v>1250.3689999999999</v>
      </c>
      <c r="V13" s="53">
        <v>1246.0129999999999</v>
      </c>
      <c r="W13" s="53">
        <v>1242.9179999999999</v>
      </c>
      <c r="X13" s="53">
        <v>1261.2260000000001</v>
      </c>
      <c r="Y13" s="53">
        <v>1282.0889999999999</v>
      </c>
      <c r="Z13" s="53">
        <v>1307.6279999999999</v>
      </c>
      <c r="AA13" s="53">
        <v>1328.86</v>
      </c>
      <c r="AB13" s="118">
        <v>1366.7919999999999</v>
      </c>
      <c r="AC13" s="53">
        <v>1386.6869999999999</v>
      </c>
      <c r="AD13" s="53">
        <v>1403.1980000000001</v>
      </c>
      <c r="AE13" s="53">
        <v>1406.7149999999999</v>
      </c>
      <c r="AF13" s="53">
        <v>1414.816</v>
      </c>
      <c r="AG13" s="53">
        <v>1425.7739999999999</v>
      </c>
      <c r="AH13" s="53">
        <v>1437.789</v>
      </c>
      <c r="AI13" s="53">
        <v>1448.2239999999999</v>
      </c>
      <c r="AJ13" s="53">
        <v>1456.7750000000001</v>
      </c>
      <c r="AK13" s="53">
        <v>1463.7809999999999</v>
      </c>
      <c r="AL13" s="53">
        <v>1468.8019999999999</v>
      </c>
      <c r="AM13" s="53">
        <v>1472.9649999999999</v>
      </c>
      <c r="AN13" s="53">
        <v>1476.999</v>
      </c>
      <c r="AO13" s="53">
        <v>1481.39</v>
      </c>
      <c r="AP13" s="53">
        <v>1485.712</v>
      </c>
      <c r="AQ13" s="53">
        <v>1489.181</v>
      </c>
      <c r="AR13" s="53">
        <v>1492.1780000000001</v>
      </c>
      <c r="AS13" s="53">
        <v>1495.2249999999999</v>
      </c>
      <c r="AT13" s="53">
        <v>1498.2660000000001</v>
      </c>
      <c r="AU13" s="53">
        <v>1501.3630000000001</v>
      </c>
      <c r="AV13" s="53">
        <v>1504.5129999999999</v>
      </c>
      <c r="AW13" s="53">
        <v>1507.7149999999999</v>
      </c>
      <c r="AX13" s="53">
        <v>1510.9190000000001</v>
      </c>
      <c r="AY13" s="67">
        <f t="shared" si="0"/>
        <v>107.721</v>
      </c>
      <c r="AZ13" s="75">
        <f t="shared" si="1"/>
        <v>7.6768210901098768E-2</v>
      </c>
      <c r="BA13" s="76">
        <f t="shared" si="2"/>
        <v>3.705054690958498E-3</v>
      </c>
      <c r="BB13" s="67">
        <f t="shared" si="6"/>
        <v>121.02800000000002</v>
      </c>
      <c r="BC13" s="75">
        <f>BB13/AC13</f>
        <v>8.7278527886970908E-2</v>
      </c>
      <c r="BD13" s="76">
        <f>((AW13/AC13)^(1/20)-1)</f>
        <v>4.1926552253956917E-3</v>
      </c>
      <c r="BE13" s="67">
        <f>AV13-AB13</f>
        <v>137.721</v>
      </c>
      <c r="BF13" s="75">
        <f>BE13/AB13</f>
        <v>0.10076222278152053</v>
      </c>
      <c r="BG13" s="76">
        <f>((AV13/AB13)^(1/20)-1)</f>
        <v>4.8116826265542922E-3</v>
      </c>
      <c r="BH13" s="67">
        <f>AU13-AA13</f>
        <v>172.50300000000016</v>
      </c>
      <c r="BI13" s="75">
        <f>BH13/AA13</f>
        <v>0.12981277184955539</v>
      </c>
      <c r="BJ13" s="76">
        <f>((AU13/AA13)^(1/20)-1)</f>
        <v>6.121255296871464E-3</v>
      </c>
      <c r="BK13" s="124">
        <f t="shared" si="5"/>
        <v>104.51699999999983</v>
      </c>
      <c r="BL13" s="125">
        <f t="shared" si="3"/>
        <v>7.4484855309086689E-2</v>
      </c>
      <c r="BM13" s="126">
        <f t="shared" si="4"/>
        <v>3.788280747031525E-3</v>
      </c>
    </row>
    <row r="14" spans="1:65" x14ac:dyDescent="0.2">
      <c r="A14" s="54" t="s">
        <v>107</v>
      </c>
      <c r="B14" s="51" t="s">
        <v>144</v>
      </c>
      <c r="C14" s="53">
        <v>115.6255</v>
      </c>
      <c r="D14" s="53">
        <v>131.05889999999999</v>
      </c>
      <c r="E14" s="53">
        <v>131.48249999999999</v>
      </c>
      <c r="F14" s="53">
        <v>117.02509999999999</v>
      </c>
      <c r="G14" s="53">
        <v>100.98390000000001</v>
      </c>
      <c r="H14" s="53">
        <v>91.656989999999993</v>
      </c>
      <c r="I14" s="53">
        <v>69.061930000000004</v>
      </c>
      <c r="J14" s="53">
        <v>58.429569999999998</v>
      </c>
      <c r="K14" s="53">
        <v>55.162889999999997</v>
      </c>
      <c r="L14" s="53">
        <v>48.43779</v>
      </c>
      <c r="M14" s="53">
        <v>44.346220000000002</v>
      </c>
      <c r="N14" s="53">
        <v>44.035609999999998</v>
      </c>
      <c r="O14" s="53">
        <v>43.128680000000003</v>
      </c>
      <c r="P14" s="53">
        <v>37.672220000000003</v>
      </c>
      <c r="Q14" s="53">
        <v>38.29175</v>
      </c>
      <c r="R14" s="53">
        <v>43.594540000000002</v>
      </c>
      <c r="S14" s="53">
        <v>42.541800000000002</v>
      </c>
      <c r="T14" s="53">
        <v>46.640320000000003</v>
      </c>
      <c r="U14" s="53">
        <v>77.566469999999995</v>
      </c>
      <c r="V14" s="53">
        <v>76.663700000000006</v>
      </c>
      <c r="W14" s="53">
        <v>78.649699999999996</v>
      </c>
      <c r="X14" s="53">
        <v>84.812929999999994</v>
      </c>
      <c r="Y14" s="53">
        <v>77.882230000000007</v>
      </c>
      <c r="Z14" s="53">
        <v>54.878100000000003</v>
      </c>
      <c r="AA14" s="53">
        <v>44.475659999999998</v>
      </c>
      <c r="AB14" s="118">
        <v>46.130130000000001</v>
      </c>
      <c r="AC14" s="53">
        <v>48.259790000000002</v>
      </c>
      <c r="AD14" s="53">
        <v>52.97137</v>
      </c>
      <c r="AE14" s="53">
        <v>53.269449999999999</v>
      </c>
      <c r="AF14" s="53">
        <v>51.434539999999998</v>
      </c>
      <c r="AG14" s="53">
        <v>49.353810000000003</v>
      </c>
      <c r="AH14" s="53">
        <v>47.461649999999999</v>
      </c>
      <c r="AI14" s="53">
        <v>46.42989</v>
      </c>
      <c r="AJ14" s="53">
        <v>46.21264</v>
      </c>
      <c r="AK14" s="53">
        <v>46.016480000000001</v>
      </c>
      <c r="AL14" s="53">
        <v>45.728369999999998</v>
      </c>
      <c r="AM14" s="53">
        <v>45.411540000000002</v>
      </c>
      <c r="AN14" s="53">
        <v>45.105989999999998</v>
      </c>
      <c r="AO14" s="53">
        <v>44.810369999999999</v>
      </c>
      <c r="AP14" s="53">
        <v>44.573720000000002</v>
      </c>
      <c r="AQ14" s="53">
        <v>44.362319999999997</v>
      </c>
      <c r="AR14" s="53">
        <v>44.083579999999998</v>
      </c>
      <c r="AS14" s="53">
        <v>43.778100000000002</v>
      </c>
      <c r="AT14" s="53">
        <v>43.474200000000003</v>
      </c>
      <c r="AU14" s="53">
        <v>43.172699999999999</v>
      </c>
      <c r="AV14" s="53">
        <v>42.861620000000002</v>
      </c>
      <c r="AW14" s="53">
        <v>42.539990000000003</v>
      </c>
      <c r="AX14" s="53">
        <v>42.213059999999999</v>
      </c>
      <c r="AY14" s="67">
        <f t="shared" si="0"/>
        <v>-10.758310000000002</v>
      </c>
      <c r="AZ14" s="75">
        <f t="shared" si="1"/>
        <v>-0.20309669166570549</v>
      </c>
      <c r="BA14" s="76">
        <f t="shared" si="2"/>
        <v>-1.1286915729570524E-2</v>
      </c>
      <c r="BB14" s="67">
        <f t="shared" si="6"/>
        <v>-5.7197999999999993</v>
      </c>
      <c r="BC14" s="75">
        <f>BB14/AC14</f>
        <v>-0.11852102961906795</v>
      </c>
      <c r="BD14" s="76">
        <f>((AW14/AC14)^(1/20)-1)</f>
        <v>-6.2878548827491887E-3</v>
      </c>
      <c r="BE14" s="67">
        <f>AV14-AB14</f>
        <v>-3.2685099999999991</v>
      </c>
      <c r="BF14" s="75">
        <f>BE14/AB14</f>
        <v>-7.0854125058828127E-2</v>
      </c>
      <c r="BG14" s="76">
        <f>((AV14/AB14)^(1/20)-1)</f>
        <v>-3.667733816360097E-3</v>
      </c>
      <c r="BH14" s="67">
        <f>AU14-AA14</f>
        <v>-1.3029599999999988</v>
      </c>
      <c r="BI14" s="75">
        <f>BH14/AA14</f>
        <v>-2.9296023937587408E-2</v>
      </c>
      <c r="BJ14" s="76">
        <f>((AU14/AA14)^(1/20)-1)</f>
        <v>-1.4855815393995941E-3</v>
      </c>
      <c r="BK14" s="124">
        <f t="shared" si="5"/>
        <v>-10.431379999999997</v>
      </c>
      <c r="BL14" s="125">
        <f t="shared" si="3"/>
        <v>-0.19692486714993396</v>
      </c>
      <c r="BM14" s="126">
        <f t="shared" si="4"/>
        <v>-1.1476115114601115E-2</v>
      </c>
    </row>
    <row r="15" spans="1:65" x14ac:dyDescent="0.2">
      <c r="A15" s="54" t="s">
        <v>108</v>
      </c>
      <c r="B15" s="51" t="s">
        <v>142</v>
      </c>
      <c r="C15" s="53">
        <v>7.136927181128101</v>
      </c>
      <c r="D15" s="53">
        <v>8.120155266899836</v>
      </c>
      <c r="E15" s="53">
        <v>8.1670815972092825</v>
      </c>
      <c r="F15" s="53">
        <v>7.2961885279885976</v>
      </c>
      <c r="G15" s="53">
        <v>6.3077761044584344</v>
      </c>
      <c r="H15" s="53">
        <v>5.7355520790963981</v>
      </c>
      <c r="I15" s="53">
        <v>4.3354357035061684</v>
      </c>
      <c r="J15" s="53">
        <v>3.6584218517648899</v>
      </c>
      <c r="K15" s="53">
        <v>3.4498324579956745</v>
      </c>
      <c r="L15" s="53">
        <v>3.0168594330985261</v>
      </c>
      <c r="M15" s="53">
        <v>2.7501105409218463</v>
      </c>
      <c r="N15" s="53">
        <v>2.7099270511405105</v>
      </c>
      <c r="O15" s="53">
        <v>2.6259930734496852</v>
      </c>
      <c r="P15" s="53">
        <v>2.2737611236920761</v>
      </c>
      <c r="Q15" s="53">
        <v>2.2906436061421616</v>
      </c>
      <c r="R15" s="53">
        <v>2.5782526720193797</v>
      </c>
      <c r="S15" s="53">
        <v>2.4930745974417476</v>
      </c>
      <c r="T15" s="53">
        <v>2.7092664525524381</v>
      </c>
      <c r="U15" s="53">
        <v>4.4756531161934037</v>
      </c>
      <c r="V15" s="53">
        <v>4.3922956916214106</v>
      </c>
      <c r="W15" s="53">
        <v>4.4717615566906677</v>
      </c>
      <c r="X15" s="53">
        <v>4.8302758589660568</v>
      </c>
      <c r="Y15" s="53">
        <v>4.4413401194702251</v>
      </c>
      <c r="Z15" s="53">
        <v>3.1253473994022452</v>
      </c>
      <c r="AA15" s="53">
        <v>2.5176279456800463</v>
      </c>
      <c r="AB15" s="118">
        <v>2.5922415042937916</v>
      </c>
      <c r="AC15" s="53">
        <v>2.7074079289361235</v>
      </c>
      <c r="AD15" s="53">
        <v>2.968829497643549</v>
      </c>
      <c r="AE15" s="53">
        <v>2.9822796900009463</v>
      </c>
      <c r="AF15" s="53">
        <v>2.8761180809827254</v>
      </c>
      <c r="AG15" s="53">
        <v>2.757796950173502</v>
      </c>
      <c r="AH15" s="53">
        <v>2.6497021282297353</v>
      </c>
      <c r="AI15" s="53">
        <v>2.5896545204163761</v>
      </c>
      <c r="AJ15" s="53">
        <v>2.5739395846619564</v>
      </c>
      <c r="AK15" s="53">
        <v>2.5609285495253684</v>
      </c>
      <c r="AL15" s="53">
        <v>2.5436233323042776</v>
      </c>
      <c r="AM15" s="53">
        <v>2.525973086866943</v>
      </c>
      <c r="AN15" s="53">
        <v>2.5083813857216977</v>
      </c>
      <c r="AO15" s="53">
        <v>2.4942303656819891</v>
      </c>
      <c r="AP15" s="53">
        <v>2.4846454812156522</v>
      </c>
      <c r="AQ15" s="53">
        <v>2.4758425433096312</v>
      </c>
      <c r="AR15" s="53">
        <v>2.4634662088836285</v>
      </c>
      <c r="AS15" s="53">
        <v>2.4506243261610186</v>
      </c>
      <c r="AT15" s="53">
        <v>2.4376912410277578</v>
      </c>
      <c r="AU15" s="53">
        <v>2.4233618351958803</v>
      </c>
      <c r="AV15" s="53">
        <v>2.4098935717422267</v>
      </c>
      <c r="AW15" s="53">
        <v>2.3944418990281515</v>
      </c>
      <c r="AX15" s="53">
        <v>2.3762620690276326</v>
      </c>
      <c r="AY15" s="67">
        <f t="shared" si="0"/>
        <v>-0.59256742861591638</v>
      </c>
      <c r="AZ15" s="75"/>
      <c r="BA15" s="76"/>
      <c r="BB15" s="67">
        <f t="shared" si="6"/>
        <v>-0.31296602990797195</v>
      </c>
      <c r="BC15" s="75"/>
      <c r="BD15" s="76"/>
      <c r="BE15" s="67"/>
      <c r="BF15" s="75"/>
      <c r="BG15" s="76"/>
      <c r="BH15" s="67"/>
      <c r="BI15" s="75"/>
      <c r="BJ15" s="76"/>
      <c r="BK15" s="124">
        <f t="shared" si="5"/>
        <v>-0.57438759861539745</v>
      </c>
      <c r="BL15" s="125">
        <f t="shared" si="3"/>
        <v>-0.19347274711171744</v>
      </c>
      <c r="BM15" s="126">
        <f t="shared" si="4"/>
        <v>-1.125292213330964E-2</v>
      </c>
    </row>
    <row r="16" spans="1:65" x14ac:dyDescent="0.2">
      <c r="A16" s="54" t="s">
        <v>109</v>
      </c>
      <c r="B16" s="51" t="s">
        <v>144</v>
      </c>
      <c r="C16" s="53" t="s">
        <v>151</v>
      </c>
      <c r="D16" s="53" t="s">
        <v>151</v>
      </c>
      <c r="E16" s="53" t="s">
        <v>151</v>
      </c>
      <c r="F16" s="53" t="s">
        <v>151</v>
      </c>
      <c r="G16" s="53">
        <v>1002.922</v>
      </c>
      <c r="H16" s="53">
        <v>1018.297</v>
      </c>
      <c r="I16" s="53">
        <v>1036.7280000000001</v>
      </c>
      <c r="J16" s="53">
        <v>1047.5999999999999</v>
      </c>
      <c r="K16" s="53">
        <v>1072.3109999999999</v>
      </c>
      <c r="L16" s="53">
        <v>1088.4280000000001</v>
      </c>
      <c r="M16" s="53">
        <v>1086.7619999999999</v>
      </c>
      <c r="N16" s="53">
        <v>1092.3889999999999</v>
      </c>
      <c r="O16" s="53">
        <v>1123.4469999999999</v>
      </c>
      <c r="P16" s="53">
        <v>1146.8599999999999</v>
      </c>
      <c r="Q16" s="53">
        <v>1167.5260000000001</v>
      </c>
      <c r="R16" s="53">
        <v>1186.8889999999999</v>
      </c>
      <c r="S16" s="53">
        <v>1195.7550000000001</v>
      </c>
      <c r="T16" s="53">
        <v>1195.6310000000001</v>
      </c>
      <c r="U16" s="53">
        <v>1191.73</v>
      </c>
      <c r="V16" s="53">
        <v>1212.876</v>
      </c>
      <c r="W16" s="53">
        <v>1218.9069999999999</v>
      </c>
      <c r="X16" s="53">
        <v>1231.741</v>
      </c>
      <c r="Y16" s="53">
        <v>1237.2670000000001</v>
      </c>
      <c r="Z16" s="53">
        <v>1270.3989999999999</v>
      </c>
      <c r="AA16" s="53">
        <v>1307.8979999999999</v>
      </c>
      <c r="AB16" s="118">
        <v>1321.7270000000001</v>
      </c>
      <c r="AC16" s="53">
        <v>1357.479</v>
      </c>
      <c r="AD16" s="53">
        <v>1365.0129999999999</v>
      </c>
      <c r="AE16" s="53">
        <v>1368.7349999999999</v>
      </c>
      <c r="AF16" s="53">
        <v>1378.981</v>
      </c>
      <c r="AG16" s="53">
        <v>1392.02</v>
      </c>
      <c r="AH16" s="53">
        <v>1404.9359999999999</v>
      </c>
      <c r="AI16" s="53">
        <v>1415.951</v>
      </c>
      <c r="AJ16" s="53">
        <v>1425.0419999999999</v>
      </c>
      <c r="AK16" s="53">
        <v>1431.6569999999999</v>
      </c>
      <c r="AL16" s="53">
        <v>1436.962</v>
      </c>
      <c r="AM16" s="53">
        <v>1441.989</v>
      </c>
      <c r="AN16" s="53">
        <v>1446.914</v>
      </c>
      <c r="AO16" s="53">
        <v>1452.0360000000001</v>
      </c>
      <c r="AP16" s="53">
        <v>1457.114</v>
      </c>
      <c r="AQ16" s="53">
        <v>1462.0719999999999</v>
      </c>
      <c r="AR16" s="53">
        <v>1466.999</v>
      </c>
      <c r="AS16" s="53">
        <v>1471.9770000000001</v>
      </c>
      <c r="AT16" s="53">
        <v>1476.9680000000001</v>
      </c>
      <c r="AU16" s="53">
        <v>1482.0129999999999</v>
      </c>
      <c r="AV16" s="53">
        <v>1487.106</v>
      </c>
      <c r="AW16" s="53">
        <v>1492.2539999999999</v>
      </c>
      <c r="AX16" s="53">
        <v>1497.4169999999999</v>
      </c>
      <c r="AY16" s="80">
        <f t="shared" si="0"/>
        <v>132.404</v>
      </c>
      <c r="AZ16" s="81">
        <f t="shared" si="1"/>
        <v>9.6998343605518775E-2</v>
      </c>
      <c r="BA16" s="82">
        <f t="shared" si="2"/>
        <v>4.639613398907283E-3</v>
      </c>
      <c r="BB16" s="80">
        <f t="shared" si="6"/>
        <v>134.77499999999986</v>
      </c>
      <c r="BC16" s="81">
        <f>BB16/AC16</f>
        <v>9.9283303830114397E-2</v>
      </c>
      <c r="BD16" s="82">
        <f>((AW16/AC16)^(1/20)-1)</f>
        <v>4.744139237123024E-3</v>
      </c>
      <c r="BE16" s="80">
        <f>AV16-AB16</f>
        <v>165.37899999999991</v>
      </c>
      <c r="BF16" s="81">
        <f>BE16/AB16</f>
        <v>0.12512341807347499</v>
      </c>
      <c r="BG16" s="82">
        <f>((AV16/AB16)^(1/20)-1)</f>
        <v>5.91204428769454E-3</v>
      </c>
      <c r="BH16" s="80">
        <f>AU16-AA16</f>
        <v>174.11500000000001</v>
      </c>
      <c r="BI16" s="81">
        <f>BH16/AA16</f>
        <v>0.13312582479673493</v>
      </c>
      <c r="BJ16" s="82">
        <f>((AU16/AA16)^(1/20)-1)</f>
        <v>6.268567265345526E-3</v>
      </c>
      <c r="BK16" s="154">
        <f t="shared" si="5"/>
        <v>127.24099999999999</v>
      </c>
      <c r="BL16" s="155">
        <f t="shared" si="3"/>
        <v>9.321596204578271E-2</v>
      </c>
      <c r="BM16" s="156">
        <f t="shared" si="4"/>
        <v>4.7017437345846513E-3</v>
      </c>
    </row>
    <row r="17" spans="1:65" x14ac:dyDescent="0.2">
      <c r="A17" s="54" t="s">
        <v>110</v>
      </c>
      <c r="B17" s="51" t="s">
        <v>142</v>
      </c>
      <c r="C17" s="53" t="s">
        <v>151</v>
      </c>
      <c r="D17" s="53" t="s">
        <v>151</v>
      </c>
      <c r="E17" s="53" t="s">
        <v>151</v>
      </c>
      <c r="F17" s="53" t="s">
        <v>151</v>
      </c>
      <c r="G17" s="53" t="s">
        <v>151</v>
      </c>
      <c r="H17" s="53" t="s">
        <v>151</v>
      </c>
      <c r="I17" s="53" t="s">
        <v>151</v>
      </c>
      <c r="J17" s="53" t="s">
        <v>151</v>
      </c>
      <c r="K17" s="53" t="s">
        <v>151</v>
      </c>
      <c r="L17" s="53" t="s">
        <v>151</v>
      </c>
      <c r="M17" s="53" t="s">
        <v>151</v>
      </c>
      <c r="N17" s="53" t="s">
        <v>151</v>
      </c>
      <c r="O17" s="53" t="s">
        <v>151</v>
      </c>
      <c r="P17" s="53">
        <v>70.3</v>
      </c>
      <c r="Q17" s="53">
        <v>70</v>
      </c>
      <c r="R17" s="53">
        <v>70.7</v>
      </c>
      <c r="S17" s="53">
        <v>69.7</v>
      </c>
      <c r="T17" s="53">
        <v>68.5</v>
      </c>
      <c r="U17" s="53">
        <v>67</v>
      </c>
      <c r="V17" s="53">
        <v>67</v>
      </c>
      <c r="W17" s="53">
        <v>66.3</v>
      </c>
      <c r="X17" s="53">
        <v>66.900000000000006</v>
      </c>
      <c r="Y17" s="53">
        <v>67.5</v>
      </c>
      <c r="Z17" s="53">
        <v>69</v>
      </c>
      <c r="AA17" s="53">
        <v>70.2</v>
      </c>
      <c r="AB17" s="118">
        <v>70.5</v>
      </c>
      <c r="AC17" s="53">
        <v>72</v>
      </c>
      <c r="AD17" s="53">
        <v>72.373760000000004</v>
      </c>
      <c r="AE17" s="53">
        <v>72.572900000000004</v>
      </c>
      <c r="AF17" s="53">
        <v>73.086510000000004</v>
      </c>
      <c r="AG17" s="53">
        <v>73.638170000000002</v>
      </c>
      <c r="AH17" s="53">
        <v>74.410409999999999</v>
      </c>
      <c r="AI17" s="53">
        <v>74.890230000000003</v>
      </c>
      <c r="AJ17" s="53">
        <v>75.17304</v>
      </c>
      <c r="AK17" s="53">
        <v>75.214160000000007</v>
      </c>
      <c r="AL17" s="53">
        <v>75.178370000000001</v>
      </c>
      <c r="AM17" s="53">
        <v>75.046059999999997</v>
      </c>
      <c r="AN17" s="53">
        <v>74.906239999999997</v>
      </c>
      <c r="AO17" s="53">
        <v>74.721419999999995</v>
      </c>
      <c r="AP17" s="53">
        <v>74.584850000000003</v>
      </c>
      <c r="AQ17" s="53">
        <v>74.394149999999996</v>
      </c>
      <c r="AR17" s="53">
        <v>74.323139999999995</v>
      </c>
      <c r="AS17" s="53">
        <v>74.369119999999995</v>
      </c>
      <c r="AT17" s="53">
        <v>74.582589999999996</v>
      </c>
      <c r="AU17" s="53">
        <v>74.885189999999994</v>
      </c>
      <c r="AV17" s="53">
        <v>75.257249999999999</v>
      </c>
      <c r="AW17" s="53">
        <v>75.711489999999998</v>
      </c>
      <c r="AX17" s="53">
        <v>76.145340000000004</v>
      </c>
      <c r="AY17" s="67">
        <f t="shared" si="0"/>
        <v>3.7715800000000002</v>
      </c>
      <c r="AZ17" s="75"/>
      <c r="BA17" s="76"/>
      <c r="BB17" s="67">
        <f t="shared" si="6"/>
        <v>3.7114899999999977</v>
      </c>
      <c r="BC17" s="75"/>
      <c r="BD17" s="76"/>
      <c r="BE17" s="67"/>
      <c r="BF17" s="75"/>
      <c r="BG17" s="76"/>
      <c r="BH17" s="67"/>
      <c r="BI17" s="75"/>
      <c r="BJ17" s="76"/>
      <c r="BK17" s="124">
        <f t="shared" si="5"/>
        <v>3.3377299999999934</v>
      </c>
      <c r="BL17" s="125">
        <f t="shared" si="3"/>
        <v>4.6117957668635613E-2</v>
      </c>
      <c r="BM17" s="126">
        <f t="shared" si="4"/>
        <v>2.3757718694739083E-3</v>
      </c>
    </row>
    <row r="18" spans="1:65" x14ac:dyDescent="0.2">
      <c r="A18" s="54" t="s">
        <v>111</v>
      </c>
      <c r="B18" s="51" t="s">
        <v>149</v>
      </c>
      <c r="C18" s="53">
        <v>39806.339999999997</v>
      </c>
      <c r="D18" s="53">
        <v>40082.43</v>
      </c>
      <c r="E18" s="53">
        <v>41301.019999999997</v>
      </c>
      <c r="F18" s="53">
        <v>42498.28</v>
      </c>
      <c r="G18" s="53">
        <v>43115.07</v>
      </c>
      <c r="H18" s="53">
        <v>43500.38</v>
      </c>
      <c r="I18" s="53">
        <v>44550.98</v>
      </c>
      <c r="J18" s="53">
        <v>44929.5</v>
      </c>
      <c r="K18" s="53">
        <v>46472.41</v>
      </c>
      <c r="L18" s="53">
        <v>47140.83</v>
      </c>
      <c r="M18" s="53">
        <v>48882.62</v>
      </c>
      <c r="N18" s="53">
        <v>50340.52</v>
      </c>
      <c r="O18" s="53">
        <v>51536.79</v>
      </c>
      <c r="P18" s="53">
        <v>53058.32</v>
      </c>
      <c r="Q18" s="53">
        <v>55207.18</v>
      </c>
      <c r="R18" s="53">
        <v>57202.71</v>
      </c>
      <c r="S18" s="53">
        <v>58644.52</v>
      </c>
      <c r="T18" s="53">
        <v>58310.81</v>
      </c>
      <c r="U18" s="53">
        <v>56795.55</v>
      </c>
      <c r="V18" s="53">
        <v>57430.17</v>
      </c>
      <c r="W18" s="53">
        <v>56660.160000000003</v>
      </c>
      <c r="X18" s="53">
        <v>57761.4</v>
      </c>
      <c r="Y18" s="53">
        <v>59169.98</v>
      </c>
      <c r="Z18" s="53">
        <v>58935.54</v>
      </c>
      <c r="AA18" s="53">
        <v>61107.17</v>
      </c>
      <c r="AB18" s="118">
        <v>62654.55</v>
      </c>
      <c r="AC18" s="53">
        <v>64183.38</v>
      </c>
      <c r="AD18" s="53">
        <v>65248.74</v>
      </c>
      <c r="AE18" s="53">
        <v>66272.95</v>
      </c>
      <c r="AF18" s="53">
        <v>67585.210000000006</v>
      </c>
      <c r="AG18" s="53">
        <v>69065.62</v>
      </c>
      <c r="AH18" s="53">
        <v>70621.58</v>
      </c>
      <c r="AI18" s="53">
        <v>72131.259999999995</v>
      </c>
      <c r="AJ18" s="53">
        <v>73565</v>
      </c>
      <c r="AK18" s="53">
        <v>74929.38</v>
      </c>
      <c r="AL18" s="53">
        <v>76229.039999999994</v>
      </c>
      <c r="AM18" s="53">
        <v>77497.2</v>
      </c>
      <c r="AN18" s="53">
        <v>78755</v>
      </c>
      <c r="AO18" s="53">
        <v>80016.63</v>
      </c>
      <c r="AP18" s="53">
        <v>81272.69</v>
      </c>
      <c r="AQ18" s="53">
        <v>82492.67</v>
      </c>
      <c r="AR18" s="53">
        <v>83689.37</v>
      </c>
      <c r="AS18" s="53">
        <v>84883.23</v>
      </c>
      <c r="AT18" s="53">
        <v>86072.48</v>
      </c>
      <c r="AU18" s="53">
        <v>87259.12</v>
      </c>
      <c r="AV18" s="53">
        <v>88444.47</v>
      </c>
      <c r="AW18" s="53">
        <v>89630.12</v>
      </c>
      <c r="AX18" s="53">
        <v>90815.44</v>
      </c>
      <c r="AY18" s="83">
        <f t="shared" si="0"/>
        <v>25566.700000000004</v>
      </c>
      <c r="AZ18" s="84">
        <f t="shared" si="1"/>
        <v>0.39183438638048806</v>
      </c>
      <c r="BA18" s="85">
        <f t="shared" si="2"/>
        <v>1.666852414421327E-2</v>
      </c>
      <c r="BB18" s="83">
        <f t="shared" si="6"/>
        <v>25446.739999999998</v>
      </c>
      <c r="BC18" s="84">
        <f>BB18/AC18</f>
        <v>0.39646930404724712</v>
      </c>
      <c r="BD18" s="85">
        <f>((AW18/AC18)^(1/20)-1)</f>
        <v>1.683753625463158E-2</v>
      </c>
      <c r="BE18" s="83">
        <f>AV18-AB18</f>
        <v>25789.919999999998</v>
      </c>
      <c r="BF18" s="84">
        <f>BE18/AB18</f>
        <v>0.4116208639276796</v>
      </c>
      <c r="BG18" s="85">
        <f>((AV18/AB18)^(1/20)-1)</f>
        <v>1.7386342764295959E-2</v>
      </c>
      <c r="BH18" s="83">
        <f>AU18-AA18</f>
        <v>26151.949999999997</v>
      </c>
      <c r="BI18" s="84">
        <f>BH18/AA18</f>
        <v>0.42796860008408177</v>
      </c>
      <c r="BJ18" s="85">
        <f>((AU18/AA18)^(1/20)-1)</f>
        <v>1.7972235058391739E-2</v>
      </c>
      <c r="BK18" s="157">
        <f t="shared" si="5"/>
        <v>24381.379999999997</v>
      </c>
      <c r="BL18" s="84">
        <f t="shared" si="3"/>
        <v>0.37366821183060389</v>
      </c>
      <c r="BM18" s="85">
        <f t="shared" si="4"/>
        <v>1.6850108687264553E-2</v>
      </c>
    </row>
    <row r="19" spans="1:65" x14ac:dyDescent="0.2">
      <c r="A19" s="54" t="s">
        <v>112</v>
      </c>
      <c r="B19" s="51" t="s">
        <v>150</v>
      </c>
      <c r="C19" s="53">
        <v>32.123311272921534</v>
      </c>
      <c r="D19" s="53">
        <v>32.829290666579304</v>
      </c>
      <c r="E19" s="53">
        <v>33.988888459123402</v>
      </c>
      <c r="F19" s="53">
        <v>35.229602685184645</v>
      </c>
      <c r="G19" s="53">
        <v>35.559876416949287</v>
      </c>
      <c r="H19" s="53">
        <v>35.241099674731537</v>
      </c>
      <c r="I19" s="53">
        <v>35.840487194648581</v>
      </c>
      <c r="J19" s="53">
        <v>37.456482302803138</v>
      </c>
      <c r="K19" s="53">
        <v>37.159080914160342</v>
      </c>
      <c r="L19" s="53">
        <v>37.391308141310326</v>
      </c>
      <c r="M19" s="53">
        <v>38.699442260724311</v>
      </c>
      <c r="N19" s="53">
        <v>39.736733049111528</v>
      </c>
      <c r="O19" s="53">
        <v>39.50453747914078</v>
      </c>
      <c r="P19" s="53">
        <v>39.841230747050489</v>
      </c>
      <c r="Q19" s="53">
        <v>41.895033200531209</v>
      </c>
      <c r="R19" s="53">
        <v>43.556932762551341</v>
      </c>
      <c r="S19" s="53">
        <v>44.052618690271757</v>
      </c>
      <c r="T19" s="53">
        <v>43.863854684851873</v>
      </c>
      <c r="U19" s="53">
        <v>43.100267576497593</v>
      </c>
      <c r="V19" s="53">
        <v>44.018114592387178</v>
      </c>
      <c r="W19" s="53">
        <v>43.739779155653274</v>
      </c>
      <c r="X19" s="53">
        <v>43.943665829302475</v>
      </c>
      <c r="Y19" s="53">
        <v>44.268959645429227</v>
      </c>
      <c r="Z19" s="53">
        <v>43.177579953068118</v>
      </c>
      <c r="AA19" s="53">
        <v>44.17166521372674</v>
      </c>
      <c r="AB19" s="118">
        <v>44.072146456617588</v>
      </c>
      <c r="AC19" s="53">
        <v>44.480544771350992</v>
      </c>
      <c r="AD19" s="53">
        <v>44.823731137603609</v>
      </c>
      <c r="AE19" s="53">
        <v>45.445222669621693</v>
      </c>
      <c r="AF19" s="53">
        <v>46.102252069427728</v>
      </c>
      <c r="AG19" s="53">
        <v>46.753812400192523</v>
      </c>
      <c r="AH19" s="53">
        <v>47.403841894070695</v>
      </c>
      <c r="AI19" s="53">
        <v>48.057646848757969</v>
      </c>
      <c r="AJ19" s="53">
        <v>48.713832967143574</v>
      </c>
      <c r="AK19" s="53">
        <v>49.366446614223037</v>
      </c>
      <c r="AL19" s="53">
        <v>50.036784687487689</v>
      </c>
      <c r="AM19" s="53">
        <v>50.710861088444894</v>
      </c>
      <c r="AN19" s="53">
        <v>51.378252363086467</v>
      </c>
      <c r="AO19" s="53">
        <v>52.045841555951313</v>
      </c>
      <c r="AP19" s="53">
        <v>52.707631166449303</v>
      </c>
      <c r="AQ19" s="53">
        <v>53.372483102064372</v>
      </c>
      <c r="AR19" s="53">
        <v>54.036615264022089</v>
      </c>
      <c r="AS19" s="53">
        <v>54.694282963843087</v>
      </c>
      <c r="AT19" s="53">
        <v>55.346560310708576</v>
      </c>
      <c r="AU19" s="53">
        <v>55.992546229929815</v>
      </c>
      <c r="AV19" s="53">
        <v>56.632876912319531</v>
      </c>
      <c r="AW19" s="53">
        <v>57.268824473172884</v>
      </c>
      <c r="AX19" s="53">
        <v>57.901873011156972</v>
      </c>
      <c r="AY19" s="67">
        <f t="shared" si="0"/>
        <v>13.078141873553363</v>
      </c>
      <c r="AZ19" s="75">
        <f t="shared" si="1"/>
        <v>0.29176825627043401</v>
      </c>
      <c r="BA19" s="76">
        <f t="shared" si="2"/>
        <v>1.2882879442807971E-2</v>
      </c>
      <c r="BB19" s="67">
        <f t="shared" si="6"/>
        <v>12.788279701821892</v>
      </c>
      <c r="BC19" s="75">
        <f>BB19/AC19</f>
        <v>0.2875027670537561</v>
      </c>
      <c r="BD19" s="76">
        <f>((AW19/AC19)^(1/20)-1)</f>
        <v>1.2715386857865774E-2</v>
      </c>
      <c r="BE19" s="67">
        <f>AV19-AB19</f>
        <v>12.560730455701943</v>
      </c>
      <c r="BF19" s="75">
        <f>BE19/AB19</f>
        <v>0.28500382816766362</v>
      </c>
      <c r="BG19" s="76">
        <f>((AV19/AB19)^(1/20)-1)</f>
        <v>1.2617016196802666E-2</v>
      </c>
      <c r="BH19" s="67">
        <f>AU19-AA19</f>
        <v>11.820881016203074</v>
      </c>
      <c r="BI19" s="75">
        <f>BH19/AA19</f>
        <v>0.26761230211736797</v>
      </c>
      <c r="BJ19" s="76">
        <f>((AU19/AA19)^(1/20)-1)</f>
        <v>1.1927322618171754E-2</v>
      </c>
      <c r="BK19" s="124">
        <f t="shared" si="5"/>
        <v>12.445093335569275</v>
      </c>
      <c r="BL19" s="125">
        <f t="shared" si="3"/>
        <v>0.27764518971801555</v>
      </c>
      <c r="BM19" s="126">
        <f t="shared" si="4"/>
        <v>1.2979228808765786E-2</v>
      </c>
    </row>
    <row r="20" spans="1:65" x14ac:dyDescent="0.2">
      <c r="AY20" s="67"/>
      <c r="AZ20" s="75"/>
      <c r="BA20" s="76"/>
      <c r="BB20" s="67"/>
      <c r="BC20" s="75"/>
      <c r="BD20" s="76"/>
      <c r="BE20" s="70"/>
      <c r="BF20" s="52"/>
      <c r="BG20" s="71"/>
      <c r="BH20" s="70"/>
      <c r="BI20" s="52"/>
      <c r="BJ20" s="71"/>
      <c r="BK20" s="124"/>
      <c r="BL20" s="125"/>
      <c r="BM20" s="126"/>
    </row>
    <row r="21" spans="1:65" x14ac:dyDescent="0.2">
      <c r="AY21" s="67"/>
      <c r="AZ21" s="75"/>
      <c r="BA21" s="76"/>
      <c r="BB21" s="67"/>
      <c r="BC21" s="75"/>
      <c r="BD21" s="76"/>
      <c r="BE21" s="70"/>
      <c r="BF21" s="52"/>
      <c r="BG21" s="71"/>
      <c r="BH21" s="70"/>
      <c r="BI21" s="52"/>
      <c r="BJ21" s="71"/>
      <c r="BK21" s="124"/>
      <c r="BL21" s="125"/>
      <c r="BM21" s="126"/>
    </row>
    <row r="22" spans="1:65" x14ac:dyDescent="0.2">
      <c r="AY22" s="67"/>
      <c r="AZ22" s="75"/>
      <c r="BA22" s="76"/>
      <c r="BB22" s="67"/>
      <c r="BC22" s="75"/>
      <c r="BD22" s="76"/>
      <c r="BE22" s="70"/>
      <c r="BF22" s="52"/>
      <c r="BG22" s="71"/>
      <c r="BH22" s="70"/>
      <c r="BI22" s="52"/>
      <c r="BJ22" s="71"/>
      <c r="BK22" s="124"/>
      <c r="BL22" s="125"/>
      <c r="BM22" s="126"/>
    </row>
    <row r="23" spans="1:65" s="55" customFormat="1" x14ac:dyDescent="0.2">
      <c r="AB23" s="119"/>
      <c r="AY23" s="67"/>
      <c r="AZ23" s="75"/>
      <c r="BA23" s="76"/>
      <c r="BB23" s="67"/>
      <c r="BC23" s="75"/>
      <c r="BD23" s="76"/>
      <c r="BE23" s="70"/>
      <c r="BF23" s="52"/>
      <c r="BG23" s="71"/>
      <c r="BH23" s="70"/>
      <c r="BI23" s="52"/>
      <c r="BJ23" s="71"/>
      <c r="BK23" s="124"/>
      <c r="BL23" s="125"/>
      <c r="BM23" s="126"/>
    </row>
    <row r="24" spans="1:65" x14ac:dyDescent="0.2">
      <c r="AY24" s="67"/>
      <c r="AZ24" s="75"/>
      <c r="BA24" s="76"/>
      <c r="BB24" s="67"/>
      <c r="BC24" s="75"/>
      <c r="BD24" s="76"/>
      <c r="BE24" s="70"/>
      <c r="BF24" s="52"/>
      <c r="BG24" s="71"/>
      <c r="BH24" s="70"/>
      <c r="BI24" s="52"/>
      <c r="BJ24" s="71"/>
      <c r="BK24" s="124"/>
      <c r="BL24" s="125"/>
      <c r="BM24" s="126"/>
    </row>
    <row r="25" spans="1:65" x14ac:dyDescent="0.2">
      <c r="A25" s="103" t="s">
        <v>1</v>
      </c>
      <c r="AY25" s="67"/>
      <c r="AZ25" s="75"/>
      <c r="BA25" s="76"/>
      <c r="BB25" s="67"/>
      <c r="BC25" s="75"/>
      <c r="BD25" s="76"/>
      <c r="BE25" s="70"/>
      <c r="BF25" s="52"/>
      <c r="BG25" s="71"/>
      <c r="BH25" s="70"/>
      <c r="BI25" s="52"/>
      <c r="BJ25" s="71"/>
      <c r="BK25" s="124"/>
      <c r="BL25" s="125"/>
      <c r="BM25" s="126"/>
    </row>
    <row r="26" spans="1:65" x14ac:dyDescent="0.2">
      <c r="AY26" s="67"/>
      <c r="AZ26" s="75"/>
      <c r="BA26" s="76"/>
      <c r="BB26" s="67"/>
      <c r="BC26" s="75"/>
      <c r="BD26" s="76"/>
      <c r="BE26" s="70"/>
      <c r="BF26" s="52"/>
      <c r="BG26" s="71"/>
      <c r="BH26" s="70"/>
      <c r="BI26" s="52"/>
      <c r="BJ26" s="71"/>
      <c r="BK26" s="124"/>
      <c r="BL26" s="125"/>
      <c r="BM26" s="126"/>
    </row>
    <row r="27" spans="1:65" x14ac:dyDescent="0.2">
      <c r="A27" s="51" t="s">
        <v>2</v>
      </c>
      <c r="B27" s="51" t="s">
        <v>144</v>
      </c>
      <c r="C27" s="53">
        <v>2.6621160000000001</v>
      </c>
      <c r="D27" s="53">
        <v>2.6501250000000001</v>
      </c>
      <c r="E27" s="53">
        <v>2.7065679999999999</v>
      </c>
      <c r="F27" s="53">
        <v>2.5057930000000002</v>
      </c>
      <c r="G27" s="53">
        <v>2.4661849999999998</v>
      </c>
      <c r="H27" s="53">
        <v>2.5339870000000002</v>
      </c>
      <c r="I27" s="53">
        <v>2.5838649999999999</v>
      </c>
      <c r="J27" s="53">
        <v>2.5305520000000001</v>
      </c>
      <c r="K27" s="53">
        <v>2.332735</v>
      </c>
      <c r="L27" s="53">
        <v>2.0663450000000001</v>
      </c>
      <c r="M27" s="53">
        <v>1.8591249999999999</v>
      </c>
      <c r="N27" s="53">
        <v>1.7582869999999999</v>
      </c>
      <c r="O27" s="53">
        <v>2.0348600000000001</v>
      </c>
      <c r="P27" s="53">
        <v>2.0011700000000001</v>
      </c>
      <c r="Q27" s="53">
        <v>1.9088970000000001</v>
      </c>
      <c r="R27" s="53">
        <v>2.6221450000000002</v>
      </c>
      <c r="S27" s="53">
        <v>3.0413800000000002</v>
      </c>
      <c r="T27" s="53">
        <v>3.3085770000000001</v>
      </c>
      <c r="U27" s="53">
        <v>3.1343990000000002</v>
      </c>
      <c r="V27" s="53">
        <v>3.4464060000000001</v>
      </c>
      <c r="W27" s="53">
        <v>3.3231130000000002</v>
      </c>
      <c r="X27" s="53">
        <v>3.0800019999999999</v>
      </c>
      <c r="Y27" s="53">
        <v>3.1006399999999998</v>
      </c>
      <c r="Z27" s="53">
        <v>3.4428429999999999</v>
      </c>
      <c r="AA27" s="53">
        <v>3.3443130000000001</v>
      </c>
      <c r="AB27" s="118">
        <v>3.369157</v>
      </c>
      <c r="AC27" s="53">
        <v>3.3701720000000002</v>
      </c>
      <c r="AD27" s="53">
        <v>3.2982469999999999</v>
      </c>
      <c r="AE27" s="53">
        <v>3.2634620000000001</v>
      </c>
      <c r="AF27" s="53">
        <v>3.236809</v>
      </c>
      <c r="AG27" s="53">
        <v>3.2186430000000001</v>
      </c>
      <c r="AH27" s="53">
        <v>3.2084190000000001</v>
      </c>
      <c r="AI27" s="53">
        <v>3.1964980000000001</v>
      </c>
      <c r="AJ27" s="53">
        <v>3.180186</v>
      </c>
      <c r="AK27" s="53">
        <v>3.1629160000000001</v>
      </c>
      <c r="AL27" s="53">
        <v>3.141683</v>
      </c>
      <c r="AM27" s="53">
        <v>3.1204149999999999</v>
      </c>
      <c r="AN27" s="53">
        <v>3.1019350000000001</v>
      </c>
      <c r="AO27" s="53">
        <v>3.0847859999999998</v>
      </c>
      <c r="AP27" s="53">
        <v>3.0695519999999998</v>
      </c>
      <c r="AQ27" s="53">
        <v>3.0486559999999998</v>
      </c>
      <c r="AR27" s="53">
        <v>3.022818</v>
      </c>
      <c r="AS27" s="53">
        <v>2.9964400000000002</v>
      </c>
      <c r="AT27" s="53">
        <v>2.9696349999999998</v>
      </c>
      <c r="AU27" s="53">
        <v>2.9423689999999998</v>
      </c>
      <c r="AV27" s="53">
        <v>2.914577</v>
      </c>
      <c r="AW27" s="53">
        <v>2.8864589999999999</v>
      </c>
      <c r="AX27" s="53">
        <v>2.8580290000000002</v>
      </c>
      <c r="AY27" s="67">
        <f t="shared" si="0"/>
        <v>-0.44021799999999978</v>
      </c>
      <c r="AZ27" s="75">
        <f t="shared" si="1"/>
        <v>-0.13347029497790788</v>
      </c>
      <c r="BA27" s="76">
        <f t="shared" si="2"/>
        <v>-7.1373516961991124E-3</v>
      </c>
      <c r="BB27" s="67">
        <f t="shared" ref="BB27" si="7">AW27-AC27</f>
        <v>-0.48371300000000028</v>
      </c>
      <c r="BC27" s="75">
        <f t="shared" ref="BC27" si="8">BB27/AC27</f>
        <v>-0.14352768938796009</v>
      </c>
      <c r="BD27" s="76">
        <f t="shared" ref="BD27" si="9">((AW27/AC27)^(1/20)-1)</f>
        <v>-7.7167364388827098E-3</v>
      </c>
      <c r="BE27" s="67">
        <f t="shared" ref="BE27" si="10">AV27-AB27</f>
        <v>-0.45457999999999998</v>
      </c>
      <c r="BF27" s="75">
        <f t="shared" ref="BF27" si="11">BE27/AB27</f>
        <v>-0.13492395872320584</v>
      </c>
      <c r="BG27" s="76">
        <f t="shared" ref="BG27" si="12">((AV27/AB27)^(1/20)-1)</f>
        <v>-7.2206979312454678E-3</v>
      </c>
      <c r="BH27" s="67">
        <f t="shared" ref="BH27" si="13">AU27-AA27</f>
        <v>-0.4019440000000003</v>
      </c>
      <c r="BI27" s="75">
        <f t="shared" ref="BI27" si="14">BH27/AA27</f>
        <v>-0.12018731500311133</v>
      </c>
      <c r="BJ27" s="76">
        <f t="shared" ref="BJ27" si="15">((AU27/AA27)^(1/20)-1)</f>
        <v>-6.3818614710469124E-3</v>
      </c>
      <c r="BK27" s="124">
        <f t="shared" si="5"/>
        <v>-0.41178800000000004</v>
      </c>
      <c r="BL27" s="125">
        <f t="shared" si="3"/>
        <v>-0.12485056455747555</v>
      </c>
      <c r="BM27" s="126">
        <f t="shared" si="4"/>
        <v>-6.9944046927014059E-3</v>
      </c>
    </row>
    <row r="28" spans="1:65" x14ac:dyDescent="0.2">
      <c r="A28" s="51" t="s">
        <v>3</v>
      </c>
      <c r="B28" s="51" t="s">
        <v>144</v>
      </c>
      <c r="C28" s="53">
        <v>2.0886610000000001</v>
      </c>
      <c r="D28" s="53">
        <v>1.353391</v>
      </c>
      <c r="E28" s="53">
        <v>0.24728720000000001</v>
      </c>
      <c r="F28" s="53">
        <v>0.27087860000000002</v>
      </c>
      <c r="G28" s="53">
        <v>0.3216349</v>
      </c>
      <c r="H28" s="53">
        <v>0.30091899999999999</v>
      </c>
      <c r="I28" s="53">
        <v>0.15921379999999999</v>
      </c>
      <c r="J28" s="53">
        <v>0.14673349999999999</v>
      </c>
      <c r="K28" s="53">
        <v>0.15883120000000001</v>
      </c>
      <c r="L28" s="53">
        <v>0.2318325</v>
      </c>
      <c r="M28" s="53">
        <v>0.21344850000000001</v>
      </c>
      <c r="N28" s="53">
        <v>0.23654349999999999</v>
      </c>
      <c r="O28" s="53">
        <v>0.1488681</v>
      </c>
      <c r="P28" s="53">
        <v>0.22591079999999999</v>
      </c>
      <c r="Q28" s="53">
        <v>0.172681</v>
      </c>
      <c r="R28" s="53">
        <v>0.24405930000000001</v>
      </c>
      <c r="S28" s="53">
        <v>0.26369219999999999</v>
      </c>
      <c r="T28" s="53">
        <v>0.1909505</v>
      </c>
      <c r="U28" s="53">
        <v>0.1891198</v>
      </c>
      <c r="V28" s="53">
        <v>0.1676327</v>
      </c>
      <c r="W28" s="53">
        <v>0.17938129999999999</v>
      </c>
      <c r="X28" s="53">
        <v>0.19495270000000001</v>
      </c>
      <c r="Y28" s="53">
        <v>0.18075640000000001</v>
      </c>
      <c r="Z28" s="53">
        <v>0.283972</v>
      </c>
      <c r="AA28" s="53">
        <v>0.28918260000000001</v>
      </c>
      <c r="AB28" s="118">
        <v>0.20394419999999999</v>
      </c>
      <c r="AC28" s="53">
        <v>0.18826270000000001</v>
      </c>
      <c r="AD28" s="53">
        <v>0.191827</v>
      </c>
      <c r="AE28" s="53">
        <v>0.1909237</v>
      </c>
      <c r="AF28" s="53">
        <v>0.1839529</v>
      </c>
      <c r="AG28" s="53">
        <v>0.17498050000000001</v>
      </c>
      <c r="AH28" s="53">
        <v>0.16649520000000001</v>
      </c>
      <c r="AI28" s="53">
        <v>0.1581738</v>
      </c>
      <c r="AJ28" s="53">
        <v>0.15008679999999999</v>
      </c>
      <c r="AK28" s="53">
        <v>0.1438876</v>
      </c>
      <c r="AL28" s="53">
        <v>0.13779240000000001</v>
      </c>
      <c r="AM28" s="53">
        <v>0.1318973</v>
      </c>
      <c r="AN28" s="53">
        <v>0.12623909999999999</v>
      </c>
      <c r="AO28" s="53">
        <v>0.1208164</v>
      </c>
      <c r="AP28" s="53">
        <v>0.115631</v>
      </c>
      <c r="AQ28" s="53">
        <v>0.1106009</v>
      </c>
      <c r="AR28" s="53">
        <v>0.1057906</v>
      </c>
      <c r="AS28" s="53">
        <v>0.1012016</v>
      </c>
      <c r="AT28" s="53">
        <v>9.6817120000000007E-2</v>
      </c>
      <c r="AU28" s="53">
        <v>9.2622769999999993E-2</v>
      </c>
      <c r="AV28" s="53">
        <v>8.8612839999999998E-2</v>
      </c>
      <c r="AW28" s="53">
        <v>8.4779279999999999E-2</v>
      </c>
      <c r="AX28" s="53">
        <v>8.1114800000000001E-2</v>
      </c>
      <c r="AY28" s="67">
        <f t="shared" si="0"/>
        <v>-0.1107122</v>
      </c>
      <c r="AZ28" s="75">
        <f t="shared" si="1"/>
        <v>-0.57714607432738874</v>
      </c>
      <c r="BA28" s="76">
        <f t="shared" si="2"/>
        <v>-4.2123500690901428E-2</v>
      </c>
      <c r="BB28" s="67">
        <f t="shared" ref="BB28:BB46" si="16">AW28-AC28</f>
        <v>-0.10348342000000001</v>
      </c>
      <c r="BC28" s="75">
        <f t="shared" ref="BC28:BC46" si="17">BB28/AC28</f>
        <v>-0.5496756394123743</v>
      </c>
      <c r="BD28" s="76">
        <f t="shared" ref="BD28:BD46" si="18">((AW28/AC28)^(1/20)-1)</f>
        <v>-3.9104251040357529E-2</v>
      </c>
      <c r="BE28" s="67">
        <f t="shared" ref="BE28:BE46" si="19">AV28-AB28</f>
        <v>-0.11533135999999999</v>
      </c>
      <c r="BF28" s="75">
        <f t="shared" ref="BF28:BF46" si="20">BE28/AB28</f>
        <v>-0.56550448603098302</v>
      </c>
      <c r="BG28" s="76">
        <f t="shared" ref="BG28:BG46" si="21">((AV28/AB28)^(1/20)-1)</f>
        <v>-4.0821876874085006E-2</v>
      </c>
      <c r="BH28" s="67">
        <f t="shared" ref="BH28:BH46" si="22">AU28-AA28</f>
        <v>-0.19655983000000002</v>
      </c>
      <c r="BI28" s="75">
        <f t="shared" ref="BI28:BI46" si="23">BH28/AA28</f>
        <v>-0.67970835728014067</v>
      </c>
      <c r="BJ28" s="76">
        <f t="shared" ref="BJ28:BJ46" si="24">((AU28/AA28)^(1/20)-1)</f>
        <v>-5.5336184652051701E-2</v>
      </c>
      <c r="BK28" s="124">
        <f t="shared" si="5"/>
        <v>-0.10704772</v>
      </c>
      <c r="BL28" s="125">
        <f t="shared" si="3"/>
        <v>-0.55804302835367281</v>
      </c>
      <c r="BM28" s="126">
        <f t="shared" si="4"/>
        <v>-4.2065556805067073E-2</v>
      </c>
    </row>
    <row r="29" spans="1:65" x14ac:dyDescent="0.2">
      <c r="A29" s="51" t="s">
        <v>4</v>
      </c>
      <c r="B29" s="51" t="s">
        <v>144</v>
      </c>
      <c r="C29" s="53">
        <v>234.51240000000001</v>
      </c>
      <c r="D29" s="53">
        <v>221.0359</v>
      </c>
      <c r="E29" s="53">
        <v>213.45849999999999</v>
      </c>
      <c r="F29" s="53">
        <v>214.1044</v>
      </c>
      <c r="G29" s="53">
        <v>213.97880000000001</v>
      </c>
      <c r="H29" s="53">
        <v>215.2157</v>
      </c>
      <c r="I29" s="53">
        <v>211.26570000000001</v>
      </c>
      <c r="J29" s="53">
        <v>201.5044</v>
      </c>
      <c r="K29" s="53">
        <v>195.61689999999999</v>
      </c>
      <c r="L29" s="53">
        <v>194.37729999999999</v>
      </c>
      <c r="M29" s="53">
        <v>175.56209999999999</v>
      </c>
      <c r="N29" s="53">
        <v>161.51499999999999</v>
      </c>
      <c r="O29" s="53">
        <v>152.75919999999999</v>
      </c>
      <c r="P29" s="53">
        <v>148.3741</v>
      </c>
      <c r="Q29" s="53">
        <v>132.68369999999999</v>
      </c>
      <c r="R29" s="53">
        <v>132.50229999999999</v>
      </c>
      <c r="S29" s="53">
        <v>128.8646</v>
      </c>
      <c r="T29" s="53">
        <v>118.8211</v>
      </c>
      <c r="U29" s="53">
        <v>118.3087</v>
      </c>
      <c r="V29" s="53">
        <v>105.21729999999999</v>
      </c>
      <c r="W29" s="53">
        <v>116.02070000000001</v>
      </c>
      <c r="X29" s="53">
        <v>102.3015</v>
      </c>
      <c r="Y29" s="53">
        <v>109.8896</v>
      </c>
      <c r="Z29" s="53">
        <v>110.73820000000001</v>
      </c>
      <c r="AA29" s="53">
        <v>106.209</v>
      </c>
      <c r="AB29" s="118">
        <v>111.1499</v>
      </c>
      <c r="AC29" s="53">
        <v>112.93429999999999</v>
      </c>
      <c r="AD29" s="53">
        <v>113.57769999999999</v>
      </c>
      <c r="AE29" s="53">
        <v>111.6884</v>
      </c>
      <c r="AF29" s="53">
        <v>109.96420000000001</v>
      </c>
      <c r="AG29" s="53">
        <v>108.666</v>
      </c>
      <c r="AH29" s="53">
        <v>107.4042</v>
      </c>
      <c r="AI29" s="53">
        <v>106.0234</v>
      </c>
      <c r="AJ29" s="53">
        <v>104.4443</v>
      </c>
      <c r="AK29" s="53">
        <v>102.75790000000001</v>
      </c>
      <c r="AL29" s="53">
        <v>100.9284</v>
      </c>
      <c r="AM29" s="53">
        <v>99.06156</v>
      </c>
      <c r="AN29" s="53">
        <v>97.207520000000002</v>
      </c>
      <c r="AO29" s="53">
        <v>95.376779999999997</v>
      </c>
      <c r="AP29" s="53">
        <v>93.614739999999998</v>
      </c>
      <c r="AQ29" s="53">
        <v>91.865840000000006</v>
      </c>
      <c r="AR29" s="53">
        <v>90.126649999999998</v>
      </c>
      <c r="AS29" s="53">
        <v>88.414249999999996</v>
      </c>
      <c r="AT29" s="53">
        <v>86.727000000000004</v>
      </c>
      <c r="AU29" s="53">
        <v>85.064959999999999</v>
      </c>
      <c r="AV29" s="53">
        <v>83.449489999999997</v>
      </c>
      <c r="AW29" s="53">
        <v>81.841639999999998</v>
      </c>
      <c r="AX29" s="53">
        <v>80.261510000000001</v>
      </c>
      <c r="AY29" s="67">
        <f t="shared" si="0"/>
        <v>-33.316189999999992</v>
      </c>
      <c r="AZ29" s="75">
        <f t="shared" si="1"/>
        <v>-0.29333390269392667</v>
      </c>
      <c r="BA29" s="76">
        <f t="shared" si="2"/>
        <v>-1.7210036252291561E-2</v>
      </c>
      <c r="BB29" s="67">
        <f t="shared" si="16"/>
        <v>-31.092659999999995</v>
      </c>
      <c r="BC29" s="75">
        <f t="shared" si="17"/>
        <v>-0.27531635650108072</v>
      </c>
      <c r="BD29" s="76">
        <f t="shared" si="18"/>
        <v>-1.5972075383852369E-2</v>
      </c>
      <c r="BE29" s="67">
        <f t="shared" si="19"/>
        <v>-27.700410000000005</v>
      </c>
      <c r="BF29" s="75">
        <f t="shared" si="20"/>
        <v>-0.24921668845406073</v>
      </c>
      <c r="BG29" s="76">
        <f t="shared" si="21"/>
        <v>-1.4229697165211497E-2</v>
      </c>
      <c r="BH29" s="67">
        <f t="shared" si="22"/>
        <v>-21.144040000000004</v>
      </c>
      <c r="BI29" s="75">
        <f t="shared" si="23"/>
        <v>-0.19907955069721026</v>
      </c>
      <c r="BJ29" s="76">
        <f t="shared" si="24"/>
        <v>-1.1038308365216465E-2</v>
      </c>
      <c r="BK29" s="124">
        <f t="shared" si="5"/>
        <v>-31.736059999999995</v>
      </c>
      <c r="BL29" s="125">
        <f t="shared" si="3"/>
        <v>-0.27942157659470124</v>
      </c>
      <c r="BM29" s="126">
        <f t="shared" si="4"/>
        <v>-1.7099536944084059E-2</v>
      </c>
    </row>
    <row r="30" spans="1:65" x14ac:dyDescent="0.2">
      <c r="A30" s="51" t="s">
        <v>5</v>
      </c>
      <c r="B30" s="51" t="s">
        <v>144</v>
      </c>
      <c r="C30" s="53">
        <v>8.550243</v>
      </c>
      <c r="D30" s="53">
        <v>6.7547480000000002</v>
      </c>
      <c r="E30" s="53">
        <v>5.0190020000000004</v>
      </c>
      <c r="F30" s="53">
        <v>5.0963719999999997</v>
      </c>
      <c r="G30" s="53">
        <v>5.1139669999999997</v>
      </c>
      <c r="H30" s="53">
        <v>4.8884109999999996</v>
      </c>
      <c r="I30" s="53">
        <v>3.8216580000000002</v>
      </c>
      <c r="J30" s="53">
        <v>3.7263489999999999</v>
      </c>
      <c r="K30" s="53">
        <v>3.4569800000000002</v>
      </c>
      <c r="L30" s="53">
        <v>3.6972360000000002</v>
      </c>
      <c r="M30" s="53">
        <v>4.374098</v>
      </c>
      <c r="N30" s="53">
        <v>2.0206050000000002</v>
      </c>
      <c r="O30" s="53">
        <v>2.0380129999999999</v>
      </c>
      <c r="P30" s="53">
        <v>1.4487380000000001</v>
      </c>
      <c r="Q30" s="53">
        <v>1.006213</v>
      </c>
      <c r="R30" s="53">
        <v>1.2314160000000001</v>
      </c>
      <c r="S30" s="53">
        <v>1.184256</v>
      </c>
      <c r="T30" s="53">
        <v>0.94891170000000002</v>
      </c>
      <c r="U30" s="53">
        <v>6.0714189999999997</v>
      </c>
      <c r="V30" s="53">
        <v>7.3905880000000002</v>
      </c>
      <c r="W30" s="53">
        <v>7.7486610000000002</v>
      </c>
      <c r="X30" s="53">
        <v>7.5178380000000002</v>
      </c>
      <c r="Y30" s="53">
        <v>8.0639599999999998</v>
      </c>
      <c r="Z30" s="53">
        <v>5.0058299999999996</v>
      </c>
      <c r="AA30" s="53">
        <v>6.6259249999999996</v>
      </c>
      <c r="AB30" s="118">
        <v>7.4614779999999996</v>
      </c>
      <c r="AC30" s="53">
        <v>7.6460140000000001</v>
      </c>
      <c r="AD30" s="53">
        <v>7.6496940000000002</v>
      </c>
      <c r="AE30" s="53">
        <v>7.5641569999999998</v>
      </c>
      <c r="AF30" s="53">
        <v>7.4917150000000001</v>
      </c>
      <c r="AG30" s="53">
        <v>7.4328969999999996</v>
      </c>
      <c r="AH30" s="53">
        <v>7.3884109999999996</v>
      </c>
      <c r="AI30" s="53">
        <v>7.3358059999999998</v>
      </c>
      <c r="AJ30" s="53">
        <v>7.2716459999999996</v>
      </c>
      <c r="AK30" s="53">
        <v>7.2003370000000002</v>
      </c>
      <c r="AL30" s="53">
        <v>7.1220109999999996</v>
      </c>
      <c r="AM30" s="53">
        <v>7.041588</v>
      </c>
      <c r="AN30" s="53">
        <v>6.9199789999999997</v>
      </c>
      <c r="AO30" s="53">
        <v>6.8378870000000003</v>
      </c>
      <c r="AP30" s="53">
        <v>6.7565730000000004</v>
      </c>
      <c r="AQ30" s="53">
        <v>6.6749549999999997</v>
      </c>
      <c r="AR30" s="53">
        <v>6.5938689999999998</v>
      </c>
      <c r="AS30" s="53">
        <v>6.5144510000000002</v>
      </c>
      <c r="AT30" s="53">
        <v>6.4363060000000001</v>
      </c>
      <c r="AU30" s="53">
        <v>6.359559</v>
      </c>
      <c r="AV30" s="53">
        <v>6.2839830000000001</v>
      </c>
      <c r="AW30" s="53">
        <v>6.2094630000000004</v>
      </c>
      <c r="AX30" s="53">
        <v>6.1361090000000003</v>
      </c>
      <c r="AY30" s="67">
        <f t="shared" si="0"/>
        <v>-1.513585</v>
      </c>
      <c r="AZ30" s="75">
        <f t="shared" si="1"/>
        <v>-0.19786216285252717</v>
      </c>
      <c r="BA30" s="76">
        <f t="shared" si="2"/>
        <v>-1.0963202182242227E-2</v>
      </c>
      <c r="BB30" s="67">
        <f t="shared" si="16"/>
        <v>-1.4365509999999997</v>
      </c>
      <c r="BC30" s="75">
        <f t="shared" si="17"/>
        <v>-0.18788233973937266</v>
      </c>
      <c r="BD30" s="76">
        <f t="shared" si="18"/>
        <v>-1.0351552423698118E-2</v>
      </c>
      <c r="BE30" s="67">
        <f t="shared" si="19"/>
        <v>-1.1774949999999995</v>
      </c>
      <c r="BF30" s="75">
        <f t="shared" si="20"/>
        <v>-0.1578098869955791</v>
      </c>
      <c r="BG30" s="76">
        <f t="shared" si="21"/>
        <v>-8.5507080964761784E-3</v>
      </c>
      <c r="BH30" s="67">
        <f t="shared" si="22"/>
        <v>-0.26636599999999966</v>
      </c>
      <c r="BI30" s="75">
        <f t="shared" si="23"/>
        <v>-4.0200575768666209E-2</v>
      </c>
      <c r="BJ30" s="76">
        <f t="shared" si="24"/>
        <v>-2.0494444869640915E-3</v>
      </c>
      <c r="BK30" s="124">
        <f t="shared" si="5"/>
        <v>-1.4402309999999998</v>
      </c>
      <c r="BL30" s="125">
        <f t="shared" si="3"/>
        <v>-0.18827302111692307</v>
      </c>
      <c r="BM30" s="126">
        <f t="shared" si="4"/>
        <v>-1.0918442054196675E-2</v>
      </c>
    </row>
    <row r="31" spans="1:65" x14ac:dyDescent="0.2">
      <c r="A31" s="51" t="s">
        <v>6</v>
      </c>
      <c r="B31" s="51" t="s">
        <v>144</v>
      </c>
      <c r="C31" s="53">
        <v>3.834158</v>
      </c>
      <c r="D31" s="53">
        <v>3.5326309999999999</v>
      </c>
      <c r="E31" s="53">
        <v>3.3625479999999999</v>
      </c>
      <c r="F31" s="53">
        <v>2.9452479999999999</v>
      </c>
      <c r="G31" s="53">
        <v>2.629829</v>
      </c>
      <c r="H31" s="53">
        <v>3.0049380000000001</v>
      </c>
      <c r="I31" s="53">
        <v>4.4238770000000001</v>
      </c>
      <c r="J31" s="53">
        <v>3.7654200000000002</v>
      </c>
      <c r="K31" s="53">
        <v>4.9092710000000004</v>
      </c>
      <c r="L31" s="53">
        <v>5.2414829999999997</v>
      </c>
      <c r="M31" s="53">
        <v>6.9499050000000002</v>
      </c>
      <c r="N31" s="53">
        <v>5.3561290000000001</v>
      </c>
      <c r="O31" s="53">
        <v>4.3219779999999997</v>
      </c>
      <c r="P31" s="53">
        <v>5.2689389999999996</v>
      </c>
      <c r="Q31" s="53">
        <v>5.0440050000000003</v>
      </c>
      <c r="R31" s="53">
        <v>5.3411160000000004</v>
      </c>
      <c r="S31" s="53">
        <v>4.8853270000000002</v>
      </c>
      <c r="T31" s="53">
        <v>5.7642819999999997</v>
      </c>
      <c r="U31" s="53">
        <v>5.4694690000000001</v>
      </c>
      <c r="V31" s="53">
        <v>6.3430470000000003</v>
      </c>
      <c r="W31" s="53">
        <v>5.4873900000000004</v>
      </c>
      <c r="X31" s="53">
        <v>5.9959239999999996</v>
      </c>
      <c r="Y31" s="53">
        <v>7.4757990000000003</v>
      </c>
      <c r="Z31" s="53">
        <v>7.8008360000000003</v>
      </c>
      <c r="AA31" s="53">
        <v>7.7687720000000002</v>
      </c>
      <c r="AB31" s="118">
        <v>9.0184379999999997</v>
      </c>
      <c r="AC31" s="53">
        <v>9.1727550000000004</v>
      </c>
      <c r="AD31" s="53">
        <v>9.1592549999999999</v>
      </c>
      <c r="AE31" s="53">
        <v>9.0273599999999998</v>
      </c>
      <c r="AF31" s="53">
        <v>8.9295609999999996</v>
      </c>
      <c r="AG31" s="53">
        <v>8.868582</v>
      </c>
      <c r="AH31" s="53">
        <v>8.8166689999999992</v>
      </c>
      <c r="AI31" s="53">
        <v>8.758013</v>
      </c>
      <c r="AJ31" s="53">
        <v>8.6906479999999995</v>
      </c>
      <c r="AK31" s="53">
        <v>8.6126179999999994</v>
      </c>
      <c r="AL31" s="53">
        <v>8.5221420000000006</v>
      </c>
      <c r="AM31" s="53">
        <v>8.4265019999999993</v>
      </c>
      <c r="AN31" s="53">
        <v>8.3300920000000005</v>
      </c>
      <c r="AO31" s="53">
        <v>8.2337799999999994</v>
      </c>
      <c r="AP31" s="53">
        <v>8.1370609999999992</v>
      </c>
      <c r="AQ31" s="53">
        <v>8.0379699999999996</v>
      </c>
      <c r="AR31" s="53">
        <v>7.937964</v>
      </c>
      <c r="AS31" s="53">
        <v>7.8390320000000004</v>
      </c>
      <c r="AT31" s="53">
        <v>7.7407589999999997</v>
      </c>
      <c r="AU31" s="53">
        <v>7.6431139999999997</v>
      </c>
      <c r="AV31" s="53">
        <v>7.5462720000000001</v>
      </c>
      <c r="AW31" s="53">
        <v>7.4493790000000004</v>
      </c>
      <c r="AX31" s="53">
        <v>7.3534259999999998</v>
      </c>
      <c r="AY31" s="67">
        <f t="shared" si="0"/>
        <v>-1.8058290000000001</v>
      </c>
      <c r="AZ31" s="75">
        <f t="shared" si="1"/>
        <v>-0.19715893923687025</v>
      </c>
      <c r="BA31" s="76">
        <f t="shared" si="2"/>
        <v>-1.0919866452679949E-2</v>
      </c>
      <c r="BB31" s="67">
        <f t="shared" si="16"/>
        <v>-1.723376</v>
      </c>
      <c r="BC31" s="75">
        <f t="shared" si="17"/>
        <v>-0.1878798681530249</v>
      </c>
      <c r="BD31" s="76">
        <f t="shared" si="18"/>
        <v>-1.0351401829875595E-2</v>
      </c>
      <c r="BE31" s="67">
        <f t="shared" si="19"/>
        <v>-1.4721659999999996</v>
      </c>
      <c r="BF31" s="75">
        <f t="shared" si="20"/>
        <v>-0.16323957652090082</v>
      </c>
      <c r="BG31" s="76">
        <f t="shared" si="21"/>
        <v>-8.8712899186099703E-3</v>
      </c>
      <c r="BH31" s="67">
        <f t="shared" si="22"/>
        <v>-0.12565800000000049</v>
      </c>
      <c r="BI31" s="75">
        <f t="shared" si="23"/>
        <v>-1.6174757091597037E-2</v>
      </c>
      <c r="BJ31" s="76">
        <f t="shared" si="24"/>
        <v>-8.1501751129420263E-4</v>
      </c>
      <c r="BK31" s="124">
        <f t="shared" si="5"/>
        <v>-1.7098759999999995</v>
      </c>
      <c r="BL31" s="125">
        <f t="shared" si="3"/>
        <v>-0.18668286885778368</v>
      </c>
      <c r="BM31" s="126">
        <f t="shared" si="4"/>
        <v>-1.0816558388714981E-2</v>
      </c>
    </row>
    <row r="32" spans="1:65" x14ac:dyDescent="0.2">
      <c r="A32" s="51" t="s">
        <v>7</v>
      </c>
      <c r="B32" s="51" t="s">
        <v>144</v>
      </c>
      <c r="C32" s="53">
        <v>93.98133</v>
      </c>
      <c r="D32" s="53">
        <v>90.406970000000001</v>
      </c>
      <c r="E32" s="53">
        <v>89.595939999999999</v>
      </c>
      <c r="F32" s="53">
        <v>81.839349999999996</v>
      </c>
      <c r="G32" s="53">
        <v>75.99239</v>
      </c>
      <c r="H32" s="53">
        <v>78.113280000000003</v>
      </c>
      <c r="I32" s="53">
        <v>74.441929999999999</v>
      </c>
      <c r="J32" s="53">
        <v>82.360979999999998</v>
      </c>
      <c r="K32" s="53">
        <v>78.921009999999995</v>
      </c>
      <c r="L32" s="53">
        <v>69.679370000000006</v>
      </c>
      <c r="M32" s="53">
        <v>81.038489999999996</v>
      </c>
      <c r="N32" s="53">
        <v>83.711240000000004</v>
      </c>
      <c r="O32" s="53">
        <v>87.967470000000006</v>
      </c>
      <c r="P32" s="53">
        <v>99.295770000000005</v>
      </c>
      <c r="Q32" s="53">
        <v>99.451239999999999</v>
      </c>
      <c r="R32" s="53">
        <v>99.522900000000007</v>
      </c>
      <c r="S32" s="53">
        <v>105.0239</v>
      </c>
      <c r="T32" s="53">
        <v>108.3039</v>
      </c>
      <c r="U32" s="53">
        <v>96.811350000000004</v>
      </c>
      <c r="V32" s="53">
        <v>87.677430000000001</v>
      </c>
      <c r="W32" s="53">
        <v>82.176479999999998</v>
      </c>
      <c r="X32" s="53">
        <v>83.477329999999995</v>
      </c>
      <c r="Y32" s="53">
        <v>81.915890000000005</v>
      </c>
      <c r="Z32" s="53">
        <v>80.774360000000001</v>
      </c>
      <c r="AA32" s="53">
        <v>79.056920000000005</v>
      </c>
      <c r="AB32" s="118">
        <v>79.826340000000002</v>
      </c>
      <c r="AC32" s="53">
        <v>81.078149999999994</v>
      </c>
      <c r="AD32" s="53">
        <v>81.938429999999997</v>
      </c>
      <c r="AE32" s="53">
        <v>82.894649999999999</v>
      </c>
      <c r="AF32" s="53">
        <v>84.46651</v>
      </c>
      <c r="AG32" s="53">
        <v>85.999020000000002</v>
      </c>
      <c r="AH32" s="53">
        <v>87.33981</v>
      </c>
      <c r="AI32" s="53">
        <v>88.506879999999995</v>
      </c>
      <c r="AJ32" s="53">
        <v>89.413039999999995</v>
      </c>
      <c r="AK32" s="53">
        <v>90.173140000000004</v>
      </c>
      <c r="AL32" s="53">
        <v>90.809150000000002</v>
      </c>
      <c r="AM32" s="53">
        <v>91.385369999999995</v>
      </c>
      <c r="AN32" s="53">
        <v>91.943460000000002</v>
      </c>
      <c r="AO32" s="53">
        <v>92.489419999999996</v>
      </c>
      <c r="AP32" s="53">
        <v>93.025999999999996</v>
      </c>
      <c r="AQ32" s="53">
        <v>93.558610000000002</v>
      </c>
      <c r="AR32" s="53">
        <v>94.074129999999997</v>
      </c>
      <c r="AS32" s="53">
        <v>94.596890000000002</v>
      </c>
      <c r="AT32" s="53">
        <v>95.121420000000001</v>
      </c>
      <c r="AU32" s="53">
        <v>95.643140000000002</v>
      </c>
      <c r="AV32" s="53">
        <v>96.168120000000002</v>
      </c>
      <c r="AW32" s="53">
        <v>96.695670000000007</v>
      </c>
      <c r="AX32" s="53">
        <v>97.227779999999996</v>
      </c>
      <c r="AY32" s="67">
        <f t="shared" si="0"/>
        <v>15.289349999999999</v>
      </c>
      <c r="AZ32" s="75">
        <f t="shared" si="1"/>
        <v>0.18659559378914142</v>
      </c>
      <c r="BA32" s="76">
        <f t="shared" si="2"/>
        <v>8.5911116668466736E-3</v>
      </c>
      <c r="BB32" s="67">
        <f t="shared" si="16"/>
        <v>15.617520000000013</v>
      </c>
      <c r="BC32" s="75">
        <f t="shared" si="17"/>
        <v>0.1926230433230163</v>
      </c>
      <c r="BD32" s="76">
        <f t="shared" si="18"/>
        <v>8.8466583851334324E-3</v>
      </c>
      <c r="BE32" s="67">
        <f t="shared" si="19"/>
        <v>16.34178</v>
      </c>
      <c r="BF32" s="75">
        <f t="shared" si="20"/>
        <v>0.204716638643335</v>
      </c>
      <c r="BG32" s="76">
        <f t="shared" si="21"/>
        <v>9.3557128478698459E-3</v>
      </c>
      <c r="BH32" s="67">
        <f t="shared" si="22"/>
        <v>16.586219999999997</v>
      </c>
      <c r="BI32" s="75">
        <f t="shared" si="23"/>
        <v>0.20980098895833529</v>
      </c>
      <c r="BJ32" s="76">
        <f t="shared" si="24"/>
        <v>9.5682797774852002E-3</v>
      </c>
      <c r="BK32" s="124">
        <f t="shared" si="5"/>
        <v>14.75724000000001</v>
      </c>
      <c r="BL32" s="125">
        <f t="shared" si="3"/>
        <v>0.18010157138719904</v>
      </c>
      <c r="BM32" s="126">
        <f t="shared" si="4"/>
        <v>8.7539097516995401E-3</v>
      </c>
    </row>
    <row r="33" spans="1:65" x14ac:dyDescent="0.2">
      <c r="A33" s="51" t="s">
        <v>8</v>
      </c>
      <c r="B33" s="51" t="s">
        <v>144</v>
      </c>
      <c r="C33" s="53">
        <v>213.38059999999999</v>
      </c>
      <c r="D33" s="53">
        <v>215.91069999999999</v>
      </c>
      <c r="E33" s="53">
        <v>220.30090000000001</v>
      </c>
      <c r="F33" s="53">
        <v>217.39429999999999</v>
      </c>
      <c r="G33" s="53">
        <v>213.39529999999999</v>
      </c>
      <c r="H33" s="53">
        <v>222.38040000000001</v>
      </c>
      <c r="I33" s="53">
        <v>224.64529999999999</v>
      </c>
      <c r="J33" s="53">
        <v>221.13980000000001</v>
      </c>
      <c r="K33" s="53">
        <v>224.16909999999999</v>
      </c>
      <c r="L33" s="53">
        <v>224.89330000000001</v>
      </c>
      <c r="M33" s="53">
        <v>217.7105</v>
      </c>
      <c r="N33" s="53">
        <v>216.77449999999999</v>
      </c>
      <c r="O33" s="53">
        <v>221.7987</v>
      </c>
      <c r="P33" s="53">
        <v>225.28399999999999</v>
      </c>
      <c r="Q33" s="53">
        <v>229.5959</v>
      </c>
      <c r="R33" s="53">
        <v>219.47710000000001</v>
      </c>
      <c r="S33" s="53">
        <v>222.1147</v>
      </c>
      <c r="T33" s="53">
        <v>216.1284</v>
      </c>
      <c r="U33" s="53">
        <v>210.52629999999999</v>
      </c>
      <c r="V33" s="53">
        <v>209.3501</v>
      </c>
      <c r="W33" s="53">
        <v>204.327</v>
      </c>
      <c r="X33" s="53">
        <v>212.7724</v>
      </c>
      <c r="Y33" s="53">
        <v>214.16200000000001</v>
      </c>
      <c r="Z33" s="53">
        <v>206.94040000000001</v>
      </c>
      <c r="AA33" s="53">
        <v>217.87639999999999</v>
      </c>
      <c r="AB33" s="118">
        <v>215.29140000000001</v>
      </c>
      <c r="AC33" s="53">
        <v>213.37809999999999</v>
      </c>
      <c r="AD33" s="53">
        <v>215.9033</v>
      </c>
      <c r="AE33" s="53">
        <v>216.45179999999999</v>
      </c>
      <c r="AF33" s="53">
        <v>218.2064</v>
      </c>
      <c r="AG33" s="53">
        <v>220.17420000000001</v>
      </c>
      <c r="AH33" s="53">
        <v>222.4776</v>
      </c>
      <c r="AI33" s="53">
        <v>224.61519999999999</v>
      </c>
      <c r="AJ33" s="53">
        <v>226.47389999999999</v>
      </c>
      <c r="AK33" s="53">
        <v>228.2577</v>
      </c>
      <c r="AL33" s="53">
        <v>229.60140000000001</v>
      </c>
      <c r="AM33" s="53">
        <v>230.75110000000001</v>
      </c>
      <c r="AN33" s="53">
        <v>231.8997</v>
      </c>
      <c r="AO33" s="53">
        <v>233.00190000000001</v>
      </c>
      <c r="AP33" s="53">
        <v>233.60839999999999</v>
      </c>
      <c r="AQ33" s="53">
        <v>233.7217</v>
      </c>
      <c r="AR33" s="53">
        <v>233.81319999999999</v>
      </c>
      <c r="AS33" s="53">
        <v>233.90129999999999</v>
      </c>
      <c r="AT33" s="53">
        <v>233.97839999999999</v>
      </c>
      <c r="AU33" s="53">
        <v>234.0573</v>
      </c>
      <c r="AV33" s="53">
        <v>234.15530000000001</v>
      </c>
      <c r="AW33" s="53">
        <v>234.25389999999999</v>
      </c>
      <c r="AX33" s="53">
        <v>234.38550000000001</v>
      </c>
      <c r="AY33" s="67">
        <f t="shared" si="0"/>
        <v>18.482200000000006</v>
      </c>
      <c r="AZ33" s="75">
        <f t="shared" si="1"/>
        <v>8.5604064412169736E-2</v>
      </c>
      <c r="BA33" s="76">
        <f t="shared" si="2"/>
        <v>4.115273250218543E-3</v>
      </c>
      <c r="BB33" s="67">
        <f t="shared" si="16"/>
        <v>20.875799999999998</v>
      </c>
      <c r="BC33" s="75">
        <f t="shared" si="17"/>
        <v>9.7834782482363464E-2</v>
      </c>
      <c r="BD33" s="76">
        <f t="shared" si="18"/>
        <v>4.677900395436696E-3</v>
      </c>
      <c r="BE33" s="67">
        <f t="shared" si="19"/>
        <v>18.863900000000001</v>
      </c>
      <c r="BF33" s="75">
        <f t="shared" si="20"/>
        <v>8.7620313677183578E-2</v>
      </c>
      <c r="BG33" s="76">
        <f t="shared" si="21"/>
        <v>4.2084362572907263E-3</v>
      </c>
      <c r="BH33" s="67">
        <f t="shared" si="22"/>
        <v>16.180900000000008</v>
      </c>
      <c r="BI33" s="75">
        <f t="shared" si="23"/>
        <v>7.4266418942115844E-2</v>
      </c>
      <c r="BJ33" s="76">
        <f t="shared" si="24"/>
        <v>3.5883240576317643E-3</v>
      </c>
      <c r="BK33" s="124">
        <f t="shared" si="5"/>
        <v>18.350599999999986</v>
      </c>
      <c r="BL33" s="125">
        <f t="shared" si="3"/>
        <v>8.4994532274402415E-2</v>
      </c>
      <c r="BM33" s="126">
        <f t="shared" si="4"/>
        <v>4.3026482197141558E-3</v>
      </c>
    </row>
    <row r="34" spans="1:65" x14ac:dyDescent="0.2">
      <c r="A34" s="51" t="s">
        <v>9</v>
      </c>
      <c r="B34" s="51" t="s">
        <v>144</v>
      </c>
      <c r="C34" s="53">
        <v>62.805230000000002</v>
      </c>
      <c r="D34" s="53">
        <v>61.708359999999999</v>
      </c>
      <c r="E34" s="53">
        <v>61.297519999999999</v>
      </c>
      <c r="F34" s="53">
        <v>61.228859999999997</v>
      </c>
      <c r="G34" s="53">
        <v>61.488520000000001</v>
      </c>
      <c r="H34" s="53">
        <v>62.546840000000003</v>
      </c>
      <c r="I34" s="53">
        <v>59.56156</v>
      </c>
      <c r="J34" s="53">
        <v>57.501989999999999</v>
      </c>
      <c r="K34" s="53">
        <v>64.019940000000005</v>
      </c>
      <c r="L34" s="53">
        <v>65.011219999999994</v>
      </c>
      <c r="M34" s="53">
        <v>66.537610000000001</v>
      </c>
      <c r="N34" s="53">
        <v>72.117230000000006</v>
      </c>
      <c r="O34" s="53">
        <v>71.106539999999995</v>
      </c>
      <c r="P34" s="53">
        <v>69.922030000000007</v>
      </c>
      <c r="Q34" s="53">
        <v>70.178439999999995</v>
      </c>
      <c r="R34" s="53">
        <v>69.89864</v>
      </c>
      <c r="S34" s="53">
        <v>70.437579999999997</v>
      </c>
      <c r="T34" s="53">
        <v>74.174620000000004</v>
      </c>
      <c r="U34" s="53">
        <v>66.427779999999998</v>
      </c>
      <c r="V34" s="53">
        <v>67.456450000000004</v>
      </c>
      <c r="W34" s="53">
        <v>64.244410000000002</v>
      </c>
      <c r="X34" s="53">
        <v>68.053899999999999</v>
      </c>
      <c r="Y34" s="53">
        <v>71.761920000000003</v>
      </c>
      <c r="Z34" s="53">
        <v>68.760339999999999</v>
      </c>
      <c r="AA34" s="53">
        <v>71.425690000000003</v>
      </c>
      <c r="AB34" s="118">
        <v>78.568759999999997</v>
      </c>
      <c r="AC34" s="53">
        <v>84.528760000000005</v>
      </c>
      <c r="AD34" s="53">
        <v>84.875919999999994</v>
      </c>
      <c r="AE34" s="53">
        <v>84.577709999999996</v>
      </c>
      <c r="AF34" s="53">
        <v>84.651610000000005</v>
      </c>
      <c r="AG34" s="53">
        <v>85.038269999999997</v>
      </c>
      <c r="AH34" s="53">
        <v>85.461560000000006</v>
      </c>
      <c r="AI34" s="53">
        <v>85.792950000000005</v>
      </c>
      <c r="AJ34" s="53">
        <v>85.972890000000007</v>
      </c>
      <c r="AK34" s="53">
        <v>86.034649999999999</v>
      </c>
      <c r="AL34" s="53">
        <v>85.963030000000003</v>
      </c>
      <c r="AM34" s="53">
        <v>85.825209999999998</v>
      </c>
      <c r="AN34" s="53">
        <v>85.665769999999995</v>
      </c>
      <c r="AO34" s="53">
        <v>85.493960000000001</v>
      </c>
      <c r="AP34" s="53">
        <v>85.306979999999996</v>
      </c>
      <c r="AQ34" s="53">
        <v>85.07687</v>
      </c>
      <c r="AR34" s="53">
        <v>84.825630000000004</v>
      </c>
      <c r="AS34" s="53">
        <v>84.573099999999997</v>
      </c>
      <c r="AT34" s="53">
        <v>84.315510000000003</v>
      </c>
      <c r="AU34" s="53">
        <v>84.051990000000004</v>
      </c>
      <c r="AV34" s="53">
        <v>83.789760000000001</v>
      </c>
      <c r="AW34" s="53">
        <v>83.558130000000006</v>
      </c>
      <c r="AX34" s="53">
        <v>83.292159999999996</v>
      </c>
      <c r="AY34" s="67">
        <f t="shared" si="0"/>
        <v>-1.5837599999999981</v>
      </c>
      <c r="AZ34" s="75">
        <f t="shared" si="1"/>
        <v>-1.8659709373400585E-2</v>
      </c>
      <c r="BA34" s="76">
        <f t="shared" si="2"/>
        <v>-9.4135655533611473E-4</v>
      </c>
      <c r="BB34" s="67">
        <f t="shared" si="16"/>
        <v>-0.97062999999999988</v>
      </c>
      <c r="BC34" s="75">
        <f t="shared" si="17"/>
        <v>-1.1482837320694161E-2</v>
      </c>
      <c r="BD34" s="76">
        <f t="shared" si="18"/>
        <v>-5.7729700871689271E-4</v>
      </c>
      <c r="BE34" s="67">
        <f t="shared" si="19"/>
        <v>5.2210000000000036</v>
      </c>
      <c r="BF34" s="75">
        <f t="shared" si="20"/>
        <v>6.6451347838504815E-2</v>
      </c>
      <c r="BG34" s="76">
        <f t="shared" si="21"/>
        <v>3.2220115243575265E-3</v>
      </c>
      <c r="BH34" s="67">
        <f t="shared" si="22"/>
        <v>12.626300000000001</v>
      </c>
      <c r="BI34" s="75">
        <f t="shared" si="23"/>
        <v>0.17677533111685725</v>
      </c>
      <c r="BJ34" s="76">
        <f t="shared" si="24"/>
        <v>8.1721072260370065E-3</v>
      </c>
      <c r="BK34" s="124">
        <f t="shared" si="5"/>
        <v>-1.317789999999988</v>
      </c>
      <c r="BL34" s="125">
        <f t="shared" si="3"/>
        <v>-1.5526076182738144E-2</v>
      </c>
      <c r="BM34" s="126">
        <f t="shared" si="4"/>
        <v>-8.2323295664932239E-4</v>
      </c>
    </row>
    <row r="35" spans="1:65" x14ac:dyDescent="0.2">
      <c r="A35" s="51" t="s">
        <v>10</v>
      </c>
      <c r="B35" s="51" t="s">
        <v>144</v>
      </c>
      <c r="C35" s="53">
        <v>63.988100000000003</v>
      </c>
      <c r="D35" s="53">
        <v>61.701259999999998</v>
      </c>
      <c r="E35" s="53">
        <v>59.358400000000003</v>
      </c>
      <c r="F35" s="53">
        <v>57.671840000000003</v>
      </c>
      <c r="G35" s="53">
        <v>61.78772</v>
      </c>
      <c r="H35" s="53">
        <v>61.011879999999998</v>
      </c>
      <c r="I35" s="53">
        <v>67.716350000000006</v>
      </c>
      <c r="J35" s="53">
        <v>64.665859999999995</v>
      </c>
      <c r="K35" s="53">
        <v>67.209950000000006</v>
      </c>
      <c r="L35" s="53">
        <v>66.283169999999998</v>
      </c>
      <c r="M35" s="53">
        <v>69.017489999999995</v>
      </c>
      <c r="N35" s="53">
        <v>74.231380000000001</v>
      </c>
      <c r="O35" s="53">
        <v>76.529139999999998</v>
      </c>
      <c r="P35" s="53">
        <v>67.625770000000003</v>
      </c>
      <c r="Q35" s="53">
        <v>76.480029999999999</v>
      </c>
      <c r="R35" s="53">
        <v>73.28152</v>
      </c>
      <c r="S35" s="53">
        <v>73.436220000000006</v>
      </c>
      <c r="T35" s="53">
        <v>70.865170000000006</v>
      </c>
      <c r="U35" s="53">
        <v>72.993129999999994</v>
      </c>
      <c r="V35" s="53">
        <v>72.730580000000003</v>
      </c>
      <c r="W35" s="53">
        <v>75.088809999999995</v>
      </c>
      <c r="X35" s="53">
        <v>77.561269999999993</v>
      </c>
      <c r="Y35" s="53">
        <v>71.060980000000001</v>
      </c>
      <c r="Z35" s="53">
        <v>81.356300000000005</v>
      </c>
      <c r="AA35" s="53">
        <v>84.127120000000005</v>
      </c>
      <c r="AB35" s="118">
        <v>89.567549999999997</v>
      </c>
      <c r="AC35" s="53">
        <v>90.662289999999999</v>
      </c>
      <c r="AD35" s="53">
        <v>91.911510000000007</v>
      </c>
      <c r="AE35" s="53">
        <v>92.528440000000003</v>
      </c>
      <c r="AF35" s="53">
        <v>93.719359999999995</v>
      </c>
      <c r="AG35" s="53">
        <v>95.119929999999997</v>
      </c>
      <c r="AH35" s="53">
        <v>96.325850000000003</v>
      </c>
      <c r="AI35" s="53">
        <v>97.394139999999993</v>
      </c>
      <c r="AJ35" s="53">
        <v>98.327439999999996</v>
      </c>
      <c r="AK35" s="53">
        <v>99.153040000000004</v>
      </c>
      <c r="AL35" s="53">
        <v>99.843630000000005</v>
      </c>
      <c r="AM35" s="53">
        <v>100.46129999999999</v>
      </c>
      <c r="AN35" s="53">
        <v>101.0489</v>
      </c>
      <c r="AO35" s="53">
        <v>101.6194</v>
      </c>
      <c r="AP35" s="53">
        <v>102.1416</v>
      </c>
      <c r="AQ35" s="53">
        <v>102.5502</v>
      </c>
      <c r="AR35" s="53">
        <v>102.7996</v>
      </c>
      <c r="AS35" s="53">
        <v>103.01479999999999</v>
      </c>
      <c r="AT35" s="53">
        <v>103.2248</v>
      </c>
      <c r="AU35" s="53">
        <v>103.44070000000001</v>
      </c>
      <c r="AV35" s="53">
        <v>103.6574</v>
      </c>
      <c r="AW35" s="53">
        <v>103.87560000000001</v>
      </c>
      <c r="AX35" s="53">
        <v>104.0895</v>
      </c>
      <c r="AY35" s="67">
        <f t="shared" si="0"/>
        <v>12.177989999999994</v>
      </c>
      <c r="AZ35" s="75">
        <f t="shared" si="1"/>
        <v>0.13249689837540471</v>
      </c>
      <c r="BA35" s="76">
        <f t="shared" si="2"/>
        <v>6.2406341008915955E-3</v>
      </c>
      <c r="BB35" s="67">
        <f t="shared" si="16"/>
        <v>13.213310000000007</v>
      </c>
      <c r="BC35" s="75">
        <f t="shared" si="17"/>
        <v>0.14574207203458028</v>
      </c>
      <c r="BD35" s="76">
        <f t="shared" si="18"/>
        <v>6.8258166637622519E-3</v>
      </c>
      <c r="BE35" s="67">
        <f t="shared" si="19"/>
        <v>14.089849999999998</v>
      </c>
      <c r="BF35" s="75">
        <f t="shared" si="20"/>
        <v>0.15730976229672464</v>
      </c>
      <c r="BG35" s="76">
        <f t="shared" si="21"/>
        <v>7.3316529815894427E-3</v>
      </c>
      <c r="BH35" s="67">
        <f t="shared" si="22"/>
        <v>19.313580000000002</v>
      </c>
      <c r="BI35" s="75">
        <f t="shared" si="23"/>
        <v>0.22957614619399785</v>
      </c>
      <c r="BJ35" s="76">
        <f t="shared" si="24"/>
        <v>1.0387050408799503E-2</v>
      </c>
      <c r="BK35" s="124">
        <f t="shared" si="5"/>
        <v>11.964089999999999</v>
      </c>
      <c r="BL35" s="125">
        <f t="shared" si="3"/>
        <v>0.13016965992616156</v>
      </c>
      <c r="BM35" s="126">
        <f t="shared" si="4"/>
        <v>6.4611926045610169E-3</v>
      </c>
    </row>
    <row r="36" spans="1:65" x14ac:dyDescent="0.2">
      <c r="A36" s="51" t="s">
        <v>11</v>
      </c>
      <c r="B36" s="51" t="s">
        <v>144</v>
      </c>
      <c r="C36" s="53">
        <v>28.715579999999999</v>
      </c>
      <c r="D36" s="53">
        <v>28.90652</v>
      </c>
      <c r="E36" s="53">
        <v>29.672429999999999</v>
      </c>
      <c r="F36" s="53">
        <v>30.627050000000001</v>
      </c>
      <c r="G36" s="53">
        <v>31.78181</v>
      </c>
      <c r="H36" s="53">
        <v>29.434290000000001</v>
      </c>
      <c r="I36" s="53">
        <v>31.042950000000001</v>
      </c>
      <c r="J36" s="53">
        <v>32.338120000000004</v>
      </c>
      <c r="K36" s="53">
        <v>35.43092</v>
      </c>
      <c r="L36" s="53">
        <v>39.436639999999997</v>
      </c>
      <c r="M36" s="53">
        <v>41.626449999999998</v>
      </c>
      <c r="N36" s="53">
        <v>42.765439999999998</v>
      </c>
      <c r="O36" s="53">
        <v>47.282119999999999</v>
      </c>
      <c r="P36" s="53">
        <v>46.743229999999997</v>
      </c>
      <c r="Q36" s="53">
        <v>43.990609999999997</v>
      </c>
      <c r="R36" s="53">
        <v>47.644550000000002</v>
      </c>
      <c r="S36" s="53">
        <v>45.252890000000001</v>
      </c>
      <c r="T36" s="53">
        <v>39.919820000000001</v>
      </c>
      <c r="U36" s="53">
        <v>40.49606</v>
      </c>
      <c r="V36" s="53">
        <v>35.824629999999999</v>
      </c>
      <c r="W36" s="53">
        <v>42.176879999999997</v>
      </c>
      <c r="X36" s="53">
        <v>42.899030000000003</v>
      </c>
      <c r="Y36" s="53">
        <v>40.603529999999999</v>
      </c>
      <c r="Z36" s="53">
        <v>44.488460000000003</v>
      </c>
      <c r="AA36" s="53">
        <v>54.189689999999999</v>
      </c>
      <c r="AB36" s="118">
        <v>52.472020000000001</v>
      </c>
      <c r="AC36" s="53">
        <v>51.988399999999999</v>
      </c>
      <c r="AD36" s="53">
        <v>52.376559999999998</v>
      </c>
      <c r="AE36" s="53">
        <v>52.786360000000002</v>
      </c>
      <c r="AF36" s="53">
        <v>53.468829999999997</v>
      </c>
      <c r="AG36" s="53">
        <v>54.323070000000001</v>
      </c>
      <c r="AH36" s="53">
        <v>54.99691</v>
      </c>
      <c r="AI36" s="53">
        <v>55.487720000000003</v>
      </c>
      <c r="AJ36" s="53">
        <v>55.864269999999998</v>
      </c>
      <c r="AK36" s="53">
        <v>56.161879999999996</v>
      </c>
      <c r="AL36" s="53">
        <v>56.373620000000003</v>
      </c>
      <c r="AM36" s="53">
        <v>56.54533</v>
      </c>
      <c r="AN36" s="53">
        <v>56.705089999999998</v>
      </c>
      <c r="AO36" s="53">
        <v>56.861240000000002</v>
      </c>
      <c r="AP36" s="53">
        <v>57.009920000000001</v>
      </c>
      <c r="AQ36" s="53">
        <v>57.128839999999997</v>
      </c>
      <c r="AR36" s="53">
        <v>57.229080000000003</v>
      </c>
      <c r="AS36" s="53">
        <v>57.344079999999998</v>
      </c>
      <c r="AT36" s="53">
        <v>57.460529999999999</v>
      </c>
      <c r="AU36" s="53">
        <v>57.589199999999998</v>
      </c>
      <c r="AV36" s="53">
        <v>57.717750000000002</v>
      </c>
      <c r="AW36" s="53">
        <v>57.846240000000002</v>
      </c>
      <c r="AX36" s="53">
        <v>57.973269999999999</v>
      </c>
      <c r="AY36" s="67">
        <f t="shared" si="0"/>
        <v>5.5967100000000016</v>
      </c>
      <c r="AZ36" s="75">
        <f t="shared" si="1"/>
        <v>0.10685524211593891</v>
      </c>
      <c r="BA36" s="76">
        <f t="shared" si="2"/>
        <v>5.0890494084718796E-3</v>
      </c>
      <c r="BB36" s="67">
        <f t="shared" si="16"/>
        <v>5.857840000000003</v>
      </c>
      <c r="BC36" s="75">
        <f t="shared" si="17"/>
        <v>0.11267590462487792</v>
      </c>
      <c r="BD36" s="76">
        <f t="shared" si="18"/>
        <v>5.3526665579612942E-3</v>
      </c>
      <c r="BE36" s="67">
        <f t="shared" si="19"/>
        <v>5.2457300000000018</v>
      </c>
      <c r="BF36" s="75">
        <f t="shared" si="20"/>
        <v>9.9971946953824178E-2</v>
      </c>
      <c r="BG36" s="76">
        <f t="shared" si="21"/>
        <v>4.7756008420365426E-3</v>
      </c>
      <c r="BH36" s="67">
        <f t="shared" si="22"/>
        <v>3.3995099999999994</v>
      </c>
      <c r="BI36" s="75">
        <f t="shared" si="23"/>
        <v>6.2733519974002422E-2</v>
      </c>
      <c r="BJ36" s="76">
        <f t="shared" si="24"/>
        <v>3.0468513032695377E-3</v>
      </c>
      <c r="BK36" s="124">
        <f t="shared" si="5"/>
        <v>5.4696800000000039</v>
      </c>
      <c r="BL36" s="125">
        <f t="shared" si="3"/>
        <v>0.10442992055988412</v>
      </c>
      <c r="BM36" s="126">
        <f t="shared" si="4"/>
        <v>5.2415466098720831E-3</v>
      </c>
    </row>
    <row r="37" spans="1:65" x14ac:dyDescent="0.2">
      <c r="A37" s="51" t="s">
        <v>12</v>
      </c>
      <c r="B37" s="51" t="s">
        <v>144</v>
      </c>
      <c r="C37" s="53">
        <v>44.856169999999999</v>
      </c>
      <c r="D37" s="53">
        <v>42.777920000000002</v>
      </c>
      <c r="E37" s="53">
        <v>40.686399999999999</v>
      </c>
      <c r="F37" s="53">
        <v>41.71698</v>
      </c>
      <c r="G37" s="53">
        <v>41.55791</v>
      </c>
      <c r="H37" s="53">
        <v>41.513739999999999</v>
      </c>
      <c r="I37" s="53">
        <v>38.913649999999997</v>
      </c>
      <c r="J37" s="53">
        <v>40.601329999999997</v>
      </c>
      <c r="K37" s="53">
        <v>44.234259999999999</v>
      </c>
      <c r="L37" s="53">
        <v>45.3812</v>
      </c>
      <c r="M37" s="53">
        <v>44.492759999999997</v>
      </c>
      <c r="N37" s="53">
        <v>47.781379999999999</v>
      </c>
      <c r="O37" s="53">
        <v>46.295200000000001</v>
      </c>
      <c r="P37" s="53">
        <v>48.849800000000002</v>
      </c>
      <c r="Q37" s="53">
        <v>49.239789999999999</v>
      </c>
      <c r="R37" s="53">
        <v>49.545920000000002</v>
      </c>
      <c r="S37" s="53">
        <v>48.860250000000001</v>
      </c>
      <c r="T37" s="53">
        <v>52.573970000000003</v>
      </c>
      <c r="U37" s="53">
        <v>50.762560000000001</v>
      </c>
      <c r="V37" s="53">
        <v>49.890830000000001</v>
      </c>
      <c r="W37" s="53">
        <v>51.361429999999999</v>
      </c>
      <c r="X37" s="53">
        <v>50.708399999999997</v>
      </c>
      <c r="Y37" s="53">
        <v>51.052059999999997</v>
      </c>
      <c r="Z37" s="53">
        <v>45.586019999999998</v>
      </c>
      <c r="AA37" s="53">
        <v>43.352600000000002</v>
      </c>
      <c r="AB37" s="118">
        <v>45.192819999999998</v>
      </c>
      <c r="AC37" s="53">
        <v>47.112729999999999</v>
      </c>
      <c r="AD37" s="53">
        <v>46.88635</v>
      </c>
      <c r="AE37" s="53">
        <v>46.24776</v>
      </c>
      <c r="AF37" s="53">
        <v>45.701790000000003</v>
      </c>
      <c r="AG37" s="53">
        <v>45.359819999999999</v>
      </c>
      <c r="AH37" s="53">
        <v>45.401539999999997</v>
      </c>
      <c r="AI37" s="53">
        <v>45.464880000000001</v>
      </c>
      <c r="AJ37" s="53">
        <v>45.455060000000003</v>
      </c>
      <c r="AK37" s="53">
        <v>45.419980000000002</v>
      </c>
      <c r="AL37" s="53">
        <v>45.317999999999998</v>
      </c>
      <c r="AM37" s="53">
        <v>45.197159999999997</v>
      </c>
      <c r="AN37" s="53">
        <v>45.078310000000002</v>
      </c>
      <c r="AO37" s="53">
        <v>44.96069</v>
      </c>
      <c r="AP37" s="53">
        <v>44.830849999999998</v>
      </c>
      <c r="AQ37" s="53">
        <v>44.692570000000003</v>
      </c>
      <c r="AR37" s="53">
        <v>44.551699999999997</v>
      </c>
      <c r="AS37" s="53">
        <v>44.418700000000001</v>
      </c>
      <c r="AT37" s="53">
        <v>44.288089999999997</v>
      </c>
      <c r="AU37" s="53">
        <v>44.15945</v>
      </c>
      <c r="AV37" s="53">
        <v>44.032789999999999</v>
      </c>
      <c r="AW37" s="53">
        <v>43.907429999999998</v>
      </c>
      <c r="AX37" s="53">
        <v>43.784329999999997</v>
      </c>
      <c r="AY37" s="67">
        <f t="shared" si="0"/>
        <v>-3.1020200000000031</v>
      </c>
      <c r="AZ37" s="75">
        <f t="shared" si="1"/>
        <v>-6.6160407026778653E-2</v>
      </c>
      <c r="BA37" s="76">
        <f t="shared" si="2"/>
        <v>-3.4166796957346701E-3</v>
      </c>
      <c r="BB37" s="67">
        <f t="shared" si="16"/>
        <v>-3.2053000000000011</v>
      </c>
      <c r="BC37" s="75">
        <f t="shared" si="17"/>
        <v>-6.8034690411699794E-2</v>
      </c>
      <c r="BD37" s="76">
        <f t="shared" si="18"/>
        <v>-3.5167858949077813E-3</v>
      </c>
      <c r="BE37" s="67">
        <f t="shared" si="19"/>
        <v>-1.160029999999999</v>
      </c>
      <c r="BF37" s="75">
        <f t="shared" si="20"/>
        <v>-2.5668457954161724E-2</v>
      </c>
      <c r="BG37" s="76">
        <f t="shared" si="21"/>
        <v>-1.2993371803045051E-3</v>
      </c>
      <c r="BH37" s="67">
        <f t="shared" si="22"/>
        <v>0.80684999999999718</v>
      </c>
      <c r="BI37" s="75">
        <f t="shared" si="23"/>
        <v>1.8611340496302347E-2</v>
      </c>
      <c r="BJ37" s="76">
        <f t="shared" si="24"/>
        <v>9.224386261170725E-4</v>
      </c>
      <c r="BK37" s="124">
        <f t="shared" si="5"/>
        <v>-2.9789200000000022</v>
      </c>
      <c r="BL37" s="125">
        <f t="shared" si="3"/>
        <v>-6.3534909413933957E-2</v>
      </c>
      <c r="BM37" s="126">
        <f t="shared" si="4"/>
        <v>-3.4489352522693029E-3</v>
      </c>
    </row>
    <row r="38" spans="1:65" x14ac:dyDescent="0.2">
      <c r="A38" s="51" t="s">
        <v>13</v>
      </c>
      <c r="B38" s="51" t="s">
        <v>144</v>
      </c>
      <c r="C38" s="53">
        <v>11.843909999999999</v>
      </c>
      <c r="D38" s="53">
        <v>12.21062</v>
      </c>
      <c r="E38" s="53">
        <v>12.644740000000001</v>
      </c>
      <c r="F38" s="53">
        <v>12.909840000000001</v>
      </c>
      <c r="G38" s="53">
        <v>13.64828</v>
      </c>
      <c r="H38" s="53">
        <v>12.890040000000001</v>
      </c>
      <c r="I38" s="53">
        <v>13.565899999999999</v>
      </c>
      <c r="J38" s="53">
        <v>12.378220000000001</v>
      </c>
      <c r="K38" s="53">
        <v>11.890890000000001</v>
      </c>
      <c r="L38" s="53">
        <v>13.210240000000001</v>
      </c>
      <c r="M38" s="53">
        <v>14.454639999999999</v>
      </c>
      <c r="N38" s="53">
        <v>15.421060000000001</v>
      </c>
      <c r="O38" s="53">
        <v>18.39012</v>
      </c>
      <c r="P38" s="53">
        <v>19.483059999999998</v>
      </c>
      <c r="Q38" s="53">
        <v>19.21763</v>
      </c>
      <c r="R38" s="53">
        <v>19.88429</v>
      </c>
      <c r="S38" s="53">
        <v>22.00226</v>
      </c>
      <c r="T38" s="53">
        <v>22.669139999999999</v>
      </c>
      <c r="U38" s="53">
        <v>24.89537</v>
      </c>
      <c r="V38" s="53">
        <v>21.355630000000001</v>
      </c>
      <c r="W38" s="53">
        <v>22.154890000000002</v>
      </c>
      <c r="X38" s="53">
        <v>21.650690000000001</v>
      </c>
      <c r="Y38" s="53">
        <v>29.099209999999999</v>
      </c>
      <c r="Z38" s="53">
        <v>27.171420000000001</v>
      </c>
      <c r="AA38" s="53">
        <v>27.394189999999998</v>
      </c>
      <c r="AB38" s="118">
        <v>28.86767</v>
      </c>
      <c r="AC38" s="53">
        <v>31.031970000000001</v>
      </c>
      <c r="AD38" s="53">
        <v>31.123550000000002</v>
      </c>
      <c r="AE38" s="53">
        <v>31.308479999999999</v>
      </c>
      <c r="AF38" s="53">
        <v>31.577279999999998</v>
      </c>
      <c r="AG38" s="53">
        <v>31.936640000000001</v>
      </c>
      <c r="AH38" s="53">
        <v>32.271929999999998</v>
      </c>
      <c r="AI38" s="53">
        <v>32.575600000000001</v>
      </c>
      <c r="AJ38" s="53">
        <v>32.836739999999999</v>
      </c>
      <c r="AK38" s="53">
        <v>33.068820000000002</v>
      </c>
      <c r="AL38" s="53">
        <v>33.269489999999998</v>
      </c>
      <c r="AM38" s="53">
        <v>33.459510000000002</v>
      </c>
      <c r="AN38" s="53">
        <v>33.643479999999997</v>
      </c>
      <c r="AO38" s="53">
        <v>33.827179999999998</v>
      </c>
      <c r="AP38" s="53">
        <v>34.010170000000002</v>
      </c>
      <c r="AQ38" s="53">
        <v>34.184060000000002</v>
      </c>
      <c r="AR38" s="53">
        <v>34.347819999999999</v>
      </c>
      <c r="AS38" s="53">
        <v>34.50891</v>
      </c>
      <c r="AT38" s="53">
        <v>34.66957</v>
      </c>
      <c r="AU38" s="53">
        <v>34.827719999999999</v>
      </c>
      <c r="AV38" s="53">
        <v>34.982329999999997</v>
      </c>
      <c r="AW38" s="53">
        <v>35.13599</v>
      </c>
      <c r="AX38" s="53">
        <v>35.285240000000002</v>
      </c>
      <c r="AY38" s="67">
        <f t="shared" si="0"/>
        <v>4.1616900000000001</v>
      </c>
      <c r="AZ38" s="75">
        <f t="shared" si="1"/>
        <v>0.13371514496257655</v>
      </c>
      <c r="BA38" s="76">
        <f t="shared" si="2"/>
        <v>6.2947279924852051E-3</v>
      </c>
      <c r="BB38" s="67">
        <f t="shared" si="16"/>
        <v>4.1040199999999984</v>
      </c>
      <c r="BC38" s="75">
        <f t="shared" si="17"/>
        <v>0.13225135239561003</v>
      </c>
      <c r="BD38" s="76">
        <f t="shared" si="18"/>
        <v>6.2297244113100891E-3</v>
      </c>
      <c r="BE38" s="67">
        <f t="shared" si="19"/>
        <v>6.1146599999999971</v>
      </c>
      <c r="BF38" s="75">
        <f t="shared" si="20"/>
        <v>0.21181688719595301</v>
      </c>
      <c r="BG38" s="76">
        <f t="shared" si="21"/>
        <v>9.6523257419216524E-3</v>
      </c>
      <c r="BH38" s="67">
        <f t="shared" si="22"/>
        <v>7.4335300000000011</v>
      </c>
      <c r="BI38" s="75">
        <f t="shared" si="23"/>
        <v>0.27135425431450982</v>
      </c>
      <c r="BJ38" s="76">
        <f t="shared" si="24"/>
        <v>1.2076472493716794E-2</v>
      </c>
      <c r="BK38" s="124">
        <f t="shared" si="5"/>
        <v>4.012439999999998</v>
      </c>
      <c r="BL38" s="125">
        <f t="shared" si="3"/>
        <v>0.12891974083933219</v>
      </c>
      <c r="BM38" s="126">
        <f t="shared" si="4"/>
        <v>6.40257753182083E-3</v>
      </c>
    </row>
    <row r="39" spans="1:65" x14ac:dyDescent="0.2">
      <c r="A39" s="51" t="s">
        <v>14</v>
      </c>
      <c r="B39" s="51" t="s">
        <v>144</v>
      </c>
      <c r="C39" s="53">
        <v>54.959589999999999</v>
      </c>
      <c r="D39" s="53">
        <v>57.427239999999998</v>
      </c>
      <c r="E39" s="53">
        <v>60.978999999999999</v>
      </c>
      <c r="F39" s="53">
        <v>59.76896</v>
      </c>
      <c r="G39" s="53">
        <v>61.10521</v>
      </c>
      <c r="H39" s="53">
        <v>69.084729999999993</v>
      </c>
      <c r="I39" s="53">
        <v>71.938119999999998</v>
      </c>
      <c r="J39" s="53">
        <v>62.698189999999997</v>
      </c>
      <c r="K39" s="53">
        <v>66.071799999999996</v>
      </c>
      <c r="L39" s="53">
        <v>69.511399999999995</v>
      </c>
      <c r="M39" s="53">
        <v>72.474170000000001</v>
      </c>
      <c r="N39" s="53">
        <v>73.850260000000006</v>
      </c>
      <c r="O39" s="53">
        <v>83.831199999999995</v>
      </c>
      <c r="P39" s="53">
        <v>89.488029999999995</v>
      </c>
      <c r="Q39" s="53">
        <v>87.250439999999998</v>
      </c>
      <c r="R39" s="53">
        <v>93.37079</v>
      </c>
      <c r="S39" s="53">
        <v>98.950850000000003</v>
      </c>
      <c r="T39" s="53">
        <v>99.975629999999995</v>
      </c>
      <c r="U39" s="53">
        <v>98.790660000000003</v>
      </c>
      <c r="V39" s="53">
        <v>108.1665</v>
      </c>
      <c r="W39" s="53">
        <v>107.16889999999999</v>
      </c>
      <c r="X39" s="53">
        <v>114.13500000000001</v>
      </c>
      <c r="Y39" s="53">
        <v>123.5963</v>
      </c>
      <c r="Z39" s="53">
        <v>130.22479999999999</v>
      </c>
      <c r="AA39" s="53">
        <v>125.3365</v>
      </c>
      <c r="AB39" s="118">
        <v>133.33879999999999</v>
      </c>
      <c r="AC39" s="53">
        <v>141.1283</v>
      </c>
      <c r="AD39" s="53">
        <v>143.21520000000001</v>
      </c>
      <c r="AE39" s="53">
        <v>145.4348</v>
      </c>
      <c r="AF39" s="53">
        <v>148.04060000000001</v>
      </c>
      <c r="AG39" s="53">
        <v>151.01949999999999</v>
      </c>
      <c r="AH39" s="53">
        <v>153.75960000000001</v>
      </c>
      <c r="AI39" s="53">
        <v>156.04939999999999</v>
      </c>
      <c r="AJ39" s="53">
        <v>158.0582</v>
      </c>
      <c r="AK39" s="53">
        <v>159.863</v>
      </c>
      <c r="AL39" s="53">
        <v>161.44450000000001</v>
      </c>
      <c r="AM39" s="53">
        <v>162.92429999999999</v>
      </c>
      <c r="AN39" s="53">
        <v>164.37540000000001</v>
      </c>
      <c r="AO39" s="53">
        <v>165.80799999999999</v>
      </c>
      <c r="AP39" s="53">
        <v>167.471</v>
      </c>
      <c r="AQ39" s="53">
        <v>169.2422</v>
      </c>
      <c r="AR39" s="53">
        <v>170.97730000000001</v>
      </c>
      <c r="AS39" s="53">
        <v>172.69489999999999</v>
      </c>
      <c r="AT39" s="53">
        <v>174.40629999999999</v>
      </c>
      <c r="AU39" s="53">
        <v>176.09809999999999</v>
      </c>
      <c r="AV39" s="53">
        <v>177.768</v>
      </c>
      <c r="AW39" s="53">
        <v>179.41829999999999</v>
      </c>
      <c r="AX39" s="53">
        <v>181.04310000000001</v>
      </c>
      <c r="AY39" s="67">
        <f t="shared" si="0"/>
        <v>37.8279</v>
      </c>
      <c r="AZ39" s="75">
        <f t="shared" si="1"/>
        <v>0.26413327635614092</v>
      </c>
      <c r="BA39" s="76">
        <f t="shared" si="2"/>
        <v>1.1788276989242341E-2</v>
      </c>
      <c r="BB39" s="67">
        <f t="shared" si="16"/>
        <v>38.289999999999992</v>
      </c>
      <c r="BC39" s="75">
        <f t="shared" si="17"/>
        <v>0.27131340772899548</v>
      </c>
      <c r="BD39" s="76">
        <f t="shared" si="18"/>
        <v>1.2074846648719717E-2</v>
      </c>
      <c r="BE39" s="67">
        <f t="shared" si="19"/>
        <v>44.429200000000009</v>
      </c>
      <c r="BF39" s="75">
        <f t="shared" si="20"/>
        <v>0.33320533858111828</v>
      </c>
      <c r="BG39" s="76">
        <f t="shared" si="21"/>
        <v>1.44831830825638E-2</v>
      </c>
      <c r="BH39" s="67">
        <f t="shared" si="22"/>
        <v>50.761599999999987</v>
      </c>
      <c r="BI39" s="75">
        <f t="shared" si="23"/>
        <v>0.40500253318067753</v>
      </c>
      <c r="BJ39" s="76">
        <f t="shared" si="24"/>
        <v>1.7147311139210641E-2</v>
      </c>
      <c r="BK39" s="124">
        <f t="shared" si="5"/>
        <v>36.203099999999978</v>
      </c>
      <c r="BL39" s="125">
        <f t="shared" si="3"/>
        <v>0.25278811187639283</v>
      </c>
      <c r="BM39" s="126">
        <f t="shared" si="4"/>
        <v>1.1932289373310034E-2</v>
      </c>
    </row>
    <row r="40" spans="1:65" x14ac:dyDescent="0.2">
      <c r="A40" s="51" t="s">
        <v>15</v>
      </c>
      <c r="B40" s="51" t="s">
        <v>144</v>
      </c>
      <c r="C40" s="53">
        <v>78.581360000000004</v>
      </c>
      <c r="D40" s="53">
        <v>80.209729999999993</v>
      </c>
      <c r="E40" s="53">
        <v>82.788709999999995</v>
      </c>
      <c r="F40" s="53">
        <v>83.923720000000003</v>
      </c>
      <c r="G40" s="53">
        <v>87.981350000000006</v>
      </c>
      <c r="H40" s="53">
        <v>93.002170000000007</v>
      </c>
      <c r="I40" s="53">
        <v>98.486109999999996</v>
      </c>
      <c r="J40" s="53">
        <v>96.283529999999999</v>
      </c>
      <c r="K40" s="53">
        <v>101.88500000000001</v>
      </c>
      <c r="L40" s="53">
        <v>98.796779999999998</v>
      </c>
      <c r="M40" s="53">
        <v>99.191890000000001</v>
      </c>
      <c r="N40" s="53">
        <v>102.1002</v>
      </c>
      <c r="O40" s="53">
        <v>115.81829999999999</v>
      </c>
      <c r="P40" s="53">
        <v>117.0343</v>
      </c>
      <c r="Q40" s="53">
        <v>111.3347</v>
      </c>
      <c r="R40" s="53">
        <v>108.63079999999999</v>
      </c>
      <c r="S40" s="53">
        <v>113.7304</v>
      </c>
      <c r="T40" s="53">
        <v>119.38209999999999</v>
      </c>
      <c r="U40" s="53">
        <v>116.7546</v>
      </c>
      <c r="V40" s="53">
        <v>119.6193</v>
      </c>
      <c r="W40" s="53">
        <v>116.65</v>
      </c>
      <c r="X40" s="53">
        <v>124.0599</v>
      </c>
      <c r="Y40" s="53">
        <v>123.1216</v>
      </c>
      <c r="Z40" s="53">
        <v>127.0154</v>
      </c>
      <c r="AA40" s="53">
        <v>138.82380000000001</v>
      </c>
      <c r="AB40" s="118">
        <v>140.12430000000001</v>
      </c>
      <c r="AC40" s="53">
        <v>142.51150000000001</v>
      </c>
      <c r="AD40" s="53">
        <v>145.3638</v>
      </c>
      <c r="AE40" s="53">
        <v>147.20099999999999</v>
      </c>
      <c r="AF40" s="53">
        <v>149.4846</v>
      </c>
      <c r="AG40" s="53">
        <v>151.84119999999999</v>
      </c>
      <c r="AH40" s="53">
        <v>154.44049999999999</v>
      </c>
      <c r="AI40" s="53">
        <v>157.01849999999999</v>
      </c>
      <c r="AJ40" s="53">
        <v>159.25559999999999</v>
      </c>
      <c r="AK40" s="53">
        <v>161.06100000000001</v>
      </c>
      <c r="AL40" s="53">
        <v>162.43700000000001</v>
      </c>
      <c r="AM40" s="53">
        <v>163.76439999999999</v>
      </c>
      <c r="AN40" s="53">
        <v>165.1936</v>
      </c>
      <c r="AO40" s="53">
        <v>166.6318</v>
      </c>
      <c r="AP40" s="53">
        <v>168.50460000000001</v>
      </c>
      <c r="AQ40" s="53">
        <v>170.26910000000001</v>
      </c>
      <c r="AR40" s="53">
        <v>171.79820000000001</v>
      </c>
      <c r="AS40" s="53">
        <v>173.30760000000001</v>
      </c>
      <c r="AT40" s="53">
        <v>174.80719999999999</v>
      </c>
      <c r="AU40" s="53">
        <v>176.28030000000001</v>
      </c>
      <c r="AV40" s="53">
        <v>177.7261</v>
      </c>
      <c r="AW40" s="53">
        <v>179.15440000000001</v>
      </c>
      <c r="AX40" s="53">
        <v>180.5558</v>
      </c>
      <c r="AY40" s="67">
        <f t="shared" si="0"/>
        <v>35.192000000000007</v>
      </c>
      <c r="AZ40" s="75">
        <f t="shared" si="1"/>
        <v>0.24209603766549861</v>
      </c>
      <c r="BA40" s="76">
        <f t="shared" si="2"/>
        <v>1.0898981113232953E-2</v>
      </c>
      <c r="BB40" s="67">
        <f t="shared" si="16"/>
        <v>36.642899999999997</v>
      </c>
      <c r="BC40" s="75">
        <f t="shared" si="17"/>
        <v>0.25712240766534628</v>
      </c>
      <c r="BD40" s="76">
        <f t="shared" si="18"/>
        <v>1.1506966889728076E-2</v>
      </c>
      <c r="BE40" s="67">
        <f t="shared" si="19"/>
        <v>37.601799999999997</v>
      </c>
      <c r="BF40" s="75">
        <f t="shared" si="20"/>
        <v>0.26834603277233138</v>
      </c>
      <c r="BG40" s="76">
        <f t="shared" si="21"/>
        <v>1.1956601208791717E-2</v>
      </c>
      <c r="BH40" s="67">
        <f t="shared" si="22"/>
        <v>37.456500000000005</v>
      </c>
      <c r="BI40" s="75">
        <f t="shared" si="23"/>
        <v>0.2698132452792677</v>
      </c>
      <c r="BJ40" s="76">
        <f t="shared" si="24"/>
        <v>1.2015100235028164E-2</v>
      </c>
      <c r="BK40" s="124">
        <f t="shared" si="5"/>
        <v>33.790600000000012</v>
      </c>
      <c r="BL40" s="125">
        <f t="shared" si="3"/>
        <v>0.2324553981114969</v>
      </c>
      <c r="BM40" s="126">
        <f t="shared" si="4"/>
        <v>1.1061171469395115E-2</v>
      </c>
    </row>
    <row r="41" spans="1:65" x14ac:dyDescent="0.2">
      <c r="A41" s="51" t="s">
        <v>16</v>
      </c>
      <c r="B41" s="51" t="s">
        <v>144</v>
      </c>
      <c r="C41" s="53">
        <v>61.761839999999999</v>
      </c>
      <c r="D41" s="53">
        <v>62.613720000000001</v>
      </c>
      <c r="E41" s="53">
        <v>62.10651</v>
      </c>
      <c r="F41" s="53">
        <v>61.680709999999998</v>
      </c>
      <c r="G41" s="53">
        <v>61.857390000000002</v>
      </c>
      <c r="H41" s="53">
        <v>58.747259999999997</v>
      </c>
      <c r="I41" s="53">
        <v>59.834040000000002</v>
      </c>
      <c r="J41" s="53">
        <v>56.276730000000001</v>
      </c>
      <c r="K41" s="53">
        <v>65.059219999999996</v>
      </c>
      <c r="L41" s="53">
        <v>63.666179999999997</v>
      </c>
      <c r="M41" s="53">
        <v>60.487229999999997</v>
      </c>
      <c r="N41" s="53">
        <v>61.047139999999999</v>
      </c>
      <c r="O41" s="53">
        <v>60.833280000000002</v>
      </c>
      <c r="P41" s="53">
        <v>62.284779999999998</v>
      </c>
      <c r="Q41" s="53">
        <v>68.995999999999995</v>
      </c>
      <c r="R41" s="53">
        <v>66.318929999999995</v>
      </c>
      <c r="S41" s="53">
        <v>67.208969999999994</v>
      </c>
      <c r="T41" s="53">
        <v>63.382379999999998</v>
      </c>
      <c r="U41" s="53">
        <v>67.556979999999996</v>
      </c>
      <c r="V41" s="53">
        <v>65.261520000000004</v>
      </c>
      <c r="W41" s="53">
        <v>57.088299999999997</v>
      </c>
      <c r="X41" s="53">
        <v>55.520609999999998</v>
      </c>
      <c r="Y41" s="53">
        <v>55.260579999999997</v>
      </c>
      <c r="Z41" s="53">
        <v>54.687179999999998</v>
      </c>
      <c r="AA41" s="53">
        <v>53.725740000000002</v>
      </c>
      <c r="AB41" s="118">
        <v>53.523159999999997</v>
      </c>
      <c r="AC41" s="53">
        <v>53.715229999999998</v>
      </c>
      <c r="AD41" s="53">
        <v>53.846910000000001</v>
      </c>
      <c r="AE41" s="53">
        <v>53.125909999999998</v>
      </c>
      <c r="AF41" s="53">
        <v>52.476300000000002</v>
      </c>
      <c r="AG41" s="53">
        <v>52.059100000000001</v>
      </c>
      <c r="AH41" s="53">
        <v>51.770319999999998</v>
      </c>
      <c r="AI41" s="53">
        <v>51.481029999999997</v>
      </c>
      <c r="AJ41" s="53">
        <v>51.25103</v>
      </c>
      <c r="AK41" s="53">
        <v>50.972790000000003</v>
      </c>
      <c r="AL41" s="53">
        <v>50.634399999999999</v>
      </c>
      <c r="AM41" s="53">
        <v>50.264789999999998</v>
      </c>
      <c r="AN41" s="53">
        <v>49.884619999999998</v>
      </c>
      <c r="AO41" s="53">
        <v>49.505299999999998</v>
      </c>
      <c r="AP41" s="53">
        <v>49.133189999999999</v>
      </c>
      <c r="AQ41" s="53">
        <v>48.766039999999997</v>
      </c>
      <c r="AR41" s="53">
        <v>48.397759999999998</v>
      </c>
      <c r="AS41" s="53">
        <v>48.036430000000003</v>
      </c>
      <c r="AT41" s="53">
        <v>47.67962</v>
      </c>
      <c r="AU41" s="53">
        <v>47.328899999999997</v>
      </c>
      <c r="AV41" s="53">
        <v>46.982410000000002</v>
      </c>
      <c r="AW41" s="53">
        <v>46.6404</v>
      </c>
      <c r="AX41" s="53">
        <v>46.301659999999998</v>
      </c>
      <c r="AY41" s="67">
        <f t="shared" si="0"/>
        <v>-7.5452500000000029</v>
      </c>
      <c r="AZ41" s="75">
        <f t="shared" si="1"/>
        <v>-0.14012410368580114</v>
      </c>
      <c r="BA41" s="76">
        <f t="shared" si="2"/>
        <v>-7.5199430124214262E-3</v>
      </c>
      <c r="BB41" s="67">
        <f t="shared" si="16"/>
        <v>-7.0748299999999986</v>
      </c>
      <c r="BC41" s="75">
        <f t="shared" si="17"/>
        <v>-0.13170994520548454</v>
      </c>
      <c r="BD41" s="76">
        <f t="shared" si="18"/>
        <v>-7.0365991652606708E-3</v>
      </c>
      <c r="BE41" s="67">
        <f t="shared" si="19"/>
        <v>-6.5407499999999956</v>
      </c>
      <c r="BF41" s="75">
        <f t="shared" si="20"/>
        <v>-0.1222041075302728</v>
      </c>
      <c r="BG41" s="76">
        <f t="shared" si="21"/>
        <v>-6.4958690819981735E-3</v>
      </c>
      <c r="BH41" s="67">
        <f t="shared" si="22"/>
        <v>-6.3968400000000045</v>
      </c>
      <c r="BI41" s="75">
        <f t="shared" si="23"/>
        <v>-0.11906471646551549</v>
      </c>
      <c r="BJ41" s="76">
        <f t="shared" si="24"/>
        <v>-6.3185094184303736E-3</v>
      </c>
      <c r="BK41" s="124">
        <f t="shared" si="5"/>
        <v>-7.2065100000000015</v>
      </c>
      <c r="BL41" s="125">
        <f t="shared" si="3"/>
        <v>-0.13383330631228424</v>
      </c>
      <c r="BM41" s="126">
        <f t="shared" si="4"/>
        <v>-7.5334748939165364E-3</v>
      </c>
    </row>
    <row r="42" spans="1:65" x14ac:dyDescent="0.2">
      <c r="A42" s="51" t="s">
        <v>17</v>
      </c>
      <c r="B42" s="51" t="s">
        <v>144</v>
      </c>
      <c r="C42" s="53">
        <v>99.248660000000001</v>
      </c>
      <c r="D42" s="53">
        <v>98.528720000000007</v>
      </c>
      <c r="E42" s="53">
        <v>98.317599999999999</v>
      </c>
      <c r="F42" s="53">
        <v>95.602649999999997</v>
      </c>
      <c r="G42" s="53">
        <v>93.219549999999998</v>
      </c>
      <c r="H42" s="53">
        <v>95.647649999999999</v>
      </c>
      <c r="I42" s="53">
        <v>92.249440000000007</v>
      </c>
      <c r="J42" s="53">
        <v>92.016859999999994</v>
      </c>
      <c r="K42" s="53">
        <v>98.386769999999999</v>
      </c>
      <c r="L42" s="53">
        <v>107.4529</v>
      </c>
      <c r="M42" s="53">
        <v>106.9286</v>
      </c>
      <c r="N42" s="53">
        <v>102.96040000000001</v>
      </c>
      <c r="O42" s="53">
        <v>103.5791</v>
      </c>
      <c r="P42" s="53">
        <v>111.8766</v>
      </c>
      <c r="Q42" s="53">
        <v>108.5411</v>
      </c>
      <c r="R42" s="53">
        <v>109.4015</v>
      </c>
      <c r="S42" s="53">
        <v>108.8646</v>
      </c>
      <c r="T42" s="53">
        <v>108.1285</v>
      </c>
      <c r="U42" s="53">
        <v>111.8276</v>
      </c>
      <c r="V42" s="53">
        <v>108.10509999999999</v>
      </c>
      <c r="W42" s="53">
        <v>111.80459999999999</v>
      </c>
      <c r="X42" s="53">
        <v>112.3794</v>
      </c>
      <c r="Y42" s="53">
        <v>113.3505</v>
      </c>
      <c r="Z42" s="53">
        <v>118.1121</v>
      </c>
      <c r="AA42" s="53">
        <v>115.84910000000001</v>
      </c>
      <c r="AB42" s="118">
        <v>122.9281</v>
      </c>
      <c r="AC42" s="53">
        <v>119.8985</v>
      </c>
      <c r="AD42" s="53">
        <v>121.0014</v>
      </c>
      <c r="AE42" s="53">
        <v>120.76560000000001</v>
      </c>
      <c r="AF42" s="53">
        <v>120.51179999999999</v>
      </c>
      <c r="AG42" s="53">
        <v>120.2552</v>
      </c>
      <c r="AH42" s="53">
        <v>120.41719999999999</v>
      </c>
      <c r="AI42" s="53">
        <v>120.5159</v>
      </c>
      <c r="AJ42" s="53">
        <v>120.3929</v>
      </c>
      <c r="AK42" s="53">
        <v>120.2914</v>
      </c>
      <c r="AL42" s="53">
        <v>120.3539</v>
      </c>
      <c r="AM42" s="53">
        <v>120.3807</v>
      </c>
      <c r="AN42" s="53">
        <v>120.38590000000001</v>
      </c>
      <c r="AO42" s="53">
        <v>120.3883</v>
      </c>
      <c r="AP42" s="53">
        <v>120.3463</v>
      </c>
      <c r="AQ42" s="53">
        <v>120.27549999999999</v>
      </c>
      <c r="AR42" s="53">
        <v>120.20350000000001</v>
      </c>
      <c r="AS42" s="53">
        <v>120.14530000000001</v>
      </c>
      <c r="AT42" s="53">
        <v>120.0947</v>
      </c>
      <c r="AU42" s="53">
        <v>120.0585</v>
      </c>
      <c r="AV42" s="53">
        <v>120.027</v>
      </c>
      <c r="AW42" s="53">
        <v>120.00409999999999</v>
      </c>
      <c r="AX42" s="53">
        <v>119.9859</v>
      </c>
      <c r="AY42" s="67">
        <f t="shared" si="0"/>
        <v>-1.015500000000003</v>
      </c>
      <c r="AZ42" s="75">
        <f t="shared" si="1"/>
        <v>-8.3924648805716543E-3</v>
      </c>
      <c r="BA42" s="76">
        <f t="shared" si="2"/>
        <v>-4.2130522098859924E-4</v>
      </c>
      <c r="BB42" s="67">
        <f t="shared" si="16"/>
        <v>0.10559999999999548</v>
      </c>
      <c r="BC42" s="75">
        <f t="shared" si="17"/>
        <v>8.807449634482122E-4</v>
      </c>
      <c r="BD42" s="76">
        <f t="shared" si="18"/>
        <v>4.4018835559933578E-5</v>
      </c>
      <c r="BE42" s="67">
        <f t="shared" si="19"/>
        <v>-2.9010999999999996</v>
      </c>
      <c r="BF42" s="75">
        <f t="shared" si="20"/>
        <v>-2.3599974293916522E-2</v>
      </c>
      <c r="BG42" s="76">
        <f t="shared" si="21"/>
        <v>-1.1934329985322512E-3</v>
      </c>
      <c r="BH42" s="67">
        <f t="shared" si="22"/>
        <v>4.209399999999988</v>
      </c>
      <c r="BI42" s="75">
        <f t="shared" si="23"/>
        <v>3.6335198115479431E-2</v>
      </c>
      <c r="BJ42" s="76">
        <f t="shared" si="24"/>
        <v>1.7861253155053713E-3</v>
      </c>
      <c r="BK42" s="124">
        <f t="shared" si="5"/>
        <v>-0.99730000000000985</v>
      </c>
      <c r="BL42" s="125">
        <f t="shared" si="3"/>
        <v>-8.2420533977293643E-3</v>
      </c>
      <c r="BM42" s="126">
        <f t="shared" si="4"/>
        <v>-4.3549498203021564E-4</v>
      </c>
    </row>
    <row r="43" spans="1:65" x14ac:dyDescent="0.2">
      <c r="A43" s="51" t="s">
        <v>18</v>
      </c>
      <c r="B43" s="51" t="s">
        <v>144</v>
      </c>
      <c r="C43" s="53">
        <v>119.8147</v>
      </c>
      <c r="D43" s="53">
        <v>119.2131</v>
      </c>
      <c r="E43" s="53">
        <v>117.075</v>
      </c>
      <c r="F43" s="53">
        <v>122.468</v>
      </c>
      <c r="G43" s="53">
        <v>128.96129999999999</v>
      </c>
      <c r="H43" s="53">
        <v>130.24719999999999</v>
      </c>
      <c r="I43" s="53">
        <v>132.61859999999999</v>
      </c>
      <c r="J43" s="53">
        <v>117.6746</v>
      </c>
      <c r="K43" s="53">
        <v>125.26260000000001</v>
      </c>
      <c r="L43" s="53">
        <v>124.97790000000001</v>
      </c>
      <c r="M43" s="53">
        <v>136.70179999999999</v>
      </c>
      <c r="N43" s="53">
        <v>137.02680000000001</v>
      </c>
      <c r="O43" s="53">
        <v>135.77610000000001</v>
      </c>
      <c r="P43" s="53">
        <v>141.453</v>
      </c>
      <c r="Q43" s="53">
        <v>141.40530000000001</v>
      </c>
      <c r="R43" s="53">
        <v>147.9109</v>
      </c>
      <c r="S43" s="53">
        <v>149.72909999999999</v>
      </c>
      <c r="T43" s="53">
        <v>154.1217</v>
      </c>
      <c r="U43" s="53">
        <v>156.52549999999999</v>
      </c>
      <c r="V43" s="53">
        <v>165.62979999999999</v>
      </c>
      <c r="W43" s="53">
        <v>164.92230000000001</v>
      </c>
      <c r="X43" s="53">
        <v>170.59280000000001</v>
      </c>
      <c r="Y43" s="53">
        <v>167.2338</v>
      </c>
      <c r="Z43" s="53">
        <v>175.9693</v>
      </c>
      <c r="AA43" s="53">
        <v>174.97059999999999</v>
      </c>
      <c r="AB43" s="118">
        <v>179.36099999999999</v>
      </c>
      <c r="AC43" s="53">
        <v>180.93469999999999</v>
      </c>
      <c r="AD43" s="53">
        <v>181.4906</v>
      </c>
      <c r="AE43" s="53">
        <v>180.9272</v>
      </c>
      <c r="AF43" s="53">
        <v>180.88509999999999</v>
      </c>
      <c r="AG43" s="53">
        <v>181.85599999999999</v>
      </c>
      <c r="AH43" s="53">
        <v>183.42070000000001</v>
      </c>
      <c r="AI43" s="53">
        <v>184.9941</v>
      </c>
      <c r="AJ43" s="53">
        <v>186.733</v>
      </c>
      <c r="AK43" s="53">
        <v>188.3212</v>
      </c>
      <c r="AL43" s="53">
        <v>189.6908</v>
      </c>
      <c r="AM43" s="53">
        <v>190.9572</v>
      </c>
      <c r="AN43" s="53">
        <v>192.18799999999999</v>
      </c>
      <c r="AO43" s="53">
        <v>193.41390000000001</v>
      </c>
      <c r="AP43" s="53">
        <v>194.47210000000001</v>
      </c>
      <c r="AQ43" s="53">
        <v>195.38650000000001</v>
      </c>
      <c r="AR43" s="53">
        <v>196.33099999999999</v>
      </c>
      <c r="AS43" s="53">
        <v>197.28980000000001</v>
      </c>
      <c r="AT43" s="53">
        <v>198.26390000000001</v>
      </c>
      <c r="AU43" s="53">
        <v>199.27459999999999</v>
      </c>
      <c r="AV43" s="53">
        <v>200.31110000000001</v>
      </c>
      <c r="AW43" s="53">
        <v>201.3734</v>
      </c>
      <c r="AX43" s="53">
        <v>202.45230000000001</v>
      </c>
      <c r="AY43" s="67">
        <f t="shared" si="0"/>
        <v>20.961700000000008</v>
      </c>
      <c r="AZ43" s="75">
        <f t="shared" si="1"/>
        <v>0.11549744174078441</v>
      </c>
      <c r="BA43" s="76">
        <f t="shared" si="2"/>
        <v>5.4799825495019938E-3</v>
      </c>
      <c r="BB43" s="67">
        <f t="shared" si="16"/>
        <v>20.438700000000011</v>
      </c>
      <c r="BC43" s="75">
        <f t="shared" si="17"/>
        <v>0.11296174807817412</v>
      </c>
      <c r="BD43" s="76">
        <f t="shared" si="18"/>
        <v>5.3655786024995322E-3</v>
      </c>
      <c r="BE43" s="67">
        <f t="shared" si="19"/>
        <v>20.95010000000002</v>
      </c>
      <c r="BF43" s="75">
        <f t="shared" si="20"/>
        <v>0.11680409899587994</v>
      </c>
      <c r="BG43" s="76">
        <f t="shared" si="21"/>
        <v>5.5388391283486271E-3</v>
      </c>
      <c r="BH43" s="67">
        <f t="shared" si="22"/>
        <v>24.304000000000002</v>
      </c>
      <c r="BI43" s="75">
        <f t="shared" si="23"/>
        <v>0.13890333576040778</v>
      </c>
      <c r="BJ43" s="76">
        <f t="shared" si="24"/>
        <v>6.5244829710047192E-3</v>
      </c>
      <c r="BK43" s="124">
        <f t="shared" si="5"/>
        <v>19.882800000000003</v>
      </c>
      <c r="BL43" s="125">
        <f t="shared" si="3"/>
        <v>0.10955278124597088</v>
      </c>
      <c r="BM43" s="126">
        <f t="shared" si="4"/>
        <v>5.4864184316718578E-3</v>
      </c>
    </row>
    <row r="44" spans="1:65" x14ac:dyDescent="0.2">
      <c r="A44" s="51" t="s">
        <v>19</v>
      </c>
      <c r="B44" s="51" t="s">
        <v>144</v>
      </c>
      <c r="C44" s="53">
        <v>21.64789</v>
      </c>
      <c r="D44" s="53">
        <v>21.94501</v>
      </c>
      <c r="E44" s="53">
        <v>22.65307</v>
      </c>
      <c r="F44" s="53">
        <v>20.82807</v>
      </c>
      <c r="G44" s="53">
        <v>19.81719</v>
      </c>
      <c r="H44" s="53">
        <v>21.252230000000001</v>
      </c>
      <c r="I44" s="53">
        <v>20.884440000000001</v>
      </c>
      <c r="J44" s="53">
        <v>19.355160000000001</v>
      </c>
      <c r="K44" s="53">
        <v>22.014869999999998</v>
      </c>
      <c r="L44" s="53">
        <v>22.178170000000001</v>
      </c>
      <c r="M44" s="53">
        <v>22.44089</v>
      </c>
      <c r="N44" s="53">
        <v>22.872070000000001</v>
      </c>
      <c r="O44" s="53">
        <v>26.256989999999998</v>
      </c>
      <c r="P44" s="53">
        <v>26.480399999999999</v>
      </c>
      <c r="Q44" s="53">
        <v>27.34928</v>
      </c>
      <c r="R44" s="53">
        <v>26.146450000000002</v>
      </c>
      <c r="S44" s="53">
        <v>27.106919999999999</v>
      </c>
      <c r="T44" s="53">
        <v>26.31485</v>
      </c>
      <c r="U44" s="53">
        <v>31.72953</v>
      </c>
      <c r="V44" s="53">
        <v>32.150269999999999</v>
      </c>
      <c r="W44" s="53">
        <v>27.516839999999998</v>
      </c>
      <c r="X44" s="53">
        <v>27.765750000000001</v>
      </c>
      <c r="Y44" s="53">
        <v>28.963439999999999</v>
      </c>
      <c r="Z44" s="53">
        <v>34.078830000000004</v>
      </c>
      <c r="AA44" s="53">
        <v>34.060580000000002</v>
      </c>
      <c r="AB44" s="118">
        <v>32.008960000000002</v>
      </c>
      <c r="AC44" s="53">
        <v>32.931220000000003</v>
      </c>
      <c r="AD44" s="53">
        <v>33.17933</v>
      </c>
      <c r="AE44" s="53">
        <v>33.550899999999999</v>
      </c>
      <c r="AF44" s="53">
        <v>34.024749999999997</v>
      </c>
      <c r="AG44" s="53">
        <v>34.596350000000001</v>
      </c>
      <c r="AH44" s="53">
        <v>35.147480000000002</v>
      </c>
      <c r="AI44" s="53">
        <v>35.702930000000002</v>
      </c>
      <c r="AJ44" s="53">
        <v>36.246169999999999</v>
      </c>
      <c r="AK44" s="53">
        <v>36.781480000000002</v>
      </c>
      <c r="AL44" s="53">
        <v>37.28098</v>
      </c>
      <c r="AM44" s="53">
        <v>37.757080000000002</v>
      </c>
      <c r="AN44" s="53">
        <v>38.224939999999997</v>
      </c>
      <c r="AO44" s="53">
        <v>38.691040000000001</v>
      </c>
      <c r="AP44" s="53">
        <v>39.173560000000002</v>
      </c>
      <c r="AQ44" s="53">
        <v>39.656309999999998</v>
      </c>
      <c r="AR44" s="53">
        <v>40.136069999999997</v>
      </c>
      <c r="AS44" s="53">
        <v>40.656280000000002</v>
      </c>
      <c r="AT44" s="53">
        <v>41.146180000000001</v>
      </c>
      <c r="AU44" s="53">
        <v>41.642560000000003</v>
      </c>
      <c r="AV44" s="53">
        <v>42.142449999999997</v>
      </c>
      <c r="AW44" s="53">
        <v>42.648470000000003</v>
      </c>
      <c r="AX44" s="53">
        <v>43.157209999999999</v>
      </c>
      <c r="AY44" s="67">
        <f t="shared" si="0"/>
        <v>9.977879999999999</v>
      </c>
      <c r="AZ44" s="75">
        <f t="shared" si="1"/>
        <v>0.30072578319092036</v>
      </c>
      <c r="BA44" s="76">
        <f t="shared" si="2"/>
        <v>1.3232910310706281E-2</v>
      </c>
      <c r="BB44" s="67">
        <f t="shared" si="16"/>
        <v>9.7172499999999999</v>
      </c>
      <c r="BC44" s="75">
        <f t="shared" si="17"/>
        <v>0.29507713349216941</v>
      </c>
      <c r="BD44" s="76">
        <f t="shared" si="18"/>
        <v>1.301244734380691E-2</v>
      </c>
      <c r="BE44" s="67">
        <f t="shared" si="19"/>
        <v>10.133489999999995</v>
      </c>
      <c r="BF44" s="75">
        <f t="shared" si="20"/>
        <v>0.31658291928260068</v>
      </c>
      <c r="BG44" s="76">
        <f t="shared" si="21"/>
        <v>1.3846977614603739E-2</v>
      </c>
      <c r="BH44" s="67">
        <f t="shared" si="22"/>
        <v>7.5819800000000015</v>
      </c>
      <c r="BI44" s="75">
        <f t="shared" si="23"/>
        <v>0.22260278597722061</v>
      </c>
      <c r="BJ44" s="76">
        <f t="shared" si="24"/>
        <v>1.009976264074175E-2</v>
      </c>
      <c r="BK44" s="124">
        <f t="shared" si="5"/>
        <v>9.469140000000003</v>
      </c>
      <c r="BL44" s="125">
        <f t="shared" si="3"/>
        <v>0.2853927430119898</v>
      </c>
      <c r="BM44" s="126">
        <f t="shared" si="4"/>
        <v>1.3301600496053334E-2</v>
      </c>
    </row>
    <row r="45" spans="1:65" x14ac:dyDescent="0.2">
      <c r="A45" s="51" t="s">
        <v>20</v>
      </c>
      <c r="B45" s="51" t="s">
        <v>144</v>
      </c>
      <c r="C45" s="53">
        <v>31.94003</v>
      </c>
      <c r="D45" s="53">
        <v>32.047960000000003</v>
      </c>
      <c r="E45" s="53">
        <v>32.863399999999999</v>
      </c>
      <c r="F45" s="53">
        <v>33.739609999999999</v>
      </c>
      <c r="G45" s="53">
        <v>35.35962</v>
      </c>
      <c r="H45" s="53">
        <v>32.549790000000002</v>
      </c>
      <c r="I45" s="53">
        <v>34.882199999999997</v>
      </c>
      <c r="J45" s="53">
        <v>32.54712</v>
      </c>
      <c r="K45" s="53">
        <v>39.603529999999999</v>
      </c>
      <c r="L45" s="53">
        <v>44.650120000000001</v>
      </c>
      <c r="M45" s="53">
        <v>41.07349</v>
      </c>
      <c r="N45" s="53">
        <v>43.305259999999997</v>
      </c>
      <c r="O45" s="53">
        <v>47.812469999999998</v>
      </c>
      <c r="P45" s="53">
        <v>48.604149999999997</v>
      </c>
      <c r="Q45" s="53">
        <v>43.903689999999997</v>
      </c>
      <c r="R45" s="53">
        <v>40.310589999999998</v>
      </c>
      <c r="S45" s="53">
        <v>40.279710000000001</v>
      </c>
      <c r="T45" s="53">
        <v>44.385179999999998</v>
      </c>
      <c r="U45" s="53">
        <v>38.483820000000001</v>
      </c>
      <c r="V45" s="53">
        <v>38.910780000000003</v>
      </c>
      <c r="W45" s="53">
        <v>35.951610000000002</v>
      </c>
      <c r="X45" s="53">
        <v>33.775280000000002</v>
      </c>
      <c r="Y45" s="53">
        <v>36.709330000000001</v>
      </c>
      <c r="Z45" s="53">
        <v>42.520440000000001</v>
      </c>
      <c r="AA45" s="53">
        <v>38.975850000000001</v>
      </c>
      <c r="AB45" s="118">
        <v>39.362220000000001</v>
      </c>
      <c r="AC45" s="53">
        <v>38.74221</v>
      </c>
      <c r="AD45" s="53">
        <v>38.684730000000002</v>
      </c>
      <c r="AE45" s="53">
        <v>38.768720000000002</v>
      </c>
      <c r="AF45" s="53">
        <v>38.963909999999998</v>
      </c>
      <c r="AG45" s="53">
        <v>39.279870000000003</v>
      </c>
      <c r="AH45" s="53">
        <v>39.570630000000001</v>
      </c>
      <c r="AI45" s="53">
        <v>39.860230000000001</v>
      </c>
      <c r="AJ45" s="53">
        <v>40.128990000000002</v>
      </c>
      <c r="AK45" s="53">
        <v>40.381950000000003</v>
      </c>
      <c r="AL45" s="53">
        <v>40.588099999999997</v>
      </c>
      <c r="AM45" s="53">
        <v>40.76182</v>
      </c>
      <c r="AN45" s="53">
        <v>40.923409999999997</v>
      </c>
      <c r="AO45" s="53">
        <v>41.079369999999997</v>
      </c>
      <c r="AP45" s="53">
        <v>41.225239999999999</v>
      </c>
      <c r="AQ45" s="53">
        <v>41.356270000000002</v>
      </c>
      <c r="AR45" s="53">
        <v>41.480670000000003</v>
      </c>
      <c r="AS45" s="53">
        <v>41.605130000000003</v>
      </c>
      <c r="AT45" s="53">
        <v>41.728160000000003</v>
      </c>
      <c r="AU45" s="53">
        <v>41.85172</v>
      </c>
      <c r="AV45" s="53">
        <v>41.972450000000002</v>
      </c>
      <c r="AW45" s="53">
        <v>42.093130000000002</v>
      </c>
      <c r="AX45" s="53">
        <v>42.213039999999999</v>
      </c>
      <c r="AY45" s="67">
        <f t="shared" si="0"/>
        <v>3.5283099999999976</v>
      </c>
      <c r="AZ45" s="75">
        <f t="shared" si="1"/>
        <v>9.1206788828563562E-2</v>
      </c>
      <c r="BA45" s="76">
        <f t="shared" si="2"/>
        <v>4.3737485158183986E-3</v>
      </c>
      <c r="BB45" s="67">
        <f t="shared" si="16"/>
        <v>3.3509200000000021</v>
      </c>
      <c r="BC45" s="75">
        <f t="shared" si="17"/>
        <v>8.6492742670074896E-2</v>
      </c>
      <c r="BD45" s="76">
        <f t="shared" si="18"/>
        <v>4.1563558443795667E-3</v>
      </c>
      <c r="BE45" s="67">
        <f t="shared" si="19"/>
        <v>2.6102300000000014</v>
      </c>
      <c r="BF45" s="75">
        <f t="shared" si="20"/>
        <v>6.6313078886302682E-2</v>
      </c>
      <c r="BG45" s="76">
        <f t="shared" si="21"/>
        <v>3.2155075708422132E-3</v>
      </c>
      <c r="BH45" s="67">
        <f t="shared" si="22"/>
        <v>2.875869999999999</v>
      </c>
      <c r="BI45" s="75">
        <f t="shared" si="23"/>
        <v>7.3785946938937808E-2</v>
      </c>
      <c r="BJ45" s="76">
        <f t="shared" si="24"/>
        <v>3.5658762479164885E-3</v>
      </c>
      <c r="BK45" s="124">
        <f t="shared" si="5"/>
        <v>3.4084000000000003</v>
      </c>
      <c r="BL45" s="125">
        <f t="shared" si="3"/>
        <v>8.8107116167025087E-2</v>
      </c>
      <c r="BM45" s="126">
        <f t="shared" si="4"/>
        <v>4.4540793151253144E-3</v>
      </c>
    </row>
    <row r="46" spans="1:65" x14ac:dyDescent="0.2">
      <c r="A46" s="51" t="s">
        <v>21</v>
      </c>
      <c r="B46" s="51" t="s">
        <v>144</v>
      </c>
      <c r="C46" s="53">
        <v>1239.173</v>
      </c>
      <c r="D46" s="53">
        <v>1220.9349999999999</v>
      </c>
      <c r="E46" s="53">
        <v>1215.133</v>
      </c>
      <c r="F46" s="53">
        <v>1206.3230000000001</v>
      </c>
      <c r="G46" s="53">
        <v>1212.4639999999999</v>
      </c>
      <c r="H46" s="53">
        <v>1234.365</v>
      </c>
      <c r="I46" s="53">
        <v>1243.0350000000001</v>
      </c>
      <c r="J46" s="53">
        <v>1199.5119999999999</v>
      </c>
      <c r="K46" s="53">
        <v>1250.634</v>
      </c>
      <c r="L46" s="53">
        <v>1260.7429999999999</v>
      </c>
      <c r="M46" s="53">
        <v>1263.135</v>
      </c>
      <c r="N46" s="53">
        <v>1266.8510000000001</v>
      </c>
      <c r="O46" s="53">
        <v>1304.579</v>
      </c>
      <c r="P46" s="53">
        <v>1331.7439999999999</v>
      </c>
      <c r="Q46" s="53">
        <v>1317.75</v>
      </c>
      <c r="R46" s="53">
        <v>1313.2860000000001</v>
      </c>
      <c r="S46" s="53">
        <v>1331.2380000000001</v>
      </c>
      <c r="T46" s="53">
        <v>1329.3589999999999</v>
      </c>
      <c r="U46" s="53">
        <v>1317.7539999999999</v>
      </c>
      <c r="V46" s="53">
        <v>1304.694</v>
      </c>
      <c r="W46" s="53">
        <v>1295.3920000000001</v>
      </c>
      <c r="X46" s="53">
        <v>1314.442</v>
      </c>
      <c r="Y46" s="53">
        <v>1336.6020000000001</v>
      </c>
      <c r="Z46" s="53">
        <v>1364.9570000000001</v>
      </c>
      <c r="AA46" s="53">
        <v>1383.402</v>
      </c>
      <c r="AB46" s="118">
        <v>1421.636</v>
      </c>
      <c r="AC46" s="53">
        <v>1442.954</v>
      </c>
      <c r="AD46" s="53">
        <v>1455.674</v>
      </c>
      <c r="AE46" s="53">
        <v>1458.3040000000001</v>
      </c>
      <c r="AF46" s="53">
        <v>1465.9849999999999</v>
      </c>
      <c r="AG46" s="53">
        <v>1477.2190000000001</v>
      </c>
      <c r="AH46" s="53">
        <v>1489.7860000000001</v>
      </c>
      <c r="AI46" s="53">
        <v>1500.932</v>
      </c>
      <c r="AJ46" s="53">
        <v>1510.146</v>
      </c>
      <c r="AK46" s="53">
        <v>1517.82</v>
      </c>
      <c r="AL46" s="53">
        <v>1523.46</v>
      </c>
      <c r="AM46" s="53">
        <v>1528.2170000000001</v>
      </c>
      <c r="AN46" s="53">
        <v>1532.847</v>
      </c>
      <c r="AO46" s="53">
        <v>1537.4259999999999</v>
      </c>
      <c r="AP46" s="53">
        <v>1541.953</v>
      </c>
      <c r="AQ46" s="53">
        <v>1545.6030000000001</v>
      </c>
      <c r="AR46" s="53">
        <v>1548.7529999999999</v>
      </c>
      <c r="AS46" s="53">
        <v>1551.9580000000001</v>
      </c>
      <c r="AT46" s="53">
        <v>1555.155</v>
      </c>
      <c r="AU46" s="53">
        <v>1558.4059999999999</v>
      </c>
      <c r="AV46" s="53">
        <v>1561.7159999999999</v>
      </c>
      <c r="AW46" s="53">
        <v>1565.077</v>
      </c>
      <c r="AX46" s="53">
        <v>1568.4369999999999</v>
      </c>
      <c r="AY46" s="67">
        <f t="shared" si="0"/>
        <v>112.76299999999992</v>
      </c>
      <c r="AZ46" s="75">
        <f t="shared" si="1"/>
        <v>7.746445976228189E-2</v>
      </c>
      <c r="BA46" s="76">
        <f t="shared" si="2"/>
        <v>3.7374950038526755E-3</v>
      </c>
      <c r="BB46" s="67">
        <f t="shared" si="16"/>
        <v>122.12300000000005</v>
      </c>
      <c r="BC46" s="75">
        <f t="shared" si="17"/>
        <v>8.4634021597362108E-2</v>
      </c>
      <c r="BD46" s="76">
        <f t="shared" si="18"/>
        <v>4.0703927779308646E-3</v>
      </c>
      <c r="BE46" s="67">
        <f t="shared" si="19"/>
        <v>140.07999999999993</v>
      </c>
      <c r="BF46" s="75">
        <f t="shared" si="20"/>
        <v>9.8534364633422286E-2</v>
      </c>
      <c r="BG46" s="76">
        <f t="shared" si="21"/>
        <v>4.7099016619391865E-3</v>
      </c>
      <c r="BH46" s="67">
        <f t="shared" si="22"/>
        <v>175.00399999999991</v>
      </c>
      <c r="BI46" s="75">
        <f t="shared" si="23"/>
        <v>0.12650263625468222</v>
      </c>
      <c r="BJ46" s="76">
        <f t="shared" si="24"/>
        <v>5.9736626387159042E-3</v>
      </c>
      <c r="BK46" s="124">
        <f t="shared" si="5"/>
        <v>109.40300000000002</v>
      </c>
      <c r="BL46" s="125">
        <f t="shared" si="3"/>
        <v>7.5156250644031572E-2</v>
      </c>
      <c r="BM46" s="126">
        <f t="shared" si="4"/>
        <v>3.8212825775814085E-3</v>
      </c>
    </row>
    <row r="47" spans="1:65" x14ac:dyDescent="0.2"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118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Y47" s="67"/>
      <c r="AZ47" s="75"/>
      <c r="BA47" s="76"/>
      <c r="BB47" s="67"/>
      <c r="BC47" s="75"/>
      <c r="BD47" s="76"/>
      <c r="BE47" s="67"/>
      <c r="BF47" s="75"/>
      <c r="BG47" s="76"/>
      <c r="BH47" s="67"/>
      <c r="BI47" s="75"/>
      <c r="BJ47" s="76"/>
      <c r="BK47" s="124"/>
      <c r="BL47" s="125"/>
      <c r="BM47" s="126"/>
    </row>
    <row r="48" spans="1:65" x14ac:dyDescent="0.2">
      <c r="A48" s="103" t="s">
        <v>22</v>
      </c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118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Y48" s="67"/>
      <c r="AZ48" s="75"/>
      <c r="BA48" s="76"/>
      <c r="BB48" s="67"/>
      <c r="BC48" s="75"/>
      <c r="BD48" s="76"/>
      <c r="BE48" s="67"/>
      <c r="BF48" s="75"/>
      <c r="BG48" s="76"/>
      <c r="BH48" s="67"/>
      <c r="BI48" s="75"/>
      <c r="BJ48" s="76"/>
      <c r="BK48" s="124"/>
      <c r="BL48" s="125"/>
      <c r="BM48" s="126"/>
    </row>
    <row r="49" spans="1:65" x14ac:dyDescent="0.2"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118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Y49" s="67"/>
      <c r="AZ49" s="75"/>
      <c r="BA49" s="76"/>
      <c r="BB49" s="67"/>
      <c r="BC49" s="75"/>
      <c r="BD49" s="76"/>
      <c r="BE49" s="67"/>
      <c r="BF49" s="75"/>
      <c r="BG49" s="76"/>
      <c r="BH49" s="67"/>
      <c r="BI49" s="75"/>
      <c r="BJ49" s="76"/>
      <c r="BK49" s="124"/>
      <c r="BL49" s="125"/>
      <c r="BM49" s="126"/>
    </row>
    <row r="50" spans="1:65" x14ac:dyDescent="0.2">
      <c r="A50" s="51" t="s">
        <v>2</v>
      </c>
      <c r="B50" s="51" t="s">
        <v>144</v>
      </c>
      <c r="C50" s="53">
        <v>2.6621160000000001</v>
      </c>
      <c r="D50" s="53">
        <v>2.6501250000000001</v>
      </c>
      <c r="E50" s="53">
        <v>2.7065679999999999</v>
      </c>
      <c r="F50" s="53">
        <v>2.5057930000000002</v>
      </c>
      <c r="G50" s="53">
        <v>2.4661849999999998</v>
      </c>
      <c r="H50" s="53">
        <v>2.5339870000000002</v>
      </c>
      <c r="I50" s="53">
        <v>2.5838649999999999</v>
      </c>
      <c r="J50" s="53">
        <v>2.5305520000000001</v>
      </c>
      <c r="K50" s="53">
        <v>2.332735</v>
      </c>
      <c r="L50" s="53">
        <v>2.0663450000000001</v>
      </c>
      <c r="M50" s="53">
        <v>1.8591249999999999</v>
      </c>
      <c r="N50" s="53">
        <v>1.7582869999999999</v>
      </c>
      <c r="O50" s="53">
        <v>2.0348600000000001</v>
      </c>
      <c r="P50" s="53">
        <v>2.0011700000000001</v>
      </c>
      <c r="Q50" s="53">
        <v>1.9088970000000001</v>
      </c>
      <c r="R50" s="53">
        <v>2.6221450000000002</v>
      </c>
      <c r="S50" s="53">
        <v>3.0413800000000002</v>
      </c>
      <c r="T50" s="53">
        <v>3.3085770000000001</v>
      </c>
      <c r="U50" s="53">
        <v>3.1343990000000002</v>
      </c>
      <c r="V50" s="53">
        <v>3.4464060000000001</v>
      </c>
      <c r="W50" s="53">
        <v>3.3231130000000002</v>
      </c>
      <c r="X50" s="53">
        <v>3.0800019999999999</v>
      </c>
      <c r="Y50" s="53">
        <v>3.1006399999999998</v>
      </c>
      <c r="Z50" s="53">
        <v>3.4428429999999999</v>
      </c>
      <c r="AA50" s="53">
        <v>3.3443130000000001</v>
      </c>
      <c r="AB50" s="118">
        <v>3.369157</v>
      </c>
      <c r="AC50" s="53">
        <v>3.3701720000000002</v>
      </c>
      <c r="AD50" s="53">
        <v>3.2982469999999999</v>
      </c>
      <c r="AE50" s="53">
        <v>3.2634620000000001</v>
      </c>
      <c r="AF50" s="53">
        <v>3.236809</v>
      </c>
      <c r="AG50" s="53">
        <v>3.2186430000000001</v>
      </c>
      <c r="AH50" s="53">
        <v>3.2084190000000001</v>
      </c>
      <c r="AI50" s="53">
        <v>3.1964980000000001</v>
      </c>
      <c r="AJ50" s="53">
        <v>3.180186</v>
      </c>
      <c r="AK50" s="53">
        <v>3.1629160000000001</v>
      </c>
      <c r="AL50" s="53">
        <v>3.141683</v>
      </c>
      <c r="AM50" s="53">
        <v>3.1204149999999999</v>
      </c>
      <c r="AN50" s="53">
        <v>3.1019350000000001</v>
      </c>
      <c r="AO50" s="53">
        <v>3.0847859999999998</v>
      </c>
      <c r="AP50" s="53">
        <v>3.0695519999999998</v>
      </c>
      <c r="AQ50" s="53">
        <v>3.0486559999999998</v>
      </c>
      <c r="AR50" s="53">
        <v>3.022818</v>
      </c>
      <c r="AS50" s="53">
        <v>2.9964400000000002</v>
      </c>
      <c r="AT50" s="53">
        <v>2.9696349999999998</v>
      </c>
      <c r="AU50" s="53">
        <v>2.9423689999999998</v>
      </c>
      <c r="AV50" s="53">
        <v>2.914577</v>
      </c>
      <c r="AW50" s="53">
        <v>2.8864589999999999</v>
      </c>
      <c r="AX50" s="53">
        <v>2.8580290000000002</v>
      </c>
      <c r="AY50" s="67">
        <f t="shared" si="0"/>
        <v>-0.44021799999999978</v>
      </c>
      <c r="AZ50" s="75">
        <f t="shared" si="1"/>
        <v>-0.13347029497790788</v>
      </c>
      <c r="BA50" s="76">
        <f t="shared" si="2"/>
        <v>-7.1373516961991124E-3</v>
      </c>
      <c r="BB50" s="67">
        <f t="shared" ref="BB50:BB81" si="25">AW50-AC50</f>
        <v>-0.48371300000000028</v>
      </c>
      <c r="BC50" s="75">
        <f t="shared" ref="BC50:BC81" si="26">BB50/AC50</f>
        <v>-0.14352768938796009</v>
      </c>
      <c r="BD50" s="76">
        <f t="shared" ref="BD50:BD81" si="27">((AW50/AC50)^(1/20)-1)</f>
        <v>-7.7167364388827098E-3</v>
      </c>
      <c r="BE50" s="67">
        <f t="shared" ref="BE50:BE81" si="28">AV50-AB50</f>
        <v>-0.45457999999999998</v>
      </c>
      <c r="BF50" s="75">
        <f t="shared" ref="BF50:BF81" si="29">BE50/AB50</f>
        <v>-0.13492395872320584</v>
      </c>
      <c r="BG50" s="76">
        <f t="shared" ref="BG50:BG81" si="30">((AV50/AB50)^(1/20)-1)</f>
        <v>-7.2206979312454678E-3</v>
      </c>
      <c r="BH50" s="67">
        <f t="shared" ref="BH50:BH81" si="31">AU50-AA50</f>
        <v>-0.4019440000000003</v>
      </c>
      <c r="BI50" s="75">
        <f t="shared" ref="BI50:BI81" si="32">BH50/AA50</f>
        <v>-0.12018731500311133</v>
      </c>
      <c r="BJ50" s="76">
        <f t="shared" ref="BJ50:BJ81" si="33">((AU50/AA50)^(1/20)-1)</f>
        <v>-6.3818614710469124E-3</v>
      </c>
      <c r="BK50" s="124">
        <f t="shared" si="5"/>
        <v>-0.41178800000000004</v>
      </c>
      <c r="BL50" s="125">
        <f t="shared" si="3"/>
        <v>-0.12485056455747555</v>
      </c>
      <c r="BM50" s="126">
        <f t="shared" si="4"/>
        <v>-6.9944046927014059E-3</v>
      </c>
    </row>
    <row r="51" spans="1:65" x14ac:dyDescent="0.2">
      <c r="A51" s="51" t="s">
        <v>23</v>
      </c>
      <c r="B51" s="51" t="s">
        <v>144</v>
      </c>
      <c r="C51" s="53">
        <v>2.0886610000000001</v>
      </c>
      <c r="D51" s="53">
        <v>1.353391</v>
      </c>
      <c r="E51" s="53">
        <v>0.24728720000000001</v>
      </c>
      <c r="F51" s="53">
        <v>0.27087860000000002</v>
      </c>
      <c r="G51" s="53">
        <v>0.3216349</v>
      </c>
      <c r="H51" s="53">
        <v>0.30091899999999999</v>
      </c>
      <c r="I51" s="53">
        <v>0.15921379999999999</v>
      </c>
      <c r="J51" s="53">
        <v>0.14673349999999999</v>
      </c>
      <c r="K51" s="53">
        <v>0.15883120000000001</v>
      </c>
      <c r="L51" s="53">
        <v>0.2318325</v>
      </c>
      <c r="M51" s="53">
        <v>0.21344850000000001</v>
      </c>
      <c r="N51" s="53">
        <v>0.23654349999999999</v>
      </c>
      <c r="O51" s="53">
        <v>0.1488681</v>
      </c>
      <c r="P51" s="53">
        <v>0.22591079999999999</v>
      </c>
      <c r="Q51" s="53">
        <v>0.172681</v>
      </c>
      <c r="R51" s="53">
        <v>0.24405930000000001</v>
      </c>
      <c r="S51" s="53">
        <v>0.26369219999999999</v>
      </c>
      <c r="T51" s="53">
        <v>0.1909505</v>
      </c>
      <c r="U51" s="53">
        <v>0.1891198</v>
      </c>
      <c r="V51" s="53">
        <v>0.1676327</v>
      </c>
      <c r="W51" s="53">
        <v>0.17938129999999999</v>
      </c>
      <c r="X51" s="53">
        <v>0.19495270000000001</v>
      </c>
      <c r="Y51" s="53">
        <v>0.18075640000000001</v>
      </c>
      <c r="Z51" s="53">
        <v>0.283972</v>
      </c>
      <c r="AA51" s="53">
        <v>0.28918260000000001</v>
      </c>
      <c r="AB51" s="118">
        <v>0.20394419999999999</v>
      </c>
      <c r="AC51" s="53">
        <v>0.18826270000000001</v>
      </c>
      <c r="AD51" s="53">
        <v>0.191827</v>
      </c>
      <c r="AE51" s="53">
        <v>0.1909237</v>
      </c>
      <c r="AF51" s="53">
        <v>0.1839529</v>
      </c>
      <c r="AG51" s="53">
        <v>0.17498050000000001</v>
      </c>
      <c r="AH51" s="53">
        <v>0.16649520000000001</v>
      </c>
      <c r="AI51" s="53">
        <v>0.1581738</v>
      </c>
      <c r="AJ51" s="53">
        <v>0.15008679999999999</v>
      </c>
      <c r="AK51" s="53">
        <v>0.1438876</v>
      </c>
      <c r="AL51" s="53">
        <v>0.13779240000000001</v>
      </c>
      <c r="AM51" s="53">
        <v>0.1318973</v>
      </c>
      <c r="AN51" s="53">
        <v>0.12623909999999999</v>
      </c>
      <c r="AO51" s="53">
        <v>0.1208164</v>
      </c>
      <c r="AP51" s="53">
        <v>0.115631</v>
      </c>
      <c r="AQ51" s="53">
        <v>0.1106009</v>
      </c>
      <c r="AR51" s="53">
        <v>0.1057906</v>
      </c>
      <c r="AS51" s="53">
        <v>0.1012016</v>
      </c>
      <c r="AT51" s="53">
        <v>9.6817120000000007E-2</v>
      </c>
      <c r="AU51" s="53">
        <v>9.2622769999999993E-2</v>
      </c>
      <c r="AV51" s="53">
        <v>8.8612839999999998E-2</v>
      </c>
      <c r="AW51" s="53">
        <v>8.4779279999999999E-2</v>
      </c>
      <c r="AX51" s="53">
        <v>8.1114800000000001E-2</v>
      </c>
      <c r="AY51" s="67">
        <f t="shared" si="0"/>
        <v>-0.1107122</v>
      </c>
      <c r="AZ51" s="75">
        <f t="shared" si="1"/>
        <v>-0.57714607432738874</v>
      </c>
      <c r="BA51" s="76">
        <f t="shared" si="2"/>
        <v>-4.2123500690901428E-2</v>
      </c>
      <c r="BB51" s="67">
        <f t="shared" si="25"/>
        <v>-0.10348342000000001</v>
      </c>
      <c r="BC51" s="75">
        <f t="shared" si="26"/>
        <v>-0.5496756394123743</v>
      </c>
      <c r="BD51" s="76">
        <f t="shared" si="27"/>
        <v>-3.9104251040357529E-2</v>
      </c>
      <c r="BE51" s="67">
        <f t="shared" si="28"/>
        <v>-0.11533135999999999</v>
      </c>
      <c r="BF51" s="75">
        <f t="shared" si="29"/>
        <v>-0.56550448603098302</v>
      </c>
      <c r="BG51" s="76">
        <f t="shared" si="30"/>
        <v>-4.0821876874085006E-2</v>
      </c>
      <c r="BH51" s="67">
        <f t="shared" si="31"/>
        <v>-0.19655983000000002</v>
      </c>
      <c r="BI51" s="75">
        <f t="shared" si="32"/>
        <v>-0.67970835728014067</v>
      </c>
      <c r="BJ51" s="76">
        <f t="shared" si="33"/>
        <v>-5.5336184652051701E-2</v>
      </c>
      <c r="BK51" s="124">
        <f t="shared" si="5"/>
        <v>-0.10704772</v>
      </c>
      <c r="BL51" s="125">
        <f t="shared" si="3"/>
        <v>-0.55804302835367281</v>
      </c>
      <c r="BM51" s="126">
        <f t="shared" si="4"/>
        <v>-4.2065556805067073E-2</v>
      </c>
    </row>
    <row r="52" spans="1:65" x14ac:dyDescent="0.2">
      <c r="A52" s="51" t="s">
        <v>24</v>
      </c>
      <c r="B52" s="51" t="s">
        <v>144</v>
      </c>
      <c r="C52" s="53">
        <v>27.804659999999998</v>
      </c>
      <c r="D52" s="53">
        <v>26.298279999999998</v>
      </c>
      <c r="E52" s="53">
        <v>25.65727</v>
      </c>
      <c r="F52" s="53">
        <v>25.059650000000001</v>
      </c>
      <c r="G52" s="53">
        <v>24.40211</v>
      </c>
      <c r="H52" s="53">
        <v>24.727229999999999</v>
      </c>
      <c r="I52" s="53">
        <v>25.10633</v>
      </c>
      <c r="J52" s="53">
        <v>25.519960000000001</v>
      </c>
      <c r="K52" s="53">
        <v>27.09338</v>
      </c>
      <c r="L52" s="53">
        <v>28.724440000000001</v>
      </c>
      <c r="M52" s="53">
        <v>27.24493</v>
      </c>
      <c r="N52" s="53">
        <v>26.819700000000001</v>
      </c>
      <c r="O52" s="53">
        <v>25.673950000000001</v>
      </c>
      <c r="P52" s="53">
        <v>25.661090000000002</v>
      </c>
      <c r="Q52" s="53">
        <v>22.929559999999999</v>
      </c>
      <c r="R52" s="53">
        <v>23.727879999999999</v>
      </c>
      <c r="S52" s="53">
        <v>21.697939999999999</v>
      </c>
      <c r="T52" s="53">
        <v>20.597909999999999</v>
      </c>
      <c r="U52" s="53">
        <v>20.21322</v>
      </c>
      <c r="V52" s="53">
        <v>20.66328</v>
      </c>
      <c r="W52" s="53">
        <v>20.915780000000002</v>
      </c>
      <c r="X52" s="53">
        <v>19.356020000000001</v>
      </c>
      <c r="Y52" s="53">
        <v>20.477640000000001</v>
      </c>
      <c r="Z52" s="53">
        <v>20.22092</v>
      </c>
      <c r="AA52" s="53">
        <v>21.87998</v>
      </c>
      <c r="AB52" s="118">
        <v>22.92614</v>
      </c>
      <c r="AC52" s="53">
        <v>22.934229999999999</v>
      </c>
      <c r="AD52" s="53">
        <v>23.21022</v>
      </c>
      <c r="AE52" s="53">
        <v>22.985050000000001</v>
      </c>
      <c r="AF52" s="53">
        <v>22.78839</v>
      </c>
      <c r="AG52" s="53">
        <v>22.66168</v>
      </c>
      <c r="AH52" s="53">
        <v>22.537299999999998</v>
      </c>
      <c r="AI52" s="53">
        <v>22.384799999999998</v>
      </c>
      <c r="AJ52" s="53">
        <v>22.185559999999999</v>
      </c>
      <c r="AK52" s="53">
        <v>21.95391</v>
      </c>
      <c r="AL52" s="53">
        <v>21.689319999999999</v>
      </c>
      <c r="AM52" s="53">
        <v>21.411740000000002</v>
      </c>
      <c r="AN52" s="53">
        <v>21.131139999999998</v>
      </c>
      <c r="AO52" s="53">
        <v>20.849879999999999</v>
      </c>
      <c r="AP52" s="53">
        <v>20.578060000000001</v>
      </c>
      <c r="AQ52" s="53">
        <v>20.303339999999999</v>
      </c>
      <c r="AR52" s="53">
        <v>20.025729999999999</v>
      </c>
      <c r="AS52" s="53">
        <v>19.749220000000001</v>
      </c>
      <c r="AT52" s="53">
        <v>19.473680000000002</v>
      </c>
      <c r="AU52" s="53">
        <v>19.199069999999999</v>
      </c>
      <c r="AV52" s="53">
        <v>18.945959999999999</v>
      </c>
      <c r="AW52" s="53">
        <v>18.674880000000002</v>
      </c>
      <c r="AX52" s="53">
        <v>18.406009999999998</v>
      </c>
      <c r="AY52" s="67">
        <f t="shared" si="0"/>
        <v>-4.8042100000000012</v>
      </c>
      <c r="AZ52" s="75">
        <f t="shared" si="1"/>
        <v>-0.20698683597139542</v>
      </c>
      <c r="BA52" s="76">
        <f t="shared" si="2"/>
        <v>-1.152880099917597E-2</v>
      </c>
      <c r="BB52" s="67">
        <f t="shared" si="25"/>
        <v>-4.2593499999999977</v>
      </c>
      <c r="BC52" s="75">
        <f t="shared" si="26"/>
        <v>-0.1857202094859953</v>
      </c>
      <c r="BD52" s="76">
        <f t="shared" si="27"/>
        <v>-1.0219979889344311E-2</v>
      </c>
      <c r="BE52" s="67">
        <f t="shared" si="28"/>
        <v>-3.9801800000000007</v>
      </c>
      <c r="BF52" s="75">
        <f t="shared" si="29"/>
        <v>-0.17360881509054732</v>
      </c>
      <c r="BG52" s="76">
        <f t="shared" si="30"/>
        <v>-9.4890435840676579E-3</v>
      </c>
      <c r="BH52" s="67">
        <f t="shared" si="31"/>
        <v>-2.6809100000000008</v>
      </c>
      <c r="BI52" s="75">
        <f t="shared" si="32"/>
        <v>-0.12252799134185684</v>
      </c>
      <c r="BJ52" s="76">
        <f t="shared" si="33"/>
        <v>-6.5142011519603304E-3</v>
      </c>
      <c r="BK52" s="124">
        <f t="shared" si="5"/>
        <v>-4.5353399999999979</v>
      </c>
      <c r="BL52" s="125">
        <f t="shared" si="3"/>
        <v>-0.19540271483854948</v>
      </c>
      <c r="BM52" s="126">
        <f t="shared" si="4"/>
        <v>-1.1377590241478774E-2</v>
      </c>
    </row>
    <row r="53" spans="1:65" x14ac:dyDescent="0.2">
      <c r="A53" s="51" t="s">
        <v>25</v>
      </c>
      <c r="B53" s="51" t="s">
        <v>144</v>
      </c>
      <c r="C53" s="53">
        <v>32.31615</v>
      </c>
      <c r="D53" s="53">
        <v>30.504670000000001</v>
      </c>
      <c r="E53" s="53">
        <v>29.673100000000002</v>
      </c>
      <c r="F53" s="53">
        <v>30.532129999999999</v>
      </c>
      <c r="G53" s="53">
        <v>31.445589999999999</v>
      </c>
      <c r="H53" s="53">
        <v>30.362939999999998</v>
      </c>
      <c r="I53" s="53">
        <v>29.632269999999998</v>
      </c>
      <c r="J53" s="53">
        <v>26.13635</v>
      </c>
      <c r="K53" s="53">
        <v>23.76792</v>
      </c>
      <c r="L53" s="53">
        <v>23.254110000000001</v>
      </c>
      <c r="M53" s="53">
        <v>18.892340000000001</v>
      </c>
      <c r="N53" s="53">
        <v>16.572399999999998</v>
      </c>
      <c r="O53" s="53">
        <v>13.99893</v>
      </c>
      <c r="P53" s="53">
        <v>13.508710000000001</v>
      </c>
      <c r="Q53" s="53">
        <v>11.801550000000001</v>
      </c>
      <c r="R53" s="53">
        <v>12.43285</v>
      </c>
      <c r="S53" s="53">
        <v>10.921010000000001</v>
      </c>
      <c r="T53" s="53">
        <v>9.5305309999999999</v>
      </c>
      <c r="U53" s="53">
        <v>9.2180529999999994</v>
      </c>
      <c r="V53" s="53">
        <v>8.9114090000000008</v>
      </c>
      <c r="W53" s="53">
        <v>9.116816</v>
      </c>
      <c r="X53" s="53">
        <v>8.6696019999999994</v>
      </c>
      <c r="Y53" s="53">
        <v>12.94256</v>
      </c>
      <c r="Z53" s="53">
        <v>9.7813160000000003</v>
      </c>
      <c r="AA53" s="53">
        <v>9.2009410000000003</v>
      </c>
      <c r="AB53" s="118">
        <v>8.5367739999999994</v>
      </c>
      <c r="AC53" s="53">
        <v>8.1744450000000004</v>
      </c>
      <c r="AD53" s="53">
        <v>8.1960390000000007</v>
      </c>
      <c r="AE53" s="53">
        <v>8.0202039999999997</v>
      </c>
      <c r="AF53" s="53">
        <v>7.857882</v>
      </c>
      <c r="AG53" s="53">
        <v>7.723814</v>
      </c>
      <c r="AH53" s="53">
        <v>7.5925979999999997</v>
      </c>
      <c r="AI53" s="53">
        <v>7.4542840000000004</v>
      </c>
      <c r="AJ53" s="53">
        <v>7.3031759999999997</v>
      </c>
      <c r="AK53" s="53">
        <v>7.1489890000000003</v>
      </c>
      <c r="AL53" s="53">
        <v>6.9872519999999998</v>
      </c>
      <c r="AM53" s="53">
        <v>6.8241389999999997</v>
      </c>
      <c r="AN53" s="53">
        <v>6.6633009999999997</v>
      </c>
      <c r="AO53" s="53">
        <v>6.5062090000000001</v>
      </c>
      <c r="AP53" s="53">
        <v>6.3550909999999998</v>
      </c>
      <c r="AQ53" s="53">
        <v>6.206442</v>
      </c>
      <c r="AR53" s="53">
        <v>6.0594429999999999</v>
      </c>
      <c r="AS53" s="53">
        <v>5.9157400000000004</v>
      </c>
      <c r="AT53" s="53">
        <v>5.7751260000000002</v>
      </c>
      <c r="AU53" s="53">
        <v>5.6373410000000002</v>
      </c>
      <c r="AV53" s="53">
        <v>5.5024470000000001</v>
      </c>
      <c r="AW53" s="53">
        <v>5.37059</v>
      </c>
      <c r="AX53" s="53">
        <v>5.2416299999999998</v>
      </c>
      <c r="AY53" s="67">
        <f t="shared" si="0"/>
        <v>-2.954409000000001</v>
      </c>
      <c r="AZ53" s="75">
        <f t="shared" si="1"/>
        <v>-0.36046790406927059</v>
      </c>
      <c r="BA53" s="76">
        <f t="shared" si="2"/>
        <v>-2.2102992215037087E-2</v>
      </c>
      <c r="BB53" s="67">
        <f t="shared" si="25"/>
        <v>-2.8038550000000004</v>
      </c>
      <c r="BC53" s="75">
        <f t="shared" si="26"/>
        <v>-0.34300249130063265</v>
      </c>
      <c r="BD53" s="76">
        <f t="shared" si="27"/>
        <v>-2.0784710062211609E-2</v>
      </c>
      <c r="BE53" s="67">
        <f t="shared" si="28"/>
        <v>-3.0343269999999993</v>
      </c>
      <c r="BF53" s="75">
        <f t="shared" si="29"/>
        <v>-0.3554418800357137</v>
      </c>
      <c r="BG53" s="76">
        <f t="shared" si="30"/>
        <v>-2.1720159224971836E-2</v>
      </c>
      <c r="BH53" s="67">
        <f t="shared" si="31"/>
        <v>-3.5636000000000001</v>
      </c>
      <c r="BI53" s="75">
        <f t="shared" si="32"/>
        <v>-0.3873082111927465</v>
      </c>
      <c r="BJ53" s="76">
        <f t="shared" si="33"/>
        <v>-2.4197103283890797E-2</v>
      </c>
      <c r="BK53" s="124">
        <f t="shared" si="5"/>
        <v>-2.8254490000000008</v>
      </c>
      <c r="BL53" s="125">
        <f t="shared" si="3"/>
        <v>-0.34473347430386808</v>
      </c>
      <c r="BM53" s="126">
        <f t="shared" si="4"/>
        <v>-2.2002401072152455E-2</v>
      </c>
    </row>
    <row r="54" spans="1:65" x14ac:dyDescent="0.2">
      <c r="A54" s="51" t="s">
        <v>26</v>
      </c>
      <c r="B54" s="51" t="s">
        <v>144</v>
      </c>
      <c r="C54" s="53">
        <v>25.079139999999999</v>
      </c>
      <c r="D54" s="53">
        <v>22.653210000000001</v>
      </c>
      <c r="E54" s="53">
        <v>21.178429999999999</v>
      </c>
      <c r="F54" s="53">
        <v>22.059290000000001</v>
      </c>
      <c r="G54" s="53">
        <v>22.766269999999999</v>
      </c>
      <c r="H54" s="53">
        <v>23.126799999999999</v>
      </c>
      <c r="I54" s="53">
        <v>21.345490000000002</v>
      </c>
      <c r="J54" s="53">
        <v>20.157810000000001</v>
      </c>
      <c r="K54" s="53">
        <v>19.55584</v>
      </c>
      <c r="L54" s="53">
        <v>19.029019999999999</v>
      </c>
      <c r="M54" s="53">
        <v>17.585360000000001</v>
      </c>
      <c r="N54" s="53">
        <v>15.847329999999999</v>
      </c>
      <c r="O54" s="53">
        <v>15.20548</v>
      </c>
      <c r="P54" s="53">
        <v>15.517670000000001</v>
      </c>
      <c r="Q54" s="53">
        <v>13.270149999999999</v>
      </c>
      <c r="R54" s="53">
        <v>14.453390000000001</v>
      </c>
      <c r="S54" s="53">
        <v>14.07929</v>
      </c>
      <c r="T54" s="53">
        <v>12.92126</v>
      </c>
      <c r="U54" s="53">
        <v>12.34043</v>
      </c>
      <c r="V54" s="53">
        <v>10.52444</v>
      </c>
      <c r="W54" s="53">
        <v>14.251139999999999</v>
      </c>
      <c r="X54" s="53">
        <v>10.18825</v>
      </c>
      <c r="Y54" s="53">
        <v>11.054779999999999</v>
      </c>
      <c r="Z54" s="53">
        <v>10.237550000000001</v>
      </c>
      <c r="AA54" s="53">
        <v>10.59337</v>
      </c>
      <c r="AB54" s="118">
        <v>14.9047</v>
      </c>
      <c r="AC54" s="53">
        <v>15.243130000000001</v>
      </c>
      <c r="AD54" s="53">
        <v>15.33009</v>
      </c>
      <c r="AE54" s="53">
        <v>15.06944</v>
      </c>
      <c r="AF54" s="53">
        <v>14.832319999999999</v>
      </c>
      <c r="AG54" s="53">
        <v>14.648149999999999</v>
      </c>
      <c r="AH54" s="53">
        <v>14.469379999999999</v>
      </c>
      <c r="AI54" s="53">
        <v>14.27544</v>
      </c>
      <c r="AJ54" s="53">
        <v>14.055389999999999</v>
      </c>
      <c r="AK54" s="53">
        <v>13.81851</v>
      </c>
      <c r="AL54" s="53">
        <v>13.564780000000001</v>
      </c>
      <c r="AM54" s="53">
        <v>13.306139999999999</v>
      </c>
      <c r="AN54" s="53">
        <v>13.049950000000001</v>
      </c>
      <c r="AO54" s="53">
        <v>12.797140000000001</v>
      </c>
      <c r="AP54" s="53">
        <v>12.553839999999999</v>
      </c>
      <c r="AQ54" s="53">
        <v>12.31198</v>
      </c>
      <c r="AR54" s="53">
        <v>12.07141</v>
      </c>
      <c r="AS54" s="53">
        <v>11.8354</v>
      </c>
      <c r="AT54" s="53">
        <v>11.60324</v>
      </c>
      <c r="AU54" s="53">
        <v>11.374980000000001</v>
      </c>
      <c r="AV54" s="53">
        <v>11.15086</v>
      </c>
      <c r="AW54" s="53">
        <v>10.930960000000001</v>
      </c>
      <c r="AX54" s="53">
        <v>10.71508</v>
      </c>
      <c r="AY54" s="67">
        <f t="shared" si="0"/>
        <v>-4.6150099999999998</v>
      </c>
      <c r="AZ54" s="75">
        <f t="shared" si="1"/>
        <v>-0.30104259009568762</v>
      </c>
      <c r="BA54" s="76">
        <f t="shared" si="2"/>
        <v>-1.7748873249084252E-2</v>
      </c>
      <c r="BB54" s="67">
        <f t="shared" si="25"/>
        <v>-4.3121700000000001</v>
      </c>
      <c r="BC54" s="75">
        <f t="shared" si="26"/>
        <v>-0.28289268673822238</v>
      </c>
      <c r="BD54" s="76">
        <f t="shared" si="27"/>
        <v>-1.648903178457739E-2</v>
      </c>
      <c r="BE54" s="67">
        <f t="shared" si="28"/>
        <v>-3.7538400000000003</v>
      </c>
      <c r="BF54" s="75">
        <f t="shared" si="29"/>
        <v>-0.25185612592001183</v>
      </c>
      <c r="BG54" s="76">
        <f t="shared" si="30"/>
        <v>-1.4403264815252559E-2</v>
      </c>
      <c r="BH54" s="67">
        <f t="shared" si="31"/>
        <v>0.78161000000000058</v>
      </c>
      <c r="BI54" s="75">
        <f t="shared" si="32"/>
        <v>7.3782941594601206E-2</v>
      </c>
      <c r="BJ54" s="76">
        <f t="shared" si="33"/>
        <v>3.5657358072151979E-3</v>
      </c>
      <c r="BK54" s="124">
        <f t="shared" si="5"/>
        <v>-4.3991299999999995</v>
      </c>
      <c r="BL54" s="125">
        <f t="shared" si="3"/>
        <v>-0.28696048098869603</v>
      </c>
      <c r="BM54" s="126">
        <f t="shared" si="4"/>
        <v>-1.7643468869356416E-2</v>
      </c>
    </row>
    <row r="55" spans="1:65" x14ac:dyDescent="0.2">
      <c r="A55" s="51" t="s">
        <v>27</v>
      </c>
      <c r="B55" s="51" t="s">
        <v>144</v>
      </c>
      <c r="C55" s="53">
        <v>15.26108</v>
      </c>
      <c r="D55" s="53">
        <v>14.04594</v>
      </c>
      <c r="E55" s="53">
        <v>13.23499</v>
      </c>
      <c r="F55" s="53">
        <v>13.08132</v>
      </c>
      <c r="G55" s="53">
        <v>12.895490000000001</v>
      </c>
      <c r="H55" s="53">
        <v>11.79016</v>
      </c>
      <c r="I55" s="53">
        <v>11.108610000000001</v>
      </c>
      <c r="J55" s="53">
        <v>12.411709999999999</v>
      </c>
      <c r="K55" s="53">
        <v>12.51943</v>
      </c>
      <c r="L55" s="53">
        <v>13.578939999999999</v>
      </c>
      <c r="M55" s="53">
        <v>11.40882</v>
      </c>
      <c r="N55" s="53">
        <v>11.63979</v>
      </c>
      <c r="O55" s="53">
        <v>11.566420000000001</v>
      </c>
      <c r="P55" s="53">
        <v>10.52459</v>
      </c>
      <c r="Q55" s="53">
        <v>9.1736909999999998</v>
      </c>
      <c r="R55" s="53">
        <v>9.6453749999999996</v>
      </c>
      <c r="S55" s="53">
        <v>9.5527189999999997</v>
      </c>
      <c r="T55" s="53">
        <v>8.4785409999999999</v>
      </c>
      <c r="U55" s="53">
        <v>9.6529299999999996</v>
      </c>
      <c r="V55" s="53">
        <v>9.0134329999999991</v>
      </c>
      <c r="W55" s="53">
        <v>10.17474</v>
      </c>
      <c r="X55" s="53">
        <v>8.8522049999999997</v>
      </c>
      <c r="Y55" s="53">
        <v>9.3580050000000004</v>
      </c>
      <c r="Z55" s="53">
        <v>9.3165890000000005</v>
      </c>
      <c r="AA55" s="53">
        <v>9.0016259999999999</v>
      </c>
      <c r="AB55" s="118">
        <v>8.9260380000000001</v>
      </c>
      <c r="AC55" s="53">
        <v>9.2583579999999994</v>
      </c>
      <c r="AD55" s="53">
        <v>9.2920379999999998</v>
      </c>
      <c r="AE55" s="53">
        <v>9.1286229999999993</v>
      </c>
      <c r="AF55" s="53">
        <v>8.9794239999999999</v>
      </c>
      <c r="AG55" s="53">
        <v>8.8627819999999993</v>
      </c>
      <c r="AH55" s="53">
        <v>8.7488480000000006</v>
      </c>
      <c r="AI55" s="53">
        <v>8.6260949999999994</v>
      </c>
      <c r="AJ55" s="53">
        <v>8.4874659999999995</v>
      </c>
      <c r="AK55" s="53">
        <v>8.3387729999999998</v>
      </c>
      <c r="AL55" s="53">
        <v>8.1800580000000007</v>
      </c>
      <c r="AM55" s="53">
        <v>8.0186030000000006</v>
      </c>
      <c r="AN55" s="53">
        <v>7.8585409999999998</v>
      </c>
      <c r="AO55" s="53">
        <v>7.7007680000000001</v>
      </c>
      <c r="AP55" s="53">
        <v>7.5489280000000001</v>
      </c>
      <c r="AQ55" s="53">
        <v>7.3986729999999996</v>
      </c>
      <c r="AR55" s="53">
        <v>7.2493689999999997</v>
      </c>
      <c r="AS55" s="53">
        <v>7.10297</v>
      </c>
      <c r="AT55" s="53">
        <v>6.9590079999999999</v>
      </c>
      <c r="AU55" s="53">
        <v>6.8174299999999999</v>
      </c>
      <c r="AV55" s="53">
        <v>6.6783640000000002</v>
      </c>
      <c r="AW55" s="53">
        <v>6.5419960000000001</v>
      </c>
      <c r="AX55" s="53">
        <v>6.4081760000000001</v>
      </c>
      <c r="AY55" s="67">
        <f t="shared" si="0"/>
        <v>-2.8838619999999997</v>
      </c>
      <c r="AZ55" s="75">
        <f t="shared" si="1"/>
        <v>-0.31035839500441126</v>
      </c>
      <c r="BA55" s="76">
        <f t="shared" si="2"/>
        <v>-1.8407632777748484E-2</v>
      </c>
      <c r="BB55" s="67">
        <f t="shared" si="25"/>
        <v>-2.7163619999999993</v>
      </c>
      <c r="BC55" s="75">
        <f t="shared" si="26"/>
        <v>-0.29339565395937373</v>
      </c>
      <c r="BD55" s="76">
        <f t="shared" si="27"/>
        <v>-1.7214330433328762E-2</v>
      </c>
      <c r="BE55" s="67">
        <f t="shared" si="28"/>
        <v>-2.2476739999999999</v>
      </c>
      <c r="BF55" s="75">
        <f t="shared" si="29"/>
        <v>-0.25181093784274722</v>
      </c>
      <c r="BG55" s="76">
        <f t="shared" si="30"/>
        <v>-1.4400288386170135E-2</v>
      </c>
      <c r="BH55" s="67">
        <f t="shared" si="31"/>
        <v>-2.184196</v>
      </c>
      <c r="BI55" s="75">
        <f t="shared" si="32"/>
        <v>-0.24264460665217596</v>
      </c>
      <c r="BJ55" s="76">
        <f t="shared" si="33"/>
        <v>-1.3800027409009763E-2</v>
      </c>
      <c r="BK55" s="124">
        <f t="shared" si="5"/>
        <v>-2.7500419999999997</v>
      </c>
      <c r="BL55" s="125">
        <f t="shared" si="3"/>
        <v>-0.29595681808447188</v>
      </c>
      <c r="BM55" s="126">
        <f t="shared" si="4"/>
        <v>-1.8299730154784366E-2</v>
      </c>
    </row>
    <row r="56" spans="1:65" x14ac:dyDescent="0.2">
      <c r="A56" s="51" t="s">
        <v>28</v>
      </c>
      <c r="B56" s="51" t="s">
        <v>144</v>
      </c>
      <c r="C56" s="53">
        <v>20.635529999999999</v>
      </c>
      <c r="D56" s="53">
        <v>19.531549999999999</v>
      </c>
      <c r="E56" s="53">
        <v>18.958030000000001</v>
      </c>
      <c r="F56" s="53">
        <v>20.139700000000001</v>
      </c>
      <c r="G56" s="53">
        <v>21.220369999999999</v>
      </c>
      <c r="H56" s="53">
        <v>19.287800000000001</v>
      </c>
      <c r="I56" s="53">
        <v>21.381589999999999</v>
      </c>
      <c r="J56" s="53">
        <v>18.90718</v>
      </c>
      <c r="K56" s="53">
        <v>18.62238</v>
      </c>
      <c r="L56" s="53">
        <v>17.878499999999999</v>
      </c>
      <c r="M56" s="53">
        <v>16.086400000000001</v>
      </c>
      <c r="N56" s="53">
        <v>16.939029999999999</v>
      </c>
      <c r="O56" s="53">
        <v>17.081669999999999</v>
      </c>
      <c r="P56" s="53">
        <v>17.358170000000001</v>
      </c>
      <c r="Q56" s="53">
        <v>15.418010000000001</v>
      </c>
      <c r="R56" s="53">
        <v>15.18182</v>
      </c>
      <c r="S56" s="53">
        <v>15.11098</v>
      </c>
      <c r="T56" s="53">
        <v>14.982390000000001</v>
      </c>
      <c r="U56" s="53">
        <v>12.24921</v>
      </c>
      <c r="V56" s="53">
        <v>11.419739999999999</v>
      </c>
      <c r="W56" s="53">
        <v>11.762320000000001</v>
      </c>
      <c r="X56" s="53">
        <v>9.7008039999999998</v>
      </c>
      <c r="Y56" s="53">
        <v>11.53668</v>
      </c>
      <c r="Z56" s="53">
        <v>14.769579999999999</v>
      </c>
      <c r="AA56" s="53">
        <v>12.77286</v>
      </c>
      <c r="AB56" s="118">
        <v>10.584289999999999</v>
      </c>
      <c r="AC56" s="53">
        <v>10.53909</v>
      </c>
      <c r="AD56" s="53">
        <v>10.59479</v>
      </c>
      <c r="AE56" s="53">
        <v>10.41601</v>
      </c>
      <c r="AF56" s="53">
        <v>10.253</v>
      </c>
      <c r="AG56" s="53">
        <v>10.12684</v>
      </c>
      <c r="AH56" s="53">
        <v>10.00381</v>
      </c>
      <c r="AI56" s="53">
        <v>9.8703050000000001</v>
      </c>
      <c r="AJ56" s="53">
        <v>9.7186109999999992</v>
      </c>
      <c r="AK56" s="53">
        <v>9.5552480000000006</v>
      </c>
      <c r="AL56" s="53">
        <v>9.3802520000000005</v>
      </c>
      <c r="AM56" s="53">
        <v>9.2018260000000005</v>
      </c>
      <c r="AN56" s="53">
        <v>9.0247689999999992</v>
      </c>
      <c r="AO56" s="53">
        <v>8.8501600000000007</v>
      </c>
      <c r="AP56" s="53">
        <v>8.6821179999999991</v>
      </c>
      <c r="AQ56" s="53">
        <v>8.5178239999999992</v>
      </c>
      <c r="AR56" s="53">
        <v>8.3542500000000004</v>
      </c>
      <c r="AS56" s="53">
        <v>8.1930680000000002</v>
      </c>
      <c r="AT56" s="53">
        <v>8.0341839999999998</v>
      </c>
      <c r="AU56" s="53">
        <v>7.8777790000000003</v>
      </c>
      <c r="AV56" s="53">
        <v>7.7239389999999997</v>
      </c>
      <c r="AW56" s="53">
        <v>7.5729509999999998</v>
      </c>
      <c r="AX56" s="53">
        <v>7.4246189999999999</v>
      </c>
      <c r="AY56" s="67">
        <f t="shared" si="0"/>
        <v>-3.1701709999999999</v>
      </c>
      <c r="AZ56" s="75">
        <f t="shared" si="1"/>
        <v>-0.29921980520614377</v>
      </c>
      <c r="BA56" s="76">
        <f t="shared" si="2"/>
        <v>-1.7620952837366977E-2</v>
      </c>
      <c r="BB56" s="67">
        <f t="shared" si="25"/>
        <v>-2.9661390000000001</v>
      </c>
      <c r="BC56" s="75">
        <f t="shared" si="26"/>
        <v>-0.28144166147172101</v>
      </c>
      <c r="BD56" s="76">
        <f t="shared" si="27"/>
        <v>-1.6389623411203202E-2</v>
      </c>
      <c r="BE56" s="67">
        <f t="shared" si="28"/>
        <v>-2.8603509999999996</v>
      </c>
      <c r="BF56" s="75">
        <f t="shared" si="29"/>
        <v>-0.27024495738495447</v>
      </c>
      <c r="BG56" s="76">
        <f t="shared" si="30"/>
        <v>-1.5628899094304649E-2</v>
      </c>
      <c r="BH56" s="67">
        <f t="shared" si="31"/>
        <v>-4.8950809999999993</v>
      </c>
      <c r="BI56" s="75">
        <f t="shared" si="32"/>
        <v>-0.38324079336969163</v>
      </c>
      <c r="BJ56" s="76">
        <f t="shared" si="33"/>
        <v>-2.3874221835017084E-2</v>
      </c>
      <c r="BK56" s="124">
        <f t="shared" si="5"/>
        <v>-3.0218389999999999</v>
      </c>
      <c r="BL56" s="125">
        <f t="shared" si="3"/>
        <v>-0.28521933893923335</v>
      </c>
      <c r="BM56" s="126">
        <f t="shared" si="4"/>
        <v>-1.751736328789355E-2</v>
      </c>
    </row>
    <row r="57" spans="1:65" x14ac:dyDescent="0.2">
      <c r="A57" s="51" t="s">
        <v>29</v>
      </c>
      <c r="B57" s="51" t="s">
        <v>144</v>
      </c>
      <c r="C57" s="53">
        <v>28.83455</v>
      </c>
      <c r="D57" s="53">
        <v>26.719719999999999</v>
      </c>
      <c r="E57" s="53">
        <v>25.402470000000001</v>
      </c>
      <c r="F57" s="53">
        <v>25.721139999999998</v>
      </c>
      <c r="G57" s="53">
        <v>25.97814</v>
      </c>
      <c r="H57" s="53">
        <v>27.250589999999999</v>
      </c>
      <c r="I57" s="53">
        <v>26.743200000000002</v>
      </c>
      <c r="J57" s="53">
        <v>23.877839999999999</v>
      </c>
      <c r="K57" s="53">
        <v>23.80874</v>
      </c>
      <c r="L57" s="53">
        <v>22.946269999999998</v>
      </c>
      <c r="M57" s="53">
        <v>19.00177</v>
      </c>
      <c r="N57" s="53">
        <v>19.68291</v>
      </c>
      <c r="O57" s="53">
        <v>19.292750000000002</v>
      </c>
      <c r="P57" s="53">
        <v>17.319900000000001</v>
      </c>
      <c r="Q57" s="53">
        <v>16.132490000000001</v>
      </c>
      <c r="R57" s="53">
        <v>15.99315</v>
      </c>
      <c r="S57" s="53">
        <v>14.98842</v>
      </c>
      <c r="T57" s="53">
        <v>14.2003</v>
      </c>
      <c r="U57" s="53">
        <v>15.471869999999999</v>
      </c>
      <c r="V57" s="53">
        <v>13.05851</v>
      </c>
      <c r="W57" s="53">
        <v>15.306240000000001</v>
      </c>
      <c r="X57" s="53">
        <v>13.685829999999999</v>
      </c>
      <c r="Y57" s="53">
        <v>11.008459999999999</v>
      </c>
      <c r="Z57" s="53">
        <v>14.767110000000001</v>
      </c>
      <c r="AA57" s="53">
        <v>13.017760000000001</v>
      </c>
      <c r="AB57" s="118">
        <v>14.914870000000001</v>
      </c>
      <c r="AC57" s="53">
        <v>15.568339999999999</v>
      </c>
      <c r="AD57" s="53">
        <v>15.597060000000001</v>
      </c>
      <c r="AE57" s="53">
        <v>15.286160000000001</v>
      </c>
      <c r="AF57" s="53">
        <v>15.00107</v>
      </c>
      <c r="AG57" s="53">
        <v>14.771520000000001</v>
      </c>
      <c r="AH57" s="53">
        <v>14.54776</v>
      </c>
      <c r="AI57" s="53">
        <v>14.31034</v>
      </c>
      <c r="AJ57" s="53">
        <v>14.04792</v>
      </c>
      <c r="AK57" s="53">
        <v>13.785909999999999</v>
      </c>
      <c r="AL57" s="53">
        <v>13.49376</v>
      </c>
      <c r="AM57" s="53">
        <v>13.1982</v>
      </c>
      <c r="AN57" s="53">
        <v>12.906409999999999</v>
      </c>
      <c r="AO57" s="53">
        <v>12.619440000000001</v>
      </c>
      <c r="AP57" s="53">
        <v>12.34389</v>
      </c>
      <c r="AQ57" s="53">
        <v>12.071809999999999</v>
      </c>
      <c r="AR57" s="53">
        <v>11.80246</v>
      </c>
      <c r="AS57" s="53">
        <v>11.538880000000001</v>
      </c>
      <c r="AT57" s="53">
        <v>11.28032</v>
      </c>
      <c r="AU57" s="53">
        <v>11.026680000000001</v>
      </c>
      <c r="AV57" s="53">
        <v>10.778079999999999</v>
      </c>
      <c r="AW57" s="53">
        <v>10.53558</v>
      </c>
      <c r="AX57" s="53">
        <v>10.29814</v>
      </c>
      <c r="AY57" s="67">
        <f t="shared" si="0"/>
        <v>-5.2989200000000007</v>
      </c>
      <c r="AZ57" s="75">
        <f t="shared" si="1"/>
        <v>-0.33973838659337086</v>
      </c>
      <c r="BA57" s="76">
        <f t="shared" si="2"/>
        <v>-2.0542034663800002E-2</v>
      </c>
      <c r="BB57" s="67">
        <f t="shared" si="25"/>
        <v>-5.0327599999999997</v>
      </c>
      <c r="BC57" s="75">
        <f t="shared" si="26"/>
        <v>-0.32326889058178326</v>
      </c>
      <c r="BD57" s="76">
        <f t="shared" si="27"/>
        <v>-1.9334703067674375E-2</v>
      </c>
      <c r="BE57" s="67">
        <f t="shared" si="28"/>
        <v>-4.1367900000000013</v>
      </c>
      <c r="BF57" s="75">
        <f t="shared" si="29"/>
        <v>-0.27736011108377084</v>
      </c>
      <c r="BG57" s="76">
        <f t="shared" si="30"/>
        <v>-1.6111019502761392E-2</v>
      </c>
      <c r="BH57" s="67">
        <f t="shared" si="31"/>
        <v>-1.9910800000000002</v>
      </c>
      <c r="BI57" s="75">
        <f t="shared" si="32"/>
        <v>-0.15295104534113396</v>
      </c>
      <c r="BJ57" s="76">
        <f t="shared" si="33"/>
        <v>-8.2654908423520634E-3</v>
      </c>
      <c r="BK57" s="124">
        <f t="shared" si="5"/>
        <v>-5.0614800000000013</v>
      </c>
      <c r="BL57" s="125">
        <f t="shared" si="3"/>
        <v>-0.32451500475089545</v>
      </c>
      <c r="BM57" s="126">
        <f t="shared" si="4"/>
        <v>-2.0436925607380307E-2</v>
      </c>
    </row>
    <row r="58" spans="1:65" x14ac:dyDescent="0.2">
      <c r="A58" s="51" t="s">
        <v>30</v>
      </c>
      <c r="B58" s="51" t="s">
        <v>144</v>
      </c>
      <c r="C58" s="53">
        <v>22.882100000000001</v>
      </c>
      <c r="D58" s="53">
        <v>20.71274</v>
      </c>
      <c r="E58" s="53">
        <v>19.000689999999999</v>
      </c>
      <c r="F58" s="53">
        <v>19.588380000000001</v>
      </c>
      <c r="G58" s="53">
        <v>20.013500000000001</v>
      </c>
      <c r="H58" s="53">
        <v>19.53079</v>
      </c>
      <c r="I58" s="53">
        <v>20.45805</v>
      </c>
      <c r="J58" s="53">
        <v>19.802070000000001</v>
      </c>
      <c r="K58" s="53">
        <v>17.705970000000001</v>
      </c>
      <c r="L58" s="53">
        <v>18.39706</v>
      </c>
      <c r="M58" s="53">
        <v>17.117360000000001</v>
      </c>
      <c r="N58" s="53">
        <v>13.69083</v>
      </c>
      <c r="O58" s="53">
        <v>13.37555</v>
      </c>
      <c r="P58" s="53">
        <v>12.29678</v>
      </c>
      <c r="Q58" s="53">
        <v>11.611190000000001</v>
      </c>
      <c r="R58" s="53">
        <v>11.256869999999999</v>
      </c>
      <c r="S58" s="53">
        <v>12.14439</v>
      </c>
      <c r="T58" s="53">
        <v>11.51642</v>
      </c>
      <c r="U58" s="53">
        <v>8.6141909999999999</v>
      </c>
      <c r="V58" s="53">
        <v>7.7871160000000001</v>
      </c>
      <c r="W58" s="53">
        <v>10.175330000000001</v>
      </c>
      <c r="X58" s="53">
        <v>7.8443069999999997</v>
      </c>
      <c r="Y58" s="53">
        <v>7.414447</v>
      </c>
      <c r="Z58" s="53">
        <v>7.441541</v>
      </c>
      <c r="AA58" s="53">
        <v>9.5187539999999995</v>
      </c>
      <c r="AB58" s="118">
        <v>8.367718</v>
      </c>
      <c r="AC58" s="53">
        <v>8.4821030000000004</v>
      </c>
      <c r="AD58" s="53">
        <v>8.4873759999999994</v>
      </c>
      <c r="AE58" s="53">
        <v>8.304881</v>
      </c>
      <c r="AF58" s="53">
        <v>8.1365020000000001</v>
      </c>
      <c r="AG58" s="53">
        <v>7.9984820000000001</v>
      </c>
      <c r="AH58" s="53">
        <v>7.8692909999999996</v>
      </c>
      <c r="AI58" s="53">
        <v>7.7279020000000003</v>
      </c>
      <c r="AJ58" s="53">
        <v>7.5731099999999998</v>
      </c>
      <c r="AK58" s="53">
        <v>7.4104159999999997</v>
      </c>
      <c r="AL58" s="53">
        <v>7.239992</v>
      </c>
      <c r="AM58" s="53">
        <v>7.0697260000000002</v>
      </c>
      <c r="AN58" s="53">
        <v>6.9018839999999999</v>
      </c>
      <c r="AO58" s="53">
        <v>6.7372290000000001</v>
      </c>
      <c r="AP58" s="53">
        <v>6.5790129999999998</v>
      </c>
      <c r="AQ58" s="53">
        <v>6.422301</v>
      </c>
      <c r="AR58" s="53">
        <v>6.2701520000000004</v>
      </c>
      <c r="AS58" s="53">
        <v>6.1188399999999996</v>
      </c>
      <c r="AT58" s="53">
        <v>5.970688</v>
      </c>
      <c r="AU58" s="53">
        <v>5.8256940000000004</v>
      </c>
      <c r="AV58" s="53">
        <v>5.6838360000000003</v>
      </c>
      <c r="AW58" s="53">
        <v>5.5458869999999996</v>
      </c>
      <c r="AX58" s="53">
        <v>5.4110500000000004</v>
      </c>
      <c r="AY58" s="67">
        <f t="shared" si="0"/>
        <v>-3.076325999999999</v>
      </c>
      <c r="AZ58" s="75">
        <f t="shared" si="1"/>
        <v>-0.36245902149262615</v>
      </c>
      <c r="BA58" s="76">
        <f t="shared" si="2"/>
        <v>-2.2255446887013197E-2</v>
      </c>
      <c r="BB58" s="67">
        <f t="shared" si="25"/>
        <v>-2.9362160000000008</v>
      </c>
      <c r="BC58" s="75">
        <f t="shared" si="26"/>
        <v>-0.34616603924757816</v>
      </c>
      <c r="BD58" s="76">
        <f t="shared" si="27"/>
        <v>-2.1021004874007154E-2</v>
      </c>
      <c r="BE58" s="67">
        <f t="shared" si="28"/>
        <v>-2.6838819999999997</v>
      </c>
      <c r="BF58" s="75">
        <f t="shared" si="29"/>
        <v>-0.32074240551605582</v>
      </c>
      <c r="BG58" s="76">
        <f t="shared" si="30"/>
        <v>-1.9151967775026923E-2</v>
      </c>
      <c r="BH58" s="67">
        <f t="shared" si="31"/>
        <v>-3.6930599999999991</v>
      </c>
      <c r="BI58" s="75">
        <f t="shared" si="32"/>
        <v>-0.38797724996359811</v>
      </c>
      <c r="BJ58" s="76">
        <f t="shared" si="33"/>
        <v>-2.4250408130300327E-2</v>
      </c>
      <c r="BK58" s="124">
        <f t="shared" si="5"/>
        <v>-2.9414889999999998</v>
      </c>
      <c r="BL58" s="125">
        <f t="shared" si="3"/>
        <v>-0.3465722503633632</v>
      </c>
      <c r="BM58" s="126">
        <f t="shared" si="4"/>
        <v>-2.214703593611822E-2</v>
      </c>
    </row>
    <row r="59" spans="1:65" x14ac:dyDescent="0.2">
      <c r="A59" s="51" t="s">
        <v>31</v>
      </c>
      <c r="B59" s="51" t="s">
        <v>144</v>
      </c>
      <c r="C59" s="53">
        <v>42.358849999999997</v>
      </c>
      <c r="D59" s="53">
        <v>41.465069999999997</v>
      </c>
      <c r="E59" s="53">
        <v>41.110199999999999</v>
      </c>
      <c r="F59" s="53">
        <v>37.96555</v>
      </c>
      <c r="G59" s="53">
        <v>34.623139999999999</v>
      </c>
      <c r="H59" s="53">
        <v>39.695419999999999</v>
      </c>
      <c r="I59" s="53">
        <v>35.53481</v>
      </c>
      <c r="J59" s="53">
        <v>36.137520000000002</v>
      </c>
      <c r="K59" s="53">
        <v>33.473990000000001</v>
      </c>
      <c r="L59" s="53">
        <v>33.363770000000002</v>
      </c>
      <c r="M59" s="53">
        <v>30.909199999999998</v>
      </c>
      <c r="N59" s="53">
        <v>24.911750000000001</v>
      </c>
      <c r="O59" s="53">
        <v>23.144020000000001</v>
      </c>
      <c r="P59" s="53">
        <v>22.479189999999999</v>
      </c>
      <c r="Q59" s="53">
        <v>20.50986</v>
      </c>
      <c r="R59" s="53">
        <v>16.085989999999999</v>
      </c>
      <c r="S59" s="53">
        <v>17.005990000000001</v>
      </c>
      <c r="T59" s="53">
        <v>14.41657</v>
      </c>
      <c r="U59" s="53">
        <v>14.925039999999999</v>
      </c>
      <c r="V59" s="53">
        <v>11.360659999999999</v>
      </c>
      <c r="W59" s="53">
        <v>14.085089999999999</v>
      </c>
      <c r="X59" s="53">
        <v>10.2502</v>
      </c>
      <c r="Y59" s="53">
        <v>12.8757</v>
      </c>
      <c r="Z59" s="53">
        <v>11.826739999999999</v>
      </c>
      <c r="AA59" s="53">
        <v>11.73114</v>
      </c>
      <c r="AB59" s="118">
        <v>13.058680000000001</v>
      </c>
      <c r="AC59" s="53">
        <v>13.575060000000001</v>
      </c>
      <c r="AD59" s="53">
        <v>13.608969999999999</v>
      </c>
      <c r="AE59" s="53">
        <v>13.34662</v>
      </c>
      <c r="AF59" s="53">
        <v>13.10079</v>
      </c>
      <c r="AG59" s="53">
        <v>12.944889999999999</v>
      </c>
      <c r="AH59" s="53">
        <v>12.792999999999999</v>
      </c>
      <c r="AI59" s="53">
        <v>12.627829999999999</v>
      </c>
      <c r="AJ59" s="53">
        <v>12.43913</v>
      </c>
      <c r="AK59" s="53">
        <v>12.23574</v>
      </c>
      <c r="AL59" s="53">
        <v>12.01708</v>
      </c>
      <c r="AM59" s="53">
        <v>11.793760000000001</v>
      </c>
      <c r="AN59" s="53">
        <v>11.57231</v>
      </c>
      <c r="AO59" s="53">
        <v>11.35371</v>
      </c>
      <c r="AP59" s="53">
        <v>11.14335</v>
      </c>
      <c r="AQ59" s="53">
        <v>10.934670000000001</v>
      </c>
      <c r="AR59" s="53">
        <v>10.726749999999999</v>
      </c>
      <c r="AS59" s="53">
        <v>10.522679999999999</v>
      </c>
      <c r="AT59" s="53">
        <v>10.32132</v>
      </c>
      <c r="AU59" s="53">
        <v>10.12298</v>
      </c>
      <c r="AV59" s="53">
        <v>9.9277479999999994</v>
      </c>
      <c r="AW59" s="53">
        <v>9.7332830000000001</v>
      </c>
      <c r="AX59" s="53">
        <v>9.5422510000000003</v>
      </c>
      <c r="AY59" s="67">
        <f t="shared" si="0"/>
        <v>-4.0667189999999991</v>
      </c>
      <c r="AZ59" s="75">
        <f t="shared" si="1"/>
        <v>-0.29882636231838261</v>
      </c>
      <c r="BA59" s="76">
        <f t="shared" si="2"/>
        <v>-1.7593383064816281E-2</v>
      </c>
      <c r="BB59" s="67">
        <f t="shared" si="25"/>
        <v>-3.8417770000000004</v>
      </c>
      <c r="BC59" s="75">
        <f t="shared" si="26"/>
        <v>-0.28300257973077103</v>
      </c>
      <c r="BD59" s="76">
        <f t="shared" si="27"/>
        <v>-1.649656823202672E-2</v>
      </c>
      <c r="BE59" s="67">
        <f t="shared" si="28"/>
        <v>-3.1309320000000014</v>
      </c>
      <c r="BF59" s="75">
        <f t="shared" si="29"/>
        <v>-0.2397586892396476</v>
      </c>
      <c r="BG59" s="76">
        <f t="shared" si="30"/>
        <v>-1.3612469955468498E-2</v>
      </c>
      <c r="BH59" s="67">
        <f t="shared" si="31"/>
        <v>-1.6081599999999998</v>
      </c>
      <c r="BI59" s="75">
        <f t="shared" si="32"/>
        <v>-0.13708471640437331</v>
      </c>
      <c r="BJ59" s="76">
        <f t="shared" si="33"/>
        <v>-7.3448318013272784E-3</v>
      </c>
      <c r="BK59" s="124">
        <f t="shared" si="5"/>
        <v>-3.8756869999999992</v>
      </c>
      <c r="BL59" s="125">
        <f t="shared" si="3"/>
        <v>-0.28478915009732547</v>
      </c>
      <c r="BM59" s="126">
        <f t="shared" si="4"/>
        <v>-1.7486250863779196E-2</v>
      </c>
    </row>
    <row r="60" spans="1:65" x14ac:dyDescent="0.2">
      <c r="A60" s="51" t="s">
        <v>32</v>
      </c>
      <c r="B60" s="51" t="s">
        <v>144</v>
      </c>
      <c r="C60" s="53">
        <v>19.34029</v>
      </c>
      <c r="D60" s="53">
        <v>19.10474</v>
      </c>
      <c r="E60" s="53">
        <v>19.243320000000001</v>
      </c>
      <c r="F60" s="53">
        <v>19.95731</v>
      </c>
      <c r="G60" s="53">
        <v>20.6342</v>
      </c>
      <c r="H60" s="53">
        <v>19.44398</v>
      </c>
      <c r="I60" s="53">
        <v>19.95533</v>
      </c>
      <c r="J60" s="53">
        <v>18.553979999999999</v>
      </c>
      <c r="K60" s="53">
        <v>19.069230000000001</v>
      </c>
      <c r="L60" s="53">
        <v>17.205269999999999</v>
      </c>
      <c r="M60" s="53">
        <v>17.315940000000001</v>
      </c>
      <c r="N60" s="53">
        <v>15.411199999999999</v>
      </c>
      <c r="O60" s="53">
        <v>13.420400000000001</v>
      </c>
      <c r="P60" s="53">
        <v>13.707979999999999</v>
      </c>
      <c r="Q60" s="53">
        <v>11.83717</v>
      </c>
      <c r="R60" s="53">
        <v>13.725</v>
      </c>
      <c r="S60" s="53">
        <v>13.36383</v>
      </c>
      <c r="T60" s="53">
        <v>12.17714</v>
      </c>
      <c r="U60" s="53">
        <v>15.62378</v>
      </c>
      <c r="V60" s="53">
        <v>12.47871</v>
      </c>
      <c r="W60" s="53">
        <v>10.23325</v>
      </c>
      <c r="X60" s="53">
        <v>13.754250000000001</v>
      </c>
      <c r="Y60" s="53">
        <v>13.22133</v>
      </c>
      <c r="Z60" s="53">
        <v>12.37688</v>
      </c>
      <c r="AA60" s="53">
        <v>8.4925750000000004</v>
      </c>
      <c r="AB60" s="118">
        <v>8.9307110000000005</v>
      </c>
      <c r="AC60" s="53">
        <v>9.159535</v>
      </c>
      <c r="AD60" s="53">
        <v>9.2611150000000002</v>
      </c>
      <c r="AE60" s="53">
        <v>9.1314539999999997</v>
      </c>
      <c r="AF60" s="53">
        <v>9.0147919999999999</v>
      </c>
      <c r="AG60" s="53">
        <v>8.9278110000000002</v>
      </c>
      <c r="AH60" s="53">
        <v>8.8421599999999998</v>
      </c>
      <c r="AI60" s="53">
        <v>8.7464209999999998</v>
      </c>
      <c r="AJ60" s="53">
        <v>8.6339609999999993</v>
      </c>
      <c r="AK60" s="53">
        <v>8.5104129999999998</v>
      </c>
      <c r="AL60" s="53">
        <v>8.3758859999999995</v>
      </c>
      <c r="AM60" s="53">
        <v>8.2374179999999999</v>
      </c>
      <c r="AN60" s="53">
        <v>8.0992320000000007</v>
      </c>
      <c r="AO60" s="53">
        <v>7.962237</v>
      </c>
      <c r="AP60" s="53">
        <v>7.8304530000000003</v>
      </c>
      <c r="AQ60" s="53">
        <v>7.698804</v>
      </c>
      <c r="AR60" s="53">
        <v>7.5670849999999996</v>
      </c>
      <c r="AS60" s="53">
        <v>7.4374459999999996</v>
      </c>
      <c r="AT60" s="53">
        <v>7.3094299999999999</v>
      </c>
      <c r="AU60" s="53">
        <v>7.1830150000000001</v>
      </c>
      <c r="AV60" s="53">
        <v>7.0582549999999999</v>
      </c>
      <c r="AW60" s="53">
        <v>6.9355200000000004</v>
      </c>
      <c r="AX60" s="53">
        <v>6.8145499999999997</v>
      </c>
      <c r="AY60" s="67">
        <f t="shared" si="0"/>
        <v>-2.4465650000000005</v>
      </c>
      <c r="AZ60" s="75">
        <f t="shared" si="1"/>
        <v>-0.26417607383128278</v>
      </c>
      <c r="BA60" s="76">
        <f t="shared" si="2"/>
        <v>-1.5221189584853079E-2</v>
      </c>
      <c r="BB60" s="67">
        <f t="shared" si="25"/>
        <v>-2.2240149999999996</v>
      </c>
      <c r="BC60" s="75">
        <f t="shared" si="26"/>
        <v>-0.24280872336859891</v>
      </c>
      <c r="BD60" s="76">
        <f t="shared" si="27"/>
        <v>-1.3810713842657973E-2</v>
      </c>
      <c r="BE60" s="67">
        <f t="shared" si="28"/>
        <v>-1.8724560000000006</v>
      </c>
      <c r="BF60" s="75">
        <f t="shared" si="29"/>
        <v>-0.20966482959755392</v>
      </c>
      <c r="BG60" s="76">
        <f t="shared" si="30"/>
        <v>-1.1695971936189875E-2</v>
      </c>
      <c r="BH60" s="67">
        <f t="shared" si="31"/>
        <v>-1.3095600000000003</v>
      </c>
      <c r="BI60" s="75">
        <f t="shared" si="32"/>
        <v>-0.15420058109583962</v>
      </c>
      <c r="BJ60" s="76">
        <f t="shared" si="33"/>
        <v>-8.3386906775704261E-3</v>
      </c>
      <c r="BK60" s="124">
        <f t="shared" si="5"/>
        <v>-2.3255949999999999</v>
      </c>
      <c r="BL60" s="125">
        <f t="shared" si="3"/>
        <v>-0.25111393174579949</v>
      </c>
      <c r="BM60" s="126">
        <f t="shared" si="4"/>
        <v>-1.5104160857917548E-2</v>
      </c>
    </row>
    <row r="61" spans="1:65" x14ac:dyDescent="0.2">
      <c r="A61" s="51" t="s">
        <v>33</v>
      </c>
      <c r="B61" s="51" t="s">
        <v>144</v>
      </c>
      <c r="C61" s="53">
        <v>8.550243</v>
      </c>
      <c r="D61" s="53">
        <v>6.7547480000000002</v>
      </c>
      <c r="E61" s="53">
        <v>5.0190020000000004</v>
      </c>
      <c r="F61" s="53">
        <v>5.0963719999999997</v>
      </c>
      <c r="G61" s="53">
        <v>5.1139669999999997</v>
      </c>
      <c r="H61" s="53">
        <v>4.8884109999999996</v>
      </c>
      <c r="I61" s="53">
        <v>3.8216580000000002</v>
      </c>
      <c r="J61" s="53">
        <v>3.7263489999999999</v>
      </c>
      <c r="K61" s="53">
        <v>3.4569800000000002</v>
      </c>
      <c r="L61" s="53">
        <v>3.6972360000000002</v>
      </c>
      <c r="M61" s="53">
        <v>4.374098</v>
      </c>
      <c r="N61" s="53">
        <v>2.0206050000000002</v>
      </c>
      <c r="O61" s="53">
        <v>2.0380129999999999</v>
      </c>
      <c r="P61" s="53">
        <v>1.4487380000000001</v>
      </c>
      <c r="Q61" s="53">
        <v>1.006213</v>
      </c>
      <c r="R61" s="53">
        <v>1.2314160000000001</v>
      </c>
      <c r="S61" s="53">
        <v>1.184256</v>
      </c>
      <c r="T61" s="53">
        <v>0.94891170000000002</v>
      </c>
      <c r="U61" s="53">
        <v>6.0714189999999997</v>
      </c>
      <c r="V61" s="53">
        <v>7.3905880000000002</v>
      </c>
      <c r="W61" s="53">
        <v>7.7486610000000002</v>
      </c>
      <c r="X61" s="53">
        <v>7.5178380000000002</v>
      </c>
      <c r="Y61" s="53">
        <v>8.0639599999999998</v>
      </c>
      <c r="Z61" s="53">
        <v>5.0058299999999996</v>
      </c>
      <c r="AA61" s="53">
        <v>6.6259249999999996</v>
      </c>
      <c r="AB61" s="118">
        <v>7.4614779999999996</v>
      </c>
      <c r="AC61" s="53">
        <v>7.6460140000000001</v>
      </c>
      <c r="AD61" s="53">
        <v>7.6496940000000002</v>
      </c>
      <c r="AE61" s="53">
        <v>7.5641569999999998</v>
      </c>
      <c r="AF61" s="53">
        <v>7.4917150000000001</v>
      </c>
      <c r="AG61" s="53">
        <v>7.4328969999999996</v>
      </c>
      <c r="AH61" s="53">
        <v>7.3884109999999996</v>
      </c>
      <c r="AI61" s="53">
        <v>7.3358059999999998</v>
      </c>
      <c r="AJ61" s="53">
        <v>7.2716459999999996</v>
      </c>
      <c r="AK61" s="53">
        <v>7.2003370000000002</v>
      </c>
      <c r="AL61" s="53">
        <v>7.1220109999999996</v>
      </c>
      <c r="AM61" s="53">
        <v>7.041588</v>
      </c>
      <c r="AN61" s="53">
        <v>6.9199789999999997</v>
      </c>
      <c r="AO61" s="53">
        <v>6.8378870000000003</v>
      </c>
      <c r="AP61" s="53">
        <v>6.7565730000000004</v>
      </c>
      <c r="AQ61" s="53">
        <v>6.6749549999999997</v>
      </c>
      <c r="AR61" s="53">
        <v>6.5938689999999998</v>
      </c>
      <c r="AS61" s="53">
        <v>6.5144510000000002</v>
      </c>
      <c r="AT61" s="53">
        <v>6.4363060000000001</v>
      </c>
      <c r="AU61" s="53">
        <v>6.359559</v>
      </c>
      <c r="AV61" s="53">
        <v>6.2839830000000001</v>
      </c>
      <c r="AW61" s="53">
        <v>6.2094630000000004</v>
      </c>
      <c r="AX61" s="53">
        <v>6.1361090000000003</v>
      </c>
      <c r="AY61" s="67">
        <f t="shared" si="0"/>
        <v>-1.513585</v>
      </c>
      <c r="AZ61" s="75">
        <f t="shared" si="1"/>
        <v>-0.19786216285252717</v>
      </c>
      <c r="BA61" s="76">
        <f t="shared" si="2"/>
        <v>-1.0963202182242227E-2</v>
      </c>
      <c r="BB61" s="67">
        <f t="shared" si="25"/>
        <v>-1.4365509999999997</v>
      </c>
      <c r="BC61" s="75">
        <f t="shared" si="26"/>
        <v>-0.18788233973937266</v>
      </c>
      <c r="BD61" s="76">
        <f t="shared" si="27"/>
        <v>-1.0351552423698118E-2</v>
      </c>
      <c r="BE61" s="67">
        <f t="shared" si="28"/>
        <v>-1.1774949999999995</v>
      </c>
      <c r="BF61" s="75">
        <f t="shared" si="29"/>
        <v>-0.1578098869955791</v>
      </c>
      <c r="BG61" s="76">
        <f t="shared" si="30"/>
        <v>-8.5507080964761784E-3</v>
      </c>
      <c r="BH61" s="67">
        <f t="shared" si="31"/>
        <v>-0.26636599999999966</v>
      </c>
      <c r="BI61" s="75">
        <f t="shared" si="32"/>
        <v>-4.0200575768666209E-2</v>
      </c>
      <c r="BJ61" s="76">
        <f t="shared" si="33"/>
        <v>-2.0494444869640915E-3</v>
      </c>
      <c r="BK61" s="124">
        <f t="shared" si="5"/>
        <v>-1.4402309999999998</v>
      </c>
      <c r="BL61" s="125">
        <f t="shared" si="3"/>
        <v>-0.18827302111692307</v>
      </c>
      <c r="BM61" s="126">
        <f t="shared" si="4"/>
        <v>-1.0918442054196675E-2</v>
      </c>
    </row>
    <row r="62" spans="1:65" x14ac:dyDescent="0.2">
      <c r="A62" s="51" t="s">
        <v>34</v>
      </c>
      <c r="B62" s="51" t="s">
        <v>144</v>
      </c>
      <c r="C62" s="53">
        <v>3.834158</v>
      </c>
      <c r="D62" s="53">
        <v>3.5326309999999999</v>
      </c>
      <c r="E62" s="53">
        <v>3.3625479999999999</v>
      </c>
      <c r="F62" s="53">
        <v>2.9452479999999999</v>
      </c>
      <c r="G62" s="53">
        <v>2.629829</v>
      </c>
      <c r="H62" s="53">
        <v>3.0049380000000001</v>
      </c>
      <c r="I62" s="53">
        <v>4.4238770000000001</v>
      </c>
      <c r="J62" s="53">
        <v>3.7654200000000002</v>
      </c>
      <c r="K62" s="53">
        <v>4.9092710000000004</v>
      </c>
      <c r="L62" s="53">
        <v>5.2414829999999997</v>
      </c>
      <c r="M62" s="53">
        <v>6.9499050000000002</v>
      </c>
      <c r="N62" s="53">
        <v>5.3561290000000001</v>
      </c>
      <c r="O62" s="53">
        <v>4.3219779999999997</v>
      </c>
      <c r="P62" s="53">
        <v>5.2689389999999996</v>
      </c>
      <c r="Q62" s="53">
        <v>5.0440050000000003</v>
      </c>
      <c r="R62" s="53">
        <v>5.3411160000000004</v>
      </c>
      <c r="S62" s="53">
        <v>4.8853270000000002</v>
      </c>
      <c r="T62" s="53">
        <v>5.7642819999999997</v>
      </c>
      <c r="U62" s="53">
        <v>5.4694690000000001</v>
      </c>
      <c r="V62" s="53">
        <v>6.3430470000000003</v>
      </c>
      <c r="W62" s="53">
        <v>5.4873900000000004</v>
      </c>
      <c r="X62" s="53">
        <v>5.9959239999999996</v>
      </c>
      <c r="Y62" s="53">
        <v>7.4757990000000003</v>
      </c>
      <c r="Z62" s="53">
        <v>7.8008360000000003</v>
      </c>
      <c r="AA62" s="53">
        <v>7.7687720000000002</v>
      </c>
      <c r="AB62" s="118">
        <v>9.0184379999999997</v>
      </c>
      <c r="AC62" s="53">
        <v>9.1727550000000004</v>
      </c>
      <c r="AD62" s="53">
        <v>9.1592549999999999</v>
      </c>
      <c r="AE62" s="53">
        <v>9.0273599999999998</v>
      </c>
      <c r="AF62" s="53">
        <v>8.9295609999999996</v>
      </c>
      <c r="AG62" s="53">
        <v>8.868582</v>
      </c>
      <c r="AH62" s="53">
        <v>8.8166689999999992</v>
      </c>
      <c r="AI62" s="53">
        <v>8.758013</v>
      </c>
      <c r="AJ62" s="53">
        <v>8.6906479999999995</v>
      </c>
      <c r="AK62" s="53">
        <v>8.6126179999999994</v>
      </c>
      <c r="AL62" s="53">
        <v>8.5221420000000006</v>
      </c>
      <c r="AM62" s="53">
        <v>8.4265019999999993</v>
      </c>
      <c r="AN62" s="53">
        <v>8.3300920000000005</v>
      </c>
      <c r="AO62" s="53">
        <v>8.2337799999999994</v>
      </c>
      <c r="AP62" s="53">
        <v>8.1370609999999992</v>
      </c>
      <c r="AQ62" s="53">
        <v>8.0379699999999996</v>
      </c>
      <c r="AR62" s="53">
        <v>7.937964</v>
      </c>
      <c r="AS62" s="53">
        <v>7.8390320000000004</v>
      </c>
      <c r="AT62" s="53">
        <v>7.7407589999999997</v>
      </c>
      <c r="AU62" s="53">
        <v>7.6431139999999997</v>
      </c>
      <c r="AV62" s="53">
        <v>7.5462720000000001</v>
      </c>
      <c r="AW62" s="53">
        <v>7.4493790000000004</v>
      </c>
      <c r="AX62" s="53">
        <v>7.3534259999999998</v>
      </c>
      <c r="AY62" s="67">
        <f t="shared" si="0"/>
        <v>-1.8058290000000001</v>
      </c>
      <c r="AZ62" s="75">
        <f t="shared" si="1"/>
        <v>-0.19715893923687025</v>
      </c>
      <c r="BA62" s="76">
        <f t="shared" si="2"/>
        <v>-1.0919866452679949E-2</v>
      </c>
      <c r="BB62" s="67">
        <f t="shared" si="25"/>
        <v>-1.723376</v>
      </c>
      <c r="BC62" s="75">
        <f t="shared" si="26"/>
        <v>-0.1878798681530249</v>
      </c>
      <c r="BD62" s="76">
        <f t="shared" si="27"/>
        <v>-1.0351401829875595E-2</v>
      </c>
      <c r="BE62" s="67">
        <f t="shared" si="28"/>
        <v>-1.4721659999999996</v>
      </c>
      <c r="BF62" s="75">
        <f t="shared" si="29"/>
        <v>-0.16323957652090082</v>
      </c>
      <c r="BG62" s="76">
        <f t="shared" si="30"/>
        <v>-8.8712899186099703E-3</v>
      </c>
      <c r="BH62" s="67">
        <f t="shared" si="31"/>
        <v>-0.12565800000000049</v>
      </c>
      <c r="BI62" s="75">
        <f t="shared" si="32"/>
        <v>-1.6174757091597037E-2</v>
      </c>
      <c r="BJ62" s="76">
        <f t="shared" si="33"/>
        <v>-8.1501751129420263E-4</v>
      </c>
      <c r="BK62" s="124">
        <f t="shared" si="5"/>
        <v>-1.7098759999999995</v>
      </c>
      <c r="BL62" s="125">
        <f t="shared" si="3"/>
        <v>-0.18668286885778368</v>
      </c>
      <c r="BM62" s="126">
        <f t="shared" si="4"/>
        <v>-1.0816558388714981E-2</v>
      </c>
    </row>
    <row r="63" spans="1:65" x14ac:dyDescent="0.2">
      <c r="A63" s="51" t="s">
        <v>35</v>
      </c>
      <c r="B63" s="51" t="s">
        <v>144</v>
      </c>
      <c r="C63" s="53">
        <v>93.98133</v>
      </c>
      <c r="D63" s="53">
        <v>90.406970000000001</v>
      </c>
      <c r="E63" s="53">
        <v>89.595939999999999</v>
      </c>
      <c r="F63" s="53">
        <v>81.839349999999996</v>
      </c>
      <c r="G63" s="53">
        <v>75.99239</v>
      </c>
      <c r="H63" s="53">
        <v>78.113280000000003</v>
      </c>
      <c r="I63" s="53">
        <v>74.441929999999999</v>
      </c>
      <c r="J63" s="53">
        <v>82.360979999999998</v>
      </c>
      <c r="K63" s="53">
        <v>78.921009999999995</v>
      </c>
      <c r="L63" s="53">
        <v>69.679370000000006</v>
      </c>
      <c r="M63" s="53">
        <v>81.038489999999996</v>
      </c>
      <c r="N63" s="53">
        <v>83.711240000000004</v>
      </c>
      <c r="O63" s="53">
        <v>87.967470000000006</v>
      </c>
      <c r="P63" s="53">
        <v>99.295770000000005</v>
      </c>
      <c r="Q63" s="53">
        <v>99.451239999999999</v>
      </c>
      <c r="R63" s="53">
        <v>99.522900000000007</v>
      </c>
      <c r="S63" s="53">
        <v>105.0239</v>
      </c>
      <c r="T63" s="53">
        <v>108.3039</v>
      </c>
      <c r="U63" s="53">
        <v>96.811350000000004</v>
      </c>
      <c r="V63" s="53">
        <v>87.677430000000001</v>
      </c>
      <c r="W63" s="53">
        <v>82.176479999999998</v>
      </c>
      <c r="X63" s="53">
        <v>83.477329999999995</v>
      </c>
      <c r="Y63" s="53">
        <v>81.915890000000005</v>
      </c>
      <c r="Z63" s="53">
        <v>80.774360000000001</v>
      </c>
      <c r="AA63" s="53">
        <v>79.056920000000005</v>
      </c>
      <c r="AB63" s="118">
        <v>79.826340000000002</v>
      </c>
      <c r="AC63" s="53">
        <v>81.078149999999994</v>
      </c>
      <c r="AD63" s="53">
        <v>81.938429999999997</v>
      </c>
      <c r="AE63" s="53">
        <v>82.894649999999999</v>
      </c>
      <c r="AF63" s="53">
        <v>84.46651</v>
      </c>
      <c r="AG63" s="53">
        <v>85.999020000000002</v>
      </c>
      <c r="AH63" s="53">
        <v>87.33981</v>
      </c>
      <c r="AI63" s="53">
        <v>88.506879999999995</v>
      </c>
      <c r="AJ63" s="53">
        <v>89.413039999999995</v>
      </c>
      <c r="AK63" s="53">
        <v>90.173140000000004</v>
      </c>
      <c r="AL63" s="53">
        <v>90.809150000000002</v>
      </c>
      <c r="AM63" s="53">
        <v>91.385369999999995</v>
      </c>
      <c r="AN63" s="53">
        <v>91.943460000000002</v>
      </c>
      <c r="AO63" s="53">
        <v>92.489419999999996</v>
      </c>
      <c r="AP63" s="53">
        <v>93.025999999999996</v>
      </c>
      <c r="AQ63" s="53">
        <v>93.558610000000002</v>
      </c>
      <c r="AR63" s="53">
        <v>94.074129999999997</v>
      </c>
      <c r="AS63" s="53">
        <v>94.596890000000002</v>
      </c>
      <c r="AT63" s="53">
        <v>95.121420000000001</v>
      </c>
      <c r="AU63" s="53">
        <v>95.643140000000002</v>
      </c>
      <c r="AV63" s="53">
        <v>96.168120000000002</v>
      </c>
      <c r="AW63" s="53">
        <v>96.695670000000007</v>
      </c>
      <c r="AX63" s="53">
        <v>97.227779999999996</v>
      </c>
      <c r="AY63" s="67">
        <f t="shared" si="0"/>
        <v>15.289349999999999</v>
      </c>
      <c r="AZ63" s="75">
        <f t="shared" si="1"/>
        <v>0.18659559378914142</v>
      </c>
      <c r="BA63" s="76">
        <f t="shared" si="2"/>
        <v>8.5911116668466736E-3</v>
      </c>
      <c r="BB63" s="67">
        <f t="shared" si="25"/>
        <v>15.617520000000013</v>
      </c>
      <c r="BC63" s="75">
        <f t="shared" si="26"/>
        <v>0.1926230433230163</v>
      </c>
      <c r="BD63" s="76">
        <f t="shared" si="27"/>
        <v>8.8466583851334324E-3</v>
      </c>
      <c r="BE63" s="67">
        <f t="shared" si="28"/>
        <v>16.34178</v>
      </c>
      <c r="BF63" s="75">
        <f t="shared" si="29"/>
        <v>0.204716638643335</v>
      </c>
      <c r="BG63" s="76">
        <f t="shared" si="30"/>
        <v>9.3557128478698459E-3</v>
      </c>
      <c r="BH63" s="67">
        <f t="shared" si="31"/>
        <v>16.586219999999997</v>
      </c>
      <c r="BI63" s="75">
        <f t="shared" si="32"/>
        <v>0.20980098895833529</v>
      </c>
      <c r="BJ63" s="76">
        <f t="shared" si="33"/>
        <v>9.5682797774852002E-3</v>
      </c>
      <c r="BK63" s="124">
        <f t="shared" si="5"/>
        <v>14.75724000000001</v>
      </c>
      <c r="BL63" s="125">
        <f t="shared" si="3"/>
        <v>0.18010157138719904</v>
      </c>
      <c r="BM63" s="126">
        <f t="shared" si="4"/>
        <v>8.7539097516995401E-3</v>
      </c>
    </row>
    <row r="64" spans="1:65" x14ac:dyDescent="0.2">
      <c r="A64" s="51" t="s">
        <v>36</v>
      </c>
      <c r="B64" s="51" t="s">
        <v>144</v>
      </c>
      <c r="C64" s="53">
        <v>89.793409999999994</v>
      </c>
      <c r="D64" s="53">
        <v>90.293689999999998</v>
      </c>
      <c r="E64" s="53">
        <v>91.610529999999997</v>
      </c>
      <c r="F64" s="53">
        <v>90.620800000000003</v>
      </c>
      <c r="G64" s="53">
        <v>89.230689999999996</v>
      </c>
      <c r="H64" s="53">
        <v>92.401650000000004</v>
      </c>
      <c r="I64" s="53">
        <v>96.113159999999993</v>
      </c>
      <c r="J64" s="53">
        <v>97.066940000000002</v>
      </c>
      <c r="K64" s="53">
        <v>96.416259999999994</v>
      </c>
      <c r="L64" s="53">
        <v>96.401309999999995</v>
      </c>
      <c r="M64" s="53">
        <v>93.878</v>
      </c>
      <c r="N64" s="53">
        <v>91.61551</v>
      </c>
      <c r="O64" s="53">
        <v>90.064710000000005</v>
      </c>
      <c r="P64" s="53">
        <v>90.586359999999999</v>
      </c>
      <c r="Q64" s="53">
        <v>93.235339999999994</v>
      </c>
      <c r="R64" s="53">
        <v>87.072469999999996</v>
      </c>
      <c r="S64" s="53">
        <v>89.352720000000005</v>
      </c>
      <c r="T64" s="53">
        <v>82.460930000000005</v>
      </c>
      <c r="U64" s="53">
        <v>78.580250000000007</v>
      </c>
      <c r="V64" s="53">
        <v>77.397720000000007</v>
      </c>
      <c r="W64" s="53">
        <v>78.54316</v>
      </c>
      <c r="X64" s="53">
        <v>82.680850000000007</v>
      </c>
      <c r="Y64" s="53">
        <v>80.984830000000002</v>
      </c>
      <c r="Z64" s="53">
        <v>75.200580000000002</v>
      </c>
      <c r="AA64" s="53">
        <v>78.035129999999995</v>
      </c>
      <c r="AB64" s="118">
        <v>70.457419999999999</v>
      </c>
      <c r="AC64" s="53">
        <v>69.651840000000007</v>
      </c>
      <c r="AD64" s="53">
        <v>70.443290000000005</v>
      </c>
      <c r="AE64" s="53">
        <v>70.572850000000003</v>
      </c>
      <c r="AF64" s="53">
        <v>71.104050000000001</v>
      </c>
      <c r="AG64" s="53">
        <v>71.700959999999995</v>
      </c>
      <c r="AH64" s="53">
        <v>72.404340000000005</v>
      </c>
      <c r="AI64" s="53">
        <v>73.055760000000006</v>
      </c>
      <c r="AJ64" s="53">
        <v>73.619799999999998</v>
      </c>
      <c r="AK64" s="53">
        <v>74.192629999999994</v>
      </c>
      <c r="AL64" s="53">
        <v>74.625720000000001</v>
      </c>
      <c r="AM64" s="53">
        <v>74.993549999999999</v>
      </c>
      <c r="AN64" s="53">
        <v>75.362750000000005</v>
      </c>
      <c r="AO64" s="53">
        <v>75.709530000000001</v>
      </c>
      <c r="AP64" s="53">
        <v>75.899540000000002</v>
      </c>
      <c r="AQ64" s="53">
        <v>75.935730000000007</v>
      </c>
      <c r="AR64" s="53">
        <v>75.966130000000007</v>
      </c>
      <c r="AS64" s="53">
        <v>75.992620000000002</v>
      </c>
      <c r="AT64" s="53">
        <v>76.016289999999998</v>
      </c>
      <c r="AU64" s="53">
        <v>76.044799999999995</v>
      </c>
      <c r="AV64" s="53">
        <v>76.075360000000003</v>
      </c>
      <c r="AW64" s="53">
        <v>76.109260000000006</v>
      </c>
      <c r="AX64" s="53">
        <v>76.169060000000002</v>
      </c>
      <c r="AY64" s="67">
        <f t="shared" si="0"/>
        <v>5.7257699999999971</v>
      </c>
      <c r="AZ64" s="75">
        <f t="shared" si="1"/>
        <v>8.1281978737790306E-2</v>
      </c>
      <c r="BA64" s="76">
        <f t="shared" si="2"/>
        <v>3.915011440526639E-3</v>
      </c>
      <c r="BB64" s="67">
        <f t="shared" si="25"/>
        <v>6.457419999999999</v>
      </c>
      <c r="BC64" s="75">
        <f t="shared" si="26"/>
        <v>9.2709970045299572E-2</v>
      </c>
      <c r="BD64" s="76">
        <f t="shared" si="27"/>
        <v>4.44288155144279E-3</v>
      </c>
      <c r="BE64" s="67">
        <f t="shared" si="28"/>
        <v>5.6179400000000044</v>
      </c>
      <c r="BF64" s="75">
        <f t="shared" si="29"/>
        <v>7.9735250027605384E-2</v>
      </c>
      <c r="BG64" s="76">
        <f t="shared" si="30"/>
        <v>3.8431596826133951E-3</v>
      </c>
      <c r="BH64" s="67">
        <f t="shared" si="31"/>
        <v>-1.9903300000000002</v>
      </c>
      <c r="BI64" s="75">
        <f t="shared" si="32"/>
        <v>-2.5505563968433197E-2</v>
      </c>
      <c r="BJ64" s="76">
        <f t="shared" si="33"/>
        <v>-1.2909894358869023E-3</v>
      </c>
      <c r="BK64" s="124">
        <f t="shared" si="5"/>
        <v>5.6659700000000015</v>
      </c>
      <c r="BL64" s="125">
        <f t="shared" si="3"/>
        <v>8.0433068926792056E-2</v>
      </c>
      <c r="BM64" s="126">
        <f t="shared" si="4"/>
        <v>4.0799821631656297E-3</v>
      </c>
    </row>
    <row r="65" spans="1:65" x14ac:dyDescent="0.2">
      <c r="A65" s="51" t="s">
        <v>37</v>
      </c>
      <c r="B65" s="51" t="s">
        <v>144</v>
      </c>
      <c r="C65" s="53">
        <v>123.5872</v>
      </c>
      <c r="D65" s="53">
        <v>125.617</v>
      </c>
      <c r="E65" s="53">
        <v>128.69040000000001</v>
      </c>
      <c r="F65" s="53">
        <v>126.7735</v>
      </c>
      <c r="G65" s="53">
        <v>124.16459999999999</v>
      </c>
      <c r="H65" s="53">
        <v>129.9787</v>
      </c>
      <c r="I65" s="53">
        <v>128.53219999999999</v>
      </c>
      <c r="J65" s="53">
        <v>124.0728</v>
      </c>
      <c r="K65" s="53">
        <v>127.75279999999999</v>
      </c>
      <c r="L65" s="53">
        <v>128.49199999999999</v>
      </c>
      <c r="M65" s="53">
        <v>123.8325</v>
      </c>
      <c r="N65" s="53">
        <v>125.15900000000001</v>
      </c>
      <c r="O65" s="53">
        <v>131.73400000000001</v>
      </c>
      <c r="P65" s="53">
        <v>134.6977</v>
      </c>
      <c r="Q65" s="53">
        <v>136.3605</v>
      </c>
      <c r="R65" s="53">
        <v>132.40459999999999</v>
      </c>
      <c r="S65" s="53">
        <v>132.762</v>
      </c>
      <c r="T65" s="53">
        <v>133.66749999999999</v>
      </c>
      <c r="U65" s="53">
        <v>131.9461</v>
      </c>
      <c r="V65" s="53">
        <v>131.95230000000001</v>
      </c>
      <c r="W65" s="53">
        <v>125.7838</v>
      </c>
      <c r="X65" s="53">
        <v>130.0916</v>
      </c>
      <c r="Y65" s="53">
        <v>133.1772</v>
      </c>
      <c r="Z65" s="53">
        <v>131.73990000000001</v>
      </c>
      <c r="AA65" s="53">
        <v>139.84129999999999</v>
      </c>
      <c r="AB65" s="118">
        <v>144.834</v>
      </c>
      <c r="AC65" s="53">
        <v>143.72630000000001</v>
      </c>
      <c r="AD65" s="53">
        <v>145.46</v>
      </c>
      <c r="AE65" s="53">
        <v>145.87889999999999</v>
      </c>
      <c r="AF65" s="53">
        <v>147.10239999999999</v>
      </c>
      <c r="AG65" s="53">
        <v>148.47319999999999</v>
      </c>
      <c r="AH65" s="53">
        <v>150.07329999999999</v>
      </c>
      <c r="AI65" s="53">
        <v>151.55940000000001</v>
      </c>
      <c r="AJ65" s="53">
        <v>152.85409999999999</v>
      </c>
      <c r="AK65" s="53">
        <v>154.065</v>
      </c>
      <c r="AL65" s="53">
        <v>154.97569999999999</v>
      </c>
      <c r="AM65" s="53">
        <v>155.7576</v>
      </c>
      <c r="AN65" s="53">
        <v>156.5369</v>
      </c>
      <c r="AO65" s="53">
        <v>157.29239999999999</v>
      </c>
      <c r="AP65" s="53">
        <v>157.7089</v>
      </c>
      <c r="AQ65" s="53">
        <v>157.786</v>
      </c>
      <c r="AR65" s="53">
        <v>157.84710000000001</v>
      </c>
      <c r="AS65" s="53">
        <v>157.90870000000001</v>
      </c>
      <c r="AT65" s="53">
        <v>157.96209999999999</v>
      </c>
      <c r="AU65" s="53">
        <v>158.01249999999999</v>
      </c>
      <c r="AV65" s="53">
        <v>158.08000000000001</v>
      </c>
      <c r="AW65" s="53">
        <v>158.1447</v>
      </c>
      <c r="AX65" s="53">
        <v>158.21639999999999</v>
      </c>
      <c r="AY65" s="67">
        <f t="shared" si="0"/>
        <v>12.756399999999985</v>
      </c>
      <c r="AZ65" s="75">
        <f t="shared" si="1"/>
        <v>8.769696136394875E-2</v>
      </c>
      <c r="BA65" s="76">
        <f t="shared" si="2"/>
        <v>4.2119746096125343E-3</v>
      </c>
      <c r="BB65" s="67">
        <f t="shared" si="25"/>
        <v>14.418399999999991</v>
      </c>
      <c r="BC65" s="75">
        <f t="shared" si="26"/>
        <v>0.10031845250312567</v>
      </c>
      <c r="BD65" s="76">
        <f t="shared" si="27"/>
        <v>4.7914243472391149E-3</v>
      </c>
      <c r="BE65" s="67">
        <f t="shared" si="28"/>
        <v>13.246000000000009</v>
      </c>
      <c r="BF65" s="75">
        <f t="shared" si="29"/>
        <v>9.1456425977325825E-2</v>
      </c>
      <c r="BG65" s="76">
        <f t="shared" si="30"/>
        <v>4.3852358782339174E-3</v>
      </c>
      <c r="BH65" s="67">
        <f t="shared" si="31"/>
        <v>18.171199999999999</v>
      </c>
      <c r="BI65" s="75">
        <f t="shared" si="32"/>
        <v>0.12994158378104323</v>
      </c>
      <c r="BJ65" s="76">
        <f t="shared" si="33"/>
        <v>6.1269904685463672E-3</v>
      </c>
      <c r="BK65" s="124">
        <f t="shared" si="5"/>
        <v>12.684699999999992</v>
      </c>
      <c r="BL65" s="125">
        <f t="shared" si="3"/>
        <v>8.7204042348411878E-2</v>
      </c>
      <c r="BM65" s="126">
        <f t="shared" si="4"/>
        <v>4.4101859496334939E-3</v>
      </c>
    </row>
    <row r="66" spans="1:65" x14ac:dyDescent="0.2">
      <c r="A66" s="51" t="s">
        <v>38</v>
      </c>
      <c r="B66" s="51" t="s">
        <v>144</v>
      </c>
      <c r="C66" s="53">
        <v>34.165370000000003</v>
      </c>
      <c r="D66" s="53">
        <v>32.2926</v>
      </c>
      <c r="E66" s="53">
        <v>30.877379999999999</v>
      </c>
      <c r="F66" s="53">
        <v>30.807649999999999</v>
      </c>
      <c r="G66" s="53">
        <v>31.032889999999998</v>
      </c>
      <c r="H66" s="53">
        <v>32.207830000000001</v>
      </c>
      <c r="I66" s="53">
        <v>29.29616</v>
      </c>
      <c r="J66" s="53">
        <v>28.060390000000002</v>
      </c>
      <c r="K66" s="53">
        <v>29.691579999999998</v>
      </c>
      <c r="L66" s="53">
        <v>30.206130000000002</v>
      </c>
      <c r="M66" s="53">
        <v>30.522320000000001</v>
      </c>
      <c r="N66" s="53">
        <v>31.857009999999999</v>
      </c>
      <c r="O66" s="53">
        <v>31.533660000000001</v>
      </c>
      <c r="P66" s="53">
        <v>32.667160000000003</v>
      </c>
      <c r="Q66" s="53">
        <v>30.946760000000001</v>
      </c>
      <c r="R66" s="53">
        <v>31.21442</v>
      </c>
      <c r="S66" s="53">
        <v>29.939550000000001</v>
      </c>
      <c r="T66" s="53">
        <v>30.443560000000002</v>
      </c>
      <c r="U66" s="53">
        <v>27.61412</v>
      </c>
      <c r="V66" s="53">
        <v>29.461790000000001</v>
      </c>
      <c r="W66" s="53">
        <v>27.74634</v>
      </c>
      <c r="X66" s="53">
        <v>29.887560000000001</v>
      </c>
      <c r="Y66" s="53">
        <v>26.58577</v>
      </c>
      <c r="Z66" s="53">
        <v>28.10136</v>
      </c>
      <c r="AA66" s="53">
        <v>29.564520000000002</v>
      </c>
      <c r="AB66" s="118">
        <v>32.586390000000002</v>
      </c>
      <c r="AC66" s="53">
        <v>34.656350000000003</v>
      </c>
      <c r="AD66" s="53">
        <v>34.756979999999999</v>
      </c>
      <c r="AE66" s="53">
        <v>34.529789999999998</v>
      </c>
      <c r="AF66" s="53">
        <v>34.470829999999999</v>
      </c>
      <c r="AG66" s="53">
        <v>34.542050000000003</v>
      </c>
      <c r="AH66" s="53">
        <v>34.625599999999999</v>
      </c>
      <c r="AI66" s="53">
        <v>34.668210000000002</v>
      </c>
      <c r="AJ66" s="53">
        <v>34.64781</v>
      </c>
      <c r="AK66" s="53">
        <v>34.579250000000002</v>
      </c>
      <c r="AL66" s="53">
        <v>34.457039999999999</v>
      </c>
      <c r="AM66" s="53">
        <v>34.310180000000003</v>
      </c>
      <c r="AN66" s="53">
        <v>34.156170000000003</v>
      </c>
      <c r="AO66" s="53">
        <v>33.999070000000003</v>
      </c>
      <c r="AP66" s="53">
        <v>33.837829999999997</v>
      </c>
      <c r="AQ66" s="53">
        <v>33.660260000000001</v>
      </c>
      <c r="AR66" s="53">
        <v>33.473280000000003</v>
      </c>
      <c r="AS66" s="53">
        <v>33.286580000000001</v>
      </c>
      <c r="AT66" s="53">
        <v>33.098210000000002</v>
      </c>
      <c r="AU66" s="53">
        <v>32.908149999999999</v>
      </c>
      <c r="AV66" s="53">
        <v>32.716990000000003</v>
      </c>
      <c r="AW66" s="53">
        <v>32.558770000000003</v>
      </c>
      <c r="AX66" s="53">
        <v>32.367620000000002</v>
      </c>
      <c r="AY66" s="67">
        <f t="shared" si="0"/>
        <v>-2.3893599999999964</v>
      </c>
      <c r="AZ66" s="75">
        <f t="shared" si="1"/>
        <v>-6.8744752852520463E-2</v>
      </c>
      <c r="BA66" s="76">
        <f t="shared" si="2"/>
        <v>-3.5547605647696656E-3</v>
      </c>
      <c r="BB66" s="67">
        <f t="shared" si="25"/>
        <v>-2.0975800000000007</v>
      </c>
      <c r="BC66" s="75">
        <f t="shared" si="26"/>
        <v>-6.052512742974954E-2</v>
      </c>
      <c r="BD66" s="76">
        <f t="shared" si="27"/>
        <v>-3.1168428297044803E-3</v>
      </c>
      <c r="BE66" s="67">
        <f t="shared" si="28"/>
        <v>0.13060000000000116</v>
      </c>
      <c r="BF66" s="75">
        <f t="shared" si="29"/>
        <v>4.0078081677657803E-3</v>
      </c>
      <c r="BG66" s="76">
        <f t="shared" si="30"/>
        <v>2.0000991425739301E-4</v>
      </c>
      <c r="BH66" s="67">
        <f t="shared" si="31"/>
        <v>3.3436299999999974</v>
      </c>
      <c r="BI66" s="75">
        <f t="shared" si="32"/>
        <v>0.11309603538295218</v>
      </c>
      <c r="BJ66" s="76">
        <f t="shared" si="33"/>
        <v>5.3716435053179357E-3</v>
      </c>
      <c r="BK66" s="124">
        <f t="shared" si="5"/>
        <v>-2.198209999999996</v>
      </c>
      <c r="BL66" s="125">
        <f t="shared" si="3"/>
        <v>-6.3245138098879591E-2</v>
      </c>
      <c r="BM66" s="126">
        <f t="shared" si="4"/>
        <v>-3.4327079581322195E-3</v>
      </c>
    </row>
    <row r="67" spans="1:65" x14ac:dyDescent="0.2">
      <c r="A67" s="51" t="s">
        <v>39</v>
      </c>
      <c r="B67" s="51" t="s">
        <v>144</v>
      </c>
      <c r="C67" s="53">
        <v>4.1899559999999996</v>
      </c>
      <c r="D67" s="53">
        <v>4.92828</v>
      </c>
      <c r="E67" s="53">
        <v>5.7404669999999998</v>
      </c>
      <c r="F67" s="53">
        <v>5.1070989999999998</v>
      </c>
      <c r="G67" s="53">
        <v>4.688701</v>
      </c>
      <c r="H67" s="53">
        <v>5.7226340000000002</v>
      </c>
      <c r="I67" s="53">
        <v>4.9373459999999998</v>
      </c>
      <c r="J67" s="53">
        <v>5.3842780000000001</v>
      </c>
      <c r="K67" s="53">
        <v>6.6225040000000002</v>
      </c>
      <c r="L67" s="53">
        <v>6.9438110000000002</v>
      </c>
      <c r="M67" s="53">
        <v>6.779115</v>
      </c>
      <c r="N67" s="53">
        <v>7.1239530000000002</v>
      </c>
      <c r="O67" s="53">
        <v>7.339194</v>
      </c>
      <c r="P67" s="53">
        <v>7.2466869999999997</v>
      </c>
      <c r="Q67" s="53">
        <v>7.0536310000000002</v>
      </c>
      <c r="R67" s="53">
        <v>6.963616</v>
      </c>
      <c r="S67" s="53">
        <v>6.7482340000000001</v>
      </c>
      <c r="T67" s="53">
        <v>7.0824559999999996</v>
      </c>
      <c r="U67" s="53">
        <v>4.5720419999999997</v>
      </c>
      <c r="V67" s="53">
        <v>5.5224520000000004</v>
      </c>
      <c r="W67" s="53">
        <v>4.9054770000000003</v>
      </c>
      <c r="X67" s="53">
        <v>4.8169219999999999</v>
      </c>
      <c r="Y67" s="53">
        <v>5.7140149999999998</v>
      </c>
      <c r="Z67" s="53">
        <v>5.4741210000000002</v>
      </c>
      <c r="AA67" s="53">
        <v>5.7681579999999997</v>
      </c>
      <c r="AB67" s="118">
        <v>6.3706399999999999</v>
      </c>
      <c r="AC67" s="53">
        <v>6.5353870000000001</v>
      </c>
      <c r="AD67" s="53">
        <v>6.5507400000000002</v>
      </c>
      <c r="AE67" s="53">
        <v>6.5160349999999996</v>
      </c>
      <c r="AF67" s="53">
        <v>6.5130739999999996</v>
      </c>
      <c r="AG67" s="53">
        <v>6.5353880000000002</v>
      </c>
      <c r="AH67" s="53">
        <v>6.5604440000000004</v>
      </c>
      <c r="AI67" s="53">
        <v>6.5779769999999997</v>
      </c>
      <c r="AJ67" s="53">
        <v>6.583647</v>
      </c>
      <c r="AK67" s="53">
        <v>6.5802139999999998</v>
      </c>
      <c r="AL67" s="53">
        <v>6.566554</v>
      </c>
      <c r="AM67" s="53">
        <v>6.5481210000000001</v>
      </c>
      <c r="AN67" s="53">
        <v>6.5282600000000004</v>
      </c>
      <c r="AO67" s="53">
        <v>6.5077509999999998</v>
      </c>
      <c r="AP67" s="53">
        <v>6.4863309999999998</v>
      </c>
      <c r="AQ67" s="53">
        <v>6.4618950000000002</v>
      </c>
      <c r="AR67" s="53">
        <v>6.4355710000000004</v>
      </c>
      <c r="AS67" s="53">
        <v>6.409205</v>
      </c>
      <c r="AT67" s="53">
        <v>6.3823910000000001</v>
      </c>
      <c r="AU67" s="53">
        <v>6.3550750000000003</v>
      </c>
      <c r="AV67" s="53">
        <v>6.3274439999999998</v>
      </c>
      <c r="AW67" s="53">
        <v>6.2995049999999999</v>
      </c>
      <c r="AX67" s="53">
        <v>6.2714359999999996</v>
      </c>
      <c r="AY67" s="67">
        <f t="shared" si="0"/>
        <v>-0.27930400000000066</v>
      </c>
      <c r="AZ67" s="75">
        <f t="shared" si="1"/>
        <v>-4.26370150547878E-2</v>
      </c>
      <c r="BA67" s="76">
        <f t="shared" si="2"/>
        <v>-2.1762617426011044E-3</v>
      </c>
      <c r="BB67" s="67">
        <f t="shared" si="25"/>
        <v>-0.23588200000000015</v>
      </c>
      <c r="BC67" s="75">
        <f t="shared" si="26"/>
        <v>-3.6093042386013276E-2</v>
      </c>
      <c r="BD67" s="76">
        <f t="shared" si="27"/>
        <v>-1.8363371673116857E-3</v>
      </c>
      <c r="BE67" s="67">
        <f t="shared" si="28"/>
        <v>-4.3196000000000012E-2</v>
      </c>
      <c r="BF67" s="75">
        <f t="shared" si="29"/>
        <v>-6.7804804540831081E-3</v>
      </c>
      <c r="BG67" s="76">
        <f t="shared" si="30"/>
        <v>-3.4012076349720921E-4</v>
      </c>
      <c r="BH67" s="67">
        <f t="shared" si="31"/>
        <v>0.58691700000000058</v>
      </c>
      <c r="BI67" s="75">
        <f t="shared" si="32"/>
        <v>0.10175120029652458</v>
      </c>
      <c r="BJ67" s="76">
        <f t="shared" si="33"/>
        <v>4.8568019219974445E-3</v>
      </c>
      <c r="BK67" s="124">
        <f t="shared" si="5"/>
        <v>-0.25123500000000032</v>
      </c>
      <c r="BL67" s="125">
        <f t="shared" si="3"/>
        <v>-3.8352155634325327E-2</v>
      </c>
      <c r="BM67" s="126">
        <f t="shared" si="4"/>
        <v>-2.0561443637757693E-3</v>
      </c>
    </row>
    <row r="68" spans="1:65" x14ac:dyDescent="0.2">
      <c r="A68" s="51" t="s">
        <v>40</v>
      </c>
      <c r="B68" s="51" t="s">
        <v>144</v>
      </c>
      <c r="C68" s="53">
        <v>12.797840000000001</v>
      </c>
      <c r="D68" s="53">
        <v>12.724919999999999</v>
      </c>
      <c r="E68" s="53">
        <v>12.656790000000001</v>
      </c>
      <c r="F68" s="53">
        <v>12.96368</v>
      </c>
      <c r="G68" s="53">
        <v>13.166779999999999</v>
      </c>
      <c r="H68" s="53">
        <v>12.811</v>
      </c>
      <c r="I68" s="53">
        <v>13.600910000000001</v>
      </c>
      <c r="J68" s="53">
        <v>11.936809999999999</v>
      </c>
      <c r="K68" s="53">
        <v>14.083310000000001</v>
      </c>
      <c r="L68" s="53">
        <v>14.06207</v>
      </c>
      <c r="M68" s="53">
        <v>14.91797</v>
      </c>
      <c r="N68" s="53">
        <v>17.7591</v>
      </c>
      <c r="O68" s="53">
        <v>17.362179999999999</v>
      </c>
      <c r="P68" s="53">
        <v>17.298069999999999</v>
      </c>
      <c r="Q68" s="53">
        <v>18.505330000000001</v>
      </c>
      <c r="R68" s="53">
        <v>18.343579999999999</v>
      </c>
      <c r="S68" s="53">
        <v>20.264800000000001</v>
      </c>
      <c r="T68" s="53">
        <v>23.084890000000001</v>
      </c>
      <c r="U68" s="53">
        <v>22.14527</v>
      </c>
      <c r="V68" s="53">
        <v>20.692060000000001</v>
      </c>
      <c r="W68" s="53">
        <v>19.598299999999998</v>
      </c>
      <c r="X68" s="53">
        <v>21.231919999999999</v>
      </c>
      <c r="Y68" s="53">
        <v>23.328479999999999</v>
      </c>
      <c r="Z68" s="53">
        <v>21.10528</v>
      </c>
      <c r="AA68" s="53">
        <v>24.15119</v>
      </c>
      <c r="AB68" s="118">
        <v>27.78782</v>
      </c>
      <c r="AC68" s="53">
        <v>31.29374</v>
      </c>
      <c r="AD68" s="53">
        <v>31.527010000000001</v>
      </c>
      <c r="AE68" s="53">
        <v>31.57572</v>
      </c>
      <c r="AF68" s="53">
        <v>31.736609999999999</v>
      </c>
      <c r="AG68" s="53">
        <v>32.010159999999999</v>
      </c>
      <c r="AH68" s="53">
        <v>32.2956</v>
      </c>
      <c r="AI68" s="53">
        <v>32.548189999999998</v>
      </c>
      <c r="AJ68" s="53">
        <v>32.745849999999997</v>
      </c>
      <c r="AK68" s="53">
        <v>32.899909999999998</v>
      </c>
      <c r="AL68" s="53">
        <v>33.003639999999997</v>
      </c>
      <c r="AM68" s="53">
        <v>33.081040000000002</v>
      </c>
      <c r="AN68" s="53">
        <v>33.148899999999998</v>
      </c>
      <c r="AO68" s="53">
        <v>33.20937</v>
      </c>
      <c r="AP68" s="53">
        <v>33.262700000000002</v>
      </c>
      <c r="AQ68" s="53">
        <v>33.297289999999997</v>
      </c>
      <c r="AR68" s="53">
        <v>33.321300000000001</v>
      </c>
      <c r="AS68" s="53">
        <v>33.344619999999999</v>
      </c>
      <c r="AT68" s="53">
        <v>33.365540000000003</v>
      </c>
      <c r="AU68" s="53">
        <v>33.381970000000003</v>
      </c>
      <c r="AV68" s="53">
        <v>33.401539999999997</v>
      </c>
      <c r="AW68" s="53">
        <v>33.419029999999999</v>
      </c>
      <c r="AX68" s="53">
        <v>33.435499999999998</v>
      </c>
      <c r="AY68" s="67">
        <f t="shared" si="0"/>
        <v>1.9084899999999969</v>
      </c>
      <c r="AZ68" s="75">
        <f t="shared" si="1"/>
        <v>6.0535077700041864E-2</v>
      </c>
      <c r="BA68" s="76">
        <f t="shared" si="2"/>
        <v>2.9430007007451575E-3</v>
      </c>
      <c r="BB68" s="67">
        <f t="shared" si="25"/>
        <v>2.1252899999999997</v>
      </c>
      <c r="BC68" s="75">
        <f t="shared" si="26"/>
        <v>6.7914221822000173E-2</v>
      </c>
      <c r="BD68" s="76">
        <f t="shared" si="27"/>
        <v>3.2907737797878145E-3</v>
      </c>
      <c r="BE68" s="67">
        <f t="shared" si="28"/>
        <v>5.6137199999999972</v>
      </c>
      <c r="BF68" s="75">
        <f t="shared" si="29"/>
        <v>0.20202088540950666</v>
      </c>
      <c r="BG68" s="76">
        <f t="shared" si="30"/>
        <v>9.2426626021735458E-3</v>
      </c>
      <c r="BH68" s="67">
        <f t="shared" si="31"/>
        <v>9.2307800000000029</v>
      </c>
      <c r="BI68" s="75">
        <f t="shared" si="32"/>
        <v>0.38220808167216619</v>
      </c>
      <c r="BJ68" s="76">
        <f t="shared" si="33"/>
        <v>1.6315786127024667E-2</v>
      </c>
      <c r="BK68" s="124">
        <f t="shared" si="5"/>
        <v>1.8920199999999987</v>
      </c>
      <c r="BL68" s="125">
        <f t="shared" si="3"/>
        <v>6.0012668502341285E-2</v>
      </c>
      <c r="BM68" s="126">
        <f t="shared" si="4"/>
        <v>3.0721229834984598E-3</v>
      </c>
    </row>
    <row r="69" spans="1:65" x14ac:dyDescent="0.2">
      <c r="A69" s="51" t="s">
        <v>41</v>
      </c>
      <c r="B69" s="51" t="s">
        <v>144</v>
      </c>
      <c r="C69" s="53">
        <v>11.652060000000001</v>
      </c>
      <c r="D69" s="53">
        <v>11.762560000000001</v>
      </c>
      <c r="E69" s="53">
        <v>12.022880000000001</v>
      </c>
      <c r="F69" s="53">
        <v>12.350429999999999</v>
      </c>
      <c r="G69" s="53">
        <v>12.60014</v>
      </c>
      <c r="H69" s="53">
        <v>11.80537</v>
      </c>
      <c r="I69" s="53">
        <v>11.72714</v>
      </c>
      <c r="J69" s="53">
        <v>12.120509999999999</v>
      </c>
      <c r="K69" s="53">
        <v>13.62255</v>
      </c>
      <c r="L69" s="53">
        <v>13.799200000000001</v>
      </c>
      <c r="M69" s="53">
        <v>14.318199999999999</v>
      </c>
      <c r="N69" s="53">
        <v>15.37717</v>
      </c>
      <c r="O69" s="53">
        <v>14.87152</v>
      </c>
      <c r="P69" s="53">
        <v>12.710100000000001</v>
      </c>
      <c r="Q69" s="53">
        <v>13.67272</v>
      </c>
      <c r="R69" s="53">
        <v>13.37703</v>
      </c>
      <c r="S69" s="53">
        <v>13.485010000000001</v>
      </c>
      <c r="T69" s="53">
        <v>13.56371</v>
      </c>
      <c r="U69" s="53">
        <v>12.096349999999999</v>
      </c>
      <c r="V69" s="53">
        <v>11.780150000000001</v>
      </c>
      <c r="W69" s="53">
        <v>11.994300000000001</v>
      </c>
      <c r="X69" s="53">
        <v>12.1175</v>
      </c>
      <c r="Y69" s="53">
        <v>16.133659999999999</v>
      </c>
      <c r="Z69" s="53">
        <v>14.07958</v>
      </c>
      <c r="AA69" s="53">
        <v>11.94181</v>
      </c>
      <c r="AB69" s="118">
        <v>11.8239</v>
      </c>
      <c r="AC69" s="53">
        <v>12.043279999999999</v>
      </c>
      <c r="AD69" s="53">
        <v>12.04119</v>
      </c>
      <c r="AE69" s="53">
        <v>11.956160000000001</v>
      </c>
      <c r="AF69" s="53">
        <v>11.931100000000001</v>
      </c>
      <c r="AG69" s="53">
        <v>11.950670000000001</v>
      </c>
      <c r="AH69" s="53">
        <v>11.97991</v>
      </c>
      <c r="AI69" s="53">
        <v>11.998570000000001</v>
      </c>
      <c r="AJ69" s="53">
        <v>11.995570000000001</v>
      </c>
      <c r="AK69" s="53">
        <v>11.97527</v>
      </c>
      <c r="AL69" s="53">
        <v>11.935790000000001</v>
      </c>
      <c r="AM69" s="53">
        <v>11.885859999999999</v>
      </c>
      <c r="AN69" s="53">
        <v>11.83245</v>
      </c>
      <c r="AO69" s="53">
        <v>11.777760000000001</v>
      </c>
      <c r="AP69" s="53">
        <v>11.72012</v>
      </c>
      <c r="AQ69" s="53">
        <v>11.65742</v>
      </c>
      <c r="AR69" s="53">
        <v>11.59548</v>
      </c>
      <c r="AS69" s="53">
        <v>11.532690000000001</v>
      </c>
      <c r="AT69" s="53">
        <v>11.46936</v>
      </c>
      <c r="AU69" s="53">
        <v>11.40681</v>
      </c>
      <c r="AV69" s="53">
        <v>11.3438</v>
      </c>
      <c r="AW69" s="53">
        <v>11.28083</v>
      </c>
      <c r="AX69" s="53">
        <v>11.217599999999999</v>
      </c>
      <c r="AY69" s="67">
        <f t="shared" si="0"/>
        <v>-0.82359000000000115</v>
      </c>
      <c r="AZ69" s="75">
        <f t="shared" si="1"/>
        <v>-6.8397724809591179E-2</v>
      </c>
      <c r="BA69" s="76">
        <f t="shared" si="2"/>
        <v>-3.5361978103952696E-3</v>
      </c>
      <c r="BB69" s="67">
        <f t="shared" si="25"/>
        <v>-0.76244999999999941</v>
      </c>
      <c r="BC69" s="75">
        <f t="shared" si="26"/>
        <v>-6.3309164945097973E-2</v>
      </c>
      <c r="BD69" s="76">
        <f t="shared" si="27"/>
        <v>-3.264759201172529E-3</v>
      </c>
      <c r="BE69" s="67">
        <f t="shared" si="28"/>
        <v>-0.48010000000000019</v>
      </c>
      <c r="BF69" s="75">
        <f t="shared" si="29"/>
        <v>-4.0604199967861722E-2</v>
      </c>
      <c r="BG69" s="76">
        <f t="shared" si="30"/>
        <v>-2.0704320737966464E-3</v>
      </c>
      <c r="BH69" s="67">
        <f t="shared" si="31"/>
        <v>-0.53500000000000014</v>
      </c>
      <c r="BI69" s="75">
        <f t="shared" si="32"/>
        <v>-4.4800578806730315E-2</v>
      </c>
      <c r="BJ69" s="76">
        <f t="shared" si="33"/>
        <v>-2.28913304449474E-3</v>
      </c>
      <c r="BK69" s="124">
        <f t="shared" si="5"/>
        <v>-0.76036000000000037</v>
      </c>
      <c r="BL69" s="125">
        <f t="shared" si="3"/>
        <v>-6.3146582688255917E-2</v>
      </c>
      <c r="BM69" s="126">
        <f t="shared" si="4"/>
        <v>-3.4271899046983689E-3</v>
      </c>
    </row>
    <row r="70" spans="1:65" x14ac:dyDescent="0.2">
      <c r="A70" s="51" t="s">
        <v>42</v>
      </c>
      <c r="B70" s="51" t="s">
        <v>144</v>
      </c>
      <c r="C70" s="53">
        <v>9.789809</v>
      </c>
      <c r="D70" s="53">
        <v>9.4037430000000004</v>
      </c>
      <c r="E70" s="53">
        <v>9.0576019999999993</v>
      </c>
      <c r="F70" s="53">
        <v>8.7869499999999992</v>
      </c>
      <c r="G70" s="53">
        <v>9.3926339999999993</v>
      </c>
      <c r="H70" s="53">
        <v>9.2457860000000007</v>
      </c>
      <c r="I70" s="53">
        <v>10.0921</v>
      </c>
      <c r="J70" s="53">
        <v>9.9881189999999993</v>
      </c>
      <c r="K70" s="53">
        <v>10.56664</v>
      </c>
      <c r="L70" s="53">
        <v>10.389239999999999</v>
      </c>
      <c r="M70" s="53">
        <v>10.77111</v>
      </c>
      <c r="N70" s="53">
        <v>11.13435</v>
      </c>
      <c r="O70" s="53">
        <v>11.468970000000001</v>
      </c>
      <c r="P70" s="53">
        <v>9.8829740000000008</v>
      </c>
      <c r="Q70" s="53">
        <v>11.32479</v>
      </c>
      <c r="R70" s="53">
        <v>10.7735</v>
      </c>
      <c r="S70" s="53">
        <v>11.160259999999999</v>
      </c>
      <c r="T70" s="53">
        <v>11.331300000000001</v>
      </c>
      <c r="U70" s="53">
        <v>11.01862</v>
      </c>
      <c r="V70" s="53">
        <v>11.08975</v>
      </c>
      <c r="W70" s="53">
        <v>13.63964</v>
      </c>
      <c r="X70" s="53">
        <v>12.622590000000001</v>
      </c>
      <c r="Y70" s="53">
        <v>13.062200000000001</v>
      </c>
      <c r="Z70" s="53">
        <v>13.84496</v>
      </c>
      <c r="AA70" s="53">
        <v>13.81635</v>
      </c>
      <c r="AB70" s="118">
        <v>14.867010000000001</v>
      </c>
      <c r="AC70" s="53">
        <v>14.60955</v>
      </c>
      <c r="AD70" s="53">
        <v>14.76271</v>
      </c>
      <c r="AE70" s="53">
        <v>14.86252</v>
      </c>
      <c r="AF70" s="53">
        <v>15.05442</v>
      </c>
      <c r="AG70" s="53">
        <v>15.27998</v>
      </c>
      <c r="AH70" s="53">
        <v>15.474460000000001</v>
      </c>
      <c r="AI70" s="53">
        <v>15.64597</v>
      </c>
      <c r="AJ70" s="53">
        <v>15.794309999999999</v>
      </c>
      <c r="AK70" s="53">
        <v>15.924860000000001</v>
      </c>
      <c r="AL70" s="53">
        <v>16.032119999999999</v>
      </c>
      <c r="AM70" s="53">
        <v>16.128730000000001</v>
      </c>
      <c r="AN70" s="53">
        <v>16.22241</v>
      </c>
      <c r="AO70" s="53">
        <v>16.315190000000001</v>
      </c>
      <c r="AP70" s="53">
        <v>16.40211</v>
      </c>
      <c r="AQ70" s="53">
        <v>16.470870000000001</v>
      </c>
      <c r="AR70" s="53">
        <v>16.51362</v>
      </c>
      <c r="AS70" s="53">
        <v>16.55125</v>
      </c>
      <c r="AT70" s="53">
        <v>16.588190000000001</v>
      </c>
      <c r="AU70" s="53">
        <v>16.62491</v>
      </c>
      <c r="AV70" s="53">
        <v>16.661750000000001</v>
      </c>
      <c r="AW70" s="53">
        <v>16.698319999999999</v>
      </c>
      <c r="AX70" s="53">
        <v>16.73367</v>
      </c>
      <c r="AY70" s="67">
        <f t="shared" si="0"/>
        <v>1.9709599999999998</v>
      </c>
      <c r="AZ70" s="75">
        <f t="shared" si="1"/>
        <v>0.13350936244090683</v>
      </c>
      <c r="BA70" s="76">
        <f t="shared" si="2"/>
        <v>6.2855944934954167E-3</v>
      </c>
      <c r="BB70" s="67">
        <f t="shared" si="25"/>
        <v>2.0887699999999985</v>
      </c>
      <c r="BC70" s="75">
        <f t="shared" si="26"/>
        <v>0.14297291839926612</v>
      </c>
      <c r="BD70" s="76">
        <f t="shared" si="27"/>
        <v>6.7040064740522265E-3</v>
      </c>
      <c r="BE70" s="67">
        <f t="shared" si="28"/>
        <v>1.7947400000000009</v>
      </c>
      <c r="BF70" s="75">
        <f t="shared" si="29"/>
        <v>0.1207196336048742</v>
      </c>
      <c r="BG70" s="76">
        <f t="shared" si="30"/>
        <v>5.7148180734225562E-3</v>
      </c>
      <c r="BH70" s="67">
        <f t="shared" si="31"/>
        <v>2.8085599999999999</v>
      </c>
      <c r="BI70" s="75">
        <f t="shared" si="32"/>
        <v>0.20327800034017668</v>
      </c>
      <c r="BJ70" s="76">
        <f t="shared" si="33"/>
        <v>9.2954114434198321E-3</v>
      </c>
      <c r="BK70" s="124">
        <f t="shared" si="5"/>
        <v>1.9356099999999987</v>
      </c>
      <c r="BL70" s="125">
        <f t="shared" si="3"/>
        <v>0.13111481564021774</v>
      </c>
      <c r="BM70" s="126">
        <f t="shared" si="4"/>
        <v>6.5054750066331213E-3</v>
      </c>
    </row>
    <row r="71" spans="1:65" x14ac:dyDescent="0.2">
      <c r="A71" s="51" t="s">
        <v>43</v>
      </c>
      <c r="B71" s="51" t="s">
        <v>144</v>
      </c>
      <c r="C71" s="53">
        <v>54.19829</v>
      </c>
      <c r="D71" s="53">
        <v>52.297519999999999</v>
      </c>
      <c r="E71" s="53">
        <v>50.300800000000002</v>
      </c>
      <c r="F71" s="53">
        <v>48.884889999999999</v>
      </c>
      <c r="G71" s="53">
        <v>52.39508</v>
      </c>
      <c r="H71" s="53">
        <v>51.766089999999998</v>
      </c>
      <c r="I71" s="53">
        <v>57.624250000000004</v>
      </c>
      <c r="J71" s="53">
        <v>54.67774</v>
      </c>
      <c r="K71" s="53">
        <v>56.64331</v>
      </c>
      <c r="L71" s="53">
        <v>55.893929999999997</v>
      </c>
      <c r="M71" s="53">
        <v>58.246380000000002</v>
      </c>
      <c r="N71" s="53">
        <v>63.097029999999997</v>
      </c>
      <c r="O71" s="53">
        <v>65.060169999999999</v>
      </c>
      <c r="P71" s="53">
        <v>57.742789999999999</v>
      </c>
      <c r="Q71" s="53">
        <v>65.155240000000006</v>
      </c>
      <c r="R71" s="53">
        <v>62.508029999999998</v>
      </c>
      <c r="S71" s="53">
        <v>62.275970000000001</v>
      </c>
      <c r="T71" s="53">
        <v>59.533880000000003</v>
      </c>
      <c r="U71" s="53">
        <v>61.974510000000002</v>
      </c>
      <c r="V71" s="53">
        <v>61.640819999999998</v>
      </c>
      <c r="W71" s="53">
        <v>61.449170000000002</v>
      </c>
      <c r="X71" s="53">
        <v>64.938680000000005</v>
      </c>
      <c r="Y71" s="53">
        <v>57.998779999999996</v>
      </c>
      <c r="Z71" s="53">
        <v>67.511340000000004</v>
      </c>
      <c r="AA71" s="53">
        <v>70.310770000000005</v>
      </c>
      <c r="AB71" s="118">
        <v>74.700550000000007</v>
      </c>
      <c r="AC71" s="53">
        <v>76.052750000000003</v>
      </c>
      <c r="AD71" s="53">
        <v>77.148799999999994</v>
      </c>
      <c r="AE71" s="53">
        <v>77.66592</v>
      </c>
      <c r="AF71" s="53">
        <v>78.664940000000001</v>
      </c>
      <c r="AG71" s="53">
        <v>79.839960000000005</v>
      </c>
      <c r="AH71" s="53">
        <v>80.851389999999995</v>
      </c>
      <c r="AI71" s="53">
        <v>81.748170000000002</v>
      </c>
      <c r="AJ71" s="53">
        <v>82.53313</v>
      </c>
      <c r="AK71" s="53">
        <v>83.228179999999995</v>
      </c>
      <c r="AL71" s="53">
        <v>83.811499999999995</v>
      </c>
      <c r="AM71" s="53">
        <v>84.332530000000006</v>
      </c>
      <c r="AN71" s="53">
        <v>84.826449999999994</v>
      </c>
      <c r="AO71" s="53">
        <v>85.304249999999996</v>
      </c>
      <c r="AP71" s="53">
        <v>85.739440000000002</v>
      </c>
      <c r="AQ71" s="53">
        <v>86.079359999999994</v>
      </c>
      <c r="AR71" s="53">
        <v>86.286010000000005</v>
      </c>
      <c r="AS71" s="53">
        <v>86.463560000000001</v>
      </c>
      <c r="AT71" s="53">
        <v>86.636579999999995</v>
      </c>
      <c r="AU71" s="53">
        <v>86.815799999999996</v>
      </c>
      <c r="AV71" s="53">
        <v>86.995639999999995</v>
      </c>
      <c r="AW71" s="53">
        <v>87.177260000000004</v>
      </c>
      <c r="AX71" s="53">
        <v>87.355789999999999</v>
      </c>
      <c r="AY71" s="67">
        <f t="shared" ref="AY71:AY134" si="34">AX71-AD71</f>
        <v>10.206990000000005</v>
      </c>
      <c r="AZ71" s="75">
        <f t="shared" ref="AZ71:AZ134" si="35">AY71/AD71</f>
        <v>0.13230264112986859</v>
      </c>
      <c r="BA71" s="76">
        <f t="shared" ref="BA71:BA134" si="36">((AX71/AD71)^(1/20)-1)</f>
        <v>6.2320033725331569E-3</v>
      </c>
      <c r="BB71" s="67">
        <f t="shared" si="25"/>
        <v>11.124510000000001</v>
      </c>
      <c r="BC71" s="75">
        <f t="shared" si="26"/>
        <v>0.14627360614836413</v>
      </c>
      <c r="BD71" s="76">
        <f t="shared" si="27"/>
        <v>6.8491659143072869E-3</v>
      </c>
      <c r="BE71" s="67">
        <f t="shared" si="28"/>
        <v>12.295089999999988</v>
      </c>
      <c r="BF71" s="75">
        <f t="shared" si="29"/>
        <v>0.1645916930999837</v>
      </c>
      <c r="BG71" s="76">
        <f t="shared" si="30"/>
        <v>7.6476221973373892E-3</v>
      </c>
      <c r="BH71" s="67">
        <f t="shared" si="31"/>
        <v>16.505029999999991</v>
      </c>
      <c r="BI71" s="75">
        <f t="shared" si="32"/>
        <v>0.23474398018966355</v>
      </c>
      <c r="BJ71" s="76">
        <f t="shared" si="33"/>
        <v>1.0598957444659662E-2</v>
      </c>
      <c r="BK71" s="124">
        <f t="shared" si="5"/>
        <v>10.02846000000001</v>
      </c>
      <c r="BL71" s="125">
        <f t="shared" ref="BL71:BL134" si="37">BK71/AD71</f>
        <v>0.12998854162346024</v>
      </c>
      <c r="BM71" s="126">
        <f t="shared" ref="BM71:BM134" si="38">((AW71/AD71)^(1/19)-1)</f>
        <v>6.4527028507124218E-3</v>
      </c>
    </row>
    <row r="72" spans="1:65" x14ac:dyDescent="0.2">
      <c r="A72" s="51" t="s">
        <v>44</v>
      </c>
      <c r="B72" s="51" t="s">
        <v>144</v>
      </c>
      <c r="C72" s="53">
        <v>5.8206389999999999</v>
      </c>
      <c r="D72" s="53">
        <v>6.2030599999999998</v>
      </c>
      <c r="E72" s="53">
        <v>6.765352</v>
      </c>
      <c r="F72" s="53">
        <v>7.3655369999999998</v>
      </c>
      <c r="G72" s="53">
        <v>8.0323980000000006</v>
      </c>
      <c r="H72" s="53">
        <v>7.5381419999999997</v>
      </c>
      <c r="I72" s="53">
        <v>7.4468990000000002</v>
      </c>
      <c r="J72" s="53">
        <v>8.114376</v>
      </c>
      <c r="K72" s="53">
        <v>8.5883439999999993</v>
      </c>
      <c r="L72" s="53">
        <v>8.7759029999999996</v>
      </c>
      <c r="M72" s="53">
        <v>8.9733619999999998</v>
      </c>
      <c r="N72" s="53">
        <v>9.4501159999999995</v>
      </c>
      <c r="O72" s="53">
        <v>9.7225599999999996</v>
      </c>
      <c r="P72" s="53">
        <v>9.0252619999999997</v>
      </c>
      <c r="Q72" s="53">
        <v>9.6303289999999997</v>
      </c>
      <c r="R72" s="53">
        <v>9.8148499999999999</v>
      </c>
      <c r="S72" s="53">
        <v>9.7145779999999995</v>
      </c>
      <c r="T72" s="53">
        <v>8.2053039999999999</v>
      </c>
      <c r="U72" s="53">
        <v>8.3970219999999998</v>
      </c>
      <c r="V72" s="53">
        <v>8.6842769999999998</v>
      </c>
      <c r="W72" s="53">
        <v>7.9684410000000003</v>
      </c>
      <c r="X72" s="53">
        <v>11.24737</v>
      </c>
      <c r="Y72" s="53">
        <v>9.3590450000000001</v>
      </c>
      <c r="Z72" s="53">
        <v>11.0693</v>
      </c>
      <c r="AA72" s="53">
        <v>11.62635</v>
      </c>
      <c r="AB72" s="118">
        <v>13.96255</v>
      </c>
      <c r="AC72" s="53">
        <v>13.57803</v>
      </c>
      <c r="AD72" s="53">
        <v>13.69139</v>
      </c>
      <c r="AE72" s="53">
        <v>13.789910000000001</v>
      </c>
      <c r="AF72" s="53">
        <v>13.959250000000001</v>
      </c>
      <c r="AG72" s="53">
        <v>14.17173</v>
      </c>
      <c r="AH72" s="53">
        <v>14.335750000000001</v>
      </c>
      <c r="AI72" s="53">
        <v>14.454269999999999</v>
      </c>
      <c r="AJ72" s="53">
        <v>14.542680000000001</v>
      </c>
      <c r="AK72" s="53">
        <v>14.61021</v>
      </c>
      <c r="AL72" s="53">
        <v>14.65508</v>
      </c>
      <c r="AM72" s="53">
        <v>14.689399999999999</v>
      </c>
      <c r="AN72" s="53">
        <v>14.72049</v>
      </c>
      <c r="AO72" s="53">
        <v>14.75</v>
      </c>
      <c r="AP72" s="53">
        <v>14.777469999999999</v>
      </c>
      <c r="AQ72" s="53">
        <v>14.796849999999999</v>
      </c>
      <c r="AR72" s="53">
        <v>14.80972</v>
      </c>
      <c r="AS72" s="53">
        <v>14.837719999999999</v>
      </c>
      <c r="AT72" s="53">
        <v>14.85106</v>
      </c>
      <c r="AU72" s="53">
        <v>14.86378</v>
      </c>
      <c r="AV72" s="53">
        <v>14.87838</v>
      </c>
      <c r="AW72" s="53">
        <v>14.89489</v>
      </c>
      <c r="AX72" s="53">
        <v>14.9108</v>
      </c>
      <c r="AY72" s="67">
        <f t="shared" si="34"/>
        <v>1.2194099999999999</v>
      </c>
      <c r="AZ72" s="75">
        <f t="shared" si="35"/>
        <v>8.9064002997504263E-2</v>
      </c>
      <c r="BA72" s="76">
        <f t="shared" si="36"/>
        <v>4.2750427594511198E-3</v>
      </c>
      <c r="BB72" s="67">
        <f t="shared" si="25"/>
        <v>1.3168600000000001</v>
      </c>
      <c r="BC72" s="75">
        <f t="shared" si="26"/>
        <v>9.6984614115597043E-2</v>
      </c>
      <c r="BD72" s="76">
        <f t="shared" si="27"/>
        <v>4.6389847164882703E-3</v>
      </c>
      <c r="BE72" s="67">
        <f t="shared" si="28"/>
        <v>0.9158299999999997</v>
      </c>
      <c r="BF72" s="75">
        <f t="shared" si="29"/>
        <v>6.5591886868802601E-2</v>
      </c>
      <c r="BG72" s="76">
        <f t="shared" si="30"/>
        <v>3.1815708420670497E-3</v>
      </c>
      <c r="BH72" s="67">
        <f t="shared" si="31"/>
        <v>3.2374299999999998</v>
      </c>
      <c r="BI72" s="75">
        <f t="shared" si="32"/>
        <v>0.27845626529392281</v>
      </c>
      <c r="BJ72" s="76">
        <f t="shared" si="33"/>
        <v>1.2358407086869194E-2</v>
      </c>
      <c r="BK72" s="124">
        <f t="shared" ref="BK72:BK135" si="39">AW72-AD72</f>
        <v>1.2035</v>
      </c>
      <c r="BL72" s="125">
        <f t="shared" si="37"/>
        <v>8.7901958822296344E-2</v>
      </c>
      <c r="BM72" s="126">
        <f t="shared" si="38"/>
        <v>4.4441107948827163E-3</v>
      </c>
    </row>
    <row r="73" spans="1:65" x14ac:dyDescent="0.2">
      <c r="A73" s="51" t="s">
        <v>45</v>
      </c>
      <c r="B73" s="51" t="s">
        <v>144</v>
      </c>
      <c r="C73" s="53">
        <v>6.4352080000000003</v>
      </c>
      <c r="D73" s="53">
        <v>6.608155</v>
      </c>
      <c r="E73" s="53">
        <v>6.939794</v>
      </c>
      <c r="F73" s="53">
        <v>7.4777529999999999</v>
      </c>
      <c r="G73" s="53">
        <v>7.9915269999999996</v>
      </c>
      <c r="H73" s="53">
        <v>7.5942030000000003</v>
      </c>
      <c r="I73" s="53">
        <v>7.7342149999999998</v>
      </c>
      <c r="J73" s="53">
        <v>7.5465780000000002</v>
      </c>
      <c r="K73" s="53">
        <v>7.891108</v>
      </c>
      <c r="L73" s="53">
        <v>9.0227989999999991</v>
      </c>
      <c r="M73" s="53">
        <v>9.8260349999999992</v>
      </c>
      <c r="N73" s="53">
        <v>11.079040000000001</v>
      </c>
      <c r="O73" s="53">
        <v>11.17366</v>
      </c>
      <c r="P73" s="53">
        <v>9.1921599999999994</v>
      </c>
      <c r="Q73" s="53">
        <v>9.6639180000000007</v>
      </c>
      <c r="R73" s="53">
        <v>9.7994610000000009</v>
      </c>
      <c r="S73" s="53">
        <v>8.9145710000000005</v>
      </c>
      <c r="T73" s="53">
        <v>9.1477319999999995</v>
      </c>
      <c r="U73" s="53">
        <v>10.71224</v>
      </c>
      <c r="V73" s="53">
        <v>9.5030479999999997</v>
      </c>
      <c r="W73" s="53">
        <v>12.49377</v>
      </c>
      <c r="X73" s="53">
        <v>10.346880000000001</v>
      </c>
      <c r="Y73" s="53">
        <v>8.6173179999999991</v>
      </c>
      <c r="Z73" s="53">
        <v>9.8142650000000007</v>
      </c>
      <c r="AA73" s="53">
        <v>14.550470000000001</v>
      </c>
      <c r="AB73" s="118">
        <v>12.589029999999999</v>
      </c>
      <c r="AC73" s="53">
        <v>12.183859999999999</v>
      </c>
      <c r="AD73" s="53">
        <v>12.177530000000001</v>
      </c>
      <c r="AE73" s="53">
        <v>12.188610000000001</v>
      </c>
      <c r="AF73" s="53">
        <v>12.26132</v>
      </c>
      <c r="AG73" s="53">
        <v>12.372199999999999</v>
      </c>
      <c r="AH73" s="53">
        <v>12.44046</v>
      </c>
      <c r="AI73" s="53">
        <v>12.465159999999999</v>
      </c>
      <c r="AJ73" s="53">
        <v>12.46327</v>
      </c>
      <c r="AK73" s="53">
        <v>12.44312</v>
      </c>
      <c r="AL73" s="53">
        <v>12.403510000000001</v>
      </c>
      <c r="AM73" s="53">
        <v>12.35486</v>
      </c>
      <c r="AN73" s="53">
        <v>12.30339</v>
      </c>
      <c r="AO73" s="53">
        <v>12.25062</v>
      </c>
      <c r="AP73" s="53">
        <v>12.19605</v>
      </c>
      <c r="AQ73" s="53">
        <v>12.135260000000001</v>
      </c>
      <c r="AR73" s="53">
        <v>12.070959999999999</v>
      </c>
      <c r="AS73" s="53">
        <v>12.00651</v>
      </c>
      <c r="AT73" s="53">
        <v>11.94131</v>
      </c>
      <c r="AU73" s="53">
        <v>11.875719999999999</v>
      </c>
      <c r="AV73" s="53">
        <v>11.8095</v>
      </c>
      <c r="AW73" s="53">
        <v>11.74267</v>
      </c>
      <c r="AX73" s="53">
        <v>11.67557</v>
      </c>
      <c r="AY73" s="67">
        <f t="shared" si="34"/>
        <v>-0.50196000000000041</v>
      </c>
      <c r="AZ73" s="75">
        <f t="shared" si="35"/>
        <v>-4.1220181760997537E-2</v>
      </c>
      <c r="BA73" s="76">
        <f t="shared" si="36"/>
        <v>-2.1024779714742259E-3</v>
      </c>
      <c r="BB73" s="67">
        <f t="shared" si="25"/>
        <v>-0.44118999999999886</v>
      </c>
      <c r="BC73" s="75">
        <f t="shared" si="26"/>
        <v>-3.6211020152890704E-2</v>
      </c>
      <c r="BD73" s="76">
        <f t="shared" si="27"/>
        <v>-1.8424460539582244E-3</v>
      </c>
      <c r="BE73" s="67">
        <f t="shared" si="28"/>
        <v>-0.77952999999999939</v>
      </c>
      <c r="BF73" s="75">
        <f t="shared" si="29"/>
        <v>-6.1921371225582861E-2</v>
      </c>
      <c r="BG73" s="76">
        <f t="shared" si="30"/>
        <v>-3.1909733631968473E-3</v>
      </c>
      <c r="BH73" s="67">
        <f t="shared" si="31"/>
        <v>-2.6747500000000013</v>
      </c>
      <c r="BI73" s="75">
        <f t="shared" si="32"/>
        <v>-0.18382567710871203</v>
      </c>
      <c r="BJ73" s="76">
        <f t="shared" si="33"/>
        <v>-1.0104964074331035E-2</v>
      </c>
      <c r="BK73" s="124">
        <f t="shared" si="39"/>
        <v>-0.43486000000000047</v>
      </c>
      <c r="BL73" s="125">
        <f t="shared" si="37"/>
        <v>-3.5710033151222002E-2</v>
      </c>
      <c r="BM73" s="126">
        <f t="shared" si="38"/>
        <v>-1.912024175529603E-3</v>
      </c>
    </row>
    <row r="74" spans="1:65" x14ac:dyDescent="0.2">
      <c r="A74" s="51" t="s">
        <v>46</v>
      </c>
      <c r="B74" s="51" t="s">
        <v>144</v>
      </c>
      <c r="C74" s="53">
        <v>16.45973</v>
      </c>
      <c r="D74" s="53">
        <v>16.095310000000001</v>
      </c>
      <c r="E74" s="53">
        <v>15.96729</v>
      </c>
      <c r="F74" s="53">
        <v>15.783759999999999</v>
      </c>
      <c r="G74" s="53">
        <v>15.75789</v>
      </c>
      <c r="H74" s="53">
        <v>14.30194</v>
      </c>
      <c r="I74" s="53">
        <v>15.861840000000001</v>
      </c>
      <c r="J74" s="53">
        <v>16.677160000000001</v>
      </c>
      <c r="K74" s="53">
        <v>18.95148</v>
      </c>
      <c r="L74" s="53">
        <v>21.63794</v>
      </c>
      <c r="M74" s="53">
        <v>22.82705</v>
      </c>
      <c r="N74" s="53">
        <v>22.236280000000001</v>
      </c>
      <c r="O74" s="53">
        <v>26.385909999999999</v>
      </c>
      <c r="P74" s="53">
        <v>28.52581</v>
      </c>
      <c r="Q74" s="53">
        <v>24.696370000000002</v>
      </c>
      <c r="R74" s="53">
        <v>28.030239999999999</v>
      </c>
      <c r="S74" s="53">
        <v>26.623740000000002</v>
      </c>
      <c r="T74" s="53">
        <v>22.566780000000001</v>
      </c>
      <c r="U74" s="53">
        <v>21.386800000000001</v>
      </c>
      <c r="V74" s="53">
        <v>17.637309999999999</v>
      </c>
      <c r="W74" s="53">
        <v>21.714670000000002</v>
      </c>
      <c r="X74" s="53">
        <v>21.304780000000001</v>
      </c>
      <c r="Y74" s="53">
        <v>22.62716</v>
      </c>
      <c r="Z74" s="53">
        <v>23.604900000000001</v>
      </c>
      <c r="AA74" s="53">
        <v>28.012869999999999</v>
      </c>
      <c r="AB74" s="118">
        <v>25.920439999999999</v>
      </c>
      <c r="AC74" s="53">
        <v>26.226510000000001</v>
      </c>
      <c r="AD74" s="53">
        <v>26.507639999999999</v>
      </c>
      <c r="AE74" s="53">
        <v>26.807839999999999</v>
      </c>
      <c r="AF74" s="53">
        <v>27.248270000000002</v>
      </c>
      <c r="AG74" s="53">
        <v>27.779140000000002</v>
      </c>
      <c r="AH74" s="53">
        <v>28.220700000000001</v>
      </c>
      <c r="AI74" s="53">
        <v>28.568280000000001</v>
      </c>
      <c r="AJ74" s="53">
        <v>28.858329999999999</v>
      </c>
      <c r="AK74" s="53">
        <v>29.108560000000001</v>
      </c>
      <c r="AL74" s="53">
        <v>29.31503</v>
      </c>
      <c r="AM74" s="53">
        <v>29.501059999999999</v>
      </c>
      <c r="AN74" s="53">
        <v>29.68121</v>
      </c>
      <c r="AO74" s="53">
        <v>29.860620000000001</v>
      </c>
      <c r="AP74" s="53">
        <v>30.036390000000001</v>
      </c>
      <c r="AQ74" s="53">
        <v>30.196729999999999</v>
      </c>
      <c r="AR74" s="53">
        <v>30.348389999999998</v>
      </c>
      <c r="AS74" s="53">
        <v>30.499849999999999</v>
      </c>
      <c r="AT74" s="53">
        <v>30.668150000000001</v>
      </c>
      <c r="AU74" s="53">
        <v>30.849699999999999</v>
      </c>
      <c r="AV74" s="53">
        <v>31.029869999999999</v>
      </c>
      <c r="AW74" s="53">
        <v>31.208680000000001</v>
      </c>
      <c r="AX74" s="53">
        <v>31.386900000000001</v>
      </c>
      <c r="AY74" s="67">
        <f t="shared" si="34"/>
        <v>4.8792600000000022</v>
      </c>
      <c r="AZ74" s="75">
        <f t="shared" si="35"/>
        <v>0.18406995115370522</v>
      </c>
      <c r="BA74" s="76">
        <f t="shared" si="36"/>
        <v>8.4836647942212462E-3</v>
      </c>
      <c r="BB74" s="67">
        <f t="shared" si="25"/>
        <v>4.98217</v>
      </c>
      <c r="BC74" s="75">
        <f t="shared" si="26"/>
        <v>0.18996694565918223</v>
      </c>
      <c r="BD74" s="76">
        <f t="shared" si="27"/>
        <v>8.7341989598654912E-3</v>
      </c>
      <c r="BE74" s="67">
        <f t="shared" si="28"/>
        <v>5.1094299999999997</v>
      </c>
      <c r="BF74" s="75">
        <f t="shared" si="29"/>
        <v>0.19711972481948609</v>
      </c>
      <c r="BG74" s="76">
        <f t="shared" si="30"/>
        <v>9.0365070310876039E-3</v>
      </c>
      <c r="BH74" s="67">
        <f t="shared" si="31"/>
        <v>2.8368299999999991</v>
      </c>
      <c r="BI74" s="75">
        <f t="shared" si="32"/>
        <v>0.10126880965784653</v>
      </c>
      <c r="BJ74" s="76">
        <f t="shared" si="33"/>
        <v>4.8347990253827522E-3</v>
      </c>
      <c r="BK74" s="124">
        <f t="shared" si="39"/>
        <v>4.7010400000000025</v>
      </c>
      <c r="BL74" s="125">
        <f t="shared" si="37"/>
        <v>0.17734660648779005</v>
      </c>
      <c r="BM74" s="126">
        <f t="shared" si="38"/>
        <v>8.6298276825571563E-3</v>
      </c>
    </row>
    <row r="75" spans="1:65" x14ac:dyDescent="0.2">
      <c r="A75" s="51" t="s">
        <v>47</v>
      </c>
      <c r="B75" s="51" t="s">
        <v>144</v>
      </c>
      <c r="C75" s="53">
        <v>26.357520000000001</v>
      </c>
      <c r="D75" s="53">
        <v>24.88072</v>
      </c>
      <c r="E75" s="53">
        <v>23.364439999999998</v>
      </c>
      <c r="F75" s="53">
        <v>23.963190000000001</v>
      </c>
      <c r="G75" s="53">
        <v>23.80857</v>
      </c>
      <c r="H75" s="53">
        <v>23.10209</v>
      </c>
      <c r="I75" s="53">
        <v>21.92737</v>
      </c>
      <c r="J75" s="53">
        <v>21.800419999999999</v>
      </c>
      <c r="K75" s="53">
        <v>23.373329999999999</v>
      </c>
      <c r="L75" s="53">
        <v>24.406890000000001</v>
      </c>
      <c r="M75" s="53">
        <v>24.220179999999999</v>
      </c>
      <c r="N75" s="53">
        <v>26.347799999999999</v>
      </c>
      <c r="O75" s="53">
        <v>25.016760000000001</v>
      </c>
      <c r="P75" s="53">
        <v>27.34929</v>
      </c>
      <c r="Q75" s="53">
        <v>26.108840000000001</v>
      </c>
      <c r="R75" s="53">
        <v>26.617519999999999</v>
      </c>
      <c r="S75" s="53">
        <v>25.831199999999999</v>
      </c>
      <c r="T75" s="53">
        <v>27.396070000000002</v>
      </c>
      <c r="U75" s="53">
        <v>24.19725</v>
      </c>
      <c r="V75" s="53">
        <v>23.766190000000002</v>
      </c>
      <c r="W75" s="53">
        <v>25.32977</v>
      </c>
      <c r="X75" s="53">
        <v>21.54073</v>
      </c>
      <c r="Y75" s="53">
        <v>23.349409999999999</v>
      </c>
      <c r="Z75" s="53">
        <v>23.696200000000001</v>
      </c>
      <c r="AA75" s="53">
        <v>21.139189999999999</v>
      </c>
      <c r="AB75" s="118">
        <v>20.598990000000001</v>
      </c>
      <c r="AC75" s="53">
        <v>20.68984</v>
      </c>
      <c r="AD75" s="53">
        <v>20.495640000000002</v>
      </c>
      <c r="AE75" s="53">
        <v>20.12829</v>
      </c>
      <c r="AF75" s="53">
        <v>19.803660000000001</v>
      </c>
      <c r="AG75" s="53">
        <v>19.569430000000001</v>
      </c>
      <c r="AH75" s="53">
        <v>19.513529999999999</v>
      </c>
      <c r="AI75" s="53">
        <v>19.466799999999999</v>
      </c>
      <c r="AJ75" s="53">
        <v>19.388739999999999</v>
      </c>
      <c r="AK75" s="53">
        <v>19.291630000000001</v>
      </c>
      <c r="AL75" s="53">
        <v>19.173819999999999</v>
      </c>
      <c r="AM75" s="53">
        <v>19.04842</v>
      </c>
      <c r="AN75" s="53">
        <v>18.92146</v>
      </c>
      <c r="AO75" s="53">
        <v>18.795249999999999</v>
      </c>
      <c r="AP75" s="53">
        <v>18.664339999999999</v>
      </c>
      <c r="AQ75" s="53">
        <v>18.529859999999999</v>
      </c>
      <c r="AR75" s="53">
        <v>18.39479</v>
      </c>
      <c r="AS75" s="53">
        <v>18.262419999999999</v>
      </c>
      <c r="AT75" s="53">
        <v>18.131519999999998</v>
      </c>
      <c r="AU75" s="53">
        <v>18.00188</v>
      </c>
      <c r="AV75" s="53">
        <v>17.873519999999999</v>
      </c>
      <c r="AW75" s="53">
        <v>17.74614</v>
      </c>
      <c r="AX75" s="53">
        <v>17.62011</v>
      </c>
      <c r="AY75" s="67">
        <f t="shared" si="34"/>
        <v>-2.8755300000000013</v>
      </c>
      <c r="AZ75" s="75">
        <f t="shared" si="35"/>
        <v>-0.14029959542614923</v>
      </c>
      <c r="BA75" s="76">
        <f t="shared" si="36"/>
        <v>-7.5300717379813698E-3</v>
      </c>
      <c r="BB75" s="67">
        <f t="shared" si="25"/>
        <v>-2.9436999999999998</v>
      </c>
      <c r="BC75" s="75">
        <f t="shared" si="26"/>
        <v>-0.14227756232044325</v>
      </c>
      <c r="BD75" s="76">
        <f t="shared" si="27"/>
        <v>-7.644368604275531E-3</v>
      </c>
      <c r="BE75" s="67">
        <f t="shared" si="28"/>
        <v>-2.7254700000000014</v>
      </c>
      <c r="BF75" s="75">
        <f t="shared" si="29"/>
        <v>-0.13231085601769801</v>
      </c>
      <c r="BG75" s="76">
        <f t="shared" si="30"/>
        <v>-7.0709700921102181E-3</v>
      </c>
      <c r="BH75" s="67">
        <f t="shared" si="31"/>
        <v>-3.1373099999999994</v>
      </c>
      <c r="BI75" s="75">
        <f t="shared" si="32"/>
        <v>-0.14841202524789263</v>
      </c>
      <c r="BJ75" s="76">
        <f t="shared" si="33"/>
        <v>-8.0004480311146597E-3</v>
      </c>
      <c r="BK75" s="124">
        <f t="shared" si="39"/>
        <v>-2.7495000000000012</v>
      </c>
      <c r="BL75" s="125">
        <f t="shared" si="37"/>
        <v>-0.13415048273681626</v>
      </c>
      <c r="BM75" s="126">
        <f t="shared" si="38"/>
        <v>-7.5526058655475126E-3</v>
      </c>
    </row>
    <row r="76" spans="1:65" x14ac:dyDescent="0.2">
      <c r="A76" s="51" t="s">
        <v>48</v>
      </c>
      <c r="B76" s="51" t="s">
        <v>144</v>
      </c>
      <c r="C76" s="53">
        <v>7.2438599999999997</v>
      </c>
      <c r="D76" s="53">
        <v>7.0284630000000003</v>
      </c>
      <c r="E76" s="53">
        <v>6.825882</v>
      </c>
      <c r="F76" s="53">
        <v>7.2760889999999998</v>
      </c>
      <c r="G76" s="53">
        <v>7.662782</v>
      </c>
      <c r="H76" s="53">
        <v>9.6003779999999992</v>
      </c>
      <c r="I76" s="53">
        <v>7.9184489999999998</v>
      </c>
      <c r="J76" s="53">
        <v>9.8770439999999997</v>
      </c>
      <c r="K76" s="53">
        <v>10.824450000000001</v>
      </c>
      <c r="L76" s="53">
        <v>10.887969999999999</v>
      </c>
      <c r="M76" s="53">
        <v>9.4388529999999999</v>
      </c>
      <c r="N76" s="53">
        <v>9.8604990000000008</v>
      </c>
      <c r="O76" s="53">
        <v>10.082839999999999</v>
      </c>
      <c r="P76" s="53">
        <v>9.6610329999999998</v>
      </c>
      <c r="Q76" s="53">
        <v>9.8808710000000008</v>
      </c>
      <c r="R76" s="53">
        <v>10.01676</v>
      </c>
      <c r="S76" s="53">
        <v>10.149789999999999</v>
      </c>
      <c r="T76" s="53">
        <v>10.024889999999999</v>
      </c>
      <c r="U76" s="53">
        <v>6.3530040000000003</v>
      </c>
      <c r="V76" s="53">
        <v>6.2235389999999997</v>
      </c>
      <c r="W76" s="53">
        <v>6.066662</v>
      </c>
      <c r="X76" s="53">
        <v>6.3007650000000002</v>
      </c>
      <c r="Y76" s="53">
        <v>6.3115550000000002</v>
      </c>
      <c r="Z76" s="53">
        <v>6.7366710000000003</v>
      </c>
      <c r="AA76" s="53">
        <v>5.7172429999999999</v>
      </c>
      <c r="AB76" s="118">
        <v>5.7417049999999996</v>
      </c>
      <c r="AC76" s="53">
        <v>6.0933570000000001</v>
      </c>
      <c r="AD76" s="53">
        <v>6.0499159999999996</v>
      </c>
      <c r="AE76" s="53">
        <v>5.9534770000000004</v>
      </c>
      <c r="AF76" s="53">
        <v>5.8690550000000004</v>
      </c>
      <c r="AG76" s="53">
        <v>5.8110239999999997</v>
      </c>
      <c r="AH76" s="53">
        <v>5.7994940000000001</v>
      </c>
      <c r="AI76" s="53">
        <v>5.790667</v>
      </c>
      <c r="AJ76" s="53">
        <v>5.7724880000000001</v>
      </c>
      <c r="AK76" s="53">
        <v>5.7485689999999998</v>
      </c>
      <c r="AL76" s="53">
        <v>5.7184229999999996</v>
      </c>
      <c r="AM76" s="53">
        <v>5.6859590000000004</v>
      </c>
      <c r="AN76" s="53">
        <v>5.6597150000000003</v>
      </c>
      <c r="AO76" s="53">
        <v>5.6274129999999998</v>
      </c>
      <c r="AP76" s="53">
        <v>5.5936510000000004</v>
      </c>
      <c r="AQ76" s="53">
        <v>5.5581579999999997</v>
      </c>
      <c r="AR76" s="53">
        <v>5.5224270000000004</v>
      </c>
      <c r="AS76" s="53">
        <v>5.4890140000000001</v>
      </c>
      <c r="AT76" s="53">
        <v>5.4559709999999999</v>
      </c>
      <c r="AU76" s="53">
        <v>5.4232259999999997</v>
      </c>
      <c r="AV76" s="53">
        <v>5.3907930000000004</v>
      </c>
      <c r="AW76" s="53">
        <v>5.3585750000000001</v>
      </c>
      <c r="AX76" s="53">
        <v>5.3266920000000004</v>
      </c>
      <c r="AY76" s="67">
        <f t="shared" si="34"/>
        <v>-0.7232239999999992</v>
      </c>
      <c r="AZ76" s="75">
        <f t="shared" si="35"/>
        <v>-0.11954281679282808</v>
      </c>
      <c r="BA76" s="76">
        <f t="shared" si="36"/>
        <v>-6.3454808639754612E-3</v>
      </c>
      <c r="BB76" s="67">
        <f t="shared" si="25"/>
        <v>-0.73478200000000005</v>
      </c>
      <c r="BC76" s="75">
        <f t="shared" si="26"/>
        <v>-0.12058738721529036</v>
      </c>
      <c r="BD76" s="76">
        <f t="shared" si="27"/>
        <v>-6.4044574679362753E-3</v>
      </c>
      <c r="BE76" s="67">
        <f t="shared" si="28"/>
        <v>-0.35091199999999922</v>
      </c>
      <c r="BF76" s="75">
        <f t="shared" si="29"/>
        <v>-6.111634087784016E-2</v>
      </c>
      <c r="BG76" s="76">
        <f t="shared" si="30"/>
        <v>-3.1482192396435904E-3</v>
      </c>
      <c r="BH76" s="67">
        <f t="shared" si="31"/>
        <v>-0.29401700000000019</v>
      </c>
      <c r="BI76" s="75">
        <f t="shared" si="32"/>
        <v>-5.1426360572744627E-2</v>
      </c>
      <c r="BJ76" s="76">
        <f t="shared" si="33"/>
        <v>-2.6363115534272508E-3</v>
      </c>
      <c r="BK76" s="124">
        <f t="shared" si="39"/>
        <v>-0.69134099999999954</v>
      </c>
      <c r="BL76" s="125">
        <f t="shared" si="37"/>
        <v>-0.11427282626733984</v>
      </c>
      <c r="BM76" s="126">
        <f t="shared" si="38"/>
        <v>-6.3662964047972448E-3</v>
      </c>
    </row>
    <row r="77" spans="1:65" x14ac:dyDescent="0.2">
      <c r="A77" s="51" t="s">
        <v>49</v>
      </c>
      <c r="B77" s="51" t="s">
        <v>144</v>
      </c>
      <c r="C77" s="53">
        <v>11.25479</v>
      </c>
      <c r="D77" s="53">
        <v>10.868740000000001</v>
      </c>
      <c r="E77" s="53">
        <v>10.49607</v>
      </c>
      <c r="F77" s="53">
        <v>10.4777</v>
      </c>
      <c r="G77" s="53">
        <v>10.08656</v>
      </c>
      <c r="H77" s="53">
        <v>8.8112739999999992</v>
      </c>
      <c r="I77" s="53">
        <v>9.0678330000000003</v>
      </c>
      <c r="J77" s="53">
        <v>8.9238660000000003</v>
      </c>
      <c r="K77" s="53">
        <v>10.036479999999999</v>
      </c>
      <c r="L77" s="53">
        <v>10.08633</v>
      </c>
      <c r="M77" s="53">
        <v>10.83372</v>
      </c>
      <c r="N77" s="53">
        <v>11.573079999999999</v>
      </c>
      <c r="O77" s="53">
        <v>11.195600000000001</v>
      </c>
      <c r="P77" s="53">
        <v>11.83948</v>
      </c>
      <c r="Q77" s="53">
        <v>13.250080000000001</v>
      </c>
      <c r="R77" s="53">
        <v>12.91164</v>
      </c>
      <c r="S77" s="53">
        <v>12.87926</v>
      </c>
      <c r="T77" s="53">
        <v>15.15301</v>
      </c>
      <c r="U77" s="53">
        <v>20.212309999999999</v>
      </c>
      <c r="V77" s="53">
        <v>19.9011</v>
      </c>
      <c r="W77" s="53">
        <v>19.965</v>
      </c>
      <c r="X77" s="53">
        <v>22.866910000000001</v>
      </c>
      <c r="Y77" s="53">
        <v>21.391089999999998</v>
      </c>
      <c r="Z77" s="53">
        <v>15.15315</v>
      </c>
      <c r="AA77" s="53">
        <v>16.49616</v>
      </c>
      <c r="AB77" s="118">
        <v>18.852119999999999</v>
      </c>
      <c r="AC77" s="53">
        <v>20.329529999999998</v>
      </c>
      <c r="AD77" s="53">
        <v>20.340789999999998</v>
      </c>
      <c r="AE77" s="53">
        <v>20.165990000000001</v>
      </c>
      <c r="AF77" s="53">
        <v>20.02908</v>
      </c>
      <c r="AG77" s="53">
        <v>19.97936</v>
      </c>
      <c r="AH77" s="53">
        <v>20.088509999999999</v>
      </c>
      <c r="AI77" s="53">
        <v>20.207409999999999</v>
      </c>
      <c r="AJ77" s="53">
        <v>20.293839999999999</v>
      </c>
      <c r="AK77" s="53">
        <v>20.37978</v>
      </c>
      <c r="AL77" s="53">
        <v>20.42576</v>
      </c>
      <c r="AM77" s="53">
        <v>20.462779999999999</v>
      </c>
      <c r="AN77" s="53">
        <v>20.497140000000002</v>
      </c>
      <c r="AO77" s="53">
        <v>20.538029999999999</v>
      </c>
      <c r="AP77" s="53">
        <v>20.572859999999999</v>
      </c>
      <c r="AQ77" s="53">
        <v>20.604559999999999</v>
      </c>
      <c r="AR77" s="53">
        <v>20.63449</v>
      </c>
      <c r="AS77" s="53">
        <v>20.667269999999998</v>
      </c>
      <c r="AT77" s="53">
        <v>20.700610000000001</v>
      </c>
      <c r="AU77" s="53">
        <v>20.734349999999999</v>
      </c>
      <c r="AV77" s="53">
        <v>20.76848</v>
      </c>
      <c r="AW77" s="53">
        <v>20.802720000000001</v>
      </c>
      <c r="AX77" s="53">
        <v>20.837520000000001</v>
      </c>
      <c r="AY77" s="67">
        <f t="shared" si="34"/>
        <v>0.496730000000003</v>
      </c>
      <c r="AZ77" s="75">
        <f t="shared" si="35"/>
        <v>2.4420388785293151E-2</v>
      </c>
      <c r="BA77" s="76">
        <f t="shared" si="36"/>
        <v>1.2070768462175696E-3</v>
      </c>
      <c r="BB77" s="67">
        <f t="shared" si="25"/>
        <v>0.47319000000000244</v>
      </c>
      <c r="BC77" s="75">
        <f t="shared" si="26"/>
        <v>2.3275993099693033E-2</v>
      </c>
      <c r="BD77" s="76">
        <f t="shared" si="27"/>
        <v>1.1511239631565306E-3</v>
      </c>
      <c r="BE77" s="67">
        <f t="shared" si="28"/>
        <v>1.916360000000001</v>
      </c>
      <c r="BF77" s="75">
        <f t="shared" si="29"/>
        <v>0.10165222797223872</v>
      </c>
      <c r="BG77" s="76">
        <f t="shared" si="30"/>
        <v>4.8522883232307024E-3</v>
      </c>
      <c r="BH77" s="67">
        <f t="shared" si="31"/>
        <v>4.2381899999999995</v>
      </c>
      <c r="BI77" s="75">
        <f t="shared" si="32"/>
        <v>0.25691979224255823</v>
      </c>
      <c r="BJ77" s="76">
        <f t="shared" si="33"/>
        <v>1.149881483538584E-2</v>
      </c>
      <c r="BK77" s="124">
        <f t="shared" si="39"/>
        <v>0.46193000000000239</v>
      </c>
      <c r="BL77" s="125">
        <f t="shared" si="37"/>
        <v>2.2709540779881333E-2</v>
      </c>
      <c r="BM77" s="126">
        <f t="shared" si="38"/>
        <v>1.182568040583476E-3</v>
      </c>
    </row>
    <row r="78" spans="1:65" x14ac:dyDescent="0.2">
      <c r="A78" s="51" t="s">
        <v>50</v>
      </c>
      <c r="B78" s="51" t="s">
        <v>144</v>
      </c>
      <c r="C78" s="53">
        <v>11.843909999999999</v>
      </c>
      <c r="D78" s="53">
        <v>12.21062</v>
      </c>
      <c r="E78" s="53">
        <v>12.644740000000001</v>
      </c>
      <c r="F78" s="53">
        <v>12.909840000000001</v>
      </c>
      <c r="G78" s="53">
        <v>13.64828</v>
      </c>
      <c r="H78" s="53">
        <v>12.890040000000001</v>
      </c>
      <c r="I78" s="53">
        <v>13.565899999999999</v>
      </c>
      <c r="J78" s="53">
        <v>12.378220000000001</v>
      </c>
      <c r="K78" s="53">
        <v>11.890890000000001</v>
      </c>
      <c r="L78" s="53">
        <v>13.210240000000001</v>
      </c>
      <c r="M78" s="53">
        <v>14.454639999999999</v>
      </c>
      <c r="N78" s="53">
        <v>15.421060000000001</v>
      </c>
      <c r="O78" s="53">
        <v>18.39012</v>
      </c>
      <c r="P78" s="53">
        <v>19.483059999999998</v>
      </c>
      <c r="Q78" s="53">
        <v>19.21763</v>
      </c>
      <c r="R78" s="53">
        <v>19.88429</v>
      </c>
      <c r="S78" s="53">
        <v>22.00226</v>
      </c>
      <c r="T78" s="53">
        <v>22.669139999999999</v>
      </c>
      <c r="U78" s="53">
        <v>24.89537</v>
      </c>
      <c r="V78" s="53">
        <v>21.355630000000001</v>
      </c>
      <c r="W78" s="53">
        <v>22.154890000000002</v>
      </c>
      <c r="X78" s="53">
        <v>21.650690000000001</v>
      </c>
      <c r="Y78" s="53">
        <v>29.099209999999999</v>
      </c>
      <c r="Z78" s="53">
        <v>27.171420000000001</v>
      </c>
      <c r="AA78" s="53">
        <v>27.394189999999998</v>
      </c>
      <c r="AB78" s="118">
        <v>28.86767</v>
      </c>
      <c r="AC78" s="53">
        <v>31.031970000000001</v>
      </c>
      <c r="AD78" s="53">
        <v>31.123550000000002</v>
      </c>
      <c r="AE78" s="53">
        <v>31.308479999999999</v>
      </c>
      <c r="AF78" s="53">
        <v>31.577279999999998</v>
      </c>
      <c r="AG78" s="53">
        <v>31.936640000000001</v>
      </c>
      <c r="AH78" s="53">
        <v>32.271929999999998</v>
      </c>
      <c r="AI78" s="53">
        <v>32.575600000000001</v>
      </c>
      <c r="AJ78" s="53">
        <v>32.836739999999999</v>
      </c>
      <c r="AK78" s="53">
        <v>33.068820000000002</v>
      </c>
      <c r="AL78" s="53">
        <v>33.269489999999998</v>
      </c>
      <c r="AM78" s="53">
        <v>33.459510000000002</v>
      </c>
      <c r="AN78" s="53">
        <v>33.643479999999997</v>
      </c>
      <c r="AO78" s="53">
        <v>33.827179999999998</v>
      </c>
      <c r="AP78" s="53">
        <v>34.010170000000002</v>
      </c>
      <c r="AQ78" s="53">
        <v>34.184060000000002</v>
      </c>
      <c r="AR78" s="53">
        <v>34.347819999999999</v>
      </c>
      <c r="AS78" s="53">
        <v>34.50891</v>
      </c>
      <c r="AT78" s="53">
        <v>34.66957</v>
      </c>
      <c r="AU78" s="53">
        <v>34.827719999999999</v>
      </c>
      <c r="AV78" s="53">
        <v>34.982329999999997</v>
      </c>
      <c r="AW78" s="53">
        <v>35.13599</v>
      </c>
      <c r="AX78" s="53">
        <v>35.285240000000002</v>
      </c>
      <c r="AY78" s="67">
        <f t="shared" si="34"/>
        <v>4.1616900000000001</v>
      </c>
      <c r="AZ78" s="75">
        <f t="shared" si="35"/>
        <v>0.13371514496257655</v>
      </c>
      <c r="BA78" s="76">
        <f t="shared" si="36"/>
        <v>6.2947279924852051E-3</v>
      </c>
      <c r="BB78" s="67">
        <f t="shared" si="25"/>
        <v>4.1040199999999984</v>
      </c>
      <c r="BC78" s="75">
        <f t="shared" si="26"/>
        <v>0.13225135239561003</v>
      </c>
      <c r="BD78" s="76">
        <f t="shared" si="27"/>
        <v>6.2297244113100891E-3</v>
      </c>
      <c r="BE78" s="67">
        <f t="shared" si="28"/>
        <v>6.1146599999999971</v>
      </c>
      <c r="BF78" s="75">
        <f t="shared" si="29"/>
        <v>0.21181688719595301</v>
      </c>
      <c r="BG78" s="76">
        <f t="shared" si="30"/>
        <v>9.6523257419216524E-3</v>
      </c>
      <c r="BH78" s="67">
        <f t="shared" si="31"/>
        <v>7.4335300000000011</v>
      </c>
      <c r="BI78" s="75">
        <f t="shared" si="32"/>
        <v>0.27135425431450982</v>
      </c>
      <c r="BJ78" s="76">
        <f t="shared" si="33"/>
        <v>1.2076472493716794E-2</v>
      </c>
      <c r="BK78" s="124">
        <f t="shared" si="39"/>
        <v>4.012439999999998</v>
      </c>
      <c r="BL78" s="125">
        <f t="shared" si="37"/>
        <v>0.12891974083933219</v>
      </c>
      <c r="BM78" s="126">
        <f t="shared" si="38"/>
        <v>6.40257753182083E-3</v>
      </c>
    </row>
    <row r="79" spans="1:65" x14ac:dyDescent="0.2">
      <c r="A79" s="51" t="s">
        <v>51</v>
      </c>
      <c r="B79" s="51" t="s">
        <v>144</v>
      </c>
      <c r="C79" s="53">
        <v>21.602070000000001</v>
      </c>
      <c r="D79" s="53">
        <v>22.01031</v>
      </c>
      <c r="E79" s="53">
        <v>22.649709999999999</v>
      </c>
      <c r="F79" s="53">
        <v>21.68608</v>
      </c>
      <c r="G79" s="53">
        <v>21.432230000000001</v>
      </c>
      <c r="H79" s="53">
        <v>23.551680000000001</v>
      </c>
      <c r="I79" s="53">
        <v>23.532219999999999</v>
      </c>
      <c r="J79" s="53">
        <v>23.311140000000002</v>
      </c>
      <c r="K79" s="53">
        <v>25.204740000000001</v>
      </c>
      <c r="L79" s="53">
        <v>26.52271</v>
      </c>
      <c r="M79" s="53">
        <v>27.307729999999999</v>
      </c>
      <c r="N79" s="53">
        <v>26.803789999999999</v>
      </c>
      <c r="O79" s="53">
        <v>30.52383</v>
      </c>
      <c r="P79" s="53">
        <v>32.285960000000003</v>
      </c>
      <c r="Q79" s="53">
        <v>32.899540000000002</v>
      </c>
      <c r="R79" s="53">
        <v>34.280970000000003</v>
      </c>
      <c r="S79" s="53">
        <v>36.870699999999999</v>
      </c>
      <c r="T79" s="53">
        <v>34.041499999999999</v>
      </c>
      <c r="U79" s="53">
        <v>32.735819999999997</v>
      </c>
      <c r="V79" s="53">
        <v>39.009599999999999</v>
      </c>
      <c r="W79" s="53">
        <v>37.89817</v>
      </c>
      <c r="X79" s="53">
        <v>39.170720000000003</v>
      </c>
      <c r="Y79" s="53">
        <v>44.962539999999997</v>
      </c>
      <c r="Z79" s="53">
        <v>44.245150000000002</v>
      </c>
      <c r="AA79" s="53">
        <v>44.877850000000002</v>
      </c>
      <c r="AB79" s="118">
        <v>44.829599999999999</v>
      </c>
      <c r="AC79" s="53">
        <v>47.994039999999998</v>
      </c>
      <c r="AD79" s="53">
        <v>48.655940000000001</v>
      </c>
      <c r="AE79" s="53">
        <v>49.349220000000003</v>
      </c>
      <c r="AF79" s="53">
        <v>50.168149999999997</v>
      </c>
      <c r="AG79" s="53">
        <v>51.111879999999999</v>
      </c>
      <c r="AH79" s="53">
        <v>51.971240000000002</v>
      </c>
      <c r="AI79" s="53">
        <v>52.662219999999998</v>
      </c>
      <c r="AJ79" s="53">
        <v>53.253709999999998</v>
      </c>
      <c r="AK79" s="53">
        <v>53.772080000000003</v>
      </c>
      <c r="AL79" s="53">
        <v>54.212020000000003</v>
      </c>
      <c r="AM79" s="53">
        <v>54.614379999999997</v>
      </c>
      <c r="AN79" s="53">
        <v>55.004710000000003</v>
      </c>
      <c r="AO79" s="53">
        <v>55.386609999999997</v>
      </c>
      <c r="AP79" s="53">
        <v>55.843989999999998</v>
      </c>
      <c r="AQ79" s="53">
        <v>56.337159999999997</v>
      </c>
      <c r="AR79" s="53">
        <v>56.81729</v>
      </c>
      <c r="AS79" s="53">
        <v>57.289279999999998</v>
      </c>
      <c r="AT79" s="53">
        <v>57.756869999999999</v>
      </c>
      <c r="AU79" s="53">
        <v>58.215229999999998</v>
      </c>
      <c r="AV79" s="53">
        <v>58.664279999999998</v>
      </c>
      <c r="AW79" s="53">
        <v>59.106140000000003</v>
      </c>
      <c r="AX79" s="53">
        <v>59.538119999999999</v>
      </c>
      <c r="AY79" s="67">
        <f t="shared" si="34"/>
        <v>10.882179999999998</v>
      </c>
      <c r="AZ79" s="75">
        <f t="shared" si="35"/>
        <v>0.22365573453107673</v>
      </c>
      <c r="BA79" s="76">
        <f t="shared" si="36"/>
        <v>1.0143241530296665E-2</v>
      </c>
      <c r="BB79" s="67">
        <f t="shared" si="25"/>
        <v>11.112100000000005</v>
      </c>
      <c r="BC79" s="75">
        <f t="shared" si="26"/>
        <v>0.23153083174494177</v>
      </c>
      <c r="BD79" s="76">
        <f t="shared" si="27"/>
        <v>1.0467301606052581E-2</v>
      </c>
      <c r="BE79" s="67">
        <f t="shared" si="28"/>
        <v>13.834679999999999</v>
      </c>
      <c r="BF79" s="75">
        <f t="shared" si="29"/>
        <v>0.30860592108785262</v>
      </c>
      <c r="BG79" s="76">
        <f t="shared" si="30"/>
        <v>1.35389520870004E-2</v>
      </c>
      <c r="BH79" s="67">
        <f t="shared" si="31"/>
        <v>13.337379999999996</v>
      </c>
      <c r="BI79" s="75">
        <f t="shared" si="32"/>
        <v>0.29719293593610202</v>
      </c>
      <c r="BJ79" s="76">
        <f t="shared" si="33"/>
        <v>1.3095132484702843E-2</v>
      </c>
      <c r="BK79" s="124">
        <f t="shared" si="39"/>
        <v>10.450200000000002</v>
      </c>
      <c r="BL79" s="125">
        <f t="shared" si="37"/>
        <v>0.21477747629580277</v>
      </c>
      <c r="BM79" s="126">
        <f t="shared" si="38"/>
        <v>1.0292656759931074E-2</v>
      </c>
    </row>
    <row r="80" spans="1:65" x14ac:dyDescent="0.2">
      <c r="A80" s="51" t="s">
        <v>52</v>
      </c>
      <c r="B80" s="51" t="s">
        <v>144</v>
      </c>
      <c r="C80" s="53">
        <v>10.09619</v>
      </c>
      <c r="D80" s="53">
        <v>10.62072</v>
      </c>
      <c r="E80" s="53">
        <v>11.25787</v>
      </c>
      <c r="F80" s="53">
        <v>11.003869999999999</v>
      </c>
      <c r="G80" s="53">
        <v>11.06944</v>
      </c>
      <c r="H80" s="53">
        <v>12.218780000000001</v>
      </c>
      <c r="I80" s="53">
        <v>12.614560000000001</v>
      </c>
      <c r="J80" s="53">
        <v>11.49545</v>
      </c>
      <c r="K80" s="53">
        <v>12.41145</v>
      </c>
      <c r="L80" s="53">
        <v>13.37452</v>
      </c>
      <c r="M80" s="53">
        <v>13.999169999999999</v>
      </c>
      <c r="N80" s="53">
        <v>15.024419999999999</v>
      </c>
      <c r="O80" s="53">
        <v>18.4178</v>
      </c>
      <c r="P80" s="53">
        <v>20.246829999999999</v>
      </c>
      <c r="Q80" s="53">
        <v>20.71696</v>
      </c>
      <c r="R80" s="53">
        <v>21.605409999999999</v>
      </c>
      <c r="S80" s="53">
        <v>22.884499999999999</v>
      </c>
      <c r="T80" s="53">
        <v>25.405200000000001</v>
      </c>
      <c r="U80" s="53">
        <v>26.420210000000001</v>
      </c>
      <c r="V80" s="53">
        <v>29.77299</v>
      </c>
      <c r="W80" s="53">
        <v>31.873670000000001</v>
      </c>
      <c r="X80" s="53">
        <v>32.67013</v>
      </c>
      <c r="Y80" s="53">
        <v>34.16966</v>
      </c>
      <c r="Z80" s="53">
        <v>39.797550000000001</v>
      </c>
      <c r="AA80" s="53">
        <v>36.937809999999999</v>
      </c>
      <c r="AB80" s="118">
        <v>39.543900000000001</v>
      </c>
      <c r="AC80" s="53">
        <v>43.339449999999999</v>
      </c>
      <c r="AD80" s="53">
        <v>44.08878</v>
      </c>
      <c r="AE80" s="53">
        <v>44.88823</v>
      </c>
      <c r="AF80" s="53">
        <v>45.805309999999999</v>
      </c>
      <c r="AG80" s="53">
        <v>46.83954</v>
      </c>
      <c r="AH80" s="53">
        <v>47.803780000000003</v>
      </c>
      <c r="AI80" s="53">
        <v>48.638530000000003</v>
      </c>
      <c r="AJ80" s="53">
        <v>49.390650000000001</v>
      </c>
      <c r="AK80" s="53">
        <v>50.0839</v>
      </c>
      <c r="AL80" s="53">
        <v>50.71078</v>
      </c>
      <c r="AM80" s="53">
        <v>51.30939</v>
      </c>
      <c r="AN80" s="53">
        <v>51.901809999999998</v>
      </c>
      <c r="AO80" s="53">
        <v>52.490430000000003</v>
      </c>
      <c r="AP80" s="53">
        <v>53.154049999999998</v>
      </c>
      <c r="AQ80" s="53">
        <v>53.853059999999999</v>
      </c>
      <c r="AR80" s="53">
        <v>54.54175</v>
      </c>
      <c r="AS80" s="53">
        <v>55.227040000000002</v>
      </c>
      <c r="AT80" s="53">
        <v>55.912790000000001</v>
      </c>
      <c r="AU80" s="53">
        <v>56.594810000000003</v>
      </c>
      <c r="AV80" s="53">
        <v>57.272219999999997</v>
      </c>
      <c r="AW80" s="53">
        <v>57.942349999999998</v>
      </c>
      <c r="AX80" s="53">
        <v>58.605159999999998</v>
      </c>
      <c r="AY80" s="67">
        <f t="shared" si="34"/>
        <v>14.516379999999998</v>
      </c>
      <c r="AZ80" s="75">
        <f t="shared" si="35"/>
        <v>0.32925338374071583</v>
      </c>
      <c r="BA80" s="76">
        <f t="shared" si="36"/>
        <v>1.4332611841638476E-2</v>
      </c>
      <c r="BB80" s="67">
        <f t="shared" si="25"/>
        <v>14.602899999999998</v>
      </c>
      <c r="BC80" s="75">
        <f t="shared" si="26"/>
        <v>0.33694243927876333</v>
      </c>
      <c r="BD80" s="76">
        <f t="shared" si="27"/>
        <v>1.4625178729327448E-2</v>
      </c>
      <c r="BE80" s="67">
        <f t="shared" si="28"/>
        <v>17.728319999999997</v>
      </c>
      <c r="BF80" s="75">
        <f t="shared" si="29"/>
        <v>0.44831996844013861</v>
      </c>
      <c r="BG80" s="76">
        <f t="shared" si="30"/>
        <v>1.8692774893561692E-2</v>
      </c>
      <c r="BH80" s="67">
        <f t="shared" si="31"/>
        <v>19.657000000000004</v>
      </c>
      <c r="BI80" s="75">
        <f t="shared" si="32"/>
        <v>0.53216473851590018</v>
      </c>
      <c r="BJ80" s="76">
        <f t="shared" si="33"/>
        <v>2.1563278353168958E-2</v>
      </c>
      <c r="BK80" s="124">
        <f t="shared" si="39"/>
        <v>13.853569999999998</v>
      </c>
      <c r="BL80" s="125">
        <f t="shared" si="37"/>
        <v>0.31421985366798533</v>
      </c>
      <c r="BM80" s="126">
        <f t="shared" si="38"/>
        <v>1.4485129515316553E-2</v>
      </c>
    </row>
    <row r="81" spans="1:65" x14ac:dyDescent="0.2">
      <c r="A81" s="51" t="s">
        <v>53</v>
      </c>
      <c r="B81" s="51" t="s">
        <v>144</v>
      </c>
      <c r="C81" s="53">
        <v>11.695309999999999</v>
      </c>
      <c r="D81" s="53">
        <v>12.858309999999999</v>
      </c>
      <c r="E81" s="53">
        <v>14.57668</v>
      </c>
      <c r="F81" s="53">
        <v>15.11605</v>
      </c>
      <c r="G81" s="53">
        <v>16.620069999999998</v>
      </c>
      <c r="H81" s="53">
        <v>19.294409999999999</v>
      </c>
      <c r="I81" s="53">
        <v>18.716640000000002</v>
      </c>
      <c r="J81" s="53">
        <v>14.06559</v>
      </c>
      <c r="K81" s="53">
        <v>14.064769999999999</v>
      </c>
      <c r="L81" s="53">
        <v>14.26121</v>
      </c>
      <c r="M81" s="53">
        <v>15.169840000000001</v>
      </c>
      <c r="N81" s="53">
        <v>15.609159999999999</v>
      </c>
      <c r="O81" s="53">
        <v>16.06024</v>
      </c>
      <c r="P81" s="53">
        <v>16.864820000000002</v>
      </c>
      <c r="Q81" s="53">
        <v>14.26707</v>
      </c>
      <c r="R81" s="53">
        <v>17.409289999999999</v>
      </c>
      <c r="S81" s="53">
        <v>19.299569999999999</v>
      </c>
      <c r="T81" s="53">
        <v>20.301760000000002</v>
      </c>
      <c r="U81" s="53">
        <v>20.71022</v>
      </c>
      <c r="V81" s="53">
        <v>22.474229999999999</v>
      </c>
      <c r="W81" s="53">
        <v>19.963470000000001</v>
      </c>
      <c r="X81" s="53">
        <v>19.85615</v>
      </c>
      <c r="Y81" s="53">
        <v>22.35492</v>
      </c>
      <c r="Z81" s="53">
        <v>22.37519</v>
      </c>
      <c r="AA81" s="53">
        <v>22.587669999999999</v>
      </c>
      <c r="AB81" s="118">
        <v>24.24755</v>
      </c>
      <c r="AC81" s="53">
        <v>25.027450000000002</v>
      </c>
      <c r="AD81" s="53">
        <v>25.36947</v>
      </c>
      <c r="AE81" s="53">
        <v>25.774470000000001</v>
      </c>
      <c r="AF81" s="53">
        <v>26.258279999999999</v>
      </c>
      <c r="AG81" s="53">
        <v>26.812889999999999</v>
      </c>
      <c r="AH81" s="53">
        <v>27.328109999999999</v>
      </c>
      <c r="AI81" s="53">
        <v>27.768249999999998</v>
      </c>
      <c r="AJ81" s="53">
        <v>28.159030000000001</v>
      </c>
      <c r="AK81" s="53">
        <v>28.5138</v>
      </c>
      <c r="AL81" s="53">
        <v>28.828659999999999</v>
      </c>
      <c r="AM81" s="53">
        <v>29.125150000000001</v>
      </c>
      <c r="AN81" s="53">
        <v>29.416550000000001</v>
      </c>
      <c r="AO81" s="53">
        <v>29.704509999999999</v>
      </c>
      <c r="AP81" s="53">
        <v>30.034800000000001</v>
      </c>
      <c r="AQ81" s="53">
        <v>30.385339999999999</v>
      </c>
      <c r="AR81" s="53">
        <v>30.73067</v>
      </c>
      <c r="AS81" s="53">
        <v>31.07403</v>
      </c>
      <c r="AT81" s="53">
        <v>31.417259999999999</v>
      </c>
      <c r="AU81" s="53">
        <v>31.757580000000001</v>
      </c>
      <c r="AV81" s="53">
        <v>32.094659999999998</v>
      </c>
      <c r="AW81" s="53">
        <v>32.429969999999997</v>
      </c>
      <c r="AX81" s="53">
        <v>32.761749999999999</v>
      </c>
      <c r="AY81" s="67">
        <f t="shared" si="34"/>
        <v>7.3922799999999995</v>
      </c>
      <c r="AZ81" s="75">
        <f t="shared" si="35"/>
        <v>0.29138488111891969</v>
      </c>
      <c r="BA81" s="76">
        <f t="shared" si="36"/>
        <v>1.2867846991070353E-2</v>
      </c>
      <c r="BB81" s="67">
        <f t="shared" si="25"/>
        <v>7.4025199999999955</v>
      </c>
      <c r="BC81" s="75">
        <f t="shared" si="26"/>
        <v>0.29577603791037421</v>
      </c>
      <c r="BD81" s="76">
        <f t="shared" si="27"/>
        <v>1.3039774575224428E-2</v>
      </c>
      <c r="BE81" s="67">
        <f t="shared" si="28"/>
        <v>7.8471099999999971</v>
      </c>
      <c r="BF81" s="75">
        <f t="shared" si="29"/>
        <v>0.32362486106843774</v>
      </c>
      <c r="BG81" s="76">
        <f t="shared" si="30"/>
        <v>1.411742680359529E-2</v>
      </c>
      <c r="BH81" s="67">
        <f t="shared" si="31"/>
        <v>9.1699100000000016</v>
      </c>
      <c r="BI81" s="75">
        <f t="shared" si="32"/>
        <v>0.40596971710672247</v>
      </c>
      <c r="BJ81" s="76">
        <f t="shared" si="33"/>
        <v>1.7182309189908374E-2</v>
      </c>
      <c r="BK81" s="124">
        <f t="shared" si="39"/>
        <v>7.0604999999999976</v>
      </c>
      <c r="BL81" s="125">
        <f t="shared" si="37"/>
        <v>0.27830695714179277</v>
      </c>
      <c r="BM81" s="126">
        <f t="shared" si="38"/>
        <v>1.3006836845802283E-2</v>
      </c>
    </row>
    <row r="82" spans="1:65" x14ac:dyDescent="0.2">
      <c r="A82" s="51" t="s">
        <v>54</v>
      </c>
      <c r="B82" s="51" t="s">
        <v>144</v>
      </c>
      <c r="C82" s="53">
        <v>0.38388440000000001</v>
      </c>
      <c r="D82" s="53">
        <v>0.5565561</v>
      </c>
      <c r="E82" s="53">
        <v>0.75081260000000005</v>
      </c>
      <c r="F82" s="53">
        <v>0.61519840000000003</v>
      </c>
      <c r="G82" s="53">
        <v>0.48435240000000002</v>
      </c>
      <c r="H82" s="53">
        <v>0.72961719999999997</v>
      </c>
      <c r="I82" s="53">
        <v>1.86676</v>
      </c>
      <c r="J82" s="53">
        <v>0.88478250000000003</v>
      </c>
      <c r="K82" s="53">
        <v>1.4658119999999999</v>
      </c>
      <c r="L82" s="53">
        <v>1.2400359999999999</v>
      </c>
      <c r="M82" s="53">
        <v>1.219109</v>
      </c>
      <c r="N82" s="53">
        <v>1.4319980000000001</v>
      </c>
      <c r="O82" s="53">
        <v>1.7392620000000001</v>
      </c>
      <c r="P82" s="53">
        <v>2.0041959999999999</v>
      </c>
      <c r="Q82" s="53">
        <v>1.8645780000000001</v>
      </c>
      <c r="R82" s="53">
        <v>1.429969</v>
      </c>
      <c r="S82" s="53">
        <v>1.020391</v>
      </c>
      <c r="T82" s="53">
        <v>1.8928799999999999</v>
      </c>
      <c r="U82" s="53">
        <v>1.164944</v>
      </c>
      <c r="V82" s="53">
        <v>1.1774739999999999</v>
      </c>
      <c r="W82" s="53">
        <v>1.8590530000000001</v>
      </c>
      <c r="X82" s="53">
        <v>1.4650909999999999</v>
      </c>
      <c r="Y82" s="53">
        <v>1.134741</v>
      </c>
      <c r="Z82" s="53">
        <v>1.2456579999999999</v>
      </c>
      <c r="AA82" s="53">
        <v>0.99533360000000004</v>
      </c>
      <c r="AB82" s="118">
        <v>2.005849</v>
      </c>
      <c r="AC82" s="53">
        <v>2.1528649999999998</v>
      </c>
      <c r="AD82" s="53">
        <v>2.1674500000000001</v>
      </c>
      <c r="AE82" s="53">
        <v>2.1802419999999998</v>
      </c>
      <c r="AF82" s="53">
        <v>2.2026949999999998</v>
      </c>
      <c r="AG82" s="53">
        <v>2.2315700000000001</v>
      </c>
      <c r="AH82" s="53">
        <v>2.2569590000000002</v>
      </c>
      <c r="AI82" s="53">
        <v>2.2753450000000002</v>
      </c>
      <c r="AJ82" s="53">
        <v>2.2889599999999999</v>
      </c>
      <c r="AK82" s="53">
        <v>2.2991139999999999</v>
      </c>
      <c r="AL82" s="53">
        <v>2.3056809999999999</v>
      </c>
      <c r="AM82" s="53">
        <v>2.3105370000000001</v>
      </c>
      <c r="AN82" s="53">
        <v>2.3148339999999998</v>
      </c>
      <c r="AO82" s="53">
        <v>2.3188490000000002</v>
      </c>
      <c r="AP82" s="53">
        <v>2.3258429999999999</v>
      </c>
      <c r="AQ82" s="53">
        <v>2.334368</v>
      </c>
      <c r="AR82" s="53">
        <v>2.342222</v>
      </c>
      <c r="AS82" s="53">
        <v>2.3495849999999998</v>
      </c>
      <c r="AT82" s="53">
        <v>2.356544</v>
      </c>
      <c r="AU82" s="53">
        <v>2.363019</v>
      </c>
      <c r="AV82" s="53">
        <v>2.3688829999999998</v>
      </c>
      <c r="AW82" s="53">
        <v>2.3742580000000002</v>
      </c>
      <c r="AX82" s="53">
        <v>2.3790339999999999</v>
      </c>
      <c r="AY82" s="67">
        <f t="shared" si="34"/>
        <v>0.21158399999999977</v>
      </c>
      <c r="AZ82" s="75">
        <f t="shared" si="35"/>
        <v>9.7618860873376442E-2</v>
      </c>
      <c r="BA82" s="76">
        <f t="shared" si="36"/>
        <v>4.6680194943586883E-3</v>
      </c>
      <c r="BB82" s="67">
        <f t="shared" ref="BB82:BB100" si="40">AW82-AC82</f>
        <v>0.2213930000000004</v>
      </c>
      <c r="BC82" s="75">
        <f t="shared" ref="BC82:BC100" si="41">BB82/AC82</f>
        <v>0.10283645281984724</v>
      </c>
      <c r="BD82" s="76">
        <f t="shared" ref="BD82:BD100" si="42">((AW82/AC82)^(1/20)-1)</f>
        <v>4.906269236597538E-3</v>
      </c>
      <c r="BE82" s="67">
        <f t="shared" ref="BE82:BE100" si="43">AV82-AB82</f>
        <v>0.36303399999999986</v>
      </c>
      <c r="BF82" s="75">
        <f t="shared" ref="BF82:BF100" si="44">BE82/AB82</f>
        <v>0.1809877014670595</v>
      </c>
      <c r="BG82" s="76">
        <f t="shared" ref="BG82:BG100" si="45">((AV82/AB82)^(1/20)-1)</f>
        <v>8.3522431489815308E-3</v>
      </c>
      <c r="BH82" s="67">
        <f t="shared" ref="BH82:BH100" si="46">AU82-AA82</f>
        <v>1.3676854000000001</v>
      </c>
      <c r="BI82" s="75">
        <f t="shared" ref="BI82:BI100" si="47">BH82/AA82</f>
        <v>1.3740974885204318</v>
      </c>
      <c r="BJ82" s="76">
        <f t="shared" ref="BJ82:BJ100" si="48">((AU82/AA82)^(1/20)-1)</f>
        <v>4.4178934550229254E-2</v>
      </c>
      <c r="BK82" s="124">
        <f t="shared" si="39"/>
        <v>0.2068080000000001</v>
      </c>
      <c r="BL82" s="125">
        <f t="shared" si="37"/>
        <v>9.5415349835059671E-2</v>
      </c>
      <c r="BM82" s="126">
        <f t="shared" si="38"/>
        <v>4.8080272396744395E-3</v>
      </c>
    </row>
    <row r="83" spans="1:65" x14ac:dyDescent="0.2">
      <c r="A83" s="51" t="s">
        <v>55</v>
      </c>
      <c r="B83" s="51" t="s">
        <v>144</v>
      </c>
      <c r="C83" s="53">
        <v>4.6895340000000001</v>
      </c>
      <c r="D83" s="53">
        <v>4.626512</v>
      </c>
      <c r="E83" s="53">
        <v>4.5880910000000004</v>
      </c>
      <c r="F83" s="53">
        <v>4.2161809999999997</v>
      </c>
      <c r="G83" s="53">
        <v>4.0251000000000001</v>
      </c>
      <c r="H83" s="53">
        <v>4.8438230000000004</v>
      </c>
      <c r="I83" s="53">
        <v>5.9902899999999999</v>
      </c>
      <c r="J83" s="53">
        <v>5.1249789999999997</v>
      </c>
      <c r="K83" s="53">
        <v>4.8509770000000003</v>
      </c>
      <c r="L83" s="53">
        <v>5.5589320000000004</v>
      </c>
      <c r="M83" s="53">
        <v>5.7301120000000001</v>
      </c>
      <c r="N83" s="53">
        <v>5.8535969999999997</v>
      </c>
      <c r="O83" s="53">
        <v>6.4927149999999996</v>
      </c>
      <c r="P83" s="53">
        <v>6.783404</v>
      </c>
      <c r="Q83" s="53">
        <v>6.1750590000000001</v>
      </c>
      <c r="R83" s="53">
        <v>6.5875909999999998</v>
      </c>
      <c r="S83" s="53">
        <v>6.7635269999999998</v>
      </c>
      <c r="T83" s="53">
        <v>7.0696279999999998</v>
      </c>
      <c r="U83" s="53">
        <v>8.9151500000000006</v>
      </c>
      <c r="V83" s="53">
        <v>6.1707689999999999</v>
      </c>
      <c r="W83" s="53">
        <v>7.8419179999999997</v>
      </c>
      <c r="X83" s="53">
        <v>6.8411419999999996</v>
      </c>
      <c r="Y83" s="53">
        <v>6.3203279999999999</v>
      </c>
      <c r="Z83" s="53">
        <v>6.9260390000000003</v>
      </c>
      <c r="AA83" s="53">
        <v>7.6635049999999998</v>
      </c>
      <c r="AB83" s="118">
        <v>8.2200129999999998</v>
      </c>
      <c r="AC83" s="53">
        <v>8.1744020000000006</v>
      </c>
      <c r="AD83" s="53">
        <v>8.2556139999999996</v>
      </c>
      <c r="AE83" s="53">
        <v>8.3347479999999994</v>
      </c>
      <c r="AF83" s="53">
        <v>8.4294010000000004</v>
      </c>
      <c r="AG83" s="53">
        <v>8.5412429999999997</v>
      </c>
      <c r="AH83" s="53">
        <v>8.6363219999999998</v>
      </c>
      <c r="AI83" s="53">
        <v>8.7059379999999997</v>
      </c>
      <c r="AJ83" s="53">
        <v>8.759646</v>
      </c>
      <c r="AK83" s="53">
        <v>8.801558</v>
      </c>
      <c r="AL83" s="53">
        <v>8.8313179999999996</v>
      </c>
      <c r="AM83" s="53">
        <v>8.8556279999999994</v>
      </c>
      <c r="AN83" s="53">
        <v>8.8782099999999993</v>
      </c>
      <c r="AO83" s="53">
        <v>8.8993649999999995</v>
      </c>
      <c r="AP83" s="53">
        <v>8.9319889999999997</v>
      </c>
      <c r="AQ83" s="53">
        <v>8.9689250000000005</v>
      </c>
      <c r="AR83" s="53">
        <v>9.002516</v>
      </c>
      <c r="AS83" s="53">
        <v>9.0342549999999999</v>
      </c>
      <c r="AT83" s="53">
        <v>9.0648990000000005</v>
      </c>
      <c r="AU83" s="53">
        <v>9.0941639999999992</v>
      </c>
      <c r="AV83" s="53">
        <v>9.1215630000000001</v>
      </c>
      <c r="AW83" s="53">
        <v>9.1475760000000008</v>
      </c>
      <c r="AX83" s="53">
        <v>9.1718019999999996</v>
      </c>
      <c r="AY83" s="67">
        <f t="shared" si="34"/>
        <v>0.916188</v>
      </c>
      <c r="AZ83" s="75">
        <f t="shared" si="35"/>
        <v>0.11097757235258335</v>
      </c>
      <c r="BA83" s="76">
        <f t="shared" si="36"/>
        <v>5.2758848998881724E-3</v>
      </c>
      <c r="BB83" s="67">
        <f t="shared" si="40"/>
        <v>0.97317400000000021</v>
      </c>
      <c r="BC83" s="75">
        <f t="shared" si="41"/>
        <v>0.11905139972318467</v>
      </c>
      <c r="BD83" s="76">
        <f t="shared" si="42"/>
        <v>5.6399128558970446E-3</v>
      </c>
      <c r="BE83" s="67">
        <f t="shared" si="43"/>
        <v>0.9015500000000003</v>
      </c>
      <c r="BF83" s="75">
        <f t="shared" si="44"/>
        <v>0.1096774421159675</v>
      </c>
      <c r="BG83" s="76">
        <f t="shared" si="45"/>
        <v>5.2170305773844294E-3</v>
      </c>
      <c r="BH83" s="67">
        <f t="shared" si="46"/>
        <v>1.4306589999999995</v>
      </c>
      <c r="BI83" s="75">
        <f t="shared" si="47"/>
        <v>0.1866846827920122</v>
      </c>
      <c r="BJ83" s="76">
        <f t="shared" si="48"/>
        <v>8.5948977576013608E-3</v>
      </c>
      <c r="BK83" s="124">
        <f t="shared" si="39"/>
        <v>0.89196200000000125</v>
      </c>
      <c r="BL83" s="125">
        <f t="shared" si="37"/>
        <v>0.10804308437870294</v>
      </c>
      <c r="BM83" s="126">
        <f t="shared" si="38"/>
        <v>5.4143666938215596E-3</v>
      </c>
    </row>
    <row r="84" spans="1:65" x14ac:dyDescent="0.2">
      <c r="A84" s="51" t="s">
        <v>56</v>
      </c>
      <c r="B84" s="51" t="s">
        <v>144</v>
      </c>
      <c r="C84" s="53">
        <v>5.4556290000000001</v>
      </c>
      <c r="D84" s="53">
        <v>5.7088890000000001</v>
      </c>
      <c r="E84" s="53">
        <v>6.0894529999999998</v>
      </c>
      <c r="F84" s="53">
        <v>6.0428829999999998</v>
      </c>
      <c r="G84" s="53">
        <v>6.3539089999999998</v>
      </c>
      <c r="H84" s="53">
        <v>7.1205829999999999</v>
      </c>
      <c r="I84" s="53">
        <v>7.9836099999999997</v>
      </c>
      <c r="J84" s="53">
        <v>6.7318119999999997</v>
      </c>
      <c r="K84" s="53">
        <v>6.9013400000000003</v>
      </c>
      <c r="L84" s="53">
        <v>7.3937330000000001</v>
      </c>
      <c r="M84" s="53">
        <v>7.8245870000000002</v>
      </c>
      <c r="N84" s="53">
        <v>7.8446150000000001</v>
      </c>
      <c r="O84" s="53">
        <v>9.2946069999999992</v>
      </c>
      <c r="P84" s="53">
        <v>9.9510269999999998</v>
      </c>
      <c r="Q84" s="53">
        <v>9.9602149999999998</v>
      </c>
      <c r="R84" s="53">
        <v>10.633380000000001</v>
      </c>
      <c r="S84" s="53">
        <v>10.667389999999999</v>
      </c>
      <c r="T84" s="53">
        <v>9.9788890000000006</v>
      </c>
      <c r="U84" s="53">
        <v>6.8407539999999996</v>
      </c>
      <c r="V84" s="53">
        <v>7.1282579999999998</v>
      </c>
      <c r="W84" s="53">
        <v>6.9667279999999998</v>
      </c>
      <c r="X84" s="53">
        <v>13.02398</v>
      </c>
      <c r="Y84" s="53">
        <v>13.07086</v>
      </c>
      <c r="Z84" s="53">
        <v>14.46008</v>
      </c>
      <c r="AA84" s="53">
        <v>10.728109999999999</v>
      </c>
      <c r="AB84" s="118">
        <v>12.51491</v>
      </c>
      <c r="AC84" s="53">
        <v>12.281969999999999</v>
      </c>
      <c r="AD84" s="53">
        <v>12.493729999999999</v>
      </c>
      <c r="AE84" s="53">
        <v>12.68948</v>
      </c>
      <c r="AF84" s="53">
        <v>12.91677</v>
      </c>
      <c r="AG84" s="53">
        <v>13.174530000000001</v>
      </c>
      <c r="AH84" s="53">
        <v>13.41052</v>
      </c>
      <c r="AI84" s="53">
        <v>13.6083</v>
      </c>
      <c r="AJ84" s="53">
        <v>13.78144</v>
      </c>
      <c r="AK84" s="53">
        <v>13.93685</v>
      </c>
      <c r="AL84" s="53">
        <v>14.07292</v>
      </c>
      <c r="AM84" s="53">
        <v>14.200150000000001</v>
      </c>
      <c r="AN84" s="53">
        <v>14.3247</v>
      </c>
      <c r="AO84" s="53">
        <v>14.448169999999999</v>
      </c>
      <c r="AP84" s="53">
        <v>14.59183</v>
      </c>
      <c r="AQ84" s="53">
        <v>14.744490000000001</v>
      </c>
      <c r="AR84" s="53">
        <v>14.89406</v>
      </c>
      <c r="AS84" s="53">
        <v>15.04214</v>
      </c>
      <c r="AT84" s="53">
        <v>15.18965</v>
      </c>
      <c r="AU84" s="53">
        <v>15.335509999999999</v>
      </c>
      <c r="AV84" s="53">
        <v>15.47944</v>
      </c>
      <c r="AW84" s="53">
        <v>15.622109999999999</v>
      </c>
      <c r="AX84" s="53">
        <v>15.76277</v>
      </c>
      <c r="AY84" s="67">
        <f t="shared" si="34"/>
        <v>3.2690400000000004</v>
      </c>
      <c r="AZ84" s="75">
        <f t="shared" si="35"/>
        <v>0.26165444587004844</v>
      </c>
      <c r="BA84" s="76">
        <f t="shared" si="36"/>
        <v>1.1688984030362004E-2</v>
      </c>
      <c r="BB84" s="67">
        <f t="shared" si="40"/>
        <v>3.3401399999999999</v>
      </c>
      <c r="BC84" s="75">
        <f t="shared" si="41"/>
        <v>0.27195474341656917</v>
      </c>
      <c r="BD84" s="76">
        <f t="shared" si="42"/>
        <v>1.2100368452824473E-2</v>
      </c>
      <c r="BE84" s="67">
        <f t="shared" si="43"/>
        <v>2.9645299999999999</v>
      </c>
      <c r="BF84" s="75">
        <f t="shared" si="44"/>
        <v>0.23687984971525963</v>
      </c>
      <c r="BG84" s="76">
        <f t="shared" si="45"/>
        <v>1.0686292794567231E-2</v>
      </c>
      <c r="BH84" s="67">
        <f t="shared" si="46"/>
        <v>4.6074000000000002</v>
      </c>
      <c r="BI84" s="75">
        <f t="shared" si="47"/>
        <v>0.42946986934324877</v>
      </c>
      <c r="BJ84" s="76">
        <f t="shared" si="48"/>
        <v>1.802571969952127E-2</v>
      </c>
      <c r="BK84" s="124">
        <f t="shared" si="39"/>
        <v>3.1283799999999999</v>
      </c>
      <c r="BL84" s="125">
        <f t="shared" si="37"/>
        <v>0.25039599863291429</v>
      </c>
      <c r="BM84" s="126">
        <f t="shared" si="38"/>
        <v>1.1830501725214493E-2</v>
      </c>
    </row>
    <row r="85" spans="1:65" x14ac:dyDescent="0.2">
      <c r="A85" s="51" t="s">
        <v>57</v>
      </c>
      <c r="B85" s="51" t="s">
        <v>144</v>
      </c>
      <c r="C85" s="53">
        <v>1.0369790000000001</v>
      </c>
      <c r="D85" s="53">
        <v>1.045939</v>
      </c>
      <c r="E85" s="53">
        <v>1.0663739999999999</v>
      </c>
      <c r="F85" s="53">
        <v>1.0886830000000001</v>
      </c>
      <c r="G85" s="53">
        <v>1.1201099999999999</v>
      </c>
      <c r="H85" s="53">
        <v>1.3258369999999999</v>
      </c>
      <c r="I85" s="53">
        <v>1.2340420000000001</v>
      </c>
      <c r="J85" s="53">
        <v>1.084435</v>
      </c>
      <c r="K85" s="53">
        <v>1.1727160000000001</v>
      </c>
      <c r="L85" s="53">
        <v>1.160263</v>
      </c>
      <c r="M85" s="53">
        <v>1.2236260000000001</v>
      </c>
      <c r="N85" s="53">
        <v>1.282678</v>
      </c>
      <c r="O85" s="53">
        <v>1.3027390000000001</v>
      </c>
      <c r="P85" s="53">
        <v>1.351801</v>
      </c>
      <c r="Q85" s="53">
        <v>1.367027</v>
      </c>
      <c r="R85" s="53">
        <v>1.4241779999999999</v>
      </c>
      <c r="S85" s="53">
        <v>1.444766</v>
      </c>
      <c r="T85" s="53">
        <v>1.285776</v>
      </c>
      <c r="U85" s="53">
        <v>2.0035620000000001</v>
      </c>
      <c r="V85" s="53">
        <v>2.4331399999999999</v>
      </c>
      <c r="W85" s="53">
        <v>0.76592119999999997</v>
      </c>
      <c r="X85" s="53">
        <v>1.107775</v>
      </c>
      <c r="Y85" s="53">
        <v>1.5832790000000001</v>
      </c>
      <c r="Z85" s="53">
        <v>1.1751689999999999</v>
      </c>
      <c r="AA85" s="53">
        <v>1.5461830000000001</v>
      </c>
      <c r="AB85" s="118">
        <v>1.976945</v>
      </c>
      <c r="AC85" s="53">
        <v>2.1581329999999999</v>
      </c>
      <c r="AD85" s="53">
        <v>2.1842320000000002</v>
      </c>
      <c r="AE85" s="53">
        <v>2.2183929999999998</v>
      </c>
      <c r="AF85" s="53">
        <v>2.2600220000000002</v>
      </c>
      <c r="AG85" s="53">
        <v>2.3078880000000002</v>
      </c>
      <c r="AH85" s="53">
        <v>2.3526289999999999</v>
      </c>
      <c r="AI85" s="53">
        <v>2.390838</v>
      </c>
      <c r="AJ85" s="53">
        <v>2.424811</v>
      </c>
      <c r="AK85" s="53">
        <v>2.4556710000000002</v>
      </c>
      <c r="AL85" s="53">
        <v>2.4831530000000002</v>
      </c>
      <c r="AM85" s="53">
        <v>2.5090490000000001</v>
      </c>
      <c r="AN85" s="53">
        <v>2.534608</v>
      </c>
      <c r="AO85" s="53">
        <v>2.5600339999999999</v>
      </c>
      <c r="AP85" s="53">
        <v>2.5884860000000001</v>
      </c>
      <c r="AQ85" s="53">
        <v>2.618827</v>
      </c>
      <c r="AR85" s="53">
        <v>2.6487790000000002</v>
      </c>
      <c r="AS85" s="53">
        <v>2.6785589999999999</v>
      </c>
      <c r="AT85" s="53">
        <v>2.708313</v>
      </c>
      <c r="AU85" s="53">
        <v>2.7377980000000002</v>
      </c>
      <c r="AV85" s="53">
        <v>2.7669299999999999</v>
      </c>
      <c r="AW85" s="53">
        <v>2.7958799999999999</v>
      </c>
      <c r="AX85" s="53">
        <v>2.8244980000000002</v>
      </c>
      <c r="AY85" s="67">
        <f t="shared" si="34"/>
        <v>0.640266</v>
      </c>
      <c r="AZ85" s="75">
        <f t="shared" si="35"/>
        <v>0.29313094945958118</v>
      </c>
      <c r="BA85" s="76">
        <f t="shared" si="36"/>
        <v>1.293627746731385E-2</v>
      </c>
      <c r="BB85" s="67">
        <f t="shared" si="40"/>
        <v>0.63774700000000006</v>
      </c>
      <c r="BC85" s="75">
        <f t="shared" si="41"/>
        <v>0.29550866420188193</v>
      </c>
      <c r="BD85" s="76">
        <f t="shared" si="42"/>
        <v>1.3029321891089296E-2</v>
      </c>
      <c r="BE85" s="67">
        <f t="shared" si="43"/>
        <v>0.78998499999999994</v>
      </c>
      <c r="BF85" s="75">
        <f t="shared" si="44"/>
        <v>0.39959887604359251</v>
      </c>
      <c r="BG85" s="76">
        <f t="shared" si="45"/>
        <v>1.6951354856350687E-2</v>
      </c>
      <c r="BH85" s="67">
        <f t="shared" si="46"/>
        <v>1.1916150000000001</v>
      </c>
      <c r="BI85" s="75">
        <f t="shared" si="47"/>
        <v>0.7706817368966028</v>
      </c>
      <c r="BJ85" s="76">
        <f t="shared" si="48"/>
        <v>2.8980217535511166E-2</v>
      </c>
      <c r="BK85" s="124">
        <f t="shared" si="39"/>
        <v>0.61164799999999975</v>
      </c>
      <c r="BL85" s="125">
        <f t="shared" si="37"/>
        <v>0.28002886140300098</v>
      </c>
      <c r="BM85" s="126">
        <f t="shared" si="38"/>
        <v>1.307860894864521E-2</v>
      </c>
    </row>
    <row r="86" spans="1:65" x14ac:dyDescent="0.2">
      <c r="A86" s="51" t="s">
        <v>58</v>
      </c>
      <c r="B86" s="51" t="s">
        <v>144</v>
      </c>
      <c r="C86" s="53">
        <v>4.5087859999999997</v>
      </c>
      <c r="D86" s="53">
        <v>4.6530490000000002</v>
      </c>
      <c r="E86" s="53">
        <v>4.8963320000000001</v>
      </c>
      <c r="F86" s="53">
        <v>5.0421139999999998</v>
      </c>
      <c r="G86" s="53">
        <v>5.4392360000000002</v>
      </c>
      <c r="H86" s="53">
        <v>5.7846710000000003</v>
      </c>
      <c r="I86" s="53">
        <v>6.2818319999999996</v>
      </c>
      <c r="J86" s="53">
        <v>7.2647880000000002</v>
      </c>
      <c r="K86" s="53">
        <v>8.0512870000000003</v>
      </c>
      <c r="L86" s="53">
        <v>7.9231170000000004</v>
      </c>
      <c r="M86" s="53">
        <v>7.6469469999999999</v>
      </c>
      <c r="N86" s="53">
        <v>7.4339279999999999</v>
      </c>
      <c r="O86" s="53">
        <v>7.7211930000000004</v>
      </c>
      <c r="P86" s="53">
        <v>7.9870840000000003</v>
      </c>
      <c r="Q86" s="53">
        <v>8.2456130000000005</v>
      </c>
      <c r="R86" s="53">
        <v>7.7588530000000002</v>
      </c>
      <c r="S86" s="53">
        <v>8.0648579999999992</v>
      </c>
      <c r="T86" s="53">
        <v>7.3254659999999996</v>
      </c>
      <c r="U86" s="53">
        <v>6.3643470000000004</v>
      </c>
      <c r="V86" s="53">
        <v>7.0799830000000004</v>
      </c>
      <c r="W86" s="53">
        <v>9.1906569999999999</v>
      </c>
      <c r="X86" s="53">
        <v>7.1128429999999998</v>
      </c>
      <c r="Y86" s="53">
        <v>7.0762520000000002</v>
      </c>
      <c r="Z86" s="53">
        <v>8.1600540000000006</v>
      </c>
      <c r="AA86" s="53">
        <v>9.9548590000000008</v>
      </c>
      <c r="AB86" s="118">
        <v>8.5580890000000007</v>
      </c>
      <c r="AC86" s="53">
        <v>8.5444600000000008</v>
      </c>
      <c r="AD86" s="53">
        <v>8.6929859999999994</v>
      </c>
      <c r="AE86" s="53">
        <v>8.7905130000000007</v>
      </c>
      <c r="AF86" s="53">
        <v>8.9189050000000005</v>
      </c>
      <c r="AG86" s="53">
        <v>9.053407</v>
      </c>
      <c r="AH86" s="53">
        <v>9.2022099999999991</v>
      </c>
      <c r="AI86" s="53">
        <v>9.3493949999999995</v>
      </c>
      <c r="AJ86" s="53">
        <v>9.4757390000000008</v>
      </c>
      <c r="AK86" s="53">
        <v>9.576193</v>
      </c>
      <c r="AL86" s="53">
        <v>9.6504359999999991</v>
      </c>
      <c r="AM86" s="53">
        <v>9.7209719999999997</v>
      </c>
      <c r="AN86" s="53">
        <v>9.7976740000000007</v>
      </c>
      <c r="AO86" s="53">
        <v>9.8747629999999997</v>
      </c>
      <c r="AP86" s="53">
        <v>9.9776229999999995</v>
      </c>
      <c r="AQ86" s="53">
        <v>10.07451</v>
      </c>
      <c r="AR86" s="53">
        <v>10.157870000000001</v>
      </c>
      <c r="AS86" s="53">
        <v>10.240069999999999</v>
      </c>
      <c r="AT86" s="53">
        <v>10.321580000000001</v>
      </c>
      <c r="AU86" s="53">
        <v>10.40127</v>
      </c>
      <c r="AV86" s="53">
        <v>10.479200000000001</v>
      </c>
      <c r="AW86" s="53">
        <v>10.55578</v>
      </c>
      <c r="AX86" s="53">
        <v>10.630710000000001</v>
      </c>
      <c r="AY86" s="67">
        <f t="shared" si="34"/>
        <v>1.9377240000000011</v>
      </c>
      <c r="AZ86" s="75">
        <f t="shared" si="35"/>
        <v>0.22290660539428009</v>
      </c>
      <c r="BA86" s="76">
        <f t="shared" si="36"/>
        <v>1.0112311757504377E-2</v>
      </c>
      <c r="BB86" s="67">
        <f t="shared" si="40"/>
        <v>2.0113199999999996</v>
      </c>
      <c r="BC86" s="75">
        <f t="shared" si="41"/>
        <v>0.2353946299707646</v>
      </c>
      <c r="BD86" s="76">
        <f t="shared" si="42"/>
        <v>1.062557759719307E-2</v>
      </c>
      <c r="BE86" s="67">
        <f t="shared" si="43"/>
        <v>1.9211109999999998</v>
      </c>
      <c r="BF86" s="75">
        <f t="shared" si="44"/>
        <v>0.22447896954565436</v>
      </c>
      <c r="BG86" s="76">
        <f t="shared" si="45"/>
        <v>1.0177210220751354E-2</v>
      </c>
      <c r="BH86" s="67">
        <f t="shared" si="46"/>
        <v>0.44641099999999945</v>
      </c>
      <c r="BI86" s="75">
        <f t="shared" si="47"/>
        <v>4.4843528170514457E-2</v>
      </c>
      <c r="BJ86" s="76">
        <f t="shared" si="48"/>
        <v>2.1957641869836397E-3</v>
      </c>
      <c r="BK86" s="124">
        <f t="shared" si="39"/>
        <v>1.8627940000000009</v>
      </c>
      <c r="BL86" s="125">
        <f t="shared" si="37"/>
        <v>0.21428701254091528</v>
      </c>
      <c r="BM86" s="126">
        <f t="shared" si="38"/>
        <v>1.0271184050097304E-2</v>
      </c>
    </row>
    <row r="87" spans="1:65" x14ac:dyDescent="0.2">
      <c r="A87" s="51" t="s">
        <v>59</v>
      </c>
      <c r="B87" s="51" t="s">
        <v>144</v>
      </c>
      <c r="C87" s="53">
        <v>22.63897</v>
      </c>
      <c r="D87" s="53">
        <v>22.98319</v>
      </c>
      <c r="E87" s="53">
        <v>23.62097</v>
      </c>
      <c r="F87" s="53">
        <v>24.871880000000001</v>
      </c>
      <c r="G87" s="53">
        <v>26.747050000000002</v>
      </c>
      <c r="H87" s="53">
        <v>28.298079999999999</v>
      </c>
      <c r="I87" s="53">
        <v>30.135760000000001</v>
      </c>
      <c r="J87" s="53">
        <v>29.040900000000001</v>
      </c>
      <c r="K87" s="53">
        <v>34.734209999999997</v>
      </c>
      <c r="L87" s="53">
        <v>35.155140000000003</v>
      </c>
      <c r="M87" s="53">
        <v>34.87585</v>
      </c>
      <c r="N87" s="53">
        <v>31.922219999999999</v>
      </c>
      <c r="O87" s="53">
        <v>41.683480000000003</v>
      </c>
      <c r="P87" s="53">
        <v>43.682940000000002</v>
      </c>
      <c r="Q87" s="53">
        <v>39.205060000000003</v>
      </c>
      <c r="R87" s="53">
        <v>40.032299999999999</v>
      </c>
      <c r="S87" s="53">
        <v>43.057220000000001</v>
      </c>
      <c r="T87" s="53">
        <v>42.836190000000002</v>
      </c>
      <c r="U87" s="53">
        <v>34.280140000000003</v>
      </c>
      <c r="V87" s="53">
        <v>36.487749999999998</v>
      </c>
      <c r="W87" s="53">
        <v>32.608429999999998</v>
      </c>
      <c r="X87" s="53">
        <v>41.616289999999999</v>
      </c>
      <c r="Y87" s="53">
        <v>43.120019999999997</v>
      </c>
      <c r="Z87" s="53">
        <v>39.044640000000001</v>
      </c>
      <c r="AA87" s="53">
        <v>42.551349999999999</v>
      </c>
      <c r="AB87" s="118">
        <v>41.073230000000002</v>
      </c>
      <c r="AC87" s="53">
        <v>43.125749999999996</v>
      </c>
      <c r="AD87" s="53">
        <v>43.884189999999997</v>
      </c>
      <c r="AE87" s="53">
        <v>44.402720000000002</v>
      </c>
      <c r="AF87" s="53">
        <v>45.060319999999997</v>
      </c>
      <c r="AG87" s="53">
        <v>45.74288</v>
      </c>
      <c r="AH87" s="53">
        <v>46.495220000000003</v>
      </c>
      <c r="AI87" s="53">
        <v>47.241210000000002</v>
      </c>
      <c r="AJ87" s="53">
        <v>47.88411</v>
      </c>
      <c r="AK87" s="53">
        <v>48.396700000000003</v>
      </c>
      <c r="AL87" s="53">
        <v>48.779420000000002</v>
      </c>
      <c r="AM87" s="53">
        <v>49.146389999999997</v>
      </c>
      <c r="AN87" s="53">
        <v>49.542900000000003</v>
      </c>
      <c r="AO87" s="53">
        <v>49.941540000000003</v>
      </c>
      <c r="AP87" s="53">
        <v>50.469619999999999</v>
      </c>
      <c r="AQ87" s="53">
        <v>50.964329999999997</v>
      </c>
      <c r="AR87" s="53">
        <v>51.387619999999998</v>
      </c>
      <c r="AS87" s="53">
        <v>51.804679999999998</v>
      </c>
      <c r="AT87" s="53">
        <v>52.21846</v>
      </c>
      <c r="AU87" s="53">
        <v>52.623339999999999</v>
      </c>
      <c r="AV87" s="53">
        <v>53.020040000000002</v>
      </c>
      <c r="AW87" s="53">
        <v>53.41245</v>
      </c>
      <c r="AX87" s="53">
        <v>53.796379999999999</v>
      </c>
      <c r="AY87" s="67">
        <f t="shared" si="34"/>
        <v>9.9121900000000025</v>
      </c>
      <c r="AZ87" s="75">
        <f t="shared" si="35"/>
        <v>0.22587154964008685</v>
      </c>
      <c r="BA87" s="76">
        <f t="shared" si="36"/>
        <v>1.0234622121220394E-2</v>
      </c>
      <c r="BB87" s="67">
        <f t="shared" si="40"/>
        <v>10.286700000000003</v>
      </c>
      <c r="BC87" s="75">
        <f t="shared" si="41"/>
        <v>0.23852802559955488</v>
      </c>
      <c r="BD87" s="76">
        <f t="shared" si="42"/>
        <v>1.0753588551931204E-2</v>
      </c>
      <c r="BE87" s="67">
        <f t="shared" si="43"/>
        <v>11.946809999999999</v>
      </c>
      <c r="BF87" s="75">
        <f t="shared" si="44"/>
        <v>0.29086609453407969</v>
      </c>
      <c r="BG87" s="76">
        <f t="shared" si="45"/>
        <v>1.2847498195198259E-2</v>
      </c>
      <c r="BH87" s="67">
        <f t="shared" si="46"/>
        <v>10.07199</v>
      </c>
      <c r="BI87" s="75">
        <f t="shared" si="47"/>
        <v>0.23670200827940829</v>
      </c>
      <c r="BJ87" s="76">
        <f t="shared" si="48"/>
        <v>1.067902635803919E-2</v>
      </c>
      <c r="BK87" s="124">
        <f t="shared" si="39"/>
        <v>9.5282600000000031</v>
      </c>
      <c r="BL87" s="125">
        <f t="shared" si="37"/>
        <v>0.21712284082262892</v>
      </c>
      <c r="BM87" s="126">
        <f t="shared" si="38"/>
        <v>1.0395224397613312E-2</v>
      </c>
    </row>
    <row r="88" spans="1:65" x14ac:dyDescent="0.2">
      <c r="A88" s="51" t="s">
        <v>60</v>
      </c>
      <c r="B88" s="51" t="s">
        <v>144</v>
      </c>
      <c r="C88" s="53">
        <v>6.740424</v>
      </c>
      <c r="D88" s="53">
        <v>6.8056159999999997</v>
      </c>
      <c r="E88" s="53">
        <v>6.8934600000000001</v>
      </c>
      <c r="F88" s="53">
        <v>6.8195139999999999</v>
      </c>
      <c r="G88" s="53">
        <v>6.9986129999999998</v>
      </c>
      <c r="H88" s="53">
        <v>7.1320670000000002</v>
      </c>
      <c r="I88" s="53">
        <v>8.2834640000000004</v>
      </c>
      <c r="J88" s="53">
        <v>8.2701170000000008</v>
      </c>
      <c r="K88" s="53">
        <v>9.2964699999999993</v>
      </c>
      <c r="L88" s="53">
        <v>9.4428319999999992</v>
      </c>
      <c r="M88" s="53">
        <v>9.9764759999999999</v>
      </c>
      <c r="N88" s="53">
        <v>11.28917</v>
      </c>
      <c r="O88" s="53">
        <v>10.741239999999999</v>
      </c>
      <c r="P88" s="53">
        <v>10.755240000000001</v>
      </c>
      <c r="Q88" s="53">
        <v>9.3091559999999998</v>
      </c>
      <c r="R88" s="53">
        <v>8.1987389999999998</v>
      </c>
      <c r="S88" s="53">
        <v>7.948868</v>
      </c>
      <c r="T88" s="53">
        <v>7.2813109999999996</v>
      </c>
      <c r="U88" s="53">
        <v>5.5088800000000004</v>
      </c>
      <c r="V88" s="53">
        <v>4.5179369999999999</v>
      </c>
      <c r="W88" s="53">
        <v>5.5137130000000001</v>
      </c>
      <c r="X88" s="53">
        <v>7.082541</v>
      </c>
      <c r="Y88" s="53">
        <v>5.8526800000000003</v>
      </c>
      <c r="Z88" s="53">
        <v>5.3738260000000002</v>
      </c>
      <c r="AA88" s="53">
        <v>6.6507680000000002</v>
      </c>
      <c r="AB88" s="118">
        <v>7.0552539999999997</v>
      </c>
      <c r="AC88" s="53">
        <v>7.2845779999999998</v>
      </c>
      <c r="AD88" s="53">
        <v>7.4106810000000003</v>
      </c>
      <c r="AE88" s="53">
        <v>7.4738280000000001</v>
      </c>
      <c r="AF88" s="53">
        <v>7.5566930000000001</v>
      </c>
      <c r="AG88" s="53">
        <v>7.6412050000000002</v>
      </c>
      <c r="AH88" s="53">
        <v>7.7357490000000002</v>
      </c>
      <c r="AI88" s="53">
        <v>7.8284750000000001</v>
      </c>
      <c r="AJ88" s="53">
        <v>7.903537</v>
      </c>
      <c r="AK88" s="53">
        <v>7.9566749999999997</v>
      </c>
      <c r="AL88" s="53">
        <v>7.9880380000000004</v>
      </c>
      <c r="AM88" s="53">
        <v>8.0169709999999998</v>
      </c>
      <c r="AN88" s="53">
        <v>8.0499759999999991</v>
      </c>
      <c r="AO88" s="53">
        <v>8.0828640000000007</v>
      </c>
      <c r="AP88" s="53">
        <v>8.1360449999999993</v>
      </c>
      <c r="AQ88" s="53">
        <v>8.1829750000000008</v>
      </c>
      <c r="AR88" s="53">
        <v>8.2176539999999996</v>
      </c>
      <c r="AS88" s="53">
        <v>8.2506970000000006</v>
      </c>
      <c r="AT88" s="53">
        <v>8.2825889999999998</v>
      </c>
      <c r="AU88" s="53">
        <v>8.3126920000000002</v>
      </c>
      <c r="AV88" s="53">
        <v>8.3409429999999993</v>
      </c>
      <c r="AW88" s="53">
        <v>8.3677139999999994</v>
      </c>
      <c r="AX88" s="53">
        <v>8.3926320000000008</v>
      </c>
      <c r="AY88" s="67">
        <f t="shared" si="34"/>
        <v>0.98195100000000046</v>
      </c>
      <c r="AZ88" s="75">
        <f t="shared" si="35"/>
        <v>0.13250482647950984</v>
      </c>
      <c r="BA88" s="76">
        <f t="shared" si="36"/>
        <v>6.2409863117447451E-3</v>
      </c>
      <c r="BB88" s="67">
        <f t="shared" si="40"/>
        <v>1.0831359999999997</v>
      </c>
      <c r="BC88" s="75">
        <f t="shared" si="41"/>
        <v>0.14868891513001847</v>
      </c>
      <c r="BD88" s="76">
        <f t="shared" si="42"/>
        <v>6.9551363030320168E-3</v>
      </c>
      <c r="BE88" s="67">
        <f t="shared" si="43"/>
        <v>1.2856889999999996</v>
      </c>
      <c r="BF88" s="75">
        <f t="shared" si="44"/>
        <v>0.18223142639513754</v>
      </c>
      <c r="BG88" s="76">
        <f t="shared" si="45"/>
        <v>8.4053125374128346E-3</v>
      </c>
      <c r="BH88" s="67">
        <f t="shared" si="46"/>
        <v>1.661924</v>
      </c>
      <c r="BI88" s="75">
        <f t="shared" si="47"/>
        <v>0.24988452461430016</v>
      </c>
      <c r="BJ88" s="76">
        <f t="shared" si="48"/>
        <v>1.121497995339249E-2</v>
      </c>
      <c r="BK88" s="124">
        <f t="shared" si="39"/>
        <v>0.95703299999999913</v>
      </c>
      <c r="BL88" s="125">
        <f t="shared" si="37"/>
        <v>0.12914238246120688</v>
      </c>
      <c r="BM88" s="126">
        <f t="shared" si="38"/>
        <v>6.413022830459747E-3</v>
      </c>
    </row>
    <row r="89" spans="1:65" x14ac:dyDescent="0.2">
      <c r="A89" s="51" t="s">
        <v>61</v>
      </c>
      <c r="B89" s="51" t="s">
        <v>144</v>
      </c>
      <c r="C89" s="53">
        <v>5.4137019999999998</v>
      </c>
      <c r="D89" s="53">
        <v>6.0811359999999999</v>
      </c>
      <c r="E89" s="53">
        <v>6.671608</v>
      </c>
      <c r="F89" s="53">
        <v>6.1975129999999998</v>
      </c>
      <c r="G89" s="53">
        <v>5.9884649999999997</v>
      </c>
      <c r="H89" s="53">
        <v>6.962885</v>
      </c>
      <c r="I89" s="53">
        <v>5.7794679999999996</v>
      </c>
      <c r="J89" s="53">
        <v>7.5794819999999996</v>
      </c>
      <c r="K89" s="53">
        <v>6.5630199999999999</v>
      </c>
      <c r="L89" s="53">
        <v>6.9813179999999999</v>
      </c>
      <c r="M89" s="53">
        <v>7.2364579999999998</v>
      </c>
      <c r="N89" s="53">
        <v>8.1493719999999996</v>
      </c>
      <c r="O89" s="53">
        <v>10.13757</v>
      </c>
      <c r="P89" s="53">
        <v>9.9807210000000008</v>
      </c>
      <c r="Q89" s="53">
        <v>9.7314760000000007</v>
      </c>
      <c r="R89" s="53">
        <v>10.355779999999999</v>
      </c>
      <c r="S89" s="53">
        <v>10.36551</v>
      </c>
      <c r="T89" s="53">
        <v>10.966329999999999</v>
      </c>
      <c r="U89" s="53">
        <v>14.05495</v>
      </c>
      <c r="V89" s="53">
        <v>14.687340000000001</v>
      </c>
      <c r="W89" s="53">
        <v>14.866619999999999</v>
      </c>
      <c r="X89" s="53">
        <v>15.82456</v>
      </c>
      <c r="Y89" s="53">
        <v>13.33192</v>
      </c>
      <c r="Z89" s="53">
        <v>12.34998</v>
      </c>
      <c r="AA89" s="53">
        <v>11.65151</v>
      </c>
      <c r="AB89" s="118">
        <v>11.76826</v>
      </c>
      <c r="AC89" s="53">
        <v>11.82443</v>
      </c>
      <c r="AD89" s="53">
        <v>12.034560000000001</v>
      </c>
      <c r="AE89" s="53">
        <v>12.17109</v>
      </c>
      <c r="AF89" s="53">
        <v>12.34427</v>
      </c>
      <c r="AG89" s="53">
        <v>12.52332</v>
      </c>
      <c r="AH89" s="53">
        <v>12.71997</v>
      </c>
      <c r="AI89" s="53">
        <v>12.91375</v>
      </c>
      <c r="AJ89" s="53">
        <v>13.0791</v>
      </c>
      <c r="AK89" s="53">
        <v>13.20885</v>
      </c>
      <c r="AL89" s="53">
        <v>13.30317</v>
      </c>
      <c r="AM89" s="53">
        <v>13.393140000000001</v>
      </c>
      <c r="AN89" s="53">
        <v>13.49274</v>
      </c>
      <c r="AO89" s="53">
        <v>13.592879999999999</v>
      </c>
      <c r="AP89" s="53">
        <v>13.72813</v>
      </c>
      <c r="AQ89" s="53">
        <v>13.854240000000001</v>
      </c>
      <c r="AR89" s="53">
        <v>13.96106</v>
      </c>
      <c r="AS89" s="53">
        <v>14.065989999999999</v>
      </c>
      <c r="AT89" s="53">
        <v>14.16995</v>
      </c>
      <c r="AU89" s="53">
        <v>14.27159</v>
      </c>
      <c r="AV89" s="53">
        <v>14.370749999999999</v>
      </c>
      <c r="AW89" s="53">
        <v>14.468209999999999</v>
      </c>
      <c r="AX89" s="53">
        <v>14.56348</v>
      </c>
      <c r="AY89" s="67">
        <f t="shared" si="34"/>
        <v>2.5289199999999994</v>
      </c>
      <c r="AZ89" s="75">
        <f t="shared" si="35"/>
        <v>0.21013813550308438</v>
      </c>
      <c r="BA89" s="76">
        <f t="shared" si="36"/>
        <v>9.5823452069427884E-3</v>
      </c>
      <c r="BB89" s="67">
        <f t="shared" si="40"/>
        <v>2.6437799999999996</v>
      </c>
      <c r="BC89" s="75">
        <f t="shared" si="41"/>
        <v>0.22358625320628561</v>
      </c>
      <c r="BD89" s="76">
        <f t="shared" si="42"/>
        <v>1.014037356744768E-2</v>
      </c>
      <c r="BE89" s="67">
        <f t="shared" si="43"/>
        <v>2.6024899999999995</v>
      </c>
      <c r="BF89" s="75">
        <f t="shared" si="44"/>
        <v>0.2211448421431885</v>
      </c>
      <c r="BG89" s="76">
        <f t="shared" si="45"/>
        <v>1.0039501714060428E-2</v>
      </c>
      <c r="BH89" s="67">
        <f t="shared" si="46"/>
        <v>2.6200799999999997</v>
      </c>
      <c r="BI89" s="75">
        <f t="shared" si="47"/>
        <v>0.22487042452008363</v>
      </c>
      <c r="BJ89" s="76">
        <f t="shared" si="48"/>
        <v>1.0193355000189142E-2</v>
      </c>
      <c r="BK89" s="124">
        <f t="shared" si="39"/>
        <v>2.4336499999999983</v>
      </c>
      <c r="BL89" s="125">
        <f t="shared" si="37"/>
        <v>0.2022217679748988</v>
      </c>
      <c r="BM89" s="126">
        <f t="shared" si="38"/>
        <v>9.7403587657458601E-3</v>
      </c>
    </row>
    <row r="90" spans="1:65" x14ac:dyDescent="0.2">
      <c r="A90" s="51" t="s">
        <v>62</v>
      </c>
      <c r="B90" s="51" t="s">
        <v>144</v>
      </c>
      <c r="C90" s="53">
        <v>30.72522</v>
      </c>
      <c r="D90" s="53">
        <v>30.96876</v>
      </c>
      <c r="E90" s="53">
        <v>31.544589999999999</v>
      </c>
      <c r="F90" s="53">
        <v>31.942519999999998</v>
      </c>
      <c r="G90" s="53">
        <v>33.448009999999996</v>
      </c>
      <c r="H90" s="53">
        <v>34.963790000000003</v>
      </c>
      <c r="I90" s="53">
        <v>36.528469999999999</v>
      </c>
      <c r="J90" s="53">
        <v>33.093350000000001</v>
      </c>
      <c r="K90" s="53">
        <v>31.4941</v>
      </c>
      <c r="L90" s="53">
        <v>27.843109999999999</v>
      </c>
      <c r="M90" s="53">
        <v>28.263839999999998</v>
      </c>
      <c r="N90" s="53">
        <v>31.98854</v>
      </c>
      <c r="O90" s="53">
        <v>31.12613</v>
      </c>
      <c r="P90" s="53">
        <v>30.14847</v>
      </c>
      <c r="Q90" s="53">
        <v>29.76388</v>
      </c>
      <c r="R90" s="53">
        <v>26.7745</v>
      </c>
      <c r="S90" s="53">
        <v>27.64237</v>
      </c>
      <c r="T90" s="53">
        <v>35.482199999999999</v>
      </c>
      <c r="U90" s="53">
        <v>40.400910000000003</v>
      </c>
      <c r="V90" s="53">
        <v>39.819339999999997</v>
      </c>
      <c r="W90" s="53">
        <v>35.560740000000003</v>
      </c>
      <c r="X90" s="53">
        <v>35.699599999999997</v>
      </c>
      <c r="Y90" s="53">
        <v>30.899699999999999</v>
      </c>
      <c r="Z90" s="53">
        <v>36.122120000000002</v>
      </c>
      <c r="AA90" s="53">
        <v>41.880859999999998</v>
      </c>
      <c r="AB90" s="118">
        <v>47.53978</v>
      </c>
      <c r="AC90" s="53">
        <v>46.854080000000003</v>
      </c>
      <c r="AD90" s="53">
        <v>47.919989999999999</v>
      </c>
      <c r="AE90" s="53">
        <v>48.572020000000002</v>
      </c>
      <c r="AF90" s="53">
        <v>49.374160000000003</v>
      </c>
      <c r="AG90" s="53">
        <v>50.197229999999998</v>
      </c>
      <c r="AH90" s="53">
        <v>51.109909999999999</v>
      </c>
      <c r="AI90" s="53">
        <v>52.016579999999998</v>
      </c>
      <c r="AJ90" s="53">
        <v>52.812010000000001</v>
      </c>
      <c r="AK90" s="53">
        <v>53.465150000000001</v>
      </c>
      <c r="AL90" s="53">
        <v>53.975850000000001</v>
      </c>
      <c r="AM90" s="53">
        <v>54.474200000000003</v>
      </c>
      <c r="AN90" s="53">
        <v>55.007300000000001</v>
      </c>
      <c r="AO90" s="53">
        <v>55.544370000000001</v>
      </c>
      <c r="AP90" s="53">
        <v>56.228160000000003</v>
      </c>
      <c r="AQ90" s="53">
        <v>56.87677</v>
      </c>
      <c r="AR90" s="53">
        <v>57.44802</v>
      </c>
      <c r="AS90" s="53">
        <v>58.014420000000001</v>
      </c>
      <c r="AT90" s="53">
        <v>58.578670000000002</v>
      </c>
      <c r="AU90" s="53">
        <v>59.135289999999998</v>
      </c>
      <c r="AV90" s="53">
        <v>59.683669999999999</v>
      </c>
      <c r="AW90" s="53">
        <v>60.226579999999998</v>
      </c>
      <c r="AX90" s="53">
        <v>60.761360000000003</v>
      </c>
      <c r="AY90" s="67">
        <f t="shared" si="34"/>
        <v>12.841370000000005</v>
      </c>
      <c r="AZ90" s="75">
        <f t="shared" si="35"/>
        <v>0.267975222866282</v>
      </c>
      <c r="BA90" s="76">
        <f t="shared" si="36"/>
        <v>1.1941806521760467E-2</v>
      </c>
      <c r="BB90" s="67">
        <f t="shared" si="40"/>
        <v>13.372499999999995</v>
      </c>
      <c r="BC90" s="75">
        <f t="shared" si="41"/>
        <v>0.28540737540892902</v>
      </c>
      <c r="BD90" s="76">
        <f t="shared" si="42"/>
        <v>1.2632914120602079E-2</v>
      </c>
      <c r="BE90" s="67">
        <f t="shared" si="43"/>
        <v>12.143889999999999</v>
      </c>
      <c r="BF90" s="75">
        <f t="shared" si="44"/>
        <v>0.25544691203871789</v>
      </c>
      <c r="BG90" s="76">
        <f t="shared" si="45"/>
        <v>1.1439517238456265E-2</v>
      </c>
      <c r="BH90" s="67">
        <f t="shared" si="46"/>
        <v>17.254429999999999</v>
      </c>
      <c r="BI90" s="75">
        <f t="shared" si="47"/>
        <v>0.41198843576755589</v>
      </c>
      <c r="BJ90" s="76">
        <f t="shared" si="48"/>
        <v>1.7399586983534165E-2</v>
      </c>
      <c r="BK90" s="124">
        <f t="shared" si="39"/>
        <v>12.30659</v>
      </c>
      <c r="BL90" s="125">
        <f t="shared" si="37"/>
        <v>0.25681537078784866</v>
      </c>
      <c r="BM90" s="126">
        <f t="shared" si="38"/>
        <v>1.2103239467819549E-2</v>
      </c>
    </row>
    <row r="91" spans="1:65" x14ac:dyDescent="0.2">
      <c r="A91" s="51" t="s">
        <v>63</v>
      </c>
      <c r="B91" s="51" t="s">
        <v>144</v>
      </c>
      <c r="C91" s="53">
        <v>8.5542590000000001</v>
      </c>
      <c r="D91" s="53">
        <v>8.7179839999999995</v>
      </c>
      <c r="E91" s="53">
        <v>9.1617499999999996</v>
      </c>
      <c r="F91" s="53">
        <v>9.0501710000000006</v>
      </c>
      <c r="G91" s="53">
        <v>9.3599789999999992</v>
      </c>
      <c r="H91" s="53">
        <v>9.8606750000000005</v>
      </c>
      <c r="I91" s="53">
        <v>11.477119999999999</v>
      </c>
      <c r="J91" s="53">
        <v>11.034890000000001</v>
      </c>
      <c r="K91" s="53">
        <v>11.745939999999999</v>
      </c>
      <c r="L91" s="53">
        <v>11.451269999999999</v>
      </c>
      <c r="M91" s="53">
        <v>11.19232</v>
      </c>
      <c r="N91" s="53">
        <v>11.316979999999999</v>
      </c>
      <c r="O91" s="53">
        <v>14.40863</v>
      </c>
      <c r="P91" s="53">
        <v>14.479839999999999</v>
      </c>
      <c r="Q91" s="53">
        <v>15.079510000000001</v>
      </c>
      <c r="R91" s="53">
        <v>15.510630000000001</v>
      </c>
      <c r="S91" s="53">
        <v>16.651620000000001</v>
      </c>
      <c r="T91" s="53">
        <v>15.49058</v>
      </c>
      <c r="U91" s="53">
        <v>16.145340000000001</v>
      </c>
      <c r="V91" s="53">
        <v>17.026990000000001</v>
      </c>
      <c r="W91" s="53">
        <v>18.909859999999998</v>
      </c>
      <c r="X91" s="53">
        <v>16.724039999999999</v>
      </c>
      <c r="Y91" s="53">
        <v>22.84103</v>
      </c>
      <c r="Z91" s="53">
        <v>25.964759999999998</v>
      </c>
      <c r="AA91" s="53">
        <v>26.13447</v>
      </c>
      <c r="AB91" s="118">
        <v>24.129660000000001</v>
      </c>
      <c r="AC91" s="53">
        <v>24.8782</v>
      </c>
      <c r="AD91" s="53">
        <v>25.421430000000001</v>
      </c>
      <c r="AE91" s="53">
        <v>25.790880000000001</v>
      </c>
      <c r="AF91" s="53">
        <v>26.23029</v>
      </c>
      <c r="AG91" s="53">
        <v>26.683129999999998</v>
      </c>
      <c r="AH91" s="53">
        <v>27.177430000000001</v>
      </c>
      <c r="AI91" s="53">
        <v>27.669080000000001</v>
      </c>
      <c r="AJ91" s="53">
        <v>28.101120000000002</v>
      </c>
      <c r="AK91" s="53">
        <v>28.4574</v>
      </c>
      <c r="AL91" s="53">
        <v>28.74004</v>
      </c>
      <c r="AM91" s="53">
        <v>29.012709999999998</v>
      </c>
      <c r="AN91" s="53">
        <v>29.30302</v>
      </c>
      <c r="AO91" s="53">
        <v>29.595379999999999</v>
      </c>
      <c r="AP91" s="53">
        <v>29.965060000000001</v>
      </c>
      <c r="AQ91" s="53">
        <v>30.316320000000001</v>
      </c>
      <c r="AR91" s="53">
        <v>30.625910000000001</v>
      </c>
      <c r="AS91" s="53">
        <v>30.93178</v>
      </c>
      <c r="AT91" s="53">
        <v>31.235910000000001</v>
      </c>
      <c r="AU91" s="53">
        <v>31.53612</v>
      </c>
      <c r="AV91" s="53">
        <v>31.831499999999998</v>
      </c>
      <c r="AW91" s="53">
        <v>32.123699999999999</v>
      </c>
      <c r="AX91" s="53">
        <v>32.411290000000001</v>
      </c>
      <c r="AY91" s="67">
        <f t="shared" si="34"/>
        <v>6.9898600000000002</v>
      </c>
      <c r="AZ91" s="75">
        <f t="shared" si="35"/>
        <v>0.27495935515822673</v>
      </c>
      <c r="BA91" s="76">
        <f t="shared" si="36"/>
        <v>1.2219773714391424E-2</v>
      </c>
      <c r="BB91" s="67">
        <f t="shared" si="40"/>
        <v>7.2454999999999998</v>
      </c>
      <c r="BC91" s="75">
        <f t="shared" si="41"/>
        <v>0.29123891599874591</v>
      </c>
      <c r="BD91" s="76">
        <f t="shared" si="42"/>
        <v>1.2862122465510994E-2</v>
      </c>
      <c r="BE91" s="67">
        <f t="shared" si="43"/>
        <v>7.7018399999999971</v>
      </c>
      <c r="BF91" s="75">
        <f t="shared" si="44"/>
        <v>0.31918559979709604</v>
      </c>
      <c r="BG91" s="76">
        <f t="shared" si="45"/>
        <v>1.3947094559470408E-2</v>
      </c>
      <c r="BH91" s="67">
        <f t="shared" si="46"/>
        <v>5.4016500000000001</v>
      </c>
      <c r="BI91" s="75">
        <f t="shared" si="47"/>
        <v>0.20668680099500775</v>
      </c>
      <c r="BJ91" s="76">
        <f t="shared" si="48"/>
        <v>9.4381825115068541E-3</v>
      </c>
      <c r="BK91" s="124">
        <f t="shared" si="39"/>
        <v>6.7022699999999986</v>
      </c>
      <c r="BL91" s="125">
        <f t="shared" si="37"/>
        <v>0.26364645891281485</v>
      </c>
      <c r="BM91" s="126">
        <f t="shared" si="38"/>
        <v>1.2392024039765914E-2</v>
      </c>
    </row>
    <row r="92" spans="1:65" x14ac:dyDescent="0.2">
      <c r="A92" s="51" t="s">
        <v>16</v>
      </c>
      <c r="B92" s="51" t="s">
        <v>144</v>
      </c>
      <c r="C92" s="53">
        <v>61.761839999999999</v>
      </c>
      <c r="D92" s="53">
        <v>62.613720000000001</v>
      </c>
      <c r="E92" s="53">
        <v>62.10651</v>
      </c>
      <c r="F92" s="53">
        <v>61.680709999999998</v>
      </c>
      <c r="G92" s="53">
        <v>61.857390000000002</v>
      </c>
      <c r="H92" s="53">
        <v>58.747259999999997</v>
      </c>
      <c r="I92" s="53">
        <v>59.834040000000002</v>
      </c>
      <c r="J92" s="53">
        <v>56.276730000000001</v>
      </c>
      <c r="K92" s="53">
        <v>65.059219999999996</v>
      </c>
      <c r="L92" s="53">
        <v>63.666179999999997</v>
      </c>
      <c r="M92" s="53">
        <v>60.487229999999997</v>
      </c>
      <c r="N92" s="53">
        <v>61.047139999999999</v>
      </c>
      <c r="O92" s="53">
        <v>60.833280000000002</v>
      </c>
      <c r="P92" s="53">
        <v>62.284779999999998</v>
      </c>
      <c r="Q92" s="53">
        <v>68.995999999999995</v>
      </c>
      <c r="R92" s="53">
        <v>66.318929999999995</v>
      </c>
      <c r="S92" s="53">
        <v>67.208969999999994</v>
      </c>
      <c r="T92" s="53">
        <v>63.382379999999998</v>
      </c>
      <c r="U92" s="53">
        <v>67.556979999999996</v>
      </c>
      <c r="V92" s="53">
        <v>65.261520000000004</v>
      </c>
      <c r="W92" s="53">
        <v>57.088299999999997</v>
      </c>
      <c r="X92" s="53">
        <v>55.520609999999998</v>
      </c>
      <c r="Y92" s="53">
        <v>55.260579999999997</v>
      </c>
      <c r="Z92" s="53">
        <v>54.687179999999998</v>
      </c>
      <c r="AA92" s="53">
        <v>53.725740000000002</v>
      </c>
      <c r="AB92" s="118">
        <v>53.523159999999997</v>
      </c>
      <c r="AC92" s="53">
        <v>53.715229999999998</v>
      </c>
      <c r="AD92" s="53">
        <v>53.846910000000001</v>
      </c>
      <c r="AE92" s="53">
        <v>53.125909999999998</v>
      </c>
      <c r="AF92" s="53">
        <v>52.476300000000002</v>
      </c>
      <c r="AG92" s="53">
        <v>52.059100000000001</v>
      </c>
      <c r="AH92" s="53">
        <v>51.770319999999998</v>
      </c>
      <c r="AI92" s="53">
        <v>51.481029999999997</v>
      </c>
      <c r="AJ92" s="53">
        <v>51.25103</v>
      </c>
      <c r="AK92" s="53">
        <v>50.972790000000003</v>
      </c>
      <c r="AL92" s="53">
        <v>50.634399999999999</v>
      </c>
      <c r="AM92" s="53">
        <v>50.264789999999998</v>
      </c>
      <c r="AN92" s="53">
        <v>49.884619999999998</v>
      </c>
      <c r="AO92" s="53">
        <v>49.505299999999998</v>
      </c>
      <c r="AP92" s="53">
        <v>49.133189999999999</v>
      </c>
      <c r="AQ92" s="53">
        <v>48.766039999999997</v>
      </c>
      <c r="AR92" s="53">
        <v>48.397759999999998</v>
      </c>
      <c r="AS92" s="53">
        <v>48.036430000000003</v>
      </c>
      <c r="AT92" s="53">
        <v>47.67962</v>
      </c>
      <c r="AU92" s="53">
        <v>47.328899999999997</v>
      </c>
      <c r="AV92" s="53">
        <v>46.982410000000002</v>
      </c>
      <c r="AW92" s="53">
        <v>46.6404</v>
      </c>
      <c r="AX92" s="53">
        <v>46.301659999999998</v>
      </c>
      <c r="AY92" s="67">
        <f t="shared" si="34"/>
        <v>-7.5452500000000029</v>
      </c>
      <c r="AZ92" s="75">
        <f t="shared" si="35"/>
        <v>-0.14012410368580114</v>
      </c>
      <c r="BA92" s="76">
        <f t="shared" si="36"/>
        <v>-7.5199430124214262E-3</v>
      </c>
      <c r="BB92" s="67">
        <f t="shared" si="40"/>
        <v>-7.0748299999999986</v>
      </c>
      <c r="BC92" s="75">
        <f t="shared" si="41"/>
        <v>-0.13170994520548454</v>
      </c>
      <c r="BD92" s="76">
        <f t="shared" si="42"/>
        <v>-7.0365991652606708E-3</v>
      </c>
      <c r="BE92" s="67">
        <f t="shared" si="43"/>
        <v>-6.5407499999999956</v>
      </c>
      <c r="BF92" s="75">
        <f t="shared" si="44"/>
        <v>-0.1222041075302728</v>
      </c>
      <c r="BG92" s="76">
        <f t="shared" si="45"/>
        <v>-6.4958690819981735E-3</v>
      </c>
      <c r="BH92" s="67">
        <f t="shared" si="46"/>
        <v>-6.3968400000000045</v>
      </c>
      <c r="BI92" s="75">
        <f t="shared" si="47"/>
        <v>-0.11906471646551549</v>
      </c>
      <c r="BJ92" s="76">
        <f t="shared" si="48"/>
        <v>-6.3185094184303736E-3</v>
      </c>
      <c r="BK92" s="124">
        <f t="shared" si="39"/>
        <v>-7.2065100000000015</v>
      </c>
      <c r="BL92" s="125">
        <f t="shared" si="37"/>
        <v>-0.13383330631228424</v>
      </c>
      <c r="BM92" s="126">
        <f t="shared" si="38"/>
        <v>-7.5334748939165364E-3</v>
      </c>
    </row>
    <row r="93" spans="1:65" x14ac:dyDescent="0.2">
      <c r="A93" s="51" t="s">
        <v>64</v>
      </c>
      <c r="B93" s="51" t="s">
        <v>144</v>
      </c>
      <c r="C93" s="53">
        <v>99.248660000000001</v>
      </c>
      <c r="D93" s="53">
        <v>98.528720000000007</v>
      </c>
      <c r="E93" s="53">
        <v>98.317599999999999</v>
      </c>
      <c r="F93" s="53">
        <v>95.602649999999997</v>
      </c>
      <c r="G93" s="53">
        <v>93.219549999999998</v>
      </c>
      <c r="H93" s="53">
        <v>95.647649999999999</v>
      </c>
      <c r="I93" s="53">
        <v>92.249440000000007</v>
      </c>
      <c r="J93" s="53">
        <v>92.016859999999994</v>
      </c>
      <c r="K93" s="53">
        <v>98.386769999999999</v>
      </c>
      <c r="L93" s="53">
        <v>107.4529</v>
      </c>
      <c r="M93" s="53">
        <v>106.9286</v>
      </c>
      <c r="N93" s="53">
        <v>102.96040000000001</v>
      </c>
      <c r="O93" s="53">
        <v>103.5791</v>
      </c>
      <c r="P93" s="53">
        <v>111.8766</v>
      </c>
      <c r="Q93" s="53">
        <v>108.5411</v>
      </c>
      <c r="R93" s="53">
        <v>109.4015</v>
      </c>
      <c r="S93" s="53">
        <v>108.8646</v>
      </c>
      <c r="T93" s="53">
        <v>108.1285</v>
      </c>
      <c r="U93" s="53">
        <v>111.8276</v>
      </c>
      <c r="V93" s="53">
        <v>108.10509999999999</v>
      </c>
      <c r="W93" s="53">
        <v>111.80459999999999</v>
      </c>
      <c r="X93" s="53">
        <v>112.3794</v>
      </c>
      <c r="Y93" s="53">
        <v>113.3505</v>
      </c>
      <c r="Z93" s="53">
        <v>118.1121</v>
      </c>
      <c r="AA93" s="53">
        <v>115.84910000000001</v>
      </c>
      <c r="AB93" s="118">
        <v>122.9281</v>
      </c>
      <c r="AC93" s="53">
        <v>119.8985</v>
      </c>
      <c r="AD93" s="53">
        <v>121.0014</v>
      </c>
      <c r="AE93" s="53">
        <v>120.76560000000001</v>
      </c>
      <c r="AF93" s="53">
        <v>120.51179999999999</v>
      </c>
      <c r="AG93" s="53">
        <v>120.2552</v>
      </c>
      <c r="AH93" s="53">
        <v>120.41719999999999</v>
      </c>
      <c r="AI93" s="53">
        <v>120.5159</v>
      </c>
      <c r="AJ93" s="53">
        <v>120.3929</v>
      </c>
      <c r="AK93" s="53">
        <v>120.2914</v>
      </c>
      <c r="AL93" s="53">
        <v>120.3539</v>
      </c>
      <c r="AM93" s="53">
        <v>120.3807</v>
      </c>
      <c r="AN93" s="53">
        <v>120.38590000000001</v>
      </c>
      <c r="AO93" s="53">
        <v>120.3883</v>
      </c>
      <c r="AP93" s="53">
        <v>120.3463</v>
      </c>
      <c r="AQ93" s="53">
        <v>120.27549999999999</v>
      </c>
      <c r="AR93" s="53">
        <v>120.20350000000001</v>
      </c>
      <c r="AS93" s="53">
        <v>120.14530000000001</v>
      </c>
      <c r="AT93" s="53">
        <v>120.0947</v>
      </c>
      <c r="AU93" s="53">
        <v>120.0585</v>
      </c>
      <c r="AV93" s="53">
        <v>120.027</v>
      </c>
      <c r="AW93" s="53">
        <v>120.00409999999999</v>
      </c>
      <c r="AX93" s="53">
        <v>119.9859</v>
      </c>
      <c r="AY93" s="67">
        <f t="shared" si="34"/>
        <v>-1.015500000000003</v>
      </c>
      <c r="AZ93" s="75">
        <f t="shared" si="35"/>
        <v>-8.3924648805716543E-3</v>
      </c>
      <c r="BA93" s="76">
        <f t="shared" si="36"/>
        <v>-4.2130522098859924E-4</v>
      </c>
      <c r="BB93" s="67">
        <f t="shared" si="40"/>
        <v>0.10559999999999548</v>
      </c>
      <c r="BC93" s="75">
        <f t="shared" si="41"/>
        <v>8.807449634482122E-4</v>
      </c>
      <c r="BD93" s="76">
        <f t="shared" si="42"/>
        <v>4.4018835559933578E-5</v>
      </c>
      <c r="BE93" s="67">
        <f t="shared" si="43"/>
        <v>-2.9010999999999996</v>
      </c>
      <c r="BF93" s="75">
        <f t="shared" si="44"/>
        <v>-2.3599974293916522E-2</v>
      </c>
      <c r="BG93" s="76">
        <f t="shared" si="45"/>
        <v>-1.1934329985322512E-3</v>
      </c>
      <c r="BH93" s="67">
        <f t="shared" si="46"/>
        <v>4.209399999999988</v>
      </c>
      <c r="BI93" s="75">
        <f t="shared" si="47"/>
        <v>3.6335198115479431E-2</v>
      </c>
      <c r="BJ93" s="76">
        <f t="shared" si="48"/>
        <v>1.7861253155053713E-3</v>
      </c>
      <c r="BK93" s="124">
        <f t="shared" si="39"/>
        <v>-0.99730000000000985</v>
      </c>
      <c r="BL93" s="125">
        <f t="shared" si="37"/>
        <v>-8.2420533977293643E-3</v>
      </c>
      <c r="BM93" s="126">
        <f t="shared" si="38"/>
        <v>-4.3549498203021564E-4</v>
      </c>
    </row>
    <row r="94" spans="1:65" x14ac:dyDescent="0.2">
      <c r="A94" s="51" t="s">
        <v>65</v>
      </c>
      <c r="B94" s="51" t="s">
        <v>144</v>
      </c>
      <c r="C94" s="53">
        <v>59.127929999999999</v>
      </c>
      <c r="D94" s="53">
        <v>59.021839999999997</v>
      </c>
      <c r="E94" s="53">
        <v>58.170409999999997</v>
      </c>
      <c r="F94" s="53">
        <v>61.071800000000003</v>
      </c>
      <c r="G94" s="53">
        <v>64.552000000000007</v>
      </c>
      <c r="H94" s="53">
        <v>64.922399999999996</v>
      </c>
      <c r="I94" s="53">
        <v>68.817340000000002</v>
      </c>
      <c r="J94" s="53">
        <v>60.341059999999999</v>
      </c>
      <c r="K94" s="53">
        <v>64.116969999999995</v>
      </c>
      <c r="L94" s="53">
        <v>64.706310000000002</v>
      </c>
      <c r="M94" s="53">
        <v>71.690259999999995</v>
      </c>
      <c r="N94" s="53">
        <v>73.083340000000007</v>
      </c>
      <c r="O94" s="53">
        <v>72.568839999999994</v>
      </c>
      <c r="P94" s="53">
        <v>75.62079</v>
      </c>
      <c r="Q94" s="53">
        <v>75.442319999999995</v>
      </c>
      <c r="R94" s="53">
        <v>77.499489999999994</v>
      </c>
      <c r="S94" s="53">
        <v>78.065899999999999</v>
      </c>
      <c r="T94" s="53">
        <v>83.672139999999999</v>
      </c>
      <c r="U94" s="53">
        <v>92.832269999999994</v>
      </c>
      <c r="V94" s="53">
        <v>99.212249999999997</v>
      </c>
      <c r="W94" s="53">
        <v>96.031760000000006</v>
      </c>
      <c r="X94" s="53">
        <v>98.161240000000006</v>
      </c>
      <c r="Y94" s="53">
        <v>100.49590000000001</v>
      </c>
      <c r="Z94" s="53">
        <v>104.9526</v>
      </c>
      <c r="AA94" s="53">
        <v>103.80419999999999</v>
      </c>
      <c r="AB94" s="118">
        <v>112.0789</v>
      </c>
      <c r="AC94" s="53">
        <v>114.9301</v>
      </c>
      <c r="AD94" s="53">
        <v>115.3356</v>
      </c>
      <c r="AE94" s="53">
        <v>115.02760000000001</v>
      </c>
      <c r="AF94" s="53">
        <v>115.0519</v>
      </c>
      <c r="AG94" s="53">
        <v>115.7205</v>
      </c>
      <c r="AH94" s="53">
        <v>116.7664</v>
      </c>
      <c r="AI94" s="53">
        <v>117.8203</v>
      </c>
      <c r="AJ94" s="53">
        <v>118.9782</v>
      </c>
      <c r="AK94" s="53">
        <v>120.0403</v>
      </c>
      <c r="AL94" s="53">
        <v>120.9599</v>
      </c>
      <c r="AM94" s="53">
        <v>121.8133</v>
      </c>
      <c r="AN94" s="53">
        <v>122.6391</v>
      </c>
      <c r="AO94" s="53">
        <v>123.4614</v>
      </c>
      <c r="AP94" s="53">
        <v>124.1741</v>
      </c>
      <c r="AQ94" s="53">
        <v>124.7987</v>
      </c>
      <c r="AR94" s="53">
        <v>125.4422</v>
      </c>
      <c r="AS94" s="53">
        <v>126.0943</v>
      </c>
      <c r="AT94" s="53">
        <v>126.7564</v>
      </c>
      <c r="AU94" s="53">
        <v>127.4419</v>
      </c>
      <c r="AV94" s="53">
        <v>128.14340000000001</v>
      </c>
      <c r="AW94" s="53">
        <v>128.86080000000001</v>
      </c>
      <c r="AX94" s="53">
        <v>129.5889</v>
      </c>
      <c r="AY94" s="67">
        <f t="shared" si="34"/>
        <v>14.253299999999996</v>
      </c>
      <c r="AZ94" s="75">
        <f t="shared" si="35"/>
        <v>0.12358109725011181</v>
      </c>
      <c r="BA94" s="76">
        <f t="shared" si="36"/>
        <v>5.8430540703522382E-3</v>
      </c>
      <c r="BB94" s="67">
        <f t="shared" si="40"/>
        <v>13.930700000000016</v>
      </c>
      <c r="BC94" s="75">
        <f t="shared" si="41"/>
        <v>0.12121019645854321</v>
      </c>
      <c r="BD94" s="76">
        <f t="shared" si="42"/>
        <v>5.7368246380424814E-3</v>
      </c>
      <c r="BE94" s="67">
        <f t="shared" si="43"/>
        <v>16.06450000000001</v>
      </c>
      <c r="BF94" s="75">
        <f t="shared" si="44"/>
        <v>0.14333206339462654</v>
      </c>
      <c r="BG94" s="76">
        <f t="shared" si="45"/>
        <v>6.7198204425005237E-3</v>
      </c>
      <c r="BH94" s="67">
        <f t="shared" si="46"/>
        <v>23.637700000000009</v>
      </c>
      <c r="BI94" s="75">
        <f t="shared" si="47"/>
        <v>0.22771429287061612</v>
      </c>
      <c r="BJ94" s="76">
        <f t="shared" si="48"/>
        <v>1.0310497733057478E-2</v>
      </c>
      <c r="BK94" s="124">
        <f t="shared" si="39"/>
        <v>13.525200000000012</v>
      </c>
      <c r="BL94" s="125">
        <f t="shared" si="37"/>
        <v>0.11726821553796063</v>
      </c>
      <c r="BM94" s="126">
        <f t="shared" si="38"/>
        <v>5.8532009346334846E-3</v>
      </c>
    </row>
    <row r="95" spans="1:65" x14ac:dyDescent="0.2">
      <c r="A95" s="51" t="s">
        <v>66</v>
      </c>
      <c r="B95" s="51" t="s">
        <v>144</v>
      </c>
      <c r="C95" s="53">
        <v>29.567219999999999</v>
      </c>
      <c r="D95" s="53">
        <v>29.40814</v>
      </c>
      <c r="E95" s="53">
        <v>28.818069999999999</v>
      </c>
      <c r="F95" s="53">
        <v>29.712959999999999</v>
      </c>
      <c r="G95" s="53">
        <v>30.812609999999999</v>
      </c>
      <c r="H95" s="53">
        <v>31.473960000000002</v>
      </c>
      <c r="I95" s="53">
        <v>30.987929999999999</v>
      </c>
      <c r="J95" s="53">
        <v>28.021640000000001</v>
      </c>
      <c r="K95" s="53">
        <v>30.080970000000001</v>
      </c>
      <c r="L95" s="53">
        <v>29.475290000000001</v>
      </c>
      <c r="M95" s="53">
        <v>31.856059999999999</v>
      </c>
      <c r="N95" s="53">
        <v>31.740220000000001</v>
      </c>
      <c r="O95" s="53">
        <v>31.72597</v>
      </c>
      <c r="P95" s="53">
        <v>32.899320000000003</v>
      </c>
      <c r="Q95" s="53">
        <v>32.866790000000002</v>
      </c>
      <c r="R95" s="53">
        <v>34.746389999999998</v>
      </c>
      <c r="S95" s="53">
        <v>35.666420000000002</v>
      </c>
      <c r="T95" s="53">
        <v>33.309780000000003</v>
      </c>
      <c r="U95" s="53">
        <v>24.501550000000002</v>
      </c>
      <c r="V95" s="53">
        <v>27.529920000000001</v>
      </c>
      <c r="W95" s="53">
        <v>27.246200000000002</v>
      </c>
      <c r="X95" s="53">
        <v>28.787040000000001</v>
      </c>
      <c r="Y95" s="53">
        <v>28.319800000000001</v>
      </c>
      <c r="Z95" s="53">
        <v>27.76003</v>
      </c>
      <c r="AA95" s="53">
        <v>31.065380000000001</v>
      </c>
      <c r="AB95" s="118">
        <v>27.27948</v>
      </c>
      <c r="AC95" s="53">
        <v>25.941420000000001</v>
      </c>
      <c r="AD95" s="53">
        <v>26.020320000000002</v>
      </c>
      <c r="AE95" s="53">
        <v>25.951080000000001</v>
      </c>
      <c r="AF95" s="53">
        <v>25.956569999999999</v>
      </c>
      <c r="AG95" s="53">
        <v>26.10811</v>
      </c>
      <c r="AH95" s="53">
        <v>26.345649999999999</v>
      </c>
      <c r="AI95" s="53">
        <v>26.581019999999999</v>
      </c>
      <c r="AJ95" s="53">
        <v>26.841660000000001</v>
      </c>
      <c r="AK95" s="53">
        <v>27.08089</v>
      </c>
      <c r="AL95" s="53">
        <v>27.29053</v>
      </c>
      <c r="AM95" s="53">
        <v>27.4861</v>
      </c>
      <c r="AN95" s="53">
        <v>27.68</v>
      </c>
      <c r="AO95" s="53">
        <v>27.873760000000001</v>
      </c>
      <c r="AP95" s="53">
        <v>28.04504</v>
      </c>
      <c r="AQ95" s="53">
        <v>28.194130000000001</v>
      </c>
      <c r="AR95" s="53">
        <v>28.34826</v>
      </c>
      <c r="AS95" s="53">
        <v>28.505420000000001</v>
      </c>
      <c r="AT95" s="53">
        <v>28.665690000000001</v>
      </c>
      <c r="AU95" s="53">
        <v>28.831330000000001</v>
      </c>
      <c r="AV95" s="53">
        <v>29.001460000000002</v>
      </c>
      <c r="AW95" s="53">
        <v>29.176089999999999</v>
      </c>
      <c r="AX95" s="53">
        <v>29.354130000000001</v>
      </c>
      <c r="AY95" s="67">
        <f t="shared" si="34"/>
        <v>3.3338099999999997</v>
      </c>
      <c r="AZ95" s="75">
        <f t="shared" si="35"/>
        <v>0.12812332822962974</v>
      </c>
      <c r="BA95" s="76">
        <f t="shared" si="36"/>
        <v>6.0459776190278092E-3</v>
      </c>
      <c r="BB95" s="67">
        <f t="shared" si="40"/>
        <v>3.2346699999999977</v>
      </c>
      <c r="BC95" s="75">
        <f t="shared" si="41"/>
        <v>0.12469132375945487</v>
      </c>
      <c r="BD95" s="76">
        <f t="shared" si="42"/>
        <v>5.8927251545168868E-3</v>
      </c>
      <c r="BE95" s="67">
        <f t="shared" si="43"/>
        <v>1.7219800000000021</v>
      </c>
      <c r="BF95" s="75">
        <f t="shared" si="44"/>
        <v>6.3123637254082626E-2</v>
      </c>
      <c r="BG95" s="76">
        <f t="shared" si="45"/>
        <v>3.0652584433235042E-3</v>
      </c>
      <c r="BH95" s="67">
        <f t="shared" si="46"/>
        <v>-2.2340499999999999</v>
      </c>
      <c r="BI95" s="75">
        <f t="shared" si="47"/>
        <v>-7.191445911815661E-2</v>
      </c>
      <c r="BJ95" s="76">
        <f t="shared" si="48"/>
        <v>-3.7246149882600443E-3</v>
      </c>
      <c r="BK95" s="124">
        <f t="shared" si="39"/>
        <v>3.1557699999999969</v>
      </c>
      <c r="BL95" s="125">
        <f t="shared" si="37"/>
        <v>0.12128098347752821</v>
      </c>
      <c r="BM95" s="126">
        <f t="shared" si="38"/>
        <v>6.0430156325341766E-3</v>
      </c>
    </row>
    <row r="96" spans="1:65" x14ac:dyDescent="0.2">
      <c r="A96" s="51" t="s">
        <v>67</v>
      </c>
      <c r="B96" s="51" t="s">
        <v>144</v>
      </c>
      <c r="C96" s="53">
        <v>31.119540000000001</v>
      </c>
      <c r="D96" s="53">
        <v>30.78313</v>
      </c>
      <c r="E96" s="53">
        <v>30.086490000000001</v>
      </c>
      <c r="F96" s="53">
        <v>31.68329</v>
      </c>
      <c r="G96" s="53">
        <v>33.59666</v>
      </c>
      <c r="H96" s="53">
        <v>33.850859999999997</v>
      </c>
      <c r="I96" s="53">
        <v>32.813369999999999</v>
      </c>
      <c r="J96" s="53">
        <v>29.31193</v>
      </c>
      <c r="K96" s="53">
        <v>31.064620000000001</v>
      </c>
      <c r="L96" s="53">
        <v>30.796299999999999</v>
      </c>
      <c r="M96" s="53">
        <v>33.155430000000003</v>
      </c>
      <c r="N96" s="53">
        <v>32.203189999999999</v>
      </c>
      <c r="O96" s="53">
        <v>31.481249999999999</v>
      </c>
      <c r="P96" s="53">
        <v>32.932850000000002</v>
      </c>
      <c r="Q96" s="53">
        <v>33.096179999999997</v>
      </c>
      <c r="R96" s="53">
        <v>35.665019999999998</v>
      </c>
      <c r="S96" s="53">
        <v>35.996789999999997</v>
      </c>
      <c r="T96" s="53">
        <v>37.139780000000002</v>
      </c>
      <c r="U96" s="53">
        <v>39.19164</v>
      </c>
      <c r="V96" s="53">
        <v>38.887610000000002</v>
      </c>
      <c r="W96" s="53">
        <v>41.644370000000002</v>
      </c>
      <c r="X96" s="53">
        <v>43.644489999999998</v>
      </c>
      <c r="Y96" s="53">
        <v>38.418100000000003</v>
      </c>
      <c r="Z96" s="53">
        <v>43.256570000000004</v>
      </c>
      <c r="AA96" s="53">
        <v>40.101080000000003</v>
      </c>
      <c r="AB96" s="118">
        <v>40.002569999999999</v>
      </c>
      <c r="AC96" s="53">
        <v>40.063229999999997</v>
      </c>
      <c r="AD96" s="53">
        <v>40.134749999999997</v>
      </c>
      <c r="AE96" s="53">
        <v>39.948520000000002</v>
      </c>
      <c r="AF96" s="53">
        <v>39.876629999999999</v>
      </c>
      <c r="AG96" s="53">
        <v>40.027380000000001</v>
      </c>
      <c r="AH96" s="53">
        <v>40.308630000000001</v>
      </c>
      <c r="AI96" s="53">
        <v>40.592799999999997</v>
      </c>
      <c r="AJ96" s="53">
        <v>40.9131</v>
      </c>
      <c r="AK96" s="53">
        <v>41.200020000000002</v>
      </c>
      <c r="AL96" s="53">
        <v>41.440429999999999</v>
      </c>
      <c r="AM96" s="53">
        <v>41.657780000000002</v>
      </c>
      <c r="AN96" s="53">
        <v>41.868899999999996</v>
      </c>
      <c r="AO96" s="53">
        <v>42.078809999999997</v>
      </c>
      <c r="AP96" s="53">
        <v>42.252929999999999</v>
      </c>
      <c r="AQ96" s="53">
        <v>42.393680000000003</v>
      </c>
      <c r="AR96" s="53">
        <v>42.54054</v>
      </c>
      <c r="AS96" s="53">
        <v>42.690100000000001</v>
      </c>
      <c r="AT96" s="53">
        <v>42.841810000000002</v>
      </c>
      <c r="AU96" s="53">
        <v>43.001300000000001</v>
      </c>
      <c r="AV96" s="53">
        <v>43.166269999999997</v>
      </c>
      <c r="AW96" s="53">
        <v>43.336489999999998</v>
      </c>
      <c r="AX96" s="53">
        <v>43.509309999999999</v>
      </c>
      <c r="AY96" s="67">
        <f t="shared" si="34"/>
        <v>3.3745600000000024</v>
      </c>
      <c r="AZ96" s="75">
        <f t="shared" si="35"/>
        <v>8.4080752963454436E-2</v>
      </c>
      <c r="BA96" s="76">
        <f t="shared" si="36"/>
        <v>4.0447779028378594E-3</v>
      </c>
      <c r="BB96" s="67">
        <f t="shared" si="40"/>
        <v>3.2732600000000005</v>
      </c>
      <c r="BC96" s="75">
        <f t="shared" si="41"/>
        <v>8.170234901179961E-2</v>
      </c>
      <c r="BD96" s="76">
        <f t="shared" si="42"/>
        <v>3.9345224526616818E-3</v>
      </c>
      <c r="BE96" s="67">
        <f t="shared" si="43"/>
        <v>3.1636999999999986</v>
      </c>
      <c r="BF96" s="75">
        <f t="shared" si="44"/>
        <v>7.908741863335278E-2</v>
      </c>
      <c r="BG96" s="76">
        <f t="shared" si="45"/>
        <v>3.8130362553763231E-3</v>
      </c>
      <c r="BH96" s="67">
        <f t="shared" si="46"/>
        <v>2.9002199999999974</v>
      </c>
      <c r="BI96" s="75">
        <f t="shared" si="47"/>
        <v>7.2322740434920887E-2</v>
      </c>
      <c r="BJ96" s="76">
        <f t="shared" si="48"/>
        <v>3.497455934611704E-3</v>
      </c>
      <c r="BK96" s="124">
        <f t="shared" si="39"/>
        <v>3.2017400000000009</v>
      </c>
      <c r="BL96" s="125">
        <f t="shared" si="37"/>
        <v>7.9774758781355343E-2</v>
      </c>
      <c r="BM96" s="126">
        <f t="shared" si="38"/>
        <v>4.0477734952202304E-3</v>
      </c>
    </row>
    <row r="97" spans="1:65" x14ac:dyDescent="0.2">
      <c r="A97" s="51" t="s">
        <v>68</v>
      </c>
      <c r="B97" s="51" t="s">
        <v>144</v>
      </c>
      <c r="C97" s="53">
        <v>11.091089999999999</v>
      </c>
      <c r="D97" s="53">
        <v>11.238</v>
      </c>
      <c r="E97" s="53">
        <v>11.602460000000001</v>
      </c>
      <c r="F97" s="53">
        <v>10.62509</v>
      </c>
      <c r="G97" s="53">
        <v>10.09789</v>
      </c>
      <c r="H97" s="53">
        <v>11.0724</v>
      </c>
      <c r="I97" s="53">
        <v>10.93581</v>
      </c>
      <c r="J97" s="53">
        <v>10.150930000000001</v>
      </c>
      <c r="K97" s="53">
        <v>11.531180000000001</v>
      </c>
      <c r="L97" s="53">
        <v>11.73198</v>
      </c>
      <c r="M97" s="53">
        <v>11.79522</v>
      </c>
      <c r="N97" s="53">
        <v>12.180149999999999</v>
      </c>
      <c r="O97" s="53">
        <v>13.914580000000001</v>
      </c>
      <c r="P97" s="53">
        <v>13.934519999999999</v>
      </c>
      <c r="Q97" s="53">
        <v>14.459020000000001</v>
      </c>
      <c r="R97" s="53">
        <v>14.062989999999999</v>
      </c>
      <c r="S97" s="53">
        <v>14.56395</v>
      </c>
      <c r="T97" s="53">
        <v>11.44938</v>
      </c>
      <c r="U97" s="53">
        <v>10.82274</v>
      </c>
      <c r="V97" s="53">
        <v>12.29138</v>
      </c>
      <c r="W97" s="53">
        <v>11.25433</v>
      </c>
      <c r="X97" s="53">
        <v>10.62445</v>
      </c>
      <c r="Y97" s="53">
        <v>12.430199999999999</v>
      </c>
      <c r="Z97" s="53">
        <v>12.10379</v>
      </c>
      <c r="AA97" s="53">
        <v>12.998390000000001</v>
      </c>
      <c r="AB97" s="118">
        <v>12.57353</v>
      </c>
      <c r="AC97" s="53">
        <v>12.57841</v>
      </c>
      <c r="AD97" s="53">
        <v>12.654159999999999</v>
      </c>
      <c r="AE97" s="53">
        <v>12.769360000000001</v>
      </c>
      <c r="AF97" s="53">
        <v>12.92379</v>
      </c>
      <c r="AG97" s="53">
        <v>13.112489999999999</v>
      </c>
      <c r="AH97" s="53">
        <v>13.292339999999999</v>
      </c>
      <c r="AI97" s="53">
        <v>13.472630000000001</v>
      </c>
      <c r="AJ97" s="53">
        <v>13.64701</v>
      </c>
      <c r="AK97" s="53">
        <v>13.81701</v>
      </c>
      <c r="AL97" s="53">
        <v>13.973039999999999</v>
      </c>
      <c r="AM97" s="53">
        <v>14.119289999999999</v>
      </c>
      <c r="AN97" s="53">
        <v>14.26188</v>
      </c>
      <c r="AO97" s="53">
        <v>14.40166</v>
      </c>
      <c r="AP97" s="53">
        <v>14.545999999999999</v>
      </c>
      <c r="AQ97" s="53">
        <v>14.68895</v>
      </c>
      <c r="AR97" s="53">
        <v>14.82962</v>
      </c>
      <c r="AS97" s="53">
        <v>15.0062</v>
      </c>
      <c r="AT97" s="53">
        <v>15.150919999999999</v>
      </c>
      <c r="AU97" s="53">
        <v>15.29716</v>
      </c>
      <c r="AV97" s="53">
        <v>15.44394</v>
      </c>
      <c r="AW97" s="53">
        <v>15.59178</v>
      </c>
      <c r="AX97" s="53">
        <v>15.739879999999999</v>
      </c>
      <c r="AY97" s="67">
        <f t="shared" si="34"/>
        <v>3.0857200000000002</v>
      </c>
      <c r="AZ97" s="75">
        <f t="shared" si="35"/>
        <v>0.24385024371432007</v>
      </c>
      <c r="BA97" s="76">
        <f t="shared" si="36"/>
        <v>1.0970317649497074E-2</v>
      </c>
      <c r="BB97" s="67">
        <f t="shared" si="40"/>
        <v>3.0133700000000001</v>
      </c>
      <c r="BC97" s="75">
        <f t="shared" si="41"/>
        <v>0.23956684509409379</v>
      </c>
      <c r="BD97" s="76">
        <f t="shared" si="42"/>
        <v>1.079596031961616E-2</v>
      </c>
      <c r="BE97" s="67">
        <f t="shared" si="43"/>
        <v>2.8704099999999997</v>
      </c>
      <c r="BF97" s="75">
        <f t="shared" si="44"/>
        <v>0.22828990744842537</v>
      </c>
      <c r="BG97" s="76">
        <f t="shared" si="45"/>
        <v>1.0334176694035468E-2</v>
      </c>
      <c r="BH97" s="67">
        <f t="shared" si="46"/>
        <v>2.2987699999999993</v>
      </c>
      <c r="BI97" s="75">
        <f t="shared" si="47"/>
        <v>0.17685036377582142</v>
      </c>
      <c r="BJ97" s="76">
        <f t="shared" si="48"/>
        <v>8.1753212440802692E-3</v>
      </c>
      <c r="BK97" s="124">
        <f t="shared" si="39"/>
        <v>2.9376200000000008</v>
      </c>
      <c r="BL97" s="125">
        <f t="shared" si="37"/>
        <v>0.23214658262579271</v>
      </c>
      <c r="BM97" s="126">
        <f t="shared" si="38"/>
        <v>1.1047836155524626E-2</v>
      </c>
    </row>
    <row r="98" spans="1:65" x14ac:dyDescent="0.2">
      <c r="A98" s="51" t="s">
        <v>69</v>
      </c>
      <c r="B98" s="51" t="s">
        <v>144</v>
      </c>
      <c r="C98" s="53">
        <v>10.556800000000001</v>
      </c>
      <c r="D98" s="53">
        <v>10.70702</v>
      </c>
      <c r="E98" s="53">
        <v>11.050610000000001</v>
      </c>
      <c r="F98" s="53">
        <v>10.20298</v>
      </c>
      <c r="G98" s="53">
        <v>9.7193039999999993</v>
      </c>
      <c r="H98" s="53">
        <v>10.17984</v>
      </c>
      <c r="I98" s="53">
        <v>9.9486279999999994</v>
      </c>
      <c r="J98" s="53">
        <v>9.2042249999999992</v>
      </c>
      <c r="K98" s="53">
        <v>10.483700000000001</v>
      </c>
      <c r="L98" s="53">
        <v>10.44619</v>
      </c>
      <c r="M98" s="53">
        <v>10.645670000000001</v>
      </c>
      <c r="N98" s="53">
        <v>10.691929999999999</v>
      </c>
      <c r="O98" s="53">
        <v>12.342409999999999</v>
      </c>
      <c r="P98" s="53">
        <v>12.54588</v>
      </c>
      <c r="Q98" s="53">
        <v>12.89026</v>
      </c>
      <c r="R98" s="53">
        <v>12.08347</v>
      </c>
      <c r="S98" s="53">
        <v>12.54297</v>
      </c>
      <c r="T98" s="53">
        <v>14.86547</v>
      </c>
      <c r="U98" s="53">
        <v>20.9068</v>
      </c>
      <c r="V98" s="53">
        <v>19.858889999999999</v>
      </c>
      <c r="W98" s="53">
        <v>16.262509999999999</v>
      </c>
      <c r="X98" s="53">
        <v>17.141300000000001</v>
      </c>
      <c r="Y98" s="53">
        <v>16.533249999999999</v>
      </c>
      <c r="Z98" s="53">
        <v>21.97503</v>
      </c>
      <c r="AA98" s="53">
        <v>21.062190000000001</v>
      </c>
      <c r="AB98" s="118">
        <v>19.43543</v>
      </c>
      <c r="AC98" s="53">
        <v>20.352820000000001</v>
      </c>
      <c r="AD98" s="53">
        <v>20.525169999999999</v>
      </c>
      <c r="AE98" s="53">
        <v>20.781549999999999</v>
      </c>
      <c r="AF98" s="53">
        <v>21.100960000000001</v>
      </c>
      <c r="AG98" s="53">
        <v>21.48385</v>
      </c>
      <c r="AH98" s="53">
        <v>21.855139999999999</v>
      </c>
      <c r="AI98" s="53">
        <v>22.2303</v>
      </c>
      <c r="AJ98" s="53">
        <v>22.599160000000001</v>
      </c>
      <c r="AK98" s="53">
        <v>22.964459999999999</v>
      </c>
      <c r="AL98" s="53">
        <v>23.307929999999999</v>
      </c>
      <c r="AM98" s="53">
        <v>23.637789999999999</v>
      </c>
      <c r="AN98" s="53">
        <v>23.963069999999998</v>
      </c>
      <c r="AO98" s="53">
        <v>24.289380000000001</v>
      </c>
      <c r="AP98" s="53">
        <v>24.627559999999999</v>
      </c>
      <c r="AQ98" s="53">
        <v>24.967369999999999</v>
      </c>
      <c r="AR98" s="53">
        <v>25.306450000000002</v>
      </c>
      <c r="AS98" s="53">
        <v>25.650089999999999</v>
      </c>
      <c r="AT98" s="53">
        <v>25.995259999999998</v>
      </c>
      <c r="AU98" s="53">
        <v>26.345400000000001</v>
      </c>
      <c r="AV98" s="53">
        <v>26.698509999999999</v>
      </c>
      <c r="AW98" s="53">
        <v>27.05668</v>
      </c>
      <c r="AX98" s="53">
        <v>27.41732</v>
      </c>
      <c r="AY98" s="67">
        <f t="shared" si="34"/>
        <v>6.8921500000000009</v>
      </c>
      <c r="AZ98" s="75">
        <f t="shared" si="35"/>
        <v>0.33579015423501979</v>
      </c>
      <c r="BA98" s="76">
        <f t="shared" si="36"/>
        <v>1.4581436519882418E-2</v>
      </c>
      <c r="BB98" s="67">
        <f t="shared" si="40"/>
        <v>6.7038599999999988</v>
      </c>
      <c r="BC98" s="75">
        <f t="shared" si="41"/>
        <v>0.32938236568691703</v>
      </c>
      <c r="BD98" s="76">
        <f t="shared" si="42"/>
        <v>1.4337532820823506E-2</v>
      </c>
      <c r="BE98" s="67">
        <f t="shared" si="43"/>
        <v>7.2630799999999986</v>
      </c>
      <c r="BF98" s="75">
        <f t="shared" si="44"/>
        <v>0.37370307731807317</v>
      </c>
      <c r="BG98" s="76">
        <f t="shared" si="45"/>
        <v>1.6002188790877891E-2</v>
      </c>
      <c r="BH98" s="67">
        <f t="shared" si="46"/>
        <v>5.2832100000000004</v>
      </c>
      <c r="BI98" s="75">
        <f t="shared" si="47"/>
        <v>0.25083858801007874</v>
      </c>
      <c r="BJ98" s="76">
        <f t="shared" si="48"/>
        <v>1.1253560060217938E-2</v>
      </c>
      <c r="BK98" s="124">
        <f t="shared" si="39"/>
        <v>6.5315100000000008</v>
      </c>
      <c r="BL98" s="125">
        <f t="shared" si="37"/>
        <v>0.31821953240825779</v>
      </c>
      <c r="BM98" s="126">
        <f t="shared" si="38"/>
        <v>1.4647394149063686E-2</v>
      </c>
    </row>
    <row r="99" spans="1:65" x14ac:dyDescent="0.2">
      <c r="A99" s="51" t="s">
        <v>70</v>
      </c>
      <c r="B99" s="51" t="s">
        <v>144</v>
      </c>
      <c r="C99" s="53">
        <v>31.94003</v>
      </c>
      <c r="D99" s="53">
        <v>32.047960000000003</v>
      </c>
      <c r="E99" s="53">
        <v>32.863399999999999</v>
      </c>
      <c r="F99" s="53">
        <v>33.739609999999999</v>
      </c>
      <c r="G99" s="53">
        <v>35.35962</v>
      </c>
      <c r="H99" s="53">
        <v>32.549790000000002</v>
      </c>
      <c r="I99" s="53">
        <v>34.882199999999997</v>
      </c>
      <c r="J99" s="53">
        <v>32.54712</v>
      </c>
      <c r="K99" s="53">
        <v>39.603529999999999</v>
      </c>
      <c r="L99" s="53">
        <v>44.650120000000001</v>
      </c>
      <c r="M99" s="53">
        <v>41.07349</v>
      </c>
      <c r="N99" s="53">
        <v>43.305259999999997</v>
      </c>
      <c r="O99" s="53">
        <v>47.812469999999998</v>
      </c>
      <c r="P99" s="53">
        <v>48.604149999999997</v>
      </c>
      <c r="Q99" s="53">
        <v>43.903689999999997</v>
      </c>
      <c r="R99" s="53">
        <v>40.310589999999998</v>
      </c>
      <c r="S99" s="53">
        <v>40.279710000000001</v>
      </c>
      <c r="T99" s="53">
        <v>44.385179999999998</v>
      </c>
      <c r="U99" s="53">
        <v>38.483820000000001</v>
      </c>
      <c r="V99" s="53">
        <v>38.910780000000003</v>
      </c>
      <c r="W99" s="53">
        <v>35.951610000000002</v>
      </c>
      <c r="X99" s="53">
        <v>33.775280000000002</v>
      </c>
      <c r="Y99" s="53">
        <v>36.709330000000001</v>
      </c>
      <c r="Z99" s="53">
        <v>42.520440000000001</v>
      </c>
      <c r="AA99" s="53">
        <v>38.975850000000001</v>
      </c>
      <c r="AB99" s="118">
        <v>39.362220000000001</v>
      </c>
      <c r="AC99" s="53">
        <v>38.74221</v>
      </c>
      <c r="AD99" s="53">
        <v>38.684730000000002</v>
      </c>
      <c r="AE99" s="53">
        <v>38.768720000000002</v>
      </c>
      <c r="AF99" s="53">
        <v>38.963909999999998</v>
      </c>
      <c r="AG99" s="53">
        <v>39.279870000000003</v>
      </c>
      <c r="AH99" s="53">
        <v>39.570630000000001</v>
      </c>
      <c r="AI99" s="53">
        <v>39.860230000000001</v>
      </c>
      <c r="AJ99" s="53">
        <v>40.128990000000002</v>
      </c>
      <c r="AK99" s="53">
        <v>40.381950000000003</v>
      </c>
      <c r="AL99" s="53">
        <v>40.588099999999997</v>
      </c>
      <c r="AM99" s="53">
        <v>40.76182</v>
      </c>
      <c r="AN99" s="53">
        <v>40.923409999999997</v>
      </c>
      <c r="AO99" s="53">
        <v>41.079369999999997</v>
      </c>
      <c r="AP99" s="53">
        <v>41.225239999999999</v>
      </c>
      <c r="AQ99" s="53">
        <v>41.356270000000002</v>
      </c>
      <c r="AR99" s="53">
        <v>41.480670000000003</v>
      </c>
      <c r="AS99" s="53">
        <v>41.605130000000003</v>
      </c>
      <c r="AT99" s="53">
        <v>41.728160000000003</v>
      </c>
      <c r="AU99" s="53">
        <v>41.85172</v>
      </c>
      <c r="AV99" s="53">
        <v>41.972450000000002</v>
      </c>
      <c r="AW99" s="53">
        <v>42.093130000000002</v>
      </c>
      <c r="AX99" s="53">
        <v>42.213039999999999</v>
      </c>
      <c r="AY99" s="67">
        <f t="shared" si="34"/>
        <v>3.5283099999999976</v>
      </c>
      <c r="AZ99" s="75">
        <f t="shared" si="35"/>
        <v>9.1206788828563562E-2</v>
      </c>
      <c r="BA99" s="76">
        <f t="shared" si="36"/>
        <v>4.3737485158183986E-3</v>
      </c>
      <c r="BB99" s="67">
        <f t="shared" si="40"/>
        <v>3.3509200000000021</v>
      </c>
      <c r="BC99" s="75">
        <f t="shared" si="41"/>
        <v>8.6492742670074896E-2</v>
      </c>
      <c r="BD99" s="76">
        <f t="shared" si="42"/>
        <v>4.1563558443795667E-3</v>
      </c>
      <c r="BE99" s="67">
        <f t="shared" si="43"/>
        <v>2.6102300000000014</v>
      </c>
      <c r="BF99" s="75">
        <f t="shared" si="44"/>
        <v>6.6313078886302682E-2</v>
      </c>
      <c r="BG99" s="76">
        <f t="shared" si="45"/>
        <v>3.2155075708422132E-3</v>
      </c>
      <c r="BH99" s="67">
        <f t="shared" si="46"/>
        <v>2.875869999999999</v>
      </c>
      <c r="BI99" s="75">
        <f t="shared" si="47"/>
        <v>7.3785946938937808E-2</v>
      </c>
      <c r="BJ99" s="76">
        <f t="shared" si="48"/>
        <v>3.5658762479164885E-3</v>
      </c>
      <c r="BK99" s="124">
        <f t="shared" si="39"/>
        <v>3.4084000000000003</v>
      </c>
      <c r="BL99" s="125">
        <f t="shared" si="37"/>
        <v>8.8107116167025087E-2</v>
      </c>
      <c r="BM99" s="126">
        <f t="shared" si="38"/>
        <v>4.4540793151253144E-3</v>
      </c>
    </row>
    <row r="100" spans="1:65" x14ac:dyDescent="0.2">
      <c r="A100" s="51" t="s">
        <v>21</v>
      </c>
      <c r="B100" s="51" t="s">
        <v>144</v>
      </c>
      <c r="C100" s="53">
        <v>1239.173</v>
      </c>
      <c r="D100" s="53">
        <v>1220.9349999999999</v>
      </c>
      <c r="E100" s="53">
        <v>1215.133</v>
      </c>
      <c r="F100" s="53">
        <v>1206.3230000000001</v>
      </c>
      <c r="G100" s="53">
        <v>1212.4639999999999</v>
      </c>
      <c r="H100" s="53">
        <v>1234.365</v>
      </c>
      <c r="I100" s="53">
        <v>1243.0350000000001</v>
      </c>
      <c r="J100" s="53">
        <v>1199.5119999999999</v>
      </c>
      <c r="K100" s="53">
        <v>1250.634</v>
      </c>
      <c r="L100" s="53">
        <v>1260.7429999999999</v>
      </c>
      <c r="M100" s="53">
        <v>1263.135</v>
      </c>
      <c r="N100" s="53">
        <v>1266.8510000000001</v>
      </c>
      <c r="O100" s="53">
        <v>1304.579</v>
      </c>
      <c r="P100" s="53">
        <v>1331.7439999999999</v>
      </c>
      <c r="Q100" s="53">
        <v>1317.75</v>
      </c>
      <c r="R100" s="53">
        <v>1313.2860000000001</v>
      </c>
      <c r="S100" s="53">
        <v>1331.2380000000001</v>
      </c>
      <c r="T100" s="53">
        <v>1329.3589999999999</v>
      </c>
      <c r="U100" s="53">
        <v>1317.7539999999999</v>
      </c>
      <c r="V100" s="53">
        <v>1304.694</v>
      </c>
      <c r="W100" s="53">
        <v>1295.3920000000001</v>
      </c>
      <c r="X100" s="53">
        <v>1314.442</v>
      </c>
      <c r="Y100" s="53">
        <v>1336.6020000000001</v>
      </c>
      <c r="Z100" s="53">
        <v>1364.9570000000001</v>
      </c>
      <c r="AA100" s="53">
        <v>1383.402</v>
      </c>
      <c r="AB100" s="118">
        <v>1421.636</v>
      </c>
      <c r="AC100" s="53">
        <v>1442.954</v>
      </c>
      <c r="AD100" s="53">
        <v>1455.674</v>
      </c>
      <c r="AE100" s="53">
        <v>1458.3040000000001</v>
      </c>
      <c r="AF100" s="53">
        <v>1465.9849999999999</v>
      </c>
      <c r="AG100" s="53">
        <v>1477.2190000000001</v>
      </c>
      <c r="AH100" s="53">
        <v>1489.7860000000001</v>
      </c>
      <c r="AI100" s="53">
        <v>1500.932</v>
      </c>
      <c r="AJ100" s="53">
        <v>1510.146</v>
      </c>
      <c r="AK100" s="53">
        <v>1517.82</v>
      </c>
      <c r="AL100" s="53">
        <v>1523.46</v>
      </c>
      <c r="AM100" s="53">
        <v>1528.2170000000001</v>
      </c>
      <c r="AN100" s="53">
        <v>1532.847</v>
      </c>
      <c r="AO100" s="53">
        <v>1537.4259999999999</v>
      </c>
      <c r="AP100" s="53">
        <v>1541.953</v>
      </c>
      <c r="AQ100" s="53">
        <v>1545.6030000000001</v>
      </c>
      <c r="AR100" s="53">
        <v>1548.7529999999999</v>
      </c>
      <c r="AS100" s="53">
        <v>1551.9580000000001</v>
      </c>
      <c r="AT100" s="53">
        <v>1555.155</v>
      </c>
      <c r="AU100" s="53">
        <v>1558.4059999999999</v>
      </c>
      <c r="AV100" s="53">
        <v>1561.7159999999999</v>
      </c>
      <c r="AW100" s="53">
        <v>1565.077</v>
      </c>
      <c r="AX100" s="53">
        <v>1568.4369999999999</v>
      </c>
      <c r="AY100" s="67">
        <f t="shared" si="34"/>
        <v>112.76299999999992</v>
      </c>
      <c r="AZ100" s="75">
        <f t="shared" si="35"/>
        <v>7.746445976228189E-2</v>
      </c>
      <c r="BA100" s="76">
        <f t="shared" si="36"/>
        <v>3.7374950038526755E-3</v>
      </c>
      <c r="BB100" s="67">
        <f t="shared" si="40"/>
        <v>122.12300000000005</v>
      </c>
      <c r="BC100" s="75">
        <f t="shared" si="41"/>
        <v>8.4634021597362108E-2</v>
      </c>
      <c r="BD100" s="76">
        <f t="shared" si="42"/>
        <v>4.0703927779308646E-3</v>
      </c>
      <c r="BE100" s="67">
        <f t="shared" si="43"/>
        <v>140.07999999999993</v>
      </c>
      <c r="BF100" s="75">
        <f t="shared" si="44"/>
        <v>9.8534364633422286E-2</v>
      </c>
      <c r="BG100" s="76">
        <f t="shared" si="45"/>
        <v>4.7099016619391865E-3</v>
      </c>
      <c r="BH100" s="67">
        <f t="shared" si="46"/>
        <v>175.00399999999991</v>
      </c>
      <c r="BI100" s="75">
        <f t="shared" si="47"/>
        <v>0.12650263625468222</v>
      </c>
      <c r="BJ100" s="76">
        <f t="shared" si="48"/>
        <v>5.9736626387159042E-3</v>
      </c>
      <c r="BK100" s="124">
        <f t="shared" si="39"/>
        <v>109.40300000000002</v>
      </c>
      <c r="BL100" s="125">
        <f t="shared" si="37"/>
        <v>7.5156250644031572E-2</v>
      </c>
      <c r="BM100" s="126">
        <f t="shared" si="38"/>
        <v>3.8212825775814085E-3</v>
      </c>
    </row>
    <row r="101" spans="1:65" x14ac:dyDescent="0.2"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118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Y101" s="67"/>
      <c r="AZ101" s="75"/>
      <c r="BA101" s="76"/>
      <c r="BB101" s="67"/>
      <c r="BC101" s="75"/>
      <c r="BD101" s="76"/>
      <c r="BE101" s="67"/>
      <c r="BF101" s="75"/>
      <c r="BG101" s="76"/>
      <c r="BH101" s="67"/>
      <c r="BI101" s="75"/>
      <c r="BJ101" s="76"/>
      <c r="BK101" s="124"/>
      <c r="BL101" s="125"/>
      <c r="BM101" s="126"/>
    </row>
    <row r="102" spans="1:65" x14ac:dyDescent="0.2">
      <c r="A102" s="104" t="s">
        <v>161</v>
      </c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118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Y102" s="67"/>
      <c r="AZ102" s="75"/>
      <c r="BA102" s="76"/>
      <c r="BB102" s="67"/>
      <c r="BC102" s="75"/>
      <c r="BD102" s="76"/>
      <c r="BE102" s="67"/>
      <c r="BF102" s="75"/>
      <c r="BG102" s="76"/>
      <c r="BH102" s="67"/>
      <c r="BI102" s="75"/>
      <c r="BJ102" s="76"/>
      <c r="BK102" s="124"/>
      <c r="BL102" s="125"/>
      <c r="BM102" s="126"/>
    </row>
    <row r="103" spans="1:65" x14ac:dyDescent="0.2"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118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Y103" s="67"/>
      <c r="AZ103" s="75"/>
      <c r="BA103" s="76"/>
      <c r="BB103" s="67"/>
      <c r="BC103" s="75"/>
      <c r="BD103" s="76"/>
      <c r="BE103" s="67"/>
      <c r="BF103" s="75"/>
      <c r="BG103" s="76"/>
      <c r="BH103" s="67"/>
      <c r="BI103" s="75"/>
      <c r="BJ103" s="76"/>
      <c r="BK103" s="124"/>
      <c r="BL103" s="125"/>
      <c r="BM103" s="126"/>
    </row>
    <row r="104" spans="1:65" x14ac:dyDescent="0.2">
      <c r="A104" s="56" t="s">
        <v>71</v>
      </c>
      <c r="B104" s="51" t="s">
        <v>144</v>
      </c>
      <c r="C104" s="53">
        <v>17.135185472695159</v>
      </c>
      <c r="D104" s="53">
        <v>14.290898545793443</v>
      </c>
      <c r="E104" s="53">
        <v>11.335399998472402</v>
      </c>
      <c r="F104" s="53">
        <v>10.818293516674906</v>
      </c>
      <c r="G104" s="53">
        <v>10.531617964821232</v>
      </c>
      <c r="H104" s="53">
        <v>10.728250427084763</v>
      </c>
      <c r="I104" s="53">
        <v>10.988614870369306</v>
      </c>
      <c r="J104" s="53">
        <v>10.16905601768382</v>
      </c>
      <c r="K104" s="53">
        <v>10.857813027933689</v>
      </c>
      <c r="L104" s="53">
        <v>11.236898106547155</v>
      </c>
      <c r="M104" s="53">
        <v>13.396580328020631</v>
      </c>
      <c r="N104" s="53">
        <v>9.3715651955880208</v>
      </c>
      <c r="O104" s="53">
        <v>8.5437143070392594</v>
      </c>
      <c r="P104" s="53">
        <v>8.9447590517960904</v>
      </c>
      <c r="Q104" s="53">
        <v>8.1317984353204338</v>
      </c>
      <c r="R104" s="53">
        <v>9.4387374227680549</v>
      </c>
      <c r="S104" s="53">
        <v>9.3746581578113695</v>
      </c>
      <c r="T104" s="53">
        <v>10.212720597382427</v>
      </c>
      <c r="U104" s="53">
        <v>14.864403038151059</v>
      </c>
      <c r="V104" s="53">
        <v>17.347675811828303</v>
      </c>
      <c r="W104" s="53">
        <v>16.738547881383745</v>
      </c>
      <c r="X104" s="53">
        <v>16.785577589180399</v>
      </c>
      <c r="Y104" s="53">
        <v>18.823277591324956</v>
      </c>
      <c r="Z104" s="53">
        <v>16.533480991777132</v>
      </c>
      <c r="AA104" s="53">
        <v>18.028193203400892</v>
      </c>
      <c r="AB104" s="118">
        <v>20.053017397380668</v>
      </c>
      <c r="AC104" s="53">
        <v>20.377707616191174</v>
      </c>
      <c r="AD104" s="53">
        <v>20.299979499788297</v>
      </c>
      <c r="AE104" s="53">
        <v>20.047271428840261</v>
      </c>
      <c r="AF104" s="53">
        <v>19.843759130472442</v>
      </c>
      <c r="AG104" s="53">
        <v>19.697148634775502</v>
      </c>
      <c r="AH104" s="53">
        <v>19.582339230196141</v>
      </c>
      <c r="AI104" s="53">
        <v>19.451098455612406</v>
      </c>
      <c r="AJ104" s="53">
        <v>19.295388637255808</v>
      </c>
      <c r="AK104" s="53">
        <v>19.122779217879888</v>
      </c>
      <c r="AL104" s="53">
        <v>18.926806834988096</v>
      </c>
      <c r="AM104" s="53">
        <v>18.723717254062656</v>
      </c>
      <c r="AN104" s="53">
        <v>18.481674284174716</v>
      </c>
      <c r="AO104" s="53">
        <v>18.280788934673609</v>
      </c>
      <c r="AP104" s="53">
        <v>18.082407159449609</v>
      </c>
      <c r="AQ104" s="53">
        <v>17.875838828746584</v>
      </c>
      <c r="AR104" s="53">
        <v>17.664149356524351</v>
      </c>
      <c r="AS104" s="53">
        <v>17.454854631052143</v>
      </c>
      <c r="AT104" s="53">
        <v>17.247278138141141</v>
      </c>
      <c r="AU104" s="53">
        <v>17.041425972768142</v>
      </c>
      <c r="AV104" s="53">
        <v>16.837216800415373</v>
      </c>
      <c r="AW104" s="53">
        <v>16.633844171064744</v>
      </c>
      <c r="AX104" s="53">
        <v>16.432424660495276</v>
      </c>
      <c r="AY104" s="67">
        <f t="shared" si="34"/>
        <v>-3.867554839293021</v>
      </c>
      <c r="AZ104" s="75">
        <f t="shared" si="35"/>
        <v>-0.19052013522148409</v>
      </c>
      <c r="BA104" s="76">
        <f t="shared" si="36"/>
        <v>-1.0512522094507371E-2</v>
      </c>
      <c r="BB104" s="67">
        <f t="shared" ref="BB104:BB136" si="49">AW104-AC104</f>
        <v>-3.7438634451264292</v>
      </c>
      <c r="BC104" s="75">
        <f t="shared" ref="BC104:BC136" si="50">BB104/AC104</f>
        <v>-0.18372348429181162</v>
      </c>
      <c r="BD104" s="76">
        <f t="shared" ref="BD104:BD136" si="51">((AW104/AC104)^(1/20)-1)</f>
        <v>-1.0098767227446959E-2</v>
      </c>
      <c r="BE104" s="67">
        <f t="shared" ref="BE104:BE136" si="52">AV104-AB104</f>
        <v>-3.2158005969652947</v>
      </c>
      <c r="BF104" s="75">
        <f t="shared" ref="BF104:BF136" si="53">BE104/AB104</f>
        <v>-0.16036492330502561</v>
      </c>
      <c r="BG104" s="76">
        <f t="shared" ref="BG104:BG136" si="54">((AV104/AB104)^(1/20)-1)</f>
        <v>-8.7013181891308911E-3</v>
      </c>
      <c r="BH104" s="67">
        <f t="shared" ref="BH104:BH136" si="55">AU104-AA104</f>
        <v>-0.98676723063275062</v>
      </c>
      <c r="BI104" s="75">
        <f t="shared" ref="BI104:BI136" si="56">BH104/AA104</f>
        <v>-5.4734671383852483E-2</v>
      </c>
      <c r="BJ104" s="76">
        <f t="shared" ref="BJ104:BJ136" si="57">((AU104/AA104)^(1/20)-1)</f>
        <v>-2.8105240552223076E-3</v>
      </c>
      <c r="BK104" s="124">
        <f t="shared" si="39"/>
        <v>-3.6661353287235521</v>
      </c>
      <c r="BL104" s="125">
        <f t="shared" si="37"/>
        <v>-0.18059798182366565</v>
      </c>
      <c r="BM104" s="126">
        <f t="shared" si="38"/>
        <v>-1.0428424586446661E-2</v>
      </c>
    </row>
    <row r="105" spans="1:65" x14ac:dyDescent="0.2">
      <c r="A105" s="57" t="s">
        <v>72</v>
      </c>
      <c r="B105" s="51" t="s">
        <v>144</v>
      </c>
      <c r="C105" s="53">
        <v>2.662116452923379</v>
      </c>
      <c r="D105" s="53">
        <v>2.6501255913291111</v>
      </c>
      <c r="E105" s="53">
        <v>2.7065663230162067</v>
      </c>
      <c r="F105" s="53">
        <v>2.5057933918573077</v>
      </c>
      <c r="G105" s="53">
        <v>2.4661857314563869</v>
      </c>
      <c r="H105" s="53">
        <v>2.533986273263523</v>
      </c>
      <c r="I105" s="53">
        <v>2.5838651292767558</v>
      </c>
      <c r="J105" s="53">
        <v>2.5305526198662149</v>
      </c>
      <c r="K105" s="53">
        <v>2.3327341668017616</v>
      </c>
      <c r="L105" s="53">
        <v>2.0663458551291036</v>
      </c>
      <c r="M105" s="53">
        <v>1.8591257329519548</v>
      </c>
      <c r="N105" s="53">
        <v>1.7582870881060455</v>
      </c>
      <c r="O105" s="53">
        <v>2.0348591028217853</v>
      </c>
      <c r="P105" s="53">
        <v>2.0011705131700523</v>
      </c>
      <c r="Q105" s="53">
        <v>1.9088973744957389</v>
      </c>
      <c r="R105" s="53">
        <v>2.6221454663313897</v>
      </c>
      <c r="S105" s="53">
        <v>3.0413805311944504</v>
      </c>
      <c r="T105" s="53">
        <v>3.3085767114699718</v>
      </c>
      <c r="U105" s="53">
        <v>3.134398140442809</v>
      </c>
      <c r="V105" s="53">
        <v>3.4464066056434208</v>
      </c>
      <c r="W105" s="53">
        <v>3.3231141991024788</v>
      </c>
      <c r="X105" s="53">
        <v>3.0794264953458019</v>
      </c>
      <c r="Y105" s="53">
        <v>3.1009896264928565</v>
      </c>
      <c r="Z105" s="53">
        <v>3.4428434795465961</v>
      </c>
      <c r="AA105" s="53">
        <v>3.3443129321666643</v>
      </c>
      <c r="AB105" s="118">
        <v>3.3691570955601975</v>
      </c>
      <c r="AC105" s="53">
        <v>3.370255138969998</v>
      </c>
      <c r="AD105" s="53">
        <v>3.2984026455359992</v>
      </c>
      <c r="AE105" s="53">
        <v>3.2636845212050254</v>
      </c>
      <c r="AF105" s="53">
        <v>3.2370896694678386</v>
      </c>
      <c r="AG105" s="53">
        <v>3.2189773332377727</v>
      </c>
      <c r="AH105" s="53">
        <v>3.2088035831249355</v>
      </c>
      <c r="AI105" s="53">
        <v>3.1969267533392958</v>
      </c>
      <c r="AJ105" s="53">
        <v>3.1806512508465077</v>
      </c>
      <c r="AK105" s="53">
        <v>3.1634156922610743</v>
      </c>
      <c r="AL105" s="53">
        <v>3.1422110022596503</v>
      </c>
      <c r="AM105" s="53">
        <v>3.120967544766124</v>
      </c>
      <c r="AN105" s="53">
        <v>3.1025110280324668</v>
      </c>
      <c r="AO105" s="53">
        <v>3.0853805302351667</v>
      </c>
      <c r="AP105" s="53">
        <v>3.0701613784207202</v>
      </c>
      <c r="AQ105" s="53">
        <v>3.0492795377640434</v>
      </c>
      <c r="AR105" s="53">
        <v>3.023452475360688</v>
      </c>
      <c r="AS105" s="53">
        <v>2.9970804274652085</v>
      </c>
      <c r="AT105" s="53">
        <v>2.9702827834463239</v>
      </c>
      <c r="AU105" s="53">
        <v>2.9430185086517118</v>
      </c>
      <c r="AV105" s="53">
        <v>2.9152297050220595</v>
      </c>
      <c r="AW105" s="53">
        <v>2.8871124744280583</v>
      </c>
      <c r="AX105" s="53">
        <v>2.858680316540799</v>
      </c>
      <c r="AY105" s="67">
        <f t="shared" si="34"/>
        <v>-0.43972232899520014</v>
      </c>
      <c r="AZ105" s="75">
        <f t="shared" si="35"/>
        <v>-0.13331372068546959</v>
      </c>
      <c r="BA105" s="76">
        <f t="shared" si="36"/>
        <v>-7.1283823888159681E-3</v>
      </c>
      <c r="BB105" s="67">
        <f t="shared" si="49"/>
        <v>-0.48314266454193966</v>
      </c>
      <c r="BC105" s="75">
        <f t="shared" si="50"/>
        <v>-0.14335492258594865</v>
      </c>
      <c r="BD105" s="76">
        <f t="shared" si="51"/>
        <v>-7.7067292746121341E-3</v>
      </c>
      <c r="BE105" s="67">
        <f t="shared" si="52"/>
        <v>-0.45392739053813802</v>
      </c>
      <c r="BF105" s="75">
        <f t="shared" si="53"/>
        <v>-0.13473025378849615</v>
      </c>
      <c r="BG105" s="76">
        <f t="shared" si="54"/>
        <v>-7.2095841221745394E-3</v>
      </c>
      <c r="BH105" s="67">
        <f t="shared" si="55"/>
        <v>-0.40129442351495248</v>
      </c>
      <c r="BI105" s="75">
        <f t="shared" si="56"/>
        <v>-0.11999308427604823</v>
      </c>
      <c r="BJ105" s="76">
        <f t="shared" si="57"/>
        <v>-6.3708948788350206E-3</v>
      </c>
      <c r="BK105" s="124">
        <f t="shared" si="39"/>
        <v>-0.41129017110794086</v>
      </c>
      <c r="BL105" s="125">
        <f t="shared" si="37"/>
        <v>-0.12469374279231003</v>
      </c>
      <c r="BM105" s="126">
        <f t="shared" si="38"/>
        <v>-6.9850401762966419E-3</v>
      </c>
    </row>
    <row r="106" spans="1:65" x14ac:dyDescent="0.2">
      <c r="A106" s="57" t="s">
        <v>73</v>
      </c>
      <c r="B106" s="51" t="s">
        <v>144</v>
      </c>
      <c r="C106" s="53">
        <v>2.0886619749558708</v>
      </c>
      <c r="D106" s="53">
        <v>1.3533912543751869</v>
      </c>
      <c r="E106" s="53">
        <v>0.24728707960072011</v>
      </c>
      <c r="F106" s="53">
        <v>0.27087859425124133</v>
      </c>
      <c r="G106" s="53">
        <v>0.32163494379443219</v>
      </c>
      <c r="H106" s="53">
        <v>0.30091890519697778</v>
      </c>
      <c r="I106" s="53">
        <v>0.15921376281438676</v>
      </c>
      <c r="J106" s="53">
        <v>0.14673351295041498</v>
      </c>
      <c r="K106" s="53">
        <v>0.15883112665163257</v>
      </c>
      <c r="L106" s="53">
        <v>0.23183253998990344</v>
      </c>
      <c r="M106" s="53">
        <v>0.21344854430020385</v>
      </c>
      <c r="N106" s="53">
        <v>0.23654352875909748</v>
      </c>
      <c r="O106" s="53">
        <v>0.14886802836343985</v>
      </c>
      <c r="P106" s="53">
        <v>0.22591078735355563</v>
      </c>
      <c r="Q106" s="53">
        <v>0.17268102296953655</v>
      </c>
      <c r="R106" s="53">
        <v>0.24405929017387254</v>
      </c>
      <c r="S106" s="53">
        <v>0.26369229739566602</v>
      </c>
      <c r="T106" s="53">
        <v>0.19095043934784395</v>
      </c>
      <c r="U106" s="53">
        <v>0.18911973620439129</v>
      </c>
      <c r="V106" s="53">
        <v>0.16763274973044096</v>
      </c>
      <c r="W106" s="53">
        <v>0.17938131773747043</v>
      </c>
      <c r="X106" s="53">
        <v>0.19491624370700522</v>
      </c>
      <c r="Y106" s="53">
        <v>0.18077676882226487</v>
      </c>
      <c r="Z106" s="53">
        <v>0.28397199831296599</v>
      </c>
      <c r="AA106" s="53">
        <v>0.28918256278144977</v>
      </c>
      <c r="AB106" s="118">
        <v>0.20394420267797592</v>
      </c>
      <c r="AC106" s="53">
        <v>0.18826735209144943</v>
      </c>
      <c r="AD106" s="53">
        <v>0.19183602212387574</v>
      </c>
      <c r="AE106" s="53">
        <v>0.19093674610457423</v>
      </c>
      <c r="AF106" s="53">
        <v>0.18396879287824813</v>
      </c>
      <c r="AG106" s="53">
        <v>0.17499868504783592</v>
      </c>
      <c r="AH106" s="53">
        <v>0.16651510549406093</v>
      </c>
      <c r="AI106" s="53">
        <v>0.1581949933531718</v>
      </c>
      <c r="AJ106" s="53">
        <v>0.15010871876516646</v>
      </c>
      <c r="AK106" s="53">
        <v>0.14391037094366832</v>
      </c>
      <c r="AL106" s="53">
        <v>0.13781554571397236</v>
      </c>
      <c r="AM106" s="53">
        <v>0.13192067214852357</v>
      </c>
      <c r="AN106" s="53">
        <v>0.12626251126352533</v>
      </c>
      <c r="AO106" s="53">
        <v>0.12083964116442264</v>
      </c>
      <c r="AP106" s="53">
        <v>0.11565393300850142</v>
      </c>
      <c r="AQ106" s="53">
        <v>0.11062354646269362</v>
      </c>
      <c r="AR106" s="53">
        <v>0.10581278644801526</v>
      </c>
      <c r="AS106" s="53">
        <v>0.10122322351549243</v>
      </c>
      <c r="AT106" s="53">
        <v>9.6838238010933497E-2</v>
      </c>
      <c r="AU106" s="53">
        <v>9.2643225870982046E-2</v>
      </c>
      <c r="AV106" s="53">
        <v>8.8632694528024136E-2</v>
      </c>
      <c r="AW106" s="53">
        <v>8.4798475571014109E-2</v>
      </c>
      <c r="AX106" s="53">
        <v>8.1133287937512261E-2</v>
      </c>
      <c r="AY106" s="67">
        <f t="shared" si="34"/>
        <v>-0.11070273418636348</v>
      </c>
      <c r="AZ106" s="75">
        <f t="shared" si="35"/>
        <v>-0.57706958766523297</v>
      </c>
      <c r="BA106" s="76">
        <f t="shared" si="36"/>
        <v>-4.2114838304477931E-2</v>
      </c>
      <c r="BB106" s="67">
        <f t="shared" si="49"/>
        <v>-0.10346887652043532</v>
      </c>
      <c r="BC106" s="75">
        <f t="shared" si="50"/>
        <v>-0.54958480783315056</v>
      </c>
      <c r="BD106" s="76">
        <f t="shared" si="51"/>
        <v>-3.9094561211766465E-2</v>
      </c>
      <c r="BE106" s="67">
        <f t="shared" si="52"/>
        <v>-0.11531150814995178</v>
      </c>
      <c r="BF106" s="75">
        <f t="shared" si="53"/>
        <v>-0.56540713899098416</v>
      </c>
      <c r="BG106" s="76">
        <f t="shared" si="54"/>
        <v>-4.0811133009923783E-2</v>
      </c>
      <c r="BH106" s="67">
        <f t="shared" si="55"/>
        <v>-0.19653933691046771</v>
      </c>
      <c r="BI106" s="75">
        <f t="shared" si="56"/>
        <v>-0.67963757918212608</v>
      </c>
      <c r="BJ106" s="76">
        <f t="shared" si="57"/>
        <v>-5.5325748149494758E-2</v>
      </c>
      <c r="BK106" s="124">
        <f t="shared" si="39"/>
        <v>-0.10703754655286163</v>
      </c>
      <c r="BL106" s="125">
        <f t="shared" si="37"/>
        <v>-0.5579637513737824</v>
      </c>
      <c r="BM106" s="126">
        <f t="shared" si="38"/>
        <v>-4.2056513807844031E-2</v>
      </c>
    </row>
    <row r="107" spans="1:65" x14ac:dyDescent="0.2">
      <c r="A107" s="57" t="s">
        <v>74</v>
      </c>
      <c r="B107" s="51" t="s">
        <v>144</v>
      </c>
      <c r="C107" s="53">
        <v>12.384407044815909</v>
      </c>
      <c r="D107" s="53">
        <v>10.287381700089144</v>
      </c>
      <c r="E107" s="53">
        <v>8.3815465958554753</v>
      </c>
      <c r="F107" s="53">
        <v>8.0416215305663563</v>
      </c>
      <c r="G107" s="53">
        <v>7.7437972895704128</v>
      </c>
      <c r="H107" s="53">
        <v>7.8933452486242635</v>
      </c>
      <c r="I107" s="53">
        <v>8.2455359782781628</v>
      </c>
      <c r="J107" s="53">
        <v>7.4917698848671899</v>
      </c>
      <c r="K107" s="53">
        <v>8.3662477344802948</v>
      </c>
      <c r="L107" s="53">
        <v>8.9387197114281474</v>
      </c>
      <c r="M107" s="53">
        <v>11.324006050768473</v>
      </c>
      <c r="N107" s="53">
        <v>7.3767345787228775</v>
      </c>
      <c r="O107" s="53">
        <v>6.3599871758540347</v>
      </c>
      <c r="P107" s="53">
        <v>6.7176777512724817</v>
      </c>
      <c r="Q107" s="53">
        <v>6.0502200378551576</v>
      </c>
      <c r="R107" s="53">
        <v>6.5725326662627923</v>
      </c>
      <c r="S107" s="53">
        <v>6.0695853292212529</v>
      </c>
      <c r="T107" s="53">
        <v>6.7131934465646115</v>
      </c>
      <c r="U107" s="53">
        <v>11.540885161503859</v>
      </c>
      <c r="V107" s="53">
        <v>13.733636456454443</v>
      </c>
      <c r="W107" s="53">
        <v>13.236052364543795</v>
      </c>
      <c r="X107" s="53">
        <v>13.511234850127593</v>
      </c>
      <c r="Y107" s="53">
        <v>15.541511196009834</v>
      </c>
      <c r="Z107" s="53">
        <v>12.806665513917569</v>
      </c>
      <c r="AA107" s="53">
        <v>14.39469770845278</v>
      </c>
      <c r="AB107" s="118">
        <v>16.479916099142493</v>
      </c>
      <c r="AC107" s="53">
        <v>16.819185125129724</v>
      </c>
      <c r="AD107" s="53">
        <v>16.809740832128423</v>
      </c>
      <c r="AE107" s="53">
        <v>16.59265016153066</v>
      </c>
      <c r="AF107" s="53">
        <v>16.422700668126357</v>
      </c>
      <c r="AG107" s="53">
        <v>16.303172616489892</v>
      </c>
      <c r="AH107" s="53">
        <v>16.207020541577144</v>
      </c>
      <c r="AI107" s="53">
        <v>16.095976708919938</v>
      </c>
      <c r="AJ107" s="53">
        <v>15.964628667644133</v>
      </c>
      <c r="AK107" s="53">
        <v>15.815453154675145</v>
      </c>
      <c r="AL107" s="53">
        <v>15.646780287014472</v>
      </c>
      <c r="AM107" s="53">
        <v>15.470829037148009</v>
      </c>
      <c r="AN107" s="53">
        <v>15.252900744878724</v>
      </c>
      <c r="AO107" s="53">
        <v>15.074568763274021</v>
      </c>
      <c r="AP107" s="53">
        <v>14.896591848020387</v>
      </c>
      <c r="AQ107" s="53">
        <v>14.715935744519848</v>
      </c>
      <c r="AR107" s="53">
        <v>14.534884094715647</v>
      </c>
      <c r="AS107" s="53">
        <v>14.356550980071443</v>
      </c>
      <c r="AT107" s="53">
        <v>14.180157116683883</v>
      </c>
      <c r="AU107" s="53">
        <v>14.005764238245449</v>
      </c>
      <c r="AV107" s="53">
        <v>13.833354400865289</v>
      </c>
      <c r="AW107" s="53">
        <v>13.66193322106567</v>
      </c>
      <c r="AX107" s="53">
        <v>13.492611056016964</v>
      </c>
      <c r="AY107" s="67">
        <f t="shared" si="34"/>
        <v>-3.3171297761114591</v>
      </c>
      <c r="AZ107" s="75">
        <f t="shared" si="35"/>
        <v>-0.19733378457396772</v>
      </c>
      <c r="BA107" s="76">
        <f t="shared" si="36"/>
        <v>-1.0930637821390032E-2</v>
      </c>
      <c r="BB107" s="67">
        <f t="shared" si="49"/>
        <v>-3.1572519040640543</v>
      </c>
      <c r="BC107" s="75">
        <f t="shared" si="50"/>
        <v>-0.18771729311349158</v>
      </c>
      <c r="BD107" s="76">
        <f t="shared" si="51"/>
        <v>-1.0341497084463747E-2</v>
      </c>
      <c r="BE107" s="67">
        <f t="shared" si="52"/>
        <v>-2.6465616982772033</v>
      </c>
      <c r="BF107" s="75">
        <f t="shared" si="53"/>
        <v>-0.16059315365172963</v>
      </c>
      <c r="BG107" s="76">
        <f t="shared" si="54"/>
        <v>-8.7147927130527547E-3</v>
      </c>
      <c r="BH107" s="67">
        <f t="shared" si="55"/>
        <v>-0.3889334702073306</v>
      </c>
      <c r="BI107" s="75">
        <f t="shared" si="56"/>
        <v>-2.701921763726536E-2</v>
      </c>
      <c r="BJ107" s="76">
        <f t="shared" si="57"/>
        <v>-1.3686099931073947E-3</v>
      </c>
      <c r="BK107" s="124">
        <f t="shared" si="39"/>
        <v>-3.1478076110627526</v>
      </c>
      <c r="BL107" s="125">
        <f t="shared" si="37"/>
        <v>-0.18726092463283875</v>
      </c>
      <c r="BM107" s="126">
        <f t="shared" si="38"/>
        <v>-1.0853573521877324E-2</v>
      </c>
    </row>
    <row r="108" spans="1:65" x14ac:dyDescent="0.2">
      <c r="A108" s="56" t="s">
        <v>7</v>
      </c>
      <c r="B108" s="51" t="s">
        <v>144</v>
      </c>
      <c r="C108" s="53">
        <v>93.98136052464892</v>
      </c>
      <c r="D108" s="53">
        <v>90.40698660758521</v>
      </c>
      <c r="E108" s="53">
        <v>89.595907348429435</v>
      </c>
      <c r="F108" s="53">
        <v>81.839369390691161</v>
      </c>
      <c r="G108" s="53">
        <v>75.992401748311309</v>
      </c>
      <c r="H108" s="53">
        <v>78.113250199156511</v>
      </c>
      <c r="I108" s="53">
        <v>74.441929588811135</v>
      </c>
      <c r="J108" s="53">
        <v>82.360977901242208</v>
      </c>
      <c r="K108" s="53">
        <v>78.920970044878089</v>
      </c>
      <c r="L108" s="53">
        <v>69.679378614856461</v>
      </c>
      <c r="M108" s="53">
        <v>81.038508615776763</v>
      </c>
      <c r="N108" s="53">
        <v>83.71124471659715</v>
      </c>
      <c r="O108" s="53">
        <v>87.967433214776719</v>
      </c>
      <c r="P108" s="53">
        <v>99.295784539138637</v>
      </c>
      <c r="Q108" s="53">
        <v>99.451259930537816</v>
      </c>
      <c r="R108" s="53">
        <v>99.522909517592183</v>
      </c>
      <c r="S108" s="53">
        <v>105.02393424936194</v>
      </c>
      <c r="T108" s="53">
        <v>108.30388655517639</v>
      </c>
      <c r="U108" s="53">
        <v>96.811332628430193</v>
      </c>
      <c r="V108" s="53">
        <v>87.677440319669415</v>
      </c>
      <c r="W108" s="53">
        <v>82.176496287938008</v>
      </c>
      <c r="X108" s="53">
        <v>83.461723961285685</v>
      </c>
      <c r="Y108" s="53">
        <v>81.925127433518043</v>
      </c>
      <c r="Z108" s="53">
        <v>80.774359520131952</v>
      </c>
      <c r="AA108" s="53">
        <v>79.05691476039452</v>
      </c>
      <c r="AB108" s="118">
        <v>79.826335525479962</v>
      </c>
      <c r="AC108" s="53">
        <v>81.080135309741422</v>
      </c>
      <c r="AD108" s="53">
        <v>81.942294768514756</v>
      </c>
      <c r="AE108" s="53">
        <v>82.900292763183131</v>
      </c>
      <c r="AF108" s="53">
        <v>84.473842242072109</v>
      </c>
      <c r="AG108" s="53">
        <v>86.007942715046894</v>
      </c>
      <c r="AH108" s="53">
        <v>87.350259257944529</v>
      </c>
      <c r="AI108" s="53">
        <v>88.5187423155094</v>
      </c>
      <c r="AJ108" s="53">
        <v>89.426119212954845</v>
      </c>
      <c r="AK108" s="53">
        <v>90.187382271868657</v>
      </c>
      <c r="AL108" s="53">
        <v>90.824400030777724</v>
      </c>
      <c r="AM108" s="53">
        <v>91.401553127678852</v>
      </c>
      <c r="AN108" s="53">
        <v>91.960514002120647</v>
      </c>
      <c r="AO108" s="53">
        <v>92.507237472535309</v>
      </c>
      <c r="AP108" s="53">
        <v>93.044466914627833</v>
      </c>
      <c r="AQ108" s="53">
        <v>93.57776591055304</v>
      </c>
      <c r="AR108" s="53">
        <v>94.093883833745167</v>
      </c>
      <c r="AS108" s="53">
        <v>94.617101453542858</v>
      </c>
      <c r="AT108" s="53">
        <v>95.142156172702471</v>
      </c>
      <c r="AU108" s="53">
        <v>95.664271599829419</v>
      </c>
      <c r="AV108" s="53">
        <v>96.189656270781597</v>
      </c>
      <c r="AW108" s="53">
        <v>96.717551531246841</v>
      </c>
      <c r="AX108" s="53">
        <v>97.249929051363807</v>
      </c>
      <c r="AY108" s="67">
        <f t="shared" si="34"/>
        <v>15.307634282849051</v>
      </c>
      <c r="AZ108" s="75">
        <f t="shared" si="35"/>
        <v>0.18680992918361383</v>
      </c>
      <c r="BA108" s="76">
        <f t="shared" si="36"/>
        <v>8.600220002880743E-3</v>
      </c>
      <c r="BB108" s="67">
        <f t="shared" si="49"/>
        <v>15.637416221505418</v>
      </c>
      <c r="BC108" s="75">
        <f t="shared" si="50"/>
        <v>0.19286371639326375</v>
      </c>
      <c r="BD108" s="76">
        <f t="shared" si="51"/>
        <v>8.8568367458952135E-3</v>
      </c>
      <c r="BE108" s="67">
        <f t="shared" si="52"/>
        <v>16.363320745301635</v>
      </c>
      <c r="BF108" s="75">
        <f t="shared" si="53"/>
        <v>0.20498649521596274</v>
      </c>
      <c r="BG108" s="76">
        <f t="shared" si="54"/>
        <v>9.3670164311085991E-3</v>
      </c>
      <c r="BH108" s="67">
        <f t="shared" si="55"/>
        <v>16.6073568394349</v>
      </c>
      <c r="BI108" s="75">
        <f t="shared" si="56"/>
        <v>0.21006836517423469</v>
      </c>
      <c r="BJ108" s="76">
        <f t="shared" si="57"/>
        <v>9.579434761462613E-3</v>
      </c>
      <c r="BK108" s="124">
        <f t="shared" si="39"/>
        <v>14.775256762732084</v>
      </c>
      <c r="BL108" s="125">
        <f t="shared" si="37"/>
        <v>0.18031294833116246</v>
      </c>
      <c r="BM108" s="126">
        <f t="shared" si="38"/>
        <v>8.763418711490889E-3</v>
      </c>
    </row>
    <row r="109" spans="1:65" x14ac:dyDescent="0.2">
      <c r="A109" s="56" t="s">
        <v>75</v>
      </c>
      <c r="B109" s="51" t="s">
        <v>144</v>
      </c>
      <c r="C109" s="53">
        <v>230.77408410081995</v>
      </c>
      <c r="D109" s="53">
        <v>219.26718127094369</v>
      </c>
      <c r="E109" s="53">
        <v>213.5722931323233</v>
      </c>
      <c r="F109" s="53">
        <v>214.28339498229354</v>
      </c>
      <c r="G109" s="53">
        <v>215.02804212432153</v>
      </c>
      <c r="H109" s="53">
        <v>217.9816715401798</v>
      </c>
      <c r="I109" s="53">
        <v>214.39185364631956</v>
      </c>
      <c r="J109" s="53">
        <v>201.70267738925307</v>
      </c>
      <c r="K109" s="53">
        <v>196.12357240019804</v>
      </c>
      <c r="L109" s="53">
        <v>195.27062565762475</v>
      </c>
      <c r="M109" s="53">
        <v>177.67353380067723</v>
      </c>
      <c r="N109" s="53">
        <v>164.84539376249188</v>
      </c>
      <c r="O109" s="53">
        <v>156.60724713827469</v>
      </c>
      <c r="P109" s="53">
        <v>152.83801194377855</v>
      </c>
      <c r="Q109" s="53">
        <v>136.30698955848234</v>
      </c>
      <c r="R109" s="53">
        <v>137.9842671709919</v>
      </c>
      <c r="S109" s="53">
        <v>135.91278051115225</v>
      </c>
      <c r="T109" s="53">
        <v>126.87499857331581</v>
      </c>
      <c r="U109" s="53">
        <v>127.37872183019701</v>
      </c>
      <c r="V109" s="53">
        <v>117.968977997582</v>
      </c>
      <c r="W109" s="53">
        <v>124.24163387506368</v>
      </c>
      <c r="X109" s="53">
        <v>112.61084336819187</v>
      </c>
      <c r="Y109" s="53">
        <v>120.91469655214004</v>
      </c>
      <c r="Z109" s="53">
        <v>121.7102144638589</v>
      </c>
      <c r="AA109" s="53">
        <v>117.84124348364244</v>
      </c>
      <c r="AB109" s="118">
        <v>123.13811358392637</v>
      </c>
      <c r="AC109" s="53">
        <v>125.27987798784511</v>
      </c>
      <c r="AD109" s="53">
        <v>126.06905751512326</v>
      </c>
      <c r="AE109" s="53">
        <v>124.52766763735914</v>
      </c>
      <c r="AF109" s="53">
        <v>123.2033811937979</v>
      </c>
      <c r="AG109" s="53">
        <v>122.33736734415919</v>
      </c>
      <c r="AH109" s="53">
        <v>121.47758213121139</v>
      </c>
      <c r="AI109" s="53">
        <v>120.45098675689347</v>
      </c>
      <c r="AJ109" s="53">
        <v>119.20201798478233</v>
      </c>
      <c r="AK109" s="53">
        <v>117.82792864372399</v>
      </c>
      <c r="AL109" s="53">
        <v>116.29019173167582</v>
      </c>
      <c r="AM109" s="53">
        <v>114.70544647324323</v>
      </c>
      <c r="AN109" s="53">
        <v>113.13032655173038</v>
      </c>
      <c r="AO109" s="53">
        <v>111.57582189955669</v>
      </c>
      <c r="AP109" s="53">
        <v>110.11823354565195</v>
      </c>
      <c r="AQ109" s="53">
        <v>108.68980344613551</v>
      </c>
      <c r="AR109" s="53">
        <v>107.26777797872992</v>
      </c>
      <c r="AS109" s="53">
        <v>105.87005796407107</v>
      </c>
      <c r="AT109" s="53">
        <v>104.49680429724225</v>
      </c>
      <c r="AU109" s="53">
        <v>103.14570166635256</v>
      </c>
      <c r="AV109" s="53">
        <v>101.83788813537029</v>
      </c>
      <c r="AW109" s="53">
        <v>100.53538496757903</v>
      </c>
      <c r="AX109" s="53">
        <v>99.256971751279181</v>
      </c>
      <c r="AY109" s="67">
        <f t="shared" si="34"/>
        <v>-26.812085763844081</v>
      </c>
      <c r="AZ109" s="75">
        <f t="shared" si="35"/>
        <v>-0.21267776798147078</v>
      </c>
      <c r="BA109" s="76">
        <f t="shared" si="36"/>
        <v>-1.1884695954491264E-2</v>
      </c>
      <c r="BB109" s="67">
        <f t="shared" si="49"/>
        <v>-24.744493020266077</v>
      </c>
      <c r="BC109" s="75">
        <f t="shared" si="50"/>
        <v>-0.19751370625270592</v>
      </c>
      <c r="BD109" s="76">
        <f t="shared" si="51"/>
        <v>-1.094172424603912E-2</v>
      </c>
      <c r="BE109" s="67">
        <f t="shared" si="52"/>
        <v>-21.300225448556077</v>
      </c>
      <c r="BF109" s="75">
        <f t="shared" si="53"/>
        <v>-0.17297833163603432</v>
      </c>
      <c r="BG109" s="76">
        <f t="shared" si="54"/>
        <v>-9.4512724547621829E-3</v>
      </c>
      <c r="BH109" s="67">
        <f t="shared" si="55"/>
        <v>-14.695541817289879</v>
      </c>
      <c r="BI109" s="75">
        <f t="shared" si="56"/>
        <v>-0.12470626906894247</v>
      </c>
      <c r="BJ109" s="76">
        <f t="shared" si="57"/>
        <v>-6.6376605844293834E-3</v>
      </c>
      <c r="BK109" s="124">
        <f t="shared" si="39"/>
        <v>-25.533672547544228</v>
      </c>
      <c r="BL109" s="125">
        <f t="shared" si="37"/>
        <v>-0.20253718914715615</v>
      </c>
      <c r="BM109" s="126">
        <f t="shared" si="38"/>
        <v>-1.1840920968800961E-2</v>
      </c>
    </row>
    <row r="110" spans="1:65" x14ac:dyDescent="0.2">
      <c r="A110" s="57" t="s">
        <v>76</v>
      </c>
      <c r="B110" s="51" t="s">
        <v>144</v>
      </c>
      <c r="C110" s="53">
        <v>95.876508644470647</v>
      </c>
      <c r="D110" s="53">
        <v>92.657366312961145</v>
      </c>
      <c r="E110" s="53">
        <v>91.326525352329966</v>
      </c>
      <c r="F110" s="53">
        <v>89.228834133680195</v>
      </c>
      <c r="G110" s="53">
        <v>87.479244100897503</v>
      </c>
      <c r="H110" s="53">
        <v>92.389555453794671</v>
      </c>
      <c r="I110" s="53">
        <v>88.140639921882297</v>
      </c>
      <c r="J110" s="53">
        <v>85.078676056949703</v>
      </c>
      <c r="K110" s="53">
        <v>80.8102697917938</v>
      </c>
      <c r="L110" s="53">
        <v>81.718122447452956</v>
      </c>
      <c r="M110" s="53">
        <v>76.391504076657981</v>
      </c>
      <c r="N110" s="53">
        <v>67.027248549174189</v>
      </c>
      <c r="O110" s="53">
        <v>64.716223408431517</v>
      </c>
      <c r="P110" s="53">
        <v>62.770744670324198</v>
      </c>
      <c r="Q110" s="53">
        <v>56.100123397731856</v>
      </c>
      <c r="R110" s="53">
        <v>54.923523101630487</v>
      </c>
      <c r="S110" s="53">
        <v>57.677479481188534</v>
      </c>
      <c r="T110" s="53">
        <v>53.646866410874132</v>
      </c>
      <c r="U110" s="53">
        <v>53.894946749902054</v>
      </c>
      <c r="V110" s="53">
        <v>49.813315588118151</v>
      </c>
      <c r="W110" s="53">
        <v>55.095597820952435</v>
      </c>
      <c r="X110" s="53">
        <v>45.608184795444444</v>
      </c>
      <c r="Y110" s="53">
        <v>52.418624807154742</v>
      </c>
      <c r="Z110" s="53">
        <v>50.539112296589082</v>
      </c>
      <c r="AA110" s="53">
        <v>51.56266501145474</v>
      </c>
      <c r="AB110" s="118">
        <v>53.049944413891524</v>
      </c>
      <c r="AC110" s="53">
        <v>54.63658471099297</v>
      </c>
      <c r="AD110" s="53">
        <v>54.958555940382738</v>
      </c>
      <c r="AE110" s="53">
        <v>54.538166247263128</v>
      </c>
      <c r="AF110" s="53">
        <v>54.230838229847699</v>
      </c>
      <c r="AG110" s="53">
        <v>54.145359351469502</v>
      </c>
      <c r="AH110" s="53">
        <v>54.047922662037116</v>
      </c>
      <c r="AI110" s="53">
        <v>53.856502321173508</v>
      </c>
      <c r="AJ110" s="53">
        <v>53.568503395134726</v>
      </c>
      <c r="AK110" s="53">
        <v>53.216905020177421</v>
      </c>
      <c r="AL110" s="53">
        <v>52.798669387369955</v>
      </c>
      <c r="AM110" s="53">
        <v>52.358953760565647</v>
      </c>
      <c r="AN110" s="53">
        <v>51.922429070636362</v>
      </c>
      <c r="AO110" s="53">
        <v>51.493202779629328</v>
      </c>
      <c r="AP110" s="53">
        <v>51.119051053265352</v>
      </c>
      <c r="AQ110" s="53">
        <v>50.765432152289826</v>
      </c>
      <c r="AR110" s="53">
        <v>50.414882072654713</v>
      </c>
      <c r="AS110" s="53">
        <v>50.072047511105957</v>
      </c>
      <c r="AT110" s="53">
        <v>49.738830196120034</v>
      </c>
      <c r="AU110" s="53">
        <v>49.413239524581684</v>
      </c>
      <c r="AV110" s="53">
        <v>49.095283304527669</v>
      </c>
      <c r="AW110" s="53">
        <v>48.784841889029643</v>
      </c>
      <c r="AX110" s="53">
        <v>48.482129305150359</v>
      </c>
      <c r="AY110" s="67">
        <f t="shared" si="34"/>
        <v>-6.4764266352323787</v>
      </c>
      <c r="AZ110" s="75">
        <f t="shared" si="35"/>
        <v>-0.11784200884495212</v>
      </c>
      <c r="BA110" s="76">
        <f t="shared" si="36"/>
        <v>-6.249595069215963E-3</v>
      </c>
      <c r="BB110" s="67">
        <f t="shared" si="49"/>
        <v>-5.8517428219633274</v>
      </c>
      <c r="BC110" s="75">
        <f t="shared" si="50"/>
        <v>-0.10710301262271152</v>
      </c>
      <c r="BD110" s="76">
        <f t="shared" si="51"/>
        <v>-5.6481916688522205E-3</v>
      </c>
      <c r="BE110" s="67">
        <f t="shared" si="52"/>
        <v>-3.9546611093638546</v>
      </c>
      <c r="BF110" s="75">
        <f t="shared" si="53"/>
        <v>-7.4545999115661607E-2</v>
      </c>
      <c r="BG110" s="76">
        <f t="shared" si="54"/>
        <v>-3.8660500170861756E-3</v>
      </c>
      <c r="BH110" s="67">
        <f t="shared" si="55"/>
        <v>-2.1494254868730565</v>
      </c>
      <c r="BI110" s="75">
        <f t="shared" si="56"/>
        <v>-4.1685694220722644E-2</v>
      </c>
      <c r="BJ110" s="76">
        <f t="shared" si="57"/>
        <v>-2.1267088161386338E-3</v>
      </c>
      <c r="BK110" s="124">
        <f t="shared" si="39"/>
        <v>-6.1737140513530946</v>
      </c>
      <c r="BL110" s="125">
        <f t="shared" si="37"/>
        <v>-0.11233399323756141</v>
      </c>
      <c r="BM110" s="126">
        <f t="shared" si="38"/>
        <v>-6.2519392747012459E-3</v>
      </c>
    </row>
    <row r="111" spans="1:65" x14ac:dyDescent="0.2">
      <c r="A111" s="57" t="s">
        <v>77</v>
      </c>
      <c r="B111" s="51" t="s">
        <v>144</v>
      </c>
      <c r="C111" s="53">
        <v>27.804670601781218</v>
      </c>
      <c r="D111" s="53">
        <v>26.298285458045239</v>
      </c>
      <c r="E111" s="53">
        <v>25.65725939058731</v>
      </c>
      <c r="F111" s="53">
        <v>25.059657518918275</v>
      </c>
      <c r="G111" s="53">
        <v>24.402107288079321</v>
      </c>
      <c r="H111" s="53">
        <v>24.727224766361619</v>
      </c>
      <c r="I111" s="53">
        <v>25.106329847625201</v>
      </c>
      <c r="J111" s="53">
        <v>25.519963908819548</v>
      </c>
      <c r="K111" s="53">
        <v>27.093367099996076</v>
      </c>
      <c r="L111" s="53">
        <v>28.724440663602707</v>
      </c>
      <c r="M111" s="53">
        <v>27.244937630970984</v>
      </c>
      <c r="N111" s="53">
        <v>26.819704994571968</v>
      </c>
      <c r="O111" s="53">
        <v>25.673935880250188</v>
      </c>
      <c r="P111" s="53">
        <v>25.661089615792118</v>
      </c>
      <c r="Q111" s="53">
        <v>22.929565800809872</v>
      </c>
      <c r="R111" s="53">
        <v>23.727883800235013</v>
      </c>
      <c r="S111" s="53">
        <v>21.697942116517527</v>
      </c>
      <c r="T111" s="53">
        <v>20.597909503724463</v>
      </c>
      <c r="U111" s="53">
        <v>20.213217846624207</v>
      </c>
      <c r="V111" s="53">
        <v>20.663278332076032</v>
      </c>
      <c r="W111" s="53">
        <v>20.915789700173921</v>
      </c>
      <c r="X111" s="53">
        <v>19.352399403594685</v>
      </c>
      <c r="Y111" s="53">
        <v>20.479951308321414</v>
      </c>
      <c r="Z111" s="53">
        <v>20.220920279870622</v>
      </c>
      <c r="AA111" s="53">
        <v>21.879983110448634</v>
      </c>
      <c r="AB111" s="118">
        <v>22.926134889317495</v>
      </c>
      <c r="AC111" s="53">
        <v>22.934792504767305</v>
      </c>
      <c r="AD111" s="53">
        <v>23.211313684217785</v>
      </c>
      <c r="AE111" s="53">
        <v>22.986615054227681</v>
      </c>
      <c r="AF111" s="53">
        <v>22.790364121680895</v>
      </c>
      <c r="AG111" s="53">
        <v>22.664034650669006</v>
      </c>
      <c r="AH111" s="53">
        <v>22.539996565123026</v>
      </c>
      <c r="AI111" s="53">
        <v>22.387796821044184</v>
      </c>
      <c r="AJ111" s="53">
        <v>22.188806479998878</v>
      </c>
      <c r="AK111" s="53">
        <v>21.95737279227993</v>
      </c>
      <c r="AL111" s="53">
        <v>21.692963511762841</v>
      </c>
      <c r="AM111" s="53">
        <v>21.415525091703469</v>
      </c>
      <c r="AN111" s="53">
        <v>21.135055317345365</v>
      </c>
      <c r="AO111" s="53">
        <v>20.853899266002035</v>
      </c>
      <c r="AP111" s="53">
        <v>20.582147771221173</v>
      </c>
      <c r="AQ111" s="53">
        <v>20.307494878806178</v>
      </c>
      <c r="AR111" s="53">
        <v>20.029932269335703</v>
      </c>
      <c r="AS111" s="53">
        <v>19.753445609042387</v>
      </c>
      <c r="AT111" s="53">
        <v>19.477928849505943</v>
      </c>
      <c r="AU111" s="53">
        <v>19.203301267235329</v>
      </c>
      <c r="AV111" s="53">
        <v>18.95020060312531</v>
      </c>
      <c r="AW111" s="53">
        <v>18.679106769937903</v>
      </c>
      <c r="AX111" s="53">
        <v>18.410204535646631</v>
      </c>
      <c r="AY111" s="67">
        <f t="shared" si="34"/>
        <v>-4.8011091485711539</v>
      </c>
      <c r="AZ111" s="75">
        <f t="shared" si="35"/>
        <v>-0.20684349080317682</v>
      </c>
      <c r="BA111" s="76">
        <f t="shared" si="36"/>
        <v>-1.1519867956681695E-2</v>
      </c>
      <c r="BB111" s="67">
        <f t="shared" si="49"/>
        <v>-4.2556857348294024</v>
      </c>
      <c r="BC111" s="75">
        <f t="shared" si="50"/>
        <v>-0.18555588562420178</v>
      </c>
      <c r="BD111" s="76">
        <f t="shared" si="51"/>
        <v>-1.0209993832421604E-2</v>
      </c>
      <c r="BE111" s="67">
        <f t="shared" si="52"/>
        <v>-3.9759342861921851</v>
      </c>
      <c r="BF111" s="75">
        <f t="shared" si="53"/>
        <v>-0.17342366279301549</v>
      </c>
      <c r="BG111" s="76">
        <f t="shared" si="54"/>
        <v>-9.4779486045987182E-3</v>
      </c>
      <c r="BH111" s="67">
        <f t="shared" si="55"/>
        <v>-2.6766818432133057</v>
      </c>
      <c r="BI111" s="75">
        <f t="shared" si="56"/>
        <v>-0.12233473077660077</v>
      </c>
      <c r="BJ111" s="76">
        <f t="shared" si="57"/>
        <v>-6.5032616837297219E-3</v>
      </c>
      <c r="BK111" s="124">
        <f t="shared" si="39"/>
        <v>-4.5322069142798824</v>
      </c>
      <c r="BL111" s="125">
        <f t="shared" si="37"/>
        <v>-0.19525852676582861</v>
      </c>
      <c r="BM111" s="126">
        <f t="shared" si="38"/>
        <v>-1.1368266488462342E-2</v>
      </c>
    </row>
    <row r="112" spans="1:65" x14ac:dyDescent="0.2">
      <c r="A112" s="57" t="s">
        <v>78</v>
      </c>
      <c r="B112" s="51" t="s">
        <v>144</v>
      </c>
      <c r="C112" s="53">
        <v>32.316162003118528</v>
      </c>
      <c r="D112" s="53">
        <v>30.504681702970622</v>
      </c>
      <c r="E112" s="53">
        <v>29.673082392630423</v>
      </c>
      <c r="F112" s="53">
        <v>30.532139414940417</v>
      </c>
      <c r="G112" s="53">
        <v>31.445588506244352</v>
      </c>
      <c r="H112" s="53">
        <v>30.362925016295904</v>
      </c>
      <c r="I112" s="53">
        <v>29.632267126616778</v>
      </c>
      <c r="J112" s="53">
        <v>26.136354338016488</v>
      </c>
      <c r="K112" s="53">
        <v>23.767910472883976</v>
      </c>
      <c r="L112" s="53">
        <v>23.254113408768028</v>
      </c>
      <c r="M112" s="53">
        <v>18.892341206113731</v>
      </c>
      <c r="N112" s="53">
        <v>16.572400115488666</v>
      </c>
      <c r="O112" s="53">
        <v>13.998922127814447</v>
      </c>
      <c r="P112" s="53">
        <v>13.508709414024366</v>
      </c>
      <c r="Q112" s="53">
        <v>11.80155195175789</v>
      </c>
      <c r="R112" s="53">
        <v>12.432847214508881</v>
      </c>
      <c r="S112" s="53">
        <v>10.921016225579528</v>
      </c>
      <c r="T112" s="53">
        <v>9.5305301688739963</v>
      </c>
      <c r="U112" s="53">
        <v>9.2180500602875171</v>
      </c>
      <c r="V112" s="53">
        <v>8.9114104488765342</v>
      </c>
      <c r="W112" s="53">
        <v>9.1168180179569802</v>
      </c>
      <c r="X112" s="53">
        <v>8.6679816228298137</v>
      </c>
      <c r="Y112" s="53">
        <v>12.944018413384898</v>
      </c>
      <c r="Z112" s="53">
        <v>9.7813166418907009</v>
      </c>
      <c r="AA112" s="53">
        <v>9.2009413884975793</v>
      </c>
      <c r="AB112" s="118">
        <v>8.536773535370326</v>
      </c>
      <c r="AC112" s="53">
        <v>8.1746465707537617</v>
      </c>
      <c r="AD112" s="53">
        <v>8.196425380205806</v>
      </c>
      <c r="AE112" s="53">
        <v>8.020750208357132</v>
      </c>
      <c r="AF112" s="53">
        <v>7.8585627708781924</v>
      </c>
      <c r="AG112" s="53">
        <v>7.7246146231342987</v>
      </c>
      <c r="AH112" s="53">
        <v>7.5935085543842042</v>
      </c>
      <c r="AI112" s="53">
        <v>7.4552827598307667</v>
      </c>
      <c r="AJ112" s="53">
        <v>7.3042435714272642</v>
      </c>
      <c r="AK112" s="53">
        <v>7.150116878418892</v>
      </c>
      <c r="AL112" s="53">
        <v>6.9884251346579838</v>
      </c>
      <c r="AM112" s="53">
        <v>6.8253462408770069</v>
      </c>
      <c r="AN112" s="53">
        <v>6.6645375128056399</v>
      </c>
      <c r="AO112" s="53">
        <v>6.5074629077123198</v>
      </c>
      <c r="AP112" s="53">
        <v>6.3563530495068088</v>
      </c>
      <c r="AQ112" s="53">
        <v>6.2077136212621271</v>
      </c>
      <c r="AR112" s="53">
        <v>6.0607146491609711</v>
      </c>
      <c r="AS112" s="53">
        <v>5.9170056629689061</v>
      </c>
      <c r="AT112" s="53">
        <v>5.7763856667310787</v>
      </c>
      <c r="AU112" s="53">
        <v>5.638585706105081</v>
      </c>
      <c r="AV112" s="53">
        <v>5.5036799121575655</v>
      </c>
      <c r="AW112" s="53">
        <v>5.3718058924524463</v>
      </c>
      <c r="AX112" s="53">
        <v>5.2428239823116778</v>
      </c>
      <c r="AY112" s="67">
        <f t="shared" si="34"/>
        <v>-2.9536013978941282</v>
      </c>
      <c r="AZ112" s="75">
        <f t="shared" si="35"/>
        <v>-0.36035238056665692</v>
      </c>
      <c r="BA112" s="76">
        <f t="shared" si="36"/>
        <v>-2.209416072743553E-2</v>
      </c>
      <c r="BB112" s="67">
        <f t="shared" si="49"/>
        <v>-2.8028406783013153</v>
      </c>
      <c r="BC112" s="75">
        <f t="shared" si="50"/>
        <v>-0.34286995211866061</v>
      </c>
      <c r="BD112" s="76">
        <f t="shared" si="51"/>
        <v>-2.0774833924406044E-2</v>
      </c>
      <c r="BE112" s="67">
        <f t="shared" si="52"/>
        <v>-3.0330936232127605</v>
      </c>
      <c r="BF112" s="75">
        <f t="shared" si="53"/>
        <v>-0.35529742128519337</v>
      </c>
      <c r="BG112" s="76">
        <f t="shared" si="54"/>
        <v>-2.170919775876623E-2</v>
      </c>
      <c r="BH112" s="67">
        <f t="shared" si="55"/>
        <v>-3.5623556823924982</v>
      </c>
      <c r="BI112" s="75">
        <f t="shared" si="56"/>
        <v>-0.3871729567635247</v>
      </c>
      <c r="BJ112" s="76">
        <f t="shared" si="57"/>
        <v>-2.4186333772299173E-2</v>
      </c>
      <c r="BK112" s="124">
        <f t="shared" si="39"/>
        <v>-2.8246194877533597</v>
      </c>
      <c r="BL112" s="125">
        <f t="shared" si="37"/>
        <v>-0.34461601938995945</v>
      </c>
      <c r="BM112" s="126">
        <f t="shared" si="38"/>
        <v>-2.1993175346747496E-2</v>
      </c>
    </row>
    <row r="113" spans="1:65" x14ac:dyDescent="0.2">
      <c r="A113" s="57" t="s">
        <v>79</v>
      </c>
      <c r="B113" s="51" t="s">
        <v>144</v>
      </c>
      <c r="C113" s="53">
        <v>74.776742851449555</v>
      </c>
      <c r="D113" s="53">
        <v>69.806847796966679</v>
      </c>
      <c r="E113" s="53">
        <v>66.915425996775568</v>
      </c>
      <c r="F113" s="53">
        <v>69.462763914754632</v>
      </c>
      <c r="G113" s="53">
        <v>71.701102229100329</v>
      </c>
      <c r="H113" s="53">
        <v>70.501966303727613</v>
      </c>
      <c r="I113" s="53">
        <v>71.512616750195292</v>
      </c>
      <c r="J113" s="53">
        <v>64.967683085467314</v>
      </c>
      <c r="K113" s="53">
        <v>64.452025035524201</v>
      </c>
      <c r="L113" s="53">
        <v>61.573949137801065</v>
      </c>
      <c r="M113" s="53">
        <v>55.144750886934546</v>
      </c>
      <c r="N113" s="53">
        <v>54.42604010325708</v>
      </c>
      <c r="O113" s="53">
        <v>52.218165721778533</v>
      </c>
      <c r="P113" s="53">
        <v>50.897468243637888</v>
      </c>
      <c r="Q113" s="53">
        <v>45.475748408182731</v>
      </c>
      <c r="R113" s="53">
        <v>46.90001305461751</v>
      </c>
      <c r="S113" s="53">
        <v>45.616342687866648</v>
      </c>
      <c r="T113" s="53">
        <v>43.099692489843221</v>
      </c>
      <c r="U113" s="53">
        <v>44.052507173383219</v>
      </c>
      <c r="V113" s="53">
        <v>38.580973628511288</v>
      </c>
      <c r="W113" s="53">
        <v>39.113428335980352</v>
      </c>
      <c r="X113" s="53">
        <v>38.982277546322926</v>
      </c>
      <c r="Y113" s="53">
        <v>35.072102023278994</v>
      </c>
      <c r="Z113" s="53">
        <v>41.168865245508506</v>
      </c>
      <c r="AA113" s="53">
        <v>35.197653973241486</v>
      </c>
      <c r="AB113" s="118">
        <v>38.62526074534702</v>
      </c>
      <c r="AC113" s="53">
        <v>39.533854201331074</v>
      </c>
      <c r="AD113" s="53">
        <v>39.702762510316923</v>
      </c>
      <c r="AE113" s="53">
        <v>38.982136127511211</v>
      </c>
      <c r="AF113" s="53">
        <v>38.323616071391108</v>
      </c>
      <c r="AG113" s="53">
        <v>37.803358718886379</v>
      </c>
      <c r="AH113" s="53">
        <v>37.296154349667042</v>
      </c>
      <c r="AI113" s="53">
        <v>36.751404854845006</v>
      </c>
      <c r="AJ113" s="53">
        <v>36.140464538221465</v>
      </c>
      <c r="AK113" s="53">
        <v>35.503533952847768</v>
      </c>
      <c r="AL113" s="53">
        <v>34.810133697885036</v>
      </c>
      <c r="AM113" s="53">
        <v>34.105621380097105</v>
      </c>
      <c r="AN113" s="53">
        <v>33.408304650943016</v>
      </c>
      <c r="AO113" s="53">
        <v>32.721256946213003</v>
      </c>
      <c r="AP113" s="53">
        <v>32.060681671658614</v>
      </c>
      <c r="AQ113" s="53">
        <v>31.409162793777384</v>
      </c>
      <c r="AR113" s="53">
        <v>30.762248987578527</v>
      </c>
      <c r="AS113" s="53">
        <v>30.127559180953831</v>
      </c>
      <c r="AT113" s="53">
        <v>29.503659584885195</v>
      </c>
      <c r="AU113" s="53">
        <v>28.890575168430477</v>
      </c>
      <c r="AV113" s="53">
        <v>28.288724315559751</v>
      </c>
      <c r="AW113" s="53">
        <v>27.699630416159042</v>
      </c>
      <c r="AX113" s="53">
        <v>27.121813928170511</v>
      </c>
      <c r="AY113" s="67">
        <f t="shared" si="34"/>
        <v>-12.580948582146412</v>
      </c>
      <c r="AZ113" s="75">
        <f t="shared" si="35"/>
        <v>-0.31687841819261825</v>
      </c>
      <c r="BA113" s="76">
        <f t="shared" si="36"/>
        <v>-1.8873738916023397E-2</v>
      </c>
      <c r="BB113" s="67">
        <f t="shared" si="49"/>
        <v>-11.834223785172032</v>
      </c>
      <c r="BC113" s="75">
        <f t="shared" si="50"/>
        <v>-0.29934404383910496</v>
      </c>
      <c r="BD113" s="76">
        <f t="shared" si="51"/>
        <v>-1.7629661681442199E-2</v>
      </c>
      <c r="BE113" s="67">
        <f t="shared" si="52"/>
        <v>-10.336536429787269</v>
      </c>
      <c r="BF113" s="75">
        <f t="shared" si="53"/>
        <v>-0.26761078709436176</v>
      </c>
      <c r="BG113" s="76">
        <f t="shared" si="54"/>
        <v>-1.5451540568015676E-2</v>
      </c>
      <c r="BH113" s="67">
        <f t="shared" si="55"/>
        <v>-6.3070788048110096</v>
      </c>
      <c r="BI113" s="75">
        <f t="shared" si="56"/>
        <v>-0.17919031790033155</v>
      </c>
      <c r="BJ113" s="76">
        <f t="shared" si="57"/>
        <v>-9.8246204034110329E-3</v>
      </c>
      <c r="BK113" s="124">
        <f t="shared" si="39"/>
        <v>-12.003132094157881</v>
      </c>
      <c r="BL113" s="125">
        <f t="shared" si="37"/>
        <v>-0.3023248594109495</v>
      </c>
      <c r="BM113" s="126">
        <f t="shared" si="38"/>
        <v>-1.8769083131526254E-2</v>
      </c>
    </row>
    <row r="114" spans="1:65" x14ac:dyDescent="0.2">
      <c r="A114" s="56" t="s">
        <v>80</v>
      </c>
      <c r="B114" s="51" t="s">
        <v>144</v>
      </c>
      <c r="C114" s="53">
        <v>62.805250148347447</v>
      </c>
      <c r="D114" s="53">
        <v>61.708375195315</v>
      </c>
      <c r="E114" s="53">
        <v>61.297491635242409</v>
      </c>
      <c r="F114" s="53">
        <v>61.228868777354705</v>
      </c>
      <c r="G114" s="53">
        <v>61.488522190501691</v>
      </c>
      <c r="H114" s="53">
        <v>62.546817654477778</v>
      </c>
      <c r="I114" s="53">
        <v>59.561560804703113</v>
      </c>
      <c r="J114" s="53">
        <v>57.501995055141755</v>
      </c>
      <c r="K114" s="53">
        <v>64.019912126580024</v>
      </c>
      <c r="L114" s="53">
        <v>65.011235829082906</v>
      </c>
      <c r="M114" s="53">
        <v>66.537626623217491</v>
      </c>
      <c r="N114" s="53">
        <v>72.117239107948748</v>
      </c>
      <c r="O114" s="53">
        <v>71.106515237584645</v>
      </c>
      <c r="P114" s="53">
        <v>69.922035776964719</v>
      </c>
      <c r="Q114" s="53">
        <v>70.178461460598626</v>
      </c>
      <c r="R114" s="53">
        <v>69.89864474515872</v>
      </c>
      <c r="S114" s="53">
        <v>70.437605375278906</v>
      </c>
      <c r="T114" s="53">
        <v>74.174614282477307</v>
      </c>
      <c r="U114" s="53">
        <v>66.42776599590637</v>
      </c>
      <c r="V114" s="53">
        <v>67.456460760652121</v>
      </c>
      <c r="W114" s="53">
        <v>64.244421049465117</v>
      </c>
      <c r="X114" s="53">
        <v>68.041178158482936</v>
      </c>
      <c r="Y114" s="53">
        <v>71.770012452858808</v>
      </c>
      <c r="Z114" s="53">
        <v>68.760336410505417</v>
      </c>
      <c r="AA114" s="53">
        <v>71.425684590994933</v>
      </c>
      <c r="AB114" s="118">
        <v>78.568753469463502</v>
      </c>
      <c r="AC114" s="53">
        <v>84.530834584369785</v>
      </c>
      <c r="AD114" s="53">
        <v>84.879908297831136</v>
      </c>
      <c r="AE114" s="53">
        <v>84.583478546010454</v>
      </c>
      <c r="AF114" s="53">
        <v>84.658952114886858</v>
      </c>
      <c r="AG114" s="53">
        <v>85.047089912513925</v>
      </c>
      <c r="AH114" s="53">
        <v>85.471793506295867</v>
      </c>
      <c r="AI114" s="53">
        <v>85.804447340664609</v>
      </c>
      <c r="AJ114" s="53">
        <v>85.98545043730617</v>
      </c>
      <c r="AK114" s="53">
        <v>86.0482396087354</v>
      </c>
      <c r="AL114" s="53">
        <v>85.977455826980147</v>
      </c>
      <c r="AM114" s="53">
        <v>85.840395254210534</v>
      </c>
      <c r="AN114" s="53">
        <v>85.68167614955513</v>
      </c>
      <c r="AO114" s="53">
        <v>85.510416869760093</v>
      </c>
      <c r="AP114" s="53">
        <v>85.323914330245799</v>
      </c>
      <c r="AQ114" s="53">
        <v>85.094288308906599</v>
      </c>
      <c r="AR114" s="53">
        <v>84.843445454489114</v>
      </c>
      <c r="AS114" s="53">
        <v>84.591177394177578</v>
      </c>
      <c r="AT114" s="53">
        <v>84.333890494028381</v>
      </c>
      <c r="AU114" s="53">
        <v>84.070554552668355</v>
      </c>
      <c r="AV114" s="53">
        <v>83.808546138428397</v>
      </c>
      <c r="AW114" s="53">
        <v>83.577036826901363</v>
      </c>
      <c r="AX114" s="53">
        <v>83.311146322186474</v>
      </c>
      <c r="AY114" s="67">
        <f t="shared" si="34"/>
        <v>-1.5687619756446622</v>
      </c>
      <c r="AZ114" s="75">
        <f t="shared" si="35"/>
        <v>-1.8482135609054935E-2</v>
      </c>
      <c r="BA114" s="76">
        <f t="shared" si="36"/>
        <v>-9.3231833692875021E-4</v>
      </c>
      <c r="BB114" s="67">
        <f t="shared" si="49"/>
        <v>-0.95379775746842199</v>
      </c>
      <c r="BC114" s="75">
        <f t="shared" si="50"/>
        <v>-1.1283430030688286E-2</v>
      </c>
      <c r="BD114" s="76">
        <f t="shared" si="51"/>
        <v>-5.6721761470746035E-4</v>
      </c>
      <c r="BE114" s="67">
        <f t="shared" si="52"/>
        <v>5.2397926689648955</v>
      </c>
      <c r="BF114" s="75">
        <f t="shared" si="53"/>
        <v>6.6690540928607087E-2</v>
      </c>
      <c r="BG114" s="76">
        <f t="shared" si="54"/>
        <v>3.2332608988434597E-3</v>
      </c>
      <c r="BH114" s="67">
        <f t="shared" si="55"/>
        <v>12.644869961673422</v>
      </c>
      <c r="BI114" s="75">
        <f t="shared" si="56"/>
        <v>0.17703533447501091</v>
      </c>
      <c r="BJ114" s="76">
        <f t="shared" si="57"/>
        <v>8.183243618021363E-3</v>
      </c>
      <c r="BK114" s="124">
        <f t="shared" si="39"/>
        <v>-1.3028714709297731</v>
      </c>
      <c r="BL114" s="125">
        <f t="shared" si="37"/>
        <v>-1.5349586221961838E-2</v>
      </c>
      <c r="BM114" s="126">
        <f t="shared" si="38"/>
        <v>-8.1380608403547328E-4</v>
      </c>
    </row>
    <row r="115" spans="1:65" x14ac:dyDescent="0.2">
      <c r="A115" s="56" t="s">
        <v>81</v>
      </c>
      <c r="B115" s="51" t="s">
        <v>144</v>
      </c>
      <c r="C115" s="53">
        <v>213.38066319811196</v>
      </c>
      <c r="D115" s="53">
        <v>215.91075276804926</v>
      </c>
      <c r="E115" s="53">
        <v>220.30081833896276</v>
      </c>
      <c r="F115" s="53">
        <v>217.39436953948467</v>
      </c>
      <c r="G115" s="53">
        <v>213.39528075813669</v>
      </c>
      <c r="H115" s="53">
        <v>222.3802761601068</v>
      </c>
      <c r="I115" s="53">
        <v>224.64532884777361</v>
      </c>
      <c r="J115" s="53">
        <v>221.1397794748616</v>
      </c>
      <c r="K115" s="53">
        <v>224.16900371263887</v>
      </c>
      <c r="L115" s="53">
        <v>224.89328603237578</v>
      </c>
      <c r="M115" s="53">
        <v>217.71053938443333</v>
      </c>
      <c r="N115" s="53">
        <v>216.77451651982449</v>
      </c>
      <c r="O115" s="53">
        <v>221.79859720803535</v>
      </c>
      <c r="P115" s="53">
        <v>225.2840722554788</v>
      </c>
      <c r="Q115" s="53">
        <v>229.59593409846889</v>
      </c>
      <c r="R115" s="53">
        <v>219.47710255202657</v>
      </c>
      <c r="S115" s="53">
        <v>222.11476639979099</v>
      </c>
      <c r="T115" s="53">
        <v>216.1284061521568</v>
      </c>
      <c r="U115" s="53">
        <v>210.52627469991046</v>
      </c>
      <c r="V115" s="53">
        <v>209.35006664058565</v>
      </c>
      <c r="W115" s="53">
        <v>204.32704398544513</v>
      </c>
      <c r="X115" s="53">
        <v>212.73266031539069</v>
      </c>
      <c r="Y115" s="53">
        <v>214.18614869854309</v>
      </c>
      <c r="Z115" s="53">
        <v>206.94042377059878</v>
      </c>
      <c r="AA115" s="53">
        <v>217.87643909560484</v>
      </c>
      <c r="AB115" s="118">
        <v>215.29143432622541</v>
      </c>
      <c r="AC115" s="53">
        <v>213.3833761743785</v>
      </c>
      <c r="AD115" s="53">
        <v>215.91344537317229</v>
      </c>
      <c r="AE115" s="53">
        <v>216.46654353338906</v>
      </c>
      <c r="AF115" s="53">
        <v>218.225320065125</v>
      </c>
      <c r="AG115" s="53">
        <v>220.19703168382463</v>
      </c>
      <c r="AH115" s="53">
        <v>222.50423595176551</v>
      </c>
      <c r="AI115" s="53">
        <v>224.6452950478764</v>
      </c>
      <c r="AJ115" s="53">
        <v>226.50696314048162</v>
      </c>
      <c r="AK115" s="53">
        <v>228.2937407822966</v>
      </c>
      <c r="AL115" s="53">
        <v>229.63994068369135</v>
      </c>
      <c r="AM115" s="53">
        <v>230.79195525927375</v>
      </c>
      <c r="AN115" s="53">
        <v>231.94273976901223</v>
      </c>
      <c r="AO115" s="53">
        <v>233.04679475106173</v>
      </c>
      <c r="AP115" s="53">
        <v>233.65481400190396</v>
      </c>
      <c r="AQ115" s="53">
        <v>233.7695934875843</v>
      </c>
      <c r="AR115" s="53">
        <v>233.86232704274386</v>
      </c>
      <c r="AS115" s="53">
        <v>233.95133021578394</v>
      </c>
      <c r="AT115" s="53">
        <v>234.02943016400718</v>
      </c>
      <c r="AU115" s="53">
        <v>234.10894760911853</v>
      </c>
      <c r="AV115" s="53">
        <v>234.20780103069865</v>
      </c>
      <c r="AW115" s="53">
        <v>234.30694424000856</v>
      </c>
      <c r="AX115" s="53">
        <v>234.43893954486964</v>
      </c>
      <c r="AY115" s="67">
        <f t="shared" si="34"/>
        <v>18.525494171697346</v>
      </c>
      <c r="AZ115" s="75">
        <f t="shared" si="35"/>
        <v>8.5800558365779184E-2</v>
      </c>
      <c r="BA115" s="76">
        <f t="shared" si="36"/>
        <v>4.1243596945921279E-3</v>
      </c>
      <c r="BB115" s="67">
        <f t="shared" si="49"/>
        <v>20.923568065630064</v>
      </c>
      <c r="BC115" s="75">
        <f t="shared" si="50"/>
        <v>9.8056223688818042E-2</v>
      </c>
      <c r="BD115" s="76">
        <f t="shared" si="51"/>
        <v>4.688031964274364E-3</v>
      </c>
      <c r="BE115" s="67">
        <f t="shared" si="52"/>
        <v>18.916366704473234</v>
      </c>
      <c r="BF115" s="75">
        <f t="shared" si="53"/>
        <v>8.7864000551966984E-2</v>
      </c>
      <c r="BG115" s="76">
        <f t="shared" si="54"/>
        <v>4.2196849611064735E-3</v>
      </c>
      <c r="BH115" s="67">
        <f t="shared" si="55"/>
        <v>16.232508513513693</v>
      </c>
      <c r="BI115" s="75">
        <f t="shared" si="56"/>
        <v>7.4503276172926708E-2</v>
      </c>
      <c r="BJ115" s="76">
        <f t="shared" si="57"/>
        <v>3.5993865955543658E-3</v>
      </c>
      <c r="BK115" s="124">
        <f t="shared" si="39"/>
        <v>18.393498866836268</v>
      </c>
      <c r="BL115" s="125">
        <f t="shared" si="37"/>
        <v>8.5189224020051232E-2</v>
      </c>
      <c r="BM115" s="126">
        <f t="shared" si="38"/>
        <v>4.3121322751749069E-3</v>
      </c>
    </row>
    <row r="116" spans="1:65" x14ac:dyDescent="0.2">
      <c r="A116" s="57" t="s">
        <v>82</v>
      </c>
      <c r="B116" s="51" t="s">
        <v>144</v>
      </c>
      <c r="C116" s="53">
        <v>22.062772107620635</v>
      </c>
      <c r="D116" s="53">
        <v>22.50728689356707</v>
      </c>
      <c r="E116" s="53">
        <v>23.162325903855333</v>
      </c>
      <c r="F116" s="53">
        <v>22.679553086891456</v>
      </c>
      <c r="G116" s="53">
        <v>22.12134263068166</v>
      </c>
      <c r="H116" s="53">
        <v>23.381508918650386</v>
      </c>
      <c r="I116" s="53">
        <v>23.760803367531665</v>
      </c>
      <c r="J116" s="53">
        <v>24.295595500488783</v>
      </c>
      <c r="K116" s="53">
        <v>24.360857866836689</v>
      </c>
      <c r="L116" s="53">
        <v>24.1858865512798</v>
      </c>
      <c r="M116" s="53">
        <v>23.385385734980765</v>
      </c>
      <c r="N116" s="53">
        <v>22.919182681555633</v>
      </c>
      <c r="O116" s="53">
        <v>21.823703270888064</v>
      </c>
      <c r="P116" s="53">
        <v>22.325452278270465</v>
      </c>
      <c r="Q116" s="53">
        <v>23.039648860642473</v>
      </c>
      <c r="R116" s="53">
        <v>21.839037885116753</v>
      </c>
      <c r="S116" s="53">
        <v>22.438263449137246</v>
      </c>
      <c r="T116" s="53">
        <v>20.842205050456158</v>
      </c>
      <c r="U116" s="53">
        <v>19.69526132665252</v>
      </c>
      <c r="V116" s="53">
        <v>20.286715863393873</v>
      </c>
      <c r="W116" s="53">
        <v>17.141195518016399</v>
      </c>
      <c r="X116" s="53">
        <v>19.969757533565264</v>
      </c>
      <c r="Y116" s="53">
        <v>17.704049372603379</v>
      </c>
      <c r="Z116" s="53">
        <v>19.330955929543084</v>
      </c>
      <c r="AA116" s="53">
        <v>15.906520777397089</v>
      </c>
      <c r="AB116" s="118">
        <v>16.230008535565446</v>
      </c>
      <c r="AC116" s="53">
        <v>15.952961799187394</v>
      </c>
      <c r="AD116" s="53">
        <v>16.042540982043185</v>
      </c>
      <c r="AE116" s="53">
        <v>15.983503517504003</v>
      </c>
      <c r="AF116" s="53">
        <v>16.014266345145025</v>
      </c>
      <c r="AG116" s="53">
        <v>16.058441823690593</v>
      </c>
      <c r="AH116" s="53">
        <v>16.125543978479161</v>
      </c>
      <c r="AI116" s="53">
        <v>16.179598823201804</v>
      </c>
      <c r="AJ116" s="53">
        <v>16.213113874358818</v>
      </c>
      <c r="AK116" s="53">
        <v>16.247620472889921</v>
      </c>
      <c r="AL116" s="53">
        <v>16.250720619424705</v>
      </c>
      <c r="AM116" s="53">
        <v>16.238631836101469</v>
      </c>
      <c r="AN116" s="53">
        <v>16.2263868812448</v>
      </c>
      <c r="AO116" s="53">
        <v>16.208469959728564</v>
      </c>
      <c r="AP116" s="53">
        <v>16.157051798785883</v>
      </c>
      <c r="AQ116" s="53">
        <v>16.072515969166862</v>
      </c>
      <c r="AR116" s="53">
        <v>15.98714888307418</v>
      </c>
      <c r="AS116" s="53">
        <v>15.900793527416903</v>
      </c>
      <c r="AT116" s="53">
        <v>15.814033209839128</v>
      </c>
      <c r="AU116" s="53">
        <v>15.728275572307858</v>
      </c>
      <c r="AV116" s="53">
        <v>15.642766918258497</v>
      </c>
      <c r="AW116" s="53">
        <v>15.558029548748557</v>
      </c>
      <c r="AX116" s="53">
        <v>15.47883798417458</v>
      </c>
      <c r="AY116" s="67">
        <f t="shared" si="34"/>
        <v>-0.56370299786860478</v>
      </c>
      <c r="AZ116" s="75">
        <f t="shared" si="35"/>
        <v>-3.5138012020637599E-2</v>
      </c>
      <c r="BA116" s="76">
        <f t="shared" si="36"/>
        <v>-1.7869118440321241E-3</v>
      </c>
      <c r="BB116" s="67">
        <f t="shared" si="49"/>
        <v>-0.39493225043883662</v>
      </c>
      <c r="BC116" s="75">
        <f t="shared" si="50"/>
        <v>-2.4756045642819351E-2</v>
      </c>
      <c r="BD116" s="76">
        <f t="shared" si="51"/>
        <v>-1.25259632971364E-3</v>
      </c>
      <c r="BE116" s="67">
        <f t="shared" si="52"/>
        <v>-0.58724161730694924</v>
      </c>
      <c r="BF116" s="75">
        <f t="shared" si="53"/>
        <v>-3.6182458932175171E-2</v>
      </c>
      <c r="BG116" s="76">
        <f t="shared" si="54"/>
        <v>-1.8409670892929331E-3</v>
      </c>
      <c r="BH116" s="67">
        <f t="shared" si="55"/>
        <v>-0.17824520508923136</v>
      </c>
      <c r="BI116" s="75">
        <f t="shared" si="56"/>
        <v>-1.1205794628735841E-2</v>
      </c>
      <c r="BJ116" s="76">
        <f t="shared" si="57"/>
        <v>-5.6329391835641118E-4</v>
      </c>
      <c r="BK116" s="124">
        <f t="shared" si="39"/>
        <v>-0.48451143329462809</v>
      </c>
      <c r="BL116" s="125">
        <f t="shared" si="37"/>
        <v>-3.0201664052904947E-2</v>
      </c>
      <c r="BM116" s="126">
        <f t="shared" si="38"/>
        <v>-1.6127575899309576E-3</v>
      </c>
    </row>
    <row r="117" spans="1:65" x14ac:dyDescent="0.2">
      <c r="A117" s="57" t="s">
        <v>83</v>
      </c>
      <c r="B117" s="51" t="s">
        <v>144</v>
      </c>
      <c r="C117" s="53">
        <v>67.730675744888714</v>
      </c>
      <c r="D117" s="53">
        <v>67.78642268318562</v>
      </c>
      <c r="E117" s="53">
        <v>68.44816364294131</v>
      </c>
      <c r="F117" s="53">
        <v>67.941258062536363</v>
      </c>
      <c r="G117" s="53">
        <v>67.109350467427774</v>
      </c>
      <c r="H117" s="53">
        <v>69.020107829377494</v>
      </c>
      <c r="I117" s="53">
        <v>72.352362557155786</v>
      </c>
      <c r="J117" s="53">
        <v>72.77135409734008</v>
      </c>
      <c r="K117" s="53">
        <v>72.055357429170215</v>
      </c>
      <c r="L117" s="53">
        <v>72.215427750859476</v>
      </c>
      <c r="M117" s="53">
        <v>70.492635147101382</v>
      </c>
      <c r="N117" s="53">
        <v>68.696340330205658</v>
      </c>
      <c r="O117" s="53">
        <v>68.240973019205057</v>
      </c>
      <c r="P117" s="53">
        <v>68.260921897902591</v>
      </c>
      <c r="Q117" s="53">
        <v>70.195716199179216</v>
      </c>
      <c r="R117" s="53">
        <v>65.233431317521507</v>
      </c>
      <c r="S117" s="53">
        <v>66.914478032630029</v>
      </c>
      <c r="T117" s="53">
        <v>61.618708758400373</v>
      </c>
      <c r="U117" s="53">
        <v>58.884974138064791</v>
      </c>
      <c r="V117" s="53">
        <v>57.111011246349229</v>
      </c>
      <c r="W117" s="53">
        <v>61.40198000555921</v>
      </c>
      <c r="X117" s="53">
        <v>62.695630330131955</v>
      </c>
      <c r="Y117" s="53">
        <v>63.289916045398606</v>
      </c>
      <c r="Z117" s="53">
        <v>55.869612623701904</v>
      </c>
      <c r="AA117" s="53">
        <v>62.128611973169626</v>
      </c>
      <c r="AB117" s="118">
        <v>54.227404280339812</v>
      </c>
      <c r="AC117" s="53">
        <v>53.700591312567816</v>
      </c>
      <c r="AD117" s="53">
        <v>54.404074720673968</v>
      </c>
      <c r="AE117" s="53">
        <v>54.594162699372362</v>
      </c>
      <c r="AF117" s="53">
        <v>55.095951213723595</v>
      </c>
      <c r="AG117" s="53">
        <v>55.649964584425788</v>
      </c>
      <c r="AH117" s="53">
        <v>56.287463874605415</v>
      </c>
      <c r="AI117" s="53">
        <v>56.8859544500352</v>
      </c>
      <c r="AJ117" s="53">
        <v>57.417453832139721</v>
      </c>
      <c r="AK117" s="53">
        <v>57.956737135349073</v>
      </c>
      <c r="AL117" s="53">
        <v>58.38753111298734</v>
      </c>
      <c r="AM117" s="53">
        <v>58.768195774435156</v>
      </c>
      <c r="AN117" s="53">
        <v>59.150345229398361</v>
      </c>
      <c r="AO117" s="53">
        <v>59.515653161435452</v>
      </c>
      <c r="AP117" s="53">
        <v>59.757556994345777</v>
      </c>
      <c r="AQ117" s="53">
        <v>59.878766509797998</v>
      </c>
      <c r="AR117" s="53">
        <v>59.994920564262365</v>
      </c>
      <c r="AS117" s="53">
        <v>60.108080408032784</v>
      </c>
      <c r="AT117" s="53">
        <v>60.21883109630037</v>
      </c>
      <c r="AU117" s="53">
        <v>60.333314819241174</v>
      </c>
      <c r="AV117" s="53">
        <v>60.44963861269791</v>
      </c>
      <c r="AW117" s="53">
        <v>60.568453788089698</v>
      </c>
      <c r="AX117" s="53">
        <v>60.707592524215436</v>
      </c>
      <c r="AY117" s="67">
        <f t="shared" si="34"/>
        <v>6.3035178035414674</v>
      </c>
      <c r="AZ117" s="75">
        <f t="shared" si="35"/>
        <v>0.11586481041917403</v>
      </c>
      <c r="BA117" s="76">
        <f t="shared" si="36"/>
        <v>5.4965367820594135E-3</v>
      </c>
      <c r="BB117" s="67">
        <f t="shared" si="49"/>
        <v>6.867862475521882</v>
      </c>
      <c r="BC117" s="75">
        <f t="shared" si="50"/>
        <v>0.12789174770063588</v>
      </c>
      <c r="BD117" s="76">
        <f t="shared" si="51"/>
        <v>6.0356505841057118E-3</v>
      </c>
      <c r="BE117" s="67">
        <f t="shared" si="52"/>
        <v>6.2222343323580986</v>
      </c>
      <c r="BF117" s="75">
        <f t="shared" si="53"/>
        <v>0.11474335559546549</v>
      </c>
      <c r="BG117" s="76">
        <f t="shared" si="54"/>
        <v>5.44598596331336E-3</v>
      </c>
      <c r="BH117" s="67">
        <f t="shared" si="55"/>
        <v>-1.7952971539284519</v>
      </c>
      <c r="BI117" s="75">
        <f t="shared" si="56"/>
        <v>-2.8896463270477617E-2</v>
      </c>
      <c r="BJ117" s="76">
        <f t="shared" si="57"/>
        <v>-1.4650351569744924E-3</v>
      </c>
      <c r="BK117" s="124">
        <f t="shared" si="39"/>
        <v>6.1643790674157302</v>
      </c>
      <c r="BL117" s="125">
        <f t="shared" si="37"/>
        <v>0.11330730462865897</v>
      </c>
      <c r="BM117" s="126">
        <f t="shared" si="38"/>
        <v>5.6652047620484591E-3</v>
      </c>
    </row>
    <row r="118" spans="1:65" x14ac:dyDescent="0.2">
      <c r="A118" s="57" t="s">
        <v>84</v>
      </c>
      <c r="B118" s="51" t="s">
        <v>144</v>
      </c>
      <c r="C118" s="53">
        <v>123.58721534560262</v>
      </c>
      <c r="D118" s="53">
        <v>125.61704319129657</v>
      </c>
      <c r="E118" s="53">
        <v>128.69032879216613</v>
      </c>
      <c r="F118" s="53">
        <v>126.77355839005686</v>
      </c>
      <c r="G118" s="53">
        <v>124.16458766002725</v>
      </c>
      <c r="H118" s="53">
        <v>129.97865941207894</v>
      </c>
      <c r="I118" s="53">
        <v>128.53216292308616</v>
      </c>
      <c r="J118" s="53">
        <v>124.07282987703272</v>
      </c>
      <c r="K118" s="53">
        <v>127.75278841663196</v>
      </c>
      <c r="L118" s="53">
        <v>128.49197173023651</v>
      </c>
      <c r="M118" s="53">
        <v>123.83251850235118</v>
      </c>
      <c r="N118" s="53">
        <v>125.15899350806319</v>
      </c>
      <c r="O118" s="53">
        <v>131.73392091794221</v>
      </c>
      <c r="P118" s="53">
        <v>134.69769807930575</v>
      </c>
      <c r="Q118" s="53">
        <v>136.36056903864718</v>
      </c>
      <c r="R118" s="53">
        <v>132.40463334938829</v>
      </c>
      <c r="S118" s="53">
        <v>132.76202491802371</v>
      </c>
      <c r="T118" s="53">
        <v>133.66749234330027</v>
      </c>
      <c r="U118" s="53">
        <v>131.94603923519315</v>
      </c>
      <c r="V118" s="53">
        <v>131.95233953084255</v>
      </c>
      <c r="W118" s="53">
        <v>125.7838684618695</v>
      </c>
      <c r="X118" s="53">
        <v>130.06727245169347</v>
      </c>
      <c r="Y118" s="53">
        <v>133.19218328054112</v>
      </c>
      <c r="Z118" s="53">
        <v>131.73985521735378</v>
      </c>
      <c r="AA118" s="53">
        <v>139.84130634503813</v>
      </c>
      <c r="AB118" s="118">
        <v>144.83402151032016</v>
      </c>
      <c r="AC118" s="53">
        <v>143.72982306262327</v>
      </c>
      <c r="AD118" s="53">
        <v>145.46682967045513</v>
      </c>
      <c r="AE118" s="53">
        <v>145.88887731651269</v>
      </c>
      <c r="AF118" s="53">
        <v>147.11510250625639</v>
      </c>
      <c r="AG118" s="53">
        <v>148.48862527570824</v>
      </c>
      <c r="AH118" s="53">
        <v>150.09122809868092</v>
      </c>
      <c r="AI118" s="53">
        <v>151.57974177463942</v>
      </c>
      <c r="AJ118" s="53">
        <v>152.87639543398308</v>
      </c>
      <c r="AK118" s="53">
        <v>154.08938317405759</v>
      </c>
      <c r="AL118" s="53">
        <v>155.00168895127931</v>
      </c>
      <c r="AM118" s="53">
        <v>155.78512764873713</v>
      </c>
      <c r="AN118" s="53">
        <v>156.56600765836907</v>
      </c>
      <c r="AO118" s="53">
        <v>157.32267162989771</v>
      </c>
      <c r="AP118" s="53">
        <v>157.7402052087723</v>
      </c>
      <c r="AQ118" s="53">
        <v>157.81831100861945</v>
      </c>
      <c r="AR118" s="53">
        <v>157.8802575954073</v>
      </c>
      <c r="AS118" s="53">
        <v>157.94245628033426</v>
      </c>
      <c r="AT118" s="53">
        <v>157.99656585786767</v>
      </c>
      <c r="AU118" s="53">
        <v>158.0473572175695</v>
      </c>
      <c r="AV118" s="53">
        <v>158.11539549974222</v>
      </c>
      <c r="AW118" s="53">
        <v>158.18046090317031</v>
      </c>
      <c r="AX118" s="53">
        <v>158.25250903647961</v>
      </c>
      <c r="AY118" s="67">
        <f t="shared" si="34"/>
        <v>12.785679366024482</v>
      </c>
      <c r="AZ118" s="75">
        <f t="shared" si="35"/>
        <v>8.7894122632558497E-2</v>
      </c>
      <c r="BA118" s="76">
        <f t="shared" si="36"/>
        <v>4.2210752446540933E-3</v>
      </c>
      <c r="BB118" s="67">
        <f t="shared" si="49"/>
        <v>14.450637840547046</v>
      </c>
      <c r="BC118" s="75">
        <f t="shared" si="50"/>
        <v>0.10054028824797819</v>
      </c>
      <c r="BD118" s="76">
        <f t="shared" si="51"/>
        <v>4.8015522020636858E-3</v>
      </c>
      <c r="BE118" s="67">
        <f t="shared" si="52"/>
        <v>13.281373989422065</v>
      </c>
      <c r="BF118" s="75">
        <f t="shared" si="53"/>
        <v>9.1700650516534199E-2</v>
      </c>
      <c r="BG118" s="76">
        <f t="shared" si="54"/>
        <v>4.3964717575539769E-3</v>
      </c>
      <c r="BH118" s="67">
        <f t="shared" si="55"/>
        <v>18.206050872531364</v>
      </c>
      <c r="BI118" s="75">
        <f t="shared" si="56"/>
        <v>0.13019079518329565</v>
      </c>
      <c r="BJ118" s="76">
        <f t="shared" si="57"/>
        <v>6.1380844957752423E-3</v>
      </c>
      <c r="BK118" s="124">
        <f t="shared" si="39"/>
        <v>12.713631232715187</v>
      </c>
      <c r="BL118" s="125">
        <f t="shared" si="37"/>
        <v>8.7398833545193941E-2</v>
      </c>
      <c r="BM118" s="126">
        <f t="shared" si="38"/>
        <v>4.4196565807164134E-3</v>
      </c>
    </row>
    <row r="119" spans="1:65" x14ac:dyDescent="0.2">
      <c r="A119" s="56" t="s">
        <v>85</v>
      </c>
      <c r="B119" s="51" t="s">
        <v>144</v>
      </c>
      <c r="C119" s="53">
        <v>21.707162348612453</v>
      </c>
      <c r="D119" s="53">
        <v>21.987116658891122</v>
      </c>
      <c r="E119" s="53">
        <v>22.779559492171131</v>
      </c>
      <c r="F119" s="53">
        <v>23.19271124763835</v>
      </c>
      <c r="G119" s="53">
        <v>24.158042456944802</v>
      </c>
      <c r="H119" s="53">
        <v>22.588113321811324</v>
      </c>
      <c r="I119" s="53">
        <v>24.02370550518323</v>
      </c>
      <c r="J119" s="53">
        <v>22.417358605691977</v>
      </c>
      <c r="K119" s="53">
        <v>27.250945070212211</v>
      </c>
      <c r="L119" s="53">
        <v>30.013715544090466</v>
      </c>
      <c r="M119" s="53">
        <v>28.329952162861307</v>
      </c>
      <c r="N119" s="53">
        <v>29.874937186317212</v>
      </c>
      <c r="O119" s="53">
        <v>32.689565760879709</v>
      </c>
      <c r="P119" s="53">
        <v>33.139354115981597</v>
      </c>
      <c r="Q119" s="53">
        <v>30.134055431218385</v>
      </c>
      <c r="R119" s="53">
        <v>27.691935881699465</v>
      </c>
      <c r="S119" s="53">
        <v>27.750161571602479</v>
      </c>
      <c r="T119" s="53">
        <v>30.521378569960863</v>
      </c>
      <c r="U119" s="53">
        <v>26.775140893446022</v>
      </c>
      <c r="V119" s="53">
        <v>25.721633810321634</v>
      </c>
      <c r="W119" s="53">
        <v>21.935641875842716</v>
      </c>
      <c r="X119" s="53">
        <v>20.332887133362597</v>
      </c>
      <c r="Y119" s="53">
        <v>21.367332654372781</v>
      </c>
      <c r="Z119" s="53">
        <v>23.810428703190219</v>
      </c>
      <c r="AA119" s="53">
        <v>24.650973301165667</v>
      </c>
      <c r="AB119" s="118">
        <v>23.276510562450422</v>
      </c>
      <c r="AC119" s="53">
        <v>22.888687770202505</v>
      </c>
      <c r="AD119" s="53">
        <v>22.786671751759439</v>
      </c>
      <c r="AE119" s="53">
        <v>22.785775324562632</v>
      </c>
      <c r="AF119" s="53">
        <v>22.849074807089231</v>
      </c>
      <c r="AG119" s="53">
        <v>22.982787129816376</v>
      </c>
      <c r="AH119" s="53">
        <v>23.101638317739777</v>
      </c>
      <c r="AI119" s="53">
        <v>23.219568731435793</v>
      </c>
      <c r="AJ119" s="53">
        <v>23.32539358049263</v>
      </c>
      <c r="AK119" s="53">
        <v>23.421629857760912</v>
      </c>
      <c r="AL119" s="53">
        <v>23.490446363327344</v>
      </c>
      <c r="AM119" s="53">
        <v>23.540487599394659</v>
      </c>
      <c r="AN119" s="53">
        <v>23.584173608776052</v>
      </c>
      <c r="AO119" s="53">
        <v>23.624231549109808</v>
      </c>
      <c r="AP119" s="53">
        <v>23.659286228182538</v>
      </c>
      <c r="AQ119" s="53">
        <v>23.685986629321459</v>
      </c>
      <c r="AR119" s="53">
        <v>23.708954642162908</v>
      </c>
      <c r="AS119" s="53">
        <v>23.73138175282185</v>
      </c>
      <c r="AT119" s="53">
        <v>23.753218530650692</v>
      </c>
      <c r="AU119" s="53">
        <v>23.775279212318946</v>
      </c>
      <c r="AV119" s="53">
        <v>23.79573178485952</v>
      </c>
      <c r="AW119" s="53">
        <v>23.81598382017582</v>
      </c>
      <c r="AX119" s="53">
        <v>23.836048252691416</v>
      </c>
      <c r="AY119" s="67">
        <f t="shared" si="34"/>
        <v>1.0493765009319773</v>
      </c>
      <c r="AZ119" s="75">
        <f t="shared" si="35"/>
        <v>4.6052205972157881E-2</v>
      </c>
      <c r="BA119" s="76">
        <f t="shared" si="36"/>
        <v>2.2536994967385926E-3</v>
      </c>
      <c r="BB119" s="67">
        <f t="shared" si="49"/>
        <v>0.9272960499733145</v>
      </c>
      <c r="BC119" s="75">
        <f t="shared" si="50"/>
        <v>4.0513290201831011E-2</v>
      </c>
      <c r="BD119" s="76">
        <f t="shared" si="51"/>
        <v>1.9876798051805533E-3</v>
      </c>
      <c r="BE119" s="67">
        <f t="shared" si="52"/>
        <v>0.51922122240909729</v>
      </c>
      <c r="BF119" s="75">
        <f t="shared" si="53"/>
        <v>2.2306660657577384E-2</v>
      </c>
      <c r="BG119" s="76">
        <f t="shared" si="54"/>
        <v>1.1036839175537771E-3</v>
      </c>
      <c r="BH119" s="67">
        <f t="shared" si="55"/>
        <v>-0.87569408884672129</v>
      </c>
      <c r="BI119" s="75">
        <f t="shared" si="56"/>
        <v>-3.5523712518292838E-2</v>
      </c>
      <c r="BJ119" s="76">
        <f t="shared" si="57"/>
        <v>-1.806867258096756E-3</v>
      </c>
      <c r="BK119" s="124">
        <f t="shared" si="39"/>
        <v>1.029312068416381</v>
      </c>
      <c r="BL119" s="125">
        <f t="shared" si="37"/>
        <v>4.5171672266569783E-2</v>
      </c>
      <c r="BM119" s="126">
        <f t="shared" si="38"/>
        <v>2.3280294307868044E-3</v>
      </c>
    </row>
    <row r="120" spans="1:65" x14ac:dyDescent="0.2">
      <c r="A120" s="56" t="s">
        <v>86</v>
      </c>
      <c r="B120" s="51" t="s">
        <v>144</v>
      </c>
      <c r="C120" s="53">
        <v>170.50101041160761</v>
      </c>
      <c r="D120" s="53">
        <v>171.11293968613188</v>
      </c>
      <c r="E120" s="53">
        <v>173.24618199064537</v>
      </c>
      <c r="F120" s="53">
        <v>174.99604151535635</v>
      </c>
      <c r="G120" s="53">
        <v>179.92151480037285</v>
      </c>
      <c r="H120" s="53">
        <v>186.04105342282074</v>
      </c>
      <c r="I120" s="53">
        <v>189.7218291632083</v>
      </c>
      <c r="J120" s="53">
        <v>185.9585607788826</v>
      </c>
      <c r="K120" s="53">
        <v>198.71347616114872</v>
      </c>
      <c r="L120" s="53">
        <v>202.51285311926063</v>
      </c>
      <c r="M120" s="53">
        <v>202.24682818711307</v>
      </c>
      <c r="N120" s="53">
        <v>209.30712893766511</v>
      </c>
      <c r="O120" s="53">
        <v>233.86699983178843</v>
      </c>
      <c r="P120" s="53">
        <v>242.65219126352514</v>
      </c>
      <c r="Q120" s="53">
        <v>237.91833316318574</v>
      </c>
      <c r="R120" s="53">
        <v>238.41440064499244</v>
      </c>
      <c r="S120" s="53">
        <v>248.98005036082066</v>
      </c>
      <c r="T120" s="53">
        <v>260.70841808927838</v>
      </c>
      <c r="U120" s="53">
        <v>257.80574573860628</v>
      </c>
      <c r="V120" s="53">
        <v>268.37491112922766</v>
      </c>
      <c r="W120" s="53">
        <v>268.49753068184896</v>
      </c>
      <c r="X120" s="53">
        <v>274.72930942523169</v>
      </c>
      <c r="Y120" s="53">
        <v>292.41749343268737</v>
      </c>
      <c r="Z120" s="53">
        <v>297.6106838058343</v>
      </c>
      <c r="AA120" s="53">
        <v>299.37461397560674</v>
      </c>
      <c r="AB120" s="118">
        <v>307.89854029391898</v>
      </c>
      <c r="AC120" s="53">
        <v>320.84142189855464</v>
      </c>
      <c r="AD120" s="53">
        <v>324.88921811614074</v>
      </c>
      <c r="AE120" s="53">
        <v>327.79186591156247</v>
      </c>
      <c r="AF120" s="53">
        <v>331.58979677520051</v>
      </c>
      <c r="AG120" s="53">
        <v>336.04711079539902</v>
      </c>
      <c r="AH120" s="53">
        <v>340.93207428559373</v>
      </c>
      <c r="AI120" s="53">
        <v>345.48854297726632</v>
      </c>
      <c r="AJ120" s="53">
        <v>349.41434367256954</v>
      </c>
      <c r="AK120" s="53">
        <v>352.7374297328895</v>
      </c>
      <c r="AL120" s="53">
        <v>355.3895075755774</v>
      </c>
      <c r="AM120" s="53">
        <v>357.88609611273432</v>
      </c>
      <c r="AN120" s="53">
        <v>360.45225619438611</v>
      </c>
      <c r="AO120" s="53">
        <v>363.01371006975899</v>
      </c>
      <c r="AP120" s="53">
        <v>366.12207902622333</v>
      </c>
      <c r="AQ120" s="53">
        <v>369.1758589146209</v>
      </c>
      <c r="AR120" s="53">
        <v>371.96690706469599</v>
      </c>
      <c r="AS120" s="53">
        <v>374.73391105288573</v>
      </c>
      <c r="AT120" s="53">
        <v>377.48950013542805</v>
      </c>
      <c r="AU120" s="53">
        <v>380.20662360180035</v>
      </c>
      <c r="AV120" s="53">
        <v>382.88179255502155</v>
      </c>
      <c r="AW120" s="53">
        <v>385.52659042600817</v>
      </c>
      <c r="AX120" s="53">
        <v>388.12615015673032</v>
      </c>
      <c r="AY120" s="67">
        <f t="shared" si="34"/>
        <v>63.236932040589579</v>
      </c>
      <c r="AZ120" s="75">
        <f t="shared" si="35"/>
        <v>0.19464152244653365</v>
      </c>
      <c r="BA120" s="76">
        <f t="shared" si="36"/>
        <v>8.9319619800432015E-3</v>
      </c>
      <c r="BB120" s="67">
        <f t="shared" si="49"/>
        <v>64.685168527453527</v>
      </c>
      <c r="BC120" s="75">
        <f t="shared" si="50"/>
        <v>0.20161102685770427</v>
      </c>
      <c r="BD120" s="76">
        <f t="shared" si="51"/>
        <v>9.2254535107418878E-3</v>
      </c>
      <c r="BE120" s="67">
        <f t="shared" si="52"/>
        <v>74.983252261102564</v>
      </c>
      <c r="BF120" s="75">
        <f t="shared" si="53"/>
        <v>0.243532340846838</v>
      </c>
      <c r="BG120" s="76">
        <f t="shared" si="54"/>
        <v>1.0957396906508432E-2</v>
      </c>
      <c r="BH120" s="67">
        <f t="shared" si="55"/>
        <v>80.83200962619361</v>
      </c>
      <c r="BI120" s="75">
        <f t="shared" si="56"/>
        <v>0.27000288552448826</v>
      </c>
      <c r="BJ120" s="76">
        <f t="shared" si="57"/>
        <v>1.2022656668200904E-2</v>
      </c>
      <c r="BK120" s="124">
        <f t="shared" si="39"/>
        <v>60.63737230986743</v>
      </c>
      <c r="BL120" s="125">
        <f t="shared" si="37"/>
        <v>0.18664014971463566</v>
      </c>
      <c r="BM120" s="126">
        <f t="shared" si="38"/>
        <v>9.0473085595272895E-3</v>
      </c>
    </row>
    <row r="121" spans="1:65" x14ac:dyDescent="0.2">
      <c r="A121" s="57" t="s">
        <v>87</v>
      </c>
      <c r="B121" s="51" t="s">
        <v>144</v>
      </c>
      <c r="C121" s="53">
        <v>59.434862529577785</v>
      </c>
      <c r="D121" s="53">
        <v>60.481790688053962</v>
      </c>
      <c r="E121" s="53">
        <v>62.358073820273184</v>
      </c>
      <c r="F121" s="53">
        <v>62.779240260721423</v>
      </c>
      <c r="G121" s="53">
        <v>65.437271248341972</v>
      </c>
      <c r="H121" s="53">
        <v>67.533668145992351</v>
      </c>
      <c r="I121" s="53">
        <v>70.925391847747747</v>
      </c>
      <c r="J121" s="53">
        <v>69.102264389373303</v>
      </c>
      <c r="K121" s="53">
        <v>70.206899614443515</v>
      </c>
      <c r="L121" s="53">
        <v>68.83522932579028</v>
      </c>
      <c r="M121" s="53">
        <v>67.083131639732912</v>
      </c>
      <c r="N121" s="53">
        <v>72.319160538807964</v>
      </c>
      <c r="O121" s="53">
        <v>78.516384317934012</v>
      </c>
      <c r="P121" s="53">
        <v>78.060934486133789</v>
      </c>
      <c r="Q121" s="53">
        <v>76.590145888160961</v>
      </c>
      <c r="R121" s="53">
        <v>73.018429185931311</v>
      </c>
      <c r="S121" s="53">
        <v>75.253925892157397</v>
      </c>
      <c r="T121" s="53">
        <v>83.128357219021694</v>
      </c>
      <c r="U121" s="53">
        <v>88.674200913072369</v>
      </c>
      <c r="V121" s="53">
        <v>91.802811822352098</v>
      </c>
      <c r="W121" s="53">
        <v>92.54387020786487</v>
      </c>
      <c r="X121" s="53">
        <v>88.783030434435418</v>
      </c>
      <c r="Y121" s="53">
        <v>89.503396665028873</v>
      </c>
      <c r="Z121" s="53">
        <v>101.3069103835069</v>
      </c>
      <c r="AA121" s="53">
        <v>103.94657371572642</v>
      </c>
      <c r="AB121" s="118">
        <v>108.08150489560967</v>
      </c>
      <c r="AC121" s="53">
        <v>107.95790889772135</v>
      </c>
      <c r="AD121" s="53">
        <v>109.97327306521528</v>
      </c>
      <c r="AE121" s="53">
        <v>111.31658414448556</v>
      </c>
      <c r="AF121" s="53">
        <v>112.99424531760474</v>
      </c>
      <c r="AG121" s="53">
        <v>114.76844920360986</v>
      </c>
      <c r="AH121" s="53">
        <v>116.69524503127059</v>
      </c>
      <c r="AI121" s="53">
        <v>118.60845926481441</v>
      </c>
      <c r="AJ121" s="53">
        <v>120.29257608627539</v>
      </c>
      <c r="AK121" s="53">
        <v>121.69083530237505</v>
      </c>
      <c r="AL121" s="53">
        <v>122.7917078211038</v>
      </c>
      <c r="AM121" s="53">
        <v>123.84842978899982</v>
      </c>
      <c r="AN121" s="53">
        <v>124.96753974807413</v>
      </c>
      <c r="AO121" s="53">
        <v>126.09137685506337</v>
      </c>
      <c r="AP121" s="53">
        <v>127.49493158734259</v>
      </c>
      <c r="AQ121" s="53">
        <v>128.82334315336547</v>
      </c>
      <c r="AR121" s="53">
        <v>129.99683258724065</v>
      </c>
      <c r="AS121" s="53">
        <v>131.15910812814283</v>
      </c>
      <c r="AT121" s="53">
        <v>132.31508539107713</v>
      </c>
      <c r="AU121" s="53">
        <v>133.45540852060569</v>
      </c>
      <c r="AV121" s="53">
        <v>134.5772911428582</v>
      </c>
      <c r="AW121" s="53">
        <v>135.68749040465033</v>
      </c>
      <c r="AX121" s="53">
        <v>136.78043513280744</v>
      </c>
      <c r="AY121" s="67">
        <f t="shared" si="34"/>
        <v>26.807162067592159</v>
      </c>
      <c r="AZ121" s="75">
        <f t="shared" si="35"/>
        <v>0.24376070039940739</v>
      </c>
      <c r="BA121" s="76">
        <f t="shared" si="36"/>
        <v>1.0966678596901369E-2</v>
      </c>
      <c r="BB121" s="67">
        <f t="shared" si="49"/>
        <v>27.72958150692898</v>
      </c>
      <c r="BC121" s="75">
        <f t="shared" si="50"/>
        <v>0.2568554892370119</v>
      </c>
      <c r="BD121" s="76">
        <f t="shared" si="51"/>
        <v>1.1496227399221404E-2</v>
      </c>
      <c r="BE121" s="67">
        <f t="shared" si="52"/>
        <v>26.495786247248532</v>
      </c>
      <c r="BF121" s="75">
        <f t="shared" si="53"/>
        <v>0.24514634833072912</v>
      </c>
      <c r="BG121" s="76">
        <f t="shared" si="54"/>
        <v>1.1022963664982122E-2</v>
      </c>
      <c r="BH121" s="67">
        <f t="shared" si="55"/>
        <v>29.508834804879271</v>
      </c>
      <c r="BI121" s="75">
        <f t="shared" si="56"/>
        <v>0.28388463178767365</v>
      </c>
      <c r="BJ121" s="76">
        <f t="shared" si="57"/>
        <v>1.2572900124783182E-2</v>
      </c>
      <c r="BK121" s="124">
        <f t="shared" si="39"/>
        <v>25.714217339435052</v>
      </c>
      <c r="BL121" s="125">
        <f t="shared" si="37"/>
        <v>0.23382242451023766</v>
      </c>
      <c r="BM121" s="126">
        <f t="shared" si="38"/>
        <v>1.1120164600160187E-2</v>
      </c>
    </row>
    <row r="122" spans="1:65" x14ac:dyDescent="0.2">
      <c r="A122" s="57" t="s">
        <v>59</v>
      </c>
      <c r="B122" s="51" t="s">
        <v>144</v>
      </c>
      <c r="C122" s="53">
        <v>22.638976539235461</v>
      </c>
      <c r="D122" s="53">
        <v>22.983194755721428</v>
      </c>
      <c r="E122" s="53">
        <v>23.620965300859616</v>
      </c>
      <c r="F122" s="53">
        <v>24.871890281312478</v>
      </c>
      <c r="G122" s="53">
        <v>26.747049627173535</v>
      </c>
      <c r="H122" s="53">
        <v>28.298063104057601</v>
      </c>
      <c r="I122" s="53">
        <v>30.135766857653923</v>
      </c>
      <c r="J122" s="53">
        <v>29.040905375598115</v>
      </c>
      <c r="K122" s="53">
        <v>34.734199715772142</v>
      </c>
      <c r="L122" s="53">
        <v>35.15514285095675</v>
      </c>
      <c r="M122" s="53">
        <v>34.875860472238223</v>
      </c>
      <c r="N122" s="53">
        <v>31.922222530650533</v>
      </c>
      <c r="O122" s="53">
        <v>41.683460321581329</v>
      </c>
      <c r="P122" s="53">
        <v>43.682951536095239</v>
      </c>
      <c r="Q122" s="53">
        <v>39.205070999034625</v>
      </c>
      <c r="R122" s="53">
        <v>40.032301912681504</v>
      </c>
      <c r="S122" s="53">
        <v>43.057229451617268</v>
      </c>
      <c r="T122" s="53">
        <v>42.836182964398219</v>
      </c>
      <c r="U122" s="53">
        <v>34.280137486586085</v>
      </c>
      <c r="V122" s="53">
        <v>36.487751294622761</v>
      </c>
      <c r="W122" s="53">
        <v>32.608432660021883</v>
      </c>
      <c r="X122" s="53">
        <v>41.608513457905509</v>
      </c>
      <c r="Y122" s="53">
        <v>43.124881980839213</v>
      </c>
      <c r="Z122" s="53">
        <v>39.044640168041802</v>
      </c>
      <c r="AA122" s="53">
        <v>42.551352109272429</v>
      </c>
      <c r="AB122" s="118">
        <v>41.073229026779487</v>
      </c>
      <c r="AC122" s="53">
        <v>43.126812612354669</v>
      </c>
      <c r="AD122" s="53">
        <v>43.886259989525378</v>
      </c>
      <c r="AE122" s="53">
        <v>44.405751188180496</v>
      </c>
      <c r="AF122" s="53">
        <v>45.064228560638448</v>
      </c>
      <c r="AG122" s="53">
        <v>45.747625751739484</v>
      </c>
      <c r="AH122" s="53">
        <v>46.500790339228267</v>
      </c>
      <c r="AI122" s="53">
        <v>47.24753993327041</v>
      </c>
      <c r="AJ122" s="53">
        <v>47.891112177364541</v>
      </c>
      <c r="AK122" s="53">
        <v>48.404342176141306</v>
      </c>
      <c r="AL122" s="53">
        <v>48.787603079874764</v>
      </c>
      <c r="AM122" s="53">
        <v>49.155091203939783</v>
      </c>
      <c r="AN122" s="53">
        <v>49.552093505947127</v>
      </c>
      <c r="AO122" s="53">
        <v>49.951159665807111</v>
      </c>
      <c r="AP122" s="53">
        <v>50.4796365969734</v>
      </c>
      <c r="AQ122" s="53">
        <v>50.974766674644243</v>
      </c>
      <c r="AR122" s="53">
        <v>51.398407521407066</v>
      </c>
      <c r="AS122" s="53">
        <v>51.815748442574836</v>
      </c>
      <c r="AT122" s="53">
        <v>52.229843250932959</v>
      </c>
      <c r="AU122" s="53">
        <v>52.634959957857234</v>
      </c>
      <c r="AV122" s="53">
        <v>53.031917332478258</v>
      </c>
      <c r="AW122" s="53">
        <v>53.424546210641395</v>
      </c>
      <c r="AX122" s="53">
        <v>53.808628324905726</v>
      </c>
      <c r="AY122" s="67">
        <f t="shared" si="34"/>
        <v>9.922368335380348</v>
      </c>
      <c r="AZ122" s="75">
        <f t="shared" si="35"/>
        <v>0.22609282125541308</v>
      </c>
      <c r="BA122" s="76">
        <f t="shared" si="36"/>
        <v>1.0243738781257727E-2</v>
      </c>
      <c r="BB122" s="67">
        <f t="shared" si="49"/>
        <v>10.297733598286726</v>
      </c>
      <c r="BC122" s="75">
        <f t="shared" si="50"/>
        <v>0.23877798924877427</v>
      </c>
      <c r="BD122" s="76">
        <f t="shared" si="51"/>
        <v>1.0763787248799783E-2</v>
      </c>
      <c r="BE122" s="67">
        <f t="shared" si="52"/>
        <v>11.958688305698772</v>
      </c>
      <c r="BF122" s="75">
        <f t="shared" si="53"/>
        <v>0.29115529966981124</v>
      </c>
      <c r="BG122" s="76">
        <f t="shared" si="54"/>
        <v>1.2858842885855815E-2</v>
      </c>
      <c r="BH122" s="67">
        <f t="shared" si="55"/>
        <v>10.083607848584805</v>
      </c>
      <c r="BI122" s="75">
        <f t="shared" si="56"/>
        <v>0.23697502778971555</v>
      </c>
      <c r="BJ122" s="76">
        <f t="shared" si="57"/>
        <v>1.0690181274897848E-2</v>
      </c>
      <c r="BK122" s="124">
        <f t="shared" si="39"/>
        <v>9.5382862211160173</v>
      </c>
      <c r="BL122" s="125">
        <f t="shared" si="37"/>
        <v>0.21734105898731362</v>
      </c>
      <c r="BM122" s="126">
        <f t="shared" si="38"/>
        <v>1.0404758005587933E-2</v>
      </c>
    </row>
    <row r="123" spans="1:65" x14ac:dyDescent="0.2">
      <c r="A123" s="57" t="s">
        <v>12</v>
      </c>
      <c r="B123" s="51" t="s">
        <v>144</v>
      </c>
      <c r="C123" s="53">
        <v>44.856185770068706</v>
      </c>
      <c r="D123" s="53">
        <v>42.777937723588472</v>
      </c>
      <c r="E123" s="53">
        <v>40.686383090271029</v>
      </c>
      <c r="F123" s="53">
        <v>41.716990355029012</v>
      </c>
      <c r="G123" s="53">
        <v>41.557912437313661</v>
      </c>
      <c r="H123" s="53">
        <v>41.51373073217237</v>
      </c>
      <c r="I123" s="53">
        <v>38.913652938747653</v>
      </c>
      <c r="J123" s="53">
        <v>40.601325573187523</v>
      </c>
      <c r="K123" s="53">
        <v>44.234238858081518</v>
      </c>
      <c r="L123" s="53">
        <v>45.381201212021047</v>
      </c>
      <c r="M123" s="53">
        <v>44.492773370731037</v>
      </c>
      <c r="N123" s="53">
        <v>47.781389029271537</v>
      </c>
      <c r="O123" s="53">
        <v>46.295177178255344</v>
      </c>
      <c r="P123" s="53">
        <v>48.849801954673417</v>
      </c>
      <c r="Q123" s="53">
        <v>49.239810069058088</v>
      </c>
      <c r="R123" s="53">
        <v>49.545920013343782</v>
      </c>
      <c r="S123" s="53">
        <v>48.860263166755438</v>
      </c>
      <c r="T123" s="53">
        <v>52.573964065198545</v>
      </c>
      <c r="U123" s="53">
        <v>50.762548837266984</v>
      </c>
      <c r="V123" s="53">
        <v>49.890837118171262</v>
      </c>
      <c r="W123" s="53">
        <v>51.361446005200207</v>
      </c>
      <c r="X123" s="53">
        <v>50.698921513590662</v>
      </c>
      <c r="Y123" s="53">
        <v>51.057812928817079</v>
      </c>
      <c r="Z123" s="53">
        <v>45.586017429180473</v>
      </c>
      <c r="AA123" s="53">
        <v>43.352600096979081</v>
      </c>
      <c r="AB123" s="118">
        <v>45.192819122077168</v>
      </c>
      <c r="AC123" s="53">
        <v>47.113890247775608</v>
      </c>
      <c r="AD123" s="53">
        <v>46.888553602131751</v>
      </c>
      <c r="AE123" s="53">
        <v>46.250912430616111</v>
      </c>
      <c r="AF123" s="53">
        <v>45.70575361359414</v>
      </c>
      <c r="AG123" s="53">
        <v>45.364526362619372</v>
      </c>
      <c r="AH123" s="53">
        <v>45.406975653157538</v>
      </c>
      <c r="AI123" s="53">
        <v>45.470973276131382</v>
      </c>
      <c r="AJ123" s="53">
        <v>45.461712110802409</v>
      </c>
      <c r="AK123" s="53">
        <v>45.427148388666929</v>
      </c>
      <c r="AL123" s="53">
        <v>45.325614557245096</v>
      </c>
      <c r="AM123" s="53">
        <v>45.205159658205794</v>
      </c>
      <c r="AN123" s="53">
        <v>45.086678122852227</v>
      </c>
      <c r="AO123" s="53">
        <v>44.969354297787064</v>
      </c>
      <c r="AP123" s="53">
        <v>44.839753462073169</v>
      </c>
      <c r="AQ123" s="53">
        <v>44.701724138476827</v>
      </c>
      <c r="AR123" s="53">
        <v>44.561053613819347</v>
      </c>
      <c r="AS123" s="53">
        <v>44.428197323767058</v>
      </c>
      <c r="AT123" s="53">
        <v>44.297752800131747</v>
      </c>
      <c r="AU123" s="53">
        <v>44.1692071368916</v>
      </c>
      <c r="AV123" s="53">
        <v>44.042658125248821</v>
      </c>
      <c r="AW123" s="53">
        <v>43.917364833051749</v>
      </c>
      <c r="AX123" s="53">
        <v>43.794310069164098</v>
      </c>
      <c r="AY123" s="67">
        <f t="shared" si="34"/>
        <v>-3.0942435329676528</v>
      </c>
      <c r="AZ123" s="75">
        <f t="shared" si="35"/>
        <v>-6.5991447704349226E-2</v>
      </c>
      <c r="BA123" s="76">
        <f t="shared" si="36"/>
        <v>-3.4076648941302468E-3</v>
      </c>
      <c r="BB123" s="67">
        <f t="shared" si="49"/>
        <v>-3.1965254147238582</v>
      </c>
      <c r="BC123" s="75">
        <f t="shared" si="50"/>
        <v>-6.7846772956193652E-2</v>
      </c>
      <c r="BD123" s="76">
        <f t="shared" si="51"/>
        <v>-3.5067405286474118E-3</v>
      </c>
      <c r="BE123" s="67">
        <f t="shared" si="52"/>
        <v>-1.1501609968283475</v>
      </c>
      <c r="BF123" s="75">
        <f t="shared" si="53"/>
        <v>-2.5450082981578852E-2</v>
      </c>
      <c r="BG123" s="76">
        <f t="shared" si="54"/>
        <v>-1.2881465328878905E-3</v>
      </c>
      <c r="BH123" s="67">
        <f t="shared" si="55"/>
        <v>0.81660703991251893</v>
      </c>
      <c r="BI123" s="75">
        <f t="shared" si="56"/>
        <v>1.8836402847482777E-2</v>
      </c>
      <c r="BJ123" s="76">
        <f t="shared" si="57"/>
        <v>9.334951650266099E-4</v>
      </c>
      <c r="BK123" s="124">
        <f t="shared" si="39"/>
        <v>-2.9711887690800012</v>
      </c>
      <c r="BL123" s="125">
        <f t="shared" si="37"/>
        <v>-6.336703823904942E-2</v>
      </c>
      <c r="BM123" s="126">
        <f t="shared" si="38"/>
        <v>-3.4395338287027677E-3</v>
      </c>
    </row>
    <row r="124" spans="1:65" x14ac:dyDescent="0.2">
      <c r="A124" s="57" t="s">
        <v>88</v>
      </c>
      <c r="B124" s="51" t="s">
        <v>144</v>
      </c>
      <c r="C124" s="53">
        <v>43.570985572725661</v>
      </c>
      <c r="D124" s="53">
        <v>44.870016518767997</v>
      </c>
      <c r="E124" s="53">
        <v>46.580759779241518</v>
      </c>
      <c r="F124" s="53">
        <v>45.627920618293444</v>
      </c>
      <c r="G124" s="53">
        <v>46.179281487543683</v>
      </c>
      <c r="H124" s="53">
        <v>48.695591440598406</v>
      </c>
      <c r="I124" s="53">
        <v>49.747017519058971</v>
      </c>
      <c r="J124" s="53">
        <v>47.214065440723665</v>
      </c>
      <c r="K124" s="53">
        <v>49.538137972851551</v>
      </c>
      <c r="L124" s="53">
        <v>53.141279730492556</v>
      </c>
      <c r="M124" s="53">
        <v>55.79506270441091</v>
      </c>
      <c r="N124" s="53">
        <v>57.284356838935089</v>
      </c>
      <c r="O124" s="53">
        <v>67.371978014017742</v>
      </c>
      <c r="P124" s="53">
        <v>72.05850328662271</v>
      </c>
      <c r="Q124" s="53">
        <v>72.883306206932076</v>
      </c>
      <c r="R124" s="53">
        <v>75.817749533035851</v>
      </c>
      <c r="S124" s="53">
        <v>81.808631850290567</v>
      </c>
      <c r="T124" s="53">
        <v>82.169913840659902</v>
      </c>
      <c r="U124" s="53">
        <v>84.088858501680846</v>
      </c>
      <c r="V124" s="53">
        <v>90.19351089408157</v>
      </c>
      <c r="W124" s="53">
        <v>91.983781808762018</v>
      </c>
      <c r="X124" s="53">
        <v>93.63884401930008</v>
      </c>
      <c r="Y124" s="53">
        <v>108.73140185800223</v>
      </c>
      <c r="Z124" s="53">
        <v>111.67311582510514</v>
      </c>
      <c r="AA124" s="53">
        <v>109.52408805362884</v>
      </c>
      <c r="AB124" s="118">
        <v>113.55098724945266</v>
      </c>
      <c r="AC124" s="53">
        <v>122.64281014070303</v>
      </c>
      <c r="AD124" s="53">
        <v>124.14113145926829</v>
      </c>
      <c r="AE124" s="53">
        <v>125.81861814828031</v>
      </c>
      <c r="AF124" s="53">
        <v>127.82556928336322</v>
      </c>
      <c r="AG124" s="53">
        <v>130.16650947743028</v>
      </c>
      <c r="AH124" s="53">
        <v>132.32906326193734</v>
      </c>
      <c r="AI124" s="53">
        <v>134.16157050305014</v>
      </c>
      <c r="AJ124" s="53">
        <v>135.76894329812723</v>
      </c>
      <c r="AK124" s="53">
        <v>137.21510386570623</v>
      </c>
      <c r="AL124" s="53">
        <v>138.48458211735374</v>
      </c>
      <c r="AM124" s="53">
        <v>139.67741546158894</v>
      </c>
      <c r="AN124" s="53">
        <v>140.84594481751267</v>
      </c>
      <c r="AO124" s="53">
        <v>142.00181925110144</v>
      </c>
      <c r="AP124" s="53">
        <v>143.30775737983416</v>
      </c>
      <c r="AQ124" s="53">
        <v>144.67602494813434</v>
      </c>
      <c r="AR124" s="53">
        <v>146.01061334222888</v>
      </c>
      <c r="AS124" s="53">
        <v>147.33085715840102</v>
      </c>
      <c r="AT124" s="53">
        <v>148.64681869328621</v>
      </c>
      <c r="AU124" s="53">
        <v>149.94704798644582</v>
      </c>
      <c r="AV124" s="53">
        <v>151.22992595443631</v>
      </c>
      <c r="AW124" s="53">
        <v>152.49718897766465</v>
      </c>
      <c r="AX124" s="53">
        <v>153.74277662985304</v>
      </c>
      <c r="AY124" s="67">
        <f t="shared" si="34"/>
        <v>29.601645170584746</v>
      </c>
      <c r="AZ124" s="75">
        <f t="shared" si="35"/>
        <v>0.23845154964047741</v>
      </c>
      <c r="BA124" s="76">
        <f t="shared" si="36"/>
        <v>1.0750467887088222E-2</v>
      </c>
      <c r="BB124" s="67">
        <f t="shared" si="49"/>
        <v>29.854378836961615</v>
      </c>
      <c r="BC124" s="75">
        <f t="shared" si="50"/>
        <v>0.24342543034288694</v>
      </c>
      <c r="BD124" s="76">
        <f t="shared" si="51"/>
        <v>1.0953050964901401E-2</v>
      </c>
      <c r="BE124" s="67">
        <f t="shared" si="52"/>
        <v>37.678938704983651</v>
      </c>
      <c r="BF124" s="75">
        <f t="shared" si="53"/>
        <v>0.33182396399785835</v>
      </c>
      <c r="BG124" s="76">
        <f t="shared" si="54"/>
        <v>1.4430600355242129E-2</v>
      </c>
      <c r="BH124" s="67">
        <f t="shared" si="55"/>
        <v>40.42295993281698</v>
      </c>
      <c r="BI124" s="75">
        <f t="shared" si="56"/>
        <v>0.36907826078427369</v>
      </c>
      <c r="BJ124" s="76">
        <f t="shared" si="57"/>
        <v>1.5830887055008569E-2</v>
      </c>
      <c r="BK124" s="124">
        <f t="shared" si="39"/>
        <v>28.356057518396355</v>
      </c>
      <c r="BL124" s="125">
        <f t="shared" si="37"/>
        <v>0.22841790778828375</v>
      </c>
      <c r="BM124" s="126">
        <f t="shared" si="38"/>
        <v>1.0886573594134807E-2</v>
      </c>
    </row>
    <row r="125" spans="1:65" x14ac:dyDescent="0.2">
      <c r="A125" s="58" t="s">
        <v>89</v>
      </c>
      <c r="B125" s="51" t="s">
        <v>144</v>
      </c>
      <c r="C125" s="53">
        <v>52.479130398046408</v>
      </c>
      <c r="D125" s="53">
        <v>51.79073023810281</v>
      </c>
      <c r="E125" s="53">
        <v>52.388437995171586</v>
      </c>
      <c r="F125" s="53">
        <v>53.126464702838192</v>
      </c>
      <c r="G125" s="53">
        <v>54.548722516791713</v>
      </c>
      <c r="H125" s="53">
        <v>54.313506651112981</v>
      </c>
      <c r="I125" s="53">
        <v>56.57881381672469</v>
      </c>
      <c r="J125" s="53">
        <v>55.093879505786063</v>
      </c>
      <c r="K125" s="53">
        <v>57.693320402940302</v>
      </c>
      <c r="L125" s="53">
        <v>62.61798468867643</v>
      </c>
      <c r="M125" s="53">
        <v>64.799122896405606</v>
      </c>
      <c r="N125" s="53">
        <v>65.242960729139213</v>
      </c>
      <c r="O125" s="53">
        <v>71.334640698214031</v>
      </c>
      <c r="P125" s="53">
        <v>71.515071102569479</v>
      </c>
      <c r="Q125" s="53">
        <v>66.729852595912092</v>
      </c>
      <c r="R125" s="53">
        <v>72.101790670300574</v>
      </c>
      <c r="S125" s="53">
        <v>70.025855638585341</v>
      </c>
      <c r="T125" s="53">
        <v>63.870492257629792</v>
      </c>
      <c r="U125" s="53">
        <v>64.216305385556652</v>
      </c>
      <c r="V125" s="53">
        <v>54.721966235041521</v>
      </c>
      <c r="W125" s="53">
        <v>65.026252761619162</v>
      </c>
      <c r="X125" s="53">
        <v>63.560425002757768</v>
      </c>
      <c r="Y125" s="53">
        <v>63.392227585263242</v>
      </c>
      <c r="Z125" s="53">
        <v>68.269744136155907</v>
      </c>
      <c r="AA125" s="53">
        <v>77.887365753224486</v>
      </c>
      <c r="AB125" s="118">
        <v>78.502184983202454</v>
      </c>
      <c r="AC125" s="53">
        <v>79.176339570650157</v>
      </c>
      <c r="AD125" s="53">
        <v>80.300610615862269</v>
      </c>
      <c r="AE125" s="53">
        <v>81.129177937264672</v>
      </c>
      <c r="AF125" s="53">
        <v>82.222280107115466</v>
      </c>
      <c r="AG125" s="53">
        <v>83.526530325096019</v>
      </c>
      <c r="AH125" s="53">
        <v>84.597260327165202</v>
      </c>
      <c r="AI125" s="53">
        <v>85.412215010052449</v>
      </c>
      <c r="AJ125" s="53">
        <v>86.056377124293448</v>
      </c>
      <c r="AK125" s="53">
        <v>86.581216229267753</v>
      </c>
      <c r="AL125" s="53">
        <v>86.975913406520334</v>
      </c>
      <c r="AM125" s="53">
        <v>87.30885547405137</v>
      </c>
      <c r="AN125" s="53">
        <v>87.622885962386988</v>
      </c>
      <c r="AO125" s="53">
        <v>87.929024851291757</v>
      </c>
      <c r="AP125" s="53">
        <v>88.259077559876317</v>
      </c>
      <c r="AQ125" s="53">
        <v>88.569622590447153</v>
      </c>
      <c r="AR125" s="53">
        <v>88.854588331251165</v>
      </c>
      <c r="AS125" s="53">
        <v>89.165684510894181</v>
      </c>
      <c r="AT125" s="53">
        <v>89.46613030240087</v>
      </c>
      <c r="AU125" s="53">
        <v>89.777650072187683</v>
      </c>
      <c r="AV125" s="53">
        <v>90.087361334135025</v>
      </c>
      <c r="AW125" s="53">
        <v>90.39644702062148</v>
      </c>
      <c r="AX125" s="53">
        <v>90.702159184994343</v>
      </c>
      <c r="AY125" s="67">
        <f t="shared" si="34"/>
        <v>10.401548569132075</v>
      </c>
      <c r="AZ125" s="75">
        <f t="shared" si="35"/>
        <v>0.12953262110160585</v>
      </c>
      <c r="BA125" s="76">
        <f t="shared" si="36"/>
        <v>6.1087798304371166E-3</v>
      </c>
      <c r="BB125" s="67">
        <f t="shared" si="49"/>
        <v>11.220107449971323</v>
      </c>
      <c r="BC125" s="75">
        <f t="shared" si="50"/>
        <v>0.14171035830671944</v>
      </c>
      <c r="BD125" s="76">
        <f t="shared" si="51"/>
        <v>6.6483755983446358E-3</v>
      </c>
      <c r="BE125" s="67">
        <f t="shared" si="52"/>
        <v>11.585176350932571</v>
      </c>
      <c r="BF125" s="75">
        <f t="shared" si="53"/>
        <v>0.14757775663711162</v>
      </c>
      <c r="BG125" s="76">
        <f t="shared" si="54"/>
        <v>6.9064111361401004E-3</v>
      </c>
      <c r="BH125" s="67">
        <f t="shared" si="55"/>
        <v>11.890284318963197</v>
      </c>
      <c r="BI125" s="75">
        <f t="shared" si="56"/>
        <v>0.15265998797078262</v>
      </c>
      <c r="BJ125" s="76">
        <f t="shared" si="57"/>
        <v>7.1289057463759242E-3</v>
      </c>
      <c r="BK125" s="124">
        <f t="shared" si="39"/>
        <v>10.095836404759211</v>
      </c>
      <c r="BL125" s="125">
        <f t="shared" si="37"/>
        <v>0.12572552471680606</v>
      </c>
      <c r="BM125" s="126">
        <f t="shared" si="38"/>
        <v>6.2525046858390443E-3</v>
      </c>
    </row>
    <row r="126" spans="1:65" x14ac:dyDescent="0.2">
      <c r="A126" s="57" t="s">
        <v>90</v>
      </c>
      <c r="B126" s="51" t="s">
        <v>144</v>
      </c>
      <c r="C126" s="53">
        <v>29.58418455660815</v>
      </c>
      <c r="D126" s="53">
        <v>29.087258858518389</v>
      </c>
      <c r="E126" s="53">
        <v>29.481367510242393</v>
      </c>
      <c r="F126" s="53">
        <v>29.864942944048391</v>
      </c>
      <c r="G126" s="53">
        <v>30.799308415262072</v>
      </c>
      <c r="H126" s="53">
        <v>32.417369624668247</v>
      </c>
      <c r="I126" s="53">
        <v>32.982759932197176</v>
      </c>
      <c r="J126" s="53">
        <v>30.870136258365381</v>
      </c>
      <c r="K126" s="53">
        <v>30.850751391862495</v>
      </c>
      <c r="L126" s="53">
        <v>31.957249157889976</v>
      </c>
      <c r="M126" s="53">
        <v>32.146026789627129</v>
      </c>
      <c r="N126" s="53">
        <v>31.927632670219865</v>
      </c>
      <c r="O126" s="53">
        <v>33.775094658380972</v>
      </c>
      <c r="P126" s="53">
        <v>33.797097199954095</v>
      </c>
      <c r="Q126" s="53">
        <v>32.369559354946496</v>
      </c>
      <c r="R126" s="53">
        <v>34.272087513337347</v>
      </c>
      <c r="S126" s="53">
        <v>34.487534394628724</v>
      </c>
      <c r="T126" s="53">
        <v>32.155981823347311</v>
      </c>
      <c r="U126" s="53">
        <v>32.117276440009789</v>
      </c>
      <c r="V126" s="53">
        <v>27.581604740610231</v>
      </c>
      <c r="W126" s="53">
        <v>30.817808564993733</v>
      </c>
      <c r="X126" s="53">
        <v>31.914678862981507</v>
      </c>
      <c r="Y126" s="53">
        <v>32.144223466770299</v>
      </c>
      <c r="Z126" s="53">
        <v>34.850582634694014</v>
      </c>
      <c r="AA126" s="53">
        <v>35.324017143836684</v>
      </c>
      <c r="AB126" s="118">
        <v>39.99271277694961</v>
      </c>
      <c r="AC126" s="53">
        <v>40.765034502726145</v>
      </c>
      <c r="AD126" s="53">
        <v>41.61361443948573</v>
      </c>
      <c r="AE126" s="53">
        <v>42.130068144847016</v>
      </c>
      <c r="AF126" s="53">
        <v>42.709273461071199</v>
      </c>
      <c r="AG126" s="53">
        <v>43.371019240749249</v>
      </c>
      <c r="AH126" s="53">
        <v>43.931235971870457</v>
      </c>
      <c r="AI126" s="53">
        <v>44.373267954760713</v>
      </c>
      <c r="AJ126" s="53">
        <v>44.728734607979796</v>
      </c>
      <c r="AK126" s="53">
        <v>45.022981029446299</v>
      </c>
      <c r="AL126" s="53">
        <v>45.250364226503009</v>
      </c>
      <c r="AM126" s="53">
        <v>45.445523856214194</v>
      </c>
      <c r="AN126" s="53">
        <v>45.630488953620464</v>
      </c>
      <c r="AO126" s="53">
        <v>45.809666254694044</v>
      </c>
      <c r="AP126" s="53">
        <v>46.01824777230329</v>
      </c>
      <c r="AQ126" s="53">
        <v>46.228968460904277</v>
      </c>
      <c r="AR126" s="53">
        <v>46.426336005045947</v>
      </c>
      <c r="AS126" s="53">
        <v>46.650239612930669</v>
      </c>
      <c r="AT126" s="53">
        <v>46.847371891505439</v>
      </c>
      <c r="AU126" s="53">
        <v>47.042805317503323</v>
      </c>
      <c r="AV126" s="53">
        <v>47.238391259375881</v>
      </c>
      <c r="AW126" s="53">
        <v>47.435371806702229</v>
      </c>
      <c r="AX126" s="53">
        <v>47.629867658740217</v>
      </c>
      <c r="AY126" s="67">
        <f t="shared" si="34"/>
        <v>6.0162532192544873</v>
      </c>
      <c r="AZ126" s="75">
        <f t="shared" si="35"/>
        <v>0.14457415680638092</v>
      </c>
      <c r="BA126" s="76">
        <f t="shared" si="36"/>
        <v>6.7744762720001184E-3</v>
      </c>
      <c r="BB126" s="67">
        <f t="shared" si="49"/>
        <v>6.6703373039760834</v>
      </c>
      <c r="BC126" s="75">
        <f t="shared" si="50"/>
        <v>0.16362888895703026</v>
      </c>
      <c r="BD126" s="76">
        <f t="shared" si="51"/>
        <v>7.6059531515275669E-3</v>
      </c>
      <c r="BE126" s="67">
        <f t="shared" si="52"/>
        <v>7.2456784824262712</v>
      </c>
      <c r="BF126" s="75">
        <f t="shared" si="53"/>
        <v>0.18117496862084398</v>
      </c>
      <c r="BG126" s="76">
        <f t="shared" si="54"/>
        <v>8.3602371794471164E-3</v>
      </c>
      <c r="BH126" s="67">
        <f t="shared" si="55"/>
        <v>11.718788173666638</v>
      </c>
      <c r="BI126" s="75">
        <f t="shared" si="56"/>
        <v>0.33175128768476791</v>
      </c>
      <c r="BJ126" s="76">
        <f t="shared" si="57"/>
        <v>1.442783245989876E-2</v>
      </c>
      <c r="BK126" s="124">
        <f t="shared" si="39"/>
        <v>5.8217573672164988</v>
      </c>
      <c r="BL126" s="125">
        <f t="shared" si="37"/>
        <v>0.13990030535997933</v>
      </c>
      <c r="BM126" s="126">
        <f t="shared" si="38"/>
        <v>6.9154232979813379E-3</v>
      </c>
    </row>
    <row r="127" spans="1:65" x14ac:dyDescent="0.2">
      <c r="A127" s="57" t="s">
        <v>91</v>
      </c>
      <c r="B127" s="51" t="s">
        <v>144</v>
      </c>
      <c r="C127" s="53">
        <v>22.894945841438261</v>
      </c>
      <c r="D127" s="53">
        <v>22.703471379584425</v>
      </c>
      <c r="E127" s="53">
        <v>22.907070484929193</v>
      </c>
      <c r="F127" s="53">
        <v>23.261521758789797</v>
      </c>
      <c r="G127" s="53">
        <v>23.749414101529641</v>
      </c>
      <c r="H127" s="53">
        <v>21.896137026444734</v>
      </c>
      <c r="I127" s="53">
        <v>23.596053884527517</v>
      </c>
      <c r="J127" s="53">
        <v>24.223743247420686</v>
      </c>
      <c r="K127" s="53">
        <v>26.842569011077806</v>
      </c>
      <c r="L127" s="53">
        <v>30.660735530786454</v>
      </c>
      <c r="M127" s="53">
        <v>32.653096106778484</v>
      </c>
      <c r="N127" s="53">
        <v>33.315328058919349</v>
      </c>
      <c r="O127" s="53">
        <v>37.559546039833052</v>
      </c>
      <c r="P127" s="53">
        <v>37.717973902615384</v>
      </c>
      <c r="Q127" s="53">
        <v>34.360293240965589</v>
      </c>
      <c r="R127" s="53">
        <v>37.829703156963227</v>
      </c>
      <c r="S127" s="53">
        <v>35.538321243956609</v>
      </c>
      <c r="T127" s="53">
        <v>31.714510434282477</v>
      </c>
      <c r="U127" s="53">
        <v>32.099028945546863</v>
      </c>
      <c r="V127" s="53">
        <v>27.140361494431286</v>
      </c>
      <c r="W127" s="53">
        <v>34.208444196625422</v>
      </c>
      <c r="X127" s="53">
        <v>31.645746139776264</v>
      </c>
      <c r="Y127" s="53">
        <v>31.24800411849294</v>
      </c>
      <c r="Z127" s="53">
        <v>33.4191615014619</v>
      </c>
      <c r="AA127" s="53">
        <v>42.563348609387809</v>
      </c>
      <c r="AB127" s="118">
        <v>38.509472206252852</v>
      </c>
      <c r="AC127" s="53">
        <v>38.411305067924012</v>
      </c>
      <c r="AD127" s="53">
        <v>38.686996176376546</v>
      </c>
      <c r="AE127" s="53">
        <v>38.999109792417656</v>
      </c>
      <c r="AF127" s="53">
        <v>39.513006646044261</v>
      </c>
      <c r="AG127" s="53">
        <v>40.155511084346777</v>
      </c>
      <c r="AH127" s="53">
        <v>40.666024355294745</v>
      </c>
      <c r="AI127" s="53">
        <v>41.038947055291736</v>
      </c>
      <c r="AJ127" s="53">
        <v>41.327642516313645</v>
      </c>
      <c r="AK127" s="53">
        <v>41.558235199821453</v>
      </c>
      <c r="AL127" s="53">
        <v>41.725549180017317</v>
      </c>
      <c r="AM127" s="53">
        <v>41.863331617837169</v>
      </c>
      <c r="AN127" s="53">
        <v>41.992397008766517</v>
      </c>
      <c r="AO127" s="53">
        <v>42.119358596597721</v>
      </c>
      <c r="AP127" s="53">
        <v>42.24082978757302</v>
      </c>
      <c r="AQ127" s="53">
        <v>42.340654129542877</v>
      </c>
      <c r="AR127" s="53">
        <v>42.428252326205211</v>
      </c>
      <c r="AS127" s="53">
        <v>42.515444897963519</v>
      </c>
      <c r="AT127" s="53">
        <v>42.618758410895424</v>
      </c>
      <c r="AU127" s="53">
        <v>42.73484475468436</v>
      </c>
      <c r="AV127" s="53">
        <v>42.848970074759144</v>
      </c>
      <c r="AW127" s="53">
        <v>42.961075213919258</v>
      </c>
      <c r="AX127" s="53">
        <v>43.072291526254119</v>
      </c>
      <c r="AY127" s="67">
        <f t="shared" si="34"/>
        <v>4.3852953498775733</v>
      </c>
      <c r="AZ127" s="75">
        <f t="shared" si="35"/>
        <v>0.11335321382628739</v>
      </c>
      <c r="BA127" s="76">
        <f t="shared" si="36"/>
        <v>5.3832566785720903E-3</v>
      </c>
      <c r="BB127" s="67">
        <f t="shared" si="49"/>
        <v>4.5497701459952467</v>
      </c>
      <c r="BC127" s="75">
        <f t="shared" si="50"/>
        <v>0.11844872591414778</v>
      </c>
      <c r="BD127" s="76">
        <f t="shared" si="51"/>
        <v>5.6128261673979996E-3</v>
      </c>
      <c r="BE127" s="67">
        <f t="shared" si="52"/>
        <v>4.3394978685062924</v>
      </c>
      <c r="BF127" s="75">
        <f t="shared" si="53"/>
        <v>0.11268650593974332</v>
      </c>
      <c r="BG127" s="76">
        <f t="shared" si="54"/>
        <v>5.3531454940058953E-3</v>
      </c>
      <c r="BH127" s="67">
        <f t="shared" si="55"/>
        <v>0.17149614529655111</v>
      </c>
      <c r="BI127" s="75">
        <f t="shared" si="56"/>
        <v>4.0291976759254736E-3</v>
      </c>
      <c r="BJ127" s="76">
        <f t="shared" si="57"/>
        <v>2.0107532279345364E-4</v>
      </c>
      <c r="BK127" s="124">
        <f t="shared" si="39"/>
        <v>4.2740790375427125</v>
      </c>
      <c r="BL127" s="125">
        <f t="shared" si="37"/>
        <v>0.11047844133612511</v>
      </c>
      <c r="BM127" s="126">
        <f t="shared" si="38"/>
        <v>5.530550533993539E-3</v>
      </c>
    </row>
    <row r="128" spans="1:65" x14ac:dyDescent="0.2">
      <c r="A128" s="58" t="s">
        <v>92</v>
      </c>
      <c r="B128" s="51" t="s">
        <v>144</v>
      </c>
      <c r="C128" s="53">
        <v>90.025955699804101</v>
      </c>
      <c r="D128" s="53">
        <v>88.110315698961614</v>
      </c>
      <c r="E128" s="53">
        <v>86.527976402037197</v>
      </c>
      <c r="F128" s="53">
        <v>83.179228408296524</v>
      </c>
      <c r="G128" s="53">
        <v>86.614188803330791</v>
      </c>
      <c r="H128" s="53">
        <v>87.098952604027886</v>
      </c>
      <c r="I128" s="53">
        <v>94.682637166177443</v>
      </c>
      <c r="J128" s="53">
        <v>90.19342409968543</v>
      </c>
      <c r="K128" s="53">
        <v>96.334241658482611</v>
      </c>
      <c r="L128" s="53">
        <v>95.445082006887532</v>
      </c>
      <c r="M128" s="53">
        <v>98.919231314193965</v>
      </c>
      <c r="N128" s="53">
        <v>105.83863998268387</v>
      </c>
      <c r="O128" s="53">
        <v>110.64949089373407</v>
      </c>
      <c r="P128" s="53">
        <v>101.97953951222544</v>
      </c>
      <c r="Q128" s="53">
        <v>110.09393293737219</v>
      </c>
      <c r="R128" s="53">
        <v>104.60029137496576</v>
      </c>
      <c r="S128" s="53">
        <v>105.42087539743436</v>
      </c>
      <c r="T128" s="53">
        <v>101.93391527633237</v>
      </c>
      <c r="U128" s="53">
        <v>107.74692996832985</v>
      </c>
      <c r="V128" s="53">
        <v>105.97754017162848</v>
      </c>
      <c r="W128" s="53">
        <v>106.07228893284568</v>
      </c>
      <c r="X128" s="53">
        <v>110.17254577928449</v>
      </c>
      <c r="Y128" s="53">
        <v>101.91397471569827</v>
      </c>
      <c r="Z128" s="53">
        <v>116.61275373676099</v>
      </c>
      <c r="AA128" s="53">
        <v>120.13800903712338</v>
      </c>
      <c r="AB128" s="118">
        <v>124.37080334095337</v>
      </c>
      <c r="AC128" s="53">
        <v>126.59481727915788</v>
      </c>
      <c r="AD128" s="53">
        <v>128.17013221016526</v>
      </c>
      <c r="AE128" s="53">
        <v>129.16474672793882</v>
      </c>
      <c r="AF128" s="53">
        <v>130.84096421176508</v>
      </c>
      <c r="AG128" s="53">
        <v>132.81392784886089</v>
      </c>
      <c r="AH128" s="53">
        <v>134.58434256595771</v>
      </c>
      <c r="AI128" s="53">
        <v>136.21892250806283</v>
      </c>
      <c r="AJ128" s="53">
        <v>137.69010817102065</v>
      </c>
      <c r="AK128" s="53">
        <v>139.02477825789583</v>
      </c>
      <c r="AL128" s="53">
        <v>140.17120465325218</v>
      </c>
      <c r="AM128" s="53">
        <v>141.22184164201872</v>
      </c>
      <c r="AN128" s="53">
        <v>142.2393854952106</v>
      </c>
      <c r="AO128" s="53">
        <v>143.23842607462288</v>
      </c>
      <c r="AP128" s="53">
        <v>144.22390673807803</v>
      </c>
      <c r="AQ128" s="53">
        <v>145.09012317993316</v>
      </c>
      <c r="AR128" s="53">
        <v>145.78216433626417</v>
      </c>
      <c r="AS128" s="53">
        <v>146.4648432418285</v>
      </c>
      <c r="AT128" s="53">
        <v>147.12240481882344</v>
      </c>
      <c r="AU128" s="53">
        <v>147.78950429486699</v>
      </c>
      <c r="AV128" s="53">
        <v>148.45851904223679</v>
      </c>
      <c r="AW128" s="53">
        <v>149.13281391747023</v>
      </c>
      <c r="AX128" s="53">
        <v>149.8031691634169</v>
      </c>
      <c r="AY128" s="67">
        <f t="shared" si="34"/>
        <v>21.633036953251633</v>
      </c>
      <c r="AZ128" s="75">
        <f t="shared" si="35"/>
        <v>0.16878376092941177</v>
      </c>
      <c r="BA128" s="76">
        <f t="shared" si="36"/>
        <v>7.828669408918465E-3</v>
      </c>
      <c r="BB128" s="67">
        <f t="shared" si="49"/>
        <v>22.53799663831235</v>
      </c>
      <c r="BC128" s="75">
        <f t="shared" si="50"/>
        <v>0.17803253816159917</v>
      </c>
      <c r="BD128" s="76">
        <f t="shared" si="51"/>
        <v>8.2259339117649599E-3</v>
      </c>
      <c r="BE128" s="67">
        <f t="shared" si="52"/>
        <v>24.087715701283415</v>
      </c>
      <c r="BF128" s="75">
        <f t="shared" si="53"/>
        <v>0.19367661102299646</v>
      </c>
      <c r="BG128" s="76">
        <f t="shared" si="54"/>
        <v>8.891200644719488E-3</v>
      </c>
      <c r="BH128" s="67">
        <f t="shared" si="55"/>
        <v>27.651495257743605</v>
      </c>
      <c r="BI128" s="75">
        <f t="shared" si="56"/>
        <v>0.23016442073048773</v>
      </c>
      <c r="BJ128" s="76">
        <f t="shared" si="57"/>
        <v>1.041121523743338E-2</v>
      </c>
      <c r="BK128" s="124">
        <f t="shared" si="39"/>
        <v>20.962681707304966</v>
      </c>
      <c r="BL128" s="125">
        <f t="shared" si="37"/>
        <v>0.16355356233019788</v>
      </c>
      <c r="BM128" s="126">
        <f t="shared" si="38"/>
        <v>8.0044306943511945E-3</v>
      </c>
    </row>
    <row r="129" spans="1:65" x14ac:dyDescent="0.2">
      <c r="A129" s="57" t="s">
        <v>93</v>
      </c>
      <c r="B129" s="51" t="s">
        <v>144</v>
      </c>
      <c r="C129" s="53">
        <v>10.556808015096616</v>
      </c>
      <c r="D129" s="53">
        <v>10.707019014308866</v>
      </c>
      <c r="E129" s="53">
        <v>11.05060470279677</v>
      </c>
      <c r="F129" s="53">
        <v>10.202983343441318</v>
      </c>
      <c r="G129" s="53">
        <v>9.7193056909965243</v>
      </c>
      <c r="H129" s="53">
        <v>10.179834016310108</v>
      </c>
      <c r="I129" s="53">
        <v>9.9486280132615761</v>
      </c>
      <c r="J129" s="53">
        <v>9.2042245359820658</v>
      </c>
      <c r="K129" s="53">
        <v>10.483691356637035</v>
      </c>
      <c r="L129" s="53">
        <v>10.446187241439244</v>
      </c>
      <c r="M129" s="53">
        <v>10.64567150820368</v>
      </c>
      <c r="N129" s="53">
        <v>10.6919273519374</v>
      </c>
      <c r="O129" s="53">
        <v>12.342405558179792</v>
      </c>
      <c r="P129" s="53">
        <v>12.545886463348898</v>
      </c>
      <c r="Q129" s="53">
        <v>12.890259779411966</v>
      </c>
      <c r="R129" s="53">
        <v>12.083468905670793</v>
      </c>
      <c r="S129" s="53">
        <v>12.542975915523472</v>
      </c>
      <c r="T129" s="53">
        <v>14.865468603631667</v>
      </c>
      <c r="U129" s="53">
        <v>20.906792400678462</v>
      </c>
      <c r="V129" s="53">
        <v>19.858896337399955</v>
      </c>
      <c r="W129" s="53">
        <v>16.262511821237322</v>
      </c>
      <c r="X129" s="53">
        <v>17.138093044296564</v>
      </c>
      <c r="Y129" s="53">
        <v>16.535113813514233</v>
      </c>
      <c r="Z129" s="53">
        <v>21.975032869449702</v>
      </c>
      <c r="AA129" s="53">
        <v>21.062190402582843</v>
      </c>
      <c r="AB129" s="118">
        <v>19.435427697525203</v>
      </c>
      <c r="AC129" s="53">
        <v>20.353320077035605</v>
      </c>
      <c r="AD129" s="53">
        <v>20.52613810136905</v>
      </c>
      <c r="AE129" s="53">
        <v>20.782963839610666</v>
      </c>
      <c r="AF129" s="53">
        <v>21.102787501597035</v>
      </c>
      <c r="AG129" s="53">
        <v>21.486084378189975</v>
      </c>
      <c r="AH129" s="53">
        <v>21.857758782266295</v>
      </c>
      <c r="AI129" s="53">
        <v>22.233280412696377</v>
      </c>
      <c r="AJ129" s="53">
        <v>22.60246936266692</v>
      </c>
      <c r="AK129" s="53">
        <v>22.968088180700729</v>
      </c>
      <c r="AL129" s="53">
        <v>23.311846386614832</v>
      </c>
      <c r="AM129" s="53">
        <v>23.641978026440416</v>
      </c>
      <c r="AN129" s="53">
        <v>23.967511240386312</v>
      </c>
      <c r="AO129" s="53">
        <v>24.294057624830852</v>
      </c>
      <c r="AP129" s="53">
        <v>24.632449655862295</v>
      </c>
      <c r="AQ129" s="53">
        <v>24.972477377588113</v>
      </c>
      <c r="AR129" s="53">
        <v>25.311757641826308</v>
      </c>
      <c r="AS129" s="53">
        <v>25.655569691065796</v>
      </c>
      <c r="AT129" s="53">
        <v>26.000925518105394</v>
      </c>
      <c r="AU129" s="53">
        <v>26.351215574196441</v>
      </c>
      <c r="AV129" s="53">
        <v>26.704485545844211</v>
      </c>
      <c r="AW129" s="53">
        <v>27.062803370713041</v>
      </c>
      <c r="AX129" s="53">
        <v>27.423574356082678</v>
      </c>
      <c r="AY129" s="67">
        <f t="shared" si="34"/>
        <v>6.8974362547136288</v>
      </c>
      <c r="AZ129" s="75">
        <f t="shared" si="35"/>
        <v>0.33603185463580137</v>
      </c>
      <c r="BA129" s="76">
        <f t="shared" si="36"/>
        <v>1.4590614745410679E-2</v>
      </c>
      <c r="BB129" s="67">
        <f t="shared" si="49"/>
        <v>6.7094832936774367</v>
      </c>
      <c r="BC129" s="75">
        <f t="shared" si="50"/>
        <v>0.32965055667982457</v>
      </c>
      <c r="BD129" s="76">
        <f t="shared" si="51"/>
        <v>1.4347763516374235E-2</v>
      </c>
      <c r="BE129" s="67">
        <f t="shared" si="52"/>
        <v>7.269057848319008</v>
      </c>
      <c r="BF129" s="75">
        <f t="shared" si="53"/>
        <v>0.37401069641727558</v>
      </c>
      <c r="BG129" s="76">
        <f t="shared" si="54"/>
        <v>1.6013563462866198E-2</v>
      </c>
      <c r="BH129" s="67">
        <f t="shared" si="55"/>
        <v>5.2890251716135985</v>
      </c>
      <c r="BI129" s="75">
        <f t="shared" si="56"/>
        <v>0.25111467850774954</v>
      </c>
      <c r="BJ129" s="76">
        <f t="shared" si="57"/>
        <v>1.1264719303039072E-2</v>
      </c>
      <c r="BK129" s="124">
        <f t="shared" si="39"/>
        <v>6.5366652693439917</v>
      </c>
      <c r="BL129" s="125">
        <f t="shared" si="37"/>
        <v>0.31845568012172781</v>
      </c>
      <c r="BM129" s="126">
        <f t="shared" si="38"/>
        <v>1.4656959935833713E-2</v>
      </c>
    </row>
    <row r="130" spans="1:65" x14ac:dyDescent="0.2">
      <c r="A130" s="57" t="s">
        <v>94</v>
      </c>
      <c r="B130" s="51" t="s">
        <v>144</v>
      </c>
      <c r="C130" s="53">
        <v>79.46914768470748</v>
      </c>
      <c r="D130" s="53">
        <v>77.403296684652744</v>
      </c>
      <c r="E130" s="53">
        <v>75.477371699240422</v>
      </c>
      <c r="F130" s="53">
        <v>72.976245064855206</v>
      </c>
      <c r="G130" s="53">
        <v>76.89488311233427</v>
      </c>
      <c r="H130" s="53">
        <v>76.919118587717776</v>
      </c>
      <c r="I130" s="53">
        <v>84.734009152915874</v>
      </c>
      <c r="J130" s="53">
        <v>80.989199563703366</v>
      </c>
      <c r="K130" s="53">
        <v>85.850550301845573</v>
      </c>
      <c r="L130" s="53">
        <v>84.998894765448284</v>
      </c>
      <c r="M130" s="53">
        <v>88.273559805990288</v>
      </c>
      <c r="N130" s="53">
        <v>95.146712630746478</v>
      </c>
      <c r="O130" s="53">
        <v>98.307085335554277</v>
      </c>
      <c r="P130" s="53">
        <v>89.43365304887655</v>
      </c>
      <c r="Q130" s="53">
        <v>97.203673157960225</v>
      </c>
      <c r="R130" s="53">
        <v>92.516822469294965</v>
      </c>
      <c r="S130" s="53">
        <v>92.877899481910887</v>
      </c>
      <c r="T130" s="53">
        <v>87.068446672700702</v>
      </c>
      <c r="U130" s="53">
        <v>86.840137567651382</v>
      </c>
      <c r="V130" s="53">
        <v>86.118643834228521</v>
      </c>
      <c r="W130" s="53">
        <v>89.809777111608355</v>
      </c>
      <c r="X130" s="53">
        <v>93.034452734987923</v>
      </c>
      <c r="Y130" s="53">
        <v>85.378860902184044</v>
      </c>
      <c r="Z130" s="53">
        <v>94.637720867311288</v>
      </c>
      <c r="AA130" s="53">
        <v>99.075818634540539</v>
      </c>
      <c r="AB130" s="118">
        <v>104.93537564342817</v>
      </c>
      <c r="AC130" s="53">
        <v>106.24149720212228</v>
      </c>
      <c r="AD130" s="53">
        <v>107.64399410879621</v>
      </c>
      <c r="AE130" s="53">
        <v>108.38178288832815</v>
      </c>
      <c r="AF130" s="53">
        <v>109.73817671016805</v>
      </c>
      <c r="AG130" s="53">
        <v>111.3278434706709</v>
      </c>
      <c r="AH130" s="53">
        <v>112.72658378369142</v>
      </c>
      <c r="AI130" s="53">
        <v>113.98564209536644</v>
      </c>
      <c r="AJ130" s="53">
        <v>115.08763880835374</v>
      </c>
      <c r="AK130" s="53">
        <v>116.05669007719511</v>
      </c>
      <c r="AL130" s="53">
        <v>116.85935826663736</v>
      </c>
      <c r="AM130" s="53">
        <v>117.57986361557829</v>
      </c>
      <c r="AN130" s="53">
        <v>118.27187425482428</v>
      </c>
      <c r="AO130" s="53">
        <v>118.94436844979202</v>
      </c>
      <c r="AP130" s="53">
        <v>119.59145708221574</v>
      </c>
      <c r="AQ130" s="53">
        <v>120.11764580234505</v>
      </c>
      <c r="AR130" s="53">
        <v>120.47040669443787</v>
      </c>
      <c r="AS130" s="53">
        <v>120.80927355076271</v>
      </c>
      <c r="AT130" s="53">
        <v>121.12147930071804</v>
      </c>
      <c r="AU130" s="53">
        <v>121.43828872067056</v>
      </c>
      <c r="AV130" s="53">
        <v>121.75403349639257</v>
      </c>
      <c r="AW130" s="53">
        <v>122.07001054675719</v>
      </c>
      <c r="AX130" s="53">
        <v>122.37959480733421</v>
      </c>
      <c r="AY130" s="67">
        <f t="shared" si="34"/>
        <v>14.735600698538008</v>
      </c>
      <c r="AZ130" s="75">
        <f t="shared" si="35"/>
        <v>0.13689199123961043</v>
      </c>
      <c r="BA130" s="76">
        <f t="shared" si="36"/>
        <v>6.4355303948007148E-3</v>
      </c>
      <c r="BB130" s="67">
        <f t="shared" si="49"/>
        <v>15.828513344634914</v>
      </c>
      <c r="BC130" s="75">
        <f t="shared" si="50"/>
        <v>0.1489861660601553</v>
      </c>
      <c r="BD130" s="76">
        <f t="shared" si="51"/>
        <v>6.9681633968603496E-3</v>
      </c>
      <c r="BE130" s="67">
        <f t="shared" si="52"/>
        <v>16.818657852964392</v>
      </c>
      <c r="BF130" s="75">
        <f t="shared" si="53"/>
        <v>0.16027633912622966</v>
      </c>
      <c r="BG130" s="76">
        <f t="shared" si="54"/>
        <v>7.4606026519901114E-3</v>
      </c>
      <c r="BH130" s="67">
        <f t="shared" si="55"/>
        <v>22.362470086130017</v>
      </c>
      <c r="BI130" s="75">
        <f t="shared" si="56"/>
        <v>0.22571067687684843</v>
      </c>
      <c r="BJ130" s="76">
        <f t="shared" si="57"/>
        <v>1.0227992985944789E-2</v>
      </c>
      <c r="BK130" s="124">
        <f t="shared" si="39"/>
        <v>14.426016437960982</v>
      </c>
      <c r="BL130" s="125">
        <f t="shared" si="37"/>
        <v>0.13401598999922421</v>
      </c>
      <c r="BM130" s="126">
        <f t="shared" si="38"/>
        <v>6.6411821141858507E-3</v>
      </c>
    </row>
    <row r="131" spans="1:65" x14ac:dyDescent="0.2">
      <c r="A131" s="56" t="s">
        <v>95</v>
      </c>
      <c r="B131" s="51" t="s">
        <v>144</v>
      </c>
      <c r="C131" s="53">
        <v>5.5578735700539372</v>
      </c>
      <c r="D131" s="53">
        <v>5.9940720211333378</v>
      </c>
      <c r="E131" s="53">
        <v>6.5899652875930519</v>
      </c>
      <c r="F131" s="53">
        <v>6.5128138910861955</v>
      </c>
      <c r="G131" s="53">
        <v>6.7474176754566093</v>
      </c>
      <c r="H131" s="53">
        <v>7.9310716124852876</v>
      </c>
      <c r="I131" s="53">
        <v>9.2965890408844221</v>
      </c>
      <c r="J131" s="53">
        <v>7.006050573492848</v>
      </c>
      <c r="K131" s="53">
        <v>7.8423162676976643</v>
      </c>
      <c r="L131" s="53">
        <v>7.9648865430193432</v>
      </c>
      <c r="M131" s="53">
        <v>8.3653913213370483</v>
      </c>
      <c r="N131" s="53">
        <v>8.733052535437908</v>
      </c>
      <c r="O131" s="53">
        <v>9.8264530640167749</v>
      </c>
      <c r="P131" s="53">
        <v>10.558751046954674</v>
      </c>
      <c r="Q131" s="53">
        <v>10.266856400965613</v>
      </c>
      <c r="R131" s="53">
        <v>10.524593832729149</v>
      </c>
      <c r="S131" s="53">
        <v>10.394530010183749</v>
      </c>
      <c r="T131" s="53">
        <v>10.997640043625324</v>
      </c>
      <c r="U131" s="53">
        <v>9.2914435054711344</v>
      </c>
      <c r="V131" s="53">
        <v>11.100857223444478</v>
      </c>
      <c r="W131" s="53">
        <v>8.31688744192952</v>
      </c>
      <c r="X131" s="53">
        <v>13.585349297080798</v>
      </c>
      <c r="Y131" s="53">
        <v>14.009007370157436</v>
      </c>
      <c r="Z131" s="53">
        <v>15.166065533166753</v>
      </c>
      <c r="AA131" s="53">
        <v>12.577125484894646</v>
      </c>
      <c r="AB131" s="118">
        <v>14.898050546749367</v>
      </c>
      <c r="AC131" s="53">
        <v>14.243603472807303</v>
      </c>
      <c r="AD131" s="53">
        <v>14.066986299317209</v>
      </c>
      <c r="AE131" s="53">
        <v>14.064181774484581</v>
      </c>
      <c r="AF131" s="53">
        <v>14.173765379456823</v>
      </c>
      <c r="AG131" s="53">
        <v>14.354989543129326</v>
      </c>
      <c r="AH131" s="53">
        <v>14.533682124647276</v>
      </c>
      <c r="AI131" s="53">
        <v>14.683276366862176</v>
      </c>
      <c r="AJ131" s="53">
        <v>14.814541209310789</v>
      </c>
      <c r="AK131" s="53">
        <v>14.932688155606765</v>
      </c>
      <c r="AL131" s="53">
        <v>15.034462348257799</v>
      </c>
      <c r="AM131" s="53">
        <v>15.130050519874445</v>
      </c>
      <c r="AN131" s="53">
        <v>15.225559330370313</v>
      </c>
      <c r="AO131" s="53">
        <v>15.322009669145764</v>
      </c>
      <c r="AP131" s="53">
        <v>15.440962811488255</v>
      </c>
      <c r="AQ131" s="53">
        <v>15.57149901162855</v>
      </c>
      <c r="AR131" s="53">
        <v>15.699977319109907</v>
      </c>
      <c r="AS131" s="53">
        <v>15.828013360586578</v>
      </c>
      <c r="AT131" s="53">
        <v>15.956108261956318</v>
      </c>
      <c r="AU131" s="53">
        <v>16.083177203612845</v>
      </c>
      <c r="AV131" s="53">
        <v>16.208690492255734</v>
      </c>
      <c r="AW131" s="53">
        <v>16.333271881202506</v>
      </c>
      <c r="AX131" s="53">
        <v>16.456075919854097</v>
      </c>
      <c r="AY131" s="67">
        <f t="shared" si="34"/>
        <v>2.3890896205368879</v>
      </c>
      <c r="AZ131" s="75">
        <f t="shared" si="35"/>
        <v>0.16983663520400605</v>
      </c>
      <c r="BA131" s="76">
        <f t="shared" si="36"/>
        <v>7.8740440596907213E-3</v>
      </c>
      <c r="BB131" s="67">
        <f t="shared" si="49"/>
        <v>2.0896684083952035</v>
      </c>
      <c r="BC131" s="75">
        <f t="shared" si="50"/>
        <v>0.14670925179745586</v>
      </c>
      <c r="BD131" s="76">
        <f t="shared" si="51"/>
        <v>6.8682953041752093E-3</v>
      </c>
      <c r="BE131" s="67">
        <f t="shared" si="52"/>
        <v>1.3106399455063666</v>
      </c>
      <c r="BF131" s="75">
        <f t="shared" si="53"/>
        <v>8.7973922587632619E-2</v>
      </c>
      <c r="BG131" s="76">
        <f t="shared" si="54"/>
        <v>4.2247582319498989E-3</v>
      </c>
      <c r="BH131" s="67">
        <f t="shared" si="55"/>
        <v>3.506051718718199</v>
      </c>
      <c r="BI131" s="75">
        <f t="shared" si="56"/>
        <v>0.27876415186673859</v>
      </c>
      <c r="BJ131" s="76">
        <f t="shared" si="57"/>
        <v>1.2370595846047161E-2</v>
      </c>
      <c r="BK131" s="124">
        <f t="shared" si="39"/>
        <v>2.2662855818852972</v>
      </c>
      <c r="BL131" s="125">
        <f t="shared" si="37"/>
        <v>0.16110668864412694</v>
      </c>
      <c r="BM131" s="126">
        <f t="shared" si="38"/>
        <v>7.8927528563172977E-3</v>
      </c>
    </row>
    <row r="132" spans="1:65" x14ac:dyDescent="0.2">
      <c r="A132" s="56" t="s">
        <v>96</v>
      </c>
      <c r="B132" s="51" t="s">
        <v>144</v>
      </c>
      <c r="C132" s="53">
        <v>280.82532412725203</v>
      </c>
      <c r="D132" s="53">
        <v>280.35563130909225</v>
      </c>
      <c r="E132" s="53">
        <v>277.4989683789513</v>
      </c>
      <c r="F132" s="53">
        <v>279.75144402828505</v>
      </c>
      <c r="G132" s="53">
        <v>284.03824896101088</v>
      </c>
      <c r="H132" s="53">
        <v>284.64203640673628</v>
      </c>
      <c r="I132" s="53">
        <v>284.70213754984513</v>
      </c>
      <c r="J132" s="53">
        <v>265.96824059827838</v>
      </c>
      <c r="K132" s="53">
        <v>288.70842912728972</v>
      </c>
      <c r="L132" s="53">
        <v>296.09705385757832</v>
      </c>
      <c r="M132" s="53">
        <v>304.11768536596367</v>
      </c>
      <c r="N132" s="53">
        <v>301.03432132630655</v>
      </c>
      <c r="O132" s="53">
        <v>300.18834264565618</v>
      </c>
      <c r="P132" s="53">
        <v>315.61442939158695</v>
      </c>
      <c r="Q132" s="53">
        <v>318.94252598793764</v>
      </c>
      <c r="R132" s="53">
        <v>323.63132618677525</v>
      </c>
      <c r="S132" s="53">
        <v>325.80278232797775</v>
      </c>
      <c r="T132" s="53">
        <v>325.63252960266453</v>
      </c>
      <c r="U132" s="53">
        <v>335.90993631599497</v>
      </c>
      <c r="V132" s="53">
        <v>338.99646990001855</v>
      </c>
      <c r="W132" s="53">
        <v>333.81525522661832</v>
      </c>
      <c r="X132" s="53">
        <v>338.42949996975136</v>
      </c>
      <c r="Y132" s="53">
        <v>335.88270151343607</v>
      </c>
      <c r="Z132" s="53">
        <v>348.76850892801997</v>
      </c>
      <c r="AA132" s="53">
        <v>344.54543731394756</v>
      </c>
      <c r="AB132" s="118">
        <v>355.81225597024962</v>
      </c>
      <c r="AC132" s="53">
        <v>354.55719833610158</v>
      </c>
      <c r="AD132" s="53">
        <v>356.35569555232541</v>
      </c>
      <c r="AE132" s="53">
        <v>354.84299841540496</v>
      </c>
      <c r="AF132" s="53">
        <v>353.90386397301887</v>
      </c>
      <c r="AG132" s="53">
        <v>354.20707406737819</v>
      </c>
      <c r="AH132" s="53">
        <v>355.65079230148285</v>
      </c>
      <c r="AI132" s="53">
        <v>357.03890448976404</v>
      </c>
      <c r="AJ132" s="53">
        <v>358.42929682953206</v>
      </c>
      <c r="AK132" s="53">
        <v>359.64218724207461</v>
      </c>
      <c r="AL132" s="53">
        <v>360.73967054495171</v>
      </c>
      <c r="AM132" s="53">
        <v>361.66660128345791</v>
      </c>
      <c r="AN132" s="53">
        <v>362.52580865227696</v>
      </c>
      <c r="AO132" s="53">
        <v>363.37753785848332</v>
      </c>
      <c r="AP132" s="53">
        <v>364.02385168427264</v>
      </c>
      <c r="AQ132" s="53">
        <v>364.50261969212283</v>
      </c>
      <c r="AR132" s="53">
        <v>365.00882464028314</v>
      </c>
      <c r="AS132" s="53">
        <v>365.54964442235558</v>
      </c>
      <c r="AT132" s="53">
        <v>366.11807868461926</v>
      </c>
      <c r="AU132" s="53">
        <v>366.74286421447624</v>
      </c>
      <c r="AV132" s="53">
        <v>367.40279641579707</v>
      </c>
      <c r="AW132" s="53">
        <v>368.10113119772114</v>
      </c>
      <c r="AX132" s="53">
        <v>368.82398599211848</v>
      </c>
      <c r="AY132" s="67">
        <f t="shared" si="34"/>
        <v>12.468290439793066</v>
      </c>
      <c r="AZ132" s="75">
        <f t="shared" si="35"/>
        <v>3.4988329344555931E-2</v>
      </c>
      <c r="BA132" s="76">
        <f t="shared" si="36"/>
        <v>1.7209867336966944E-3</v>
      </c>
      <c r="BB132" s="67">
        <f t="shared" si="49"/>
        <v>13.543932861619567</v>
      </c>
      <c r="BC132" s="75">
        <f t="shared" si="50"/>
        <v>3.8199570972412271E-2</v>
      </c>
      <c r="BD132" s="76">
        <f t="shared" si="51"/>
        <v>1.8761593471545712E-3</v>
      </c>
      <c r="BE132" s="67">
        <f t="shared" si="52"/>
        <v>11.590540445547447</v>
      </c>
      <c r="BF132" s="75">
        <f t="shared" si="53"/>
        <v>3.2574876921936502E-2</v>
      </c>
      <c r="BG132" s="76">
        <f t="shared" si="54"/>
        <v>1.6040632976650482E-3</v>
      </c>
      <c r="BH132" s="67">
        <f t="shared" si="55"/>
        <v>22.197426900528683</v>
      </c>
      <c r="BI132" s="75">
        <f t="shared" si="56"/>
        <v>6.4425252801425234E-2</v>
      </c>
      <c r="BJ132" s="76">
        <f t="shared" si="57"/>
        <v>3.1266269713556838E-3</v>
      </c>
      <c r="BK132" s="124">
        <f t="shared" si="39"/>
        <v>11.74543564539573</v>
      </c>
      <c r="BL132" s="125">
        <f t="shared" si="37"/>
        <v>3.29598650786012E-2</v>
      </c>
      <c r="BM132" s="126">
        <f t="shared" si="38"/>
        <v>1.7082118926017298E-3</v>
      </c>
    </row>
    <row r="133" spans="1:65" x14ac:dyDescent="0.2">
      <c r="A133" s="57" t="s">
        <v>64</v>
      </c>
      <c r="B133" s="51" t="s">
        <v>144</v>
      </c>
      <c r="C133" s="53">
        <v>99.24870762778248</v>
      </c>
      <c r="D133" s="53">
        <v>98.528739818218924</v>
      </c>
      <c r="E133" s="53">
        <v>98.317563877950036</v>
      </c>
      <c r="F133" s="53">
        <v>95.602660147186597</v>
      </c>
      <c r="G133" s="53">
        <v>93.219572504822196</v>
      </c>
      <c r="H133" s="53">
        <v>95.647609509655098</v>
      </c>
      <c r="I133" s="53">
        <v>92.249449686517025</v>
      </c>
      <c r="J133" s="53">
        <v>92.01686335861838</v>
      </c>
      <c r="K133" s="53">
        <v>98.386726423241953</v>
      </c>
      <c r="L133" s="53">
        <v>107.45294882712244</v>
      </c>
      <c r="M133" s="53">
        <v>106.92865020209464</v>
      </c>
      <c r="N133" s="53">
        <v>102.96039087068696</v>
      </c>
      <c r="O133" s="53">
        <v>103.57909633152664</v>
      </c>
      <c r="P133" s="53">
        <v>111.87664850796128</v>
      </c>
      <c r="Q133" s="53">
        <v>108.5411576662048</v>
      </c>
      <c r="R133" s="53">
        <v>109.40148176748657</v>
      </c>
      <c r="S133" s="53">
        <v>108.86464517272769</v>
      </c>
      <c r="T133" s="53">
        <v>108.12845457047524</v>
      </c>
      <c r="U133" s="53">
        <v>111.82755046863552</v>
      </c>
      <c r="V133" s="53">
        <v>108.10513072401663</v>
      </c>
      <c r="W133" s="53">
        <v>111.80457852096659</v>
      </c>
      <c r="X133" s="53">
        <v>112.35839573502805</v>
      </c>
      <c r="Y133" s="53">
        <v>113.36325499394165</v>
      </c>
      <c r="Z133" s="53">
        <v>118.11207029831434</v>
      </c>
      <c r="AA133" s="53">
        <v>115.84905211427301</v>
      </c>
      <c r="AB133" s="118">
        <v>122.92812718937645</v>
      </c>
      <c r="AC133" s="53">
        <v>119.90146266794797</v>
      </c>
      <c r="AD133" s="53">
        <v>121.00705342499428</v>
      </c>
      <c r="AE133" s="53">
        <v>120.77387818176106</v>
      </c>
      <c r="AF133" s="53">
        <v>120.52223079096434</v>
      </c>
      <c r="AG133" s="53">
        <v>120.26765690946638</v>
      </c>
      <c r="AH133" s="53">
        <v>120.43166302299183</v>
      </c>
      <c r="AI133" s="53">
        <v>120.53210375838488</v>
      </c>
      <c r="AJ133" s="53">
        <v>120.4104975151545</v>
      </c>
      <c r="AK133" s="53">
        <v>120.31040759209063</v>
      </c>
      <c r="AL133" s="53">
        <v>120.37406959611477</v>
      </c>
      <c r="AM133" s="53">
        <v>120.40195958179466</v>
      </c>
      <c r="AN133" s="53">
        <v>120.40827309056073</v>
      </c>
      <c r="AO133" s="53">
        <v>120.41153271268497</v>
      </c>
      <c r="AP133" s="53">
        <v>120.37020742152799</v>
      </c>
      <c r="AQ133" s="53">
        <v>120.30009641190772</v>
      </c>
      <c r="AR133" s="53">
        <v>120.22872112711002</v>
      </c>
      <c r="AS133" s="53">
        <v>120.17096660521166</v>
      </c>
      <c r="AT133" s="53">
        <v>120.12091390254972</v>
      </c>
      <c r="AU133" s="53">
        <v>120.08497912108774</v>
      </c>
      <c r="AV133" s="53">
        <v>120.05387780375339</v>
      </c>
      <c r="AW133" s="53">
        <v>120.03124378086224</v>
      </c>
      <c r="AX133" s="53">
        <v>120.01325099794386</v>
      </c>
      <c r="AY133" s="67">
        <f t="shared" si="34"/>
        <v>-0.99380242705042576</v>
      </c>
      <c r="AZ133" s="75">
        <f t="shared" si="35"/>
        <v>-8.2127644539863962E-3</v>
      </c>
      <c r="BA133" s="76">
        <f t="shared" si="36"/>
        <v>-4.1224875201273381E-4</v>
      </c>
      <c r="BB133" s="67">
        <f t="shared" si="49"/>
        <v>0.12978111291427297</v>
      </c>
      <c r="BC133" s="75">
        <f t="shared" si="50"/>
        <v>1.0823980794436633E-3</v>
      </c>
      <c r="BD133" s="76">
        <f t="shared" si="51"/>
        <v>5.4092098375146946E-5</v>
      </c>
      <c r="BE133" s="67">
        <f t="shared" si="52"/>
        <v>-2.8742493856230595</v>
      </c>
      <c r="BF133" s="75">
        <f t="shared" si="53"/>
        <v>-2.338154376333372E-2</v>
      </c>
      <c r="BG133" s="76">
        <f t="shared" si="54"/>
        <v>-1.1822620305489417E-3</v>
      </c>
      <c r="BH133" s="67">
        <f t="shared" si="55"/>
        <v>4.2359270068147339</v>
      </c>
      <c r="BI133" s="75">
        <f t="shared" si="56"/>
        <v>3.6564192192409424E-2</v>
      </c>
      <c r="BJ133" s="76">
        <f t="shared" si="57"/>
        <v>1.7971921505948174E-3</v>
      </c>
      <c r="BK133" s="124">
        <f t="shared" si="39"/>
        <v>-0.97580964413204185</v>
      </c>
      <c r="BL133" s="125">
        <f t="shared" si="37"/>
        <v>-8.0640724363798631E-3</v>
      </c>
      <c r="BM133" s="126">
        <f t="shared" si="38"/>
        <v>-4.2605463045453096E-4</v>
      </c>
    </row>
    <row r="134" spans="1:65" ht="10.5" customHeight="1" x14ac:dyDescent="0.2">
      <c r="A134" s="57" t="s">
        <v>97</v>
      </c>
      <c r="B134" s="51" t="s">
        <v>144</v>
      </c>
      <c r="C134" s="53">
        <v>119.81474583934015</v>
      </c>
      <c r="D134" s="53">
        <v>119.21315244824228</v>
      </c>
      <c r="E134" s="53">
        <v>117.07492121411302</v>
      </c>
      <c r="F134" s="53">
        <v>122.46806352775749</v>
      </c>
      <c r="G134" s="53">
        <v>128.9612861491066</v>
      </c>
      <c r="H134" s="53">
        <v>130.24718230963524</v>
      </c>
      <c r="I134" s="53">
        <v>132.61865117498886</v>
      </c>
      <c r="J134" s="53">
        <v>117.6746405739658</v>
      </c>
      <c r="K134" s="53">
        <v>125.26250651961013</v>
      </c>
      <c r="L134" s="53">
        <v>124.9779172453423</v>
      </c>
      <c r="M134" s="53">
        <v>136.70178877622689</v>
      </c>
      <c r="N134" s="53">
        <v>137.026778452672</v>
      </c>
      <c r="O134" s="53">
        <v>135.77599113577591</v>
      </c>
      <c r="P134" s="53">
        <v>141.45298913646451</v>
      </c>
      <c r="Q134" s="53">
        <v>141.40533955690543</v>
      </c>
      <c r="R134" s="53">
        <v>147.91090174164432</v>
      </c>
      <c r="S134" s="53">
        <v>149.72915199718088</v>
      </c>
      <c r="T134" s="53">
        <v>154.1216995595565</v>
      </c>
      <c r="U134" s="53">
        <v>156.5254190630657</v>
      </c>
      <c r="V134" s="53">
        <v>165.6298044946935</v>
      </c>
      <c r="W134" s="53">
        <v>164.9223666956585</v>
      </c>
      <c r="X134" s="53">
        <v>170.56087678019136</v>
      </c>
      <c r="Y134" s="53">
        <v>167.25263258377481</v>
      </c>
      <c r="Z134" s="53">
        <v>175.9692599545937</v>
      </c>
      <c r="AA134" s="53">
        <v>174.97064368292328</v>
      </c>
      <c r="AB134" s="118">
        <v>179.3609624400267</v>
      </c>
      <c r="AC134" s="53">
        <v>180.93918475179382</v>
      </c>
      <c r="AD134" s="53">
        <v>181.49919260151563</v>
      </c>
      <c r="AE134" s="53">
        <v>180.93957918163321</v>
      </c>
      <c r="AF134" s="53">
        <v>180.90078886922757</v>
      </c>
      <c r="AG134" s="53">
        <v>181.87492380866209</v>
      </c>
      <c r="AH134" s="53">
        <v>183.44261018765005</v>
      </c>
      <c r="AI134" s="53">
        <v>185.01887830043376</v>
      </c>
      <c r="AJ134" s="53">
        <v>186.76026767832724</v>
      </c>
      <c r="AK134" s="53">
        <v>188.35093695343218</v>
      </c>
      <c r="AL134" s="53">
        <v>189.72269899045585</v>
      </c>
      <c r="AM134" s="53">
        <v>190.99095933091752</v>
      </c>
      <c r="AN134" s="53">
        <v>192.22365944273005</v>
      </c>
      <c r="AO134" s="53">
        <v>193.45117281464823</v>
      </c>
      <c r="AP134" s="53">
        <v>194.5106999651039</v>
      </c>
      <c r="AQ134" s="53">
        <v>195.42649702396292</v>
      </c>
      <c r="AR134" s="53">
        <v>196.37218444849509</v>
      </c>
      <c r="AS134" s="53">
        <v>197.33196480780924</v>
      </c>
      <c r="AT134" s="53">
        <v>198.30714876076962</v>
      </c>
      <c r="AU134" s="53">
        <v>199.31852954747498</v>
      </c>
      <c r="AV134" s="53">
        <v>200.3559722957493</v>
      </c>
      <c r="AW134" s="53">
        <v>201.41892458249711</v>
      </c>
      <c r="AX134" s="53">
        <v>202.49851306137725</v>
      </c>
      <c r="AY134" s="67">
        <f t="shared" si="34"/>
        <v>20.999320459861622</v>
      </c>
      <c r="AZ134" s="75">
        <f t="shared" si="35"/>
        <v>0.11569925000143645</v>
      </c>
      <c r="BA134" s="76">
        <f t="shared" si="36"/>
        <v>5.4890770002677947E-3</v>
      </c>
      <c r="BB134" s="67">
        <f t="shared" si="49"/>
        <v>20.479739830703295</v>
      </c>
      <c r="BC134" s="75">
        <f t="shared" si="50"/>
        <v>0.11318576381780819</v>
      </c>
      <c r="BD134" s="76">
        <f t="shared" si="51"/>
        <v>5.3756955802122253E-3</v>
      </c>
      <c r="BE134" s="67">
        <f t="shared" si="52"/>
        <v>20.9950098557226</v>
      </c>
      <c r="BF134" s="75">
        <f t="shared" si="53"/>
        <v>0.11705451158438529</v>
      </c>
      <c r="BG134" s="76">
        <f t="shared" si="54"/>
        <v>5.5501111486429E-3</v>
      </c>
      <c r="BH134" s="67">
        <f t="shared" si="55"/>
        <v>24.347885864551699</v>
      </c>
      <c r="BI134" s="75">
        <f t="shared" si="56"/>
        <v>0.13915411952575446</v>
      </c>
      <c r="BJ134" s="76">
        <f t="shared" si="57"/>
        <v>6.535563525167154E-3</v>
      </c>
      <c r="BK134" s="124">
        <f t="shared" si="39"/>
        <v>19.919731980981481</v>
      </c>
      <c r="BL134" s="125">
        <f t="shared" si="37"/>
        <v>0.10975107765198477</v>
      </c>
      <c r="BM134" s="126">
        <f t="shared" si="38"/>
        <v>5.495875417139473E-3</v>
      </c>
    </row>
    <row r="135" spans="1:65" x14ac:dyDescent="0.2">
      <c r="A135" s="57" t="s">
        <v>98</v>
      </c>
      <c r="B135" s="51" t="s">
        <v>144</v>
      </c>
      <c r="C135" s="53">
        <v>61.761870660129425</v>
      </c>
      <c r="D135" s="53">
        <v>62.613739042631053</v>
      </c>
      <c r="E135" s="53">
        <v>62.106483286888249</v>
      </c>
      <c r="F135" s="53">
        <v>61.680720353340995</v>
      </c>
      <c r="G135" s="53">
        <v>61.857390307082092</v>
      </c>
      <c r="H135" s="53">
        <v>58.747244587445955</v>
      </c>
      <c r="I135" s="53">
        <v>59.834036688339289</v>
      </c>
      <c r="J135" s="53">
        <v>56.276736665694195</v>
      </c>
      <c r="K135" s="53">
        <v>65.059196184437624</v>
      </c>
      <c r="L135" s="53">
        <v>63.6661877851136</v>
      </c>
      <c r="M135" s="53">
        <v>60.487246387642116</v>
      </c>
      <c r="N135" s="53">
        <v>61.04715200294757</v>
      </c>
      <c r="O135" s="53">
        <v>60.833255178353625</v>
      </c>
      <c r="P135" s="53">
        <v>62.284791747161151</v>
      </c>
      <c r="Q135" s="53">
        <v>68.9960287648274</v>
      </c>
      <c r="R135" s="53">
        <v>66.318942677644387</v>
      </c>
      <c r="S135" s="53">
        <v>67.208985158069169</v>
      </c>
      <c r="T135" s="53">
        <v>63.382375472632752</v>
      </c>
      <c r="U135" s="53">
        <v>67.556966784293749</v>
      </c>
      <c r="V135" s="53">
        <v>65.261534681308447</v>
      </c>
      <c r="W135" s="53">
        <v>57.088310009993229</v>
      </c>
      <c r="X135" s="53">
        <v>55.510227454531972</v>
      </c>
      <c r="Y135" s="53">
        <v>55.266813935719604</v>
      </c>
      <c r="Z135" s="53">
        <v>54.68717867511188</v>
      </c>
      <c r="AA135" s="53">
        <v>53.725741516751263</v>
      </c>
      <c r="AB135" s="118">
        <v>53.523166340846451</v>
      </c>
      <c r="AC135" s="53">
        <v>53.716550916359793</v>
      </c>
      <c r="AD135" s="53">
        <v>53.849449525815473</v>
      </c>
      <c r="AE135" s="53">
        <v>53.129541052010737</v>
      </c>
      <c r="AF135" s="53">
        <v>52.48084431282696</v>
      </c>
      <c r="AG135" s="53">
        <v>52.06449334924973</v>
      </c>
      <c r="AH135" s="53">
        <v>51.776519090840964</v>
      </c>
      <c r="AI135" s="53">
        <v>51.487922430945396</v>
      </c>
      <c r="AJ135" s="53">
        <v>51.258531636050321</v>
      </c>
      <c r="AK135" s="53">
        <v>50.980842696551818</v>
      </c>
      <c r="AL135" s="53">
        <v>50.642901958381053</v>
      </c>
      <c r="AM135" s="53">
        <v>50.27368237074576</v>
      </c>
      <c r="AN135" s="53">
        <v>49.893876118986213</v>
      </c>
      <c r="AO135" s="53">
        <v>49.514832331150089</v>
      </c>
      <c r="AP135" s="53">
        <v>49.142944297640788</v>
      </c>
      <c r="AQ135" s="53">
        <v>48.776026256252194</v>
      </c>
      <c r="AR135" s="53">
        <v>48.407919064678026</v>
      </c>
      <c r="AS135" s="53">
        <v>48.046713009334646</v>
      </c>
      <c r="AT135" s="53">
        <v>47.69001602129994</v>
      </c>
      <c r="AU135" s="53">
        <v>47.339355545913541</v>
      </c>
      <c r="AV135" s="53">
        <v>46.992946316294393</v>
      </c>
      <c r="AW135" s="53">
        <v>46.650962834361813</v>
      </c>
      <c r="AX135" s="53">
        <v>46.312221932797407</v>
      </c>
      <c r="AY135" s="67">
        <f t="shared" ref="AY135:AY198" si="58">AX135-AD135</f>
        <v>-7.5372275930180663</v>
      </c>
      <c r="AZ135" s="75">
        <f t="shared" ref="AZ135:AZ198" si="59">AY135/AD135</f>
        <v>-0.13996851703014554</v>
      </c>
      <c r="BA135" s="76">
        <f t="shared" ref="BA135:BA198" si="60">((AX135/AD135)^(1/20)-1)</f>
        <v>-7.5109647759420417E-3</v>
      </c>
      <c r="BB135" s="67">
        <f t="shared" si="49"/>
        <v>-7.0655880819979799</v>
      </c>
      <c r="BC135" s="75">
        <f t="shared" si="50"/>
        <v>-0.13153465666475062</v>
      </c>
      <c r="BD135" s="76">
        <f t="shared" si="51"/>
        <v>-7.026577259776734E-3</v>
      </c>
      <c r="BE135" s="67">
        <f t="shared" si="52"/>
        <v>-6.5302200245520581</v>
      </c>
      <c r="BF135" s="75">
        <f t="shared" si="53"/>
        <v>-0.1220073562719792</v>
      </c>
      <c r="BG135" s="76">
        <f t="shared" si="54"/>
        <v>-6.4847359483722888E-3</v>
      </c>
      <c r="BH135" s="67">
        <f t="shared" si="55"/>
        <v>-6.386385970837722</v>
      </c>
      <c r="BI135" s="75">
        <f t="shared" si="56"/>
        <v>-0.1188701317197548</v>
      </c>
      <c r="BJ135" s="76">
        <f t="shared" si="57"/>
        <v>-6.3075361392407325E-3</v>
      </c>
      <c r="BK135" s="124">
        <f t="shared" si="39"/>
        <v>-7.1984866914536596</v>
      </c>
      <c r="BL135" s="125">
        <f t="shared" ref="BL135:BL198" si="61">BK135/AD135</f>
        <v>-0.13367799958665685</v>
      </c>
      <c r="BM135" s="126">
        <f t="shared" ref="BM135:BM198" si="62">((AW135/AD135)^(1/19)-1)</f>
        <v>-7.5241097562342985E-3</v>
      </c>
    </row>
    <row r="136" spans="1:65" x14ac:dyDescent="0.2">
      <c r="A136" s="56" t="s">
        <v>21</v>
      </c>
      <c r="B136" s="51" t="s">
        <v>144</v>
      </c>
      <c r="C136" s="53">
        <v>1239.1730000000002</v>
      </c>
      <c r="D136" s="53">
        <v>1220.9349999999997</v>
      </c>
      <c r="E136" s="53">
        <v>1215.1329999999998</v>
      </c>
      <c r="F136" s="53">
        <v>1206.3229999999996</v>
      </c>
      <c r="G136" s="53">
        <v>1212.4640000000002</v>
      </c>
      <c r="H136" s="53">
        <v>1234.3650000000002</v>
      </c>
      <c r="I136" s="53">
        <v>1243.0349999999999</v>
      </c>
      <c r="J136" s="53">
        <v>1199.5119999999999</v>
      </c>
      <c r="K136" s="53">
        <v>1250.634</v>
      </c>
      <c r="L136" s="53">
        <v>1260.7429999999999</v>
      </c>
      <c r="M136" s="53">
        <v>1263.135</v>
      </c>
      <c r="N136" s="53">
        <v>1266.8510000000001</v>
      </c>
      <c r="O136" s="53">
        <v>1304.5789999999997</v>
      </c>
      <c r="P136" s="53">
        <v>1331.7440000000001</v>
      </c>
      <c r="Q136" s="53">
        <v>1317.7499999999995</v>
      </c>
      <c r="R136" s="53">
        <v>1313.2860000000001</v>
      </c>
      <c r="S136" s="53">
        <v>1331.2379999999998</v>
      </c>
      <c r="T136" s="53">
        <v>1329.3589999999999</v>
      </c>
      <c r="U136" s="53">
        <v>1317.7540000000001</v>
      </c>
      <c r="V136" s="53">
        <v>1304.6939999999997</v>
      </c>
      <c r="W136" s="53">
        <v>1295.3920000000001</v>
      </c>
      <c r="X136" s="53">
        <v>1314.4420000000005</v>
      </c>
      <c r="Y136" s="53">
        <v>1336.6020000000003</v>
      </c>
      <c r="Z136" s="53">
        <v>1364.9570000000003</v>
      </c>
      <c r="AA136" s="53">
        <v>1383.4020000000003</v>
      </c>
      <c r="AB136" s="118">
        <v>1421.6360000000002</v>
      </c>
      <c r="AC136" s="53">
        <v>1442.9540000000002</v>
      </c>
      <c r="AD136" s="53">
        <v>1455.674</v>
      </c>
      <c r="AE136" s="53">
        <v>1458.3040000000003</v>
      </c>
      <c r="AF136" s="53">
        <v>1465.9850000000006</v>
      </c>
      <c r="AG136" s="53">
        <v>1477.2189999999998</v>
      </c>
      <c r="AH136" s="53">
        <v>1489.7860000000003</v>
      </c>
      <c r="AI136" s="53">
        <v>1500.932</v>
      </c>
      <c r="AJ136" s="53">
        <v>1510.146</v>
      </c>
      <c r="AK136" s="53">
        <v>1517.82</v>
      </c>
      <c r="AL136" s="53">
        <v>1523.4600000000003</v>
      </c>
      <c r="AM136" s="53">
        <v>1528.2170000000006</v>
      </c>
      <c r="AN136" s="53">
        <v>1532.8470000000002</v>
      </c>
      <c r="AO136" s="53">
        <v>1537.4259999999999</v>
      </c>
      <c r="AP136" s="53">
        <v>1541.9530000000004</v>
      </c>
      <c r="AQ136" s="53">
        <v>1545.6030000000001</v>
      </c>
      <c r="AR136" s="53">
        <v>1548.7529999999995</v>
      </c>
      <c r="AS136" s="53">
        <v>1551.9580000000001</v>
      </c>
      <c r="AT136" s="53">
        <v>1555.155</v>
      </c>
      <c r="AU136" s="53">
        <v>1558.4060000000002</v>
      </c>
      <c r="AV136" s="53">
        <v>1561.7160000000003</v>
      </c>
      <c r="AW136" s="53">
        <v>1565.077</v>
      </c>
      <c r="AX136" s="53">
        <v>1568.4370000000001</v>
      </c>
      <c r="AY136" s="67">
        <f t="shared" si="58"/>
        <v>112.76300000000015</v>
      </c>
      <c r="AZ136" s="75">
        <f t="shared" si="59"/>
        <v>7.7464459762282042E-2</v>
      </c>
      <c r="BA136" s="76">
        <f t="shared" si="60"/>
        <v>3.7374950038526755E-3</v>
      </c>
      <c r="BB136" s="67">
        <f t="shared" si="49"/>
        <v>122.12299999999982</v>
      </c>
      <c r="BC136" s="75">
        <f t="shared" si="50"/>
        <v>8.4634021597361941E-2</v>
      </c>
      <c r="BD136" s="76">
        <f t="shared" si="51"/>
        <v>4.0703927779308646E-3</v>
      </c>
      <c r="BE136" s="67">
        <f t="shared" si="52"/>
        <v>140.08000000000015</v>
      </c>
      <c r="BF136" s="75">
        <f t="shared" si="53"/>
        <v>9.8534364633422439E-2</v>
      </c>
      <c r="BG136" s="76">
        <f t="shared" si="54"/>
        <v>4.7099016619391865E-3</v>
      </c>
      <c r="BH136" s="67">
        <f t="shared" si="55"/>
        <v>175.00399999999991</v>
      </c>
      <c r="BI136" s="75">
        <f t="shared" si="56"/>
        <v>0.12650263625468219</v>
      </c>
      <c r="BJ136" s="76">
        <f t="shared" si="57"/>
        <v>5.9736626387159042E-3</v>
      </c>
      <c r="BK136" s="124">
        <f t="shared" ref="BK136:BK199" si="63">AW136-AD136</f>
        <v>109.40300000000002</v>
      </c>
      <c r="BL136" s="125">
        <f t="shared" si="61"/>
        <v>7.5156250644031572E-2</v>
      </c>
      <c r="BM136" s="126">
        <f t="shared" si="62"/>
        <v>3.8212825775814085E-3</v>
      </c>
    </row>
    <row r="137" spans="1:65" x14ac:dyDescent="0.2">
      <c r="AY137" s="67"/>
      <c r="AZ137" s="75"/>
      <c r="BA137" s="76"/>
      <c r="BB137" s="67"/>
      <c r="BC137" s="75"/>
      <c r="BD137" s="76"/>
      <c r="BE137" s="67"/>
      <c r="BF137" s="75"/>
      <c r="BG137" s="76"/>
      <c r="BH137" s="67"/>
      <c r="BI137" s="75"/>
      <c r="BJ137" s="76"/>
      <c r="BK137" s="124"/>
      <c r="BL137" s="125"/>
      <c r="BM137" s="126"/>
    </row>
    <row r="138" spans="1:65" x14ac:dyDescent="0.2">
      <c r="AY138" s="67"/>
      <c r="AZ138" s="75"/>
      <c r="BA138" s="76"/>
      <c r="BB138" s="67"/>
      <c r="BC138" s="75"/>
      <c r="BD138" s="76"/>
      <c r="BE138" s="67"/>
      <c r="BF138" s="75"/>
      <c r="BG138" s="76"/>
      <c r="BH138" s="67"/>
      <c r="BI138" s="75"/>
      <c r="BJ138" s="76"/>
      <c r="BK138" s="124"/>
      <c r="BL138" s="125"/>
      <c r="BM138" s="126"/>
    </row>
    <row r="139" spans="1:65" x14ac:dyDescent="0.2">
      <c r="AY139" s="67"/>
      <c r="AZ139" s="75"/>
      <c r="BA139" s="76"/>
      <c r="BB139" s="67"/>
      <c r="BC139" s="75"/>
      <c r="BD139" s="76"/>
      <c r="BE139" s="67"/>
      <c r="BF139" s="75"/>
      <c r="BG139" s="76"/>
      <c r="BH139" s="67"/>
      <c r="BI139" s="75"/>
      <c r="BJ139" s="76"/>
      <c r="BK139" s="124"/>
      <c r="BL139" s="125"/>
      <c r="BM139" s="126"/>
    </row>
    <row r="140" spans="1:65" s="55" customFormat="1" x14ac:dyDescent="0.2">
      <c r="AB140" s="119"/>
      <c r="AY140" s="67"/>
      <c r="AZ140" s="75"/>
      <c r="BA140" s="76"/>
      <c r="BB140" s="67"/>
      <c r="BC140" s="75"/>
      <c r="BD140" s="76"/>
      <c r="BE140" s="67"/>
      <c r="BF140" s="75"/>
      <c r="BG140" s="76"/>
      <c r="BH140" s="67"/>
      <c r="BI140" s="75"/>
      <c r="BJ140" s="76"/>
      <c r="BK140" s="124"/>
      <c r="BL140" s="125"/>
      <c r="BM140" s="126"/>
    </row>
    <row r="141" spans="1:65" x14ac:dyDescent="0.2">
      <c r="AY141" s="67"/>
      <c r="AZ141" s="75"/>
      <c r="BA141" s="76"/>
      <c r="BB141" s="67"/>
      <c r="BC141" s="75"/>
      <c r="BD141" s="76"/>
      <c r="BE141" s="67"/>
      <c r="BF141" s="75"/>
      <c r="BG141" s="76"/>
      <c r="BH141" s="67"/>
      <c r="BI141" s="75"/>
      <c r="BJ141" s="76"/>
      <c r="BK141" s="124"/>
      <c r="BL141" s="125"/>
      <c r="BM141" s="126"/>
    </row>
    <row r="142" spans="1:65" x14ac:dyDescent="0.2">
      <c r="A142" s="103" t="s">
        <v>99</v>
      </c>
      <c r="AY142" s="67"/>
      <c r="AZ142" s="75"/>
      <c r="BA142" s="76"/>
      <c r="BB142" s="67"/>
      <c r="BC142" s="75"/>
      <c r="BD142" s="76"/>
      <c r="BE142" s="67"/>
      <c r="BF142" s="75"/>
      <c r="BG142" s="76"/>
      <c r="BH142" s="67"/>
      <c r="BI142" s="75"/>
      <c r="BJ142" s="76"/>
      <c r="BK142" s="124"/>
      <c r="BL142" s="125"/>
      <c r="BM142" s="126"/>
    </row>
    <row r="143" spans="1:65" x14ac:dyDescent="0.2">
      <c r="AY143" s="67"/>
      <c r="AZ143" s="75"/>
      <c r="BA143" s="76"/>
      <c r="BB143" s="67"/>
      <c r="BC143" s="75"/>
      <c r="BD143" s="76"/>
      <c r="BE143" s="67"/>
      <c r="BF143" s="75"/>
      <c r="BG143" s="76"/>
      <c r="BH143" s="67"/>
      <c r="BI143" s="75"/>
      <c r="BJ143" s="76"/>
      <c r="BK143" s="124"/>
      <c r="BL143" s="125"/>
      <c r="BM143" s="126"/>
    </row>
    <row r="144" spans="1:65" x14ac:dyDescent="0.2">
      <c r="A144" s="51" t="s">
        <v>2</v>
      </c>
      <c r="B144" s="51" t="s">
        <v>149</v>
      </c>
      <c r="C144" s="53">
        <v>19.677050000000001</v>
      </c>
      <c r="D144" s="53">
        <v>20.010149999999999</v>
      </c>
      <c r="E144" s="53">
        <v>18.25488</v>
      </c>
      <c r="F144" s="53">
        <v>17.20842</v>
      </c>
      <c r="G144" s="53">
        <v>16.57424</v>
      </c>
      <c r="H144" s="53">
        <v>16.110430000000001</v>
      </c>
      <c r="I144" s="53">
        <v>16.3217</v>
      </c>
      <c r="J144" s="53">
        <v>17.534230000000001</v>
      </c>
      <c r="K144" s="53">
        <v>20.494060000000001</v>
      </c>
      <c r="L144" s="53">
        <v>17.653110000000002</v>
      </c>
      <c r="M144" s="53">
        <v>17.435770000000002</v>
      </c>
      <c r="N144" s="53">
        <v>19.027149999999999</v>
      </c>
      <c r="O144" s="53">
        <v>16.527760000000001</v>
      </c>
      <c r="P144" s="53">
        <v>15.66727</v>
      </c>
      <c r="Q144" s="53">
        <v>16.95289</v>
      </c>
      <c r="R144" s="53">
        <v>17.314129999999999</v>
      </c>
      <c r="S144" s="53">
        <v>13.12189</v>
      </c>
      <c r="T144" s="53">
        <v>26.595389999999998</v>
      </c>
      <c r="U144" s="53">
        <v>52.605229999999999</v>
      </c>
      <c r="V144" s="53">
        <v>47.323540000000001</v>
      </c>
      <c r="W144" s="53">
        <v>46.611269999999998</v>
      </c>
      <c r="X144" s="53">
        <v>48.187159999999999</v>
      </c>
      <c r="Y144" s="53">
        <v>49.448259999999998</v>
      </c>
      <c r="Z144" s="53">
        <v>59.667450000000002</v>
      </c>
      <c r="AA144" s="53">
        <v>45.426250000000003</v>
      </c>
      <c r="AB144" s="118">
        <v>41.391599999999997</v>
      </c>
      <c r="AC144" s="53">
        <v>39.993169999999999</v>
      </c>
      <c r="AD144" s="53">
        <v>39.535589999999999</v>
      </c>
      <c r="AE144" s="53">
        <v>39.542000000000002</v>
      </c>
      <c r="AF144" s="53">
        <v>39.563429999999997</v>
      </c>
      <c r="AG144" s="53">
        <v>39.704540000000001</v>
      </c>
      <c r="AH144" s="53">
        <v>39.947620000000001</v>
      </c>
      <c r="AI144" s="53">
        <v>40.164140000000003</v>
      </c>
      <c r="AJ144" s="53">
        <v>40.312840000000001</v>
      </c>
      <c r="AK144" s="53">
        <v>40.437869999999997</v>
      </c>
      <c r="AL144" s="53">
        <v>40.520530000000001</v>
      </c>
      <c r="AM144" s="53">
        <v>40.597369999999998</v>
      </c>
      <c r="AN144" s="53">
        <v>40.702039999999997</v>
      </c>
      <c r="AO144" s="53">
        <v>40.81427</v>
      </c>
      <c r="AP144" s="53">
        <v>40.927250000000001</v>
      </c>
      <c r="AQ144" s="53">
        <v>40.949579999999997</v>
      </c>
      <c r="AR144" s="53">
        <v>40.895479999999999</v>
      </c>
      <c r="AS144" s="53">
        <v>40.821269999999998</v>
      </c>
      <c r="AT144" s="53">
        <v>40.728729999999999</v>
      </c>
      <c r="AU144" s="53">
        <v>40.617800000000003</v>
      </c>
      <c r="AV144" s="53">
        <v>40.488370000000003</v>
      </c>
      <c r="AW144" s="53">
        <v>40.344340000000003</v>
      </c>
      <c r="AX144" s="53">
        <v>40.186959999999999</v>
      </c>
      <c r="AY144" s="67">
        <f t="shared" si="58"/>
        <v>0.65137</v>
      </c>
      <c r="AZ144" s="75">
        <f t="shared" si="59"/>
        <v>1.6475535081176228E-2</v>
      </c>
      <c r="BA144" s="76">
        <f t="shared" si="60"/>
        <v>8.1739818779014151E-4</v>
      </c>
      <c r="BB144" s="67">
        <f t="shared" ref="BB144:BB163" si="64">AW144-AC144</f>
        <v>0.35117000000000331</v>
      </c>
      <c r="BC144" s="75">
        <f t="shared" ref="BC144:BC163" si="65">BB144/AC144</f>
        <v>8.7807493129452678E-3</v>
      </c>
      <c r="BD144" s="76">
        <f t="shared" ref="BD144:BD163" si="66">((AW144/AC144)^(1/20)-1)</f>
        <v>4.3721668775176248E-4</v>
      </c>
      <c r="BE144" s="67">
        <f t="shared" ref="BE144:BE163" si="67">AV144-AB144</f>
        <v>-0.90322999999999354</v>
      </c>
      <c r="BF144" s="75">
        <f t="shared" ref="BF144:BF163" si="68">BE144/AB144</f>
        <v>-2.1821577324867693E-2</v>
      </c>
      <c r="BG144" s="76">
        <f t="shared" ref="BG144:BG163" si="69">((AV144/AB144)^(1/20)-1)</f>
        <v>-1.1025512089678502E-3</v>
      </c>
      <c r="BH144" s="67">
        <f t="shared" ref="BH144:BH163" si="70">AU144-AA144</f>
        <v>-4.8084500000000006</v>
      </c>
      <c r="BI144" s="75">
        <f t="shared" ref="BI144:BI163" si="71">BH144/AA144</f>
        <v>-0.10585179274098126</v>
      </c>
      <c r="BJ144" s="76">
        <f t="shared" ref="BJ144:BJ163" si="72">((AU144/AA144)^(1/20)-1)</f>
        <v>-5.5785685549282205E-3</v>
      </c>
      <c r="BK144" s="124">
        <f t="shared" si="63"/>
        <v>0.80875000000000341</v>
      </c>
      <c r="BL144" s="125">
        <f t="shared" si="61"/>
        <v>2.0456252202129863E-2</v>
      </c>
      <c r="BM144" s="126">
        <f t="shared" si="62"/>
        <v>1.0663488495050721E-3</v>
      </c>
    </row>
    <row r="145" spans="1:65" x14ac:dyDescent="0.2">
      <c r="A145" s="51" t="s">
        <v>3</v>
      </c>
      <c r="B145" s="51" t="s">
        <v>149</v>
      </c>
      <c r="C145" s="53">
        <v>37.422330000000002</v>
      </c>
      <c r="D145" s="53">
        <v>35.7864</v>
      </c>
      <c r="E145" s="53">
        <v>35.322450000000003</v>
      </c>
      <c r="F145" s="53">
        <v>43.195050000000002</v>
      </c>
      <c r="G145" s="53">
        <v>47.877740000000003</v>
      </c>
      <c r="H145" s="53">
        <v>48.629869999999997</v>
      </c>
      <c r="I145" s="53">
        <v>48.959449999999997</v>
      </c>
      <c r="J145" s="53">
        <v>41.384569999999997</v>
      </c>
      <c r="K145" s="53">
        <v>47.62397</v>
      </c>
      <c r="L145" s="53">
        <v>47.383040000000001</v>
      </c>
      <c r="M145" s="53">
        <v>47.308500000000002</v>
      </c>
      <c r="N145" s="53">
        <v>44.328330000000001</v>
      </c>
      <c r="O145" s="53">
        <v>40.584899999999998</v>
      </c>
      <c r="P145" s="53">
        <v>37.184379999999997</v>
      </c>
      <c r="Q145" s="53">
        <v>34.642110000000002</v>
      </c>
      <c r="R145" s="53">
        <v>41.158949999999997</v>
      </c>
      <c r="S145" s="53">
        <v>32.394599999999997</v>
      </c>
      <c r="T145" s="53">
        <v>36.926270000000002</v>
      </c>
      <c r="U145" s="53">
        <v>34.583930000000002</v>
      </c>
      <c r="V145" s="53">
        <v>29.60277</v>
      </c>
      <c r="W145" s="53">
        <v>22.662179999999999</v>
      </c>
      <c r="X145" s="53">
        <v>22.168959999999998</v>
      </c>
      <c r="Y145" s="53">
        <v>26.380870000000002</v>
      </c>
      <c r="Z145" s="53">
        <v>21.56495</v>
      </c>
      <c r="AA145" s="53">
        <v>28.936720000000001</v>
      </c>
      <c r="AB145" s="118">
        <v>27.988869999999999</v>
      </c>
      <c r="AC145" s="53">
        <v>27.68534</v>
      </c>
      <c r="AD145" s="53">
        <v>26.15747</v>
      </c>
      <c r="AE145" s="53">
        <v>26.033059999999999</v>
      </c>
      <c r="AF145" s="53">
        <v>25.834050000000001</v>
      </c>
      <c r="AG145" s="53">
        <v>25.468669999999999</v>
      </c>
      <c r="AH145" s="53">
        <v>25.102630000000001</v>
      </c>
      <c r="AI145" s="53">
        <v>24.70091</v>
      </c>
      <c r="AJ145" s="53">
        <v>24.253910000000001</v>
      </c>
      <c r="AK145" s="53">
        <v>23.970780000000001</v>
      </c>
      <c r="AL145" s="53">
        <v>23.659549999999999</v>
      </c>
      <c r="AM145" s="53">
        <v>23.328600000000002</v>
      </c>
      <c r="AN145" s="53">
        <v>22.98414</v>
      </c>
      <c r="AO145" s="53">
        <v>22.627520000000001</v>
      </c>
      <c r="AP145" s="53">
        <v>22.26332</v>
      </c>
      <c r="AQ145" s="53">
        <v>21.882809999999999</v>
      </c>
      <c r="AR145" s="53">
        <v>21.4955</v>
      </c>
      <c r="AS145" s="53">
        <v>21.103649999999998</v>
      </c>
      <c r="AT145" s="53">
        <v>20.706949999999999</v>
      </c>
      <c r="AU145" s="53">
        <v>20.304960000000001</v>
      </c>
      <c r="AV145" s="53">
        <v>19.8996</v>
      </c>
      <c r="AW145" s="53">
        <v>19.492380000000001</v>
      </c>
      <c r="AX145" s="53">
        <v>19.084420000000001</v>
      </c>
      <c r="AY145" s="67">
        <f t="shared" si="58"/>
        <v>-7.0730499999999985</v>
      </c>
      <c r="AZ145" s="75">
        <f t="shared" si="59"/>
        <v>-0.27040268038155063</v>
      </c>
      <c r="BA145" s="76">
        <f t="shared" si="60"/>
        <v>-1.5639537862941255E-2</v>
      </c>
      <c r="BB145" s="67">
        <f t="shared" si="64"/>
        <v>-8.1929599999999994</v>
      </c>
      <c r="BC145" s="75">
        <f t="shared" si="65"/>
        <v>-0.29593134850429864</v>
      </c>
      <c r="BD145" s="76">
        <f t="shared" si="66"/>
        <v>-1.7390971156519441E-2</v>
      </c>
      <c r="BE145" s="67">
        <f t="shared" si="67"/>
        <v>-8.0892699999999991</v>
      </c>
      <c r="BF145" s="75">
        <f t="shared" si="68"/>
        <v>-0.28901738441030306</v>
      </c>
      <c r="BG145" s="76">
        <f t="shared" si="69"/>
        <v>-1.6910745614566181E-2</v>
      </c>
      <c r="BH145" s="67">
        <f t="shared" si="70"/>
        <v>-8.6317599999999999</v>
      </c>
      <c r="BI145" s="75">
        <f t="shared" si="71"/>
        <v>-0.29829780292997959</v>
      </c>
      <c r="BJ145" s="76">
        <f t="shared" si="72"/>
        <v>-1.7556368381514642E-2</v>
      </c>
      <c r="BK145" s="124">
        <f t="shared" si="63"/>
        <v>-6.6650899999999993</v>
      </c>
      <c r="BL145" s="125">
        <f t="shared" si="61"/>
        <v>-0.25480637079962243</v>
      </c>
      <c r="BM145" s="126">
        <f t="shared" si="62"/>
        <v>-1.536034406862008E-2</v>
      </c>
    </row>
    <row r="146" spans="1:65" x14ac:dyDescent="0.2">
      <c r="A146" s="51" t="s">
        <v>4</v>
      </c>
      <c r="B146" s="51" t="s">
        <v>149</v>
      </c>
      <c r="C146" s="53">
        <v>6415.2340000000004</v>
      </c>
      <c r="D146" s="53">
        <v>6409.0550000000003</v>
      </c>
      <c r="E146" s="53">
        <v>6497.482</v>
      </c>
      <c r="F146" s="53">
        <v>6999.2650000000003</v>
      </c>
      <c r="G146" s="53">
        <v>7030.8310000000001</v>
      </c>
      <c r="H146" s="53">
        <v>6927.8770000000004</v>
      </c>
      <c r="I146" s="53">
        <v>7022.4989999999998</v>
      </c>
      <c r="J146" s="53">
        <v>7193.7290000000003</v>
      </c>
      <c r="K146" s="53">
        <v>7697.9290000000001</v>
      </c>
      <c r="L146" s="53">
        <v>7946.8670000000002</v>
      </c>
      <c r="M146" s="53">
        <v>7676.8940000000002</v>
      </c>
      <c r="N146" s="53">
        <v>7471.8360000000002</v>
      </c>
      <c r="O146" s="53">
        <v>7467.424</v>
      </c>
      <c r="P146" s="53">
        <v>7430.3829999999998</v>
      </c>
      <c r="Q146" s="53">
        <v>7223.893</v>
      </c>
      <c r="R146" s="53">
        <v>7428.1080000000002</v>
      </c>
      <c r="S146" s="53">
        <v>7374.5940000000001</v>
      </c>
      <c r="T146" s="53">
        <v>7293.8819999999996</v>
      </c>
      <c r="U146" s="53">
        <v>6245.625</v>
      </c>
      <c r="V146" s="53">
        <v>6292.518</v>
      </c>
      <c r="W146" s="53">
        <v>6565.1210000000001</v>
      </c>
      <c r="X146" s="53">
        <v>6280.8950000000004</v>
      </c>
      <c r="Y146" s="53">
        <v>5888.65</v>
      </c>
      <c r="Z146" s="53">
        <v>6168.3620000000001</v>
      </c>
      <c r="AA146" s="53">
        <v>6159.4620000000004</v>
      </c>
      <c r="AB146" s="118">
        <v>6219.5929999999998</v>
      </c>
      <c r="AC146" s="53">
        <v>6366.2280000000001</v>
      </c>
      <c r="AD146" s="53">
        <v>6514.6090000000004</v>
      </c>
      <c r="AE146" s="53">
        <v>6559.92</v>
      </c>
      <c r="AF146" s="53">
        <v>6625.2709999999997</v>
      </c>
      <c r="AG146" s="53">
        <v>6713.5940000000001</v>
      </c>
      <c r="AH146" s="53">
        <v>6804.7049999999999</v>
      </c>
      <c r="AI146" s="53">
        <v>6886.8119999999999</v>
      </c>
      <c r="AJ146" s="53">
        <v>6954.6279999999997</v>
      </c>
      <c r="AK146" s="53">
        <v>7012.5609999999997</v>
      </c>
      <c r="AL146" s="53">
        <v>7060.2979999999998</v>
      </c>
      <c r="AM146" s="53">
        <v>7102.7569999999996</v>
      </c>
      <c r="AN146" s="53">
        <v>7142.6610000000001</v>
      </c>
      <c r="AO146" s="53">
        <v>7180.4390000000003</v>
      </c>
      <c r="AP146" s="53">
        <v>7216.8760000000002</v>
      </c>
      <c r="AQ146" s="53">
        <v>7249.2650000000003</v>
      </c>
      <c r="AR146" s="53">
        <v>7278.5249999999996</v>
      </c>
      <c r="AS146" s="53">
        <v>7305.6210000000001</v>
      </c>
      <c r="AT146" s="53">
        <v>7330.5010000000002</v>
      </c>
      <c r="AU146" s="53">
        <v>7353.1909999999998</v>
      </c>
      <c r="AV146" s="53">
        <v>7375.7709999999997</v>
      </c>
      <c r="AW146" s="53">
        <v>7395.0730000000003</v>
      </c>
      <c r="AX146" s="53">
        <v>7413.0360000000001</v>
      </c>
      <c r="AY146" s="67">
        <f t="shared" si="58"/>
        <v>898.42699999999968</v>
      </c>
      <c r="AZ146" s="75">
        <f t="shared" si="59"/>
        <v>0.13790958137318748</v>
      </c>
      <c r="BA146" s="76">
        <f t="shared" si="60"/>
        <v>6.4805524245581392E-3</v>
      </c>
      <c r="BB146" s="67">
        <f t="shared" si="64"/>
        <v>1028.8450000000003</v>
      </c>
      <c r="BC146" s="75">
        <f t="shared" si="65"/>
        <v>0.16160982610110733</v>
      </c>
      <c r="BD146" s="76">
        <f t="shared" si="66"/>
        <v>7.5184639863425939E-3</v>
      </c>
      <c r="BE146" s="67">
        <f t="shared" si="67"/>
        <v>1156.1779999999999</v>
      </c>
      <c r="BF146" s="75">
        <f t="shared" si="68"/>
        <v>0.18589287112516847</v>
      </c>
      <c r="BG146" s="76">
        <f t="shared" si="69"/>
        <v>8.5612379975936737E-3</v>
      </c>
      <c r="BH146" s="67">
        <f t="shared" si="70"/>
        <v>1193.7289999999994</v>
      </c>
      <c r="BI146" s="75">
        <f t="shared" si="71"/>
        <v>0.19380410172187104</v>
      </c>
      <c r="BJ146" s="76">
        <f t="shared" si="72"/>
        <v>8.8965881055320661E-3</v>
      </c>
      <c r="BK146" s="124">
        <f t="shared" si="63"/>
        <v>880.46399999999994</v>
      </c>
      <c r="BL146" s="125">
        <f t="shared" si="61"/>
        <v>0.13515224014211749</v>
      </c>
      <c r="BM146" s="126">
        <f t="shared" si="62"/>
        <v>6.6942424295104441E-3</v>
      </c>
    </row>
    <row r="147" spans="1:65" x14ac:dyDescent="0.2">
      <c r="A147" s="51" t="s">
        <v>5</v>
      </c>
      <c r="B147" s="51" t="s">
        <v>149</v>
      </c>
      <c r="C147" s="53">
        <v>1407.5889999999999</v>
      </c>
      <c r="D147" s="53">
        <v>1255.778</v>
      </c>
      <c r="E147" s="53">
        <v>1280.51</v>
      </c>
      <c r="F147" s="53">
        <v>1257.029</v>
      </c>
      <c r="G147" s="53">
        <v>1292.164</v>
      </c>
      <c r="H147" s="53">
        <v>1329.41</v>
      </c>
      <c r="I147" s="53">
        <v>1288.8779999999999</v>
      </c>
      <c r="J147" s="53">
        <v>1445.502</v>
      </c>
      <c r="K147" s="53">
        <v>1562.635</v>
      </c>
      <c r="L147" s="53">
        <v>1260.0340000000001</v>
      </c>
      <c r="M147" s="53">
        <v>1136.491</v>
      </c>
      <c r="N147" s="53">
        <v>941.99149999999997</v>
      </c>
      <c r="O147" s="53">
        <v>937.35760000000005</v>
      </c>
      <c r="P147" s="53">
        <v>914.7663</v>
      </c>
      <c r="Q147" s="53">
        <v>839.11839999999995</v>
      </c>
      <c r="R147" s="53">
        <v>860.38710000000003</v>
      </c>
      <c r="S147" s="53">
        <v>824.88760000000002</v>
      </c>
      <c r="T147" s="53">
        <v>1109.289</v>
      </c>
      <c r="U147" s="53">
        <v>1182.6110000000001</v>
      </c>
      <c r="V147" s="53">
        <v>1349.2170000000001</v>
      </c>
      <c r="W147" s="53">
        <v>1146.5360000000001</v>
      </c>
      <c r="X147" s="53">
        <v>1158.954</v>
      </c>
      <c r="Y147" s="53">
        <v>1175.8869999999999</v>
      </c>
      <c r="Z147" s="53">
        <v>955.20119999999997</v>
      </c>
      <c r="AA147" s="53">
        <v>953.46289999999999</v>
      </c>
      <c r="AB147" s="118">
        <v>1045.327</v>
      </c>
      <c r="AC147" s="53">
        <v>1062.77</v>
      </c>
      <c r="AD147" s="53">
        <v>1096.6420000000001</v>
      </c>
      <c r="AE147" s="53">
        <v>1108.211</v>
      </c>
      <c r="AF147" s="53">
        <v>1126.287</v>
      </c>
      <c r="AG147" s="53">
        <v>1145.655</v>
      </c>
      <c r="AH147" s="53">
        <v>1167.201</v>
      </c>
      <c r="AI147" s="53">
        <v>1188.1849999999999</v>
      </c>
      <c r="AJ147" s="53">
        <v>1207.6969999999999</v>
      </c>
      <c r="AK147" s="53">
        <v>1226.191</v>
      </c>
      <c r="AL147" s="53">
        <v>1243.9490000000001</v>
      </c>
      <c r="AM147" s="53">
        <v>1261.3340000000001</v>
      </c>
      <c r="AN147" s="53">
        <v>1270.8320000000001</v>
      </c>
      <c r="AO147" s="53">
        <v>1287.328</v>
      </c>
      <c r="AP147" s="53">
        <v>1303.8820000000001</v>
      </c>
      <c r="AQ147" s="53">
        <v>1320.2840000000001</v>
      </c>
      <c r="AR147" s="53">
        <v>1336.529</v>
      </c>
      <c r="AS147" s="53">
        <v>1352.78</v>
      </c>
      <c r="AT147" s="53">
        <v>1368.9670000000001</v>
      </c>
      <c r="AU147" s="53">
        <v>1385.1310000000001</v>
      </c>
      <c r="AV147" s="53">
        <v>1401.2529999999999</v>
      </c>
      <c r="AW147" s="53">
        <v>1417.3520000000001</v>
      </c>
      <c r="AX147" s="53">
        <v>1433.4960000000001</v>
      </c>
      <c r="AY147" s="67">
        <f t="shared" si="58"/>
        <v>336.85400000000004</v>
      </c>
      <c r="AZ147" s="75">
        <f t="shared" si="59"/>
        <v>0.30716861108730109</v>
      </c>
      <c r="BA147" s="76">
        <f t="shared" si="60"/>
        <v>1.3483261897418997E-2</v>
      </c>
      <c r="BB147" s="67">
        <f t="shared" si="64"/>
        <v>354.58200000000011</v>
      </c>
      <c r="BC147" s="75">
        <f t="shared" si="65"/>
        <v>0.33363945162170566</v>
      </c>
      <c r="BD147" s="76">
        <f t="shared" si="66"/>
        <v>1.4499697128270927E-2</v>
      </c>
      <c r="BE147" s="67">
        <f t="shared" si="67"/>
        <v>355.92599999999993</v>
      </c>
      <c r="BF147" s="75">
        <f t="shared" si="68"/>
        <v>0.34049249660632502</v>
      </c>
      <c r="BG147" s="76">
        <f t="shared" si="69"/>
        <v>1.4759718636164321E-2</v>
      </c>
      <c r="BH147" s="67">
        <f t="shared" si="70"/>
        <v>431.66810000000009</v>
      </c>
      <c r="BI147" s="75">
        <f t="shared" si="71"/>
        <v>0.45273717519580481</v>
      </c>
      <c r="BJ147" s="76">
        <f t="shared" si="72"/>
        <v>1.8847894991240954E-2</v>
      </c>
      <c r="BK147" s="124">
        <f t="shared" si="63"/>
        <v>320.71000000000004</v>
      </c>
      <c r="BL147" s="125">
        <f t="shared" si="61"/>
        <v>0.29244730732545354</v>
      </c>
      <c r="BM147" s="126">
        <f t="shared" si="62"/>
        <v>1.3593540084869682E-2</v>
      </c>
    </row>
    <row r="148" spans="1:65" x14ac:dyDescent="0.2">
      <c r="A148" s="51" t="s">
        <v>6</v>
      </c>
      <c r="B148" s="51" t="s">
        <v>149</v>
      </c>
      <c r="C148" s="53">
        <v>438.11</v>
      </c>
      <c r="D148" s="53">
        <v>419.846</v>
      </c>
      <c r="E148" s="53">
        <v>429.80939999999998</v>
      </c>
      <c r="F148" s="53">
        <v>435.97989999999999</v>
      </c>
      <c r="G148" s="53">
        <v>447.54090000000002</v>
      </c>
      <c r="H148" s="53">
        <v>450.471</v>
      </c>
      <c r="I148" s="53">
        <v>461.69220000000001</v>
      </c>
      <c r="J148" s="53">
        <v>470.8433</v>
      </c>
      <c r="K148" s="53">
        <v>451.00900000000001</v>
      </c>
      <c r="L148" s="53">
        <v>448.31439999999998</v>
      </c>
      <c r="M148" s="53">
        <v>430.7747</v>
      </c>
      <c r="N148" s="53">
        <v>335.16269999999997</v>
      </c>
      <c r="O148" s="53">
        <v>354.26249999999999</v>
      </c>
      <c r="P148" s="53">
        <v>331.62709999999998</v>
      </c>
      <c r="Q148" s="53">
        <v>285.86</v>
      </c>
      <c r="R148" s="53">
        <v>292.00970000000001</v>
      </c>
      <c r="S148" s="53">
        <v>284.42070000000001</v>
      </c>
      <c r="T148" s="53">
        <v>380.25869999999998</v>
      </c>
      <c r="U148" s="53">
        <v>411.97140000000002</v>
      </c>
      <c r="V148" s="53">
        <v>443.2079</v>
      </c>
      <c r="W148" s="53">
        <v>414.20960000000002</v>
      </c>
      <c r="X148" s="53">
        <v>479.06229999999999</v>
      </c>
      <c r="Y148" s="53">
        <v>574.7423</v>
      </c>
      <c r="Z148" s="53">
        <v>574.24990000000003</v>
      </c>
      <c r="AA148" s="53">
        <v>558.20870000000002</v>
      </c>
      <c r="AB148" s="118">
        <v>635.88319999999999</v>
      </c>
      <c r="AC148" s="53">
        <v>641.92960000000005</v>
      </c>
      <c r="AD148" s="53">
        <v>632.59849999999994</v>
      </c>
      <c r="AE148" s="53">
        <v>640.51459999999997</v>
      </c>
      <c r="AF148" s="53">
        <v>651.44209999999998</v>
      </c>
      <c r="AG148" s="53">
        <v>664.92769999999996</v>
      </c>
      <c r="AH148" s="53">
        <v>679.35069999999996</v>
      </c>
      <c r="AI148" s="53">
        <v>693.38080000000002</v>
      </c>
      <c r="AJ148" s="53">
        <v>706.84059999999999</v>
      </c>
      <c r="AK148" s="53">
        <v>719.52340000000004</v>
      </c>
      <c r="AL148" s="53">
        <v>731.45169999999996</v>
      </c>
      <c r="AM148" s="53">
        <v>742.96510000000001</v>
      </c>
      <c r="AN148" s="53">
        <v>754.34979999999996</v>
      </c>
      <c r="AO148" s="53">
        <v>765.63599999999997</v>
      </c>
      <c r="AP148" s="53">
        <v>776.86030000000005</v>
      </c>
      <c r="AQ148" s="53">
        <v>787.8374</v>
      </c>
      <c r="AR148" s="53">
        <v>798.58720000000005</v>
      </c>
      <c r="AS148" s="53">
        <v>809.2527</v>
      </c>
      <c r="AT148" s="53">
        <v>819.79679999999996</v>
      </c>
      <c r="AU148" s="53">
        <v>830.20809999999994</v>
      </c>
      <c r="AV148" s="53">
        <v>840.5181</v>
      </c>
      <c r="AW148" s="53">
        <v>850.64880000000005</v>
      </c>
      <c r="AX148" s="53">
        <v>860.72680000000003</v>
      </c>
      <c r="AY148" s="67">
        <f t="shared" si="58"/>
        <v>228.12830000000008</v>
      </c>
      <c r="AZ148" s="75">
        <f t="shared" si="59"/>
        <v>0.36062099420090327</v>
      </c>
      <c r="BA148" s="76">
        <f t="shared" si="60"/>
        <v>1.5516205892063262E-2</v>
      </c>
      <c r="BB148" s="67">
        <f t="shared" si="64"/>
        <v>208.7192</v>
      </c>
      <c r="BC148" s="75">
        <f t="shared" si="65"/>
        <v>0.32514344252079974</v>
      </c>
      <c r="BD148" s="76">
        <f t="shared" si="66"/>
        <v>1.4175569459118131E-2</v>
      </c>
      <c r="BE148" s="67">
        <f t="shared" si="67"/>
        <v>204.63490000000002</v>
      </c>
      <c r="BF148" s="75">
        <f t="shared" si="68"/>
        <v>0.32181208750286217</v>
      </c>
      <c r="BG148" s="76">
        <f t="shared" si="69"/>
        <v>1.4047937240924568E-2</v>
      </c>
      <c r="BH148" s="67">
        <f t="shared" si="70"/>
        <v>271.99939999999992</v>
      </c>
      <c r="BI148" s="75">
        <f t="shared" si="71"/>
        <v>0.48727187519649895</v>
      </c>
      <c r="BJ148" s="76">
        <f t="shared" si="72"/>
        <v>2.0045438928645742E-2</v>
      </c>
      <c r="BK148" s="124">
        <f t="shared" si="63"/>
        <v>218.05030000000011</v>
      </c>
      <c r="BL148" s="125">
        <f t="shared" si="61"/>
        <v>0.34468987833515274</v>
      </c>
      <c r="BM148" s="126">
        <f t="shared" si="62"/>
        <v>1.5709667555375395E-2</v>
      </c>
    </row>
    <row r="149" spans="1:65" x14ac:dyDescent="0.2">
      <c r="A149" s="51" t="s">
        <v>7</v>
      </c>
      <c r="B149" s="51" t="s">
        <v>149</v>
      </c>
      <c r="C149" s="53">
        <v>4059.6750000000002</v>
      </c>
      <c r="D149" s="53">
        <v>3909.6860000000001</v>
      </c>
      <c r="E149" s="53">
        <v>3905.7220000000002</v>
      </c>
      <c r="F149" s="53">
        <v>3590.9090000000001</v>
      </c>
      <c r="G149" s="53">
        <v>3465.3029999999999</v>
      </c>
      <c r="H149" s="53">
        <v>3471.819</v>
      </c>
      <c r="I149" s="53">
        <v>3435.8560000000002</v>
      </c>
      <c r="J149" s="53">
        <v>3742.48</v>
      </c>
      <c r="K149" s="53">
        <v>3364.9059999999999</v>
      </c>
      <c r="L149" s="53">
        <v>3258.1529999999998</v>
      </c>
      <c r="M149" s="53">
        <v>3429.9870000000001</v>
      </c>
      <c r="N149" s="53">
        <v>3565.6990000000001</v>
      </c>
      <c r="O149" s="53">
        <v>3647.7040000000002</v>
      </c>
      <c r="P149" s="53">
        <v>4344.1009999999997</v>
      </c>
      <c r="Q149" s="53">
        <v>4099.2269999999999</v>
      </c>
      <c r="R149" s="53">
        <v>3867.9270000000001</v>
      </c>
      <c r="S149" s="53">
        <v>4151.1819999999998</v>
      </c>
      <c r="T149" s="53">
        <v>4158.4350000000004</v>
      </c>
      <c r="U149" s="53">
        <v>3655.5189999999998</v>
      </c>
      <c r="V149" s="53">
        <v>3504.4279999999999</v>
      </c>
      <c r="W149" s="53">
        <v>3421.57</v>
      </c>
      <c r="X149" s="53">
        <v>3366.1469999999999</v>
      </c>
      <c r="Y149" s="53">
        <v>3288.4140000000002</v>
      </c>
      <c r="Z149" s="53">
        <v>3346.5819999999999</v>
      </c>
      <c r="AA149" s="53">
        <v>3428.277</v>
      </c>
      <c r="AB149" s="118">
        <v>3586.72</v>
      </c>
      <c r="AC149" s="53">
        <v>3759.4059999999999</v>
      </c>
      <c r="AD149" s="53">
        <v>3700.9940000000001</v>
      </c>
      <c r="AE149" s="53">
        <v>3762.4119999999998</v>
      </c>
      <c r="AF149" s="53">
        <v>3846.875</v>
      </c>
      <c r="AG149" s="53">
        <v>3924.7869999999998</v>
      </c>
      <c r="AH149" s="53">
        <v>3992.933</v>
      </c>
      <c r="AI149" s="53">
        <v>4053.7669999999998</v>
      </c>
      <c r="AJ149" s="53">
        <v>4105.1469999999999</v>
      </c>
      <c r="AK149" s="53">
        <v>4148.6419999999998</v>
      </c>
      <c r="AL149" s="53">
        <v>4187.0950000000003</v>
      </c>
      <c r="AM149" s="53">
        <v>4222.6880000000001</v>
      </c>
      <c r="AN149" s="53">
        <v>4256.9409999999998</v>
      </c>
      <c r="AO149" s="53">
        <v>4289.8909999999996</v>
      </c>
      <c r="AP149" s="53">
        <v>4322.1270000000004</v>
      </c>
      <c r="AQ149" s="53">
        <v>4353.643</v>
      </c>
      <c r="AR149" s="53">
        <v>4383.4620000000004</v>
      </c>
      <c r="AS149" s="53">
        <v>4412.59</v>
      </c>
      <c r="AT149" s="53">
        <v>4440.8109999999997</v>
      </c>
      <c r="AU149" s="53">
        <v>4467.9139999999998</v>
      </c>
      <c r="AV149" s="53">
        <v>4494.2730000000001</v>
      </c>
      <c r="AW149" s="53">
        <v>4520.0029999999997</v>
      </c>
      <c r="AX149" s="53">
        <v>4545.2539999999999</v>
      </c>
      <c r="AY149" s="67">
        <f t="shared" si="58"/>
        <v>844.25999999999976</v>
      </c>
      <c r="AZ149" s="75">
        <f t="shared" si="59"/>
        <v>0.2281170950290651</v>
      </c>
      <c r="BA149" s="76">
        <f t="shared" si="60"/>
        <v>1.0327068845890297E-2</v>
      </c>
      <c r="BB149" s="67">
        <f t="shared" si="64"/>
        <v>760.59699999999975</v>
      </c>
      <c r="BC149" s="75">
        <f t="shared" si="65"/>
        <v>0.20231839817247718</v>
      </c>
      <c r="BD149" s="76">
        <f t="shared" si="66"/>
        <v>9.2551510406553295E-3</v>
      </c>
      <c r="BE149" s="67">
        <f t="shared" si="67"/>
        <v>907.55300000000034</v>
      </c>
      <c r="BF149" s="75">
        <f t="shared" si="68"/>
        <v>0.25303146049872877</v>
      </c>
      <c r="BG149" s="76">
        <f t="shared" si="69"/>
        <v>1.1342128865450052E-2</v>
      </c>
      <c r="BH149" s="67">
        <f t="shared" si="70"/>
        <v>1039.6369999999997</v>
      </c>
      <c r="BI149" s="75">
        <f t="shared" si="71"/>
        <v>0.30325350022766528</v>
      </c>
      <c r="BJ149" s="76">
        <f t="shared" si="72"/>
        <v>1.3331270970575293E-2</v>
      </c>
      <c r="BK149" s="124">
        <f t="shared" si="63"/>
        <v>819.00899999999956</v>
      </c>
      <c r="BL149" s="125">
        <f t="shared" si="61"/>
        <v>0.22129433336017285</v>
      </c>
      <c r="BM149" s="126">
        <f t="shared" si="62"/>
        <v>1.0577190574136752E-2</v>
      </c>
    </row>
    <row r="150" spans="1:65" x14ac:dyDescent="0.2">
      <c r="A150" s="51" t="s">
        <v>8</v>
      </c>
      <c r="B150" s="51" t="s">
        <v>149</v>
      </c>
      <c r="C150" s="53">
        <v>4680.4840000000004</v>
      </c>
      <c r="D150" s="53">
        <v>4993.1419999999998</v>
      </c>
      <c r="E150" s="53">
        <v>5475.5550000000003</v>
      </c>
      <c r="F150" s="53">
        <v>5615.9679999999998</v>
      </c>
      <c r="G150" s="53">
        <v>5527.8280000000004</v>
      </c>
      <c r="H150" s="53">
        <v>5731.924</v>
      </c>
      <c r="I150" s="53">
        <v>5730.5119999999997</v>
      </c>
      <c r="J150" s="53">
        <v>5646.0439999999999</v>
      </c>
      <c r="K150" s="53">
        <v>5647.8429999999998</v>
      </c>
      <c r="L150" s="53">
        <v>5404.9520000000002</v>
      </c>
      <c r="M150" s="53">
        <v>5617.0559999999996</v>
      </c>
      <c r="N150" s="53">
        <v>6077.8680000000004</v>
      </c>
      <c r="O150" s="53">
        <v>6068.1239999999998</v>
      </c>
      <c r="P150" s="53">
        <v>6197.1689999999999</v>
      </c>
      <c r="Q150" s="53">
        <v>6696.4250000000002</v>
      </c>
      <c r="R150" s="53">
        <v>6689.7290000000003</v>
      </c>
      <c r="S150" s="53">
        <v>7029.5950000000003</v>
      </c>
      <c r="T150" s="53">
        <v>6467.8909999999996</v>
      </c>
      <c r="U150" s="53">
        <v>6666.0619999999999</v>
      </c>
      <c r="V150" s="53">
        <v>6822.9620000000004</v>
      </c>
      <c r="W150" s="53">
        <v>6506.9790000000003</v>
      </c>
      <c r="X150" s="53">
        <v>6550.2460000000001</v>
      </c>
      <c r="Y150" s="53">
        <v>7303.1980000000003</v>
      </c>
      <c r="Z150" s="53">
        <v>6600.8090000000002</v>
      </c>
      <c r="AA150" s="53">
        <v>7062.924</v>
      </c>
      <c r="AB150" s="118">
        <v>7608.3329999999996</v>
      </c>
      <c r="AC150" s="53">
        <v>7757.1549999999997</v>
      </c>
      <c r="AD150" s="53">
        <v>7883.067</v>
      </c>
      <c r="AE150" s="53">
        <v>8006.4549999999999</v>
      </c>
      <c r="AF150" s="53">
        <v>8171.1620000000003</v>
      </c>
      <c r="AG150" s="53">
        <v>8343.473</v>
      </c>
      <c r="AH150" s="53">
        <v>8532.1219999999994</v>
      </c>
      <c r="AI150" s="53">
        <v>8716.393</v>
      </c>
      <c r="AJ150" s="53">
        <v>8891.7950000000001</v>
      </c>
      <c r="AK150" s="53">
        <v>9065.1820000000007</v>
      </c>
      <c r="AL150" s="53">
        <v>9225.9590000000007</v>
      </c>
      <c r="AM150" s="53">
        <v>9380.5879999999997</v>
      </c>
      <c r="AN150" s="53">
        <v>9535.8310000000001</v>
      </c>
      <c r="AO150" s="53">
        <v>9689.1640000000007</v>
      </c>
      <c r="AP150" s="53">
        <v>9830.3130000000001</v>
      </c>
      <c r="AQ150" s="53">
        <v>9956.41</v>
      </c>
      <c r="AR150" s="53">
        <v>10081.129999999999</v>
      </c>
      <c r="AS150" s="53">
        <v>10204.709999999999</v>
      </c>
      <c r="AT150" s="53">
        <v>10326.790000000001</v>
      </c>
      <c r="AU150" s="53">
        <v>10448.219999999999</v>
      </c>
      <c r="AV150" s="53">
        <v>10569.56</v>
      </c>
      <c r="AW150" s="53">
        <v>10690.71</v>
      </c>
      <c r="AX150" s="53">
        <v>10812.89</v>
      </c>
      <c r="AY150" s="67">
        <f t="shared" si="58"/>
        <v>2929.8229999999994</v>
      </c>
      <c r="AZ150" s="75">
        <f t="shared" si="59"/>
        <v>0.37166029414693535</v>
      </c>
      <c r="BA150" s="76">
        <f t="shared" si="60"/>
        <v>1.5926592410332008E-2</v>
      </c>
      <c r="BB150" s="67">
        <f t="shared" si="64"/>
        <v>2933.5549999999994</v>
      </c>
      <c r="BC150" s="75">
        <f t="shared" si="65"/>
        <v>0.37817408573117328</v>
      </c>
      <c r="BD150" s="76">
        <f t="shared" si="66"/>
        <v>1.6167273462156295E-2</v>
      </c>
      <c r="BE150" s="67">
        <f t="shared" si="67"/>
        <v>2961.2269999999999</v>
      </c>
      <c r="BF150" s="75">
        <f t="shared" si="68"/>
        <v>0.38920838506937067</v>
      </c>
      <c r="BG150" s="76">
        <f t="shared" si="69"/>
        <v>1.6572529661301738E-2</v>
      </c>
      <c r="BH150" s="67">
        <f t="shared" si="70"/>
        <v>3385.2959999999994</v>
      </c>
      <c r="BI150" s="75">
        <f t="shared" si="71"/>
        <v>0.4793051716258025</v>
      </c>
      <c r="BJ150" s="76">
        <f t="shared" si="72"/>
        <v>1.9771543190449048E-2</v>
      </c>
      <c r="BK150" s="124">
        <f t="shared" si="63"/>
        <v>2807.6429999999991</v>
      </c>
      <c r="BL150" s="125">
        <f t="shared" si="61"/>
        <v>0.35616125043717112</v>
      </c>
      <c r="BM150" s="126">
        <f t="shared" si="62"/>
        <v>1.6163881434930971E-2</v>
      </c>
    </row>
    <row r="151" spans="1:65" x14ac:dyDescent="0.2">
      <c r="A151" s="51" t="s">
        <v>9</v>
      </c>
      <c r="B151" s="51" t="s">
        <v>149</v>
      </c>
      <c r="C151" s="53">
        <v>1856.5909999999999</v>
      </c>
      <c r="D151" s="53">
        <v>1940.432</v>
      </c>
      <c r="E151" s="53">
        <v>2049.223</v>
      </c>
      <c r="F151" s="53">
        <v>2210.4430000000002</v>
      </c>
      <c r="G151" s="53">
        <v>2370.7330000000002</v>
      </c>
      <c r="H151" s="53">
        <v>2432.9090000000001</v>
      </c>
      <c r="I151" s="53">
        <v>2563.9180000000001</v>
      </c>
      <c r="J151" s="53">
        <v>2508.587</v>
      </c>
      <c r="K151" s="53">
        <v>2499.5619999999999</v>
      </c>
      <c r="L151" s="53">
        <v>2767.989</v>
      </c>
      <c r="M151" s="53">
        <v>2715.9250000000002</v>
      </c>
      <c r="N151" s="53">
        <v>3012.3510000000001</v>
      </c>
      <c r="O151" s="53">
        <v>2977.1289999999999</v>
      </c>
      <c r="P151" s="53">
        <v>3102.96</v>
      </c>
      <c r="Q151" s="53">
        <v>3284.855</v>
      </c>
      <c r="R151" s="53">
        <v>3404.1320000000001</v>
      </c>
      <c r="S151" s="53">
        <v>3346.87</v>
      </c>
      <c r="T151" s="53">
        <v>3225.701</v>
      </c>
      <c r="U151" s="53">
        <v>2918.6570000000002</v>
      </c>
      <c r="V151" s="53">
        <v>2895.4850000000001</v>
      </c>
      <c r="W151" s="53">
        <v>2753.1239999999998</v>
      </c>
      <c r="X151" s="53">
        <v>2712.59</v>
      </c>
      <c r="Y151" s="53">
        <v>2932.527</v>
      </c>
      <c r="Z151" s="53">
        <v>2693.8440000000001</v>
      </c>
      <c r="AA151" s="53">
        <v>2814.933</v>
      </c>
      <c r="AB151" s="118">
        <v>2910.8539999999998</v>
      </c>
      <c r="AC151" s="53">
        <v>3055.47</v>
      </c>
      <c r="AD151" s="53">
        <v>3053.7220000000002</v>
      </c>
      <c r="AE151" s="53">
        <v>3077.4279999999999</v>
      </c>
      <c r="AF151" s="53">
        <v>3115.3829999999998</v>
      </c>
      <c r="AG151" s="53">
        <v>3165.8049999999998</v>
      </c>
      <c r="AH151" s="53">
        <v>3219.1750000000002</v>
      </c>
      <c r="AI151" s="53">
        <v>3269.3789999999999</v>
      </c>
      <c r="AJ151" s="53">
        <v>3313.922</v>
      </c>
      <c r="AK151" s="53">
        <v>3353.6370000000002</v>
      </c>
      <c r="AL151" s="53">
        <v>3389.2809999999999</v>
      </c>
      <c r="AM151" s="53">
        <v>3422.3989999999999</v>
      </c>
      <c r="AN151" s="53">
        <v>3454.4169999999999</v>
      </c>
      <c r="AO151" s="53">
        <v>3485.5329999999999</v>
      </c>
      <c r="AP151" s="53">
        <v>3515.989</v>
      </c>
      <c r="AQ151" s="53">
        <v>3544.8809999999999</v>
      </c>
      <c r="AR151" s="53">
        <v>3572.3890000000001</v>
      </c>
      <c r="AS151" s="53">
        <v>3599.1590000000001</v>
      </c>
      <c r="AT151" s="53">
        <v>3625.0459999999998</v>
      </c>
      <c r="AU151" s="53">
        <v>3650.0509999999999</v>
      </c>
      <c r="AV151" s="53">
        <v>3674.5740000000001</v>
      </c>
      <c r="AW151" s="53">
        <v>3700.0070000000001</v>
      </c>
      <c r="AX151" s="53">
        <v>3723.4920000000002</v>
      </c>
      <c r="AY151" s="67">
        <f t="shared" si="58"/>
        <v>669.77</v>
      </c>
      <c r="AZ151" s="75">
        <f t="shared" si="59"/>
        <v>0.21932906793742191</v>
      </c>
      <c r="BA151" s="76">
        <f t="shared" si="60"/>
        <v>9.9643550067232134E-3</v>
      </c>
      <c r="BB151" s="67">
        <f t="shared" si="64"/>
        <v>644.53700000000026</v>
      </c>
      <c r="BC151" s="75">
        <f t="shared" si="65"/>
        <v>0.21094528828625395</v>
      </c>
      <c r="BD151" s="76">
        <f t="shared" si="66"/>
        <v>9.6160037255079711E-3</v>
      </c>
      <c r="BE151" s="67">
        <f t="shared" si="67"/>
        <v>763.72000000000025</v>
      </c>
      <c r="BF151" s="75">
        <f t="shared" si="68"/>
        <v>0.26236973754094167</v>
      </c>
      <c r="BG151" s="76">
        <f t="shared" si="69"/>
        <v>1.1717655030503593E-2</v>
      </c>
      <c r="BH151" s="67">
        <f t="shared" si="70"/>
        <v>835.11799999999994</v>
      </c>
      <c r="BI151" s="75">
        <f t="shared" si="71"/>
        <v>0.2966742014818825</v>
      </c>
      <c r="BJ151" s="76">
        <f t="shared" si="72"/>
        <v>1.3074872306561902E-2</v>
      </c>
      <c r="BK151" s="124">
        <f t="shared" si="63"/>
        <v>646.28499999999985</v>
      </c>
      <c r="BL151" s="125">
        <f t="shared" si="61"/>
        <v>0.21163845300914746</v>
      </c>
      <c r="BM151" s="126">
        <f t="shared" si="62"/>
        <v>1.0155086818574022E-2</v>
      </c>
    </row>
    <row r="152" spans="1:65" x14ac:dyDescent="0.2">
      <c r="A152" s="51" t="s">
        <v>10</v>
      </c>
      <c r="B152" s="51" t="s">
        <v>149</v>
      </c>
      <c r="C152" s="53">
        <v>1230.9490000000001</v>
      </c>
      <c r="D152" s="53">
        <v>1151.075</v>
      </c>
      <c r="E152" s="53">
        <v>1128.2190000000001</v>
      </c>
      <c r="F152" s="53">
        <v>1097.136</v>
      </c>
      <c r="G152" s="53">
        <v>1146.9960000000001</v>
      </c>
      <c r="H152" s="53">
        <v>1111.2360000000001</v>
      </c>
      <c r="I152" s="53">
        <v>1196.665</v>
      </c>
      <c r="J152" s="53">
        <v>1198.874</v>
      </c>
      <c r="K152" s="53">
        <v>1274.723</v>
      </c>
      <c r="L152" s="53">
        <v>1234.356</v>
      </c>
      <c r="M152" s="53">
        <v>1389.6289999999999</v>
      </c>
      <c r="N152" s="53">
        <v>1477.396</v>
      </c>
      <c r="O152" s="53">
        <v>1478.519</v>
      </c>
      <c r="P152" s="53">
        <v>1315.9449999999999</v>
      </c>
      <c r="Q152" s="53">
        <v>1458.5709999999999</v>
      </c>
      <c r="R152" s="53">
        <v>1587.402</v>
      </c>
      <c r="S152" s="53">
        <v>1639.106</v>
      </c>
      <c r="T152" s="53">
        <v>1519.749</v>
      </c>
      <c r="U152" s="53">
        <v>1514.0550000000001</v>
      </c>
      <c r="V152" s="53">
        <v>1583.4549999999999</v>
      </c>
      <c r="W152" s="53">
        <v>1578.248</v>
      </c>
      <c r="X152" s="53">
        <v>1615.482</v>
      </c>
      <c r="Y152" s="53">
        <v>1697.117</v>
      </c>
      <c r="Z152" s="53">
        <v>1581.4880000000001</v>
      </c>
      <c r="AA152" s="53">
        <v>1692.568</v>
      </c>
      <c r="AB152" s="118">
        <v>1789.308</v>
      </c>
      <c r="AC152" s="53">
        <v>1796.691</v>
      </c>
      <c r="AD152" s="53">
        <v>1789.3430000000001</v>
      </c>
      <c r="AE152" s="53">
        <v>1817.6389999999999</v>
      </c>
      <c r="AF152" s="53">
        <v>1860.9269999999999</v>
      </c>
      <c r="AG152" s="53">
        <v>1909.692</v>
      </c>
      <c r="AH152" s="53">
        <v>1955.23</v>
      </c>
      <c r="AI152" s="53">
        <v>1998.385</v>
      </c>
      <c r="AJ152" s="53">
        <v>2038.575</v>
      </c>
      <c r="AK152" s="53">
        <v>2076.6950000000002</v>
      </c>
      <c r="AL152" s="53">
        <v>2113.163</v>
      </c>
      <c r="AM152" s="53">
        <v>2148.4549999999999</v>
      </c>
      <c r="AN152" s="53">
        <v>2183.2429999999999</v>
      </c>
      <c r="AO152" s="53">
        <v>2217.58</v>
      </c>
      <c r="AP152" s="53">
        <v>2251.7179999999998</v>
      </c>
      <c r="AQ152" s="53">
        <v>2283.9740000000002</v>
      </c>
      <c r="AR152" s="53">
        <v>2312.6439999999998</v>
      </c>
      <c r="AS152" s="53">
        <v>2340.2939999999999</v>
      </c>
      <c r="AT152" s="53">
        <v>2367.578</v>
      </c>
      <c r="AU152" s="53">
        <v>2394.7649999999999</v>
      </c>
      <c r="AV152" s="53">
        <v>2421.7660000000001</v>
      </c>
      <c r="AW152" s="53">
        <v>2448.6840000000002</v>
      </c>
      <c r="AX152" s="53">
        <v>2475.4209999999998</v>
      </c>
      <c r="AY152" s="67">
        <f t="shared" si="58"/>
        <v>686.07799999999975</v>
      </c>
      <c r="AZ152" s="75">
        <f t="shared" si="59"/>
        <v>0.38342453067969623</v>
      </c>
      <c r="BA152" s="76">
        <f t="shared" si="60"/>
        <v>1.6360489230137443E-2</v>
      </c>
      <c r="BB152" s="67">
        <f t="shared" si="64"/>
        <v>651.99300000000017</v>
      </c>
      <c r="BC152" s="75">
        <f t="shared" si="65"/>
        <v>0.36288543772969317</v>
      </c>
      <c r="BD152" s="76">
        <f t="shared" si="66"/>
        <v>1.5600643924043922E-2</v>
      </c>
      <c r="BE152" s="67">
        <f t="shared" si="67"/>
        <v>632.45800000000008</v>
      </c>
      <c r="BF152" s="75">
        <f t="shared" si="68"/>
        <v>0.35346513847811561</v>
      </c>
      <c r="BG152" s="76">
        <f t="shared" si="69"/>
        <v>1.5248493445341182E-2</v>
      </c>
      <c r="BH152" s="67">
        <f t="shared" si="70"/>
        <v>702.19699999999989</v>
      </c>
      <c r="BI152" s="75">
        <f t="shared" si="71"/>
        <v>0.41487077624060004</v>
      </c>
      <c r="BJ152" s="76">
        <f t="shared" si="72"/>
        <v>1.7503329063016437E-2</v>
      </c>
      <c r="BK152" s="124">
        <f t="shared" si="63"/>
        <v>659.34100000000012</v>
      </c>
      <c r="BL152" s="125">
        <f t="shared" si="61"/>
        <v>0.36848217474234962</v>
      </c>
      <c r="BM152" s="126">
        <f t="shared" si="62"/>
        <v>1.6647697285293361E-2</v>
      </c>
    </row>
    <row r="153" spans="1:65" x14ac:dyDescent="0.2">
      <c r="A153" s="51" t="s">
        <v>11</v>
      </c>
      <c r="B153" s="51" t="s">
        <v>149</v>
      </c>
      <c r="C153" s="53">
        <v>894.6164</v>
      </c>
      <c r="D153" s="53">
        <v>914.45209999999997</v>
      </c>
      <c r="E153" s="53">
        <v>961.05790000000002</v>
      </c>
      <c r="F153" s="53">
        <v>1006.465</v>
      </c>
      <c r="G153" s="53">
        <v>1039.0550000000001</v>
      </c>
      <c r="H153" s="53">
        <v>1002.929</v>
      </c>
      <c r="I153" s="53">
        <v>1066.441</v>
      </c>
      <c r="J153" s="53">
        <v>1117.912</v>
      </c>
      <c r="K153" s="53">
        <v>1437.922</v>
      </c>
      <c r="L153" s="53">
        <v>1662.6020000000001</v>
      </c>
      <c r="M153" s="53">
        <v>1721.35</v>
      </c>
      <c r="N153" s="53">
        <v>1936.1030000000001</v>
      </c>
      <c r="O153" s="53">
        <v>2337.1019999999999</v>
      </c>
      <c r="P153" s="53">
        <v>2347.2800000000002</v>
      </c>
      <c r="Q153" s="53">
        <v>2345.607</v>
      </c>
      <c r="R153" s="53">
        <v>2574.2440000000001</v>
      </c>
      <c r="S153" s="53">
        <v>2852.81</v>
      </c>
      <c r="T153" s="53">
        <v>2627.703</v>
      </c>
      <c r="U153" s="53">
        <v>2519.5720000000001</v>
      </c>
      <c r="V153" s="53">
        <v>2634.1909999999998</v>
      </c>
      <c r="W153" s="53">
        <v>2671.4070000000002</v>
      </c>
      <c r="X153" s="53">
        <v>2765.6579999999999</v>
      </c>
      <c r="Y153" s="53">
        <v>2625.5390000000002</v>
      </c>
      <c r="Z153" s="53">
        <v>2688.6060000000002</v>
      </c>
      <c r="AA153" s="53">
        <v>3088.7289999999998</v>
      </c>
      <c r="AB153" s="118">
        <v>3284.7080000000001</v>
      </c>
      <c r="AC153" s="53">
        <v>3401.011</v>
      </c>
      <c r="AD153" s="53">
        <v>3523.123</v>
      </c>
      <c r="AE153" s="53">
        <v>3625.5369999999998</v>
      </c>
      <c r="AF153" s="53">
        <v>3751.9940000000001</v>
      </c>
      <c r="AG153" s="53">
        <v>3893.7629999999999</v>
      </c>
      <c r="AH153" s="53">
        <v>4027.009</v>
      </c>
      <c r="AI153" s="53">
        <v>4149.982</v>
      </c>
      <c r="AJ153" s="53">
        <v>4267.2839999999997</v>
      </c>
      <c r="AK153" s="53">
        <v>4380.2449999999999</v>
      </c>
      <c r="AL153" s="53">
        <v>4490.08</v>
      </c>
      <c r="AM153" s="53">
        <v>4598.9589999999998</v>
      </c>
      <c r="AN153" s="53">
        <v>4708.6689999999999</v>
      </c>
      <c r="AO153" s="53">
        <v>4819.6620000000003</v>
      </c>
      <c r="AP153" s="53">
        <v>4932.2250000000004</v>
      </c>
      <c r="AQ153" s="53">
        <v>5044.4369999999999</v>
      </c>
      <c r="AR153" s="53">
        <v>5156.5020000000004</v>
      </c>
      <c r="AS153" s="53">
        <v>5271.085</v>
      </c>
      <c r="AT153" s="53">
        <v>5387.826</v>
      </c>
      <c r="AU153" s="53">
        <v>5507.1769999999997</v>
      </c>
      <c r="AV153" s="53">
        <v>5628.009</v>
      </c>
      <c r="AW153" s="53">
        <v>5750.4970000000003</v>
      </c>
      <c r="AX153" s="53">
        <v>5874.64</v>
      </c>
      <c r="AY153" s="67">
        <f t="shared" si="58"/>
        <v>2351.5170000000003</v>
      </c>
      <c r="AZ153" s="75">
        <f t="shared" si="59"/>
        <v>0.66745242786016845</v>
      </c>
      <c r="BA153" s="76">
        <f t="shared" si="60"/>
        <v>2.5894431796705808E-2</v>
      </c>
      <c r="BB153" s="67">
        <f t="shared" si="64"/>
        <v>2349.4860000000003</v>
      </c>
      <c r="BC153" s="75">
        <f t="shared" si="65"/>
        <v>0.69081987679545886</v>
      </c>
      <c r="BD153" s="76">
        <f t="shared" si="66"/>
        <v>2.6608527109118985E-2</v>
      </c>
      <c r="BE153" s="67">
        <f t="shared" si="67"/>
        <v>2343.3009999999999</v>
      </c>
      <c r="BF153" s="75">
        <f t="shared" si="68"/>
        <v>0.71339705081852023</v>
      </c>
      <c r="BG153" s="76">
        <f t="shared" si="69"/>
        <v>2.7289621985289392E-2</v>
      </c>
      <c r="BH153" s="67">
        <f t="shared" si="70"/>
        <v>2418.4479999999999</v>
      </c>
      <c r="BI153" s="75">
        <f t="shared" si="71"/>
        <v>0.78299132102557401</v>
      </c>
      <c r="BJ153" s="76">
        <f t="shared" si="72"/>
        <v>2.9336709622007406E-2</v>
      </c>
      <c r="BK153" s="124">
        <f t="shared" si="63"/>
        <v>2227.3740000000003</v>
      </c>
      <c r="BL153" s="125">
        <f t="shared" si="61"/>
        <v>0.63221579263624916</v>
      </c>
      <c r="BM153" s="126">
        <f t="shared" si="62"/>
        <v>2.6121576617313735E-2</v>
      </c>
    </row>
    <row r="154" spans="1:65" x14ac:dyDescent="0.2">
      <c r="A154" s="51" t="s">
        <v>12</v>
      </c>
      <c r="B154" s="51" t="s">
        <v>149</v>
      </c>
      <c r="C154" s="53">
        <v>2258.7460000000001</v>
      </c>
      <c r="D154" s="53">
        <v>2184.6350000000002</v>
      </c>
      <c r="E154" s="53">
        <v>2228.567</v>
      </c>
      <c r="F154" s="53">
        <v>2282.8420000000001</v>
      </c>
      <c r="G154" s="53">
        <v>2259.181</v>
      </c>
      <c r="H154" s="53">
        <v>2276.5520000000001</v>
      </c>
      <c r="I154" s="53">
        <v>2364.8539999999998</v>
      </c>
      <c r="J154" s="53">
        <v>2739.84</v>
      </c>
      <c r="K154" s="53">
        <v>2873.7649999999999</v>
      </c>
      <c r="L154" s="53">
        <v>2734.989</v>
      </c>
      <c r="M154" s="53">
        <v>2943.74</v>
      </c>
      <c r="N154" s="53">
        <v>3043.9879999999998</v>
      </c>
      <c r="O154" s="53">
        <v>3081.47</v>
      </c>
      <c r="P154" s="53">
        <v>3752.39</v>
      </c>
      <c r="Q154" s="53">
        <v>3940.4679999999998</v>
      </c>
      <c r="R154" s="53">
        <v>4477.2359999999999</v>
      </c>
      <c r="S154" s="53">
        <v>4352.4589999999998</v>
      </c>
      <c r="T154" s="53">
        <v>4583.7240000000002</v>
      </c>
      <c r="U154" s="53">
        <v>4319.3440000000001</v>
      </c>
      <c r="V154" s="53">
        <v>4180.1639999999998</v>
      </c>
      <c r="W154" s="53">
        <v>4014.9319999999998</v>
      </c>
      <c r="X154" s="53">
        <v>4168.4859999999999</v>
      </c>
      <c r="Y154" s="53">
        <v>4179.5820000000003</v>
      </c>
      <c r="Z154" s="53">
        <v>3881.3020000000001</v>
      </c>
      <c r="AA154" s="53">
        <v>3816.2919999999999</v>
      </c>
      <c r="AB154" s="118">
        <v>3809.9720000000002</v>
      </c>
      <c r="AC154" s="53">
        <v>3963.5309999999999</v>
      </c>
      <c r="AD154" s="53">
        <v>3957.3539999999998</v>
      </c>
      <c r="AE154" s="53">
        <v>3988.7809999999999</v>
      </c>
      <c r="AF154" s="53">
        <v>4023.76</v>
      </c>
      <c r="AG154" s="53">
        <v>4073.8530000000001</v>
      </c>
      <c r="AH154" s="53">
        <v>4158.78</v>
      </c>
      <c r="AI154" s="53">
        <v>4248.8490000000002</v>
      </c>
      <c r="AJ154" s="53">
        <v>4334.1459999999997</v>
      </c>
      <c r="AK154" s="53">
        <v>4418.6869999999999</v>
      </c>
      <c r="AL154" s="53">
        <v>4499.4989999999998</v>
      </c>
      <c r="AM154" s="53">
        <v>4579.473</v>
      </c>
      <c r="AN154" s="53">
        <v>4660.2290000000003</v>
      </c>
      <c r="AO154" s="53">
        <v>4741.5069999999996</v>
      </c>
      <c r="AP154" s="53">
        <v>4823.5889999999999</v>
      </c>
      <c r="AQ154" s="53">
        <v>4906.4070000000002</v>
      </c>
      <c r="AR154" s="53">
        <v>4989.2860000000001</v>
      </c>
      <c r="AS154" s="53">
        <v>5073.1080000000002</v>
      </c>
      <c r="AT154" s="53">
        <v>5157.348</v>
      </c>
      <c r="AU154" s="53">
        <v>5242.0200000000004</v>
      </c>
      <c r="AV154" s="53">
        <v>5327.1940000000004</v>
      </c>
      <c r="AW154" s="53">
        <v>5412.9350000000004</v>
      </c>
      <c r="AX154" s="53">
        <v>5499.5230000000001</v>
      </c>
      <c r="AY154" s="67">
        <f t="shared" si="58"/>
        <v>1542.1690000000003</v>
      </c>
      <c r="AZ154" s="75">
        <f t="shared" si="59"/>
        <v>0.38969700461469969</v>
      </c>
      <c r="BA154" s="76">
        <f t="shared" si="60"/>
        <v>1.6590404382087698E-2</v>
      </c>
      <c r="BB154" s="67">
        <f t="shared" si="64"/>
        <v>1449.4040000000005</v>
      </c>
      <c r="BC154" s="75">
        <f t="shared" si="65"/>
        <v>0.36568504194870699</v>
      </c>
      <c r="BD154" s="76">
        <f t="shared" si="66"/>
        <v>1.5704853316345524E-2</v>
      </c>
      <c r="BE154" s="67">
        <f t="shared" si="67"/>
        <v>1517.2220000000002</v>
      </c>
      <c r="BF154" s="75">
        <f t="shared" si="68"/>
        <v>0.39822392395534667</v>
      </c>
      <c r="BG154" s="76">
        <f t="shared" si="69"/>
        <v>1.6901379384553605E-2</v>
      </c>
      <c r="BH154" s="67">
        <f t="shared" si="70"/>
        <v>1425.7280000000005</v>
      </c>
      <c r="BI154" s="75">
        <f t="shared" si="71"/>
        <v>0.37358986157243745</v>
      </c>
      <c r="BJ154" s="76">
        <f t="shared" si="72"/>
        <v>1.5998001861745159E-2</v>
      </c>
      <c r="BK154" s="124">
        <f t="shared" si="63"/>
        <v>1455.5810000000006</v>
      </c>
      <c r="BL154" s="125">
        <f t="shared" si="61"/>
        <v>0.36781672804606325</v>
      </c>
      <c r="BM154" s="126">
        <f t="shared" si="62"/>
        <v>1.662167226584188E-2</v>
      </c>
    </row>
    <row r="155" spans="1:65" x14ac:dyDescent="0.2">
      <c r="A155" s="51" t="s">
        <v>13</v>
      </c>
      <c r="B155" s="51" t="s">
        <v>149</v>
      </c>
      <c r="C155" s="53">
        <v>4175.1710000000003</v>
      </c>
      <c r="D155" s="53">
        <v>4279.5360000000001</v>
      </c>
      <c r="E155" s="53">
        <v>4455.1509999999998</v>
      </c>
      <c r="F155" s="53">
        <v>4723.8779999999997</v>
      </c>
      <c r="G155" s="53">
        <v>4978.2579999999998</v>
      </c>
      <c r="H155" s="53">
        <v>5151.1629999999996</v>
      </c>
      <c r="I155" s="53">
        <v>5543.98</v>
      </c>
      <c r="J155" s="53">
        <v>5018.3789999999999</v>
      </c>
      <c r="K155" s="53">
        <v>5129.9970000000003</v>
      </c>
      <c r="L155" s="53">
        <v>5350.5219999999999</v>
      </c>
      <c r="M155" s="53">
        <v>5458.8940000000002</v>
      </c>
      <c r="N155" s="53">
        <v>5840.2510000000002</v>
      </c>
      <c r="O155" s="53">
        <v>6366.7</v>
      </c>
      <c r="P155" s="53">
        <v>6311.4260000000004</v>
      </c>
      <c r="Q155" s="53">
        <v>6593.5290000000005</v>
      </c>
      <c r="R155" s="53">
        <v>6884.71</v>
      </c>
      <c r="S155" s="53">
        <v>6695.299</v>
      </c>
      <c r="T155" s="53">
        <v>6823.518</v>
      </c>
      <c r="U155" s="53">
        <v>7522.6850000000004</v>
      </c>
      <c r="V155" s="53">
        <v>7489.73</v>
      </c>
      <c r="W155" s="53">
        <v>7436.6480000000001</v>
      </c>
      <c r="X155" s="53">
        <v>7720.7690000000002</v>
      </c>
      <c r="Y155" s="53">
        <v>7741.1040000000003</v>
      </c>
      <c r="Z155" s="53">
        <v>7756.81</v>
      </c>
      <c r="AA155" s="53">
        <v>8182.6409999999996</v>
      </c>
      <c r="AB155" s="118">
        <v>8353.01</v>
      </c>
      <c r="AC155" s="53">
        <v>8697.6110000000008</v>
      </c>
      <c r="AD155" s="53">
        <v>8881.1049999999996</v>
      </c>
      <c r="AE155" s="53">
        <v>9066.2999999999993</v>
      </c>
      <c r="AF155" s="53">
        <v>9279.0069999999996</v>
      </c>
      <c r="AG155" s="53">
        <v>9512.0720000000001</v>
      </c>
      <c r="AH155" s="53">
        <v>9734.5419999999995</v>
      </c>
      <c r="AI155" s="53">
        <v>9955.2950000000001</v>
      </c>
      <c r="AJ155" s="53">
        <v>10168.540000000001</v>
      </c>
      <c r="AK155" s="53">
        <v>10376.09</v>
      </c>
      <c r="AL155" s="53">
        <v>10580.37</v>
      </c>
      <c r="AM155" s="53">
        <v>10784.19</v>
      </c>
      <c r="AN155" s="53">
        <v>10987.59</v>
      </c>
      <c r="AO155" s="53">
        <v>11192.09</v>
      </c>
      <c r="AP155" s="53">
        <v>11398.91</v>
      </c>
      <c r="AQ155" s="53">
        <v>11605.11</v>
      </c>
      <c r="AR155" s="53">
        <v>11808.79</v>
      </c>
      <c r="AS155" s="53">
        <v>12011.88</v>
      </c>
      <c r="AT155" s="53">
        <v>12215.18</v>
      </c>
      <c r="AU155" s="53">
        <v>12418.02</v>
      </c>
      <c r="AV155" s="53">
        <v>12620.11</v>
      </c>
      <c r="AW155" s="53">
        <v>12822.66</v>
      </c>
      <c r="AX155" s="53">
        <v>13024.74</v>
      </c>
      <c r="AY155" s="67">
        <f t="shared" si="58"/>
        <v>4143.6350000000002</v>
      </c>
      <c r="AZ155" s="75">
        <f t="shared" si="59"/>
        <v>0.46656750483188753</v>
      </c>
      <c r="BA155" s="76">
        <f t="shared" si="60"/>
        <v>1.9330696466834274E-2</v>
      </c>
      <c r="BB155" s="67">
        <f t="shared" si="64"/>
        <v>4125.0489999999991</v>
      </c>
      <c r="BC155" s="75">
        <f t="shared" si="65"/>
        <v>0.47427379771295802</v>
      </c>
      <c r="BD155" s="76">
        <f t="shared" si="66"/>
        <v>1.9597841387871462E-2</v>
      </c>
      <c r="BE155" s="67">
        <f t="shared" si="67"/>
        <v>4267.1000000000004</v>
      </c>
      <c r="BF155" s="75">
        <f t="shared" si="68"/>
        <v>0.51084579091848326</v>
      </c>
      <c r="BG155" s="76">
        <f t="shared" si="69"/>
        <v>2.0847822960540885E-2</v>
      </c>
      <c r="BH155" s="67">
        <f t="shared" si="70"/>
        <v>4235.3790000000008</v>
      </c>
      <c r="BI155" s="75">
        <f t="shared" si="71"/>
        <v>0.51760537948566987</v>
      </c>
      <c r="BJ155" s="76">
        <f t="shared" si="72"/>
        <v>2.1075704887989488E-2</v>
      </c>
      <c r="BK155" s="124">
        <f t="shared" si="63"/>
        <v>3941.5550000000003</v>
      </c>
      <c r="BL155" s="125">
        <f t="shared" si="61"/>
        <v>0.44381357950390188</v>
      </c>
      <c r="BM155" s="126">
        <f t="shared" si="62"/>
        <v>1.9518996276593814E-2</v>
      </c>
    </row>
    <row r="156" spans="1:65" x14ac:dyDescent="0.2">
      <c r="A156" s="51" t="s">
        <v>14</v>
      </c>
      <c r="B156" s="51" t="s">
        <v>149</v>
      </c>
      <c r="C156" s="53">
        <v>1601.1869999999999</v>
      </c>
      <c r="D156" s="53">
        <v>1584.1489999999999</v>
      </c>
      <c r="E156" s="53">
        <v>1599.153</v>
      </c>
      <c r="F156" s="53">
        <v>1640.0070000000001</v>
      </c>
      <c r="G156" s="53">
        <v>1680.4770000000001</v>
      </c>
      <c r="H156" s="53">
        <v>1814.6579999999999</v>
      </c>
      <c r="I156" s="53">
        <v>1985.8430000000001</v>
      </c>
      <c r="J156" s="53">
        <v>1956.528</v>
      </c>
      <c r="K156" s="53">
        <v>2026.0150000000001</v>
      </c>
      <c r="L156" s="53">
        <v>2056.6469999999999</v>
      </c>
      <c r="M156" s="53">
        <v>2465.837</v>
      </c>
      <c r="N156" s="53">
        <v>2508.0619999999999</v>
      </c>
      <c r="O156" s="53">
        <v>2767.32</v>
      </c>
      <c r="P156" s="53">
        <v>2868.7570000000001</v>
      </c>
      <c r="Q156" s="53">
        <v>3160.88</v>
      </c>
      <c r="R156" s="53">
        <v>3676.5630000000001</v>
      </c>
      <c r="S156" s="53">
        <v>3883.6350000000002</v>
      </c>
      <c r="T156" s="53">
        <v>4009.4490000000001</v>
      </c>
      <c r="U156" s="53">
        <v>3665.4679999999998</v>
      </c>
      <c r="V156" s="53">
        <v>3664.0189999999998</v>
      </c>
      <c r="W156" s="53">
        <v>3988.069</v>
      </c>
      <c r="X156" s="53">
        <v>4208.558</v>
      </c>
      <c r="Y156" s="53">
        <v>4715.0240000000003</v>
      </c>
      <c r="Z156" s="53">
        <v>4760.9080000000004</v>
      </c>
      <c r="AA156" s="53">
        <v>4794.5379999999996</v>
      </c>
      <c r="AB156" s="118">
        <v>5150.808</v>
      </c>
      <c r="AC156" s="53">
        <v>5486.6790000000001</v>
      </c>
      <c r="AD156" s="53">
        <v>5721.701</v>
      </c>
      <c r="AE156" s="53">
        <v>5912.6040000000003</v>
      </c>
      <c r="AF156" s="53">
        <v>6123.7460000000001</v>
      </c>
      <c r="AG156" s="53">
        <v>6351.9170000000004</v>
      </c>
      <c r="AH156" s="53">
        <v>6576.2190000000001</v>
      </c>
      <c r="AI156" s="53">
        <v>6785.4430000000002</v>
      </c>
      <c r="AJ156" s="53">
        <v>6987.7529999999997</v>
      </c>
      <c r="AK156" s="53">
        <v>7183.8230000000003</v>
      </c>
      <c r="AL156" s="53">
        <v>7375.7359999999999</v>
      </c>
      <c r="AM156" s="53">
        <v>7567.0559999999996</v>
      </c>
      <c r="AN156" s="53">
        <v>7760.277</v>
      </c>
      <c r="AO156" s="53">
        <v>7955.2910000000002</v>
      </c>
      <c r="AP156" s="53">
        <v>8152.8389999999999</v>
      </c>
      <c r="AQ156" s="53">
        <v>8351.4310000000005</v>
      </c>
      <c r="AR156" s="53">
        <v>8550.1970000000001</v>
      </c>
      <c r="AS156" s="53">
        <v>8749.7970000000005</v>
      </c>
      <c r="AT156" s="53">
        <v>8950.7999999999993</v>
      </c>
      <c r="AU156" s="53">
        <v>9152.518</v>
      </c>
      <c r="AV156" s="53">
        <v>9354.884</v>
      </c>
      <c r="AW156" s="53">
        <v>9558.2389999999996</v>
      </c>
      <c r="AX156" s="53">
        <v>9762.4509999999991</v>
      </c>
      <c r="AY156" s="67">
        <f t="shared" si="58"/>
        <v>4040.7499999999991</v>
      </c>
      <c r="AZ156" s="75">
        <f t="shared" si="59"/>
        <v>0.70621481269293851</v>
      </c>
      <c r="BA156" s="76">
        <f t="shared" si="60"/>
        <v>2.7073881864597249E-2</v>
      </c>
      <c r="BB156" s="67">
        <f t="shared" si="64"/>
        <v>4071.5599999999995</v>
      </c>
      <c r="BC156" s="75">
        <f t="shared" si="65"/>
        <v>0.74208095644013428</v>
      </c>
      <c r="BD156" s="76">
        <f t="shared" si="66"/>
        <v>2.8142748222208525E-2</v>
      </c>
      <c r="BE156" s="67">
        <f t="shared" si="67"/>
        <v>4204.076</v>
      </c>
      <c r="BF156" s="75">
        <f t="shared" si="68"/>
        <v>0.8161973810710863</v>
      </c>
      <c r="BG156" s="76">
        <f t="shared" si="69"/>
        <v>3.0286839284907163E-2</v>
      </c>
      <c r="BH156" s="67">
        <f t="shared" si="70"/>
        <v>4357.9800000000005</v>
      </c>
      <c r="BI156" s="75">
        <f t="shared" si="71"/>
        <v>0.90894680571934161</v>
      </c>
      <c r="BJ156" s="76">
        <f t="shared" si="72"/>
        <v>3.2855796892839351E-2</v>
      </c>
      <c r="BK156" s="124">
        <f t="shared" si="63"/>
        <v>3836.5379999999996</v>
      </c>
      <c r="BL156" s="125">
        <f t="shared" si="61"/>
        <v>0.67052402773231234</v>
      </c>
      <c r="BM156" s="126">
        <f t="shared" si="62"/>
        <v>2.7375230457780786E-2</v>
      </c>
    </row>
    <row r="157" spans="1:65" x14ac:dyDescent="0.2">
      <c r="A157" s="51" t="s">
        <v>15</v>
      </c>
      <c r="B157" s="51" t="s">
        <v>149</v>
      </c>
      <c r="C157" s="53">
        <v>1217.664</v>
      </c>
      <c r="D157" s="53">
        <v>1223.4079999999999</v>
      </c>
      <c r="E157" s="53">
        <v>1254.52</v>
      </c>
      <c r="F157" s="53">
        <v>1324.826</v>
      </c>
      <c r="G157" s="53">
        <v>1386.278</v>
      </c>
      <c r="H157" s="53">
        <v>1410.711</v>
      </c>
      <c r="I157" s="53">
        <v>1524.085</v>
      </c>
      <c r="J157" s="53">
        <v>1569.616</v>
      </c>
      <c r="K157" s="53">
        <v>1748.5540000000001</v>
      </c>
      <c r="L157" s="53">
        <v>1918.8389999999999</v>
      </c>
      <c r="M157" s="53">
        <v>2141.0259999999998</v>
      </c>
      <c r="N157" s="53">
        <v>2076.3710000000001</v>
      </c>
      <c r="O157" s="53">
        <v>2225.0509999999999</v>
      </c>
      <c r="P157" s="53">
        <v>2310.4160000000002</v>
      </c>
      <c r="Q157" s="53">
        <v>2367.2379999999998</v>
      </c>
      <c r="R157" s="53">
        <v>2414.3020000000001</v>
      </c>
      <c r="S157" s="53">
        <v>2621.7959999999998</v>
      </c>
      <c r="T157" s="53">
        <v>2527.2289999999998</v>
      </c>
      <c r="U157" s="53">
        <v>2284.2440000000001</v>
      </c>
      <c r="V157" s="53">
        <v>2422.902</v>
      </c>
      <c r="W157" s="53">
        <v>2376.7570000000001</v>
      </c>
      <c r="X157" s="53">
        <v>2754.6170000000002</v>
      </c>
      <c r="Y157" s="53">
        <v>2891.3719999999998</v>
      </c>
      <c r="Z157" s="53">
        <v>3044.3580000000002</v>
      </c>
      <c r="AA157" s="53">
        <v>3220.9659999999999</v>
      </c>
      <c r="AB157" s="118">
        <v>3192.4670000000001</v>
      </c>
      <c r="AC157" s="53">
        <v>3244.1849999999999</v>
      </c>
      <c r="AD157" s="53">
        <v>3367.7689999999998</v>
      </c>
      <c r="AE157" s="53">
        <v>3462.6570000000002</v>
      </c>
      <c r="AF157" s="53">
        <v>3567.6120000000001</v>
      </c>
      <c r="AG157" s="53">
        <v>3674.7689999999998</v>
      </c>
      <c r="AH157" s="53">
        <v>3790.6529999999998</v>
      </c>
      <c r="AI157" s="53">
        <v>3907.4659999999999</v>
      </c>
      <c r="AJ157" s="53">
        <v>4017.8330000000001</v>
      </c>
      <c r="AK157" s="53">
        <v>4118.4520000000002</v>
      </c>
      <c r="AL157" s="53">
        <v>4210.8599999999997</v>
      </c>
      <c r="AM157" s="53">
        <v>4303.54</v>
      </c>
      <c r="AN157" s="53">
        <v>4399.9790000000003</v>
      </c>
      <c r="AO157" s="53">
        <v>4497.5680000000002</v>
      </c>
      <c r="AP157" s="53">
        <v>4599.2359999999999</v>
      </c>
      <c r="AQ157" s="53">
        <v>4693.6189999999997</v>
      </c>
      <c r="AR157" s="53">
        <v>4781.875</v>
      </c>
      <c r="AS157" s="53">
        <v>4869.6559999999999</v>
      </c>
      <c r="AT157" s="53">
        <v>4957.2820000000002</v>
      </c>
      <c r="AU157" s="53">
        <v>5044.2809999999999</v>
      </c>
      <c r="AV157" s="53">
        <v>5130.6890000000003</v>
      </c>
      <c r="AW157" s="53">
        <v>5216.915</v>
      </c>
      <c r="AX157" s="53">
        <v>5302.7719999999999</v>
      </c>
      <c r="AY157" s="67">
        <f t="shared" si="58"/>
        <v>1935.0030000000002</v>
      </c>
      <c r="AZ157" s="75">
        <f t="shared" si="59"/>
        <v>0.57456523888663391</v>
      </c>
      <c r="BA157" s="76">
        <f t="shared" si="60"/>
        <v>2.2958541513478314E-2</v>
      </c>
      <c r="BB157" s="67">
        <f t="shared" si="64"/>
        <v>1972.73</v>
      </c>
      <c r="BC157" s="75">
        <f t="shared" si="65"/>
        <v>0.60808184490095352</v>
      </c>
      <c r="BD157" s="76">
        <f t="shared" si="66"/>
        <v>2.4036431275142878E-2</v>
      </c>
      <c r="BE157" s="67">
        <f t="shared" si="67"/>
        <v>1938.2220000000002</v>
      </c>
      <c r="BF157" s="75">
        <f t="shared" si="68"/>
        <v>0.60712358185691506</v>
      </c>
      <c r="BG157" s="76">
        <f t="shared" si="69"/>
        <v>2.4005911244741496E-2</v>
      </c>
      <c r="BH157" s="67">
        <f t="shared" si="70"/>
        <v>1823.3150000000001</v>
      </c>
      <c r="BI157" s="75">
        <f t="shared" si="71"/>
        <v>0.56607707128855134</v>
      </c>
      <c r="BJ157" s="76">
        <f t="shared" si="72"/>
        <v>2.2682104703615646E-2</v>
      </c>
      <c r="BK157" s="124">
        <f t="shared" si="63"/>
        <v>1849.1460000000002</v>
      </c>
      <c r="BL157" s="125">
        <f t="shared" si="61"/>
        <v>0.54907150698281271</v>
      </c>
      <c r="BM157" s="126">
        <f t="shared" si="62"/>
        <v>2.3301854899268282E-2</v>
      </c>
    </row>
    <row r="158" spans="1:65" x14ac:dyDescent="0.2">
      <c r="A158" s="51" t="s">
        <v>16</v>
      </c>
      <c r="B158" s="51" t="s">
        <v>149</v>
      </c>
      <c r="C158" s="53">
        <v>2210.98</v>
      </c>
      <c r="D158" s="53">
        <v>2243.172</v>
      </c>
      <c r="E158" s="53">
        <v>2250.1869999999999</v>
      </c>
      <c r="F158" s="53">
        <v>2262.7310000000002</v>
      </c>
      <c r="G158" s="53">
        <v>2297.848</v>
      </c>
      <c r="H158" s="53">
        <v>2240.9070000000002</v>
      </c>
      <c r="I158" s="53">
        <v>2327.0830000000001</v>
      </c>
      <c r="J158" s="53">
        <v>2859.3789999999999</v>
      </c>
      <c r="K158" s="53">
        <v>2968.7249999999999</v>
      </c>
      <c r="L158" s="53">
        <v>2924.39</v>
      </c>
      <c r="M158" s="53">
        <v>2821.78</v>
      </c>
      <c r="N158" s="53">
        <v>2950.308</v>
      </c>
      <c r="O158" s="53">
        <v>2812.6109999999999</v>
      </c>
      <c r="P158" s="53">
        <v>2906.8240000000001</v>
      </c>
      <c r="Q158" s="53">
        <v>3119.6550000000002</v>
      </c>
      <c r="R158" s="53">
        <v>3088.674</v>
      </c>
      <c r="S158" s="53">
        <v>3231.1770000000001</v>
      </c>
      <c r="T158" s="53">
        <v>3233.4690000000001</v>
      </c>
      <c r="U158" s="53">
        <v>3427.7710000000002</v>
      </c>
      <c r="V158" s="53">
        <v>3310.91</v>
      </c>
      <c r="W158" s="53">
        <v>2982.1239999999998</v>
      </c>
      <c r="X158" s="53">
        <v>2988.09</v>
      </c>
      <c r="Y158" s="53">
        <v>2918.136</v>
      </c>
      <c r="Z158" s="53">
        <v>2901.3789999999999</v>
      </c>
      <c r="AA158" s="53">
        <v>2946.1309999999999</v>
      </c>
      <c r="AB158" s="118">
        <v>2929.973</v>
      </c>
      <c r="AC158" s="53">
        <v>2935.9780000000001</v>
      </c>
      <c r="AD158" s="53">
        <v>2938.0720000000001</v>
      </c>
      <c r="AE158" s="53">
        <v>2917.22</v>
      </c>
      <c r="AF158" s="53">
        <v>2897.7489999999998</v>
      </c>
      <c r="AG158" s="53">
        <v>2884.7829999999999</v>
      </c>
      <c r="AH158" s="53">
        <v>2876.1590000000001</v>
      </c>
      <c r="AI158" s="53">
        <v>2869.7420000000002</v>
      </c>
      <c r="AJ158" s="53">
        <v>2868.12</v>
      </c>
      <c r="AK158" s="53">
        <v>2863.63</v>
      </c>
      <c r="AL158" s="53">
        <v>2856.5309999999999</v>
      </c>
      <c r="AM158" s="53">
        <v>2847.3670000000002</v>
      </c>
      <c r="AN158" s="53">
        <v>2836.9450000000002</v>
      </c>
      <c r="AO158" s="53">
        <v>2825.819</v>
      </c>
      <c r="AP158" s="53">
        <v>2814.0079999999998</v>
      </c>
      <c r="AQ158" s="53">
        <v>2801.74</v>
      </c>
      <c r="AR158" s="53">
        <v>2788.7339999999999</v>
      </c>
      <c r="AS158" s="53">
        <v>2775.3449999999998</v>
      </c>
      <c r="AT158" s="53">
        <v>2761.4479999999999</v>
      </c>
      <c r="AU158" s="53">
        <v>2747.18</v>
      </c>
      <c r="AV158" s="53">
        <v>2732.4949999999999</v>
      </c>
      <c r="AW158" s="53">
        <v>2717.4929999999999</v>
      </c>
      <c r="AX158" s="53">
        <v>2702.2080000000001</v>
      </c>
      <c r="AY158" s="67">
        <f t="shared" si="58"/>
        <v>-235.86400000000003</v>
      </c>
      <c r="AZ158" s="75">
        <f t="shared" si="59"/>
        <v>-8.0278495557631002E-2</v>
      </c>
      <c r="BA158" s="76">
        <f t="shared" si="60"/>
        <v>-4.1754767213180166E-3</v>
      </c>
      <c r="BB158" s="67">
        <f t="shared" si="64"/>
        <v>-218.48500000000013</v>
      </c>
      <c r="BC158" s="75">
        <f t="shared" si="65"/>
        <v>-7.4416429550902677E-2</v>
      </c>
      <c r="BD158" s="76">
        <f t="shared" si="66"/>
        <v>-3.8590772199759149E-3</v>
      </c>
      <c r="BE158" s="67">
        <f t="shared" si="67"/>
        <v>-197.47800000000007</v>
      </c>
      <c r="BF158" s="75">
        <f t="shared" si="68"/>
        <v>-6.7399255897579974E-2</v>
      </c>
      <c r="BG158" s="76">
        <f t="shared" si="69"/>
        <v>-3.4828256798792312E-3</v>
      </c>
      <c r="BH158" s="67">
        <f t="shared" si="70"/>
        <v>-198.95100000000002</v>
      </c>
      <c r="BI158" s="75">
        <f t="shared" si="71"/>
        <v>-6.7529583715048663E-2</v>
      </c>
      <c r="BJ158" s="76">
        <f t="shared" si="72"/>
        <v>-3.4897891383038893E-3</v>
      </c>
      <c r="BK158" s="124">
        <f t="shared" si="63"/>
        <v>-220.57900000000018</v>
      </c>
      <c r="BL158" s="125">
        <f t="shared" si="61"/>
        <v>-7.5076104329642082E-2</v>
      </c>
      <c r="BM158" s="126">
        <f t="shared" si="62"/>
        <v>-4.09914493871677E-3</v>
      </c>
    </row>
    <row r="159" spans="1:65" x14ac:dyDescent="0.2">
      <c r="A159" s="51" t="s">
        <v>17</v>
      </c>
      <c r="B159" s="51" t="s">
        <v>149</v>
      </c>
      <c r="C159" s="53">
        <v>4441.7280000000001</v>
      </c>
      <c r="D159" s="53">
        <v>4610.2479999999996</v>
      </c>
      <c r="E159" s="53">
        <v>4657.5249999999996</v>
      </c>
      <c r="F159" s="53">
        <v>4762.9520000000002</v>
      </c>
      <c r="G159" s="53">
        <v>4684.8459999999995</v>
      </c>
      <c r="H159" s="53">
        <v>4631.6909999999998</v>
      </c>
      <c r="I159" s="53">
        <v>4465.9629999999997</v>
      </c>
      <c r="J159" s="53">
        <v>4190.5389999999998</v>
      </c>
      <c r="K159" s="53">
        <v>4138.7160000000003</v>
      </c>
      <c r="L159" s="53">
        <v>4202.6729999999998</v>
      </c>
      <c r="M159" s="53">
        <v>4163.116</v>
      </c>
      <c r="N159" s="53">
        <v>4182.3509999999997</v>
      </c>
      <c r="O159" s="53">
        <v>3984.25</v>
      </c>
      <c r="P159" s="53">
        <v>3985.4920000000002</v>
      </c>
      <c r="Q159" s="53">
        <v>4230.9489999999996</v>
      </c>
      <c r="R159" s="53">
        <v>4127.5</v>
      </c>
      <c r="S159" s="53">
        <v>4098.0410000000002</v>
      </c>
      <c r="T159" s="53">
        <v>3912.4789999999998</v>
      </c>
      <c r="U159" s="53">
        <v>3897.3960000000002</v>
      </c>
      <c r="V159" s="53">
        <v>3840.8809999999999</v>
      </c>
      <c r="W159" s="53">
        <v>3792.2220000000002</v>
      </c>
      <c r="X159" s="53">
        <v>3817.8229999999999</v>
      </c>
      <c r="Y159" s="53">
        <v>4015.6729999999998</v>
      </c>
      <c r="Z159" s="53">
        <v>3969.4659999999999</v>
      </c>
      <c r="AA159" s="53">
        <v>4130.9110000000001</v>
      </c>
      <c r="AB159" s="118">
        <v>4263.8549999999996</v>
      </c>
      <c r="AC159" s="53">
        <v>4265.5429999999997</v>
      </c>
      <c r="AD159" s="53">
        <v>4295.5619999999999</v>
      </c>
      <c r="AE159" s="53">
        <v>4307.6099999999997</v>
      </c>
      <c r="AF159" s="53">
        <v>4310.7139999999999</v>
      </c>
      <c r="AG159" s="53">
        <v>4310.5940000000001</v>
      </c>
      <c r="AH159" s="53">
        <v>4325.1149999999998</v>
      </c>
      <c r="AI159" s="53">
        <v>4339.3980000000001</v>
      </c>
      <c r="AJ159" s="53">
        <v>4346.4539999999997</v>
      </c>
      <c r="AK159" s="53">
        <v>4354.3</v>
      </c>
      <c r="AL159" s="53">
        <v>4369.1580000000004</v>
      </c>
      <c r="AM159" s="53">
        <v>4382.4030000000002</v>
      </c>
      <c r="AN159" s="53">
        <v>4394.0950000000003</v>
      </c>
      <c r="AO159" s="53">
        <v>4404.7359999999999</v>
      </c>
      <c r="AP159" s="53">
        <v>4414.3909999999996</v>
      </c>
      <c r="AQ159" s="53">
        <v>4423.2520000000004</v>
      </c>
      <c r="AR159" s="53">
        <v>4431.116</v>
      </c>
      <c r="AS159" s="53">
        <v>4438.3710000000001</v>
      </c>
      <c r="AT159" s="53">
        <v>4444.8130000000001</v>
      </c>
      <c r="AU159" s="53">
        <v>4450.7740000000003</v>
      </c>
      <c r="AV159" s="53">
        <v>4455.9870000000001</v>
      </c>
      <c r="AW159" s="53">
        <v>4460.7150000000001</v>
      </c>
      <c r="AX159" s="53">
        <v>4464.9210000000003</v>
      </c>
      <c r="AY159" s="67">
        <f t="shared" si="58"/>
        <v>169.35900000000038</v>
      </c>
      <c r="AZ159" s="75">
        <f t="shared" si="59"/>
        <v>3.9426505775030228E-2</v>
      </c>
      <c r="BA159" s="76">
        <f t="shared" si="60"/>
        <v>1.935326546741889E-3</v>
      </c>
      <c r="BB159" s="67">
        <f t="shared" si="64"/>
        <v>195.17200000000048</v>
      </c>
      <c r="BC159" s="75">
        <f t="shared" si="65"/>
        <v>4.5755487636626915E-2</v>
      </c>
      <c r="BD159" s="76">
        <f t="shared" si="66"/>
        <v>2.2394828484673113E-3</v>
      </c>
      <c r="BE159" s="67">
        <f t="shared" si="67"/>
        <v>192.13200000000052</v>
      </c>
      <c r="BF159" s="75">
        <f t="shared" si="68"/>
        <v>4.5060631752252486E-2</v>
      </c>
      <c r="BG159" s="76">
        <f t="shared" si="69"/>
        <v>2.2061752587017036E-3</v>
      </c>
      <c r="BH159" s="67">
        <f t="shared" si="70"/>
        <v>319.86300000000028</v>
      </c>
      <c r="BI159" s="75">
        <f t="shared" si="71"/>
        <v>7.7431588334873416E-2</v>
      </c>
      <c r="BJ159" s="76">
        <f t="shared" si="72"/>
        <v>3.7359638738907464E-3</v>
      </c>
      <c r="BK159" s="124">
        <f t="shared" si="63"/>
        <v>165.15300000000025</v>
      </c>
      <c r="BL159" s="125">
        <f t="shared" si="61"/>
        <v>3.844735566615038E-2</v>
      </c>
      <c r="BM159" s="126">
        <f t="shared" si="62"/>
        <v>1.9875868680323538E-3</v>
      </c>
    </row>
    <row r="160" spans="1:65" x14ac:dyDescent="0.2">
      <c r="A160" s="51" t="s">
        <v>18</v>
      </c>
      <c r="B160" s="51" t="s">
        <v>149</v>
      </c>
      <c r="C160" s="53">
        <v>2546.5830000000001</v>
      </c>
      <c r="D160" s="53">
        <v>2568.0529999999999</v>
      </c>
      <c r="E160" s="53">
        <v>2627.3359999999998</v>
      </c>
      <c r="F160" s="53">
        <v>2742.1590000000001</v>
      </c>
      <c r="G160" s="53">
        <v>2883.922</v>
      </c>
      <c r="H160" s="53">
        <v>2948.3580000000002</v>
      </c>
      <c r="I160" s="53">
        <v>2967.1170000000002</v>
      </c>
      <c r="J160" s="53">
        <v>2958.107</v>
      </c>
      <c r="K160" s="53">
        <v>3065.1010000000001</v>
      </c>
      <c r="L160" s="53">
        <v>3065.4490000000001</v>
      </c>
      <c r="M160" s="53">
        <v>3508.3980000000001</v>
      </c>
      <c r="N160" s="53">
        <v>3547.6819999999998</v>
      </c>
      <c r="O160" s="53">
        <v>3515.46</v>
      </c>
      <c r="P160" s="53">
        <v>3595.4070000000002</v>
      </c>
      <c r="Q160" s="53">
        <v>3755.4839999999999</v>
      </c>
      <c r="R160" s="53">
        <v>3808.3040000000001</v>
      </c>
      <c r="S160" s="53">
        <v>4132.7190000000001</v>
      </c>
      <c r="T160" s="53">
        <v>4112.5230000000001</v>
      </c>
      <c r="U160" s="53">
        <v>4270.2079999999996</v>
      </c>
      <c r="V160" s="53">
        <v>4577.6819999999998</v>
      </c>
      <c r="W160" s="53">
        <v>4608.598</v>
      </c>
      <c r="X160" s="53">
        <v>4982.3069999999998</v>
      </c>
      <c r="Y160" s="53">
        <v>4925.2169999999996</v>
      </c>
      <c r="Z160" s="53">
        <v>5251.9139999999998</v>
      </c>
      <c r="AA160" s="53">
        <v>5531.9859999999999</v>
      </c>
      <c r="AB160" s="118">
        <v>5599.2150000000001</v>
      </c>
      <c r="AC160" s="53">
        <v>5565.7449999999999</v>
      </c>
      <c r="AD160" s="53">
        <v>5645.8329999999996</v>
      </c>
      <c r="AE160" s="53">
        <v>5706.7709999999997</v>
      </c>
      <c r="AF160" s="53">
        <v>5781.9930000000004</v>
      </c>
      <c r="AG160" s="53">
        <v>5879.3190000000004</v>
      </c>
      <c r="AH160" s="53">
        <v>5992.335</v>
      </c>
      <c r="AI160" s="53">
        <v>6111.817</v>
      </c>
      <c r="AJ160" s="53">
        <v>6241.6170000000002</v>
      </c>
      <c r="AK160" s="53">
        <v>6368.5209999999997</v>
      </c>
      <c r="AL160" s="53">
        <v>6491.942</v>
      </c>
      <c r="AM160" s="53">
        <v>6613.32</v>
      </c>
      <c r="AN160" s="53">
        <v>6734.2860000000001</v>
      </c>
      <c r="AO160" s="53">
        <v>6855.576</v>
      </c>
      <c r="AP160" s="53">
        <v>6977.4790000000003</v>
      </c>
      <c r="AQ160" s="53">
        <v>7098.7290000000003</v>
      </c>
      <c r="AR160" s="53">
        <v>7221.58</v>
      </c>
      <c r="AS160" s="53">
        <v>7345.1080000000002</v>
      </c>
      <c r="AT160" s="53">
        <v>7469.37</v>
      </c>
      <c r="AU160" s="53">
        <v>7595.2179999999998</v>
      </c>
      <c r="AV160" s="53">
        <v>7722.4009999999998</v>
      </c>
      <c r="AW160" s="53">
        <v>7851.1310000000003</v>
      </c>
      <c r="AX160" s="53">
        <v>7981.2470000000003</v>
      </c>
      <c r="AY160" s="67">
        <f t="shared" si="58"/>
        <v>2335.4140000000007</v>
      </c>
      <c r="AZ160" s="75">
        <f t="shared" si="59"/>
        <v>0.41365268862894117</v>
      </c>
      <c r="BA160" s="76">
        <f t="shared" si="60"/>
        <v>1.7459511799163607E-2</v>
      </c>
      <c r="BB160" s="67">
        <f t="shared" si="64"/>
        <v>2285.3860000000004</v>
      </c>
      <c r="BC160" s="75">
        <f t="shared" si="65"/>
        <v>0.41061636851850031</v>
      </c>
      <c r="BD160" s="76">
        <f t="shared" si="66"/>
        <v>1.7350132421827036E-2</v>
      </c>
      <c r="BE160" s="67">
        <f t="shared" si="67"/>
        <v>2123.1859999999997</v>
      </c>
      <c r="BF160" s="75">
        <f t="shared" si="68"/>
        <v>0.37919351194765688</v>
      </c>
      <c r="BG160" s="76">
        <f t="shared" si="69"/>
        <v>1.6204842872795444E-2</v>
      </c>
      <c r="BH160" s="67">
        <f t="shared" si="70"/>
        <v>2063.232</v>
      </c>
      <c r="BI160" s="75">
        <f t="shared" si="71"/>
        <v>0.37296406751571676</v>
      </c>
      <c r="BJ160" s="76">
        <f t="shared" si="72"/>
        <v>1.597485291599865E-2</v>
      </c>
      <c r="BK160" s="124">
        <f t="shared" si="63"/>
        <v>2205.2980000000007</v>
      </c>
      <c r="BL160" s="125">
        <f t="shared" si="61"/>
        <v>0.39060631088450559</v>
      </c>
      <c r="BM160" s="126">
        <f t="shared" si="62"/>
        <v>1.7506197052312045E-2</v>
      </c>
    </row>
    <row r="161" spans="1:65" x14ac:dyDescent="0.2">
      <c r="A161" s="51" t="s">
        <v>19</v>
      </c>
      <c r="B161" s="51" t="s">
        <v>149</v>
      </c>
      <c r="C161" s="53">
        <v>547.96730000000002</v>
      </c>
      <c r="D161" s="53">
        <v>553.30430000000001</v>
      </c>
      <c r="E161" s="53">
        <v>598.62400000000002</v>
      </c>
      <c r="F161" s="53">
        <v>597.65800000000002</v>
      </c>
      <c r="G161" s="53">
        <v>605.6327</v>
      </c>
      <c r="H161" s="53">
        <v>598.83010000000002</v>
      </c>
      <c r="I161" s="53">
        <v>596.26639999999998</v>
      </c>
      <c r="J161" s="53">
        <v>650.49789999999996</v>
      </c>
      <c r="K161" s="53">
        <v>668.70169999999996</v>
      </c>
      <c r="L161" s="53">
        <v>671.01509999999996</v>
      </c>
      <c r="M161" s="53">
        <v>727.30309999999997</v>
      </c>
      <c r="N161" s="53">
        <v>712.53219999999999</v>
      </c>
      <c r="O161" s="53">
        <v>777.04909999999995</v>
      </c>
      <c r="P161" s="53">
        <v>757.38350000000003</v>
      </c>
      <c r="Q161" s="53">
        <v>950.80079999999998</v>
      </c>
      <c r="R161" s="53">
        <v>1027.508</v>
      </c>
      <c r="S161" s="53">
        <v>959.89509999999996</v>
      </c>
      <c r="T161" s="53">
        <v>908.12739999999997</v>
      </c>
      <c r="U161" s="53">
        <v>878.28300000000002</v>
      </c>
      <c r="V161" s="53">
        <v>979.95249999999999</v>
      </c>
      <c r="W161" s="53">
        <v>923.78309999999999</v>
      </c>
      <c r="X161" s="53">
        <v>979.0376</v>
      </c>
      <c r="Y161" s="53">
        <v>909.63879999999995</v>
      </c>
      <c r="Z161" s="53">
        <v>1019.865</v>
      </c>
      <c r="AA161" s="53">
        <v>1029.8019999999999</v>
      </c>
      <c r="AB161" s="118">
        <v>961.27549999999997</v>
      </c>
      <c r="AC161" s="53">
        <v>958.49950000000001</v>
      </c>
      <c r="AD161" s="53">
        <v>980.90719999999999</v>
      </c>
      <c r="AE161" s="53">
        <v>989.74090000000001</v>
      </c>
      <c r="AF161" s="53">
        <v>1001.984</v>
      </c>
      <c r="AG161" s="53">
        <v>1016.525</v>
      </c>
      <c r="AH161" s="53">
        <v>1030.338</v>
      </c>
      <c r="AI161" s="53">
        <v>1044.5999999999999</v>
      </c>
      <c r="AJ161" s="53">
        <v>1058.7850000000001</v>
      </c>
      <c r="AK161" s="53">
        <v>1072.4369999999999</v>
      </c>
      <c r="AL161" s="53">
        <v>1085.317</v>
      </c>
      <c r="AM161" s="53">
        <v>1097.434</v>
      </c>
      <c r="AN161" s="53">
        <v>1109.08</v>
      </c>
      <c r="AO161" s="53">
        <v>1120.3109999999999</v>
      </c>
      <c r="AP161" s="53">
        <v>1131.3040000000001</v>
      </c>
      <c r="AQ161" s="53">
        <v>1141.807</v>
      </c>
      <c r="AR161" s="53">
        <v>1151.9159999999999</v>
      </c>
      <c r="AS161" s="53">
        <v>1162.7249999999999</v>
      </c>
      <c r="AT161" s="53">
        <v>1172.3820000000001</v>
      </c>
      <c r="AU161" s="53">
        <v>1181.846</v>
      </c>
      <c r="AV161" s="53">
        <v>1191.076</v>
      </c>
      <c r="AW161" s="53">
        <v>1200.143</v>
      </c>
      <c r="AX161" s="53">
        <v>1208.9880000000001</v>
      </c>
      <c r="AY161" s="67">
        <f t="shared" si="58"/>
        <v>228.08080000000007</v>
      </c>
      <c r="AZ161" s="75">
        <f t="shared" si="59"/>
        <v>0.23252026287502026</v>
      </c>
      <c r="BA161" s="76">
        <f t="shared" si="60"/>
        <v>1.0507877385239617E-2</v>
      </c>
      <c r="BB161" s="67">
        <f t="shared" si="64"/>
        <v>241.64350000000002</v>
      </c>
      <c r="BC161" s="75">
        <f t="shared" si="65"/>
        <v>0.25210602613772881</v>
      </c>
      <c r="BD161" s="76">
        <f t="shared" si="66"/>
        <v>1.1304769099080625E-2</v>
      </c>
      <c r="BE161" s="67">
        <f t="shared" si="67"/>
        <v>229.80050000000006</v>
      </c>
      <c r="BF161" s="75">
        <f t="shared" si="68"/>
        <v>0.23905789755382309</v>
      </c>
      <c r="BG161" s="76">
        <f t="shared" si="69"/>
        <v>1.0775205389089937E-2</v>
      </c>
      <c r="BH161" s="67">
        <f t="shared" si="70"/>
        <v>152.0440000000001</v>
      </c>
      <c r="BI161" s="75">
        <f t="shared" si="71"/>
        <v>0.14764391601492335</v>
      </c>
      <c r="BJ161" s="76">
        <f t="shared" si="72"/>
        <v>6.9093135310809295E-3</v>
      </c>
      <c r="BK161" s="124">
        <f t="shared" si="63"/>
        <v>219.23580000000004</v>
      </c>
      <c r="BL161" s="125">
        <f t="shared" si="61"/>
        <v>0.22350309998744025</v>
      </c>
      <c r="BM161" s="126">
        <f t="shared" si="62"/>
        <v>1.0673301687110337E-2</v>
      </c>
    </row>
    <row r="162" spans="1:65" x14ac:dyDescent="0.2">
      <c r="A162" s="51" t="s">
        <v>20</v>
      </c>
      <c r="B162" s="51" t="s">
        <v>149</v>
      </c>
      <c r="C162" s="53">
        <v>947.02260000000001</v>
      </c>
      <c r="D162" s="53">
        <v>958.88530000000003</v>
      </c>
      <c r="E162" s="53">
        <v>1040.0340000000001</v>
      </c>
      <c r="F162" s="53">
        <v>1092.8510000000001</v>
      </c>
      <c r="G162" s="53">
        <v>1161.2070000000001</v>
      </c>
      <c r="H162" s="53">
        <v>1109.1369999999999</v>
      </c>
      <c r="I162" s="53">
        <v>1156.6559999999999</v>
      </c>
      <c r="J162" s="53">
        <v>1101.9939999999999</v>
      </c>
      <c r="K162" s="53">
        <v>1184.252</v>
      </c>
      <c r="L162" s="53">
        <v>1351.6210000000001</v>
      </c>
      <c r="M162" s="53">
        <v>1352.519</v>
      </c>
      <c r="N162" s="53">
        <v>1389.7909999999999</v>
      </c>
      <c r="O162" s="53">
        <v>1414.335</v>
      </c>
      <c r="P162" s="53">
        <v>1323.5740000000001</v>
      </c>
      <c r="Q162" s="53">
        <v>1472.8330000000001</v>
      </c>
      <c r="R162" s="53">
        <v>1574.5530000000001</v>
      </c>
      <c r="S162" s="53">
        <v>1471.452</v>
      </c>
      <c r="T162" s="53">
        <v>1642.8130000000001</v>
      </c>
      <c r="U162" s="53">
        <v>1458.9780000000001</v>
      </c>
      <c r="V162" s="53">
        <v>1529.2239999999999</v>
      </c>
      <c r="W162" s="53">
        <v>1541.3530000000001</v>
      </c>
      <c r="X162" s="53">
        <v>1294.912</v>
      </c>
      <c r="Y162" s="53">
        <v>1405.5519999999999</v>
      </c>
      <c r="Z162" s="53">
        <v>1655.8530000000001</v>
      </c>
      <c r="AA162" s="53">
        <v>1670.29</v>
      </c>
      <c r="AB162" s="118">
        <v>1596.239</v>
      </c>
      <c r="AC162" s="53">
        <v>1477.175</v>
      </c>
      <c r="AD162" s="53">
        <v>1436.665</v>
      </c>
      <c r="AE162" s="53">
        <v>1448.221</v>
      </c>
      <c r="AF162" s="53">
        <v>1464.5219999999999</v>
      </c>
      <c r="AG162" s="53">
        <v>1484.7539999999999</v>
      </c>
      <c r="AH162" s="53">
        <v>1504.114</v>
      </c>
      <c r="AI162" s="53">
        <v>1524.1959999999999</v>
      </c>
      <c r="AJ162" s="53">
        <v>1544.154</v>
      </c>
      <c r="AK162" s="53">
        <v>1563.3309999999999</v>
      </c>
      <c r="AL162" s="53">
        <v>1581.2670000000001</v>
      </c>
      <c r="AM162" s="53">
        <v>1598.0309999999999</v>
      </c>
      <c r="AN162" s="53">
        <v>1614.1510000000001</v>
      </c>
      <c r="AO162" s="53">
        <v>1629.768</v>
      </c>
      <c r="AP162" s="53">
        <v>1644.9690000000001</v>
      </c>
      <c r="AQ162" s="53">
        <v>1659.578</v>
      </c>
      <c r="AR162" s="53">
        <v>1673.653</v>
      </c>
      <c r="AS162" s="53">
        <v>1687.4390000000001</v>
      </c>
      <c r="AT162" s="53">
        <v>1700.8040000000001</v>
      </c>
      <c r="AU162" s="53">
        <v>1713.877</v>
      </c>
      <c r="AV162" s="53">
        <v>1726.55</v>
      </c>
      <c r="AW162" s="53">
        <v>1739</v>
      </c>
      <c r="AX162" s="53">
        <v>1751.1949999999999</v>
      </c>
      <c r="AY162" s="67">
        <f t="shared" si="58"/>
        <v>314.52999999999997</v>
      </c>
      <c r="AZ162" s="75">
        <f t="shared" si="59"/>
        <v>0.21893064841142507</v>
      </c>
      <c r="BA162" s="76">
        <f t="shared" si="60"/>
        <v>9.9478519971007984E-3</v>
      </c>
      <c r="BB162" s="67">
        <f t="shared" si="64"/>
        <v>261.82500000000005</v>
      </c>
      <c r="BC162" s="75">
        <f t="shared" si="65"/>
        <v>0.17724711019344361</v>
      </c>
      <c r="BD162" s="76">
        <f t="shared" si="66"/>
        <v>8.1923126102352306E-3</v>
      </c>
      <c r="BE162" s="67">
        <f t="shared" si="67"/>
        <v>130.31099999999992</v>
      </c>
      <c r="BF162" s="75">
        <f t="shared" si="68"/>
        <v>8.1636271260130788E-2</v>
      </c>
      <c r="BG162" s="76">
        <f t="shared" si="69"/>
        <v>3.9314560055434544E-3</v>
      </c>
      <c r="BH162" s="67">
        <f t="shared" si="70"/>
        <v>43.586999999999989</v>
      </c>
      <c r="BI162" s="75">
        <f t="shared" si="71"/>
        <v>2.6095468451586244E-2</v>
      </c>
      <c r="BJ162" s="76">
        <f t="shared" si="72"/>
        <v>1.2888694588897298E-3</v>
      </c>
      <c r="BK162" s="124">
        <f t="shared" si="63"/>
        <v>302.33500000000004</v>
      </c>
      <c r="BL162" s="125">
        <f t="shared" si="61"/>
        <v>0.21044223949215721</v>
      </c>
      <c r="BM162" s="126">
        <f t="shared" si="62"/>
        <v>1.0102573036911089E-2</v>
      </c>
    </row>
    <row r="163" spans="1:65" x14ac:dyDescent="0.2">
      <c r="A163" s="51" t="s">
        <v>21</v>
      </c>
      <c r="B163" s="51" t="s">
        <v>149</v>
      </c>
      <c r="C163" s="53">
        <v>39806.339999999997</v>
      </c>
      <c r="D163" s="53">
        <v>40082.43</v>
      </c>
      <c r="E163" s="53">
        <v>41301.019999999997</v>
      </c>
      <c r="F163" s="53">
        <v>42498.28</v>
      </c>
      <c r="G163" s="53">
        <v>43115.07</v>
      </c>
      <c r="H163" s="53">
        <v>43500.38</v>
      </c>
      <c r="I163" s="53">
        <v>44550.98</v>
      </c>
      <c r="J163" s="53">
        <v>44929.5</v>
      </c>
      <c r="K163" s="53">
        <v>46472.41</v>
      </c>
      <c r="L163" s="53">
        <v>47140.83</v>
      </c>
      <c r="M163" s="53">
        <v>48882.62</v>
      </c>
      <c r="N163" s="53">
        <v>50340.52</v>
      </c>
      <c r="O163" s="53">
        <v>51536.79</v>
      </c>
      <c r="P163" s="53">
        <v>53058.32</v>
      </c>
      <c r="Q163" s="53">
        <v>55207.18</v>
      </c>
      <c r="R163" s="53">
        <v>57202.71</v>
      </c>
      <c r="S163" s="53">
        <v>58644.52</v>
      </c>
      <c r="T163" s="53">
        <v>58310.81</v>
      </c>
      <c r="U163" s="53">
        <v>56795.55</v>
      </c>
      <c r="V163" s="53">
        <v>57430.17</v>
      </c>
      <c r="W163" s="53">
        <v>56660.160000000003</v>
      </c>
      <c r="X163" s="53">
        <v>57761.4</v>
      </c>
      <c r="Y163" s="53">
        <v>59169.98</v>
      </c>
      <c r="Z163" s="53">
        <v>58935.54</v>
      </c>
      <c r="AA163" s="53">
        <v>61107.17</v>
      </c>
      <c r="AB163" s="118">
        <v>62654.55</v>
      </c>
      <c r="AC163" s="53">
        <v>64183.38</v>
      </c>
      <c r="AD163" s="53">
        <v>65248.74</v>
      </c>
      <c r="AE163" s="53">
        <v>66272.95</v>
      </c>
      <c r="AF163" s="53">
        <v>67585.210000000006</v>
      </c>
      <c r="AG163" s="53">
        <v>69065.62</v>
      </c>
      <c r="AH163" s="53">
        <v>70621.58</v>
      </c>
      <c r="AI163" s="53">
        <v>72131.259999999995</v>
      </c>
      <c r="AJ163" s="53">
        <v>73565</v>
      </c>
      <c r="AK163" s="53">
        <v>74929.38</v>
      </c>
      <c r="AL163" s="53">
        <v>76229.039999999994</v>
      </c>
      <c r="AM163" s="53">
        <v>77497.2</v>
      </c>
      <c r="AN163" s="53">
        <v>78755</v>
      </c>
      <c r="AO163" s="53">
        <v>80016.63</v>
      </c>
      <c r="AP163" s="53">
        <v>81272.69</v>
      </c>
      <c r="AQ163" s="53">
        <v>82492.67</v>
      </c>
      <c r="AR163" s="53">
        <v>83689.37</v>
      </c>
      <c r="AS163" s="53">
        <v>84883.23</v>
      </c>
      <c r="AT163" s="53">
        <v>86072.48</v>
      </c>
      <c r="AU163" s="53">
        <v>87259.12</v>
      </c>
      <c r="AV163" s="53">
        <v>88444.47</v>
      </c>
      <c r="AW163" s="53">
        <v>89630.12</v>
      </c>
      <c r="AX163" s="53">
        <v>90815.44</v>
      </c>
      <c r="AY163" s="67">
        <f t="shared" si="58"/>
        <v>25566.700000000004</v>
      </c>
      <c r="AZ163" s="75">
        <f t="shared" si="59"/>
        <v>0.39183438638048806</v>
      </c>
      <c r="BA163" s="76">
        <f t="shared" si="60"/>
        <v>1.666852414421327E-2</v>
      </c>
      <c r="BB163" s="67">
        <f t="shared" si="64"/>
        <v>25446.739999999998</v>
      </c>
      <c r="BC163" s="75">
        <f t="shared" si="65"/>
        <v>0.39646930404724712</v>
      </c>
      <c r="BD163" s="76">
        <f t="shared" si="66"/>
        <v>1.683753625463158E-2</v>
      </c>
      <c r="BE163" s="67">
        <f t="shared" si="67"/>
        <v>25789.919999999998</v>
      </c>
      <c r="BF163" s="75">
        <f t="shared" si="68"/>
        <v>0.4116208639276796</v>
      </c>
      <c r="BG163" s="76">
        <f t="shared" si="69"/>
        <v>1.7386342764295959E-2</v>
      </c>
      <c r="BH163" s="67">
        <f t="shared" si="70"/>
        <v>26151.949999999997</v>
      </c>
      <c r="BI163" s="75">
        <f t="shared" si="71"/>
        <v>0.42796860008408177</v>
      </c>
      <c r="BJ163" s="76">
        <f t="shared" si="72"/>
        <v>1.7972235058391739E-2</v>
      </c>
      <c r="BK163" s="124">
        <f t="shared" si="63"/>
        <v>24381.379999999997</v>
      </c>
      <c r="BL163" s="125">
        <f t="shared" si="61"/>
        <v>0.37366821183060389</v>
      </c>
      <c r="BM163" s="126">
        <f t="shared" si="62"/>
        <v>1.6850108687264553E-2</v>
      </c>
    </row>
    <row r="164" spans="1:65" x14ac:dyDescent="0.2"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118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67"/>
      <c r="AZ164" s="75"/>
      <c r="BA164" s="76"/>
      <c r="BB164" s="67"/>
      <c r="BC164" s="75"/>
      <c r="BD164" s="76"/>
      <c r="BE164" s="67"/>
      <c r="BF164" s="75"/>
      <c r="BG164" s="76"/>
      <c r="BH164" s="67"/>
      <c r="BI164" s="75"/>
      <c r="BJ164" s="76"/>
      <c r="BK164" s="124"/>
      <c r="BL164" s="125"/>
      <c r="BM164" s="126"/>
    </row>
    <row r="165" spans="1:65" x14ac:dyDescent="0.2">
      <c r="A165" s="103" t="s">
        <v>100</v>
      </c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120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67"/>
      <c r="AZ165" s="75"/>
      <c r="BA165" s="76"/>
      <c r="BB165" s="67"/>
      <c r="BC165" s="75"/>
      <c r="BD165" s="76"/>
      <c r="BE165" s="67"/>
      <c r="BF165" s="75"/>
      <c r="BG165" s="76"/>
      <c r="BH165" s="67"/>
      <c r="BI165" s="75"/>
      <c r="BJ165" s="76"/>
      <c r="BK165" s="124"/>
      <c r="BL165" s="125"/>
      <c r="BM165" s="126"/>
    </row>
    <row r="166" spans="1:65" x14ac:dyDescent="0.2">
      <c r="AY166" s="67"/>
      <c r="AZ166" s="75"/>
      <c r="BA166" s="76"/>
      <c r="BB166" s="67"/>
      <c r="BC166" s="75"/>
      <c r="BD166" s="76"/>
      <c r="BE166" s="67"/>
      <c r="BF166" s="75"/>
      <c r="BG166" s="76"/>
      <c r="BH166" s="67"/>
      <c r="BI166" s="75"/>
      <c r="BJ166" s="76"/>
      <c r="BK166" s="124"/>
      <c r="BL166" s="125"/>
      <c r="BM166" s="126"/>
    </row>
    <row r="167" spans="1:65" x14ac:dyDescent="0.2">
      <c r="A167" s="51" t="s">
        <v>2</v>
      </c>
      <c r="B167" s="51" t="s">
        <v>149</v>
      </c>
      <c r="C167" s="53">
        <v>19.677050000000001</v>
      </c>
      <c r="D167" s="53">
        <v>20.010149999999999</v>
      </c>
      <c r="E167" s="53">
        <v>18.25488</v>
      </c>
      <c r="F167" s="53">
        <v>17.20842</v>
      </c>
      <c r="G167" s="53">
        <v>16.57424</v>
      </c>
      <c r="H167" s="53">
        <v>16.110430000000001</v>
      </c>
      <c r="I167" s="53">
        <v>16.3217</v>
      </c>
      <c r="J167" s="53">
        <v>17.534230000000001</v>
      </c>
      <c r="K167" s="53">
        <v>20.494060000000001</v>
      </c>
      <c r="L167" s="53">
        <v>17.653110000000002</v>
      </c>
      <c r="M167" s="53">
        <v>17.435770000000002</v>
      </c>
      <c r="N167" s="53">
        <v>19.027149999999999</v>
      </c>
      <c r="O167" s="53">
        <v>16.527760000000001</v>
      </c>
      <c r="P167" s="53">
        <v>15.66727</v>
      </c>
      <c r="Q167" s="53">
        <v>16.95289</v>
      </c>
      <c r="R167" s="53">
        <v>17.314129999999999</v>
      </c>
      <c r="S167" s="53">
        <v>13.12189</v>
      </c>
      <c r="T167" s="53">
        <v>26.595389999999998</v>
      </c>
      <c r="U167" s="53">
        <v>52.605229999999999</v>
      </c>
      <c r="V167" s="53">
        <v>47.323540000000001</v>
      </c>
      <c r="W167" s="53">
        <v>46.611269999999998</v>
      </c>
      <c r="X167" s="53">
        <v>48.187159999999999</v>
      </c>
      <c r="Y167" s="53">
        <v>49.448259999999998</v>
      </c>
      <c r="Z167" s="53">
        <v>59.667450000000002</v>
      </c>
      <c r="AA167" s="53">
        <v>45.426250000000003</v>
      </c>
      <c r="AB167" s="118">
        <v>41.391599999999997</v>
      </c>
      <c r="AC167" s="53">
        <v>39.993169999999999</v>
      </c>
      <c r="AD167" s="53">
        <v>39.535589999999999</v>
      </c>
      <c r="AE167" s="53">
        <v>39.542000000000002</v>
      </c>
      <c r="AF167" s="53">
        <v>39.563429999999997</v>
      </c>
      <c r="AG167" s="53">
        <v>39.704540000000001</v>
      </c>
      <c r="AH167" s="53">
        <v>39.947620000000001</v>
      </c>
      <c r="AI167" s="53">
        <v>40.164140000000003</v>
      </c>
      <c r="AJ167" s="53">
        <v>40.312840000000001</v>
      </c>
      <c r="AK167" s="53">
        <v>40.437869999999997</v>
      </c>
      <c r="AL167" s="53">
        <v>40.520530000000001</v>
      </c>
      <c r="AM167" s="53">
        <v>40.597369999999998</v>
      </c>
      <c r="AN167" s="53">
        <v>40.702039999999997</v>
      </c>
      <c r="AO167" s="53">
        <v>40.81427</v>
      </c>
      <c r="AP167" s="53">
        <v>40.927250000000001</v>
      </c>
      <c r="AQ167" s="53">
        <v>40.949579999999997</v>
      </c>
      <c r="AR167" s="53">
        <v>40.895479999999999</v>
      </c>
      <c r="AS167" s="53">
        <v>40.821269999999998</v>
      </c>
      <c r="AT167" s="53">
        <v>40.728729999999999</v>
      </c>
      <c r="AU167" s="53">
        <v>40.617800000000003</v>
      </c>
      <c r="AV167" s="53">
        <v>40.488370000000003</v>
      </c>
      <c r="AW167" s="53">
        <v>40.344340000000003</v>
      </c>
      <c r="AX167" s="53">
        <v>40.186959999999999</v>
      </c>
      <c r="AY167" s="67">
        <f t="shared" si="58"/>
        <v>0.65137</v>
      </c>
      <c r="AZ167" s="75">
        <f t="shared" si="59"/>
        <v>1.6475535081176228E-2</v>
      </c>
      <c r="BA167" s="76">
        <f t="shared" si="60"/>
        <v>8.1739818779014151E-4</v>
      </c>
      <c r="BB167" s="67">
        <f t="shared" ref="BB167:BB198" si="73">AW167-AC167</f>
        <v>0.35117000000000331</v>
      </c>
      <c r="BC167" s="75">
        <f t="shared" ref="BC167:BC198" si="74">BB167/AC167</f>
        <v>8.7807493129452678E-3</v>
      </c>
      <c r="BD167" s="76">
        <f t="shared" ref="BD167:BD198" si="75">((AW167/AC167)^(1/20)-1)</f>
        <v>4.3721668775176248E-4</v>
      </c>
      <c r="BE167" s="67">
        <f t="shared" ref="BE167:BE198" si="76">AV167-AB167</f>
        <v>-0.90322999999999354</v>
      </c>
      <c r="BF167" s="75">
        <f t="shared" ref="BF167:BF198" si="77">BE167/AB167</f>
        <v>-2.1821577324867693E-2</v>
      </c>
      <c r="BG167" s="76">
        <f t="shared" ref="BG167:BG198" si="78">((AV167/AB167)^(1/20)-1)</f>
        <v>-1.1025512089678502E-3</v>
      </c>
      <c r="BH167" s="67">
        <f t="shared" ref="BH167:BH198" si="79">AU167-AA167</f>
        <v>-4.8084500000000006</v>
      </c>
      <c r="BI167" s="75">
        <f t="shared" ref="BI167:BI198" si="80">BH167/AA167</f>
        <v>-0.10585179274098126</v>
      </c>
      <c r="BJ167" s="76">
        <f t="shared" ref="BJ167:BJ198" si="81">((AU167/AA167)^(1/20)-1)</f>
        <v>-5.5785685549282205E-3</v>
      </c>
      <c r="BK167" s="124">
        <f t="shared" si="63"/>
        <v>0.80875000000000341</v>
      </c>
      <c r="BL167" s="125">
        <f t="shared" si="61"/>
        <v>2.0456252202129863E-2</v>
      </c>
      <c r="BM167" s="126">
        <f t="shared" si="62"/>
        <v>1.0663488495050721E-3</v>
      </c>
    </row>
    <row r="168" spans="1:65" x14ac:dyDescent="0.2">
      <c r="A168" s="51" t="s">
        <v>23</v>
      </c>
      <c r="B168" s="51" t="s">
        <v>149</v>
      </c>
      <c r="C168" s="53">
        <v>37.422330000000002</v>
      </c>
      <c r="D168" s="53">
        <v>35.7864</v>
      </c>
      <c r="E168" s="53">
        <v>35.322450000000003</v>
      </c>
      <c r="F168" s="53">
        <v>43.195050000000002</v>
      </c>
      <c r="G168" s="53">
        <v>47.877740000000003</v>
      </c>
      <c r="H168" s="53">
        <v>48.629869999999997</v>
      </c>
      <c r="I168" s="53">
        <v>48.959449999999997</v>
      </c>
      <c r="J168" s="53">
        <v>41.384569999999997</v>
      </c>
      <c r="K168" s="53">
        <v>47.62397</v>
      </c>
      <c r="L168" s="53">
        <v>47.383040000000001</v>
      </c>
      <c r="M168" s="53">
        <v>47.308500000000002</v>
      </c>
      <c r="N168" s="53">
        <v>44.328330000000001</v>
      </c>
      <c r="O168" s="53">
        <v>40.584899999999998</v>
      </c>
      <c r="P168" s="53">
        <v>37.184379999999997</v>
      </c>
      <c r="Q168" s="53">
        <v>34.642110000000002</v>
      </c>
      <c r="R168" s="53">
        <v>41.158949999999997</v>
      </c>
      <c r="S168" s="53">
        <v>32.394599999999997</v>
      </c>
      <c r="T168" s="53">
        <v>36.926270000000002</v>
      </c>
      <c r="U168" s="53">
        <v>34.583930000000002</v>
      </c>
      <c r="V168" s="53">
        <v>29.60277</v>
      </c>
      <c r="W168" s="53">
        <v>22.662179999999999</v>
      </c>
      <c r="X168" s="53">
        <v>22.168959999999998</v>
      </c>
      <c r="Y168" s="53">
        <v>26.380870000000002</v>
      </c>
      <c r="Z168" s="53">
        <v>21.56495</v>
      </c>
      <c r="AA168" s="53">
        <v>28.936720000000001</v>
      </c>
      <c r="AB168" s="118">
        <v>27.988869999999999</v>
      </c>
      <c r="AC168" s="53">
        <v>27.68534</v>
      </c>
      <c r="AD168" s="53">
        <v>26.15747</v>
      </c>
      <c r="AE168" s="53">
        <v>26.033059999999999</v>
      </c>
      <c r="AF168" s="53">
        <v>25.834050000000001</v>
      </c>
      <c r="AG168" s="53">
        <v>25.468669999999999</v>
      </c>
      <c r="AH168" s="53">
        <v>25.102630000000001</v>
      </c>
      <c r="AI168" s="53">
        <v>24.70091</v>
      </c>
      <c r="AJ168" s="53">
        <v>24.253910000000001</v>
      </c>
      <c r="AK168" s="53">
        <v>23.970780000000001</v>
      </c>
      <c r="AL168" s="53">
        <v>23.659549999999999</v>
      </c>
      <c r="AM168" s="53">
        <v>23.328600000000002</v>
      </c>
      <c r="AN168" s="53">
        <v>22.98414</v>
      </c>
      <c r="AO168" s="53">
        <v>22.627520000000001</v>
      </c>
      <c r="AP168" s="53">
        <v>22.26332</v>
      </c>
      <c r="AQ168" s="53">
        <v>21.882809999999999</v>
      </c>
      <c r="AR168" s="53">
        <v>21.4955</v>
      </c>
      <c r="AS168" s="53">
        <v>21.103649999999998</v>
      </c>
      <c r="AT168" s="53">
        <v>20.706949999999999</v>
      </c>
      <c r="AU168" s="53">
        <v>20.304960000000001</v>
      </c>
      <c r="AV168" s="53">
        <v>19.8996</v>
      </c>
      <c r="AW168" s="53">
        <v>19.492380000000001</v>
      </c>
      <c r="AX168" s="53">
        <v>19.084420000000001</v>
      </c>
      <c r="AY168" s="67">
        <f t="shared" si="58"/>
        <v>-7.0730499999999985</v>
      </c>
      <c r="AZ168" s="75">
        <f t="shared" si="59"/>
        <v>-0.27040268038155063</v>
      </c>
      <c r="BA168" s="76">
        <f t="shared" si="60"/>
        <v>-1.5639537862941255E-2</v>
      </c>
      <c r="BB168" s="67">
        <f t="shared" si="73"/>
        <v>-8.1929599999999994</v>
      </c>
      <c r="BC168" s="75">
        <f t="shared" si="74"/>
        <v>-0.29593134850429864</v>
      </c>
      <c r="BD168" s="76">
        <f t="shared" si="75"/>
        <v>-1.7390971156519441E-2</v>
      </c>
      <c r="BE168" s="67">
        <f t="shared" si="76"/>
        <v>-8.0892699999999991</v>
      </c>
      <c r="BF168" s="75">
        <f t="shared" si="77"/>
        <v>-0.28901738441030306</v>
      </c>
      <c r="BG168" s="76">
        <f t="shared" si="78"/>
        <v>-1.6910745614566181E-2</v>
      </c>
      <c r="BH168" s="67">
        <f t="shared" si="79"/>
        <v>-8.6317599999999999</v>
      </c>
      <c r="BI168" s="75">
        <f t="shared" si="80"/>
        <v>-0.29829780292997959</v>
      </c>
      <c r="BJ168" s="76">
        <f t="shared" si="81"/>
        <v>-1.7556368381514642E-2</v>
      </c>
      <c r="BK168" s="124">
        <f t="shared" si="63"/>
        <v>-6.6650899999999993</v>
      </c>
      <c r="BL168" s="125">
        <f t="shared" si="61"/>
        <v>-0.25480637079962243</v>
      </c>
      <c r="BM168" s="126">
        <f t="shared" si="62"/>
        <v>-1.536034406862008E-2</v>
      </c>
    </row>
    <row r="169" spans="1:65" x14ac:dyDescent="0.2">
      <c r="A169" s="51" t="s">
        <v>24</v>
      </c>
      <c r="B169" s="51" t="s">
        <v>149</v>
      </c>
      <c r="C169" s="53">
        <v>902.64530000000002</v>
      </c>
      <c r="D169" s="53">
        <v>912.95939999999996</v>
      </c>
      <c r="E169" s="53">
        <v>940.71950000000004</v>
      </c>
      <c r="F169" s="53">
        <v>982.55579999999998</v>
      </c>
      <c r="G169" s="53">
        <v>957.68510000000003</v>
      </c>
      <c r="H169" s="53">
        <v>957.18179999999995</v>
      </c>
      <c r="I169" s="53">
        <v>994.88760000000002</v>
      </c>
      <c r="J169" s="53">
        <v>1069.9290000000001</v>
      </c>
      <c r="K169" s="53">
        <v>1167.693</v>
      </c>
      <c r="L169" s="53">
        <v>1225.673</v>
      </c>
      <c r="M169" s="53">
        <v>1249.376</v>
      </c>
      <c r="N169" s="53">
        <v>1343.1220000000001</v>
      </c>
      <c r="O169" s="53">
        <v>1249.635</v>
      </c>
      <c r="P169" s="53">
        <v>1258.366</v>
      </c>
      <c r="Q169" s="53">
        <v>1188.529</v>
      </c>
      <c r="R169" s="53">
        <v>1225.432</v>
      </c>
      <c r="S169" s="53">
        <v>1140.8710000000001</v>
      </c>
      <c r="T169" s="53">
        <v>1063.481</v>
      </c>
      <c r="U169" s="53">
        <v>985.10379999999998</v>
      </c>
      <c r="V169" s="53">
        <v>956.7749</v>
      </c>
      <c r="W169" s="53">
        <v>1006.1130000000001</v>
      </c>
      <c r="X169" s="53">
        <v>1058.7829999999999</v>
      </c>
      <c r="Y169" s="53">
        <v>914.29859999999996</v>
      </c>
      <c r="Z169" s="53">
        <v>1042.9929999999999</v>
      </c>
      <c r="AA169" s="53">
        <v>1028.8679999999999</v>
      </c>
      <c r="AB169" s="118">
        <v>970.00570000000005</v>
      </c>
      <c r="AC169" s="53">
        <v>973.98270000000002</v>
      </c>
      <c r="AD169" s="53">
        <v>1002.104</v>
      </c>
      <c r="AE169" s="53">
        <v>1015.653</v>
      </c>
      <c r="AF169" s="53">
        <v>1032.4010000000001</v>
      </c>
      <c r="AG169" s="53">
        <v>1052.2819999999999</v>
      </c>
      <c r="AH169" s="53">
        <v>1072.6949999999999</v>
      </c>
      <c r="AI169" s="53">
        <v>1091.8520000000001</v>
      </c>
      <c r="AJ169" s="53">
        <v>1108.8240000000001</v>
      </c>
      <c r="AK169" s="53">
        <v>1124.116</v>
      </c>
      <c r="AL169" s="53">
        <v>1137.922</v>
      </c>
      <c r="AM169" s="53">
        <v>1150.9390000000001</v>
      </c>
      <c r="AN169" s="53">
        <v>1163.556</v>
      </c>
      <c r="AO169" s="53">
        <v>1175.8230000000001</v>
      </c>
      <c r="AP169" s="53">
        <v>1187.865</v>
      </c>
      <c r="AQ169" s="53">
        <v>1199.193</v>
      </c>
      <c r="AR169" s="53">
        <v>1210.0650000000001</v>
      </c>
      <c r="AS169" s="53">
        <v>1220.519</v>
      </c>
      <c r="AT169" s="53">
        <v>1230.605</v>
      </c>
      <c r="AU169" s="53">
        <v>1240.3109999999999</v>
      </c>
      <c r="AV169" s="53">
        <v>1251.0219999999999</v>
      </c>
      <c r="AW169" s="53">
        <v>1260.174</v>
      </c>
      <c r="AX169" s="53">
        <v>1269.106</v>
      </c>
      <c r="AY169" s="67">
        <f t="shared" si="58"/>
        <v>267.00199999999995</v>
      </c>
      <c r="AZ169" s="75">
        <f t="shared" si="59"/>
        <v>0.26644140727908477</v>
      </c>
      <c r="BA169" s="76">
        <f t="shared" si="60"/>
        <v>1.1880566182621122E-2</v>
      </c>
      <c r="BB169" s="67">
        <f t="shared" si="73"/>
        <v>286.19129999999996</v>
      </c>
      <c r="BC169" s="75">
        <f t="shared" si="74"/>
        <v>0.29383612255125263</v>
      </c>
      <c r="BD169" s="76">
        <f t="shared" si="75"/>
        <v>1.2963889150791719E-2</v>
      </c>
      <c r="BE169" s="67">
        <f t="shared" si="76"/>
        <v>281.01629999999989</v>
      </c>
      <c r="BF169" s="75">
        <f t="shared" si="77"/>
        <v>0.28970582337815115</v>
      </c>
      <c r="BG169" s="76">
        <f t="shared" si="78"/>
        <v>1.2801959786061357E-2</v>
      </c>
      <c r="BH169" s="67">
        <f t="shared" si="79"/>
        <v>211.44299999999998</v>
      </c>
      <c r="BI169" s="75">
        <f t="shared" si="80"/>
        <v>0.20551032785546833</v>
      </c>
      <c r="BJ169" s="76">
        <f t="shared" si="81"/>
        <v>9.3889515416156755E-3</v>
      </c>
      <c r="BK169" s="124">
        <f t="shared" si="63"/>
        <v>258.06999999999994</v>
      </c>
      <c r="BL169" s="125">
        <f t="shared" si="61"/>
        <v>0.25752816074978241</v>
      </c>
      <c r="BM169" s="126">
        <f t="shared" si="62"/>
        <v>1.2133442090819679E-2</v>
      </c>
    </row>
    <row r="170" spans="1:65" x14ac:dyDescent="0.2">
      <c r="A170" s="51" t="s">
        <v>25</v>
      </c>
      <c r="B170" s="51" t="s">
        <v>149</v>
      </c>
      <c r="C170" s="53">
        <v>878.64700000000005</v>
      </c>
      <c r="D170" s="53">
        <v>876.31859999999995</v>
      </c>
      <c r="E170" s="53">
        <v>890.79319999999996</v>
      </c>
      <c r="F170" s="53">
        <v>984.78189999999995</v>
      </c>
      <c r="G170" s="53">
        <v>1025.229</v>
      </c>
      <c r="H170" s="53">
        <v>971.05600000000004</v>
      </c>
      <c r="I170" s="53">
        <v>971.25329999999997</v>
      </c>
      <c r="J170" s="53">
        <v>905.44600000000003</v>
      </c>
      <c r="K170" s="53">
        <v>860.81449999999995</v>
      </c>
      <c r="L170" s="53">
        <v>934.61260000000004</v>
      </c>
      <c r="M170" s="53">
        <v>760.04939999999999</v>
      </c>
      <c r="N170" s="53">
        <v>742.83849999999995</v>
      </c>
      <c r="O170" s="53">
        <v>732.11210000000005</v>
      </c>
      <c r="P170" s="53">
        <v>638.40309999999999</v>
      </c>
      <c r="Q170" s="53">
        <v>622.21889999999996</v>
      </c>
      <c r="R170" s="53">
        <v>712.04089999999997</v>
      </c>
      <c r="S170" s="53">
        <v>631.68650000000002</v>
      </c>
      <c r="T170" s="53">
        <v>684.45330000000001</v>
      </c>
      <c r="U170" s="53">
        <v>524.54369999999994</v>
      </c>
      <c r="V170" s="53">
        <v>619.88969999999995</v>
      </c>
      <c r="W170" s="53">
        <v>593.41600000000005</v>
      </c>
      <c r="X170" s="53">
        <v>527.32809999999995</v>
      </c>
      <c r="Y170" s="53">
        <v>531.66160000000002</v>
      </c>
      <c r="Z170" s="53">
        <v>502.82900000000001</v>
      </c>
      <c r="AA170" s="53">
        <v>430.56290000000001</v>
      </c>
      <c r="AB170" s="118">
        <v>444.79230000000001</v>
      </c>
      <c r="AC170" s="53">
        <v>423.02510000000001</v>
      </c>
      <c r="AD170" s="53">
        <v>431.93119999999999</v>
      </c>
      <c r="AE170" s="53">
        <v>433.04730000000001</v>
      </c>
      <c r="AF170" s="53">
        <v>435.46910000000003</v>
      </c>
      <c r="AG170" s="53">
        <v>439.16849999999999</v>
      </c>
      <c r="AH170" s="53">
        <v>442.95080000000002</v>
      </c>
      <c r="AI170" s="53">
        <v>446.09629999999999</v>
      </c>
      <c r="AJ170" s="53">
        <v>448.26499999999999</v>
      </c>
      <c r="AK170" s="53">
        <v>449.96409999999997</v>
      </c>
      <c r="AL170" s="53">
        <v>451.0308</v>
      </c>
      <c r="AM170" s="53">
        <v>451.72199999999998</v>
      </c>
      <c r="AN170" s="53">
        <v>452.23410000000001</v>
      </c>
      <c r="AO170" s="53">
        <v>452.69</v>
      </c>
      <c r="AP170" s="53">
        <v>453.04360000000003</v>
      </c>
      <c r="AQ170" s="53">
        <v>453.14920000000001</v>
      </c>
      <c r="AR170" s="53">
        <v>453.03030000000001</v>
      </c>
      <c r="AS170" s="53">
        <v>452.78089999999997</v>
      </c>
      <c r="AT170" s="53">
        <v>452.3947</v>
      </c>
      <c r="AU170" s="53">
        <v>451.863</v>
      </c>
      <c r="AV170" s="53">
        <v>451.23579999999998</v>
      </c>
      <c r="AW170" s="53">
        <v>450.48540000000003</v>
      </c>
      <c r="AX170" s="53">
        <v>449.64370000000002</v>
      </c>
      <c r="AY170" s="67">
        <f t="shared" si="58"/>
        <v>17.712500000000034</v>
      </c>
      <c r="AZ170" s="75">
        <f t="shared" si="59"/>
        <v>4.1007688261463941E-2</v>
      </c>
      <c r="BA170" s="76">
        <f t="shared" si="60"/>
        <v>2.0114790684233608E-3</v>
      </c>
      <c r="BB170" s="67">
        <f t="shared" si="73"/>
        <v>27.460300000000018</v>
      </c>
      <c r="BC170" s="75">
        <f t="shared" si="74"/>
        <v>6.4914115025325958E-2</v>
      </c>
      <c r="BD170" s="76">
        <f t="shared" si="75"/>
        <v>3.1496574172806824E-3</v>
      </c>
      <c r="BE170" s="67">
        <f t="shared" si="76"/>
        <v>6.4434999999999718</v>
      </c>
      <c r="BF170" s="75">
        <f t="shared" si="77"/>
        <v>1.4486536749849248E-2</v>
      </c>
      <c r="BG170" s="76">
        <f t="shared" si="78"/>
        <v>7.1938910493241082E-4</v>
      </c>
      <c r="BH170" s="67">
        <f t="shared" si="79"/>
        <v>21.300099999999986</v>
      </c>
      <c r="BI170" s="75">
        <f t="shared" si="80"/>
        <v>4.9470356131473443E-2</v>
      </c>
      <c r="BJ170" s="76">
        <f t="shared" si="81"/>
        <v>2.4171974311379962E-3</v>
      </c>
      <c r="BK170" s="124">
        <f t="shared" si="63"/>
        <v>18.554200000000037</v>
      </c>
      <c r="BL170" s="125">
        <f t="shared" si="61"/>
        <v>4.295637823801577E-2</v>
      </c>
      <c r="BM170" s="126">
        <f t="shared" si="62"/>
        <v>2.2161020262969622E-3</v>
      </c>
    </row>
    <row r="171" spans="1:65" x14ac:dyDescent="0.2">
      <c r="A171" s="51" t="s">
        <v>26</v>
      </c>
      <c r="B171" s="51" t="s">
        <v>149</v>
      </c>
      <c r="C171" s="53">
        <v>562.90409999999997</v>
      </c>
      <c r="D171" s="53">
        <v>539.27359999999999</v>
      </c>
      <c r="E171" s="53">
        <v>527.00279999999998</v>
      </c>
      <c r="F171" s="53">
        <v>587.61120000000005</v>
      </c>
      <c r="G171" s="53">
        <v>608.59590000000003</v>
      </c>
      <c r="H171" s="53">
        <v>619.56560000000002</v>
      </c>
      <c r="I171" s="53">
        <v>582.38059999999996</v>
      </c>
      <c r="J171" s="53">
        <v>581.63729999999998</v>
      </c>
      <c r="K171" s="53">
        <v>587.43889999999999</v>
      </c>
      <c r="L171" s="53">
        <v>591.39490000000001</v>
      </c>
      <c r="M171" s="53">
        <v>577.63800000000003</v>
      </c>
      <c r="N171" s="53">
        <v>568.42650000000003</v>
      </c>
      <c r="O171" s="53">
        <v>579.18330000000003</v>
      </c>
      <c r="P171" s="53">
        <v>590.79679999999996</v>
      </c>
      <c r="Q171" s="53">
        <v>522.5299</v>
      </c>
      <c r="R171" s="53">
        <v>606.17269999999996</v>
      </c>
      <c r="S171" s="53">
        <v>607.38779999999997</v>
      </c>
      <c r="T171" s="53">
        <v>678.64049999999997</v>
      </c>
      <c r="U171" s="53">
        <v>517.04629999999997</v>
      </c>
      <c r="V171" s="53">
        <v>511.00310000000002</v>
      </c>
      <c r="W171" s="53">
        <v>509.92090000000002</v>
      </c>
      <c r="X171" s="53">
        <v>515.23209999999995</v>
      </c>
      <c r="Y171" s="53">
        <v>442.6429</v>
      </c>
      <c r="Z171" s="53">
        <v>460.6703</v>
      </c>
      <c r="AA171" s="53">
        <v>524.36210000000005</v>
      </c>
      <c r="AB171" s="118">
        <v>547.08619999999996</v>
      </c>
      <c r="AC171" s="53">
        <v>545.68129999999996</v>
      </c>
      <c r="AD171" s="53">
        <v>557.24940000000004</v>
      </c>
      <c r="AE171" s="53">
        <v>559.91449999999998</v>
      </c>
      <c r="AF171" s="53">
        <v>564.31219999999996</v>
      </c>
      <c r="AG171" s="53">
        <v>570.49030000000005</v>
      </c>
      <c r="AH171" s="53">
        <v>576.90189999999996</v>
      </c>
      <c r="AI171" s="53">
        <v>582.55179999999996</v>
      </c>
      <c r="AJ171" s="53">
        <v>586.98170000000005</v>
      </c>
      <c r="AK171" s="53">
        <v>590.47799999999995</v>
      </c>
      <c r="AL171" s="53">
        <v>593.16290000000004</v>
      </c>
      <c r="AM171" s="53">
        <v>595.38109999999995</v>
      </c>
      <c r="AN171" s="53">
        <v>597.38530000000003</v>
      </c>
      <c r="AO171" s="53">
        <v>599.19090000000006</v>
      </c>
      <c r="AP171" s="53">
        <v>600.87379999999996</v>
      </c>
      <c r="AQ171" s="53">
        <v>602.17039999999997</v>
      </c>
      <c r="AR171" s="53">
        <v>603.1961</v>
      </c>
      <c r="AS171" s="53">
        <v>604.06380000000001</v>
      </c>
      <c r="AT171" s="53">
        <v>604.75509999999997</v>
      </c>
      <c r="AU171" s="53">
        <v>605.27560000000005</v>
      </c>
      <c r="AV171" s="53">
        <v>605.71630000000005</v>
      </c>
      <c r="AW171" s="53">
        <v>606.00229999999999</v>
      </c>
      <c r="AX171" s="53">
        <v>606.18340000000001</v>
      </c>
      <c r="AY171" s="67">
        <f t="shared" si="58"/>
        <v>48.933999999999969</v>
      </c>
      <c r="AZ171" s="75">
        <f t="shared" si="59"/>
        <v>8.7813463774030029E-2</v>
      </c>
      <c r="BA171" s="76">
        <f t="shared" si="60"/>
        <v>4.2173523557862413E-3</v>
      </c>
      <c r="BB171" s="67">
        <f t="shared" si="73"/>
        <v>60.321000000000026</v>
      </c>
      <c r="BC171" s="75">
        <f t="shared" si="74"/>
        <v>0.11054254562140947</v>
      </c>
      <c r="BD171" s="76">
        <f t="shared" si="75"/>
        <v>5.2561993880482216E-3</v>
      </c>
      <c r="BE171" s="67">
        <f t="shared" si="76"/>
        <v>58.630100000000084</v>
      </c>
      <c r="BF171" s="75">
        <f t="shared" si="77"/>
        <v>0.10716793806899184</v>
      </c>
      <c r="BG171" s="76">
        <f t="shared" si="78"/>
        <v>5.1032448108743189E-3</v>
      </c>
      <c r="BH171" s="67">
        <f t="shared" si="79"/>
        <v>80.913499999999999</v>
      </c>
      <c r="BI171" s="75">
        <f t="shared" si="80"/>
        <v>0.1543084444890277</v>
      </c>
      <c r="BJ171" s="76">
        <f t="shared" si="81"/>
        <v>7.2008732594788238E-3</v>
      </c>
      <c r="BK171" s="124">
        <f t="shared" si="63"/>
        <v>48.752899999999954</v>
      </c>
      <c r="BL171" s="125">
        <f t="shared" si="61"/>
        <v>8.7488474639900823E-2</v>
      </c>
      <c r="BM171" s="126">
        <f t="shared" si="62"/>
        <v>4.4240143369522755E-3</v>
      </c>
    </row>
    <row r="172" spans="1:65" x14ac:dyDescent="0.2">
      <c r="A172" s="51" t="s">
        <v>27</v>
      </c>
      <c r="B172" s="51" t="s">
        <v>149</v>
      </c>
      <c r="C172" s="53">
        <v>900.76490000000001</v>
      </c>
      <c r="D172" s="53">
        <v>890.00660000000005</v>
      </c>
      <c r="E172" s="53">
        <v>889.46879999999999</v>
      </c>
      <c r="F172" s="53">
        <v>950.73519999999996</v>
      </c>
      <c r="G172" s="53">
        <v>938.57050000000004</v>
      </c>
      <c r="H172" s="53">
        <v>842.29880000000003</v>
      </c>
      <c r="I172" s="53">
        <v>844.83720000000005</v>
      </c>
      <c r="J172" s="53">
        <v>990.01199999999994</v>
      </c>
      <c r="K172" s="53">
        <v>1088.2249999999999</v>
      </c>
      <c r="L172" s="53">
        <v>1273.472</v>
      </c>
      <c r="M172" s="53">
        <v>1320.9090000000001</v>
      </c>
      <c r="N172" s="53">
        <v>1339.096</v>
      </c>
      <c r="O172" s="53">
        <v>1408.951</v>
      </c>
      <c r="P172" s="53">
        <v>1402.2550000000001</v>
      </c>
      <c r="Q172" s="53">
        <v>1426.4970000000001</v>
      </c>
      <c r="R172" s="53">
        <v>1504.1320000000001</v>
      </c>
      <c r="S172" s="53">
        <v>1594.2819999999999</v>
      </c>
      <c r="T172" s="53">
        <v>1629.0219999999999</v>
      </c>
      <c r="U172" s="53">
        <v>1506.326</v>
      </c>
      <c r="V172" s="53">
        <v>1580.713</v>
      </c>
      <c r="W172" s="53">
        <v>1536.75</v>
      </c>
      <c r="X172" s="53">
        <v>1483.9570000000001</v>
      </c>
      <c r="Y172" s="53">
        <v>1484.2819999999999</v>
      </c>
      <c r="Z172" s="53">
        <v>1493.4749999999999</v>
      </c>
      <c r="AA172" s="53">
        <v>1640.6030000000001</v>
      </c>
      <c r="AB172" s="118">
        <v>1672.357</v>
      </c>
      <c r="AC172" s="53">
        <v>1763.5239999999999</v>
      </c>
      <c r="AD172" s="53">
        <v>1805.8320000000001</v>
      </c>
      <c r="AE172" s="53">
        <v>1820.0719999999999</v>
      </c>
      <c r="AF172" s="53">
        <v>1839.9690000000001</v>
      </c>
      <c r="AG172" s="53">
        <v>1865.761</v>
      </c>
      <c r="AH172" s="53">
        <v>1892.1980000000001</v>
      </c>
      <c r="AI172" s="53">
        <v>1916.251</v>
      </c>
      <c r="AJ172" s="53">
        <v>1936.356</v>
      </c>
      <c r="AK172" s="53">
        <v>1953.4259999999999</v>
      </c>
      <c r="AL172" s="53">
        <v>1967.8630000000001</v>
      </c>
      <c r="AM172" s="53">
        <v>1980.825</v>
      </c>
      <c r="AN172" s="53">
        <v>1993.076</v>
      </c>
      <c r="AO172" s="53">
        <v>2004.729</v>
      </c>
      <c r="AP172" s="53">
        <v>2016.028</v>
      </c>
      <c r="AQ172" s="53">
        <v>2026.2429999999999</v>
      </c>
      <c r="AR172" s="53">
        <v>2035.5319999999999</v>
      </c>
      <c r="AS172" s="53">
        <v>2044.3050000000001</v>
      </c>
      <c r="AT172" s="53">
        <v>2052.4810000000002</v>
      </c>
      <c r="AU172" s="53">
        <v>2060.0509999999999</v>
      </c>
      <c r="AV172" s="53">
        <v>2067.259</v>
      </c>
      <c r="AW172" s="53">
        <v>2073.9540000000002</v>
      </c>
      <c r="AX172" s="53">
        <v>2080.277</v>
      </c>
      <c r="AY172" s="67">
        <f t="shared" si="58"/>
        <v>274.44499999999994</v>
      </c>
      <c r="AZ172" s="75">
        <f t="shared" si="59"/>
        <v>0.1519770388386073</v>
      </c>
      <c r="BA172" s="76">
        <f t="shared" si="60"/>
        <v>7.0990612358039495E-3</v>
      </c>
      <c r="BB172" s="67">
        <f t="shared" si="73"/>
        <v>310.43000000000029</v>
      </c>
      <c r="BC172" s="75">
        <f t="shared" si="74"/>
        <v>0.17602822530342671</v>
      </c>
      <c r="BD172" s="76">
        <f t="shared" si="75"/>
        <v>8.1400943830203243E-3</v>
      </c>
      <c r="BE172" s="67">
        <f t="shared" si="76"/>
        <v>394.90200000000004</v>
      </c>
      <c r="BF172" s="75">
        <f t="shared" si="77"/>
        <v>0.23613498792422913</v>
      </c>
      <c r="BG172" s="76">
        <f t="shared" si="78"/>
        <v>1.0655851800995153E-2</v>
      </c>
      <c r="BH172" s="67">
        <f t="shared" si="79"/>
        <v>419.44799999999987</v>
      </c>
      <c r="BI172" s="75">
        <f t="shared" si="80"/>
        <v>0.25566697122948079</v>
      </c>
      <c r="BJ172" s="76">
        <f t="shared" si="81"/>
        <v>1.1448380935916935E-2</v>
      </c>
      <c r="BK172" s="124">
        <f t="shared" si="63"/>
        <v>268.12200000000007</v>
      </c>
      <c r="BL172" s="125">
        <f t="shared" si="61"/>
        <v>0.14847560570418514</v>
      </c>
      <c r="BM172" s="126">
        <f t="shared" si="62"/>
        <v>7.3126871518183201E-3</v>
      </c>
    </row>
    <row r="173" spans="1:65" x14ac:dyDescent="0.2">
      <c r="A173" s="51" t="s">
        <v>28</v>
      </c>
      <c r="B173" s="51" t="s">
        <v>149</v>
      </c>
      <c r="C173" s="53">
        <v>490.01949999999999</v>
      </c>
      <c r="D173" s="53">
        <v>492.07499999999999</v>
      </c>
      <c r="E173" s="53">
        <v>499.23430000000002</v>
      </c>
      <c r="F173" s="53">
        <v>573.41160000000002</v>
      </c>
      <c r="G173" s="53">
        <v>610.77949999999998</v>
      </c>
      <c r="H173" s="53">
        <v>552.97029999999995</v>
      </c>
      <c r="I173" s="53">
        <v>630.48820000000001</v>
      </c>
      <c r="J173" s="53">
        <v>589.43330000000003</v>
      </c>
      <c r="K173" s="53">
        <v>658.82799999999997</v>
      </c>
      <c r="L173" s="53">
        <v>661.8777</v>
      </c>
      <c r="M173" s="53">
        <v>641.69309999999996</v>
      </c>
      <c r="N173" s="53">
        <v>684.42529999999999</v>
      </c>
      <c r="O173" s="53">
        <v>720.98159999999996</v>
      </c>
      <c r="P173" s="53">
        <v>706.81650000000002</v>
      </c>
      <c r="Q173" s="53">
        <v>691.48599999999999</v>
      </c>
      <c r="R173" s="53">
        <v>706.76139999999998</v>
      </c>
      <c r="S173" s="53">
        <v>720.14530000000002</v>
      </c>
      <c r="T173" s="53">
        <v>718.26009999999997</v>
      </c>
      <c r="U173" s="53">
        <v>574.78049999999996</v>
      </c>
      <c r="V173" s="53">
        <v>585.13869999999997</v>
      </c>
      <c r="W173" s="53">
        <v>592.44849999999997</v>
      </c>
      <c r="X173" s="53">
        <v>559.20479999999998</v>
      </c>
      <c r="Y173" s="53">
        <v>496.35680000000002</v>
      </c>
      <c r="Z173" s="53">
        <v>598.52570000000003</v>
      </c>
      <c r="AA173" s="53">
        <v>577.70929999999998</v>
      </c>
      <c r="AB173" s="118">
        <v>568.8999</v>
      </c>
      <c r="AC173" s="53">
        <v>567.74180000000001</v>
      </c>
      <c r="AD173" s="53">
        <v>580.67110000000002</v>
      </c>
      <c r="AE173" s="53">
        <v>584.40830000000005</v>
      </c>
      <c r="AF173" s="53">
        <v>589.94179999999994</v>
      </c>
      <c r="AG173" s="53">
        <v>597.35550000000001</v>
      </c>
      <c r="AH173" s="53">
        <v>604.99260000000004</v>
      </c>
      <c r="AI173" s="53">
        <v>611.84050000000002</v>
      </c>
      <c r="AJ173" s="53">
        <v>617.4194</v>
      </c>
      <c r="AK173" s="53">
        <v>622.02710000000002</v>
      </c>
      <c r="AL173" s="53">
        <v>625.79549999999995</v>
      </c>
      <c r="AM173" s="53">
        <v>629.08219999999994</v>
      </c>
      <c r="AN173" s="53">
        <v>632.13959999999997</v>
      </c>
      <c r="AO173" s="53">
        <v>635.00789999999995</v>
      </c>
      <c r="AP173" s="53">
        <v>637.75360000000001</v>
      </c>
      <c r="AQ173" s="53">
        <v>640.30229999999995</v>
      </c>
      <c r="AR173" s="53">
        <v>642.55780000000004</v>
      </c>
      <c r="AS173" s="53">
        <v>644.60360000000003</v>
      </c>
      <c r="AT173" s="53">
        <v>646.4434</v>
      </c>
      <c r="AU173" s="53">
        <v>648.09190000000001</v>
      </c>
      <c r="AV173" s="53">
        <v>649.61770000000001</v>
      </c>
      <c r="AW173" s="53">
        <v>650.98080000000004</v>
      </c>
      <c r="AX173" s="53">
        <v>652.22519999999997</v>
      </c>
      <c r="AY173" s="67">
        <f t="shared" si="58"/>
        <v>71.554099999999949</v>
      </c>
      <c r="AZ173" s="75">
        <f t="shared" si="59"/>
        <v>0.12322655630700399</v>
      </c>
      <c r="BA173" s="76">
        <f t="shared" si="60"/>
        <v>5.8271822295299369E-3</v>
      </c>
      <c r="BB173" s="67">
        <f t="shared" si="73"/>
        <v>83.239000000000033</v>
      </c>
      <c r="BC173" s="75">
        <f t="shared" si="74"/>
        <v>0.14661418271474821</v>
      </c>
      <c r="BD173" s="76">
        <f t="shared" si="75"/>
        <v>6.8641213684168534E-3</v>
      </c>
      <c r="BE173" s="67">
        <f t="shared" si="76"/>
        <v>80.717800000000011</v>
      </c>
      <c r="BF173" s="75">
        <f t="shared" si="77"/>
        <v>0.14188401158094774</v>
      </c>
      <c r="BG173" s="76">
        <f t="shared" si="78"/>
        <v>6.6560305677960674E-3</v>
      </c>
      <c r="BH173" s="67">
        <f t="shared" si="79"/>
        <v>70.382600000000025</v>
      </c>
      <c r="BI173" s="75">
        <f t="shared" si="80"/>
        <v>0.12183047771604166</v>
      </c>
      <c r="BJ173" s="76">
        <f t="shared" si="81"/>
        <v>5.7646372564745807E-3</v>
      </c>
      <c r="BK173" s="124">
        <f t="shared" si="63"/>
        <v>70.309700000000021</v>
      </c>
      <c r="BL173" s="125">
        <f t="shared" si="61"/>
        <v>0.12108351870792264</v>
      </c>
      <c r="BM173" s="126">
        <f t="shared" si="62"/>
        <v>6.0336900848634301E-3</v>
      </c>
    </row>
    <row r="174" spans="1:65" x14ac:dyDescent="0.2">
      <c r="A174" s="51" t="s">
        <v>29</v>
      </c>
      <c r="B174" s="51" t="s">
        <v>149</v>
      </c>
      <c r="C174" s="53">
        <v>633.82479999999998</v>
      </c>
      <c r="D174" s="53">
        <v>626.14779999999996</v>
      </c>
      <c r="E174" s="53">
        <v>625.96569999999997</v>
      </c>
      <c r="F174" s="53">
        <v>693.98900000000003</v>
      </c>
      <c r="G174" s="53">
        <v>715.26829999999995</v>
      </c>
      <c r="H174" s="53">
        <v>739.56790000000001</v>
      </c>
      <c r="I174" s="53">
        <v>750.07309999999995</v>
      </c>
      <c r="J174" s="53">
        <v>710.98749999999995</v>
      </c>
      <c r="K174" s="53">
        <v>848.73810000000003</v>
      </c>
      <c r="L174" s="53">
        <v>770.63279999999997</v>
      </c>
      <c r="M174" s="53">
        <v>702.60379999999998</v>
      </c>
      <c r="N174" s="53">
        <v>770.8297</v>
      </c>
      <c r="O174" s="53">
        <v>789.31849999999997</v>
      </c>
      <c r="P174" s="53">
        <v>758.67600000000004</v>
      </c>
      <c r="Q174" s="53">
        <v>809.59109999999998</v>
      </c>
      <c r="R174" s="53">
        <v>784.92269999999996</v>
      </c>
      <c r="S174" s="53">
        <v>712.12429999999995</v>
      </c>
      <c r="T174" s="53">
        <v>695.27269999999999</v>
      </c>
      <c r="U174" s="53">
        <v>606.91520000000003</v>
      </c>
      <c r="V174" s="53">
        <v>646.30020000000002</v>
      </c>
      <c r="W174" s="53">
        <v>773.8297</v>
      </c>
      <c r="X174" s="53">
        <v>725.24969999999996</v>
      </c>
      <c r="Y174" s="53">
        <v>614.80290000000002</v>
      </c>
      <c r="Z174" s="53">
        <v>669.67830000000004</v>
      </c>
      <c r="AA174" s="53">
        <v>608.30129999999997</v>
      </c>
      <c r="AB174" s="118">
        <v>615.52930000000003</v>
      </c>
      <c r="AC174" s="53">
        <v>644.93489999999997</v>
      </c>
      <c r="AD174" s="53">
        <v>657.3347</v>
      </c>
      <c r="AE174" s="53">
        <v>659.52480000000003</v>
      </c>
      <c r="AF174" s="53">
        <v>663.75980000000004</v>
      </c>
      <c r="AG174" s="53">
        <v>670.08439999999996</v>
      </c>
      <c r="AH174" s="53">
        <v>676.61689999999999</v>
      </c>
      <c r="AI174" s="53">
        <v>682.24109999999996</v>
      </c>
      <c r="AJ174" s="53">
        <v>686.41579999999999</v>
      </c>
      <c r="AK174" s="53">
        <v>690.23990000000003</v>
      </c>
      <c r="AL174" s="53">
        <v>692.41020000000003</v>
      </c>
      <c r="AM174" s="53">
        <v>694.02719999999999</v>
      </c>
      <c r="AN174" s="53">
        <v>695.38580000000002</v>
      </c>
      <c r="AO174" s="53">
        <v>696.50720000000001</v>
      </c>
      <c r="AP174" s="53">
        <v>697.51120000000003</v>
      </c>
      <c r="AQ174" s="53">
        <v>698.09990000000005</v>
      </c>
      <c r="AR174" s="53">
        <v>698.36379999999997</v>
      </c>
      <c r="AS174" s="53">
        <v>698.43679999999995</v>
      </c>
      <c r="AT174" s="53">
        <v>698.29499999999996</v>
      </c>
      <c r="AU174" s="53">
        <v>697.94010000000003</v>
      </c>
      <c r="AV174" s="53">
        <v>697.44839999999999</v>
      </c>
      <c r="AW174" s="53">
        <v>696.8252</v>
      </c>
      <c r="AX174" s="53">
        <v>696.07240000000002</v>
      </c>
      <c r="AY174" s="67">
        <f t="shared" si="58"/>
        <v>38.737700000000018</v>
      </c>
      <c r="AZ174" s="75">
        <f t="shared" si="59"/>
        <v>5.8931469767228198E-2</v>
      </c>
      <c r="BA174" s="76">
        <f t="shared" si="60"/>
        <v>2.867119964686804E-3</v>
      </c>
      <c r="BB174" s="67">
        <f t="shared" si="73"/>
        <v>51.890300000000025</v>
      </c>
      <c r="BC174" s="75">
        <f t="shared" si="74"/>
        <v>8.0458198184033811E-2</v>
      </c>
      <c r="BD174" s="76">
        <f t="shared" si="75"/>
        <v>3.8767556891816657E-3</v>
      </c>
      <c r="BE174" s="67">
        <f t="shared" si="76"/>
        <v>81.919099999999958</v>
      </c>
      <c r="BF174" s="75">
        <f t="shared" si="77"/>
        <v>0.13308724702463384</v>
      </c>
      <c r="BG174" s="76">
        <f t="shared" si="78"/>
        <v>6.2668542946233696E-3</v>
      </c>
      <c r="BH174" s="67">
        <f t="shared" si="79"/>
        <v>89.63880000000006</v>
      </c>
      <c r="BI174" s="75">
        <f t="shared" si="80"/>
        <v>0.14735921162752746</v>
      </c>
      <c r="BJ174" s="76">
        <f t="shared" si="81"/>
        <v>6.8968224926522215E-3</v>
      </c>
      <c r="BK174" s="124">
        <f t="shared" si="63"/>
        <v>39.490499999999997</v>
      </c>
      <c r="BL174" s="125">
        <f t="shared" si="61"/>
        <v>6.0076700651890122E-2</v>
      </c>
      <c r="BM174" s="126">
        <f t="shared" si="62"/>
        <v>3.0753119735098533E-3</v>
      </c>
    </row>
    <row r="175" spans="1:65" x14ac:dyDescent="0.2">
      <c r="A175" s="51" t="s">
        <v>30</v>
      </c>
      <c r="B175" s="51" t="s">
        <v>149</v>
      </c>
      <c r="C175" s="53">
        <v>562.49890000000005</v>
      </c>
      <c r="D175" s="53">
        <v>531.56479999999999</v>
      </c>
      <c r="E175" s="53">
        <v>498.0847</v>
      </c>
      <c r="F175" s="53">
        <v>563.53989999999999</v>
      </c>
      <c r="G175" s="53">
        <v>589.00220000000002</v>
      </c>
      <c r="H175" s="53">
        <v>544.69119999999998</v>
      </c>
      <c r="I175" s="53">
        <v>611.73090000000002</v>
      </c>
      <c r="J175" s="53">
        <v>623.09119999999996</v>
      </c>
      <c r="K175" s="53">
        <v>666.1472</v>
      </c>
      <c r="L175" s="53">
        <v>757.28020000000004</v>
      </c>
      <c r="M175" s="53">
        <v>724.5444</v>
      </c>
      <c r="N175" s="53">
        <v>537.32349999999997</v>
      </c>
      <c r="O175" s="53">
        <v>541.65639999999996</v>
      </c>
      <c r="P175" s="53">
        <v>578.39430000000004</v>
      </c>
      <c r="Q175" s="53">
        <v>562.09720000000004</v>
      </c>
      <c r="R175" s="53">
        <v>542.80909999999994</v>
      </c>
      <c r="S175" s="53">
        <v>580.50559999999996</v>
      </c>
      <c r="T175" s="53">
        <v>571.07640000000004</v>
      </c>
      <c r="U175" s="53">
        <v>466.51900000000001</v>
      </c>
      <c r="V175" s="53">
        <v>396.0745</v>
      </c>
      <c r="W175" s="53">
        <v>338.9787</v>
      </c>
      <c r="X175" s="53">
        <v>393.65800000000002</v>
      </c>
      <c r="Y175" s="53">
        <v>364.41019999999997</v>
      </c>
      <c r="Z175" s="53">
        <v>326.55759999999998</v>
      </c>
      <c r="AA175" s="53">
        <v>335.03489999999999</v>
      </c>
      <c r="AB175" s="118">
        <v>340.81139999999999</v>
      </c>
      <c r="AC175" s="53">
        <v>348.52190000000002</v>
      </c>
      <c r="AD175" s="53">
        <v>354.81740000000002</v>
      </c>
      <c r="AE175" s="53">
        <v>355.4597</v>
      </c>
      <c r="AF175" s="53">
        <v>357.17910000000001</v>
      </c>
      <c r="AG175" s="53">
        <v>360.00450000000001</v>
      </c>
      <c r="AH175" s="53">
        <v>363.24549999999999</v>
      </c>
      <c r="AI175" s="53">
        <v>365.69900000000001</v>
      </c>
      <c r="AJ175" s="53">
        <v>367.34649999999999</v>
      </c>
      <c r="AK175" s="53">
        <v>368.38839999999999</v>
      </c>
      <c r="AL175" s="53">
        <v>368.91050000000001</v>
      </c>
      <c r="AM175" s="53">
        <v>369.2244</v>
      </c>
      <c r="AN175" s="53">
        <v>369.39260000000002</v>
      </c>
      <c r="AO175" s="53">
        <v>369.43680000000001</v>
      </c>
      <c r="AP175" s="53">
        <v>369.40550000000002</v>
      </c>
      <c r="AQ175" s="53">
        <v>369.09660000000002</v>
      </c>
      <c r="AR175" s="53">
        <v>368.738</v>
      </c>
      <c r="AS175" s="53">
        <v>368.15</v>
      </c>
      <c r="AT175" s="53">
        <v>367.44779999999997</v>
      </c>
      <c r="AU175" s="53">
        <v>366.63670000000002</v>
      </c>
      <c r="AV175" s="53">
        <v>365.75400000000002</v>
      </c>
      <c r="AW175" s="53">
        <v>364.81079999999997</v>
      </c>
      <c r="AX175" s="53">
        <v>363.80029999999999</v>
      </c>
      <c r="AY175" s="67">
        <f t="shared" si="58"/>
        <v>8.9828999999999724</v>
      </c>
      <c r="AZ175" s="75">
        <f t="shared" si="59"/>
        <v>2.531696585342199E-2</v>
      </c>
      <c r="BA175" s="76">
        <f t="shared" si="60"/>
        <v>1.2508716764842998E-3</v>
      </c>
      <c r="BB175" s="67">
        <f t="shared" si="73"/>
        <v>16.288899999999956</v>
      </c>
      <c r="BC175" s="75">
        <f t="shared" si="74"/>
        <v>4.6737091700693574E-2</v>
      </c>
      <c r="BD175" s="76">
        <f t="shared" si="75"/>
        <v>2.2864997653839758E-3</v>
      </c>
      <c r="BE175" s="67">
        <f t="shared" si="76"/>
        <v>24.942600000000027</v>
      </c>
      <c r="BF175" s="75">
        <f t="shared" si="77"/>
        <v>7.3185932160720057E-2</v>
      </c>
      <c r="BG175" s="76">
        <f t="shared" si="78"/>
        <v>3.5378299579735817E-3</v>
      </c>
      <c r="BH175" s="67">
        <f t="shared" si="79"/>
        <v>31.601800000000026</v>
      </c>
      <c r="BI175" s="75">
        <f t="shared" si="80"/>
        <v>9.4323904763354588E-2</v>
      </c>
      <c r="BJ175" s="76">
        <f t="shared" si="81"/>
        <v>4.5170077626777161E-3</v>
      </c>
      <c r="BK175" s="124">
        <f t="shared" si="63"/>
        <v>9.9933999999999514</v>
      </c>
      <c r="BL175" s="125">
        <f t="shared" si="61"/>
        <v>2.81649096126626E-2</v>
      </c>
      <c r="BM175" s="126">
        <f t="shared" si="62"/>
        <v>1.4629412707238831E-3</v>
      </c>
    </row>
    <row r="176" spans="1:65" x14ac:dyDescent="0.2">
      <c r="A176" s="51" t="s">
        <v>31</v>
      </c>
      <c r="B176" s="51" t="s">
        <v>149</v>
      </c>
      <c r="C176" s="53">
        <v>1005.215</v>
      </c>
      <c r="D176" s="53">
        <v>1044.8510000000001</v>
      </c>
      <c r="E176" s="53">
        <v>1109.164</v>
      </c>
      <c r="F176" s="53">
        <v>1085.327</v>
      </c>
      <c r="G176" s="53">
        <v>982.72299999999996</v>
      </c>
      <c r="H176" s="53">
        <v>1142.9000000000001</v>
      </c>
      <c r="I176" s="53">
        <v>1046.001</v>
      </c>
      <c r="J176" s="53">
        <v>1142.9860000000001</v>
      </c>
      <c r="K176" s="53">
        <v>1153.694</v>
      </c>
      <c r="L176" s="53">
        <v>1109.1500000000001</v>
      </c>
      <c r="M176" s="53">
        <v>1120.989</v>
      </c>
      <c r="N176" s="53">
        <v>947.03589999999997</v>
      </c>
      <c r="O176" s="53">
        <v>972.6807</v>
      </c>
      <c r="P176" s="53">
        <v>995.59839999999997</v>
      </c>
      <c r="Q176" s="53">
        <v>935.06700000000001</v>
      </c>
      <c r="R176" s="53">
        <v>770.59360000000004</v>
      </c>
      <c r="S176" s="53">
        <v>828.23509999999999</v>
      </c>
      <c r="T176" s="53">
        <v>765.42380000000003</v>
      </c>
      <c r="U176" s="53">
        <v>579.86919999999998</v>
      </c>
      <c r="V176" s="53">
        <v>558.08259999999996</v>
      </c>
      <c r="W176" s="53">
        <v>739.97159999999997</v>
      </c>
      <c r="X176" s="53">
        <v>586.17399999999998</v>
      </c>
      <c r="Y176" s="53">
        <v>644.84429999999998</v>
      </c>
      <c r="Z176" s="53">
        <v>652.33240000000001</v>
      </c>
      <c r="AA176" s="53">
        <v>652.4846</v>
      </c>
      <c r="AB176" s="118">
        <v>653.96450000000004</v>
      </c>
      <c r="AC176" s="53">
        <v>680.78620000000001</v>
      </c>
      <c r="AD176" s="53">
        <v>694.63229999999999</v>
      </c>
      <c r="AE176" s="53">
        <v>697.72940000000006</v>
      </c>
      <c r="AF176" s="53">
        <v>702.69629999999995</v>
      </c>
      <c r="AG176" s="53">
        <v>712.14089999999999</v>
      </c>
      <c r="AH176" s="53">
        <v>721.87649999999996</v>
      </c>
      <c r="AI176" s="53">
        <v>730.70230000000004</v>
      </c>
      <c r="AJ176" s="53">
        <v>738.02120000000002</v>
      </c>
      <c r="AK176" s="53">
        <v>744.21119999999996</v>
      </c>
      <c r="AL176" s="53">
        <v>749.39179999999999</v>
      </c>
      <c r="AM176" s="53">
        <v>753.99959999999999</v>
      </c>
      <c r="AN176" s="53">
        <v>758.3578</v>
      </c>
      <c r="AO176" s="53">
        <v>762.49009999999998</v>
      </c>
      <c r="AP176" s="53">
        <v>766.48009999999999</v>
      </c>
      <c r="AQ176" s="53">
        <v>770.03909999999996</v>
      </c>
      <c r="AR176" s="53">
        <v>773.23969999999997</v>
      </c>
      <c r="AS176" s="53">
        <v>776.24839999999995</v>
      </c>
      <c r="AT176" s="53">
        <v>778.99549999999999</v>
      </c>
      <c r="AU176" s="53">
        <v>781.51</v>
      </c>
      <c r="AV176" s="53">
        <v>783.87099999999998</v>
      </c>
      <c r="AW176" s="53">
        <v>785.77779999999996</v>
      </c>
      <c r="AX176" s="53">
        <v>787.54129999999998</v>
      </c>
      <c r="AY176" s="67">
        <f t="shared" si="58"/>
        <v>92.908999999999992</v>
      </c>
      <c r="AZ176" s="75">
        <f t="shared" si="59"/>
        <v>0.13375277826844503</v>
      </c>
      <c r="BA176" s="76">
        <f t="shared" si="60"/>
        <v>6.2963981474777331E-3</v>
      </c>
      <c r="BB176" s="67">
        <f t="shared" si="73"/>
        <v>104.99159999999995</v>
      </c>
      <c r="BC176" s="75">
        <f t="shared" si="74"/>
        <v>0.15422110495189231</v>
      </c>
      <c r="BD176" s="76">
        <f t="shared" si="75"/>
        <v>7.1970626826669548E-3</v>
      </c>
      <c r="BE176" s="67">
        <f t="shared" si="76"/>
        <v>129.90649999999994</v>
      </c>
      <c r="BF176" s="75">
        <f t="shared" si="77"/>
        <v>0.19864457474373598</v>
      </c>
      <c r="BG176" s="76">
        <f t="shared" si="78"/>
        <v>9.1007319807434595E-3</v>
      </c>
      <c r="BH176" s="67">
        <f t="shared" si="79"/>
        <v>129.02539999999999</v>
      </c>
      <c r="BI176" s="75">
        <f t="shared" si="80"/>
        <v>0.19774474370736106</v>
      </c>
      <c r="BJ176" s="76">
        <f t="shared" si="81"/>
        <v>9.0628415117144367E-3</v>
      </c>
      <c r="BK176" s="124">
        <f t="shared" si="63"/>
        <v>91.14549999999997</v>
      </c>
      <c r="BL176" s="125">
        <f t="shared" si="61"/>
        <v>0.1312140250316606</v>
      </c>
      <c r="BM176" s="126">
        <f t="shared" si="62"/>
        <v>6.5101211284521732E-3</v>
      </c>
    </row>
    <row r="177" spans="1:65" x14ac:dyDescent="0.2">
      <c r="A177" s="51" t="s">
        <v>32</v>
      </c>
      <c r="B177" s="51" t="s">
        <v>149</v>
      </c>
      <c r="C177" s="53">
        <v>478.71510000000001</v>
      </c>
      <c r="D177" s="53">
        <v>495.85899999999998</v>
      </c>
      <c r="E177" s="53">
        <v>517.04899999999998</v>
      </c>
      <c r="F177" s="53">
        <v>577.31230000000005</v>
      </c>
      <c r="G177" s="53">
        <v>602.97810000000004</v>
      </c>
      <c r="H177" s="53">
        <v>557.64610000000005</v>
      </c>
      <c r="I177" s="53">
        <v>590.84670000000006</v>
      </c>
      <c r="J177" s="53">
        <v>580.20719999999994</v>
      </c>
      <c r="K177" s="53">
        <v>666.34950000000003</v>
      </c>
      <c r="L177" s="53">
        <v>622.77359999999999</v>
      </c>
      <c r="M177" s="53">
        <v>579.09059999999999</v>
      </c>
      <c r="N177" s="53">
        <v>538.73800000000006</v>
      </c>
      <c r="O177" s="53">
        <v>472.90620000000001</v>
      </c>
      <c r="P177" s="53">
        <v>501.07650000000001</v>
      </c>
      <c r="Q177" s="53">
        <v>465.87520000000001</v>
      </c>
      <c r="R177" s="53">
        <v>575.24329999999998</v>
      </c>
      <c r="S177" s="53">
        <v>559.35630000000003</v>
      </c>
      <c r="T177" s="53">
        <v>488.2534</v>
      </c>
      <c r="U177" s="53">
        <v>484.5215</v>
      </c>
      <c r="V177" s="53">
        <v>438.54079999999999</v>
      </c>
      <c r="W177" s="53">
        <v>473.6927</v>
      </c>
      <c r="X177" s="53">
        <v>431.30970000000002</v>
      </c>
      <c r="Y177" s="53">
        <v>395.351</v>
      </c>
      <c r="Z177" s="53">
        <v>421.30079999999998</v>
      </c>
      <c r="AA177" s="53">
        <v>361.53559999999999</v>
      </c>
      <c r="AB177" s="118">
        <v>406.14729999999997</v>
      </c>
      <c r="AC177" s="53">
        <v>418.02940000000001</v>
      </c>
      <c r="AD177" s="53">
        <v>430.03719999999998</v>
      </c>
      <c r="AE177" s="53">
        <v>434.11110000000002</v>
      </c>
      <c r="AF177" s="53">
        <v>439.54199999999997</v>
      </c>
      <c r="AG177" s="53">
        <v>446.30700000000002</v>
      </c>
      <c r="AH177" s="53">
        <v>453.22820000000002</v>
      </c>
      <c r="AI177" s="53">
        <v>459.57650000000001</v>
      </c>
      <c r="AJ177" s="53">
        <v>464.9991</v>
      </c>
      <c r="AK177" s="53">
        <v>469.7106</v>
      </c>
      <c r="AL177" s="53">
        <v>473.81189999999998</v>
      </c>
      <c r="AM177" s="53">
        <v>477.55779999999999</v>
      </c>
      <c r="AN177" s="53">
        <v>481.13380000000001</v>
      </c>
      <c r="AO177" s="53">
        <v>484.56380000000001</v>
      </c>
      <c r="AP177" s="53">
        <v>487.916</v>
      </c>
      <c r="AQ177" s="53">
        <v>490.97059999999999</v>
      </c>
      <c r="AR177" s="53">
        <v>493.80220000000003</v>
      </c>
      <c r="AS177" s="53">
        <v>496.51339999999999</v>
      </c>
      <c r="AT177" s="53">
        <v>499.08339999999998</v>
      </c>
      <c r="AU177" s="53">
        <v>501.51119999999997</v>
      </c>
      <c r="AV177" s="53">
        <v>503.846</v>
      </c>
      <c r="AW177" s="53">
        <v>506.06279999999998</v>
      </c>
      <c r="AX177" s="53">
        <v>508.18709999999999</v>
      </c>
      <c r="AY177" s="67">
        <f t="shared" si="58"/>
        <v>78.149900000000002</v>
      </c>
      <c r="AZ177" s="75">
        <f t="shared" si="59"/>
        <v>0.18172823188319523</v>
      </c>
      <c r="BA177" s="76">
        <f t="shared" si="60"/>
        <v>8.3838477622222296E-3</v>
      </c>
      <c r="BB177" s="67">
        <f t="shared" si="73"/>
        <v>88.033399999999972</v>
      </c>
      <c r="BC177" s="75">
        <f t="shared" si="74"/>
        <v>0.2105914081641147</v>
      </c>
      <c r="BD177" s="76">
        <f t="shared" si="75"/>
        <v>9.6012494404644766E-3</v>
      </c>
      <c r="BE177" s="67">
        <f t="shared" si="76"/>
        <v>97.698700000000031</v>
      </c>
      <c r="BF177" s="75">
        <f t="shared" si="77"/>
        <v>0.24054991871175813</v>
      </c>
      <c r="BG177" s="76">
        <f t="shared" si="78"/>
        <v>1.0836027247198787E-2</v>
      </c>
      <c r="BH177" s="67">
        <f t="shared" si="79"/>
        <v>139.97559999999999</v>
      </c>
      <c r="BI177" s="75">
        <f t="shared" si="80"/>
        <v>0.38716961759782437</v>
      </c>
      <c r="BJ177" s="76">
        <f t="shared" si="81"/>
        <v>1.6497882791108642E-2</v>
      </c>
      <c r="BK177" s="124">
        <f t="shared" si="63"/>
        <v>76.025599999999997</v>
      </c>
      <c r="BL177" s="125">
        <f t="shared" si="61"/>
        <v>0.17678842667564573</v>
      </c>
      <c r="BM177" s="126">
        <f t="shared" si="62"/>
        <v>8.6046540699169505E-3</v>
      </c>
    </row>
    <row r="178" spans="1:65" x14ac:dyDescent="0.2">
      <c r="A178" s="51" t="s">
        <v>33</v>
      </c>
      <c r="B178" s="51" t="s">
        <v>149</v>
      </c>
      <c r="C178" s="53">
        <v>1407.5889999999999</v>
      </c>
      <c r="D178" s="53">
        <v>1255.778</v>
      </c>
      <c r="E178" s="53">
        <v>1280.51</v>
      </c>
      <c r="F178" s="53">
        <v>1257.029</v>
      </c>
      <c r="G178" s="53">
        <v>1292.164</v>
      </c>
      <c r="H178" s="53">
        <v>1329.41</v>
      </c>
      <c r="I178" s="53">
        <v>1288.8779999999999</v>
      </c>
      <c r="J178" s="53">
        <v>1445.502</v>
      </c>
      <c r="K178" s="53">
        <v>1562.635</v>
      </c>
      <c r="L178" s="53">
        <v>1260.0340000000001</v>
      </c>
      <c r="M178" s="53">
        <v>1136.491</v>
      </c>
      <c r="N178" s="53">
        <v>941.99149999999997</v>
      </c>
      <c r="O178" s="53">
        <v>937.35760000000005</v>
      </c>
      <c r="P178" s="53">
        <v>914.7663</v>
      </c>
      <c r="Q178" s="53">
        <v>839.11839999999995</v>
      </c>
      <c r="R178" s="53">
        <v>860.38710000000003</v>
      </c>
      <c r="S178" s="53">
        <v>824.88760000000002</v>
      </c>
      <c r="T178" s="53">
        <v>1109.289</v>
      </c>
      <c r="U178" s="53">
        <v>1182.6110000000001</v>
      </c>
      <c r="V178" s="53">
        <v>1349.2170000000001</v>
      </c>
      <c r="W178" s="53">
        <v>1146.5360000000001</v>
      </c>
      <c r="X178" s="53">
        <v>1158.954</v>
      </c>
      <c r="Y178" s="53">
        <v>1175.8869999999999</v>
      </c>
      <c r="Z178" s="53">
        <v>955.20119999999997</v>
      </c>
      <c r="AA178" s="53">
        <v>953.46289999999999</v>
      </c>
      <c r="AB178" s="118">
        <v>1045.327</v>
      </c>
      <c r="AC178" s="53">
        <v>1062.77</v>
      </c>
      <c r="AD178" s="53">
        <v>1096.6420000000001</v>
      </c>
      <c r="AE178" s="53">
        <v>1108.211</v>
      </c>
      <c r="AF178" s="53">
        <v>1126.287</v>
      </c>
      <c r="AG178" s="53">
        <v>1145.655</v>
      </c>
      <c r="AH178" s="53">
        <v>1167.201</v>
      </c>
      <c r="AI178" s="53">
        <v>1188.1849999999999</v>
      </c>
      <c r="AJ178" s="53">
        <v>1207.6969999999999</v>
      </c>
      <c r="AK178" s="53">
        <v>1226.191</v>
      </c>
      <c r="AL178" s="53">
        <v>1243.9490000000001</v>
      </c>
      <c r="AM178" s="53">
        <v>1261.3340000000001</v>
      </c>
      <c r="AN178" s="53">
        <v>1270.8320000000001</v>
      </c>
      <c r="AO178" s="53">
        <v>1287.328</v>
      </c>
      <c r="AP178" s="53">
        <v>1303.8820000000001</v>
      </c>
      <c r="AQ178" s="53">
        <v>1320.2840000000001</v>
      </c>
      <c r="AR178" s="53">
        <v>1336.529</v>
      </c>
      <c r="AS178" s="53">
        <v>1352.78</v>
      </c>
      <c r="AT178" s="53">
        <v>1368.9670000000001</v>
      </c>
      <c r="AU178" s="53">
        <v>1385.1310000000001</v>
      </c>
      <c r="AV178" s="53">
        <v>1401.2529999999999</v>
      </c>
      <c r="AW178" s="53">
        <v>1417.3520000000001</v>
      </c>
      <c r="AX178" s="53">
        <v>1433.4960000000001</v>
      </c>
      <c r="AY178" s="67">
        <f t="shared" si="58"/>
        <v>336.85400000000004</v>
      </c>
      <c r="AZ178" s="75">
        <f t="shared" si="59"/>
        <v>0.30716861108730109</v>
      </c>
      <c r="BA178" s="76">
        <f t="shared" si="60"/>
        <v>1.3483261897418997E-2</v>
      </c>
      <c r="BB178" s="67">
        <f t="shared" si="73"/>
        <v>354.58200000000011</v>
      </c>
      <c r="BC178" s="75">
        <f t="shared" si="74"/>
        <v>0.33363945162170566</v>
      </c>
      <c r="BD178" s="76">
        <f t="shared" si="75"/>
        <v>1.4499697128270927E-2</v>
      </c>
      <c r="BE178" s="67">
        <f t="shared" si="76"/>
        <v>355.92599999999993</v>
      </c>
      <c r="BF178" s="75">
        <f t="shared" si="77"/>
        <v>0.34049249660632502</v>
      </c>
      <c r="BG178" s="76">
        <f t="shared" si="78"/>
        <v>1.4759718636164321E-2</v>
      </c>
      <c r="BH178" s="67">
        <f t="shared" si="79"/>
        <v>431.66810000000009</v>
      </c>
      <c r="BI178" s="75">
        <f t="shared" si="80"/>
        <v>0.45273717519580481</v>
      </c>
      <c r="BJ178" s="76">
        <f t="shared" si="81"/>
        <v>1.8847894991240954E-2</v>
      </c>
      <c r="BK178" s="124">
        <f t="shared" si="63"/>
        <v>320.71000000000004</v>
      </c>
      <c r="BL178" s="125">
        <f t="shared" si="61"/>
        <v>0.29244730732545354</v>
      </c>
      <c r="BM178" s="126">
        <f t="shared" si="62"/>
        <v>1.3593540084869682E-2</v>
      </c>
    </row>
    <row r="179" spans="1:65" x14ac:dyDescent="0.2">
      <c r="A179" s="51" t="s">
        <v>34</v>
      </c>
      <c r="B179" s="51" t="s">
        <v>149</v>
      </c>
      <c r="C179" s="53">
        <v>438.11</v>
      </c>
      <c r="D179" s="53">
        <v>419.846</v>
      </c>
      <c r="E179" s="53">
        <v>429.80939999999998</v>
      </c>
      <c r="F179" s="53">
        <v>435.97989999999999</v>
      </c>
      <c r="G179" s="53">
        <v>447.54090000000002</v>
      </c>
      <c r="H179" s="53">
        <v>450.471</v>
      </c>
      <c r="I179" s="53">
        <v>461.69220000000001</v>
      </c>
      <c r="J179" s="53">
        <v>470.8433</v>
      </c>
      <c r="K179" s="53">
        <v>451.00900000000001</v>
      </c>
      <c r="L179" s="53">
        <v>448.31439999999998</v>
      </c>
      <c r="M179" s="53">
        <v>430.7747</v>
      </c>
      <c r="N179" s="53">
        <v>335.16269999999997</v>
      </c>
      <c r="O179" s="53">
        <v>354.26249999999999</v>
      </c>
      <c r="P179" s="53">
        <v>331.62709999999998</v>
      </c>
      <c r="Q179" s="53">
        <v>285.86</v>
      </c>
      <c r="R179" s="53">
        <v>292.00970000000001</v>
      </c>
      <c r="S179" s="53">
        <v>284.42070000000001</v>
      </c>
      <c r="T179" s="53">
        <v>380.25869999999998</v>
      </c>
      <c r="U179" s="53">
        <v>411.97140000000002</v>
      </c>
      <c r="V179" s="53">
        <v>443.2079</v>
      </c>
      <c r="W179" s="53">
        <v>414.20960000000002</v>
      </c>
      <c r="X179" s="53">
        <v>479.06229999999999</v>
      </c>
      <c r="Y179" s="53">
        <v>574.7423</v>
      </c>
      <c r="Z179" s="53">
        <v>574.24990000000003</v>
      </c>
      <c r="AA179" s="53">
        <v>558.20870000000002</v>
      </c>
      <c r="AB179" s="118">
        <v>635.88319999999999</v>
      </c>
      <c r="AC179" s="53">
        <v>641.92960000000005</v>
      </c>
      <c r="AD179" s="53">
        <v>632.59849999999994</v>
      </c>
      <c r="AE179" s="53">
        <v>640.51459999999997</v>
      </c>
      <c r="AF179" s="53">
        <v>651.44209999999998</v>
      </c>
      <c r="AG179" s="53">
        <v>664.92769999999996</v>
      </c>
      <c r="AH179" s="53">
        <v>679.35069999999996</v>
      </c>
      <c r="AI179" s="53">
        <v>693.38080000000002</v>
      </c>
      <c r="AJ179" s="53">
        <v>706.84059999999999</v>
      </c>
      <c r="AK179" s="53">
        <v>719.52340000000004</v>
      </c>
      <c r="AL179" s="53">
        <v>731.45169999999996</v>
      </c>
      <c r="AM179" s="53">
        <v>742.96510000000001</v>
      </c>
      <c r="AN179" s="53">
        <v>754.34979999999996</v>
      </c>
      <c r="AO179" s="53">
        <v>765.63599999999997</v>
      </c>
      <c r="AP179" s="53">
        <v>776.86030000000005</v>
      </c>
      <c r="AQ179" s="53">
        <v>787.8374</v>
      </c>
      <c r="AR179" s="53">
        <v>798.58720000000005</v>
      </c>
      <c r="AS179" s="53">
        <v>809.2527</v>
      </c>
      <c r="AT179" s="53">
        <v>819.79679999999996</v>
      </c>
      <c r="AU179" s="53">
        <v>830.20809999999994</v>
      </c>
      <c r="AV179" s="53">
        <v>840.5181</v>
      </c>
      <c r="AW179" s="53">
        <v>850.64880000000005</v>
      </c>
      <c r="AX179" s="53">
        <v>860.72680000000003</v>
      </c>
      <c r="AY179" s="67">
        <f t="shared" si="58"/>
        <v>228.12830000000008</v>
      </c>
      <c r="AZ179" s="75">
        <f t="shared" si="59"/>
        <v>0.36062099420090327</v>
      </c>
      <c r="BA179" s="76">
        <f t="shared" si="60"/>
        <v>1.5516205892063262E-2</v>
      </c>
      <c r="BB179" s="67">
        <f t="shared" si="73"/>
        <v>208.7192</v>
      </c>
      <c r="BC179" s="75">
        <f t="shared" si="74"/>
        <v>0.32514344252079974</v>
      </c>
      <c r="BD179" s="76">
        <f t="shared" si="75"/>
        <v>1.4175569459118131E-2</v>
      </c>
      <c r="BE179" s="67">
        <f t="shared" si="76"/>
        <v>204.63490000000002</v>
      </c>
      <c r="BF179" s="75">
        <f t="shared" si="77"/>
        <v>0.32181208750286217</v>
      </c>
      <c r="BG179" s="76">
        <f t="shared" si="78"/>
        <v>1.4047937240924568E-2</v>
      </c>
      <c r="BH179" s="67">
        <f t="shared" si="79"/>
        <v>271.99939999999992</v>
      </c>
      <c r="BI179" s="75">
        <f t="shared" si="80"/>
        <v>0.48727187519649895</v>
      </c>
      <c r="BJ179" s="76">
        <f t="shared" si="81"/>
        <v>2.0045438928645742E-2</v>
      </c>
      <c r="BK179" s="124">
        <f t="shared" si="63"/>
        <v>218.05030000000011</v>
      </c>
      <c r="BL179" s="125">
        <f t="shared" si="61"/>
        <v>0.34468987833515274</v>
      </c>
      <c r="BM179" s="126">
        <f t="shared" si="62"/>
        <v>1.5709667555375395E-2</v>
      </c>
    </row>
    <row r="180" spans="1:65" x14ac:dyDescent="0.2">
      <c r="A180" s="51" t="s">
        <v>35</v>
      </c>
      <c r="B180" s="51" t="s">
        <v>149</v>
      </c>
      <c r="C180" s="53">
        <v>4059.6750000000002</v>
      </c>
      <c r="D180" s="53">
        <v>3909.6860000000001</v>
      </c>
      <c r="E180" s="53">
        <v>3905.7220000000002</v>
      </c>
      <c r="F180" s="53">
        <v>3590.9090000000001</v>
      </c>
      <c r="G180" s="53">
        <v>3465.3029999999999</v>
      </c>
      <c r="H180" s="53">
        <v>3471.819</v>
      </c>
      <c r="I180" s="53">
        <v>3435.8560000000002</v>
      </c>
      <c r="J180" s="53">
        <v>3742.48</v>
      </c>
      <c r="K180" s="53">
        <v>3364.9059999999999</v>
      </c>
      <c r="L180" s="53">
        <v>3258.1529999999998</v>
      </c>
      <c r="M180" s="53">
        <v>3429.9870000000001</v>
      </c>
      <c r="N180" s="53">
        <v>3565.6990000000001</v>
      </c>
      <c r="O180" s="53">
        <v>3647.7040000000002</v>
      </c>
      <c r="P180" s="53">
        <v>4344.1009999999997</v>
      </c>
      <c r="Q180" s="53">
        <v>4099.2269999999999</v>
      </c>
      <c r="R180" s="53">
        <v>3867.9270000000001</v>
      </c>
      <c r="S180" s="53">
        <v>4151.1819999999998</v>
      </c>
      <c r="T180" s="53">
        <v>4158.4350000000004</v>
      </c>
      <c r="U180" s="53">
        <v>3655.5189999999998</v>
      </c>
      <c r="V180" s="53">
        <v>3504.4279999999999</v>
      </c>
      <c r="W180" s="53">
        <v>3421.57</v>
      </c>
      <c r="X180" s="53">
        <v>3366.1469999999999</v>
      </c>
      <c r="Y180" s="53">
        <v>3288.4140000000002</v>
      </c>
      <c r="Z180" s="53">
        <v>3346.5819999999999</v>
      </c>
      <c r="AA180" s="53">
        <v>3428.277</v>
      </c>
      <c r="AB180" s="118">
        <v>3586.72</v>
      </c>
      <c r="AC180" s="53">
        <v>3759.4059999999999</v>
      </c>
      <c r="AD180" s="53">
        <v>3700.9940000000001</v>
      </c>
      <c r="AE180" s="53">
        <v>3762.4119999999998</v>
      </c>
      <c r="AF180" s="53">
        <v>3846.875</v>
      </c>
      <c r="AG180" s="53">
        <v>3924.7869999999998</v>
      </c>
      <c r="AH180" s="53">
        <v>3992.933</v>
      </c>
      <c r="AI180" s="53">
        <v>4053.7669999999998</v>
      </c>
      <c r="AJ180" s="53">
        <v>4105.1469999999999</v>
      </c>
      <c r="AK180" s="53">
        <v>4148.6419999999998</v>
      </c>
      <c r="AL180" s="53">
        <v>4187.0950000000003</v>
      </c>
      <c r="AM180" s="53">
        <v>4222.6880000000001</v>
      </c>
      <c r="AN180" s="53">
        <v>4256.9409999999998</v>
      </c>
      <c r="AO180" s="53">
        <v>4289.8909999999996</v>
      </c>
      <c r="AP180" s="53">
        <v>4322.1270000000004</v>
      </c>
      <c r="AQ180" s="53">
        <v>4353.643</v>
      </c>
      <c r="AR180" s="53">
        <v>4383.4620000000004</v>
      </c>
      <c r="AS180" s="53">
        <v>4412.59</v>
      </c>
      <c r="AT180" s="53">
        <v>4440.8109999999997</v>
      </c>
      <c r="AU180" s="53">
        <v>4467.9139999999998</v>
      </c>
      <c r="AV180" s="53">
        <v>4494.2730000000001</v>
      </c>
      <c r="AW180" s="53">
        <v>4520.0029999999997</v>
      </c>
      <c r="AX180" s="53">
        <v>4545.2539999999999</v>
      </c>
      <c r="AY180" s="67">
        <f t="shared" si="58"/>
        <v>844.25999999999976</v>
      </c>
      <c r="AZ180" s="75">
        <f t="shared" si="59"/>
        <v>0.2281170950290651</v>
      </c>
      <c r="BA180" s="76">
        <f t="shared" si="60"/>
        <v>1.0327068845890297E-2</v>
      </c>
      <c r="BB180" s="67">
        <f t="shared" si="73"/>
        <v>760.59699999999975</v>
      </c>
      <c r="BC180" s="75">
        <f t="shared" si="74"/>
        <v>0.20231839817247718</v>
      </c>
      <c r="BD180" s="76">
        <f t="shared" si="75"/>
        <v>9.2551510406553295E-3</v>
      </c>
      <c r="BE180" s="67">
        <f t="shared" si="76"/>
        <v>907.55300000000034</v>
      </c>
      <c r="BF180" s="75">
        <f t="shared" si="77"/>
        <v>0.25303146049872877</v>
      </c>
      <c r="BG180" s="76">
        <f t="shared" si="78"/>
        <v>1.1342128865450052E-2</v>
      </c>
      <c r="BH180" s="67">
        <f t="shared" si="79"/>
        <v>1039.6369999999997</v>
      </c>
      <c r="BI180" s="75">
        <f t="shared" si="80"/>
        <v>0.30325350022766528</v>
      </c>
      <c r="BJ180" s="76">
        <f t="shared" si="81"/>
        <v>1.3331270970575293E-2</v>
      </c>
      <c r="BK180" s="124">
        <f t="shared" si="63"/>
        <v>819.00899999999956</v>
      </c>
      <c r="BL180" s="125">
        <f t="shared" si="61"/>
        <v>0.22129433336017285</v>
      </c>
      <c r="BM180" s="126">
        <f t="shared" si="62"/>
        <v>1.0577190574136752E-2</v>
      </c>
    </row>
    <row r="181" spans="1:65" x14ac:dyDescent="0.2">
      <c r="A181" s="51" t="s">
        <v>36</v>
      </c>
      <c r="B181" s="51" t="s">
        <v>149</v>
      </c>
      <c r="C181" s="53">
        <v>2529.9059999999999</v>
      </c>
      <c r="D181" s="53">
        <v>2695.078</v>
      </c>
      <c r="E181" s="53">
        <v>2956.788</v>
      </c>
      <c r="F181" s="53">
        <v>3026.7950000000001</v>
      </c>
      <c r="G181" s="53">
        <v>2977.3629999999998</v>
      </c>
      <c r="H181" s="53">
        <v>3088.4070000000002</v>
      </c>
      <c r="I181" s="53">
        <v>3145.3119999999999</v>
      </c>
      <c r="J181" s="53">
        <v>3154.1080000000002</v>
      </c>
      <c r="K181" s="53">
        <v>3133.7460000000001</v>
      </c>
      <c r="L181" s="53">
        <v>2786.375</v>
      </c>
      <c r="M181" s="53">
        <v>2985.3119999999999</v>
      </c>
      <c r="N181" s="53">
        <v>3293.0129999999999</v>
      </c>
      <c r="O181" s="53">
        <v>3149.6379999999999</v>
      </c>
      <c r="P181" s="53">
        <v>3128.6179999999999</v>
      </c>
      <c r="Q181" s="53">
        <v>3366.5830000000001</v>
      </c>
      <c r="R181" s="53">
        <v>3158.6819999999998</v>
      </c>
      <c r="S181" s="53">
        <v>3356.9679999999998</v>
      </c>
      <c r="T181" s="53">
        <v>3130.3110000000001</v>
      </c>
      <c r="U181" s="53">
        <v>3152.069</v>
      </c>
      <c r="V181" s="53">
        <v>3075.9639999999999</v>
      </c>
      <c r="W181" s="53">
        <v>3048.9609999999998</v>
      </c>
      <c r="X181" s="53">
        <v>2928.4569999999999</v>
      </c>
      <c r="Y181" s="53">
        <v>3281.5230000000001</v>
      </c>
      <c r="Z181" s="53">
        <v>2994.9409999999998</v>
      </c>
      <c r="AA181" s="53">
        <v>3432.192</v>
      </c>
      <c r="AB181" s="118">
        <v>3563.7860000000001</v>
      </c>
      <c r="AC181" s="53">
        <v>3625.8960000000002</v>
      </c>
      <c r="AD181" s="53">
        <v>3683.4630000000002</v>
      </c>
      <c r="AE181" s="53">
        <v>3739.0749999999998</v>
      </c>
      <c r="AF181" s="53">
        <v>3814.248</v>
      </c>
      <c r="AG181" s="53">
        <v>3892.7550000000001</v>
      </c>
      <c r="AH181" s="53">
        <v>3978.7260000000001</v>
      </c>
      <c r="AI181" s="53">
        <v>4062.6669999999999</v>
      </c>
      <c r="AJ181" s="53">
        <v>4142.6000000000004</v>
      </c>
      <c r="AK181" s="53">
        <v>4223.0540000000001</v>
      </c>
      <c r="AL181" s="53">
        <v>4297.7610000000004</v>
      </c>
      <c r="AM181" s="53">
        <v>4369.4939999999997</v>
      </c>
      <c r="AN181" s="53">
        <v>4441.5950000000003</v>
      </c>
      <c r="AO181" s="53">
        <v>4512.4399999999996</v>
      </c>
      <c r="AP181" s="53">
        <v>4577.8289999999997</v>
      </c>
      <c r="AQ181" s="53">
        <v>4636.4949999999999</v>
      </c>
      <c r="AR181" s="53">
        <v>4694.5739999999996</v>
      </c>
      <c r="AS181" s="53">
        <v>4751.9849999999997</v>
      </c>
      <c r="AT181" s="53">
        <v>4808.7560000000003</v>
      </c>
      <c r="AU181" s="53">
        <v>4865.402</v>
      </c>
      <c r="AV181" s="53">
        <v>4921.866</v>
      </c>
      <c r="AW181" s="53">
        <v>4978.366</v>
      </c>
      <c r="AX181" s="53">
        <v>5036.1450000000004</v>
      </c>
      <c r="AY181" s="67">
        <f t="shared" si="58"/>
        <v>1352.6820000000002</v>
      </c>
      <c r="AZ181" s="75">
        <f t="shared" si="59"/>
        <v>0.36723105403800721</v>
      </c>
      <c r="BA181" s="76">
        <f t="shared" si="60"/>
        <v>1.5762313425303764E-2</v>
      </c>
      <c r="BB181" s="67">
        <f t="shared" si="73"/>
        <v>1352.4699999999998</v>
      </c>
      <c r="BC181" s="75">
        <f t="shared" si="74"/>
        <v>0.37300297636777219</v>
      </c>
      <c r="BD181" s="76">
        <f t="shared" si="75"/>
        <v>1.5976292497851485E-2</v>
      </c>
      <c r="BE181" s="67">
        <f t="shared" si="76"/>
        <v>1358.08</v>
      </c>
      <c r="BF181" s="75">
        <f t="shared" si="77"/>
        <v>0.38107787616877103</v>
      </c>
      <c r="BG181" s="76">
        <f t="shared" si="78"/>
        <v>1.6274218866657586E-2</v>
      </c>
      <c r="BH181" s="67">
        <f t="shared" si="79"/>
        <v>1433.21</v>
      </c>
      <c r="BI181" s="75">
        <f t="shared" si="80"/>
        <v>0.4175786203102857</v>
      </c>
      <c r="BJ181" s="76">
        <f t="shared" si="81"/>
        <v>1.7600607867152895E-2</v>
      </c>
      <c r="BK181" s="124">
        <f t="shared" si="63"/>
        <v>1294.9029999999998</v>
      </c>
      <c r="BL181" s="125">
        <f t="shared" si="61"/>
        <v>0.35154499990905291</v>
      </c>
      <c r="BM181" s="126">
        <f t="shared" si="62"/>
        <v>1.5981538297016762E-2</v>
      </c>
    </row>
    <row r="182" spans="1:65" x14ac:dyDescent="0.2">
      <c r="A182" s="51" t="s">
        <v>37</v>
      </c>
      <c r="B182" s="51" t="s">
        <v>149</v>
      </c>
      <c r="C182" s="53">
        <v>2150.578</v>
      </c>
      <c r="D182" s="53">
        <v>2298.0630000000001</v>
      </c>
      <c r="E182" s="53">
        <v>2518.7669999999998</v>
      </c>
      <c r="F182" s="53">
        <v>2589.1729999999998</v>
      </c>
      <c r="G182" s="53">
        <v>2550.4650000000001</v>
      </c>
      <c r="H182" s="53">
        <v>2643.5169999999998</v>
      </c>
      <c r="I182" s="53">
        <v>2585.1999999999998</v>
      </c>
      <c r="J182" s="53">
        <v>2491.9369999999999</v>
      </c>
      <c r="K182" s="53">
        <v>2514.0970000000002</v>
      </c>
      <c r="L182" s="53">
        <v>2618.5770000000002</v>
      </c>
      <c r="M182" s="53">
        <v>2631.7429999999999</v>
      </c>
      <c r="N182" s="53">
        <v>2784.855</v>
      </c>
      <c r="O182" s="53">
        <v>2918.4859999999999</v>
      </c>
      <c r="P182" s="53">
        <v>3068.55</v>
      </c>
      <c r="Q182" s="53">
        <v>3329.8420000000001</v>
      </c>
      <c r="R182" s="53">
        <v>3531.047</v>
      </c>
      <c r="S182" s="53">
        <v>3672.627</v>
      </c>
      <c r="T182" s="53">
        <v>3337.58</v>
      </c>
      <c r="U182" s="53">
        <v>3513.9929999999999</v>
      </c>
      <c r="V182" s="53">
        <v>3746.998</v>
      </c>
      <c r="W182" s="53">
        <v>3458.0169999999998</v>
      </c>
      <c r="X182" s="53">
        <v>3621.788</v>
      </c>
      <c r="Y182" s="53">
        <v>4021.6750000000002</v>
      </c>
      <c r="Z182" s="53">
        <v>3605.8679999999999</v>
      </c>
      <c r="AA182" s="53">
        <v>3630.732</v>
      </c>
      <c r="AB182" s="118">
        <v>4044.547</v>
      </c>
      <c r="AC182" s="53">
        <v>4131.26</v>
      </c>
      <c r="AD182" s="53">
        <v>4199.6040000000003</v>
      </c>
      <c r="AE182" s="53">
        <v>4267.3789999999999</v>
      </c>
      <c r="AF182" s="53">
        <v>4356.9139999999998</v>
      </c>
      <c r="AG182" s="53">
        <v>4450.7169999999996</v>
      </c>
      <c r="AH182" s="53">
        <v>4553.3959999999997</v>
      </c>
      <c r="AI182" s="53">
        <v>4653.7259999999997</v>
      </c>
      <c r="AJ182" s="53">
        <v>4749.1949999999997</v>
      </c>
      <c r="AK182" s="53">
        <v>4842.1270000000004</v>
      </c>
      <c r="AL182" s="53">
        <v>4928.1980000000003</v>
      </c>
      <c r="AM182" s="53">
        <v>5011.0950000000003</v>
      </c>
      <c r="AN182" s="53">
        <v>5094.2359999999999</v>
      </c>
      <c r="AO182" s="53">
        <v>5176.7240000000002</v>
      </c>
      <c r="AP182" s="53">
        <v>5252.4840000000004</v>
      </c>
      <c r="AQ182" s="53">
        <v>5319.915</v>
      </c>
      <c r="AR182" s="53">
        <v>5386.56</v>
      </c>
      <c r="AS182" s="53">
        <v>5452.723</v>
      </c>
      <c r="AT182" s="53">
        <v>5518.0349999999999</v>
      </c>
      <c r="AU182" s="53">
        <v>5582.8190000000004</v>
      </c>
      <c r="AV182" s="53">
        <v>5647.6949999999997</v>
      </c>
      <c r="AW182" s="53">
        <v>5712.3459999999995</v>
      </c>
      <c r="AX182" s="53">
        <v>5776.7460000000001</v>
      </c>
      <c r="AY182" s="67">
        <f t="shared" si="58"/>
        <v>1577.1419999999998</v>
      </c>
      <c r="AZ182" s="75">
        <f t="shared" si="59"/>
        <v>0.3755454085670934</v>
      </c>
      <c r="BA182" s="76">
        <f t="shared" si="60"/>
        <v>1.6070275600412298E-2</v>
      </c>
      <c r="BB182" s="67">
        <f t="shared" si="73"/>
        <v>1581.0859999999993</v>
      </c>
      <c r="BC182" s="75">
        <f t="shared" si="74"/>
        <v>0.38271278012035054</v>
      </c>
      <c r="BD182" s="76">
        <f t="shared" si="75"/>
        <v>1.6334337749762895E-2</v>
      </c>
      <c r="BE182" s="67">
        <f t="shared" si="76"/>
        <v>1603.1479999999997</v>
      </c>
      <c r="BF182" s="75">
        <f t="shared" si="77"/>
        <v>0.39637269637366057</v>
      </c>
      <c r="BG182" s="76">
        <f t="shared" si="78"/>
        <v>1.6834018900663272E-2</v>
      </c>
      <c r="BH182" s="67">
        <f t="shared" si="79"/>
        <v>1952.0870000000004</v>
      </c>
      <c r="BI182" s="75">
        <f t="shared" si="80"/>
        <v>0.53765659376676667</v>
      </c>
      <c r="BJ182" s="76">
        <f t="shared" si="81"/>
        <v>2.1746050732974087E-2</v>
      </c>
      <c r="BK182" s="124">
        <f t="shared" si="63"/>
        <v>1512.7419999999993</v>
      </c>
      <c r="BL182" s="125">
        <f t="shared" si="61"/>
        <v>0.36021062938315118</v>
      </c>
      <c r="BM182" s="126">
        <f t="shared" si="62"/>
        <v>1.6323349505711349E-2</v>
      </c>
    </row>
    <row r="183" spans="1:65" x14ac:dyDescent="0.2">
      <c r="A183" s="51" t="s">
        <v>38</v>
      </c>
      <c r="B183" s="51" t="s">
        <v>149</v>
      </c>
      <c r="C183" s="53">
        <v>983.99760000000003</v>
      </c>
      <c r="D183" s="53">
        <v>984.63040000000001</v>
      </c>
      <c r="E183" s="53">
        <v>996.86189999999999</v>
      </c>
      <c r="F183" s="53">
        <v>1074.7380000000001</v>
      </c>
      <c r="G183" s="53">
        <v>1156.8900000000001</v>
      </c>
      <c r="H183" s="53">
        <v>1212.8869999999999</v>
      </c>
      <c r="I183" s="53">
        <v>1228.932</v>
      </c>
      <c r="J183" s="53">
        <v>1219.4369999999999</v>
      </c>
      <c r="K183" s="53">
        <v>1054.884</v>
      </c>
      <c r="L183" s="53">
        <v>1158.4369999999999</v>
      </c>
      <c r="M183" s="53">
        <v>1129.4739999999999</v>
      </c>
      <c r="N183" s="53">
        <v>1260.5309999999999</v>
      </c>
      <c r="O183" s="53">
        <v>1179.703</v>
      </c>
      <c r="P183" s="53">
        <v>1250.4770000000001</v>
      </c>
      <c r="Q183" s="53">
        <v>1272.595</v>
      </c>
      <c r="R183" s="53">
        <v>1341.2360000000001</v>
      </c>
      <c r="S183" s="53">
        <v>1215.6469999999999</v>
      </c>
      <c r="T183" s="53">
        <v>1177.059</v>
      </c>
      <c r="U183" s="53">
        <v>1178.3030000000001</v>
      </c>
      <c r="V183" s="53">
        <v>1102.627</v>
      </c>
      <c r="W183" s="53">
        <v>1008.179</v>
      </c>
      <c r="X183" s="53">
        <v>948.11220000000003</v>
      </c>
      <c r="Y183" s="53">
        <v>952.67129999999997</v>
      </c>
      <c r="Z183" s="53">
        <v>924.17139999999995</v>
      </c>
      <c r="AA183" s="53">
        <v>1035.1659999999999</v>
      </c>
      <c r="AB183" s="118">
        <v>1097.3589999999999</v>
      </c>
      <c r="AC183" s="53">
        <v>1140.443</v>
      </c>
      <c r="AD183" s="53">
        <v>1147.8330000000001</v>
      </c>
      <c r="AE183" s="53">
        <v>1155.4849999999999</v>
      </c>
      <c r="AF183" s="53">
        <v>1168.79</v>
      </c>
      <c r="AG183" s="53">
        <v>1186.356</v>
      </c>
      <c r="AH183" s="53">
        <v>1204.6780000000001</v>
      </c>
      <c r="AI183" s="53">
        <v>1221.54</v>
      </c>
      <c r="AJ183" s="53">
        <v>1236.1410000000001</v>
      </c>
      <c r="AK183" s="53">
        <v>1248.837</v>
      </c>
      <c r="AL183" s="53">
        <v>1259.96</v>
      </c>
      <c r="AM183" s="53">
        <v>1270.153</v>
      </c>
      <c r="AN183" s="53">
        <v>1279.924</v>
      </c>
      <c r="AO183" s="53">
        <v>1289.3489999999999</v>
      </c>
      <c r="AP183" s="53">
        <v>1298.557</v>
      </c>
      <c r="AQ183" s="53">
        <v>1307.06</v>
      </c>
      <c r="AR183" s="53">
        <v>1314.9369999999999</v>
      </c>
      <c r="AS183" s="53">
        <v>1322.509</v>
      </c>
      <c r="AT183" s="53">
        <v>1329.7080000000001</v>
      </c>
      <c r="AU183" s="53">
        <v>1336.5340000000001</v>
      </c>
      <c r="AV183" s="53">
        <v>1343.0730000000001</v>
      </c>
      <c r="AW183" s="53">
        <v>1350.7840000000001</v>
      </c>
      <c r="AX183" s="53">
        <v>1356.885</v>
      </c>
      <c r="AY183" s="67">
        <f t="shared" si="58"/>
        <v>209.05199999999991</v>
      </c>
      <c r="AZ183" s="75">
        <f t="shared" si="59"/>
        <v>0.18212753945913726</v>
      </c>
      <c r="BA183" s="76">
        <f t="shared" si="60"/>
        <v>8.4008817420220261E-3</v>
      </c>
      <c r="BB183" s="67">
        <f t="shared" si="73"/>
        <v>210.34100000000012</v>
      </c>
      <c r="BC183" s="75">
        <f t="shared" si="74"/>
        <v>0.18443797717202887</v>
      </c>
      <c r="BD183" s="76">
        <f t="shared" si="75"/>
        <v>8.4993350442452709E-3</v>
      </c>
      <c r="BE183" s="67">
        <f t="shared" si="76"/>
        <v>245.71400000000017</v>
      </c>
      <c r="BF183" s="75">
        <f t="shared" si="77"/>
        <v>0.22391396070019035</v>
      </c>
      <c r="BG183" s="76">
        <f t="shared" si="78"/>
        <v>1.0153898910023162E-2</v>
      </c>
      <c r="BH183" s="67">
        <f t="shared" si="79"/>
        <v>301.36800000000017</v>
      </c>
      <c r="BI183" s="75">
        <f t="shared" si="80"/>
        <v>0.29113011826122592</v>
      </c>
      <c r="BJ183" s="76">
        <f t="shared" si="81"/>
        <v>1.2857855187139222E-2</v>
      </c>
      <c r="BK183" s="124">
        <f t="shared" si="63"/>
        <v>202.95100000000002</v>
      </c>
      <c r="BL183" s="125">
        <f t="shared" si="61"/>
        <v>0.17681230631982178</v>
      </c>
      <c r="BM183" s="126">
        <f t="shared" si="62"/>
        <v>8.6057312607652481E-3</v>
      </c>
    </row>
    <row r="184" spans="1:65" x14ac:dyDescent="0.2">
      <c r="A184" s="51" t="s">
        <v>39</v>
      </c>
      <c r="B184" s="51" t="s">
        <v>149</v>
      </c>
      <c r="C184" s="53">
        <v>190.2901</v>
      </c>
      <c r="D184" s="53">
        <v>233.88399999999999</v>
      </c>
      <c r="E184" s="53">
        <v>283.39659999999998</v>
      </c>
      <c r="F184" s="53">
        <v>279.02929999999998</v>
      </c>
      <c r="G184" s="53">
        <v>278.66129999999998</v>
      </c>
      <c r="H184" s="53">
        <v>327.34620000000001</v>
      </c>
      <c r="I184" s="53">
        <v>307.91800000000001</v>
      </c>
      <c r="J184" s="53">
        <v>308.26100000000002</v>
      </c>
      <c r="K184" s="53">
        <v>349.51670000000001</v>
      </c>
      <c r="L184" s="53">
        <v>407.95519999999999</v>
      </c>
      <c r="M184" s="53">
        <v>344.4812</v>
      </c>
      <c r="N184" s="53">
        <v>454.89019999999999</v>
      </c>
      <c r="O184" s="53">
        <v>567.17269999999996</v>
      </c>
      <c r="P184" s="53">
        <v>545.5521</v>
      </c>
      <c r="Q184" s="53">
        <v>569.46789999999999</v>
      </c>
      <c r="R184" s="53">
        <v>594.13279999999997</v>
      </c>
      <c r="S184" s="53">
        <v>573.3537</v>
      </c>
      <c r="T184" s="53">
        <v>650.75969999999995</v>
      </c>
      <c r="U184" s="53">
        <v>534.50170000000003</v>
      </c>
      <c r="V184" s="53">
        <v>565.89840000000004</v>
      </c>
      <c r="W184" s="53">
        <v>583.02419999999995</v>
      </c>
      <c r="X184" s="53">
        <v>565.31870000000004</v>
      </c>
      <c r="Y184" s="53">
        <v>622.99059999999997</v>
      </c>
      <c r="Z184" s="53">
        <v>511.10849999999999</v>
      </c>
      <c r="AA184" s="53">
        <v>554.87040000000002</v>
      </c>
      <c r="AB184" s="118">
        <v>607.92750000000001</v>
      </c>
      <c r="AC184" s="53">
        <v>638.21519999999998</v>
      </c>
      <c r="AD184" s="53">
        <v>618.75649999999996</v>
      </c>
      <c r="AE184" s="53">
        <v>619.54750000000001</v>
      </c>
      <c r="AF184" s="53">
        <v>623.46230000000003</v>
      </c>
      <c r="AG184" s="53">
        <v>630.81010000000003</v>
      </c>
      <c r="AH184" s="53">
        <v>639.13350000000003</v>
      </c>
      <c r="AI184" s="53">
        <v>646.98270000000002</v>
      </c>
      <c r="AJ184" s="53">
        <v>653.74570000000006</v>
      </c>
      <c r="AK184" s="53">
        <v>659.6019</v>
      </c>
      <c r="AL184" s="53">
        <v>664.62130000000002</v>
      </c>
      <c r="AM184" s="53">
        <v>669.12519999999995</v>
      </c>
      <c r="AN184" s="53">
        <v>673.41060000000004</v>
      </c>
      <c r="AO184" s="53">
        <v>677.51670000000001</v>
      </c>
      <c r="AP184" s="53">
        <v>681.43119999999999</v>
      </c>
      <c r="AQ184" s="53">
        <v>685.21140000000003</v>
      </c>
      <c r="AR184" s="53">
        <v>688.66989999999998</v>
      </c>
      <c r="AS184" s="53">
        <v>691.97249999999997</v>
      </c>
      <c r="AT184" s="53">
        <v>695.07780000000002</v>
      </c>
      <c r="AU184" s="53">
        <v>697.9973</v>
      </c>
      <c r="AV184" s="53">
        <v>700.77719999999999</v>
      </c>
      <c r="AW184" s="53">
        <v>703.44399999999996</v>
      </c>
      <c r="AX184" s="53">
        <v>705.98130000000003</v>
      </c>
      <c r="AY184" s="67">
        <f t="shared" si="58"/>
        <v>87.224800000000073</v>
      </c>
      <c r="AZ184" s="75">
        <f t="shared" si="59"/>
        <v>0.14096789286253975</v>
      </c>
      <c r="BA184" s="76">
        <f t="shared" si="60"/>
        <v>6.6156338177449925E-3</v>
      </c>
      <c r="BB184" s="67">
        <f t="shared" si="73"/>
        <v>65.228799999999978</v>
      </c>
      <c r="BC184" s="75">
        <f t="shared" si="74"/>
        <v>0.10220502426140897</v>
      </c>
      <c r="BD184" s="76">
        <f t="shared" si="75"/>
        <v>4.8774934763260447E-3</v>
      </c>
      <c r="BE184" s="67">
        <f t="shared" si="76"/>
        <v>92.849699999999984</v>
      </c>
      <c r="BF184" s="75">
        <f t="shared" si="77"/>
        <v>0.15273153459910924</v>
      </c>
      <c r="BG184" s="76">
        <f t="shared" si="78"/>
        <v>7.1320313234688459E-3</v>
      </c>
      <c r="BH184" s="67">
        <f t="shared" si="79"/>
        <v>143.12689999999998</v>
      </c>
      <c r="BI184" s="75">
        <f t="shared" si="80"/>
        <v>0.25794654030923253</v>
      </c>
      <c r="BJ184" s="76">
        <f t="shared" si="81"/>
        <v>1.1540112287172111E-2</v>
      </c>
      <c r="BK184" s="124">
        <f t="shared" si="63"/>
        <v>84.6875</v>
      </c>
      <c r="BL184" s="125">
        <f t="shared" si="61"/>
        <v>0.13686724907132289</v>
      </c>
      <c r="BM184" s="126">
        <f t="shared" si="62"/>
        <v>6.7742342625729535E-3</v>
      </c>
    </row>
    <row r="185" spans="1:65" x14ac:dyDescent="0.2">
      <c r="A185" s="51" t="s">
        <v>40</v>
      </c>
      <c r="B185" s="51" t="s">
        <v>149</v>
      </c>
      <c r="C185" s="53">
        <v>416.84199999999998</v>
      </c>
      <c r="D185" s="53">
        <v>439.34609999999998</v>
      </c>
      <c r="E185" s="53">
        <v>463.70769999999999</v>
      </c>
      <c r="F185" s="53">
        <v>518.14660000000003</v>
      </c>
      <c r="G185" s="53">
        <v>566.08519999999999</v>
      </c>
      <c r="H185" s="53">
        <v>545.29909999999995</v>
      </c>
      <c r="I185" s="53">
        <v>644.62660000000005</v>
      </c>
      <c r="J185" s="53">
        <v>576.83960000000002</v>
      </c>
      <c r="K185" s="53">
        <v>682.4556</v>
      </c>
      <c r="L185" s="53">
        <v>714.18589999999995</v>
      </c>
      <c r="M185" s="53">
        <v>742.90779999999995</v>
      </c>
      <c r="N185" s="53">
        <v>759.76080000000002</v>
      </c>
      <c r="O185" s="53">
        <v>640.33040000000005</v>
      </c>
      <c r="P185" s="53">
        <v>720.60530000000006</v>
      </c>
      <c r="Q185" s="53">
        <v>784.82259999999997</v>
      </c>
      <c r="R185" s="53">
        <v>846.62130000000002</v>
      </c>
      <c r="S185" s="53">
        <v>952.39530000000002</v>
      </c>
      <c r="T185" s="53">
        <v>902.28700000000003</v>
      </c>
      <c r="U185" s="53">
        <v>816.5059</v>
      </c>
      <c r="V185" s="53">
        <v>785.46299999999997</v>
      </c>
      <c r="W185" s="53">
        <v>693.60479999999995</v>
      </c>
      <c r="X185" s="53">
        <v>735.77930000000003</v>
      </c>
      <c r="Y185" s="53">
        <v>832.28750000000002</v>
      </c>
      <c r="Z185" s="53">
        <v>798.61180000000002</v>
      </c>
      <c r="AA185" s="53">
        <v>786.29330000000004</v>
      </c>
      <c r="AB185" s="118">
        <v>752.84450000000004</v>
      </c>
      <c r="AC185" s="53">
        <v>826.5652</v>
      </c>
      <c r="AD185" s="53">
        <v>835.39340000000004</v>
      </c>
      <c r="AE185" s="53">
        <v>847.89559999999994</v>
      </c>
      <c r="AF185" s="53">
        <v>863.59280000000001</v>
      </c>
      <c r="AG185" s="53">
        <v>882.4049</v>
      </c>
      <c r="AH185" s="53">
        <v>901.93389999999999</v>
      </c>
      <c r="AI185" s="53">
        <v>920.65679999999998</v>
      </c>
      <c r="AJ185" s="53">
        <v>937.94349999999997</v>
      </c>
      <c r="AK185" s="53">
        <v>953.98839999999996</v>
      </c>
      <c r="AL185" s="53">
        <v>969.00459999999998</v>
      </c>
      <c r="AM185" s="53">
        <v>983.38630000000001</v>
      </c>
      <c r="AN185" s="53">
        <v>997.52260000000001</v>
      </c>
      <c r="AO185" s="53">
        <v>1011.413</v>
      </c>
      <c r="AP185" s="53">
        <v>1025.202</v>
      </c>
      <c r="AQ185" s="53">
        <v>1038.521</v>
      </c>
      <c r="AR185" s="53">
        <v>1051.4639999999999</v>
      </c>
      <c r="AS185" s="53">
        <v>1064.2950000000001</v>
      </c>
      <c r="AT185" s="53">
        <v>1076.954</v>
      </c>
      <c r="AU185" s="53">
        <v>1089.374</v>
      </c>
      <c r="AV185" s="53">
        <v>1101.8510000000001</v>
      </c>
      <c r="AW185" s="53">
        <v>1114.2529999999999</v>
      </c>
      <c r="AX185" s="53">
        <v>1126.557</v>
      </c>
      <c r="AY185" s="67">
        <f t="shared" si="58"/>
        <v>291.16359999999997</v>
      </c>
      <c r="AZ185" s="75">
        <f t="shared" si="59"/>
        <v>0.34853471430346467</v>
      </c>
      <c r="BA185" s="76">
        <f t="shared" si="60"/>
        <v>1.5063254552811323E-2</v>
      </c>
      <c r="BB185" s="67">
        <f t="shared" si="73"/>
        <v>287.68779999999992</v>
      </c>
      <c r="BC185" s="75">
        <f t="shared" si="74"/>
        <v>0.34805215607915735</v>
      </c>
      <c r="BD185" s="76">
        <f t="shared" si="75"/>
        <v>1.5045090007491213E-2</v>
      </c>
      <c r="BE185" s="67">
        <f t="shared" si="76"/>
        <v>349.00650000000007</v>
      </c>
      <c r="BF185" s="75">
        <f t="shared" si="77"/>
        <v>0.46358378124566235</v>
      </c>
      <c r="BG185" s="76">
        <f t="shared" si="78"/>
        <v>1.9226904991573202E-2</v>
      </c>
      <c r="BH185" s="67">
        <f t="shared" si="79"/>
        <v>303.08069999999998</v>
      </c>
      <c r="BI185" s="75">
        <f t="shared" si="80"/>
        <v>0.38545502041032265</v>
      </c>
      <c r="BJ185" s="76">
        <f t="shared" si="81"/>
        <v>1.6435024273582233E-2</v>
      </c>
      <c r="BK185" s="124">
        <f t="shared" si="63"/>
        <v>278.85959999999989</v>
      </c>
      <c r="BL185" s="125">
        <f t="shared" si="61"/>
        <v>0.33380632406241162</v>
      </c>
      <c r="BM185" s="126">
        <f t="shared" si="62"/>
        <v>1.5275322173180284E-2</v>
      </c>
    </row>
    <row r="186" spans="1:65" x14ac:dyDescent="0.2">
      <c r="A186" s="51" t="s">
        <v>41</v>
      </c>
      <c r="B186" s="51" t="s">
        <v>149</v>
      </c>
      <c r="C186" s="53">
        <v>265.46179999999998</v>
      </c>
      <c r="D186" s="53">
        <v>282.5711</v>
      </c>
      <c r="E186" s="53">
        <v>305.25639999999999</v>
      </c>
      <c r="F186" s="53">
        <v>338.52940000000001</v>
      </c>
      <c r="G186" s="53">
        <v>369.0967</v>
      </c>
      <c r="H186" s="53">
        <v>347.3766</v>
      </c>
      <c r="I186" s="53">
        <v>382.44150000000002</v>
      </c>
      <c r="J186" s="53">
        <v>404.04969999999997</v>
      </c>
      <c r="K186" s="53">
        <v>412.70499999999998</v>
      </c>
      <c r="L186" s="53">
        <v>487.41129999999998</v>
      </c>
      <c r="M186" s="53">
        <v>499.06130000000002</v>
      </c>
      <c r="N186" s="53">
        <v>537.16890000000001</v>
      </c>
      <c r="O186" s="53">
        <v>589.92250000000001</v>
      </c>
      <c r="P186" s="53">
        <v>586.32539999999995</v>
      </c>
      <c r="Q186" s="53">
        <v>657.97019999999998</v>
      </c>
      <c r="R186" s="53">
        <v>622.14139999999998</v>
      </c>
      <c r="S186" s="53">
        <v>605.47339999999997</v>
      </c>
      <c r="T186" s="53">
        <v>495.5951</v>
      </c>
      <c r="U186" s="53">
        <v>389.34620000000001</v>
      </c>
      <c r="V186" s="53">
        <v>441.49669999999998</v>
      </c>
      <c r="W186" s="53">
        <v>468.31549999999999</v>
      </c>
      <c r="X186" s="53">
        <v>463.38</v>
      </c>
      <c r="Y186" s="53">
        <v>524.57809999999995</v>
      </c>
      <c r="Z186" s="53">
        <v>459.95209999999997</v>
      </c>
      <c r="AA186" s="53">
        <v>438.60410000000002</v>
      </c>
      <c r="AB186" s="118">
        <v>452.7235</v>
      </c>
      <c r="AC186" s="53">
        <v>450.24599999999998</v>
      </c>
      <c r="AD186" s="53">
        <v>451.73919999999998</v>
      </c>
      <c r="AE186" s="53">
        <v>454.50020000000001</v>
      </c>
      <c r="AF186" s="53">
        <v>459.53840000000002</v>
      </c>
      <c r="AG186" s="53">
        <v>466.23399999999998</v>
      </c>
      <c r="AH186" s="53">
        <v>473.43029999999999</v>
      </c>
      <c r="AI186" s="53">
        <v>480.19920000000002</v>
      </c>
      <c r="AJ186" s="53">
        <v>486.09199999999998</v>
      </c>
      <c r="AK186" s="53">
        <v>491.20979999999997</v>
      </c>
      <c r="AL186" s="53">
        <v>495.69510000000002</v>
      </c>
      <c r="AM186" s="53">
        <v>499.73430000000002</v>
      </c>
      <c r="AN186" s="53">
        <v>503.56049999999999</v>
      </c>
      <c r="AO186" s="53">
        <v>507.25439999999998</v>
      </c>
      <c r="AP186" s="53">
        <v>510.79759999999999</v>
      </c>
      <c r="AQ186" s="53">
        <v>514.08870000000002</v>
      </c>
      <c r="AR186" s="53">
        <v>517.31759999999997</v>
      </c>
      <c r="AS186" s="53">
        <v>520.38149999999996</v>
      </c>
      <c r="AT186" s="53">
        <v>523.30579999999998</v>
      </c>
      <c r="AU186" s="53">
        <v>526.1454</v>
      </c>
      <c r="AV186" s="53">
        <v>528.87249999999995</v>
      </c>
      <c r="AW186" s="53">
        <v>531.52589999999998</v>
      </c>
      <c r="AX186" s="53">
        <v>534.06899999999996</v>
      </c>
      <c r="AY186" s="67">
        <f t="shared" si="58"/>
        <v>82.329799999999977</v>
      </c>
      <c r="AZ186" s="75">
        <f t="shared" si="59"/>
        <v>0.18225073228092664</v>
      </c>
      <c r="BA186" s="76">
        <f t="shared" si="60"/>
        <v>8.4061358959512944E-3</v>
      </c>
      <c r="BB186" s="67">
        <f t="shared" si="73"/>
        <v>81.279899999999998</v>
      </c>
      <c r="BC186" s="75">
        <f t="shared" si="74"/>
        <v>0.1805233139217228</v>
      </c>
      <c r="BD186" s="76">
        <f t="shared" si="75"/>
        <v>8.332414250371567E-3</v>
      </c>
      <c r="BE186" s="67">
        <f t="shared" si="76"/>
        <v>76.148999999999944</v>
      </c>
      <c r="BF186" s="75">
        <f t="shared" si="77"/>
        <v>0.16820200409300587</v>
      </c>
      <c r="BG186" s="76">
        <f t="shared" si="78"/>
        <v>7.8035813685186639E-3</v>
      </c>
      <c r="BH186" s="67">
        <f t="shared" si="79"/>
        <v>87.541299999999978</v>
      </c>
      <c r="BI186" s="75">
        <f t="shared" si="80"/>
        <v>0.19959070150051031</v>
      </c>
      <c r="BJ186" s="76">
        <f t="shared" si="81"/>
        <v>9.1405427572213149E-3</v>
      </c>
      <c r="BK186" s="124">
        <f t="shared" si="63"/>
        <v>79.786699999999996</v>
      </c>
      <c r="BL186" s="125">
        <f t="shared" si="61"/>
        <v>0.17662115663196817</v>
      </c>
      <c r="BM186" s="126">
        <f t="shared" si="62"/>
        <v>8.5971080770326225E-3</v>
      </c>
    </row>
    <row r="187" spans="1:65" x14ac:dyDescent="0.2">
      <c r="A187" s="51" t="s">
        <v>42</v>
      </c>
      <c r="B187" s="51" t="s">
        <v>149</v>
      </c>
      <c r="C187" s="53">
        <v>179.62559999999999</v>
      </c>
      <c r="D187" s="53">
        <v>167.0549</v>
      </c>
      <c r="E187" s="53">
        <v>163.91130000000001</v>
      </c>
      <c r="F187" s="53">
        <v>159.58629999999999</v>
      </c>
      <c r="G187" s="53">
        <v>166.80340000000001</v>
      </c>
      <c r="H187" s="53">
        <v>160.60300000000001</v>
      </c>
      <c r="I187" s="53">
        <v>170.2183</v>
      </c>
      <c r="J187" s="53">
        <v>174.74260000000001</v>
      </c>
      <c r="K187" s="53">
        <v>190.9563</v>
      </c>
      <c r="L187" s="53">
        <v>201.5264</v>
      </c>
      <c r="M187" s="53">
        <v>206.27080000000001</v>
      </c>
      <c r="N187" s="53">
        <v>248.9144</v>
      </c>
      <c r="O187" s="53">
        <v>234.71190000000001</v>
      </c>
      <c r="P187" s="53">
        <v>201.91370000000001</v>
      </c>
      <c r="Q187" s="53">
        <v>240.1893</v>
      </c>
      <c r="R187" s="53">
        <v>250.5993</v>
      </c>
      <c r="S187" s="53">
        <v>251.2106</v>
      </c>
      <c r="T187" s="53">
        <v>231.0162</v>
      </c>
      <c r="U187" s="53">
        <v>257.32380000000001</v>
      </c>
      <c r="V187" s="53">
        <v>305.31569999999999</v>
      </c>
      <c r="W187" s="53">
        <v>292.09050000000002</v>
      </c>
      <c r="X187" s="53">
        <v>307.3682</v>
      </c>
      <c r="Y187" s="53">
        <v>298.08620000000002</v>
      </c>
      <c r="Z187" s="53">
        <v>280.92950000000002</v>
      </c>
      <c r="AA187" s="53">
        <v>321.70650000000001</v>
      </c>
      <c r="AB187" s="118">
        <v>320.55840000000001</v>
      </c>
      <c r="AC187" s="53">
        <v>312.50049999999999</v>
      </c>
      <c r="AD187" s="53">
        <v>310.28410000000002</v>
      </c>
      <c r="AE187" s="53">
        <v>315.2611</v>
      </c>
      <c r="AF187" s="53">
        <v>322.83839999999998</v>
      </c>
      <c r="AG187" s="53">
        <v>331.36660000000001</v>
      </c>
      <c r="AH187" s="53">
        <v>339.33780000000002</v>
      </c>
      <c r="AI187" s="53">
        <v>346.87819999999999</v>
      </c>
      <c r="AJ187" s="53">
        <v>353.87099999999998</v>
      </c>
      <c r="AK187" s="53">
        <v>360.4923</v>
      </c>
      <c r="AL187" s="53">
        <v>366.79160000000002</v>
      </c>
      <c r="AM187" s="53">
        <v>372.9085</v>
      </c>
      <c r="AN187" s="53">
        <v>378.9796</v>
      </c>
      <c r="AO187" s="53">
        <v>385.01769999999999</v>
      </c>
      <c r="AP187" s="53">
        <v>391.06700000000001</v>
      </c>
      <c r="AQ187" s="53">
        <v>396.79129999999998</v>
      </c>
      <c r="AR187" s="53">
        <v>401.88200000000001</v>
      </c>
      <c r="AS187" s="53">
        <v>406.8109</v>
      </c>
      <c r="AT187" s="53">
        <v>411.68299999999999</v>
      </c>
      <c r="AU187" s="53">
        <v>416.51119999999997</v>
      </c>
      <c r="AV187" s="53">
        <v>421.30990000000003</v>
      </c>
      <c r="AW187" s="53">
        <v>426.08139999999997</v>
      </c>
      <c r="AX187" s="53">
        <v>430.8098</v>
      </c>
      <c r="AY187" s="67">
        <f t="shared" si="58"/>
        <v>120.52569999999997</v>
      </c>
      <c r="AZ187" s="75">
        <f t="shared" si="59"/>
        <v>0.38843659729905583</v>
      </c>
      <c r="BA187" s="76">
        <f t="shared" si="60"/>
        <v>1.6544283885787658E-2</v>
      </c>
      <c r="BB187" s="67">
        <f t="shared" si="73"/>
        <v>113.58089999999999</v>
      </c>
      <c r="BC187" s="75">
        <f t="shared" si="74"/>
        <v>0.3634582984667224</v>
      </c>
      <c r="BD187" s="76">
        <f t="shared" si="75"/>
        <v>1.5621984001110034E-2</v>
      </c>
      <c r="BE187" s="67">
        <f t="shared" si="76"/>
        <v>100.75150000000002</v>
      </c>
      <c r="BF187" s="75">
        <f t="shared" si="77"/>
        <v>0.3142999840278714</v>
      </c>
      <c r="BG187" s="76">
        <f t="shared" si="78"/>
        <v>1.3759005353764842E-2</v>
      </c>
      <c r="BH187" s="67">
        <f t="shared" si="79"/>
        <v>94.804699999999968</v>
      </c>
      <c r="BI187" s="75">
        <f t="shared" si="80"/>
        <v>0.29469314421685594</v>
      </c>
      <c r="BJ187" s="76">
        <f t="shared" si="81"/>
        <v>1.2997427361610914E-2</v>
      </c>
      <c r="BK187" s="124">
        <f t="shared" si="63"/>
        <v>115.79729999999995</v>
      </c>
      <c r="BL187" s="125">
        <f t="shared" si="61"/>
        <v>0.37319765982207898</v>
      </c>
      <c r="BM187" s="126">
        <f t="shared" si="62"/>
        <v>1.6831772898345587E-2</v>
      </c>
    </row>
    <row r="188" spans="1:65" x14ac:dyDescent="0.2">
      <c r="A188" s="51" t="s">
        <v>43</v>
      </c>
      <c r="B188" s="51" t="s">
        <v>149</v>
      </c>
      <c r="C188" s="53">
        <v>1051.3230000000001</v>
      </c>
      <c r="D188" s="53">
        <v>984.02</v>
      </c>
      <c r="E188" s="53">
        <v>964.30780000000004</v>
      </c>
      <c r="F188" s="53">
        <v>937.54960000000005</v>
      </c>
      <c r="G188" s="53">
        <v>980.1925</v>
      </c>
      <c r="H188" s="53">
        <v>950.63340000000005</v>
      </c>
      <c r="I188" s="53">
        <v>1026.4469999999999</v>
      </c>
      <c r="J188" s="53">
        <v>1024.1310000000001</v>
      </c>
      <c r="K188" s="53">
        <v>1083.7670000000001</v>
      </c>
      <c r="L188" s="53">
        <v>1032.83</v>
      </c>
      <c r="M188" s="53">
        <v>1183.3579999999999</v>
      </c>
      <c r="N188" s="53">
        <v>1228.482</v>
      </c>
      <c r="O188" s="53">
        <v>1243.807</v>
      </c>
      <c r="P188" s="53">
        <v>1114.0309999999999</v>
      </c>
      <c r="Q188" s="53">
        <v>1218.3810000000001</v>
      </c>
      <c r="R188" s="53">
        <v>1336.8030000000001</v>
      </c>
      <c r="S188" s="53">
        <v>1387.896</v>
      </c>
      <c r="T188" s="53">
        <v>1288.732</v>
      </c>
      <c r="U188" s="53">
        <v>1256.731</v>
      </c>
      <c r="V188" s="53">
        <v>1278.1389999999999</v>
      </c>
      <c r="W188" s="53">
        <v>1286.1569999999999</v>
      </c>
      <c r="X188" s="53">
        <v>1308.114</v>
      </c>
      <c r="Y188" s="53">
        <v>1399.0309999999999</v>
      </c>
      <c r="Z188" s="53">
        <v>1300.559</v>
      </c>
      <c r="AA188" s="53">
        <v>1370.8620000000001</v>
      </c>
      <c r="AB188" s="118">
        <v>1468.75</v>
      </c>
      <c r="AC188" s="53">
        <v>1484.19</v>
      </c>
      <c r="AD188" s="53">
        <v>1479.058</v>
      </c>
      <c r="AE188" s="53">
        <v>1502.377</v>
      </c>
      <c r="AF188" s="53">
        <v>1538.088</v>
      </c>
      <c r="AG188" s="53">
        <v>1578.325</v>
      </c>
      <c r="AH188" s="53">
        <v>1615.8920000000001</v>
      </c>
      <c r="AI188" s="53">
        <v>1651.5070000000001</v>
      </c>
      <c r="AJ188" s="53">
        <v>1684.704</v>
      </c>
      <c r="AK188" s="53">
        <v>1716.203</v>
      </c>
      <c r="AL188" s="53">
        <v>1746.3710000000001</v>
      </c>
      <c r="AM188" s="53">
        <v>1775.546</v>
      </c>
      <c r="AN188" s="53">
        <v>1804.2629999999999</v>
      </c>
      <c r="AO188" s="53">
        <v>1832.5619999999999</v>
      </c>
      <c r="AP188" s="53">
        <v>1860.6510000000001</v>
      </c>
      <c r="AQ188" s="53">
        <v>1887.183</v>
      </c>
      <c r="AR188" s="53">
        <v>1910.7619999999999</v>
      </c>
      <c r="AS188" s="53">
        <v>1933.4839999999999</v>
      </c>
      <c r="AT188" s="53">
        <v>1955.895</v>
      </c>
      <c r="AU188" s="53">
        <v>1978.2529999999999</v>
      </c>
      <c r="AV188" s="53">
        <v>2000.4559999999999</v>
      </c>
      <c r="AW188" s="53">
        <v>2022.6030000000001</v>
      </c>
      <c r="AX188" s="53">
        <v>2044.6110000000001</v>
      </c>
      <c r="AY188" s="67">
        <f t="shared" si="58"/>
        <v>565.55300000000011</v>
      </c>
      <c r="AZ188" s="75">
        <f t="shared" si="59"/>
        <v>0.38237378114989412</v>
      </c>
      <c r="BA188" s="76">
        <f t="shared" si="60"/>
        <v>1.6321877590696143E-2</v>
      </c>
      <c r="BB188" s="67">
        <f t="shared" si="73"/>
        <v>538.41300000000001</v>
      </c>
      <c r="BC188" s="75">
        <f t="shared" si="74"/>
        <v>0.36276554888525053</v>
      </c>
      <c r="BD188" s="76">
        <f t="shared" si="75"/>
        <v>1.5596176773975401E-2</v>
      </c>
      <c r="BE188" s="67">
        <f t="shared" si="76"/>
        <v>531.7059999999999</v>
      </c>
      <c r="BF188" s="75">
        <f t="shared" si="77"/>
        <v>0.36201259574468081</v>
      </c>
      <c r="BG188" s="76">
        <f t="shared" si="78"/>
        <v>1.5568112625476527E-2</v>
      </c>
      <c r="BH188" s="67">
        <f t="shared" si="79"/>
        <v>607.39099999999985</v>
      </c>
      <c r="BI188" s="75">
        <f t="shared" si="80"/>
        <v>0.44307231508350209</v>
      </c>
      <c r="BJ188" s="76">
        <f t="shared" si="81"/>
        <v>1.8507906607718505E-2</v>
      </c>
      <c r="BK188" s="124">
        <f t="shared" si="63"/>
        <v>543.54500000000007</v>
      </c>
      <c r="BL188" s="125">
        <f t="shared" si="61"/>
        <v>0.36749404012553943</v>
      </c>
      <c r="BM188" s="126">
        <f t="shared" si="62"/>
        <v>1.6609047913789921E-2</v>
      </c>
    </row>
    <row r="189" spans="1:65" x14ac:dyDescent="0.2">
      <c r="A189" s="51" t="s">
        <v>44</v>
      </c>
      <c r="B189" s="51" t="s">
        <v>149</v>
      </c>
      <c r="C189" s="53">
        <v>250.11359999999999</v>
      </c>
      <c r="D189" s="53">
        <v>268.35550000000001</v>
      </c>
      <c r="E189" s="53">
        <v>297.52109999999999</v>
      </c>
      <c r="F189" s="53">
        <v>319.76560000000001</v>
      </c>
      <c r="G189" s="53">
        <v>339.98610000000002</v>
      </c>
      <c r="H189" s="53">
        <v>333.8904</v>
      </c>
      <c r="I189" s="53">
        <v>345.09629999999999</v>
      </c>
      <c r="J189" s="53">
        <v>373.50409999999999</v>
      </c>
      <c r="K189" s="53">
        <v>418.97160000000002</v>
      </c>
      <c r="L189" s="53">
        <v>438.43049999999999</v>
      </c>
      <c r="M189" s="53">
        <v>447.28390000000002</v>
      </c>
      <c r="N189" s="53">
        <v>415.07130000000001</v>
      </c>
      <c r="O189" s="53">
        <v>453.99380000000002</v>
      </c>
      <c r="P189" s="53">
        <v>431.59480000000002</v>
      </c>
      <c r="Q189" s="53">
        <v>461.6977</v>
      </c>
      <c r="R189" s="53">
        <v>440.11750000000001</v>
      </c>
      <c r="S189" s="53">
        <v>470.03</v>
      </c>
      <c r="T189" s="53">
        <v>361.84480000000002</v>
      </c>
      <c r="U189" s="53">
        <v>372.75170000000003</v>
      </c>
      <c r="V189" s="53">
        <v>306.5865</v>
      </c>
      <c r="W189" s="53">
        <v>330.04390000000001</v>
      </c>
      <c r="X189" s="53">
        <v>386.79219999999998</v>
      </c>
      <c r="Y189" s="53">
        <v>396.5061</v>
      </c>
      <c r="Z189" s="53">
        <v>463.55709999999999</v>
      </c>
      <c r="AA189" s="53">
        <v>515.82910000000004</v>
      </c>
      <c r="AB189" s="118">
        <v>534.88059999999996</v>
      </c>
      <c r="AC189" s="53">
        <v>545.00930000000005</v>
      </c>
      <c r="AD189" s="53">
        <v>565.43079999999998</v>
      </c>
      <c r="AE189" s="53">
        <v>582.03859999999997</v>
      </c>
      <c r="AF189" s="53">
        <v>602.50570000000005</v>
      </c>
      <c r="AG189" s="53">
        <v>625.3886</v>
      </c>
      <c r="AH189" s="53">
        <v>646.8623</v>
      </c>
      <c r="AI189" s="53">
        <v>666.8229</v>
      </c>
      <c r="AJ189" s="53">
        <v>685.87400000000002</v>
      </c>
      <c r="AK189" s="53">
        <v>704.22760000000005</v>
      </c>
      <c r="AL189" s="53">
        <v>722.07539999999995</v>
      </c>
      <c r="AM189" s="53">
        <v>739.77170000000001</v>
      </c>
      <c r="AN189" s="53">
        <v>757.60500000000002</v>
      </c>
      <c r="AO189" s="53">
        <v>775.62350000000004</v>
      </c>
      <c r="AP189" s="53">
        <v>793.89589999999998</v>
      </c>
      <c r="AQ189" s="53">
        <v>812.10199999999998</v>
      </c>
      <c r="AR189" s="53">
        <v>830.18600000000004</v>
      </c>
      <c r="AS189" s="53">
        <v>849.3329</v>
      </c>
      <c r="AT189" s="53">
        <v>867.99059999999997</v>
      </c>
      <c r="AU189" s="53">
        <v>886.84559999999999</v>
      </c>
      <c r="AV189" s="53">
        <v>906.05780000000004</v>
      </c>
      <c r="AW189" s="53">
        <v>925.67139999999995</v>
      </c>
      <c r="AX189" s="53">
        <v>945.5317</v>
      </c>
      <c r="AY189" s="67">
        <f t="shared" si="58"/>
        <v>380.10090000000002</v>
      </c>
      <c r="AZ189" s="75">
        <f t="shared" si="59"/>
        <v>0.67223239342462426</v>
      </c>
      <c r="BA189" s="76">
        <f t="shared" si="60"/>
        <v>2.604127482566887E-2</v>
      </c>
      <c r="BB189" s="67">
        <f t="shared" si="73"/>
        <v>380.6620999999999</v>
      </c>
      <c r="BC189" s="75">
        <f t="shared" si="74"/>
        <v>0.69845065029165532</v>
      </c>
      <c r="BD189" s="76">
        <f t="shared" si="75"/>
        <v>2.6839689309222647E-2</v>
      </c>
      <c r="BE189" s="67">
        <f t="shared" si="76"/>
        <v>371.17720000000008</v>
      </c>
      <c r="BF189" s="75">
        <f t="shared" si="77"/>
        <v>0.69394403162126295</v>
      </c>
      <c r="BG189" s="76">
        <f t="shared" si="78"/>
        <v>2.6703288014263471E-2</v>
      </c>
      <c r="BH189" s="67">
        <f t="shared" si="79"/>
        <v>371.01649999999995</v>
      </c>
      <c r="BI189" s="75">
        <f t="shared" si="80"/>
        <v>0.71926244564333408</v>
      </c>
      <c r="BJ189" s="76">
        <f t="shared" si="81"/>
        <v>2.7465170417022122E-2</v>
      </c>
      <c r="BK189" s="124">
        <f t="shared" si="63"/>
        <v>360.24059999999997</v>
      </c>
      <c r="BL189" s="125">
        <f t="shared" si="61"/>
        <v>0.63710820139263724</v>
      </c>
      <c r="BM189" s="126">
        <f t="shared" si="62"/>
        <v>2.6283226173867691E-2</v>
      </c>
    </row>
    <row r="190" spans="1:65" x14ac:dyDescent="0.2">
      <c r="A190" s="51" t="s">
        <v>45</v>
      </c>
      <c r="B190" s="51" t="s">
        <v>149</v>
      </c>
      <c r="C190" s="53">
        <v>218.1925</v>
      </c>
      <c r="D190" s="53">
        <v>225.32689999999999</v>
      </c>
      <c r="E190" s="53">
        <v>239.976</v>
      </c>
      <c r="F190" s="53">
        <v>252.88339999999999</v>
      </c>
      <c r="G190" s="53">
        <v>261.22280000000001</v>
      </c>
      <c r="H190" s="53">
        <v>259.8383</v>
      </c>
      <c r="I190" s="53">
        <v>266.66559999999998</v>
      </c>
      <c r="J190" s="53">
        <v>262.88920000000002</v>
      </c>
      <c r="K190" s="53">
        <v>407.38319999999999</v>
      </c>
      <c r="L190" s="53">
        <v>472.6891</v>
      </c>
      <c r="M190" s="53">
        <v>613.46619999999996</v>
      </c>
      <c r="N190" s="53">
        <v>757.71249999999998</v>
      </c>
      <c r="O190" s="53">
        <v>910.88779999999997</v>
      </c>
      <c r="P190" s="53">
        <v>826.25040000000001</v>
      </c>
      <c r="Q190" s="53">
        <v>921.61879999999996</v>
      </c>
      <c r="R190" s="53">
        <v>1000.273</v>
      </c>
      <c r="S190" s="53">
        <v>1133.2629999999999</v>
      </c>
      <c r="T190" s="53">
        <v>1120.635</v>
      </c>
      <c r="U190" s="53">
        <v>1009.669</v>
      </c>
      <c r="V190" s="53">
        <v>1222.0409999999999</v>
      </c>
      <c r="W190" s="53">
        <v>1210.046</v>
      </c>
      <c r="X190" s="53">
        <v>1232.1010000000001</v>
      </c>
      <c r="Y190" s="53">
        <v>1083.0129999999999</v>
      </c>
      <c r="Z190" s="53">
        <v>960.37620000000004</v>
      </c>
      <c r="AA190" s="53">
        <v>1265.3879999999999</v>
      </c>
      <c r="AB190" s="118">
        <v>1246.9760000000001</v>
      </c>
      <c r="AC190" s="53">
        <v>1264.229</v>
      </c>
      <c r="AD190" s="53">
        <v>1301.1400000000001</v>
      </c>
      <c r="AE190" s="53">
        <v>1331.1859999999999</v>
      </c>
      <c r="AF190" s="53">
        <v>1369.587</v>
      </c>
      <c r="AG190" s="53">
        <v>1413.0840000000001</v>
      </c>
      <c r="AH190" s="53">
        <v>1452.96</v>
      </c>
      <c r="AI190" s="53">
        <v>1488.556</v>
      </c>
      <c r="AJ190" s="53">
        <v>1521.6320000000001</v>
      </c>
      <c r="AK190" s="53">
        <v>1552.6959999999999</v>
      </c>
      <c r="AL190" s="53">
        <v>1582.201</v>
      </c>
      <c r="AM190" s="53">
        <v>1610.931</v>
      </c>
      <c r="AN190" s="53">
        <v>1639.5060000000001</v>
      </c>
      <c r="AO190" s="53">
        <v>1668.0409999999999</v>
      </c>
      <c r="AP190" s="53">
        <v>1696.6610000000001</v>
      </c>
      <c r="AQ190" s="53">
        <v>1724.729</v>
      </c>
      <c r="AR190" s="53">
        <v>1752.34</v>
      </c>
      <c r="AS190" s="53">
        <v>1780.0840000000001</v>
      </c>
      <c r="AT190" s="53">
        <v>1807.7660000000001</v>
      </c>
      <c r="AU190" s="53">
        <v>1835.4090000000001</v>
      </c>
      <c r="AV190" s="53">
        <v>1862.9739999999999</v>
      </c>
      <c r="AW190" s="53">
        <v>1890.5039999999999</v>
      </c>
      <c r="AX190" s="53">
        <v>1918.0540000000001</v>
      </c>
      <c r="AY190" s="67">
        <f t="shared" si="58"/>
        <v>616.91399999999999</v>
      </c>
      <c r="AZ190" s="75">
        <f t="shared" si="59"/>
        <v>0.47413345220345232</v>
      </c>
      <c r="BA190" s="76">
        <f t="shared" si="60"/>
        <v>1.9592988067894002E-2</v>
      </c>
      <c r="BB190" s="67">
        <f t="shared" si="73"/>
        <v>626.27499999999986</v>
      </c>
      <c r="BC190" s="75">
        <f t="shared" si="74"/>
        <v>0.49538097923714758</v>
      </c>
      <c r="BD190" s="76">
        <f t="shared" si="75"/>
        <v>2.0322802735714074E-2</v>
      </c>
      <c r="BE190" s="67">
        <f t="shared" si="76"/>
        <v>615.99799999999982</v>
      </c>
      <c r="BF190" s="75">
        <f t="shared" si="77"/>
        <v>0.49399346900020513</v>
      </c>
      <c r="BG190" s="76">
        <f t="shared" si="78"/>
        <v>2.0275445818553006E-2</v>
      </c>
      <c r="BH190" s="67">
        <f t="shared" si="79"/>
        <v>570.02100000000019</v>
      </c>
      <c r="BI190" s="75">
        <f t="shared" si="80"/>
        <v>0.45047131788826844</v>
      </c>
      <c r="BJ190" s="76">
        <f t="shared" si="81"/>
        <v>1.8768380401199547E-2</v>
      </c>
      <c r="BK190" s="124">
        <f t="shared" si="63"/>
        <v>589.36399999999981</v>
      </c>
      <c r="BL190" s="125">
        <f t="shared" si="61"/>
        <v>0.45295971225233239</v>
      </c>
      <c r="BM190" s="126">
        <f t="shared" si="62"/>
        <v>1.9857893745049537E-2</v>
      </c>
    </row>
    <row r="191" spans="1:65" x14ac:dyDescent="0.2">
      <c r="A191" s="51" t="s">
        <v>46</v>
      </c>
      <c r="B191" s="51" t="s">
        <v>149</v>
      </c>
      <c r="C191" s="53">
        <v>426.31029999999998</v>
      </c>
      <c r="D191" s="53">
        <v>420.76979999999998</v>
      </c>
      <c r="E191" s="53">
        <v>423.56079999999997</v>
      </c>
      <c r="F191" s="53">
        <v>433.8159</v>
      </c>
      <c r="G191" s="53">
        <v>437.84660000000002</v>
      </c>
      <c r="H191" s="53">
        <v>409.19990000000001</v>
      </c>
      <c r="I191" s="53">
        <v>454.6789</v>
      </c>
      <c r="J191" s="53">
        <v>481.51909999999998</v>
      </c>
      <c r="K191" s="53">
        <v>611.56730000000005</v>
      </c>
      <c r="L191" s="53">
        <v>751.48270000000002</v>
      </c>
      <c r="M191" s="53">
        <v>660.59990000000005</v>
      </c>
      <c r="N191" s="53">
        <v>763.31880000000001</v>
      </c>
      <c r="O191" s="53">
        <v>972.22069999999997</v>
      </c>
      <c r="P191" s="53">
        <v>1089.434</v>
      </c>
      <c r="Q191" s="53">
        <v>962.29079999999999</v>
      </c>
      <c r="R191" s="53">
        <v>1133.8530000000001</v>
      </c>
      <c r="S191" s="53">
        <v>1249.5170000000001</v>
      </c>
      <c r="T191" s="53">
        <v>1145.223</v>
      </c>
      <c r="U191" s="53">
        <v>1137.1510000000001</v>
      </c>
      <c r="V191" s="53">
        <v>1105.5630000000001</v>
      </c>
      <c r="W191" s="53">
        <v>1131.317</v>
      </c>
      <c r="X191" s="53">
        <v>1146.7650000000001</v>
      </c>
      <c r="Y191" s="53">
        <v>1146.019</v>
      </c>
      <c r="Z191" s="53">
        <v>1264.673</v>
      </c>
      <c r="AA191" s="53">
        <v>1307.511</v>
      </c>
      <c r="AB191" s="118">
        <v>1502.8510000000001</v>
      </c>
      <c r="AC191" s="53">
        <v>1591.7729999999999</v>
      </c>
      <c r="AD191" s="53">
        <v>1656.5519999999999</v>
      </c>
      <c r="AE191" s="53">
        <v>1712.3130000000001</v>
      </c>
      <c r="AF191" s="53">
        <v>1779.9010000000001</v>
      </c>
      <c r="AG191" s="53">
        <v>1855.29</v>
      </c>
      <c r="AH191" s="53">
        <v>1927.1869999999999</v>
      </c>
      <c r="AI191" s="53">
        <v>1994.604</v>
      </c>
      <c r="AJ191" s="53">
        <v>2059.777</v>
      </c>
      <c r="AK191" s="53">
        <v>2123.3220000000001</v>
      </c>
      <c r="AL191" s="53">
        <v>2185.8029999999999</v>
      </c>
      <c r="AM191" s="53">
        <v>2248.2570000000001</v>
      </c>
      <c r="AN191" s="53">
        <v>2311.5569999999998</v>
      </c>
      <c r="AO191" s="53">
        <v>2375.998</v>
      </c>
      <c r="AP191" s="53">
        <v>2441.6669999999999</v>
      </c>
      <c r="AQ191" s="53">
        <v>2507.605</v>
      </c>
      <c r="AR191" s="53">
        <v>2573.9760000000001</v>
      </c>
      <c r="AS191" s="53">
        <v>2641.6680000000001</v>
      </c>
      <c r="AT191" s="53">
        <v>2712.069</v>
      </c>
      <c r="AU191" s="53">
        <v>2784.922</v>
      </c>
      <c r="AV191" s="53">
        <v>2858.9769999999999</v>
      </c>
      <c r="AW191" s="53">
        <v>2934.3220000000001</v>
      </c>
      <c r="AX191" s="53">
        <v>3011.0540000000001</v>
      </c>
      <c r="AY191" s="67">
        <f t="shared" si="58"/>
        <v>1354.5020000000002</v>
      </c>
      <c r="AZ191" s="75">
        <f t="shared" si="59"/>
        <v>0.8176634358595446</v>
      </c>
      <c r="BA191" s="76">
        <f t="shared" si="60"/>
        <v>3.0328406300866861E-2</v>
      </c>
      <c r="BB191" s="67">
        <f t="shared" si="73"/>
        <v>1342.5490000000002</v>
      </c>
      <c r="BC191" s="75">
        <f t="shared" si="74"/>
        <v>0.84342993630373198</v>
      </c>
      <c r="BD191" s="76">
        <f t="shared" si="75"/>
        <v>3.1053810916567004E-2</v>
      </c>
      <c r="BE191" s="67">
        <f t="shared" si="76"/>
        <v>1356.1259999999997</v>
      </c>
      <c r="BF191" s="75">
        <f t="shared" si="77"/>
        <v>0.90236889751545535</v>
      </c>
      <c r="BG191" s="76">
        <f t="shared" si="78"/>
        <v>3.2677552642297991E-2</v>
      </c>
      <c r="BH191" s="67">
        <f t="shared" si="79"/>
        <v>1477.4110000000001</v>
      </c>
      <c r="BI191" s="75">
        <f t="shared" si="80"/>
        <v>1.1299415454248569</v>
      </c>
      <c r="BJ191" s="76">
        <f t="shared" si="81"/>
        <v>3.8528416303563739E-2</v>
      </c>
      <c r="BK191" s="124">
        <f t="shared" si="63"/>
        <v>1277.7700000000002</v>
      </c>
      <c r="BL191" s="125">
        <f t="shared" si="61"/>
        <v>0.77134312717017051</v>
      </c>
      <c r="BM191" s="126">
        <f t="shared" si="62"/>
        <v>3.0548802495853566E-2</v>
      </c>
    </row>
    <row r="192" spans="1:65" x14ac:dyDescent="0.2">
      <c r="A192" s="51" t="s">
        <v>47</v>
      </c>
      <c r="B192" s="51" t="s">
        <v>149</v>
      </c>
      <c r="C192" s="53">
        <v>1020.014</v>
      </c>
      <c r="D192" s="53">
        <v>966.28930000000003</v>
      </c>
      <c r="E192" s="53">
        <v>967.08770000000004</v>
      </c>
      <c r="F192" s="53">
        <v>975.10350000000005</v>
      </c>
      <c r="G192" s="53">
        <v>938.66219999999998</v>
      </c>
      <c r="H192" s="53">
        <v>879.01840000000004</v>
      </c>
      <c r="I192" s="53">
        <v>939.93050000000005</v>
      </c>
      <c r="J192" s="53">
        <v>1014.4349999999999</v>
      </c>
      <c r="K192" s="53">
        <v>1173.2860000000001</v>
      </c>
      <c r="L192" s="53">
        <v>1232.671</v>
      </c>
      <c r="M192" s="53">
        <v>1482.7929999999999</v>
      </c>
      <c r="N192" s="53">
        <v>1625.568</v>
      </c>
      <c r="O192" s="53">
        <v>1696.2280000000001</v>
      </c>
      <c r="P192" s="53">
        <v>1986.626</v>
      </c>
      <c r="Q192" s="53">
        <v>1960.2529999999999</v>
      </c>
      <c r="R192" s="53">
        <v>2281.8780000000002</v>
      </c>
      <c r="S192" s="53">
        <v>2281.4540000000002</v>
      </c>
      <c r="T192" s="53">
        <v>2451.8850000000002</v>
      </c>
      <c r="U192" s="53">
        <v>2500.915</v>
      </c>
      <c r="V192" s="53">
        <v>2454.835</v>
      </c>
      <c r="W192" s="53">
        <v>2376.998</v>
      </c>
      <c r="X192" s="53">
        <v>2407.415</v>
      </c>
      <c r="Y192" s="53">
        <v>2487.5149999999999</v>
      </c>
      <c r="Z192" s="53">
        <v>2391.5340000000001</v>
      </c>
      <c r="AA192" s="53">
        <v>2400.2570000000001</v>
      </c>
      <c r="AB192" s="118">
        <v>2275.3200000000002</v>
      </c>
      <c r="AC192" s="53">
        <v>2308.8679999999999</v>
      </c>
      <c r="AD192" s="53">
        <v>2300.33</v>
      </c>
      <c r="AE192" s="53">
        <v>2313.9290000000001</v>
      </c>
      <c r="AF192" s="53">
        <v>2329.5140000000001</v>
      </c>
      <c r="AG192" s="53">
        <v>2353.7530000000002</v>
      </c>
      <c r="AH192" s="53">
        <v>2399.049</v>
      </c>
      <c r="AI192" s="53">
        <v>2447.1379999999999</v>
      </c>
      <c r="AJ192" s="53">
        <v>2492.3049999999998</v>
      </c>
      <c r="AK192" s="53">
        <v>2536.4319999999998</v>
      </c>
      <c r="AL192" s="53">
        <v>2578.627</v>
      </c>
      <c r="AM192" s="53">
        <v>2620.1759999999999</v>
      </c>
      <c r="AN192" s="53">
        <v>2661.2179999999998</v>
      </c>
      <c r="AO192" s="53">
        <v>2702.933</v>
      </c>
      <c r="AP192" s="53">
        <v>2744.9209999999998</v>
      </c>
      <c r="AQ192" s="53">
        <v>2787.2020000000002</v>
      </c>
      <c r="AR192" s="53">
        <v>2829.33</v>
      </c>
      <c r="AS192" s="53">
        <v>2871.5790000000002</v>
      </c>
      <c r="AT192" s="53">
        <v>2913.864</v>
      </c>
      <c r="AU192" s="53">
        <v>2956.194</v>
      </c>
      <c r="AV192" s="53">
        <v>2998.6039999999998</v>
      </c>
      <c r="AW192" s="53">
        <v>3041.127</v>
      </c>
      <c r="AX192" s="53">
        <v>3083.9180000000001</v>
      </c>
      <c r="AY192" s="67">
        <f t="shared" si="58"/>
        <v>783.58800000000019</v>
      </c>
      <c r="AZ192" s="75">
        <f t="shared" si="59"/>
        <v>0.34064156012398228</v>
      </c>
      <c r="BA192" s="76">
        <f t="shared" si="60"/>
        <v>1.476536043066945E-2</v>
      </c>
      <c r="BB192" s="67">
        <f t="shared" si="73"/>
        <v>732.25900000000001</v>
      </c>
      <c r="BC192" s="75">
        <f t="shared" si="74"/>
        <v>0.31715065564597023</v>
      </c>
      <c r="BD192" s="76">
        <f t="shared" si="75"/>
        <v>1.3868832672929043E-2</v>
      </c>
      <c r="BE192" s="67">
        <f t="shared" si="76"/>
        <v>723.28399999999965</v>
      </c>
      <c r="BF192" s="75">
        <f t="shared" si="77"/>
        <v>0.31788231984951548</v>
      </c>
      <c r="BG192" s="76">
        <f t="shared" si="78"/>
        <v>1.3896984952497471E-2</v>
      </c>
      <c r="BH192" s="67">
        <f t="shared" si="79"/>
        <v>555.9369999999999</v>
      </c>
      <c r="BI192" s="75">
        <f t="shared" si="80"/>
        <v>0.23161561449461449</v>
      </c>
      <c r="BJ192" s="76">
        <f t="shared" si="81"/>
        <v>1.0470779691730048E-2</v>
      </c>
      <c r="BK192" s="124">
        <f t="shared" si="63"/>
        <v>740.79700000000003</v>
      </c>
      <c r="BL192" s="125">
        <f t="shared" si="61"/>
        <v>0.3220394465141958</v>
      </c>
      <c r="BM192" s="126">
        <f t="shared" si="62"/>
        <v>1.4801930972919708E-2</v>
      </c>
    </row>
    <row r="193" spans="1:65" x14ac:dyDescent="0.2">
      <c r="A193" s="51" t="s">
        <v>48</v>
      </c>
      <c r="B193" s="51" t="s">
        <v>149</v>
      </c>
      <c r="C193" s="53">
        <v>801.26859999999999</v>
      </c>
      <c r="D193" s="53">
        <v>791.05799999999999</v>
      </c>
      <c r="E193" s="53">
        <v>821.3125</v>
      </c>
      <c r="F193" s="53">
        <v>862.51099999999997</v>
      </c>
      <c r="G193" s="53">
        <v>884.44830000000002</v>
      </c>
      <c r="H193" s="53">
        <v>1050.818</v>
      </c>
      <c r="I193" s="53">
        <v>1039.9000000000001</v>
      </c>
      <c r="J193" s="53">
        <v>1312.894</v>
      </c>
      <c r="K193" s="53">
        <v>1298.3810000000001</v>
      </c>
      <c r="L193" s="53">
        <v>1111.127</v>
      </c>
      <c r="M193" s="53">
        <v>1021.352</v>
      </c>
      <c r="N193" s="53">
        <v>970.08130000000006</v>
      </c>
      <c r="O193" s="53">
        <v>949.46439999999996</v>
      </c>
      <c r="P193" s="53">
        <v>1161.3800000000001</v>
      </c>
      <c r="Q193" s="53">
        <v>1301.556</v>
      </c>
      <c r="R193" s="53">
        <v>1502.1859999999999</v>
      </c>
      <c r="S193" s="53">
        <v>1465.23</v>
      </c>
      <c r="T193" s="53">
        <v>1488.6089999999999</v>
      </c>
      <c r="U193" s="53">
        <v>1042.9949999999999</v>
      </c>
      <c r="V193" s="53">
        <v>1027.3579999999999</v>
      </c>
      <c r="W193" s="53">
        <v>929.11990000000003</v>
      </c>
      <c r="X193" s="53">
        <v>942.87919999999997</v>
      </c>
      <c r="Y193" s="53">
        <v>950.43190000000004</v>
      </c>
      <c r="Z193" s="53">
        <v>938.31690000000003</v>
      </c>
      <c r="AA193" s="53">
        <v>870.07320000000004</v>
      </c>
      <c r="AB193" s="118">
        <v>921.43790000000001</v>
      </c>
      <c r="AC193" s="53">
        <v>987.4547</v>
      </c>
      <c r="AD193" s="53">
        <v>985.78279999999995</v>
      </c>
      <c r="AE193" s="53">
        <v>993.30020000000002</v>
      </c>
      <c r="AF193" s="53">
        <v>1001.664</v>
      </c>
      <c r="AG193" s="53">
        <v>1013.761</v>
      </c>
      <c r="AH193" s="53">
        <v>1033.8589999999999</v>
      </c>
      <c r="AI193" s="53">
        <v>1055.184</v>
      </c>
      <c r="AJ193" s="53">
        <v>1075.2760000000001</v>
      </c>
      <c r="AK193" s="53">
        <v>1094.9380000000001</v>
      </c>
      <c r="AL193" s="53">
        <v>1113.79</v>
      </c>
      <c r="AM193" s="53">
        <v>1132.3869999999999</v>
      </c>
      <c r="AN193" s="53">
        <v>1152.163</v>
      </c>
      <c r="AO193" s="53">
        <v>1171.021</v>
      </c>
      <c r="AP193" s="53">
        <v>1190.029</v>
      </c>
      <c r="AQ193" s="53">
        <v>1209.027</v>
      </c>
      <c r="AR193" s="53">
        <v>1227.9849999999999</v>
      </c>
      <c r="AS193" s="53">
        <v>1247.375</v>
      </c>
      <c r="AT193" s="53">
        <v>1266.82</v>
      </c>
      <c r="AU193" s="53">
        <v>1286.319</v>
      </c>
      <c r="AV193" s="53">
        <v>1305.8910000000001</v>
      </c>
      <c r="AW193" s="53">
        <v>1325.548</v>
      </c>
      <c r="AX193" s="53">
        <v>1345.36</v>
      </c>
      <c r="AY193" s="67">
        <f t="shared" si="58"/>
        <v>359.57719999999995</v>
      </c>
      <c r="AZ193" s="75">
        <f t="shared" si="59"/>
        <v>0.36476311008875378</v>
      </c>
      <c r="BA193" s="76">
        <f t="shared" si="60"/>
        <v>1.5670558766904596E-2</v>
      </c>
      <c r="BB193" s="67">
        <f t="shared" si="73"/>
        <v>338.0933</v>
      </c>
      <c r="BC193" s="75">
        <f t="shared" si="74"/>
        <v>0.34238866856373257</v>
      </c>
      <c r="BD193" s="76">
        <f t="shared" si="75"/>
        <v>1.4831441054047767E-2</v>
      </c>
      <c r="BE193" s="67">
        <f t="shared" si="76"/>
        <v>384.45310000000006</v>
      </c>
      <c r="BF193" s="75">
        <f t="shared" si="77"/>
        <v>0.41723169841396807</v>
      </c>
      <c r="BG193" s="76">
        <f t="shared" si="78"/>
        <v>1.758815462568375E-2</v>
      </c>
      <c r="BH193" s="67">
        <f t="shared" si="79"/>
        <v>416.24579999999992</v>
      </c>
      <c r="BI193" s="75">
        <f t="shared" si="80"/>
        <v>0.47840319642071483</v>
      </c>
      <c r="BJ193" s="76">
        <f t="shared" si="81"/>
        <v>1.9740444970615112E-2</v>
      </c>
      <c r="BK193" s="124">
        <f t="shared" si="63"/>
        <v>339.76520000000005</v>
      </c>
      <c r="BL193" s="125">
        <f t="shared" si="61"/>
        <v>0.34466537659208507</v>
      </c>
      <c r="BM193" s="126">
        <f t="shared" si="62"/>
        <v>1.5708693475481539E-2</v>
      </c>
    </row>
    <row r="194" spans="1:65" x14ac:dyDescent="0.2">
      <c r="A194" s="51" t="s">
        <v>49</v>
      </c>
      <c r="B194" s="51" t="s">
        <v>149</v>
      </c>
      <c r="C194" s="53">
        <v>437.4631</v>
      </c>
      <c r="D194" s="53">
        <v>427.28789999999998</v>
      </c>
      <c r="E194" s="53">
        <v>440.1671</v>
      </c>
      <c r="F194" s="53">
        <v>445.22770000000003</v>
      </c>
      <c r="G194" s="53">
        <v>436.0702</v>
      </c>
      <c r="H194" s="53">
        <v>346.7158</v>
      </c>
      <c r="I194" s="53">
        <v>385.02339999999998</v>
      </c>
      <c r="J194" s="53">
        <v>412.51159999999999</v>
      </c>
      <c r="K194" s="53">
        <v>402.09809999999999</v>
      </c>
      <c r="L194" s="53">
        <v>391.19069999999999</v>
      </c>
      <c r="M194" s="53">
        <v>439.59559999999999</v>
      </c>
      <c r="N194" s="53">
        <v>448.33819999999997</v>
      </c>
      <c r="O194" s="53">
        <v>435.7774</v>
      </c>
      <c r="P194" s="53">
        <v>604.38440000000003</v>
      </c>
      <c r="Q194" s="53">
        <v>678.65859999999998</v>
      </c>
      <c r="R194" s="53">
        <v>693.17219999999998</v>
      </c>
      <c r="S194" s="53">
        <v>605.7749</v>
      </c>
      <c r="T194" s="53">
        <v>643.22919999999999</v>
      </c>
      <c r="U194" s="53">
        <v>775.43309999999997</v>
      </c>
      <c r="V194" s="53">
        <v>697.97130000000004</v>
      </c>
      <c r="W194" s="53">
        <v>708.81399999999996</v>
      </c>
      <c r="X194" s="53">
        <v>818.19179999999994</v>
      </c>
      <c r="Y194" s="53">
        <v>741.63490000000002</v>
      </c>
      <c r="Z194" s="53">
        <v>551.4511</v>
      </c>
      <c r="AA194" s="53">
        <v>545.96180000000004</v>
      </c>
      <c r="AB194" s="118">
        <v>613.21400000000006</v>
      </c>
      <c r="AC194" s="53">
        <v>667.20899999999995</v>
      </c>
      <c r="AD194" s="53">
        <v>671.24189999999999</v>
      </c>
      <c r="AE194" s="53">
        <v>681.55240000000003</v>
      </c>
      <c r="AF194" s="53">
        <v>692.58249999999998</v>
      </c>
      <c r="AG194" s="53">
        <v>706.33860000000004</v>
      </c>
      <c r="AH194" s="53">
        <v>725.8723</v>
      </c>
      <c r="AI194" s="53">
        <v>746.52610000000004</v>
      </c>
      <c r="AJ194" s="53">
        <v>766.56500000000005</v>
      </c>
      <c r="AK194" s="53">
        <v>787.31740000000002</v>
      </c>
      <c r="AL194" s="53">
        <v>807.08140000000003</v>
      </c>
      <c r="AM194" s="53">
        <v>826.91030000000001</v>
      </c>
      <c r="AN194" s="53">
        <v>846.84770000000003</v>
      </c>
      <c r="AO194" s="53">
        <v>867.55309999999997</v>
      </c>
      <c r="AP194" s="53">
        <v>888.63959999999997</v>
      </c>
      <c r="AQ194" s="53">
        <v>910.17790000000002</v>
      </c>
      <c r="AR194" s="53">
        <v>931.97080000000005</v>
      </c>
      <c r="AS194" s="53">
        <v>954.15359999999998</v>
      </c>
      <c r="AT194" s="53">
        <v>976.66390000000001</v>
      </c>
      <c r="AU194" s="53">
        <v>999.50670000000002</v>
      </c>
      <c r="AV194" s="53">
        <v>1022.7</v>
      </c>
      <c r="AW194" s="53">
        <v>1046.259</v>
      </c>
      <c r="AX194" s="53">
        <v>1070.2449999999999</v>
      </c>
      <c r="AY194" s="67">
        <f t="shared" si="58"/>
        <v>399.0030999999999</v>
      </c>
      <c r="AZ194" s="75">
        <f t="shared" si="59"/>
        <v>0.59442519902288571</v>
      </c>
      <c r="BA194" s="76">
        <f t="shared" si="60"/>
        <v>2.3599835631727295E-2</v>
      </c>
      <c r="BB194" s="67">
        <f t="shared" si="73"/>
        <v>379.05000000000007</v>
      </c>
      <c r="BC194" s="75">
        <f t="shared" si="74"/>
        <v>0.56811284020449382</v>
      </c>
      <c r="BD194" s="76">
        <f t="shared" si="75"/>
        <v>2.2748533746130395E-2</v>
      </c>
      <c r="BE194" s="67">
        <f t="shared" si="76"/>
        <v>409.48599999999999</v>
      </c>
      <c r="BF194" s="75">
        <f t="shared" si="77"/>
        <v>0.66777014223419551</v>
      </c>
      <c r="BG194" s="76">
        <f t="shared" si="78"/>
        <v>2.5904204546614462E-2</v>
      </c>
      <c r="BH194" s="67">
        <f t="shared" si="79"/>
        <v>453.54489999999998</v>
      </c>
      <c r="BI194" s="75">
        <f t="shared" si="80"/>
        <v>0.83072643543925595</v>
      </c>
      <c r="BJ194" s="76">
        <f t="shared" si="81"/>
        <v>3.0697381310540006E-2</v>
      </c>
      <c r="BK194" s="124">
        <f t="shared" si="63"/>
        <v>375.01710000000003</v>
      </c>
      <c r="BL194" s="125">
        <f t="shared" si="61"/>
        <v>0.55869143448881842</v>
      </c>
      <c r="BM194" s="126">
        <f t="shared" si="62"/>
        <v>2.363533983111421E-2</v>
      </c>
    </row>
    <row r="195" spans="1:65" x14ac:dyDescent="0.2">
      <c r="A195" s="51" t="s">
        <v>50</v>
      </c>
      <c r="B195" s="51" t="s">
        <v>149</v>
      </c>
      <c r="C195" s="53">
        <v>4175.1710000000003</v>
      </c>
      <c r="D195" s="53">
        <v>4279.5360000000001</v>
      </c>
      <c r="E195" s="53">
        <v>4455.1509999999998</v>
      </c>
      <c r="F195" s="53">
        <v>4723.8779999999997</v>
      </c>
      <c r="G195" s="53">
        <v>4978.2579999999998</v>
      </c>
      <c r="H195" s="53">
        <v>5151.1629999999996</v>
      </c>
      <c r="I195" s="53">
        <v>5543.98</v>
      </c>
      <c r="J195" s="53">
        <v>5018.3789999999999</v>
      </c>
      <c r="K195" s="53">
        <v>5129.9970000000003</v>
      </c>
      <c r="L195" s="53">
        <v>5350.5219999999999</v>
      </c>
      <c r="M195" s="53">
        <v>5458.8940000000002</v>
      </c>
      <c r="N195" s="53">
        <v>5840.2510000000002</v>
      </c>
      <c r="O195" s="53">
        <v>6366.7</v>
      </c>
      <c r="P195" s="53">
        <v>6311.4260000000004</v>
      </c>
      <c r="Q195" s="53">
        <v>6593.5290000000005</v>
      </c>
      <c r="R195" s="53">
        <v>6884.71</v>
      </c>
      <c r="S195" s="53">
        <v>6695.299</v>
      </c>
      <c r="T195" s="53">
        <v>6823.518</v>
      </c>
      <c r="U195" s="53">
        <v>7522.6850000000004</v>
      </c>
      <c r="V195" s="53">
        <v>7489.73</v>
      </c>
      <c r="W195" s="53">
        <v>7436.6480000000001</v>
      </c>
      <c r="X195" s="53">
        <v>7720.7690000000002</v>
      </c>
      <c r="Y195" s="53">
        <v>7741.1040000000003</v>
      </c>
      <c r="Z195" s="53">
        <v>7756.81</v>
      </c>
      <c r="AA195" s="53">
        <v>8182.6409999999996</v>
      </c>
      <c r="AB195" s="118">
        <v>8353.01</v>
      </c>
      <c r="AC195" s="53">
        <v>8697.6110000000008</v>
      </c>
      <c r="AD195" s="53">
        <v>8881.1049999999996</v>
      </c>
      <c r="AE195" s="53">
        <v>9066.2999999999993</v>
      </c>
      <c r="AF195" s="53">
        <v>9279.0069999999996</v>
      </c>
      <c r="AG195" s="53">
        <v>9512.0720000000001</v>
      </c>
      <c r="AH195" s="53">
        <v>9734.5419999999995</v>
      </c>
      <c r="AI195" s="53">
        <v>9955.2950000000001</v>
      </c>
      <c r="AJ195" s="53">
        <v>10168.540000000001</v>
      </c>
      <c r="AK195" s="53">
        <v>10376.09</v>
      </c>
      <c r="AL195" s="53">
        <v>10580.37</v>
      </c>
      <c r="AM195" s="53">
        <v>10784.19</v>
      </c>
      <c r="AN195" s="53">
        <v>10987.59</v>
      </c>
      <c r="AO195" s="53">
        <v>11192.09</v>
      </c>
      <c r="AP195" s="53">
        <v>11398.91</v>
      </c>
      <c r="AQ195" s="53">
        <v>11605.11</v>
      </c>
      <c r="AR195" s="53">
        <v>11808.79</v>
      </c>
      <c r="AS195" s="53">
        <v>12011.88</v>
      </c>
      <c r="AT195" s="53">
        <v>12215.18</v>
      </c>
      <c r="AU195" s="53">
        <v>12418.02</v>
      </c>
      <c r="AV195" s="53">
        <v>12620.11</v>
      </c>
      <c r="AW195" s="53">
        <v>12822.66</v>
      </c>
      <c r="AX195" s="53">
        <v>13024.74</v>
      </c>
      <c r="AY195" s="67">
        <f t="shared" si="58"/>
        <v>4143.6350000000002</v>
      </c>
      <c r="AZ195" s="75">
        <f t="shared" si="59"/>
        <v>0.46656750483188753</v>
      </c>
      <c r="BA195" s="76">
        <f t="shared" si="60"/>
        <v>1.9330696466834274E-2</v>
      </c>
      <c r="BB195" s="67">
        <f t="shared" si="73"/>
        <v>4125.0489999999991</v>
      </c>
      <c r="BC195" s="75">
        <f t="shared" si="74"/>
        <v>0.47427379771295802</v>
      </c>
      <c r="BD195" s="76">
        <f t="shared" si="75"/>
        <v>1.9597841387871462E-2</v>
      </c>
      <c r="BE195" s="67">
        <f t="shared" si="76"/>
        <v>4267.1000000000004</v>
      </c>
      <c r="BF195" s="75">
        <f t="shared" si="77"/>
        <v>0.51084579091848326</v>
      </c>
      <c r="BG195" s="76">
        <f t="shared" si="78"/>
        <v>2.0847822960540885E-2</v>
      </c>
      <c r="BH195" s="67">
        <f t="shared" si="79"/>
        <v>4235.3790000000008</v>
      </c>
      <c r="BI195" s="75">
        <f t="shared" si="80"/>
        <v>0.51760537948566987</v>
      </c>
      <c r="BJ195" s="76">
        <f t="shared" si="81"/>
        <v>2.1075704887989488E-2</v>
      </c>
      <c r="BK195" s="124">
        <f t="shared" si="63"/>
        <v>3941.5550000000003</v>
      </c>
      <c r="BL195" s="125">
        <f t="shared" si="61"/>
        <v>0.44381357950390188</v>
      </c>
      <c r="BM195" s="126">
        <f t="shared" si="62"/>
        <v>1.9518996276593814E-2</v>
      </c>
    </row>
    <row r="196" spans="1:65" x14ac:dyDescent="0.2">
      <c r="A196" s="51" t="s">
        <v>51</v>
      </c>
      <c r="B196" s="51" t="s">
        <v>149</v>
      </c>
      <c r="C196" s="53">
        <v>584.81380000000001</v>
      </c>
      <c r="D196" s="53">
        <v>576.178</v>
      </c>
      <c r="E196" s="53">
        <v>572.46339999999998</v>
      </c>
      <c r="F196" s="53">
        <v>563.27779999999996</v>
      </c>
      <c r="G196" s="53">
        <v>544.01009999999997</v>
      </c>
      <c r="H196" s="53">
        <v>589.07960000000003</v>
      </c>
      <c r="I196" s="53">
        <v>607.81690000000003</v>
      </c>
      <c r="J196" s="53">
        <v>673.17939999999999</v>
      </c>
      <c r="K196" s="53">
        <v>724.74210000000005</v>
      </c>
      <c r="L196" s="53">
        <v>745.01790000000005</v>
      </c>
      <c r="M196" s="53">
        <v>943.01459999999997</v>
      </c>
      <c r="N196" s="53">
        <v>920.79920000000004</v>
      </c>
      <c r="O196" s="53">
        <v>1060.2349999999999</v>
      </c>
      <c r="P196" s="53">
        <v>1046.2249999999999</v>
      </c>
      <c r="Q196" s="53">
        <v>1269.8589999999999</v>
      </c>
      <c r="R196" s="53">
        <v>1404.252</v>
      </c>
      <c r="S196" s="53">
        <v>1530.412</v>
      </c>
      <c r="T196" s="53">
        <v>1478.8130000000001</v>
      </c>
      <c r="U196" s="53">
        <v>1387.741</v>
      </c>
      <c r="V196" s="53">
        <v>1514.279</v>
      </c>
      <c r="W196" s="53">
        <v>1659.35</v>
      </c>
      <c r="X196" s="53">
        <v>1725.904</v>
      </c>
      <c r="Y196" s="53">
        <v>1913.9280000000001</v>
      </c>
      <c r="Z196" s="53">
        <v>1871.7670000000001</v>
      </c>
      <c r="AA196" s="53">
        <v>1783.739</v>
      </c>
      <c r="AB196" s="118">
        <v>1763.604</v>
      </c>
      <c r="AC196" s="53">
        <v>1908.5730000000001</v>
      </c>
      <c r="AD196" s="53">
        <v>1989.7560000000001</v>
      </c>
      <c r="AE196" s="53">
        <v>2055.0239999999999</v>
      </c>
      <c r="AF196" s="53">
        <v>2126.9569999999999</v>
      </c>
      <c r="AG196" s="53">
        <v>2204.674</v>
      </c>
      <c r="AH196" s="53">
        <v>2280.877</v>
      </c>
      <c r="AI196" s="53">
        <v>2351.143</v>
      </c>
      <c r="AJ196" s="53">
        <v>2418.7840000000001</v>
      </c>
      <c r="AK196" s="53">
        <v>2484.0349999999999</v>
      </c>
      <c r="AL196" s="53">
        <v>2547.6370000000002</v>
      </c>
      <c r="AM196" s="53">
        <v>2610.8090000000002</v>
      </c>
      <c r="AN196" s="53">
        <v>2674.4430000000002</v>
      </c>
      <c r="AO196" s="53">
        <v>2738.5070000000001</v>
      </c>
      <c r="AP196" s="53">
        <v>2803.297</v>
      </c>
      <c r="AQ196" s="53">
        <v>2868.3539999999998</v>
      </c>
      <c r="AR196" s="53">
        <v>2933.348</v>
      </c>
      <c r="AS196" s="53">
        <v>2998.442</v>
      </c>
      <c r="AT196" s="53">
        <v>3063.8319999999999</v>
      </c>
      <c r="AU196" s="53">
        <v>3129.259</v>
      </c>
      <c r="AV196" s="53">
        <v>3194.7289999999998</v>
      </c>
      <c r="AW196" s="53">
        <v>3260.404</v>
      </c>
      <c r="AX196" s="53">
        <v>3326.21</v>
      </c>
      <c r="AY196" s="67">
        <f t="shared" si="58"/>
        <v>1336.454</v>
      </c>
      <c r="AZ196" s="75">
        <f t="shared" si="59"/>
        <v>0.67166727980717233</v>
      </c>
      <c r="BA196" s="76">
        <f t="shared" si="60"/>
        <v>2.6023935041011415E-2</v>
      </c>
      <c r="BB196" s="67">
        <f t="shared" si="73"/>
        <v>1351.8309999999999</v>
      </c>
      <c r="BC196" s="75">
        <f t="shared" si="74"/>
        <v>0.70829410245246049</v>
      </c>
      <c r="BD196" s="76">
        <f t="shared" si="75"/>
        <v>2.7136428179373118E-2</v>
      </c>
      <c r="BE196" s="67">
        <f t="shared" si="76"/>
        <v>1431.1249999999998</v>
      </c>
      <c r="BF196" s="75">
        <f t="shared" si="77"/>
        <v>0.81147751989675676</v>
      </c>
      <c r="BG196" s="76">
        <f t="shared" si="78"/>
        <v>3.0152800337146957E-2</v>
      </c>
      <c r="BH196" s="67">
        <f t="shared" si="79"/>
        <v>1345.52</v>
      </c>
      <c r="BI196" s="75">
        <f t="shared" si="80"/>
        <v>0.75432560481101774</v>
      </c>
      <c r="BJ196" s="76">
        <f t="shared" si="81"/>
        <v>2.8502875180214549E-2</v>
      </c>
      <c r="BK196" s="124">
        <f t="shared" si="63"/>
        <v>1270.6479999999999</v>
      </c>
      <c r="BL196" s="125">
        <f t="shared" si="61"/>
        <v>0.63859488299067824</v>
      </c>
      <c r="BM196" s="126">
        <f t="shared" si="62"/>
        <v>2.6332256802949594E-2</v>
      </c>
    </row>
    <row r="197" spans="1:65" x14ac:dyDescent="0.2">
      <c r="A197" s="51" t="s">
        <v>52</v>
      </c>
      <c r="B197" s="51" t="s">
        <v>149</v>
      </c>
      <c r="C197" s="53">
        <v>150.51140000000001</v>
      </c>
      <c r="D197" s="53">
        <v>153.99590000000001</v>
      </c>
      <c r="E197" s="53">
        <v>158.8835</v>
      </c>
      <c r="F197" s="53">
        <v>166.33</v>
      </c>
      <c r="G197" s="53">
        <v>170.95079999999999</v>
      </c>
      <c r="H197" s="53">
        <v>174.19049999999999</v>
      </c>
      <c r="I197" s="53">
        <v>193.5335</v>
      </c>
      <c r="J197" s="53">
        <v>205.9564</v>
      </c>
      <c r="K197" s="53">
        <v>242.23400000000001</v>
      </c>
      <c r="L197" s="53">
        <v>225.90450000000001</v>
      </c>
      <c r="M197" s="53">
        <v>289.733</v>
      </c>
      <c r="N197" s="53">
        <v>272.34219999999999</v>
      </c>
      <c r="O197" s="53">
        <v>297.99959999999999</v>
      </c>
      <c r="P197" s="53">
        <v>346.78989999999999</v>
      </c>
      <c r="Q197" s="53">
        <v>391.08679999999998</v>
      </c>
      <c r="R197" s="53">
        <v>467.97620000000001</v>
      </c>
      <c r="S197" s="53">
        <v>578.13490000000002</v>
      </c>
      <c r="T197" s="53">
        <v>732.0557</v>
      </c>
      <c r="U197" s="53">
        <v>627.02189999999996</v>
      </c>
      <c r="V197" s="53">
        <v>533.72550000000001</v>
      </c>
      <c r="W197" s="53">
        <v>526.3501</v>
      </c>
      <c r="X197" s="53">
        <v>655.63840000000005</v>
      </c>
      <c r="Y197" s="53">
        <v>765.67809999999997</v>
      </c>
      <c r="Z197" s="53">
        <v>847.82820000000004</v>
      </c>
      <c r="AA197" s="53">
        <v>997.54790000000003</v>
      </c>
      <c r="AB197" s="118">
        <v>1092.9770000000001</v>
      </c>
      <c r="AC197" s="53">
        <v>1210.126</v>
      </c>
      <c r="AD197" s="53">
        <v>1265.78</v>
      </c>
      <c r="AE197" s="53">
        <v>1312.3219999999999</v>
      </c>
      <c r="AF197" s="53">
        <v>1363.413</v>
      </c>
      <c r="AG197" s="53">
        <v>1418.4970000000001</v>
      </c>
      <c r="AH197" s="53">
        <v>1473.01</v>
      </c>
      <c r="AI197" s="53">
        <v>1524.652</v>
      </c>
      <c r="AJ197" s="53">
        <v>1575.09</v>
      </c>
      <c r="AK197" s="53">
        <v>1624.4739999999999</v>
      </c>
      <c r="AL197" s="53">
        <v>1673.229</v>
      </c>
      <c r="AM197" s="53">
        <v>1722.175</v>
      </c>
      <c r="AN197" s="53">
        <v>1771.8520000000001</v>
      </c>
      <c r="AO197" s="53">
        <v>1822.211</v>
      </c>
      <c r="AP197" s="53">
        <v>1873.421</v>
      </c>
      <c r="AQ197" s="53">
        <v>1925.088</v>
      </c>
      <c r="AR197" s="53">
        <v>1977.0219999999999</v>
      </c>
      <c r="AS197" s="53">
        <v>2029.4179999999999</v>
      </c>
      <c r="AT197" s="53">
        <v>2082.4160000000002</v>
      </c>
      <c r="AU197" s="53">
        <v>2135.8609999999999</v>
      </c>
      <c r="AV197" s="53">
        <v>2189.739</v>
      </c>
      <c r="AW197" s="53">
        <v>2243.9859999999999</v>
      </c>
      <c r="AX197" s="53">
        <v>2298.65</v>
      </c>
      <c r="AY197" s="67">
        <f t="shared" si="58"/>
        <v>1032.8700000000001</v>
      </c>
      <c r="AZ197" s="75">
        <f t="shared" si="59"/>
        <v>0.81599488062696535</v>
      </c>
      <c r="BA197" s="76">
        <f t="shared" si="60"/>
        <v>3.0281095289376836E-2</v>
      </c>
      <c r="BB197" s="67">
        <f t="shared" si="73"/>
        <v>1033.8599999999999</v>
      </c>
      <c r="BC197" s="75">
        <f t="shared" si="74"/>
        <v>0.85434078765351695</v>
      </c>
      <c r="BD197" s="76">
        <f t="shared" si="75"/>
        <v>3.1358085254318491E-2</v>
      </c>
      <c r="BE197" s="67">
        <f t="shared" si="76"/>
        <v>1096.7619999999999</v>
      </c>
      <c r="BF197" s="75">
        <f t="shared" si="77"/>
        <v>1.0034630188924376</v>
      </c>
      <c r="BG197" s="76">
        <f t="shared" si="78"/>
        <v>3.5354478757463559E-2</v>
      </c>
      <c r="BH197" s="67">
        <f t="shared" si="79"/>
        <v>1138.3130999999998</v>
      </c>
      <c r="BI197" s="75">
        <f t="shared" si="80"/>
        <v>1.1411112188196675</v>
      </c>
      <c r="BJ197" s="76">
        <f t="shared" si="81"/>
        <v>3.8800048785472496E-2</v>
      </c>
      <c r="BK197" s="124">
        <f t="shared" si="63"/>
        <v>978.2059999999999</v>
      </c>
      <c r="BL197" s="125">
        <f t="shared" si="61"/>
        <v>0.77280886093949974</v>
      </c>
      <c r="BM197" s="126">
        <f t="shared" si="62"/>
        <v>3.0593666413148535E-2</v>
      </c>
    </row>
    <row r="198" spans="1:65" x14ac:dyDescent="0.2">
      <c r="A198" s="51" t="s">
        <v>53</v>
      </c>
      <c r="B198" s="51" t="s">
        <v>149</v>
      </c>
      <c r="C198" s="53">
        <v>481.49259999999998</v>
      </c>
      <c r="D198" s="53">
        <v>473.12</v>
      </c>
      <c r="E198" s="53">
        <v>487.48180000000002</v>
      </c>
      <c r="F198" s="53">
        <v>531.32920000000001</v>
      </c>
      <c r="G198" s="53">
        <v>587.0838</v>
      </c>
      <c r="H198" s="53">
        <v>637.69709999999998</v>
      </c>
      <c r="I198" s="53">
        <v>645.6114</v>
      </c>
      <c r="J198" s="53">
        <v>566.48469999999998</v>
      </c>
      <c r="K198" s="53">
        <v>533.3193</v>
      </c>
      <c r="L198" s="53">
        <v>514.59780000000001</v>
      </c>
      <c r="M198" s="53">
        <v>585.36599999999999</v>
      </c>
      <c r="N198" s="53">
        <v>599.81359999999995</v>
      </c>
      <c r="O198" s="53">
        <v>605.49599999999998</v>
      </c>
      <c r="P198" s="53">
        <v>638.97249999999997</v>
      </c>
      <c r="Q198" s="53">
        <v>666.66240000000005</v>
      </c>
      <c r="R198" s="53">
        <v>863.06410000000005</v>
      </c>
      <c r="S198" s="53">
        <v>884.51509999999996</v>
      </c>
      <c r="T198" s="53">
        <v>888.30830000000003</v>
      </c>
      <c r="U198" s="53">
        <v>833.36850000000004</v>
      </c>
      <c r="V198" s="53">
        <v>809.12180000000001</v>
      </c>
      <c r="W198" s="53">
        <v>792.34799999999996</v>
      </c>
      <c r="X198" s="53">
        <v>869.37019999999995</v>
      </c>
      <c r="Y198" s="53">
        <v>980.73590000000002</v>
      </c>
      <c r="Z198" s="53">
        <v>989.92470000000003</v>
      </c>
      <c r="AA198" s="53">
        <v>1011.734</v>
      </c>
      <c r="AB198" s="118">
        <v>1070.7380000000001</v>
      </c>
      <c r="AC198" s="53">
        <v>1117.009</v>
      </c>
      <c r="AD198" s="53">
        <v>1164.415</v>
      </c>
      <c r="AE198" s="53">
        <v>1204.7080000000001</v>
      </c>
      <c r="AF198" s="53">
        <v>1249.5830000000001</v>
      </c>
      <c r="AG198" s="53">
        <v>1298.2070000000001</v>
      </c>
      <c r="AH198" s="53">
        <v>1346.2719999999999</v>
      </c>
      <c r="AI198" s="53">
        <v>1391.61</v>
      </c>
      <c r="AJ198" s="53">
        <v>1435.6769999999999</v>
      </c>
      <c r="AK198" s="53">
        <v>1478.595</v>
      </c>
      <c r="AL198" s="53">
        <v>1520.7639999999999</v>
      </c>
      <c r="AM198" s="53">
        <v>1562.9169999999999</v>
      </c>
      <c r="AN198" s="53">
        <v>1605.5709999999999</v>
      </c>
      <c r="AO198" s="53">
        <v>1648.69</v>
      </c>
      <c r="AP198" s="53">
        <v>1692.4929999999999</v>
      </c>
      <c r="AQ198" s="53">
        <v>1736.646</v>
      </c>
      <c r="AR198" s="53">
        <v>1780.999</v>
      </c>
      <c r="AS198" s="53">
        <v>1825.7</v>
      </c>
      <c r="AT198" s="53">
        <v>1870.8579999999999</v>
      </c>
      <c r="AU198" s="53">
        <v>1916.3019999999999</v>
      </c>
      <c r="AV198" s="53">
        <v>1962.0350000000001</v>
      </c>
      <c r="AW198" s="53">
        <v>2008.1759999999999</v>
      </c>
      <c r="AX198" s="53">
        <v>2054.665</v>
      </c>
      <c r="AY198" s="67">
        <f t="shared" si="58"/>
        <v>890.25</v>
      </c>
      <c r="AZ198" s="75">
        <f t="shared" si="59"/>
        <v>0.76454700428970768</v>
      </c>
      <c r="BA198" s="76">
        <f t="shared" si="60"/>
        <v>2.8801672450843752E-2</v>
      </c>
      <c r="BB198" s="67">
        <f t="shared" si="73"/>
        <v>891.16699999999992</v>
      </c>
      <c r="BC198" s="75">
        <f t="shared" si="74"/>
        <v>0.79781541599038142</v>
      </c>
      <c r="BD198" s="76">
        <f t="shared" si="75"/>
        <v>2.9762932884404014E-2</v>
      </c>
      <c r="BE198" s="67">
        <f t="shared" si="76"/>
        <v>891.29700000000003</v>
      </c>
      <c r="BF198" s="75">
        <f t="shared" si="77"/>
        <v>0.83241371838862543</v>
      </c>
      <c r="BG198" s="76">
        <f t="shared" si="78"/>
        <v>3.0744857470881959E-2</v>
      </c>
      <c r="BH198" s="67">
        <f t="shared" si="79"/>
        <v>904.56799999999987</v>
      </c>
      <c r="BI198" s="75">
        <f t="shared" si="80"/>
        <v>0.89407690163620068</v>
      </c>
      <c r="BJ198" s="76">
        <f t="shared" si="81"/>
        <v>3.2452024951195035E-2</v>
      </c>
      <c r="BK198" s="124">
        <f t="shared" si="63"/>
        <v>843.76099999999997</v>
      </c>
      <c r="BL198" s="125">
        <f t="shared" si="61"/>
        <v>0.72462223519964963</v>
      </c>
      <c r="BM198" s="126">
        <f t="shared" si="62"/>
        <v>2.9099999408277677E-2</v>
      </c>
    </row>
    <row r="199" spans="1:65" x14ac:dyDescent="0.2">
      <c r="A199" s="51" t="s">
        <v>54</v>
      </c>
      <c r="B199" s="51" t="s">
        <v>149</v>
      </c>
      <c r="C199" s="53">
        <v>10.588050000000001</v>
      </c>
      <c r="D199" s="53">
        <v>13.8032</v>
      </c>
      <c r="E199" s="53">
        <v>16.751740000000002</v>
      </c>
      <c r="F199" s="53">
        <v>15.93282</v>
      </c>
      <c r="G199" s="53">
        <v>15.525259999999999</v>
      </c>
      <c r="H199" s="53">
        <v>17.76735</v>
      </c>
      <c r="I199" s="53">
        <v>45.561149999999998</v>
      </c>
      <c r="J199" s="53">
        <v>27.130739999999999</v>
      </c>
      <c r="K199" s="53">
        <v>49.984520000000003</v>
      </c>
      <c r="L199" s="53">
        <v>46.275550000000003</v>
      </c>
      <c r="M199" s="53">
        <v>45.134320000000002</v>
      </c>
      <c r="N199" s="53">
        <v>63.241199999999999</v>
      </c>
      <c r="O199" s="53">
        <v>69.242230000000006</v>
      </c>
      <c r="P199" s="53">
        <v>93.360690000000005</v>
      </c>
      <c r="Q199" s="53">
        <v>92.368650000000002</v>
      </c>
      <c r="R199" s="53">
        <v>139.9776</v>
      </c>
      <c r="S199" s="53">
        <v>96.974289999999996</v>
      </c>
      <c r="T199" s="53">
        <v>145.05799999999999</v>
      </c>
      <c r="U199" s="53">
        <v>131.79660000000001</v>
      </c>
      <c r="V199" s="53">
        <v>89.816199999999995</v>
      </c>
      <c r="W199" s="53">
        <v>158.14680000000001</v>
      </c>
      <c r="X199" s="53">
        <v>145.1944</v>
      </c>
      <c r="Y199" s="53">
        <v>143.398</v>
      </c>
      <c r="Z199" s="53">
        <v>153.33170000000001</v>
      </c>
      <c r="AA199" s="53">
        <v>137.82589999999999</v>
      </c>
      <c r="AB199" s="118">
        <v>269.54140000000001</v>
      </c>
      <c r="AC199" s="53">
        <v>292.17039999999997</v>
      </c>
      <c r="AD199" s="53">
        <v>302.47809999999998</v>
      </c>
      <c r="AE199" s="53">
        <v>309.87700000000001</v>
      </c>
      <c r="AF199" s="53">
        <v>318.78280000000001</v>
      </c>
      <c r="AG199" s="53">
        <v>328.63459999999998</v>
      </c>
      <c r="AH199" s="53">
        <v>338.23349999999999</v>
      </c>
      <c r="AI199" s="53">
        <v>346.93529999999998</v>
      </c>
      <c r="AJ199" s="53">
        <v>355.11489999999998</v>
      </c>
      <c r="AK199" s="53">
        <v>362.82960000000003</v>
      </c>
      <c r="AL199" s="53">
        <v>370.20159999999998</v>
      </c>
      <c r="AM199" s="53">
        <v>377.42230000000001</v>
      </c>
      <c r="AN199" s="53">
        <v>384.6327</v>
      </c>
      <c r="AO199" s="53">
        <v>391.8501</v>
      </c>
      <c r="AP199" s="53">
        <v>399.07560000000001</v>
      </c>
      <c r="AQ199" s="53">
        <v>406.28859999999997</v>
      </c>
      <c r="AR199" s="53">
        <v>413.41469999999998</v>
      </c>
      <c r="AS199" s="53">
        <v>420.46910000000003</v>
      </c>
      <c r="AT199" s="53">
        <v>427.46749999999997</v>
      </c>
      <c r="AU199" s="53">
        <v>434.39330000000001</v>
      </c>
      <c r="AV199" s="53">
        <v>441.22629999999998</v>
      </c>
      <c r="AW199" s="53">
        <v>447.99400000000003</v>
      </c>
      <c r="AX199" s="53">
        <v>454.685</v>
      </c>
      <c r="AY199" s="67">
        <f t="shared" ref="AY199:AY253" si="82">AX199-AD199</f>
        <v>152.20690000000002</v>
      </c>
      <c r="AZ199" s="75">
        <f t="shared" ref="AZ199:AZ253" si="83">AY199/AD199</f>
        <v>0.50319973578252453</v>
      </c>
      <c r="BA199" s="76">
        <f t="shared" ref="BA199:BA253" si="84">((AX199/AD199)^(1/20)-1)</f>
        <v>2.0588885746541941E-2</v>
      </c>
      <c r="BB199" s="67">
        <f t="shared" ref="BB199:BB217" si="85">AW199-AC199</f>
        <v>155.82360000000006</v>
      </c>
      <c r="BC199" s="75">
        <f t="shared" ref="BC199:BC217" si="86">BB199/AC199</f>
        <v>0.53333123410174366</v>
      </c>
      <c r="BD199" s="76">
        <f t="shared" ref="BD199:BD217" si="87">((AW199/AC199)^(1/20)-1)</f>
        <v>2.1602152055691493E-2</v>
      </c>
      <c r="BE199" s="67">
        <f t="shared" ref="BE199:BE217" si="88">AV199-AB199</f>
        <v>171.68489999999997</v>
      </c>
      <c r="BF199" s="75">
        <f t="shared" ref="BF199:BF217" si="89">BE199/AB199</f>
        <v>0.63695187455433544</v>
      </c>
      <c r="BG199" s="76">
        <f t="shared" ref="BG199:BG217" si="90">((AV199/AB199)^(1/20)-1)</f>
        <v>2.4947913262338917E-2</v>
      </c>
      <c r="BH199" s="67">
        <f t="shared" ref="BH199:BH217" si="91">AU199-AA199</f>
        <v>296.56740000000002</v>
      </c>
      <c r="BI199" s="75">
        <f t="shared" ref="BI199:BI217" si="92">BH199/AA199</f>
        <v>2.151753770517733</v>
      </c>
      <c r="BJ199" s="76">
        <f t="shared" ref="BJ199:BJ217" si="93">((AU199/AA199)^(1/20)-1)</f>
        <v>5.9077188984675066E-2</v>
      </c>
      <c r="BK199" s="124">
        <f t="shared" si="63"/>
        <v>145.51590000000004</v>
      </c>
      <c r="BL199" s="125">
        <f t="shared" ref="BL199:BL262" si="94">BK199/AD199</f>
        <v>0.48107912605904379</v>
      </c>
      <c r="BM199" s="126">
        <f t="shared" ref="BM199:BM262" si="95">((AW199/AD199)^(1/19)-1)</f>
        <v>2.0887304846154198E-2</v>
      </c>
    </row>
    <row r="200" spans="1:65" x14ac:dyDescent="0.2">
      <c r="A200" s="51" t="s">
        <v>55</v>
      </c>
      <c r="B200" s="51" t="s">
        <v>149</v>
      </c>
      <c r="C200" s="53">
        <v>221.4829</v>
      </c>
      <c r="D200" s="53">
        <v>216.15690000000001</v>
      </c>
      <c r="E200" s="53">
        <v>211.77199999999999</v>
      </c>
      <c r="F200" s="53">
        <v>204.0273</v>
      </c>
      <c r="G200" s="53">
        <v>195.56290000000001</v>
      </c>
      <c r="H200" s="53">
        <v>219.69550000000001</v>
      </c>
      <c r="I200" s="53">
        <v>289.7047</v>
      </c>
      <c r="J200" s="53">
        <v>286.39580000000001</v>
      </c>
      <c r="K200" s="53">
        <v>242.76</v>
      </c>
      <c r="L200" s="53">
        <v>304.51249999999999</v>
      </c>
      <c r="M200" s="53">
        <v>327.97519999999997</v>
      </c>
      <c r="N200" s="53">
        <v>375.83449999999999</v>
      </c>
      <c r="O200" s="53">
        <v>424.35829999999999</v>
      </c>
      <c r="P200" s="53">
        <v>440.02530000000002</v>
      </c>
      <c r="Q200" s="53">
        <v>407.90550000000002</v>
      </c>
      <c r="R200" s="53">
        <v>452.92039999999997</v>
      </c>
      <c r="S200" s="53">
        <v>449.27530000000002</v>
      </c>
      <c r="T200" s="53">
        <v>491.75779999999997</v>
      </c>
      <c r="U200" s="53">
        <v>421.34969999999998</v>
      </c>
      <c r="V200" s="53">
        <v>449.9692</v>
      </c>
      <c r="W200" s="53">
        <v>497.541</v>
      </c>
      <c r="X200" s="53">
        <v>491.54340000000002</v>
      </c>
      <c r="Y200" s="53">
        <v>576.6499</v>
      </c>
      <c r="Z200" s="53">
        <v>492.03410000000002</v>
      </c>
      <c r="AA200" s="53">
        <v>445.05160000000001</v>
      </c>
      <c r="AB200" s="118">
        <v>470.58580000000001</v>
      </c>
      <c r="AC200" s="53">
        <v>472.85070000000002</v>
      </c>
      <c r="AD200" s="53">
        <v>491.24119999999999</v>
      </c>
      <c r="AE200" s="53">
        <v>505.17720000000003</v>
      </c>
      <c r="AF200" s="53">
        <v>520.29280000000006</v>
      </c>
      <c r="AG200" s="53">
        <v>536.49530000000004</v>
      </c>
      <c r="AH200" s="53">
        <v>552.0652</v>
      </c>
      <c r="AI200" s="53">
        <v>566.25540000000001</v>
      </c>
      <c r="AJ200" s="53">
        <v>579.74649999999997</v>
      </c>
      <c r="AK200" s="53">
        <v>592.58119999999997</v>
      </c>
      <c r="AL200" s="53">
        <v>604.971</v>
      </c>
      <c r="AM200" s="53">
        <v>617.20669999999996</v>
      </c>
      <c r="AN200" s="53">
        <v>629.4701</v>
      </c>
      <c r="AO200" s="53">
        <v>641.73419999999999</v>
      </c>
      <c r="AP200" s="53">
        <v>654.02869999999996</v>
      </c>
      <c r="AQ200" s="53">
        <v>666.19870000000003</v>
      </c>
      <c r="AR200" s="53">
        <v>678.178</v>
      </c>
      <c r="AS200" s="53">
        <v>690.05020000000002</v>
      </c>
      <c r="AT200" s="53">
        <v>701.87329999999997</v>
      </c>
      <c r="AU200" s="53">
        <v>713.62379999999996</v>
      </c>
      <c r="AV200" s="53">
        <v>725.26959999999997</v>
      </c>
      <c r="AW200" s="53">
        <v>736.85820000000001</v>
      </c>
      <c r="AX200" s="53">
        <v>748.37090000000001</v>
      </c>
      <c r="AY200" s="67">
        <f t="shared" si="82"/>
        <v>257.12970000000001</v>
      </c>
      <c r="AZ200" s="75">
        <f t="shared" si="83"/>
        <v>0.52342861307235633</v>
      </c>
      <c r="BA200" s="76">
        <f t="shared" si="84"/>
        <v>2.127124821144788E-2</v>
      </c>
      <c r="BB200" s="67">
        <f t="shared" si="85"/>
        <v>264.00749999999999</v>
      </c>
      <c r="BC200" s="75">
        <f t="shared" si="86"/>
        <v>0.55833162560613736</v>
      </c>
      <c r="BD200" s="76">
        <f t="shared" si="87"/>
        <v>2.2428611517039343E-2</v>
      </c>
      <c r="BE200" s="67">
        <f t="shared" si="88"/>
        <v>254.68379999999996</v>
      </c>
      <c r="BF200" s="75">
        <f t="shared" si="89"/>
        <v>0.54120587574040691</v>
      </c>
      <c r="BG200" s="76">
        <f t="shared" si="90"/>
        <v>2.1863843441082942E-2</v>
      </c>
      <c r="BH200" s="67">
        <f t="shared" si="91"/>
        <v>268.57219999999995</v>
      </c>
      <c r="BI200" s="75">
        <f t="shared" si="92"/>
        <v>0.60346305911494291</v>
      </c>
      <c r="BJ200" s="76">
        <f t="shared" si="93"/>
        <v>2.3889166696402286E-2</v>
      </c>
      <c r="BK200" s="124">
        <f t="shared" ref="BK200:BK263" si="96">AW200-AD200</f>
        <v>245.61700000000002</v>
      </c>
      <c r="BL200" s="125">
        <f t="shared" si="94"/>
        <v>0.49999267162444849</v>
      </c>
      <c r="BM200" s="126">
        <f t="shared" si="95"/>
        <v>2.1569338132198412E-2</v>
      </c>
    </row>
    <row r="201" spans="1:65" x14ac:dyDescent="0.2">
      <c r="A201" s="51" t="s">
        <v>56</v>
      </c>
      <c r="B201" s="51" t="s">
        <v>149</v>
      </c>
      <c r="C201" s="53">
        <v>128.72</v>
      </c>
      <c r="D201" s="53">
        <v>127.4785</v>
      </c>
      <c r="E201" s="53">
        <v>128.96950000000001</v>
      </c>
      <c r="F201" s="53">
        <v>134.46899999999999</v>
      </c>
      <c r="G201" s="53">
        <v>142.30799999999999</v>
      </c>
      <c r="H201" s="53">
        <v>149.35839999999999</v>
      </c>
      <c r="I201" s="53">
        <v>175.59809999999999</v>
      </c>
      <c r="J201" s="53">
        <v>169.9178</v>
      </c>
      <c r="K201" s="53">
        <v>192.4975</v>
      </c>
      <c r="L201" s="53">
        <v>182.12979999999999</v>
      </c>
      <c r="M201" s="53">
        <v>226.03800000000001</v>
      </c>
      <c r="N201" s="53">
        <v>228.18389999999999</v>
      </c>
      <c r="O201" s="53">
        <v>260.87099999999998</v>
      </c>
      <c r="P201" s="53">
        <v>252.42609999999999</v>
      </c>
      <c r="Q201" s="53">
        <v>279.6157</v>
      </c>
      <c r="R201" s="53">
        <v>297.94560000000001</v>
      </c>
      <c r="S201" s="53">
        <v>280.44439999999997</v>
      </c>
      <c r="T201" s="53">
        <v>213.2225</v>
      </c>
      <c r="U201" s="53">
        <v>202.55119999999999</v>
      </c>
      <c r="V201" s="53">
        <v>209.27590000000001</v>
      </c>
      <c r="W201" s="53">
        <v>303.29989999999998</v>
      </c>
      <c r="X201" s="53">
        <v>271.97550000000001</v>
      </c>
      <c r="Y201" s="53">
        <v>292.10430000000002</v>
      </c>
      <c r="Z201" s="53">
        <v>357.72919999999999</v>
      </c>
      <c r="AA201" s="53">
        <v>368.22089999999997</v>
      </c>
      <c r="AB201" s="118">
        <v>422.2627</v>
      </c>
      <c r="AC201" s="53">
        <v>418.62909999999999</v>
      </c>
      <c r="AD201" s="53">
        <v>437.96260000000001</v>
      </c>
      <c r="AE201" s="53">
        <v>453.01909999999998</v>
      </c>
      <c r="AF201" s="53">
        <v>469.53280000000001</v>
      </c>
      <c r="AG201" s="53">
        <v>487.28519999999997</v>
      </c>
      <c r="AH201" s="53">
        <v>504.71949999999998</v>
      </c>
      <c r="AI201" s="53">
        <v>521.05470000000003</v>
      </c>
      <c r="AJ201" s="53">
        <v>536.87270000000001</v>
      </c>
      <c r="AK201" s="53">
        <v>552.23239999999998</v>
      </c>
      <c r="AL201" s="53">
        <v>567.2921</v>
      </c>
      <c r="AM201" s="53">
        <v>582.32270000000005</v>
      </c>
      <c r="AN201" s="53">
        <v>597.50670000000002</v>
      </c>
      <c r="AO201" s="53">
        <v>612.86569999999995</v>
      </c>
      <c r="AP201" s="53">
        <v>628.44060000000002</v>
      </c>
      <c r="AQ201" s="53">
        <v>644.09360000000004</v>
      </c>
      <c r="AR201" s="53">
        <v>659.77919999999995</v>
      </c>
      <c r="AS201" s="53">
        <v>675.5462</v>
      </c>
      <c r="AT201" s="53">
        <v>691.4384</v>
      </c>
      <c r="AU201" s="53">
        <v>707.40369999999996</v>
      </c>
      <c r="AV201" s="53">
        <v>723.43380000000002</v>
      </c>
      <c r="AW201" s="53">
        <v>739.57119999999998</v>
      </c>
      <c r="AX201" s="53">
        <v>755.79920000000004</v>
      </c>
      <c r="AY201" s="67">
        <f t="shared" si="82"/>
        <v>317.83660000000003</v>
      </c>
      <c r="AZ201" s="75">
        <f t="shared" si="83"/>
        <v>0.72571630545621935</v>
      </c>
      <c r="BA201" s="76">
        <f t="shared" si="84"/>
        <v>2.7657675090918543E-2</v>
      </c>
      <c r="BB201" s="67">
        <f t="shared" si="85"/>
        <v>320.94209999999998</v>
      </c>
      <c r="BC201" s="75">
        <f t="shared" si="86"/>
        <v>0.7666502400334807</v>
      </c>
      <c r="BD201" s="76">
        <f t="shared" si="87"/>
        <v>2.8862951303261664E-2</v>
      </c>
      <c r="BE201" s="67">
        <f t="shared" si="88"/>
        <v>301.17110000000002</v>
      </c>
      <c r="BF201" s="75">
        <f t="shared" si="89"/>
        <v>0.71323159729713281</v>
      </c>
      <c r="BG201" s="76">
        <f t="shared" si="90"/>
        <v>2.7284661766582063E-2</v>
      </c>
      <c r="BH201" s="67">
        <f t="shared" si="91"/>
        <v>339.18279999999999</v>
      </c>
      <c r="BI201" s="75">
        <f t="shared" si="92"/>
        <v>0.92113945732032054</v>
      </c>
      <c r="BJ201" s="76">
        <f t="shared" si="93"/>
        <v>3.3184648444664955E-2</v>
      </c>
      <c r="BK201" s="124">
        <f t="shared" si="96"/>
        <v>301.60859999999997</v>
      </c>
      <c r="BL201" s="125">
        <f t="shared" si="94"/>
        <v>0.68866291322592377</v>
      </c>
      <c r="BM201" s="126">
        <f t="shared" si="95"/>
        <v>2.7959360530762201E-2</v>
      </c>
    </row>
    <row r="202" spans="1:65" x14ac:dyDescent="0.2">
      <c r="A202" s="51" t="s">
        <v>57</v>
      </c>
      <c r="B202" s="51" t="s">
        <v>149</v>
      </c>
      <c r="C202" s="53">
        <v>23.578389999999999</v>
      </c>
      <c r="D202" s="53">
        <v>23.416889999999999</v>
      </c>
      <c r="E202" s="53">
        <v>22.831019999999999</v>
      </c>
      <c r="F202" s="53">
        <v>24.641249999999999</v>
      </c>
      <c r="G202" s="53">
        <v>25.036349999999999</v>
      </c>
      <c r="H202" s="53">
        <v>26.869620000000001</v>
      </c>
      <c r="I202" s="53">
        <v>28.017240000000001</v>
      </c>
      <c r="J202" s="53">
        <v>27.463619999999999</v>
      </c>
      <c r="K202" s="53">
        <v>40.477870000000003</v>
      </c>
      <c r="L202" s="53">
        <v>38.208869999999997</v>
      </c>
      <c r="M202" s="53">
        <v>48.576520000000002</v>
      </c>
      <c r="N202" s="53">
        <v>47.847839999999998</v>
      </c>
      <c r="O202" s="53">
        <v>49.118000000000002</v>
      </c>
      <c r="P202" s="53">
        <v>50.957169999999998</v>
      </c>
      <c r="Q202" s="53">
        <v>53.38129</v>
      </c>
      <c r="R202" s="53">
        <v>50.427570000000003</v>
      </c>
      <c r="S202" s="53">
        <v>63.878689999999999</v>
      </c>
      <c r="T202" s="53">
        <v>60.233429999999998</v>
      </c>
      <c r="U202" s="53">
        <v>61.63926</v>
      </c>
      <c r="V202" s="53">
        <v>57.831470000000003</v>
      </c>
      <c r="W202" s="53">
        <v>51.033029999999997</v>
      </c>
      <c r="X202" s="53">
        <v>48.932409999999997</v>
      </c>
      <c r="Y202" s="53">
        <v>42.529310000000002</v>
      </c>
      <c r="Z202" s="53">
        <v>48.29318</v>
      </c>
      <c r="AA202" s="53">
        <v>50.418129999999998</v>
      </c>
      <c r="AB202" s="118">
        <v>61.098669999999998</v>
      </c>
      <c r="AC202" s="53">
        <v>67.321160000000006</v>
      </c>
      <c r="AD202" s="53">
        <v>70.067660000000004</v>
      </c>
      <c r="AE202" s="53">
        <v>72.476039999999998</v>
      </c>
      <c r="AF202" s="53">
        <v>75.183490000000006</v>
      </c>
      <c r="AG202" s="53">
        <v>78.123710000000003</v>
      </c>
      <c r="AH202" s="53">
        <v>81.041579999999996</v>
      </c>
      <c r="AI202" s="53">
        <v>83.793239999999997</v>
      </c>
      <c r="AJ202" s="53">
        <v>86.469300000000004</v>
      </c>
      <c r="AK202" s="53">
        <v>89.0762</v>
      </c>
      <c r="AL202" s="53">
        <v>91.640600000000006</v>
      </c>
      <c r="AM202" s="53">
        <v>94.203299999999999</v>
      </c>
      <c r="AN202" s="53">
        <v>96.800110000000004</v>
      </c>
      <c r="AO202" s="53">
        <v>99.432640000000006</v>
      </c>
      <c r="AP202" s="53">
        <v>102.083</v>
      </c>
      <c r="AQ202" s="53">
        <v>104.7616</v>
      </c>
      <c r="AR202" s="53">
        <v>107.4562</v>
      </c>
      <c r="AS202" s="53">
        <v>110.1716</v>
      </c>
      <c r="AT202" s="53">
        <v>112.91459999999999</v>
      </c>
      <c r="AU202" s="53">
        <v>115.67489999999999</v>
      </c>
      <c r="AV202" s="53">
        <v>118.4504</v>
      </c>
      <c r="AW202" s="53">
        <v>121.25020000000001</v>
      </c>
      <c r="AX202" s="53">
        <v>124.07089999999999</v>
      </c>
      <c r="AY202" s="67">
        <f t="shared" si="82"/>
        <v>54.003239999999991</v>
      </c>
      <c r="AZ202" s="75">
        <f t="shared" si="83"/>
        <v>0.7707298916504417</v>
      </c>
      <c r="BA202" s="76">
        <f t="shared" si="84"/>
        <v>2.8981616704203628E-2</v>
      </c>
      <c r="BB202" s="67">
        <f t="shared" si="85"/>
        <v>53.929040000000001</v>
      </c>
      <c r="BC202" s="75">
        <f t="shared" si="86"/>
        <v>0.80107116395498823</v>
      </c>
      <c r="BD202" s="76">
        <f t="shared" si="87"/>
        <v>2.9856095062953614E-2</v>
      </c>
      <c r="BE202" s="67">
        <f t="shared" si="88"/>
        <v>57.351730000000003</v>
      </c>
      <c r="BF202" s="75">
        <f t="shared" si="89"/>
        <v>0.93867395149517996</v>
      </c>
      <c r="BG202" s="76">
        <f t="shared" si="90"/>
        <v>3.3654117006228779E-2</v>
      </c>
      <c r="BH202" s="67">
        <f t="shared" si="91"/>
        <v>65.256769999999989</v>
      </c>
      <c r="BI202" s="75">
        <f t="shared" si="92"/>
        <v>1.2943115898983162</v>
      </c>
      <c r="BJ202" s="76">
        <f t="shared" si="93"/>
        <v>4.2395721014983456E-2</v>
      </c>
      <c r="BK202" s="124">
        <f t="shared" si="96"/>
        <v>51.182540000000003</v>
      </c>
      <c r="BL202" s="125">
        <f t="shared" si="94"/>
        <v>0.73047308844051595</v>
      </c>
      <c r="BM202" s="126">
        <f t="shared" si="95"/>
        <v>2.9283455554547366E-2</v>
      </c>
    </row>
    <row r="203" spans="1:65" x14ac:dyDescent="0.2">
      <c r="A203" s="51" t="s">
        <v>58</v>
      </c>
      <c r="B203" s="51" t="s">
        <v>149</v>
      </c>
      <c r="C203" s="53">
        <v>251.9041</v>
      </c>
      <c r="D203" s="53">
        <v>255.55799999999999</v>
      </c>
      <c r="E203" s="53">
        <v>267.68709999999999</v>
      </c>
      <c r="F203" s="53">
        <v>288.88850000000002</v>
      </c>
      <c r="G203" s="53">
        <v>312.25349999999997</v>
      </c>
      <c r="H203" s="53">
        <v>310.41860000000003</v>
      </c>
      <c r="I203" s="53">
        <v>331.95389999999998</v>
      </c>
      <c r="J203" s="53">
        <v>408.42129999999997</v>
      </c>
      <c r="K203" s="53">
        <v>420.17919999999998</v>
      </c>
      <c r="L203" s="53">
        <v>443.64690000000002</v>
      </c>
      <c r="M203" s="53">
        <v>470.05029999999999</v>
      </c>
      <c r="N203" s="53">
        <v>473.16359999999997</v>
      </c>
      <c r="O203" s="53">
        <v>439.08789999999999</v>
      </c>
      <c r="P203" s="53">
        <v>499.76299999999998</v>
      </c>
      <c r="Q203" s="53">
        <v>497.04250000000002</v>
      </c>
      <c r="R203" s="53">
        <v>516.07169999999996</v>
      </c>
      <c r="S203" s="53">
        <v>502.22539999999998</v>
      </c>
      <c r="T203" s="53">
        <v>494.46559999999999</v>
      </c>
      <c r="U203" s="53">
        <v>423.8306</v>
      </c>
      <c r="V203" s="53">
        <v>414.8621</v>
      </c>
      <c r="W203" s="53">
        <v>356.02730000000003</v>
      </c>
      <c r="X203" s="53">
        <v>493.51010000000002</v>
      </c>
      <c r="Y203" s="53">
        <v>486.04340000000002</v>
      </c>
      <c r="Z203" s="53">
        <v>499.64060000000001</v>
      </c>
      <c r="AA203" s="53">
        <v>624.21659999999997</v>
      </c>
      <c r="AB203" s="118">
        <v>592.38049999999998</v>
      </c>
      <c r="AC203" s="53">
        <v>588.35040000000004</v>
      </c>
      <c r="AD203" s="53">
        <v>609.51149999999996</v>
      </c>
      <c r="AE203" s="53">
        <v>626.02610000000004</v>
      </c>
      <c r="AF203" s="53">
        <v>644.66819999999996</v>
      </c>
      <c r="AG203" s="53">
        <v>663.82500000000005</v>
      </c>
      <c r="AH203" s="53">
        <v>684.5652</v>
      </c>
      <c r="AI203" s="53">
        <v>705.44489999999996</v>
      </c>
      <c r="AJ203" s="53">
        <v>725.12130000000002</v>
      </c>
      <c r="AK203" s="53">
        <v>743.0181</v>
      </c>
      <c r="AL203" s="53">
        <v>759.37729999999999</v>
      </c>
      <c r="AM203" s="53">
        <v>775.7269</v>
      </c>
      <c r="AN203" s="53">
        <v>792.76530000000002</v>
      </c>
      <c r="AO203" s="53">
        <v>809.99659999999994</v>
      </c>
      <c r="AP203" s="53">
        <v>827.96280000000002</v>
      </c>
      <c r="AQ203" s="53">
        <v>844.65160000000003</v>
      </c>
      <c r="AR203" s="53">
        <v>860.26930000000004</v>
      </c>
      <c r="AS203" s="53">
        <v>875.80169999999998</v>
      </c>
      <c r="AT203" s="53">
        <v>891.3</v>
      </c>
      <c r="AU203" s="53">
        <v>906.66420000000005</v>
      </c>
      <c r="AV203" s="53">
        <v>921.90790000000004</v>
      </c>
      <c r="AW203" s="53">
        <v>937.09320000000002</v>
      </c>
      <c r="AX203" s="53">
        <v>952.20420000000001</v>
      </c>
      <c r="AY203" s="67">
        <f t="shared" si="82"/>
        <v>342.69270000000006</v>
      </c>
      <c r="AZ203" s="75">
        <f t="shared" si="83"/>
        <v>0.56224156558161753</v>
      </c>
      <c r="BA203" s="76">
        <f t="shared" si="84"/>
        <v>2.25567253859007E-2</v>
      </c>
      <c r="BB203" s="67">
        <f t="shared" si="85"/>
        <v>348.74279999999999</v>
      </c>
      <c r="BC203" s="75">
        <f t="shared" si="86"/>
        <v>0.59274677131178966</v>
      </c>
      <c r="BD203" s="76">
        <f t="shared" si="87"/>
        <v>2.3545932256975322E-2</v>
      </c>
      <c r="BE203" s="67">
        <f t="shared" si="88"/>
        <v>329.52740000000006</v>
      </c>
      <c r="BF203" s="75">
        <f t="shared" si="89"/>
        <v>0.55627658236555744</v>
      </c>
      <c r="BG203" s="76">
        <f t="shared" si="90"/>
        <v>2.2361153080667551E-2</v>
      </c>
      <c r="BH203" s="67">
        <f t="shared" si="91"/>
        <v>282.44760000000008</v>
      </c>
      <c r="BI203" s="75">
        <f t="shared" si="92"/>
        <v>0.45248332069349018</v>
      </c>
      <c r="BJ203" s="76">
        <f t="shared" si="93"/>
        <v>1.8838992465722848E-2</v>
      </c>
      <c r="BK203" s="124">
        <f t="shared" si="96"/>
        <v>327.58170000000007</v>
      </c>
      <c r="BL203" s="125">
        <f t="shared" si="94"/>
        <v>0.5374495805247318</v>
      </c>
      <c r="BM203" s="126">
        <f t="shared" si="95"/>
        <v>2.2896341678475984E-2</v>
      </c>
    </row>
    <row r="204" spans="1:65" x14ac:dyDescent="0.2">
      <c r="A204" s="51" t="s">
        <v>59</v>
      </c>
      <c r="B204" s="51" t="s">
        <v>149</v>
      </c>
      <c r="C204" s="53">
        <v>96.227940000000004</v>
      </c>
      <c r="D204" s="53">
        <v>97.474230000000006</v>
      </c>
      <c r="E204" s="53">
        <v>101.6011</v>
      </c>
      <c r="F204" s="53">
        <v>109.7938</v>
      </c>
      <c r="G204" s="53">
        <v>118.7526</v>
      </c>
      <c r="H204" s="53">
        <v>120.1801</v>
      </c>
      <c r="I204" s="53">
        <v>128.28540000000001</v>
      </c>
      <c r="J204" s="53">
        <v>123.9906</v>
      </c>
      <c r="K204" s="53">
        <v>154.73349999999999</v>
      </c>
      <c r="L204" s="53">
        <v>194.8921</v>
      </c>
      <c r="M204" s="53">
        <v>229.2287</v>
      </c>
      <c r="N204" s="53">
        <v>199.5445</v>
      </c>
      <c r="O204" s="53">
        <v>241.2723</v>
      </c>
      <c r="P204" s="53">
        <v>274.28590000000003</v>
      </c>
      <c r="Q204" s="53">
        <v>254.16159999999999</v>
      </c>
      <c r="R204" s="53">
        <v>311.17360000000002</v>
      </c>
      <c r="S204" s="53">
        <v>433.40699999999998</v>
      </c>
      <c r="T204" s="53">
        <v>434.97320000000002</v>
      </c>
      <c r="U204" s="53">
        <v>304.28559999999999</v>
      </c>
      <c r="V204" s="53">
        <v>382.60910000000001</v>
      </c>
      <c r="W204" s="53">
        <v>407.26209999999998</v>
      </c>
      <c r="X204" s="53">
        <v>551.11710000000005</v>
      </c>
      <c r="Y204" s="53">
        <v>665.48770000000002</v>
      </c>
      <c r="Z204" s="53">
        <v>759.89589999999998</v>
      </c>
      <c r="AA204" s="53">
        <v>876.60619999999994</v>
      </c>
      <c r="AB204" s="118">
        <v>759.50900000000001</v>
      </c>
      <c r="AC204" s="53">
        <v>794.98979999999995</v>
      </c>
      <c r="AD204" s="53">
        <v>823.81349999999998</v>
      </c>
      <c r="AE204" s="53">
        <v>846.73440000000005</v>
      </c>
      <c r="AF204" s="53">
        <v>872.19259999999997</v>
      </c>
      <c r="AG204" s="53">
        <v>898.23580000000004</v>
      </c>
      <c r="AH204" s="53">
        <v>926.37660000000005</v>
      </c>
      <c r="AI204" s="53">
        <v>954.74450000000002</v>
      </c>
      <c r="AJ204" s="53">
        <v>981.53679999999997</v>
      </c>
      <c r="AK204" s="53">
        <v>1005.939</v>
      </c>
      <c r="AL204" s="53">
        <v>1028.319</v>
      </c>
      <c r="AM204" s="53">
        <v>1050.7550000000001</v>
      </c>
      <c r="AN204" s="53">
        <v>1074.096</v>
      </c>
      <c r="AO204" s="53">
        <v>1097.7059999999999</v>
      </c>
      <c r="AP204" s="53">
        <v>1122.3030000000001</v>
      </c>
      <c r="AQ204" s="53">
        <v>1145.104</v>
      </c>
      <c r="AR204" s="53">
        <v>1166.395</v>
      </c>
      <c r="AS204" s="53">
        <v>1187.569</v>
      </c>
      <c r="AT204" s="53">
        <v>1208.7070000000001</v>
      </c>
      <c r="AU204" s="53">
        <v>1229.673</v>
      </c>
      <c r="AV204" s="53">
        <v>1250.5</v>
      </c>
      <c r="AW204" s="53">
        <v>1271.3130000000001</v>
      </c>
      <c r="AX204" s="53">
        <v>1292.0329999999999</v>
      </c>
      <c r="AY204" s="67">
        <f t="shared" si="82"/>
        <v>468.21949999999993</v>
      </c>
      <c r="AZ204" s="75">
        <f t="shared" si="83"/>
        <v>0.56835618741377747</v>
      </c>
      <c r="BA204" s="76">
        <f t="shared" si="84"/>
        <v>2.2756468910332339E-2</v>
      </c>
      <c r="BB204" s="67">
        <f t="shared" si="85"/>
        <v>476.32320000000016</v>
      </c>
      <c r="BC204" s="75">
        <f t="shared" si="86"/>
        <v>0.59915636653451432</v>
      </c>
      <c r="BD204" s="76">
        <f t="shared" si="87"/>
        <v>2.375148933061233E-2</v>
      </c>
      <c r="BE204" s="67">
        <f t="shared" si="88"/>
        <v>490.99099999999999</v>
      </c>
      <c r="BF204" s="75">
        <f t="shared" si="89"/>
        <v>0.64645843564724048</v>
      </c>
      <c r="BG204" s="76">
        <f t="shared" si="90"/>
        <v>2.5244713447859279E-2</v>
      </c>
      <c r="BH204" s="67">
        <f t="shared" si="91"/>
        <v>353.06680000000006</v>
      </c>
      <c r="BI204" s="75">
        <f t="shared" si="92"/>
        <v>0.40276557478146979</v>
      </c>
      <c r="BJ204" s="76">
        <f t="shared" si="93"/>
        <v>1.7066277877930913E-2</v>
      </c>
      <c r="BK204" s="124">
        <f t="shared" si="96"/>
        <v>447.49950000000013</v>
      </c>
      <c r="BL204" s="125">
        <f t="shared" si="94"/>
        <v>0.54320486372218968</v>
      </c>
      <c r="BM204" s="126">
        <f t="shared" si="95"/>
        <v>2.3097517109695431E-2</v>
      </c>
    </row>
    <row r="205" spans="1:65" x14ac:dyDescent="0.2">
      <c r="A205" s="51" t="s">
        <v>60</v>
      </c>
      <c r="B205" s="51" t="s">
        <v>149</v>
      </c>
      <c r="C205" s="53">
        <v>508.86849999999998</v>
      </c>
      <c r="D205" s="53">
        <v>505.26839999999999</v>
      </c>
      <c r="E205" s="53">
        <v>507.53399999999999</v>
      </c>
      <c r="F205" s="53">
        <v>535.82860000000005</v>
      </c>
      <c r="G205" s="53">
        <v>553.30089999999996</v>
      </c>
      <c r="H205" s="53">
        <v>557.9556</v>
      </c>
      <c r="I205" s="53">
        <v>627.12519999999995</v>
      </c>
      <c r="J205" s="53">
        <v>612.78390000000002</v>
      </c>
      <c r="K205" s="53">
        <v>715.20680000000004</v>
      </c>
      <c r="L205" s="53">
        <v>803.26279999999997</v>
      </c>
      <c r="M205" s="53">
        <v>782.28629999999998</v>
      </c>
      <c r="N205" s="53">
        <v>688.52149999999995</v>
      </c>
      <c r="O205" s="53">
        <v>743.07100000000003</v>
      </c>
      <c r="P205" s="53">
        <v>673.33799999999997</v>
      </c>
      <c r="Q205" s="53">
        <v>595.09299999999996</v>
      </c>
      <c r="R205" s="53">
        <v>591.19600000000003</v>
      </c>
      <c r="S205" s="53">
        <v>716.57389999999998</v>
      </c>
      <c r="T205" s="53">
        <v>629.63340000000005</v>
      </c>
      <c r="U205" s="53">
        <v>486.62349999999998</v>
      </c>
      <c r="V205" s="53">
        <v>418.52409999999998</v>
      </c>
      <c r="W205" s="53">
        <v>376.1277</v>
      </c>
      <c r="X205" s="53">
        <v>389.5908</v>
      </c>
      <c r="Y205" s="53">
        <v>341.62479999999999</v>
      </c>
      <c r="Z205" s="53">
        <v>363.97800000000001</v>
      </c>
      <c r="AA205" s="53">
        <v>367.50869999999998</v>
      </c>
      <c r="AB205" s="118">
        <v>362.77699999999999</v>
      </c>
      <c r="AC205" s="53">
        <v>373.07010000000002</v>
      </c>
      <c r="AD205" s="53">
        <v>386.44709999999998</v>
      </c>
      <c r="AE205" s="53">
        <v>395.80970000000002</v>
      </c>
      <c r="AF205" s="53">
        <v>406.113</v>
      </c>
      <c r="AG205" s="53">
        <v>416.49619999999999</v>
      </c>
      <c r="AH205" s="53">
        <v>427.71550000000002</v>
      </c>
      <c r="AI205" s="53">
        <v>438.94830000000002</v>
      </c>
      <c r="AJ205" s="53">
        <v>449.37209999999999</v>
      </c>
      <c r="AK205" s="53">
        <v>458.62569999999999</v>
      </c>
      <c r="AL205" s="53">
        <v>466.88130000000001</v>
      </c>
      <c r="AM205" s="53">
        <v>475.11959999999999</v>
      </c>
      <c r="AN205" s="53">
        <v>483.66579999999999</v>
      </c>
      <c r="AO205" s="53">
        <v>492.2491</v>
      </c>
      <c r="AP205" s="53">
        <v>501.18</v>
      </c>
      <c r="AQ205" s="53">
        <v>509.20269999999999</v>
      </c>
      <c r="AR205" s="53">
        <v>516.45830000000001</v>
      </c>
      <c r="AS205" s="53">
        <v>523.57669999999996</v>
      </c>
      <c r="AT205" s="53">
        <v>530.59379999999999</v>
      </c>
      <c r="AU205" s="53">
        <v>537.46699999999998</v>
      </c>
      <c r="AV205" s="53">
        <v>544.19979999999998</v>
      </c>
      <c r="AW205" s="53">
        <v>550.82899999999995</v>
      </c>
      <c r="AX205" s="53">
        <v>557.33839999999998</v>
      </c>
      <c r="AY205" s="67">
        <f t="shared" si="82"/>
        <v>170.8913</v>
      </c>
      <c r="AZ205" s="75">
        <f t="shared" si="83"/>
        <v>0.4422113660576053</v>
      </c>
      <c r="BA205" s="76">
        <f t="shared" si="84"/>
        <v>1.847751547705978E-2</v>
      </c>
      <c r="BB205" s="67">
        <f t="shared" si="85"/>
        <v>177.75889999999993</v>
      </c>
      <c r="BC205" s="75">
        <f t="shared" si="86"/>
        <v>0.47647586874423847</v>
      </c>
      <c r="BD205" s="76">
        <f t="shared" si="87"/>
        <v>1.9673934290376005E-2</v>
      </c>
      <c r="BE205" s="67">
        <f t="shared" si="88"/>
        <v>181.4228</v>
      </c>
      <c r="BF205" s="75">
        <f t="shared" si="89"/>
        <v>0.50009454844160461</v>
      </c>
      <c r="BG205" s="76">
        <f t="shared" si="90"/>
        <v>2.0483369713437671E-2</v>
      </c>
      <c r="BH205" s="67">
        <f t="shared" si="91"/>
        <v>169.95830000000001</v>
      </c>
      <c r="BI205" s="75">
        <f t="shared" si="92"/>
        <v>0.46246061657860077</v>
      </c>
      <c r="BJ205" s="76">
        <f t="shared" si="93"/>
        <v>1.9187782627814398E-2</v>
      </c>
      <c r="BK205" s="124">
        <f t="shared" si="96"/>
        <v>164.38189999999997</v>
      </c>
      <c r="BL205" s="125">
        <f t="shared" si="94"/>
        <v>0.42536714598194675</v>
      </c>
      <c r="BM205" s="126">
        <f t="shared" si="95"/>
        <v>1.8829256522080451E-2</v>
      </c>
    </row>
    <row r="206" spans="1:65" x14ac:dyDescent="0.2">
      <c r="A206" s="51" t="s">
        <v>61</v>
      </c>
      <c r="B206" s="51" t="s">
        <v>149</v>
      </c>
      <c r="C206" s="53">
        <v>62.146479999999997</v>
      </c>
      <c r="D206" s="53">
        <v>68.887050000000002</v>
      </c>
      <c r="E206" s="53">
        <v>75.445409999999995</v>
      </c>
      <c r="F206" s="53">
        <v>72.558090000000007</v>
      </c>
      <c r="G206" s="53">
        <v>70.115690000000001</v>
      </c>
      <c r="H206" s="53">
        <v>77.546490000000006</v>
      </c>
      <c r="I206" s="53">
        <v>65.368260000000006</v>
      </c>
      <c r="J206" s="53">
        <v>84.031170000000003</v>
      </c>
      <c r="K206" s="53">
        <v>76.459950000000006</v>
      </c>
      <c r="L206" s="53">
        <v>92.810609999999997</v>
      </c>
      <c r="M206" s="53">
        <v>123.76739999999999</v>
      </c>
      <c r="N206" s="53">
        <v>121.1763</v>
      </c>
      <c r="O206" s="53">
        <v>153.30430000000001</v>
      </c>
      <c r="P206" s="53">
        <v>148.946</v>
      </c>
      <c r="Q206" s="53">
        <v>179.12110000000001</v>
      </c>
      <c r="R206" s="53">
        <v>199.15979999999999</v>
      </c>
      <c r="S206" s="53">
        <v>173.23269999999999</v>
      </c>
      <c r="T206" s="53">
        <v>166.28639999999999</v>
      </c>
      <c r="U206" s="53">
        <v>174.7664</v>
      </c>
      <c r="V206" s="53">
        <v>236.05289999999999</v>
      </c>
      <c r="W206" s="53">
        <v>187.52029999999999</v>
      </c>
      <c r="X206" s="53">
        <v>249.33430000000001</v>
      </c>
      <c r="Y206" s="53">
        <v>223.57</v>
      </c>
      <c r="Z206" s="53">
        <v>204.29239999999999</v>
      </c>
      <c r="AA206" s="53">
        <v>173.4692</v>
      </c>
      <c r="AB206" s="118">
        <v>163.33709999999999</v>
      </c>
      <c r="AC206" s="53">
        <v>163.30940000000001</v>
      </c>
      <c r="AD206" s="53">
        <v>169.25360000000001</v>
      </c>
      <c r="AE206" s="53">
        <v>173.84979999999999</v>
      </c>
      <c r="AF206" s="53">
        <v>178.95009999999999</v>
      </c>
      <c r="AG206" s="53">
        <v>184.15289999999999</v>
      </c>
      <c r="AH206" s="53">
        <v>189.75980000000001</v>
      </c>
      <c r="AI206" s="53">
        <v>195.392</v>
      </c>
      <c r="AJ206" s="53">
        <v>200.6926</v>
      </c>
      <c r="AK206" s="53">
        <v>205.4984</v>
      </c>
      <c r="AL206" s="53">
        <v>209.8862</v>
      </c>
      <c r="AM206" s="53">
        <v>214.27969999999999</v>
      </c>
      <c r="AN206" s="53">
        <v>218.8784</v>
      </c>
      <c r="AO206" s="53">
        <v>223.5273</v>
      </c>
      <c r="AP206" s="53">
        <v>228.37</v>
      </c>
      <c r="AQ206" s="53">
        <v>232.84119999999999</v>
      </c>
      <c r="AR206" s="53">
        <v>237.00239999999999</v>
      </c>
      <c r="AS206" s="53">
        <v>241.13140000000001</v>
      </c>
      <c r="AT206" s="53">
        <v>245.24700000000001</v>
      </c>
      <c r="AU206" s="53">
        <v>249.3254</v>
      </c>
      <c r="AV206" s="53">
        <v>253.36619999999999</v>
      </c>
      <c r="AW206" s="53">
        <v>257.3904</v>
      </c>
      <c r="AX206" s="53">
        <v>261.39150000000001</v>
      </c>
      <c r="AY206" s="67">
        <f t="shared" si="82"/>
        <v>92.137900000000002</v>
      </c>
      <c r="AZ206" s="75">
        <f t="shared" si="83"/>
        <v>0.54437778576053919</v>
      </c>
      <c r="BA206" s="76">
        <f t="shared" si="84"/>
        <v>2.196889416290615E-2</v>
      </c>
      <c r="BB206" s="67">
        <f t="shared" si="85"/>
        <v>94.080999999999989</v>
      </c>
      <c r="BC206" s="75">
        <f t="shared" si="86"/>
        <v>0.57609053734812565</v>
      </c>
      <c r="BD206" s="76">
        <f t="shared" si="87"/>
        <v>2.3008066282033779E-2</v>
      </c>
      <c r="BE206" s="67">
        <f t="shared" si="88"/>
        <v>90.0291</v>
      </c>
      <c r="BF206" s="75">
        <f t="shared" si="89"/>
        <v>0.55118586040770901</v>
      </c>
      <c r="BG206" s="76">
        <f t="shared" si="90"/>
        <v>2.2193680912185876E-2</v>
      </c>
      <c r="BH206" s="67">
        <f t="shared" si="91"/>
        <v>75.856200000000001</v>
      </c>
      <c r="BI206" s="75">
        <f t="shared" si="92"/>
        <v>0.43728915565414495</v>
      </c>
      <c r="BJ206" s="76">
        <f t="shared" si="93"/>
        <v>1.8303431915800195E-2</v>
      </c>
      <c r="BK206" s="124">
        <f t="shared" si="96"/>
        <v>88.136799999999994</v>
      </c>
      <c r="BL206" s="125">
        <f t="shared" si="94"/>
        <v>0.52073811133116221</v>
      </c>
      <c r="BM206" s="126">
        <f t="shared" si="95"/>
        <v>2.2308124181351863E-2</v>
      </c>
    </row>
    <row r="207" spans="1:65" x14ac:dyDescent="0.2">
      <c r="A207" s="51" t="s">
        <v>62</v>
      </c>
      <c r="B207" s="51" t="s">
        <v>149</v>
      </c>
      <c r="C207" s="53">
        <v>173.55799999999999</v>
      </c>
      <c r="D207" s="53">
        <v>172.3126</v>
      </c>
      <c r="E207" s="53">
        <v>173.69</v>
      </c>
      <c r="F207" s="53">
        <v>185.58850000000001</v>
      </c>
      <c r="G207" s="53">
        <v>194.37860000000001</v>
      </c>
      <c r="H207" s="53">
        <v>200.8023</v>
      </c>
      <c r="I207" s="53">
        <v>203.6283</v>
      </c>
      <c r="J207" s="53">
        <v>176.13919999999999</v>
      </c>
      <c r="K207" s="53">
        <v>177.8956</v>
      </c>
      <c r="L207" s="53">
        <v>191.76849999999999</v>
      </c>
      <c r="M207" s="53">
        <v>283.58019999999999</v>
      </c>
      <c r="N207" s="53">
        <v>324.2099</v>
      </c>
      <c r="O207" s="53">
        <v>295.34199999999998</v>
      </c>
      <c r="P207" s="53">
        <v>291.15710000000001</v>
      </c>
      <c r="Q207" s="53">
        <v>340.96260000000001</v>
      </c>
      <c r="R207" s="53">
        <v>358.36959999999999</v>
      </c>
      <c r="S207" s="53">
        <v>386.58139999999997</v>
      </c>
      <c r="T207" s="53">
        <v>457.15249999999997</v>
      </c>
      <c r="U207" s="53">
        <v>472.20819999999998</v>
      </c>
      <c r="V207" s="53">
        <v>451.83859999999999</v>
      </c>
      <c r="W207" s="53">
        <v>500.92009999999999</v>
      </c>
      <c r="X207" s="53">
        <v>485.60989999999998</v>
      </c>
      <c r="Y207" s="53">
        <v>389.45209999999997</v>
      </c>
      <c r="Z207" s="53">
        <v>458.8997</v>
      </c>
      <c r="AA207" s="53">
        <v>518.92430000000002</v>
      </c>
      <c r="AB207" s="118">
        <v>571.60550000000001</v>
      </c>
      <c r="AC207" s="53">
        <v>561.29160000000002</v>
      </c>
      <c r="AD207" s="53">
        <v>584.59230000000002</v>
      </c>
      <c r="AE207" s="53">
        <v>601.82650000000001</v>
      </c>
      <c r="AF207" s="53">
        <v>620.87779999999998</v>
      </c>
      <c r="AG207" s="53">
        <v>640.28060000000005</v>
      </c>
      <c r="AH207" s="53">
        <v>661.36850000000004</v>
      </c>
      <c r="AI207" s="53">
        <v>682.66390000000001</v>
      </c>
      <c r="AJ207" s="53">
        <v>702.8931</v>
      </c>
      <c r="AK207" s="53">
        <v>721.4624</v>
      </c>
      <c r="AL207" s="53">
        <v>738.62800000000004</v>
      </c>
      <c r="AM207" s="53">
        <v>755.94219999999996</v>
      </c>
      <c r="AN207" s="53">
        <v>773.96810000000005</v>
      </c>
      <c r="AO207" s="53">
        <v>792.24509999999998</v>
      </c>
      <c r="AP207" s="53">
        <v>811.30359999999996</v>
      </c>
      <c r="AQ207" s="53">
        <v>829.11649999999997</v>
      </c>
      <c r="AR207" s="53">
        <v>845.89239999999995</v>
      </c>
      <c r="AS207" s="53">
        <v>862.64279999999997</v>
      </c>
      <c r="AT207" s="53">
        <v>879.41160000000002</v>
      </c>
      <c r="AU207" s="53">
        <v>896.11630000000002</v>
      </c>
      <c r="AV207" s="53">
        <v>912.75819999999999</v>
      </c>
      <c r="AW207" s="53">
        <v>929.40390000000002</v>
      </c>
      <c r="AX207" s="53">
        <v>946.02390000000003</v>
      </c>
      <c r="AY207" s="67">
        <f t="shared" si="82"/>
        <v>361.4316</v>
      </c>
      <c r="AZ207" s="75">
        <f t="shared" si="83"/>
        <v>0.61826267639857724</v>
      </c>
      <c r="BA207" s="76">
        <f t="shared" si="84"/>
        <v>2.4359621250037877E-2</v>
      </c>
      <c r="BB207" s="67">
        <f t="shared" si="85"/>
        <v>368.1123</v>
      </c>
      <c r="BC207" s="75">
        <f t="shared" si="86"/>
        <v>0.65583076604032553</v>
      </c>
      <c r="BD207" s="76">
        <f t="shared" si="87"/>
        <v>2.5535733437576091E-2</v>
      </c>
      <c r="BE207" s="67">
        <f t="shared" si="88"/>
        <v>341.15269999999998</v>
      </c>
      <c r="BF207" s="75">
        <f t="shared" si="89"/>
        <v>0.59683243075862635</v>
      </c>
      <c r="BG207" s="76">
        <f t="shared" si="90"/>
        <v>2.3677050814533196E-2</v>
      </c>
      <c r="BH207" s="67">
        <f t="shared" si="91"/>
        <v>377.19200000000001</v>
      </c>
      <c r="BI207" s="75">
        <f t="shared" si="92"/>
        <v>0.7268728791463418</v>
      </c>
      <c r="BJ207" s="76">
        <f t="shared" si="93"/>
        <v>2.7692100900600813E-2</v>
      </c>
      <c r="BK207" s="124">
        <f t="shared" si="96"/>
        <v>344.8116</v>
      </c>
      <c r="BL207" s="125">
        <f t="shared" si="94"/>
        <v>0.58983260641647173</v>
      </c>
      <c r="BM207" s="126">
        <f t="shared" si="95"/>
        <v>2.4701665519578198E-2</v>
      </c>
    </row>
    <row r="208" spans="1:65" x14ac:dyDescent="0.2">
      <c r="A208" s="51" t="s">
        <v>63</v>
      </c>
      <c r="B208" s="51" t="s">
        <v>149</v>
      </c>
      <c r="C208" s="53">
        <v>124.95910000000001</v>
      </c>
      <c r="D208" s="53">
        <v>123.9076</v>
      </c>
      <c r="E208" s="53">
        <v>128.5624</v>
      </c>
      <c r="F208" s="53">
        <v>132.1687</v>
      </c>
      <c r="G208" s="53">
        <v>137.47620000000001</v>
      </c>
      <c r="H208" s="53">
        <v>143.80789999999999</v>
      </c>
      <c r="I208" s="53">
        <v>167.7236</v>
      </c>
      <c r="J208" s="53">
        <v>164.25020000000001</v>
      </c>
      <c r="K208" s="53">
        <v>204.07929999999999</v>
      </c>
      <c r="L208" s="53">
        <v>192.45760000000001</v>
      </c>
      <c r="M208" s="53">
        <v>252.11340000000001</v>
      </c>
      <c r="N208" s="53">
        <v>269.75490000000002</v>
      </c>
      <c r="O208" s="53">
        <v>352.97359999999998</v>
      </c>
      <c r="P208" s="53">
        <v>422.9255</v>
      </c>
      <c r="Q208" s="53">
        <v>500.85719999999998</v>
      </c>
      <c r="R208" s="53">
        <v>438.33089999999999</v>
      </c>
      <c r="S208" s="53">
        <v>409.77569999999997</v>
      </c>
      <c r="T208" s="53">
        <v>344.7183</v>
      </c>
      <c r="U208" s="53">
        <v>422.53</v>
      </c>
      <c r="V208" s="53">
        <v>519.01559999999995</v>
      </c>
      <c r="W208" s="53">
        <v>548.89940000000001</v>
      </c>
      <c r="X208" s="53">
        <v>585.45429999999999</v>
      </c>
      <c r="Y208" s="53">
        <v>785.19370000000004</v>
      </c>
      <c r="Z208" s="53">
        <v>757.65160000000003</v>
      </c>
      <c r="AA208" s="53">
        <v>660.24090000000001</v>
      </c>
      <c r="AB208" s="118">
        <v>742.85820000000001</v>
      </c>
      <c r="AC208" s="53">
        <v>763.17380000000003</v>
      </c>
      <c r="AD208" s="53">
        <v>794.15139999999997</v>
      </c>
      <c r="AE208" s="53">
        <v>818.41060000000004</v>
      </c>
      <c r="AF208" s="53">
        <v>844.81010000000003</v>
      </c>
      <c r="AG208" s="53">
        <v>871.77890000000002</v>
      </c>
      <c r="AH208" s="53">
        <v>900.86760000000004</v>
      </c>
      <c r="AI208" s="53">
        <v>930.27260000000001</v>
      </c>
      <c r="AJ208" s="53">
        <v>958.21699999999998</v>
      </c>
      <c r="AK208" s="53">
        <v>983.90790000000004</v>
      </c>
      <c r="AL208" s="53">
        <v>1007.768</v>
      </c>
      <c r="AM208" s="53">
        <v>1031.7159999999999</v>
      </c>
      <c r="AN208" s="53">
        <v>1056.606</v>
      </c>
      <c r="AO208" s="53">
        <v>1081.8440000000001</v>
      </c>
      <c r="AP208" s="53">
        <v>1108.117</v>
      </c>
      <c r="AQ208" s="53">
        <v>1132.703</v>
      </c>
      <c r="AR208" s="53">
        <v>1155.8579999999999</v>
      </c>
      <c r="AS208" s="53">
        <v>1178.934</v>
      </c>
      <c r="AT208" s="53">
        <v>1202.0229999999999</v>
      </c>
      <c r="AU208" s="53">
        <v>1225.0350000000001</v>
      </c>
      <c r="AV208" s="53">
        <v>1247.9570000000001</v>
      </c>
      <c r="AW208" s="53">
        <v>1270.885</v>
      </c>
      <c r="AX208" s="53">
        <v>1293.7809999999999</v>
      </c>
      <c r="AY208" s="67">
        <f t="shared" si="82"/>
        <v>499.62959999999998</v>
      </c>
      <c r="AZ208" s="75">
        <f t="shared" si="83"/>
        <v>0.62913645937034168</v>
      </c>
      <c r="BA208" s="76">
        <f t="shared" si="84"/>
        <v>2.4702682588072733E-2</v>
      </c>
      <c r="BB208" s="67">
        <f t="shared" si="85"/>
        <v>507.71119999999996</v>
      </c>
      <c r="BC208" s="75">
        <f t="shared" si="86"/>
        <v>0.66526287983156651</v>
      </c>
      <c r="BD208" s="76">
        <f t="shared" si="87"/>
        <v>2.5827034150627926E-2</v>
      </c>
      <c r="BE208" s="67">
        <f t="shared" si="88"/>
        <v>505.0988000000001</v>
      </c>
      <c r="BF208" s="75">
        <f t="shared" si="89"/>
        <v>0.67993972470116115</v>
      </c>
      <c r="BG208" s="76">
        <f t="shared" si="90"/>
        <v>2.6277210298188969E-2</v>
      </c>
      <c r="BH208" s="67">
        <f t="shared" si="91"/>
        <v>564.79410000000007</v>
      </c>
      <c r="BI208" s="75">
        <f t="shared" si="92"/>
        <v>0.85543640207687843</v>
      </c>
      <c r="BJ208" s="76">
        <f t="shared" si="93"/>
        <v>3.1388544968066423E-2</v>
      </c>
      <c r="BK208" s="124">
        <f t="shared" si="96"/>
        <v>476.73360000000002</v>
      </c>
      <c r="BL208" s="125">
        <f t="shared" si="94"/>
        <v>0.60030568478504231</v>
      </c>
      <c r="BM208" s="126">
        <f t="shared" si="95"/>
        <v>2.5055838383531537E-2</v>
      </c>
    </row>
    <row r="209" spans="1:65" x14ac:dyDescent="0.2">
      <c r="A209" s="51" t="s">
        <v>16</v>
      </c>
      <c r="B209" s="51" t="s">
        <v>149</v>
      </c>
      <c r="C209" s="53">
        <v>2210.98</v>
      </c>
      <c r="D209" s="53">
        <v>2243.172</v>
      </c>
      <c r="E209" s="53">
        <v>2250.1869999999999</v>
      </c>
      <c r="F209" s="53">
        <v>2262.7310000000002</v>
      </c>
      <c r="G209" s="53">
        <v>2297.848</v>
      </c>
      <c r="H209" s="53">
        <v>2240.9070000000002</v>
      </c>
      <c r="I209" s="53">
        <v>2327.0830000000001</v>
      </c>
      <c r="J209" s="53">
        <v>2859.3789999999999</v>
      </c>
      <c r="K209" s="53">
        <v>2968.7249999999999</v>
      </c>
      <c r="L209" s="53">
        <v>2924.39</v>
      </c>
      <c r="M209" s="53">
        <v>2821.78</v>
      </c>
      <c r="N209" s="53">
        <v>2950.308</v>
      </c>
      <c r="O209" s="53">
        <v>2812.6109999999999</v>
      </c>
      <c r="P209" s="53">
        <v>2906.8240000000001</v>
      </c>
      <c r="Q209" s="53">
        <v>3119.6550000000002</v>
      </c>
      <c r="R209" s="53">
        <v>3088.674</v>
      </c>
      <c r="S209" s="53">
        <v>3231.1770000000001</v>
      </c>
      <c r="T209" s="53">
        <v>3233.4690000000001</v>
      </c>
      <c r="U209" s="53">
        <v>3427.7710000000002</v>
      </c>
      <c r="V209" s="53">
        <v>3310.91</v>
      </c>
      <c r="W209" s="53">
        <v>2982.1239999999998</v>
      </c>
      <c r="X209" s="53">
        <v>2988.09</v>
      </c>
      <c r="Y209" s="53">
        <v>2918.136</v>
      </c>
      <c r="Z209" s="53">
        <v>2901.3789999999999</v>
      </c>
      <c r="AA209" s="53">
        <v>2946.1309999999999</v>
      </c>
      <c r="AB209" s="118">
        <v>2929.973</v>
      </c>
      <c r="AC209" s="53">
        <v>2935.9780000000001</v>
      </c>
      <c r="AD209" s="53">
        <v>2938.0720000000001</v>
      </c>
      <c r="AE209" s="53">
        <v>2917.22</v>
      </c>
      <c r="AF209" s="53">
        <v>2897.7489999999998</v>
      </c>
      <c r="AG209" s="53">
        <v>2884.7829999999999</v>
      </c>
      <c r="AH209" s="53">
        <v>2876.1590000000001</v>
      </c>
      <c r="AI209" s="53">
        <v>2869.7420000000002</v>
      </c>
      <c r="AJ209" s="53">
        <v>2868.12</v>
      </c>
      <c r="AK209" s="53">
        <v>2863.63</v>
      </c>
      <c r="AL209" s="53">
        <v>2856.5309999999999</v>
      </c>
      <c r="AM209" s="53">
        <v>2847.3670000000002</v>
      </c>
      <c r="AN209" s="53">
        <v>2836.9450000000002</v>
      </c>
      <c r="AO209" s="53">
        <v>2825.819</v>
      </c>
      <c r="AP209" s="53">
        <v>2814.0079999999998</v>
      </c>
      <c r="AQ209" s="53">
        <v>2801.74</v>
      </c>
      <c r="AR209" s="53">
        <v>2788.7339999999999</v>
      </c>
      <c r="AS209" s="53">
        <v>2775.3449999999998</v>
      </c>
      <c r="AT209" s="53">
        <v>2761.4479999999999</v>
      </c>
      <c r="AU209" s="53">
        <v>2747.18</v>
      </c>
      <c r="AV209" s="53">
        <v>2732.4949999999999</v>
      </c>
      <c r="AW209" s="53">
        <v>2717.4929999999999</v>
      </c>
      <c r="AX209" s="53">
        <v>2702.2080000000001</v>
      </c>
      <c r="AY209" s="67">
        <f t="shared" si="82"/>
        <v>-235.86400000000003</v>
      </c>
      <c r="AZ209" s="75">
        <f t="shared" si="83"/>
        <v>-8.0278495557631002E-2</v>
      </c>
      <c r="BA209" s="76">
        <f t="shared" si="84"/>
        <v>-4.1754767213180166E-3</v>
      </c>
      <c r="BB209" s="67">
        <f t="shared" si="85"/>
        <v>-218.48500000000013</v>
      </c>
      <c r="BC209" s="75">
        <f t="shared" si="86"/>
        <v>-7.4416429550902677E-2</v>
      </c>
      <c r="BD209" s="76">
        <f t="shared" si="87"/>
        <v>-3.8590772199759149E-3</v>
      </c>
      <c r="BE209" s="67">
        <f t="shared" si="88"/>
        <v>-197.47800000000007</v>
      </c>
      <c r="BF209" s="75">
        <f t="shared" si="89"/>
        <v>-6.7399255897579974E-2</v>
      </c>
      <c r="BG209" s="76">
        <f t="shared" si="90"/>
        <v>-3.4828256798792312E-3</v>
      </c>
      <c r="BH209" s="67">
        <f t="shared" si="91"/>
        <v>-198.95100000000002</v>
      </c>
      <c r="BI209" s="75">
        <f t="shared" si="92"/>
        <v>-6.7529583715048663E-2</v>
      </c>
      <c r="BJ209" s="76">
        <f t="shared" si="93"/>
        <v>-3.4897891383038893E-3</v>
      </c>
      <c r="BK209" s="124">
        <f t="shared" si="96"/>
        <v>-220.57900000000018</v>
      </c>
      <c r="BL209" s="125">
        <f t="shared" si="94"/>
        <v>-7.5076104329642082E-2</v>
      </c>
      <c r="BM209" s="126">
        <f t="shared" si="95"/>
        <v>-4.09914493871677E-3</v>
      </c>
    </row>
    <row r="210" spans="1:65" x14ac:dyDescent="0.2">
      <c r="A210" s="51" t="s">
        <v>64</v>
      </c>
      <c r="B210" s="51" t="s">
        <v>149</v>
      </c>
      <c r="C210" s="53">
        <v>4441.7280000000001</v>
      </c>
      <c r="D210" s="53">
        <v>4610.2479999999996</v>
      </c>
      <c r="E210" s="53">
        <v>4657.5249999999996</v>
      </c>
      <c r="F210" s="53">
        <v>4762.9520000000002</v>
      </c>
      <c r="G210" s="53">
        <v>4684.8459999999995</v>
      </c>
      <c r="H210" s="53">
        <v>4631.6909999999998</v>
      </c>
      <c r="I210" s="53">
        <v>4465.9629999999997</v>
      </c>
      <c r="J210" s="53">
        <v>4190.5389999999998</v>
      </c>
      <c r="K210" s="53">
        <v>4138.7160000000003</v>
      </c>
      <c r="L210" s="53">
        <v>4202.6729999999998</v>
      </c>
      <c r="M210" s="53">
        <v>4163.116</v>
      </c>
      <c r="N210" s="53">
        <v>4182.3509999999997</v>
      </c>
      <c r="O210" s="53">
        <v>3984.25</v>
      </c>
      <c r="P210" s="53">
        <v>3985.4920000000002</v>
      </c>
      <c r="Q210" s="53">
        <v>4230.9489999999996</v>
      </c>
      <c r="R210" s="53">
        <v>4127.5</v>
      </c>
      <c r="S210" s="53">
        <v>4098.0410000000002</v>
      </c>
      <c r="T210" s="53">
        <v>3912.4789999999998</v>
      </c>
      <c r="U210" s="53">
        <v>3897.3960000000002</v>
      </c>
      <c r="V210" s="53">
        <v>3840.8809999999999</v>
      </c>
      <c r="W210" s="53">
        <v>3792.2220000000002</v>
      </c>
      <c r="X210" s="53">
        <v>3817.8229999999999</v>
      </c>
      <c r="Y210" s="53">
        <v>4015.6729999999998</v>
      </c>
      <c r="Z210" s="53">
        <v>3969.4659999999999</v>
      </c>
      <c r="AA210" s="53">
        <v>4130.9110000000001</v>
      </c>
      <c r="AB210" s="118">
        <v>4263.8549999999996</v>
      </c>
      <c r="AC210" s="53">
        <v>4265.5429999999997</v>
      </c>
      <c r="AD210" s="53">
        <v>4295.5619999999999</v>
      </c>
      <c r="AE210" s="53">
        <v>4307.6099999999997</v>
      </c>
      <c r="AF210" s="53">
        <v>4310.7139999999999</v>
      </c>
      <c r="AG210" s="53">
        <v>4310.5940000000001</v>
      </c>
      <c r="AH210" s="53">
        <v>4325.1149999999998</v>
      </c>
      <c r="AI210" s="53">
        <v>4339.3980000000001</v>
      </c>
      <c r="AJ210" s="53">
        <v>4346.4539999999997</v>
      </c>
      <c r="AK210" s="53">
        <v>4354.3</v>
      </c>
      <c r="AL210" s="53">
        <v>4369.1580000000004</v>
      </c>
      <c r="AM210" s="53">
        <v>4382.4030000000002</v>
      </c>
      <c r="AN210" s="53">
        <v>4394.0950000000003</v>
      </c>
      <c r="AO210" s="53">
        <v>4404.7359999999999</v>
      </c>
      <c r="AP210" s="53">
        <v>4414.3909999999996</v>
      </c>
      <c r="AQ210" s="53">
        <v>4423.2520000000004</v>
      </c>
      <c r="AR210" s="53">
        <v>4431.116</v>
      </c>
      <c r="AS210" s="53">
        <v>4438.3710000000001</v>
      </c>
      <c r="AT210" s="53">
        <v>4444.8130000000001</v>
      </c>
      <c r="AU210" s="53">
        <v>4450.7740000000003</v>
      </c>
      <c r="AV210" s="53">
        <v>4455.9870000000001</v>
      </c>
      <c r="AW210" s="53">
        <v>4460.7150000000001</v>
      </c>
      <c r="AX210" s="53">
        <v>4464.9210000000003</v>
      </c>
      <c r="AY210" s="67">
        <f t="shared" si="82"/>
        <v>169.35900000000038</v>
      </c>
      <c r="AZ210" s="75">
        <f t="shared" si="83"/>
        <v>3.9426505775030228E-2</v>
      </c>
      <c r="BA210" s="76">
        <f t="shared" si="84"/>
        <v>1.935326546741889E-3</v>
      </c>
      <c r="BB210" s="67">
        <f t="shared" si="85"/>
        <v>195.17200000000048</v>
      </c>
      <c r="BC210" s="75">
        <f t="shared" si="86"/>
        <v>4.5755487636626915E-2</v>
      </c>
      <c r="BD210" s="76">
        <f t="shared" si="87"/>
        <v>2.2394828484673113E-3</v>
      </c>
      <c r="BE210" s="67">
        <f t="shared" si="88"/>
        <v>192.13200000000052</v>
      </c>
      <c r="BF210" s="75">
        <f t="shared" si="89"/>
        <v>4.5060631752252486E-2</v>
      </c>
      <c r="BG210" s="76">
        <f t="shared" si="90"/>
        <v>2.2061752587017036E-3</v>
      </c>
      <c r="BH210" s="67">
        <f t="shared" si="91"/>
        <v>319.86300000000028</v>
      </c>
      <c r="BI210" s="75">
        <f t="shared" si="92"/>
        <v>7.7431588334873416E-2</v>
      </c>
      <c r="BJ210" s="76">
        <f t="shared" si="93"/>
        <v>3.7359638738907464E-3</v>
      </c>
      <c r="BK210" s="124">
        <f t="shared" si="96"/>
        <v>165.15300000000025</v>
      </c>
      <c r="BL210" s="125">
        <f t="shared" si="94"/>
        <v>3.844735566615038E-2</v>
      </c>
      <c r="BM210" s="126">
        <f t="shared" si="95"/>
        <v>1.9875868680323538E-3</v>
      </c>
    </row>
    <row r="211" spans="1:65" x14ac:dyDescent="0.2">
      <c r="A211" s="51" t="s">
        <v>65</v>
      </c>
      <c r="B211" s="51" t="s">
        <v>149</v>
      </c>
      <c r="C211" s="53">
        <v>1639.27</v>
      </c>
      <c r="D211" s="53">
        <v>1655.3979999999999</v>
      </c>
      <c r="E211" s="53">
        <v>1695.865</v>
      </c>
      <c r="F211" s="53">
        <v>1771.9110000000001</v>
      </c>
      <c r="G211" s="53">
        <v>1865.6279999999999</v>
      </c>
      <c r="H211" s="53">
        <v>1907.654</v>
      </c>
      <c r="I211" s="53">
        <v>1973.357</v>
      </c>
      <c r="J211" s="53">
        <v>1960.2629999999999</v>
      </c>
      <c r="K211" s="53">
        <v>1939.78</v>
      </c>
      <c r="L211" s="53">
        <v>1957.46</v>
      </c>
      <c r="M211" s="53">
        <v>2294.201</v>
      </c>
      <c r="N211" s="53">
        <v>2284.7280000000001</v>
      </c>
      <c r="O211" s="53">
        <v>2248.2759999999998</v>
      </c>
      <c r="P211" s="53">
        <v>2405.4549999999999</v>
      </c>
      <c r="Q211" s="53">
        <v>2576.4259999999999</v>
      </c>
      <c r="R211" s="53">
        <v>2634.3939999999998</v>
      </c>
      <c r="S211" s="53">
        <v>2827.2840000000001</v>
      </c>
      <c r="T211" s="53">
        <v>2881.8029999999999</v>
      </c>
      <c r="U211" s="53">
        <v>3092.4830000000002</v>
      </c>
      <c r="V211" s="53">
        <v>3205.2829999999999</v>
      </c>
      <c r="W211" s="53">
        <v>3202.2080000000001</v>
      </c>
      <c r="X211" s="53">
        <v>3354.8</v>
      </c>
      <c r="Y211" s="53">
        <v>3510.4479999999999</v>
      </c>
      <c r="Z211" s="53">
        <v>3744.3130000000001</v>
      </c>
      <c r="AA211" s="53">
        <v>4011.6529999999998</v>
      </c>
      <c r="AB211" s="118">
        <v>4052.415</v>
      </c>
      <c r="AC211" s="53">
        <v>4081.2280000000001</v>
      </c>
      <c r="AD211" s="53">
        <v>4141.0879999999997</v>
      </c>
      <c r="AE211" s="53">
        <v>4186.8270000000002</v>
      </c>
      <c r="AF211" s="53">
        <v>4243.0950000000003</v>
      </c>
      <c r="AG211" s="53">
        <v>4315.6210000000001</v>
      </c>
      <c r="AH211" s="53">
        <v>4399.6679999999997</v>
      </c>
      <c r="AI211" s="53">
        <v>4488.5730000000003</v>
      </c>
      <c r="AJ211" s="53">
        <v>4585.0339999999997</v>
      </c>
      <c r="AK211" s="53">
        <v>4679.3999999999996</v>
      </c>
      <c r="AL211" s="53">
        <v>4771.1469999999999</v>
      </c>
      <c r="AM211" s="53">
        <v>4861.3969999999999</v>
      </c>
      <c r="AN211" s="53">
        <v>4951.2219999999998</v>
      </c>
      <c r="AO211" s="53">
        <v>5041.2979999999998</v>
      </c>
      <c r="AP211" s="53">
        <v>5131.7709999999997</v>
      </c>
      <c r="AQ211" s="53">
        <v>5221.8999999999996</v>
      </c>
      <c r="AR211" s="53">
        <v>5313.2179999999998</v>
      </c>
      <c r="AS211" s="53">
        <v>5405.0379999999996</v>
      </c>
      <c r="AT211" s="53">
        <v>5497.4250000000002</v>
      </c>
      <c r="AU211" s="53">
        <v>5591.0060000000003</v>
      </c>
      <c r="AV211" s="53">
        <v>5685.567</v>
      </c>
      <c r="AW211" s="53">
        <v>5781.2709999999997</v>
      </c>
      <c r="AX211" s="53">
        <v>5878.0079999999998</v>
      </c>
      <c r="AY211" s="67">
        <f t="shared" si="82"/>
        <v>1736.92</v>
      </c>
      <c r="AZ211" s="75">
        <f t="shared" si="83"/>
        <v>0.41943566521648423</v>
      </c>
      <c r="BA211" s="76">
        <f t="shared" si="84"/>
        <v>1.7667219873831908E-2</v>
      </c>
      <c r="BB211" s="67">
        <f t="shared" si="85"/>
        <v>1700.0429999999997</v>
      </c>
      <c r="BC211" s="75">
        <f t="shared" si="86"/>
        <v>0.41655183194861928</v>
      </c>
      <c r="BD211" s="76">
        <f t="shared" si="87"/>
        <v>1.7563741477366168E-2</v>
      </c>
      <c r="BE211" s="67">
        <f t="shared" si="88"/>
        <v>1633.152</v>
      </c>
      <c r="BF211" s="75">
        <f t="shared" si="89"/>
        <v>0.40300709576881932</v>
      </c>
      <c r="BG211" s="76">
        <f t="shared" si="90"/>
        <v>1.7075032824903857E-2</v>
      </c>
      <c r="BH211" s="67">
        <f t="shared" si="91"/>
        <v>1579.3530000000005</v>
      </c>
      <c r="BI211" s="75">
        <f t="shared" si="92"/>
        <v>0.39369132873655838</v>
      </c>
      <c r="BJ211" s="76">
        <f t="shared" si="93"/>
        <v>1.673630158538697E-2</v>
      </c>
      <c r="BK211" s="124">
        <f t="shared" si="96"/>
        <v>1640.183</v>
      </c>
      <c r="BL211" s="125">
        <f t="shared" si="94"/>
        <v>0.3960753792240107</v>
      </c>
      <c r="BM211" s="126">
        <f t="shared" si="95"/>
        <v>1.7716422294720369E-2</v>
      </c>
    </row>
    <row r="212" spans="1:65" x14ac:dyDescent="0.2">
      <c r="A212" s="51" t="s">
        <v>66</v>
      </c>
      <c r="B212" s="51" t="s">
        <v>149</v>
      </c>
      <c r="C212" s="53">
        <v>373.4117</v>
      </c>
      <c r="D212" s="53">
        <v>375.89819999999997</v>
      </c>
      <c r="E212" s="53">
        <v>383.14769999999999</v>
      </c>
      <c r="F212" s="53">
        <v>399.27379999999999</v>
      </c>
      <c r="G212" s="53">
        <v>418.19880000000001</v>
      </c>
      <c r="H212" s="53">
        <v>426.62909999999999</v>
      </c>
      <c r="I212" s="53">
        <v>412.46870000000001</v>
      </c>
      <c r="J212" s="53">
        <v>414.697</v>
      </c>
      <c r="K212" s="53">
        <v>509.49650000000003</v>
      </c>
      <c r="L212" s="53">
        <v>499.53640000000001</v>
      </c>
      <c r="M212" s="53">
        <v>537.21040000000005</v>
      </c>
      <c r="N212" s="53">
        <v>558.07579999999996</v>
      </c>
      <c r="O212" s="53">
        <v>536.84310000000005</v>
      </c>
      <c r="P212" s="53">
        <v>533.40070000000003</v>
      </c>
      <c r="Q212" s="53">
        <v>537.71130000000005</v>
      </c>
      <c r="R212" s="53">
        <v>525.25369999999998</v>
      </c>
      <c r="S212" s="53">
        <v>576.92849999999999</v>
      </c>
      <c r="T212" s="53">
        <v>534.17750000000001</v>
      </c>
      <c r="U212" s="53">
        <v>490.86470000000003</v>
      </c>
      <c r="V212" s="53">
        <v>590.64059999999995</v>
      </c>
      <c r="W212" s="53">
        <v>601.64599999999996</v>
      </c>
      <c r="X212" s="53">
        <v>781.06100000000004</v>
      </c>
      <c r="Y212" s="53">
        <v>707.50570000000005</v>
      </c>
      <c r="Z212" s="53">
        <v>729.16240000000005</v>
      </c>
      <c r="AA212" s="53">
        <v>750.87289999999996</v>
      </c>
      <c r="AB212" s="118">
        <v>751.46929999999998</v>
      </c>
      <c r="AC212" s="53">
        <v>702.09029999999996</v>
      </c>
      <c r="AD212" s="53">
        <v>712.13490000000002</v>
      </c>
      <c r="AE212" s="53">
        <v>720.08</v>
      </c>
      <c r="AF212" s="53">
        <v>729.82950000000005</v>
      </c>
      <c r="AG212" s="53">
        <v>742.38789999999995</v>
      </c>
      <c r="AH212" s="53">
        <v>756.95399999999995</v>
      </c>
      <c r="AI212" s="53">
        <v>772.23990000000003</v>
      </c>
      <c r="AJ212" s="53">
        <v>788.88130000000001</v>
      </c>
      <c r="AK212" s="53">
        <v>805.16589999999997</v>
      </c>
      <c r="AL212" s="53">
        <v>821.07309999999995</v>
      </c>
      <c r="AM212" s="53">
        <v>836.75620000000004</v>
      </c>
      <c r="AN212" s="53">
        <v>852.50459999999998</v>
      </c>
      <c r="AO212" s="53">
        <v>868.31799999999998</v>
      </c>
      <c r="AP212" s="53">
        <v>884.27570000000003</v>
      </c>
      <c r="AQ212" s="53">
        <v>900.10709999999995</v>
      </c>
      <c r="AR212" s="53">
        <v>916.17470000000003</v>
      </c>
      <c r="AS212" s="53">
        <v>932.37070000000006</v>
      </c>
      <c r="AT212" s="53">
        <v>948.69709999999998</v>
      </c>
      <c r="AU212" s="53">
        <v>965.23969999999997</v>
      </c>
      <c r="AV212" s="53">
        <v>981.99009999999998</v>
      </c>
      <c r="AW212" s="53">
        <v>998.97619999999995</v>
      </c>
      <c r="AX212" s="53">
        <v>1016.1849999999999</v>
      </c>
      <c r="AY212" s="67">
        <f t="shared" si="82"/>
        <v>304.05009999999993</v>
      </c>
      <c r="AZ212" s="75">
        <f t="shared" si="83"/>
        <v>0.42695576357793996</v>
      </c>
      <c r="BA212" s="76">
        <f t="shared" si="84"/>
        <v>1.7936121275151207E-2</v>
      </c>
      <c r="BB212" s="67">
        <f t="shared" si="85"/>
        <v>296.88589999999999</v>
      </c>
      <c r="BC212" s="75">
        <f t="shared" si="86"/>
        <v>0.42285999393525309</v>
      </c>
      <c r="BD212" s="76">
        <f t="shared" si="87"/>
        <v>1.7789833391971044E-2</v>
      </c>
      <c r="BE212" s="67">
        <f t="shared" si="88"/>
        <v>230.52080000000001</v>
      </c>
      <c r="BF212" s="75">
        <f t="shared" si="89"/>
        <v>0.30676010317387553</v>
      </c>
      <c r="BG212" s="76">
        <f t="shared" si="90"/>
        <v>1.3467423183126881E-2</v>
      </c>
      <c r="BH212" s="67">
        <f t="shared" si="91"/>
        <v>214.36680000000001</v>
      </c>
      <c r="BI212" s="75">
        <f t="shared" si="92"/>
        <v>0.2854901275568742</v>
      </c>
      <c r="BJ212" s="76">
        <f t="shared" si="93"/>
        <v>1.2636173592577071E-2</v>
      </c>
      <c r="BK212" s="124">
        <f t="shared" si="96"/>
        <v>286.84129999999993</v>
      </c>
      <c r="BL212" s="125">
        <f t="shared" si="94"/>
        <v>0.40279067912554201</v>
      </c>
      <c r="BM212" s="126">
        <f t="shared" si="95"/>
        <v>1.7973486821645679E-2</v>
      </c>
    </row>
    <row r="213" spans="1:65" x14ac:dyDescent="0.2">
      <c r="A213" s="51" t="s">
        <v>67</v>
      </c>
      <c r="B213" s="51" t="s">
        <v>149</v>
      </c>
      <c r="C213" s="53">
        <v>533.90160000000003</v>
      </c>
      <c r="D213" s="53">
        <v>536.75710000000004</v>
      </c>
      <c r="E213" s="53">
        <v>548.32370000000003</v>
      </c>
      <c r="F213" s="53">
        <v>570.97360000000003</v>
      </c>
      <c r="G213" s="53">
        <v>600.09529999999995</v>
      </c>
      <c r="H213" s="53">
        <v>614.07529999999997</v>
      </c>
      <c r="I213" s="53">
        <v>581.29089999999997</v>
      </c>
      <c r="J213" s="53">
        <v>583.1472</v>
      </c>
      <c r="K213" s="53">
        <v>615.82460000000003</v>
      </c>
      <c r="L213" s="53">
        <v>608.45209999999997</v>
      </c>
      <c r="M213" s="53">
        <v>676.98580000000004</v>
      </c>
      <c r="N213" s="53">
        <v>704.87819999999999</v>
      </c>
      <c r="O213" s="53">
        <v>730.34130000000005</v>
      </c>
      <c r="P213" s="53">
        <v>656.55179999999996</v>
      </c>
      <c r="Q213" s="53">
        <v>641.34670000000006</v>
      </c>
      <c r="R213" s="53">
        <v>648.6567</v>
      </c>
      <c r="S213" s="53">
        <v>728.5059</v>
      </c>
      <c r="T213" s="53">
        <v>696.54240000000004</v>
      </c>
      <c r="U213" s="53">
        <v>686.85990000000004</v>
      </c>
      <c r="V213" s="53">
        <v>781.7577</v>
      </c>
      <c r="W213" s="53">
        <v>804.74360000000001</v>
      </c>
      <c r="X213" s="53">
        <v>846.44539999999995</v>
      </c>
      <c r="Y213" s="53">
        <v>707.26400000000001</v>
      </c>
      <c r="Z213" s="53">
        <v>778.43870000000004</v>
      </c>
      <c r="AA213" s="53">
        <v>769.46</v>
      </c>
      <c r="AB213" s="118">
        <v>795.33119999999997</v>
      </c>
      <c r="AC213" s="53">
        <v>782.42690000000005</v>
      </c>
      <c r="AD213" s="53">
        <v>792.6096</v>
      </c>
      <c r="AE213" s="53">
        <v>799.8646</v>
      </c>
      <c r="AF213" s="53">
        <v>809.06769999999995</v>
      </c>
      <c r="AG213" s="53">
        <v>821.31089999999995</v>
      </c>
      <c r="AH213" s="53">
        <v>835.71280000000002</v>
      </c>
      <c r="AI213" s="53">
        <v>851.00429999999994</v>
      </c>
      <c r="AJ213" s="53">
        <v>867.70159999999998</v>
      </c>
      <c r="AK213" s="53">
        <v>883.95420000000001</v>
      </c>
      <c r="AL213" s="53">
        <v>899.72199999999998</v>
      </c>
      <c r="AM213" s="53">
        <v>915.16639999999995</v>
      </c>
      <c r="AN213" s="53">
        <v>930.55889999999999</v>
      </c>
      <c r="AO213" s="53">
        <v>945.96010000000001</v>
      </c>
      <c r="AP213" s="53">
        <v>961.43259999999998</v>
      </c>
      <c r="AQ213" s="53">
        <v>976.72230000000002</v>
      </c>
      <c r="AR213" s="53">
        <v>992.18700000000001</v>
      </c>
      <c r="AS213" s="53">
        <v>1007.7</v>
      </c>
      <c r="AT213" s="53">
        <v>1023.248</v>
      </c>
      <c r="AU213" s="53">
        <v>1038.972</v>
      </c>
      <c r="AV213" s="53">
        <v>1054.8440000000001</v>
      </c>
      <c r="AW213" s="53">
        <v>1070.884</v>
      </c>
      <c r="AX213" s="53">
        <v>1087.0550000000001</v>
      </c>
      <c r="AY213" s="67">
        <f t="shared" si="82"/>
        <v>294.44540000000006</v>
      </c>
      <c r="AZ213" s="75">
        <f t="shared" si="83"/>
        <v>0.37148856132956259</v>
      </c>
      <c r="BA213" s="76">
        <f t="shared" si="84"/>
        <v>1.5920232296489978E-2</v>
      </c>
      <c r="BB213" s="67">
        <f t="shared" si="85"/>
        <v>288.45709999999997</v>
      </c>
      <c r="BC213" s="75">
        <f t="shared" si="86"/>
        <v>0.36866971214818911</v>
      </c>
      <c r="BD213" s="76">
        <f t="shared" si="87"/>
        <v>1.5815728127525297E-2</v>
      </c>
      <c r="BE213" s="67">
        <f t="shared" si="88"/>
        <v>259.51280000000008</v>
      </c>
      <c r="BF213" s="75">
        <f t="shared" si="89"/>
        <v>0.32629525913229618</v>
      </c>
      <c r="BG213" s="76">
        <f t="shared" si="90"/>
        <v>1.4219627415796188E-2</v>
      </c>
      <c r="BH213" s="67">
        <f t="shared" si="91"/>
        <v>269.51199999999994</v>
      </c>
      <c r="BI213" s="75">
        <f t="shared" si="92"/>
        <v>0.35026122215579747</v>
      </c>
      <c r="BJ213" s="76">
        <f t="shared" si="93"/>
        <v>1.5128193548503921E-2</v>
      </c>
      <c r="BK213" s="124">
        <f t="shared" si="96"/>
        <v>278.27440000000001</v>
      </c>
      <c r="BL213" s="125">
        <f t="shared" si="94"/>
        <v>0.35108633556797697</v>
      </c>
      <c r="BM213" s="126">
        <f t="shared" si="95"/>
        <v>1.5963388720114491E-2</v>
      </c>
    </row>
    <row r="214" spans="1:65" x14ac:dyDescent="0.2">
      <c r="A214" s="51" t="s">
        <v>68</v>
      </c>
      <c r="B214" s="51" t="s">
        <v>149</v>
      </c>
      <c r="C214" s="53">
        <v>413.24630000000002</v>
      </c>
      <c r="D214" s="53">
        <v>417.17630000000003</v>
      </c>
      <c r="E214" s="53">
        <v>450.99540000000002</v>
      </c>
      <c r="F214" s="53">
        <v>448.91590000000002</v>
      </c>
      <c r="G214" s="53">
        <v>454.30329999999998</v>
      </c>
      <c r="H214" s="53">
        <v>451.8338</v>
      </c>
      <c r="I214" s="53">
        <v>451.43819999999999</v>
      </c>
      <c r="J214" s="53">
        <v>490.8091</v>
      </c>
      <c r="K214" s="53">
        <v>504.01560000000001</v>
      </c>
      <c r="L214" s="53">
        <v>502.70530000000002</v>
      </c>
      <c r="M214" s="53">
        <v>562.16200000000003</v>
      </c>
      <c r="N214" s="53">
        <v>540.67660000000001</v>
      </c>
      <c r="O214" s="53">
        <v>584.27099999999996</v>
      </c>
      <c r="P214" s="53">
        <v>591.89359999999999</v>
      </c>
      <c r="Q214" s="53">
        <v>735.91330000000005</v>
      </c>
      <c r="R214" s="53">
        <v>786.18589999999995</v>
      </c>
      <c r="S214" s="53">
        <v>732.00340000000006</v>
      </c>
      <c r="T214" s="53">
        <v>598.26310000000001</v>
      </c>
      <c r="U214" s="53">
        <v>642.83569999999997</v>
      </c>
      <c r="V214" s="53">
        <v>676.64769999999999</v>
      </c>
      <c r="W214" s="53">
        <v>613.98379999999997</v>
      </c>
      <c r="X214" s="53">
        <v>647.79719999999998</v>
      </c>
      <c r="Y214" s="53">
        <v>629.65660000000003</v>
      </c>
      <c r="Z214" s="53">
        <v>661.99649999999997</v>
      </c>
      <c r="AA214" s="53">
        <v>668.11890000000005</v>
      </c>
      <c r="AB214" s="118">
        <v>643.10199999999998</v>
      </c>
      <c r="AC214" s="53">
        <v>624.83720000000005</v>
      </c>
      <c r="AD214" s="53">
        <v>638.26089999999999</v>
      </c>
      <c r="AE214" s="53">
        <v>643.1472</v>
      </c>
      <c r="AF214" s="53">
        <v>650.27149999999995</v>
      </c>
      <c r="AG214" s="53">
        <v>658.85950000000003</v>
      </c>
      <c r="AH214" s="53">
        <v>666.96230000000003</v>
      </c>
      <c r="AI214" s="53">
        <v>675.33199999999999</v>
      </c>
      <c r="AJ214" s="53">
        <v>683.62009999999998</v>
      </c>
      <c r="AK214" s="53">
        <v>691.52909999999997</v>
      </c>
      <c r="AL214" s="53">
        <v>698.91869999999994</v>
      </c>
      <c r="AM214" s="53">
        <v>705.78489999999999</v>
      </c>
      <c r="AN214" s="53">
        <v>712.33849999999995</v>
      </c>
      <c r="AO214" s="53">
        <v>718.57280000000003</v>
      </c>
      <c r="AP214" s="53">
        <v>724.61530000000005</v>
      </c>
      <c r="AQ214" s="53">
        <v>730.31610000000001</v>
      </c>
      <c r="AR214" s="53">
        <v>735.73800000000006</v>
      </c>
      <c r="AS214" s="53">
        <v>742.06709999999998</v>
      </c>
      <c r="AT214" s="53">
        <v>747.21140000000003</v>
      </c>
      <c r="AU214" s="53">
        <v>752.21600000000001</v>
      </c>
      <c r="AV214" s="53">
        <v>757.06020000000001</v>
      </c>
      <c r="AW214" s="53">
        <v>761.78030000000001</v>
      </c>
      <c r="AX214" s="53">
        <v>766.34910000000002</v>
      </c>
      <c r="AY214" s="67">
        <f t="shared" si="82"/>
        <v>128.08820000000003</v>
      </c>
      <c r="AZ214" s="75">
        <f t="shared" si="83"/>
        <v>0.20068313756960521</v>
      </c>
      <c r="BA214" s="76">
        <f t="shared" si="84"/>
        <v>9.1864727954318326E-3</v>
      </c>
      <c r="BB214" s="67">
        <f t="shared" si="85"/>
        <v>136.94309999999996</v>
      </c>
      <c r="BC214" s="75">
        <f t="shared" si="86"/>
        <v>0.21916604837227993</v>
      </c>
      <c r="BD214" s="76">
        <f t="shared" si="87"/>
        <v>9.9576031621628758E-3</v>
      </c>
      <c r="BE214" s="67">
        <f t="shared" si="88"/>
        <v>113.95820000000003</v>
      </c>
      <c r="BF214" s="75">
        <f t="shared" si="89"/>
        <v>0.17720081728870388</v>
      </c>
      <c r="BG214" s="76">
        <f t="shared" si="90"/>
        <v>8.190330315181571E-3</v>
      </c>
      <c r="BH214" s="67">
        <f t="shared" si="91"/>
        <v>84.097099999999955</v>
      </c>
      <c r="BI214" s="75">
        <f t="shared" si="92"/>
        <v>0.12587145790966242</v>
      </c>
      <c r="BJ214" s="76">
        <f t="shared" si="93"/>
        <v>5.9454728316432615E-3</v>
      </c>
      <c r="BK214" s="124">
        <f t="shared" si="96"/>
        <v>123.51940000000002</v>
      </c>
      <c r="BL214" s="125">
        <f t="shared" si="94"/>
        <v>0.19352493627605893</v>
      </c>
      <c r="BM214" s="126">
        <f t="shared" si="95"/>
        <v>9.3545916442865362E-3</v>
      </c>
    </row>
    <row r="215" spans="1:65" x14ac:dyDescent="0.2">
      <c r="A215" s="51" t="s">
        <v>69</v>
      </c>
      <c r="B215" s="51" t="s">
        <v>149</v>
      </c>
      <c r="C215" s="53">
        <v>134.721</v>
      </c>
      <c r="D215" s="53">
        <v>136.12790000000001</v>
      </c>
      <c r="E215" s="53">
        <v>147.62860000000001</v>
      </c>
      <c r="F215" s="53">
        <v>148.74209999999999</v>
      </c>
      <c r="G215" s="53">
        <v>151.32939999999999</v>
      </c>
      <c r="H215" s="53">
        <v>146.99629999999999</v>
      </c>
      <c r="I215" s="53">
        <v>144.82820000000001</v>
      </c>
      <c r="J215" s="53">
        <v>159.68879999999999</v>
      </c>
      <c r="K215" s="53">
        <v>164.68610000000001</v>
      </c>
      <c r="L215" s="53">
        <v>168.3098</v>
      </c>
      <c r="M215" s="53">
        <v>165.14109999999999</v>
      </c>
      <c r="N215" s="53">
        <v>171.85570000000001</v>
      </c>
      <c r="O215" s="53">
        <v>192.77799999999999</v>
      </c>
      <c r="P215" s="53">
        <v>165.49</v>
      </c>
      <c r="Q215" s="53">
        <v>214.88749999999999</v>
      </c>
      <c r="R215" s="53">
        <v>241.32249999999999</v>
      </c>
      <c r="S215" s="53">
        <v>227.89169999999999</v>
      </c>
      <c r="T215" s="53">
        <v>309.86430000000001</v>
      </c>
      <c r="U215" s="53">
        <v>235.44730000000001</v>
      </c>
      <c r="V215" s="53">
        <v>303.3048</v>
      </c>
      <c r="W215" s="53">
        <v>309.79919999999998</v>
      </c>
      <c r="X215" s="53">
        <v>331.24040000000002</v>
      </c>
      <c r="Y215" s="53">
        <v>279.9821</v>
      </c>
      <c r="Z215" s="53">
        <v>357.86810000000003</v>
      </c>
      <c r="AA215" s="53">
        <v>361.6832</v>
      </c>
      <c r="AB215" s="118">
        <v>318.17349999999999</v>
      </c>
      <c r="AC215" s="53">
        <v>333.66230000000002</v>
      </c>
      <c r="AD215" s="53">
        <v>342.6463</v>
      </c>
      <c r="AE215" s="53">
        <v>346.59379999999999</v>
      </c>
      <c r="AF215" s="53">
        <v>351.71230000000003</v>
      </c>
      <c r="AG215" s="53">
        <v>357.66579999999999</v>
      </c>
      <c r="AH215" s="53">
        <v>363.37520000000001</v>
      </c>
      <c r="AI215" s="53">
        <v>369.26839999999999</v>
      </c>
      <c r="AJ215" s="53">
        <v>375.16480000000001</v>
      </c>
      <c r="AK215" s="53">
        <v>380.9076</v>
      </c>
      <c r="AL215" s="53">
        <v>386.39789999999999</v>
      </c>
      <c r="AM215" s="53">
        <v>391.64949999999999</v>
      </c>
      <c r="AN215" s="53">
        <v>396.74160000000001</v>
      </c>
      <c r="AO215" s="53">
        <v>401.73860000000002</v>
      </c>
      <c r="AP215" s="53">
        <v>406.68830000000003</v>
      </c>
      <c r="AQ215" s="53">
        <v>411.49099999999999</v>
      </c>
      <c r="AR215" s="53">
        <v>416.17750000000001</v>
      </c>
      <c r="AS215" s="53">
        <v>420.6576</v>
      </c>
      <c r="AT215" s="53">
        <v>425.17090000000002</v>
      </c>
      <c r="AU215" s="53">
        <v>429.62979999999999</v>
      </c>
      <c r="AV215" s="53">
        <v>434.01530000000002</v>
      </c>
      <c r="AW215" s="53">
        <v>438.36290000000002</v>
      </c>
      <c r="AX215" s="53">
        <v>442.63889999999998</v>
      </c>
      <c r="AY215" s="67">
        <f t="shared" si="82"/>
        <v>99.992599999999982</v>
      </c>
      <c r="AZ215" s="75">
        <f t="shared" si="83"/>
        <v>0.29182454326808721</v>
      </c>
      <c r="BA215" s="76">
        <f t="shared" si="84"/>
        <v>1.2885086144977853E-2</v>
      </c>
      <c r="BB215" s="67">
        <f t="shared" si="85"/>
        <v>104.70060000000001</v>
      </c>
      <c r="BC215" s="75">
        <f t="shared" si="86"/>
        <v>0.31379211855819494</v>
      </c>
      <c r="BD215" s="76">
        <f t="shared" si="87"/>
        <v>1.3739415164186308E-2</v>
      </c>
      <c r="BE215" s="67">
        <f t="shared" si="88"/>
        <v>115.84180000000003</v>
      </c>
      <c r="BF215" s="75">
        <f t="shared" si="89"/>
        <v>0.36408374676080829</v>
      </c>
      <c r="BG215" s="76">
        <f t="shared" si="90"/>
        <v>1.5645273333448007E-2</v>
      </c>
      <c r="BH215" s="67">
        <f t="shared" si="91"/>
        <v>67.946599999999989</v>
      </c>
      <c r="BI215" s="75">
        <f t="shared" si="92"/>
        <v>0.18786219542406168</v>
      </c>
      <c r="BJ215" s="76">
        <f t="shared" si="93"/>
        <v>8.6449141539168828E-3</v>
      </c>
      <c r="BK215" s="124">
        <f t="shared" si="96"/>
        <v>95.716600000000028</v>
      </c>
      <c r="BL215" s="125">
        <f t="shared" si="94"/>
        <v>0.27934520232671423</v>
      </c>
      <c r="BM215" s="126">
        <f t="shared" si="95"/>
        <v>1.3050123749238196E-2</v>
      </c>
    </row>
    <row r="216" spans="1:65" x14ac:dyDescent="0.2">
      <c r="A216" s="51" t="s">
        <v>70</v>
      </c>
      <c r="B216" s="51" t="s">
        <v>149</v>
      </c>
      <c r="C216" s="53">
        <v>947.02260000000001</v>
      </c>
      <c r="D216" s="53">
        <v>958.88530000000003</v>
      </c>
      <c r="E216" s="53">
        <v>1040.0340000000001</v>
      </c>
      <c r="F216" s="53">
        <v>1092.8510000000001</v>
      </c>
      <c r="G216" s="53">
        <v>1161.2070000000001</v>
      </c>
      <c r="H216" s="53">
        <v>1109.1369999999999</v>
      </c>
      <c r="I216" s="53">
        <v>1156.6559999999999</v>
      </c>
      <c r="J216" s="53">
        <v>1101.9939999999999</v>
      </c>
      <c r="K216" s="53">
        <v>1184.252</v>
      </c>
      <c r="L216" s="53">
        <v>1351.6210000000001</v>
      </c>
      <c r="M216" s="53">
        <v>1352.519</v>
      </c>
      <c r="N216" s="53">
        <v>1389.7909999999999</v>
      </c>
      <c r="O216" s="53">
        <v>1414.335</v>
      </c>
      <c r="P216" s="53">
        <v>1323.5740000000001</v>
      </c>
      <c r="Q216" s="53">
        <v>1472.8330000000001</v>
      </c>
      <c r="R216" s="53">
        <v>1574.5530000000001</v>
      </c>
      <c r="S216" s="53">
        <v>1471.452</v>
      </c>
      <c r="T216" s="53">
        <v>1642.8130000000001</v>
      </c>
      <c r="U216" s="53">
        <v>1458.9780000000001</v>
      </c>
      <c r="V216" s="53">
        <v>1529.2239999999999</v>
      </c>
      <c r="W216" s="53">
        <v>1541.3530000000001</v>
      </c>
      <c r="X216" s="53">
        <v>1294.912</v>
      </c>
      <c r="Y216" s="53">
        <v>1405.5519999999999</v>
      </c>
      <c r="Z216" s="53">
        <v>1655.8530000000001</v>
      </c>
      <c r="AA216" s="53">
        <v>1670.29</v>
      </c>
      <c r="AB216" s="118">
        <v>1596.239</v>
      </c>
      <c r="AC216" s="53">
        <v>1477.175</v>
      </c>
      <c r="AD216" s="53">
        <v>1436.665</v>
      </c>
      <c r="AE216" s="53">
        <v>1448.221</v>
      </c>
      <c r="AF216" s="53">
        <v>1464.5219999999999</v>
      </c>
      <c r="AG216" s="53">
        <v>1484.7539999999999</v>
      </c>
      <c r="AH216" s="53">
        <v>1504.114</v>
      </c>
      <c r="AI216" s="53">
        <v>1524.1959999999999</v>
      </c>
      <c r="AJ216" s="53">
        <v>1544.154</v>
      </c>
      <c r="AK216" s="53">
        <v>1563.3309999999999</v>
      </c>
      <c r="AL216" s="53">
        <v>1581.2670000000001</v>
      </c>
      <c r="AM216" s="53">
        <v>1598.0309999999999</v>
      </c>
      <c r="AN216" s="53">
        <v>1614.1510000000001</v>
      </c>
      <c r="AO216" s="53">
        <v>1629.768</v>
      </c>
      <c r="AP216" s="53">
        <v>1644.9690000000001</v>
      </c>
      <c r="AQ216" s="53">
        <v>1659.578</v>
      </c>
      <c r="AR216" s="53">
        <v>1673.653</v>
      </c>
      <c r="AS216" s="53">
        <v>1687.4390000000001</v>
      </c>
      <c r="AT216" s="53">
        <v>1700.8040000000001</v>
      </c>
      <c r="AU216" s="53">
        <v>1713.877</v>
      </c>
      <c r="AV216" s="53">
        <v>1726.55</v>
      </c>
      <c r="AW216" s="53">
        <v>1739</v>
      </c>
      <c r="AX216" s="53">
        <v>1751.1949999999999</v>
      </c>
      <c r="AY216" s="67">
        <f t="shared" si="82"/>
        <v>314.52999999999997</v>
      </c>
      <c r="AZ216" s="75">
        <f t="shared" si="83"/>
        <v>0.21893064841142507</v>
      </c>
      <c r="BA216" s="76">
        <f t="shared" si="84"/>
        <v>9.9478519971007984E-3</v>
      </c>
      <c r="BB216" s="67">
        <f t="shared" si="85"/>
        <v>261.82500000000005</v>
      </c>
      <c r="BC216" s="75">
        <f t="shared" si="86"/>
        <v>0.17724711019344361</v>
      </c>
      <c r="BD216" s="76">
        <f t="shared" si="87"/>
        <v>8.1923126102352306E-3</v>
      </c>
      <c r="BE216" s="67">
        <f t="shared" si="88"/>
        <v>130.31099999999992</v>
      </c>
      <c r="BF216" s="75">
        <f t="shared" si="89"/>
        <v>8.1636271260130788E-2</v>
      </c>
      <c r="BG216" s="76">
        <f t="shared" si="90"/>
        <v>3.9314560055434544E-3</v>
      </c>
      <c r="BH216" s="67">
        <f t="shared" si="91"/>
        <v>43.586999999999989</v>
      </c>
      <c r="BI216" s="75">
        <f t="shared" si="92"/>
        <v>2.6095468451586244E-2</v>
      </c>
      <c r="BJ216" s="76">
        <f t="shared" si="93"/>
        <v>1.2888694588897298E-3</v>
      </c>
      <c r="BK216" s="124">
        <f t="shared" si="96"/>
        <v>302.33500000000004</v>
      </c>
      <c r="BL216" s="125">
        <f t="shared" si="94"/>
        <v>0.21044223949215721</v>
      </c>
      <c r="BM216" s="126">
        <f t="shared" si="95"/>
        <v>1.0102573036911089E-2</v>
      </c>
    </row>
    <row r="217" spans="1:65" x14ac:dyDescent="0.2">
      <c r="A217" s="51" t="s">
        <v>21</v>
      </c>
      <c r="B217" s="51" t="s">
        <v>149</v>
      </c>
      <c r="C217" s="53">
        <v>39806.339999999997</v>
      </c>
      <c r="D217" s="53">
        <v>40082.43</v>
      </c>
      <c r="E217" s="53">
        <v>41301.019999999997</v>
      </c>
      <c r="F217" s="53">
        <v>42498.28</v>
      </c>
      <c r="G217" s="53">
        <v>43115.07</v>
      </c>
      <c r="H217" s="53">
        <v>43500.38</v>
      </c>
      <c r="I217" s="53">
        <v>44550.98</v>
      </c>
      <c r="J217" s="53">
        <v>44929.5</v>
      </c>
      <c r="K217" s="53">
        <v>46472.41</v>
      </c>
      <c r="L217" s="53">
        <v>47140.83</v>
      </c>
      <c r="M217" s="53">
        <v>48882.62</v>
      </c>
      <c r="N217" s="53">
        <v>50340.52</v>
      </c>
      <c r="O217" s="53">
        <v>51536.79</v>
      </c>
      <c r="P217" s="53">
        <v>53058.32</v>
      </c>
      <c r="Q217" s="53">
        <v>55207.18</v>
      </c>
      <c r="R217" s="53">
        <v>57202.71</v>
      </c>
      <c r="S217" s="53">
        <v>58644.52</v>
      </c>
      <c r="T217" s="53">
        <v>58310.81</v>
      </c>
      <c r="U217" s="53">
        <v>56795.55</v>
      </c>
      <c r="V217" s="53">
        <v>57430.17</v>
      </c>
      <c r="W217" s="53">
        <v>56660.160000000003</v>
      </c>
      <c r="X217" s="53">
        <v>57761.4</v>
      </c>
      <c r="Y217" s="53">
        <v>59169.98</v>
      </c>
      <c r="Z217" s="53">
        <v>58935.54</v>
      </c>
      <c r="AA217" s="53">
        <v>61107.17</v>
      </c>
      <c r="AB217" s="118">
        <v>62654.55</v>
      </c>
      <c r="AC217" s="53">
        <v>64183.38</v>
      </c>
      <c r="AD217" s="53">
        <v>65248.74</v>
      </c>
      <c r="AE217" s="53">
        <v>66272.95</v>
      </c>
      <c r="AF217" s="53">
        <v>67585.210000000006</v>
      </c>
      <c r="AG217" s="53">
        <v>69065.62</v>
      </c>
      <c r="AH217" s="53">
        <v>70621.58</v>
      </c>
      <c r="AI217" s="53">
        <v>72131.259999999995</v>
      </c>
      <c r="AJ217" s="53">
        <v>73565</v>
      </c>
      <c r="AK217" s="53">
        <v>74929.38</v>
      </c>
      <c r="AL217" s="53">
        <v>76229.039999999994</v>
      </c>
      <c r="AM217" s="53">
        <v>77497.2</v>
      </c>
      <c r="AN217" s="53">
        <v>78755</v>
      </c>
      <c r="AO217" s="53">
        <v>80016.63</v>
      </c>
      <c r="AP217" s="53">
        <v>81272.69</v>
      </c>
      <c r="AQ217" s="53">
        <v>82492.67</v>
      </c>
      <c r="AR217" s="53">
        <v>83689.37</v>
      </c>
      <c r="AS217" s="53">
        <v>84883.23</v>
      </c>
      <c r="AT217" s="53">
        <v>86072.48</v>
      </c>
      <c r="AU217" s="53">
        <v>87259.12</v>
      </c>
      <c r="AV217" s="53">
        <v>88444.47</v>
      </c>
      <c r="AW217" s="53">
        <v>89630.12</v>
      </c>
      <c r="AX217" s="53">
        <v>90815.44</v>
      </c>
      <c r="AY217" s="67">
        <f t="shared" si="82"/>
        <v>25566.700000000004</v>
      </c>
      <c r="AZ217" s="75">
        <f t="shared" si="83"/>
        <v>0.39183438638048806</v>
      </c>
      <c r="BA217" s="76">
        <f t="shared" si="84"/>
        <v>1.666852414421327E-2</v>
      </c>
      <c r="BB217" s="67">
        <f t="shared" si="85"/>
        <v>25446.739999999998</v>
      </c>
      <c r="BC217" s="75">
        <f t="shared" si="86"/>
        <v>0.39646930404724712</v>
      </c>
      <c r="BD217" s="76">
        <f t="shared" si="87"/>
        <v>1.683753625463158E-2</v>
      </c>
      <c r="BE217" s="67">
        <f t="shared" si="88"/>
        <v>25789.919999999998</v>
      </c>
      <c r="BF217" s="75">
        <f t="shared" si="89"/>
        <v>0.4116208639276796</v>
      </c>
      <c r="BG217" s="76">
        <f t="shared" si="90"/>
        <v>1.7386342764295959E-2</v>
      </c>
      <c r="BH217" s="67">
        <f t="shared" si="91"/>
        <v>26151.949999999997</v>
      </c>
      <c r="BI217" s="75">
        <f t="shared" si="92"/>
        <v>0.42796860008408177</v>
      </c>
      <c r="BJ217" s="76">
        <f t="shared" si="93"/>
        <v>1.7972235058391739E-2</v>
      </c>
      <c r="BK217" s="124">
        <f t="shared" si="96"/>
        <v>24381.379999999997</v>
      </c>
      <c r="BL217" s="125">
        <f t="shared" si="94"/>
        <v>0.37366821183060389</v>
      </c>
      <c r="BM217" s="126">
        <f t="shared" si="95"/>
        <v>1.6850108687264553E-2</v>
      </c>
    </row>
    <row r="218" spans="1:65" x14ac:dyDescent="0.2"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118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67"/>
      <c r="AZ218" s="75"/>
      <c r="BA218" s="76"/>
      <c r="BB218" s="67"/>
      <c r="BC218" s="75"/>
      <c r="BD218" s="76"/>
      <c r="BE218" s="67"/>
      <c r="BF218" s="75"/>
      <c r="BG218" s="76"/>
      <c r="BH218" s="67"/>
      <c r="BI218" s="75"/>
      <c r="BJ218" s="76"/>
      <c r="BK218" s="124"/>
      <c r="BL218" s="125"/>
      <c r="BM218" s="126"/>
    </row>
    <row r="219" spans="1:65" x14ac:dyDescent="0.2">
      <c r="A219" s="104" t="s">
        <v>162</v>
      </c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118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67"/>
      <c r="AZ219" s="75"/>
      <c r="BA219" s="76"/>
      <c r="BB219" s="67"/>
      <c r="BC219" s="75"/>
      <c r="BD219" s="76"/>
      <c r="BE219" s="67"/>
      <c r="BF219" s="75"/>
      <c r="BG219" s="76"/>
      <c r="BH219" s="67"/>
      <c r="BI219" s="75"/>
      <c r="BJ219" s="76"/>
      <c r="BK219" s="124"/>
      <c r="BL219" s="125"/>
      <c r="BM219" s="126"/>
    </row>
    <row r="220" spans="1:65" x14ac:dyDescent="0.2"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118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67"/>
      <c r="AZ220" s="75"/>
      <c r="BA220" s="76"/>
      <c r="BB220" s="67"/>
      <c r="BC220" s="75"/>
      <c r="BD220" s="76"/>
      <c r="BE220" s="67"/>
      <c r="BF220" s="75"/>
      <c r="BG220" s="76"/>
      <c r="BH220" s="67"/>
      <c r="BI220" s="75"/>
      <c r="BJ220" s="76"/>
      <c r="BK220" s="124"/>
      <c r="BL220" s="125"/>
      <c r="BM220" s="126"/>
    </row>
    <row r="221" spans="1:65" x14ac:dyDescent="0.2">
      <c r="A221" s="56" t="s">
        <v>71</v>
      </c>
      <c r="B221" s="51" t="s">
        <v>149</v>
      </c>
      <c r="C221" s="53">
        <v>1902.7988916763964</v>
      </c>
      <c r="D221" s="53">
        <v>1731.420612754637</v>
      </c>
      <c r="E221" s="53">
        <v>1763.8961709234525</v>
      </c>
      <c r="F221" s="53">
        <v>1753.4122734783236</v>
      </c>
      <c r="G221" s="53">
        <v>1804.1571718702774</v>
      </c>
      <c r="H221" s="53">
        <v>1844.621489681673</v>
      </c>
      <c r="I221" s="53">
        <v>1815.85148723007</v>
      </c>
      <c r="J221" s="53">
        <v>1975.263709427036</v>
      </c>
      <c r="K221" s="53">
        <v>2081.762443855112</v>
      </c>
      <c r="L221" s="53">
        <v>1773.3842897847696</v>
      </c>
      <c r="M221" s="53">
        <v>1632.0103309740423</v>
      </c>
      <c r="N221" s="53">
        <v>1340.5098813863005</v>
      </c>
      <c r="O221" s="53">
        <v>1348.7326469128138</v>
      </c>
      <c r="P221" s="53">
        <v>1299.2450053475407</v>
      </c>
      <c r="Q221" s="53">
        <v>1176.5735131386907</v>
      </c>
      <c r="R221" s="53">
        <v>1210.8700700602642</v>
      </c>
      <c r="S221" s="53">
        <v>1154.8247284511556</v>
      </c>
      <c r="T221" s="53">
        <v>1553.0696043587639</v>
      </c>
      <c r="U221" s="53">
        <v>1681.7713119611994</v>
      </c>
      <c r="V221" s="53">
        <v>1869.3519093703628</v>
      </c>
      <c r="W221" s="53">
        <v>1630.0195425727029</v>
      </c>
      <c r="X221" s="53">
        <v>1708.0879220980635</v>
      </c>
      <c r="Y221" s="53">
        <v>1826.6190773880735</v>
      </c>
      <c r="Z221" s="53">
        <v>1610.6835752682241</v>
      </c>
      <c r="AA221" s="53">
        <v>1586.0348599448305</v>
      </c>
      <c r="AB221" s="118">
        <v>1750.5909695082596</v>
      </c>
      <c r="AC221" s="53">
        <v>1772.4331533351417</v>
      </c>
      <c r="AD221" s="53">
        <v>1795.0429696847405</v>
      </c>
      <c r="AE221" s="53">
        <v>1814.460544404202</v>
      </c>
      <c r="AF221" s="53">
        <v>1843.3334870960514</v>
      </c>
      <c r="AG221" s="53">
        <v>1876.0098857061028</v>
      </c>
      <c r="AH221" s="53">
        <v>1911.8994534030574</v>
      </c>
      <c r="AI221" s="53">
        <v>1946.7712228280136</v>
      </c>
      <c r="AJ221" s="53">
        <v>1979.4837484545894</v>
      </c>
      <c r="AK221" s="53">
        <v>2010.5405655833376</v>
      </c>
      <c r="AL221" s="53">
        <v>2040.0330459985914</v>
      </c>
      <c r="AM221" s="53">
        <v>2068.7099561262553</v>
      </c>
      <c r="AN221" s="53">
        <v>2089.3817088683663</v>
      </c>
      <c r="AO221" s="53">
        <v>2116.9480862598652</v>
      </c>
      <c r="AP221" s="53">
        <v>2144.5023634477802</v>
      </c>
      <c r="AQ221" s="53">
        <v>2171.5500840351274</v>
      </c>
      <c r="AR221" s="53">
        <v>2198.1269408201547</v>
      </c>
      <c r="AS221" s="53">
        <v>2224.5999498785491</v>
      </c>
      <c r="AT221" s="53">
        <v>2250.8632683902147</v>
      </c>
      <c r="AU221" s="53">
        <v>2276.9450793893657</v>
      </c>
      <c r="AV221" s="53">
        <v>2302.8608490790662</v>
      </c>
      <c r="AW221" s="53">
        <v>2328.5559743592039</v>
      </c>
      <c r="AX221" s="53">
        <v>2354.2288034724816</v>
      </c>
      <c r="AY221" s="67">
        <f t="shared" si="82"/>
        <v>559.1858337877411</v>
      </c>
      <c r="AZ221" s="75">
        <f t="shared" si="83"/>
        <v>0.31151668413038031</v>
      </c>
      <c r="BA221" s="76">
        <f t="shared" si="84"/>
        <v>1.365155509302185E-2</v>
      </c>
      <c r="BB221" s="67">
        <f t="shared" ref="BB221:BB239" si="97">AW221-AC221</f>
        <v>556.1228210240622</v>
      </c>
      <c r="BC221" s="75">
        <f t="shared" ref="BC221:BC239" si="98">BB221/AC221</f>
        <v>0.31376236670907459</v>
      </c>
      <c r="BD221" s="76">
        <f t="shared" ref="BD221:BD239" si="99">((AW221/AC221)^(1/20)-1)</f>
        <v>1.3738267305779539E-2</v>
      </c>
      <c r="BE221" s="67">
        <f t="shared" ref="BE221:BE239" si="100">AV221-AB221</f>
        <v>552.26987957080655</v>
      </c>
      <c r="BF221" s="75">
        <f t="shared" ref="BF221:BF239" si="101">BE221/AB221</f>
        <v>0.31547625298554977</v>
      </c>
      <c r="BG221" s="76">
        <f t="shared" ref="BG221:BG239" si="102">((AV221/AB221)^(1/20)-1)</f>
        <v>1.3804350656541731E-2</v>
      </c>
      <c r="BH221" s="67">
        <f t="shared" ref="BH221:BH239" si="103">AU221-AA221</f>
        <v>690.91021944453519</v>
      </c>
      <c r="BI221" s="75">
        <f t="shared" ref="BI221:BI239" si="104">BH221/AA221</f>
        <v>0.43562108052818471</v>
      </c>
      <c r="BJ221" s="76">
        <f t="shared" ref="BJ221:BJ239" si="105">((AU221/AA221)^(1/20)-1)</f>
        <v>1.8244308679596699E-2</v>
      </c>
      <c r="BK221" s="124">
        <f t="shared" si="96"/>
        <v>533.51300467446345</v>
      </c>
      <c r="BL221" s="125">
        <f t="shared" si="94"/>
        <v>0.29721461473881217</v>
      </c>
      <c r="BM221" s="126">
        <f t="shared" si="95"/>
        <v>1.3789972377404425E-2</v>
      </c>
    </row>
    <row r="222" spans="1:65" x14ac:dyDescent="0.2">
      <c r="A222" s="57" t="s">
        <v>72</v>
      </c>
      <c r="B222" s="51" t="s">
        <v>149</v>
      </c>
      <c r="C222" s="53">
        <v>19.677052506861301</v>
      </c>
      <c r="D222" s="53">
        <v>20.010146063975604</v>
      </c>
      <c r="E222" s="53">
        <v>18.254875310459898</v>
      </c>
      <c r="F222" s="53">
        <v>17.208418896590985</v>
      </c>
      <c r="G222" s="53">
        <v>16.57424447826185</v>
      </c>
      <c r="H222" s="53">
        <v>16.110431926839627</v>
      </c>
      <c r="I222" s="53">
        <v>16.321704037229708</v>
      </c>
      <c r="J222" s="53">
        <v>17.534229615041962</v>
      </c>
      <c r="K222" s="53">
        <v>20.494058111737818</v>
      </c>
      <c r="L222" s="53">
        <v>17.653105715721516</v>
      </c>
      <c r="M222" s="53">
        <v>17.435769358288891</v>
      </c>
      <c r="N222" s="53">
        <v>19.027153026037226</v>
      </c>
      <c r="O222" s="53">
        <v>16.527760054727491</v>
      </c>
      <c r="P222" s="53">
        <v>15.667275672317995</v>
      </c>
      <c r="Q222" s="53">
        <v>16.952888296925465</v>
      </c>
      <c r="R222" s="53">
        <v>17.314130902744505</v>
      </c>
      <c r="S222" s="53">
        <v>13.121887553086642</v>
      </c>
      <c r="T222" s="53">
        <v>26.595390470947912</v>
      </c>
      <c r="U222" s="53">
        <v>52.605232069863973</v>
      </c>
      <c r="V222" s="53">
        <v>47.323546548903821</v>
      </c>
      <c r="W222" s="53">
        <v>46.611271394406614</v>
      </c>
      <c r="X222" s="53">
        <v>48.182550912141615</v>
      </c>
      <c r="Y222" s="53">
        <v>49.450737452777418</v>
      </c>
      <c r="Z222" s="53">
        <v>59.667460487721478</v>
      </c>
      <c r="AA222" s="53">
        <v>45.42625210532853</v>
      </c>
      <c r="AB222" s="118">
        <v>41.391600440874264</v>
      </c>
      <c r="AC222" s="53">
        <v>39.993408765005931</v>
      </c>
      <c r="AD222" s="53">
        <v>39.536046595185155</v>
      </c>
      <c r="AE222" s="53">
        <v>39.542669235875017</v>
      </c>
      <c r="AF222" s="53">
        <v>39.564283911702141</v>
      </c>
      <c r="AG222" s="53">
        <v>39.705548228697864</v>
      </c>
      <c r="AH222" s="53">
        <v>39.948786251711645</v>
      </c>
      <c r="AI222" s="53">
        <v>40.165452039878176</v>
      </c>
      <c r="AJ222" s="53">
        <v>40.314267477167228</v>
      </c>
      <c r="AK222" s="53">
        <v>40.439428424941433</v>
      </c>
      <c r="AL222" s="53">
        <v>40.522187282375768</v>
      </c>
      <c r="AM222" s="53">
        <v>40.599107722350567</v>
      </c>
      <c r="AN222" s="53">
        <v>40.703866032112515</v>
      </c>
      <c r="AO222" s="53">
        <v>40.816168249049291</v>
      </c>
      <c r="AP222" s="53">
        <v>40.929221347514904</v>
      </c>
      <c r="AQ222" s="53">
        <v>40.951610762630125</v>
      </c>
      <c r="AR222" s="53">
        <v>40.897545941116455</v>
      </c>
      <c r="AS222" s="53">
        <v>40.823368253243032</v>
      </c>
      <c r="AT222" s="53">
        <v>40.730859082104352</v>
      </c>
      <c r="AU222" s="53">
        <v>40.619949293124535</v>
      </c>
      <c r="AV222" s="53">
        <v>40.490540975761057</v>
      </c>
      <c r="AW222" s="53">
        <v>40.346516939859477</v>
      </c>
      <c r="AX222" s="53">
        <v>40.189144348513118</v>
      </c>
      <c r="AY222" s="67">
        <f t="shared" si="82"/>
        <v>0.65309775332796249</v>
      </c>
      <c r="AZ222" s="75">
        <f t="shared" si="83"/>
        <v>1.6519045518514214E-2</v>
      </c>
      <c r="BA222" s="76">
        <f t="shared" si="84"/>
        <v>8.1954015362284416E-4</v>
      </c>
      <c r="BB222" s="67">
        <f t="shared" si="97"/>
        <v>0.35310817485354562</v>
      </c>
      <c r="BC222" s="75">
        <f t="shared" si="98"/>
        <v>8.8291592479237194E-3</v>
      </c>
      <c r="BD222" s="76">
        <f t="shared" si="99"/>
        <v>4.3961711007911575E-4</v>
      </c>
      <c r="BE222" s="67">
        <f t="shared" si="100"/>
        <v>-0.90105946511320667</v>
      </c>
      <c r="BF222" s="75">
        <f t="shared" si="101"/>
        <v>-2.1769138074289322E-2</v>
      </c>
      <c r="BG222" s="76">
        <f t="shared" si="102"/>
        <v>-1.0998737782151879E-3</v>
      </c>
      <c r="BH222" s="67">
        <f t="shared" si="103"/>
        <v>-4.8063028122039952</v>
      </c>
      <c r="BI222" s="75">
        <f t="shared" si="104"/>
        <v>-0.10580452028179126</v>
      </c>
      <c r="BJ222" s="76">
        <f t="shared" si="105"/>
        <v>-5.5759399321965164E-3</v>
      </c>
      <c r="BK222" s="124">
        <f t="shared" si="96"/>
        <v>0.81047034467432155</v>
      </c>
      <c r="BL222" s="125">
        <f t="shared" si="94"/>
        <v>2.0499529276987033E-2</v>
      </c>
      <c r="BM222" s="126">
        <f t="shared" si="95"/>
        <v>1.0685832655701333E-3</v>
      </c>
    </row>
    <row r="223" spans="1:65" x14ac:dyDescent="0.2">
      <c r="A223" s="57" t="s">
        <v>73</v>
      </c>
      <c r="B223" s="51" t="s">
        <v>149</v>
      </c>
      <c r="C223" s="53">
        <v>37.422316037477721</v>
      </c>
      <c r="D223" s="53">
        <v>35.786395115498621</v>
      </c>
      <c r="E223" s="53">
        <v>35.322458362031668</v>
      </c>
      <c r="F223" s="53">
        <v>43.19506684524827</v>
      </c>
      <c r="G223" s="53">
        <v>47.87775473296842</v>
      </c>
      <c r="H223" s="53">
        <v>48.629856607295707</v>
      </c>
      <c r="I223" s="53">
        <v>48.959450514805532</v>
      </c>
      <c r="J223" s="53">
        <v>41.384556184906998</v>
      </c>
      <c r="K223" s="53">
        <v>47.623975063134125</v>
      </c>
      <c r="L223" s="53">
        <v>47.383037637940738</v>
      </c>
      <c r="M223" s="53">
        <v>47.308482947846478</v>
      </c>
      <c r="N223" s="53">
        <v>44.328330379608992</v>
      </c>
      <c r="O223" s="53">
        <v>40.58491430475015</v>
      </c>
      <c r="P223" s="53">
        <v>37.184370863910011</v>
      </c>
      <c r="Q223" s="53">
        <v>34.642121938505014</v>
      </c>
      <c r="R223" s="53">
        <v>41.158965027859871</v>
      </c>
      <c r="S223" s="53">
        <v>32.39459191292481</v>
      </c>
      <c r="T223" s="53">
        <v>36.926277067844268</v>
      </c>
      <c r="U223" s="53">
        <v>34.58392274365962</v>
      </c>
      <c r="V223" s="53">
        <v>29.602764363746111</v>
      </c>
      <c r="W223" s="53">
        <v>22.662172299407612</v>
      </c>
      <c r="X223" s="53">
        <v>22.168933913826272</v>
      </c>
      <c r="Y223" s="53">
        <v>26.380899921922719</v>
      </c>
      <c r="Z223" s="53">
        <v>21.564951025436059</v>
      </c>
      <c r="AA223" s="53">
        <v>28.936724723194033</v>
      </c>
      <c r="AB223" s="118">
        <v>27.988881329724911</v>
      </c>
      <c r="AC223" s="53">
        <v>27.685338710473026</v>
      </c>
      <c r="AD223" s="53">
        <v>26.157478071026155</v>
      </c>
      <c r="AE223" s="53">
        <v>26.03305671667809</v>
      </c>
      <c r="AF223" s="53">
        <v>25.834050333546305</v>
      </c>
      <c r="AG223" s="53">
        <v>25.468682569744171</v>
      </c>
      <c r="AH223" s="53">
        <v>25.102628011154298</v>
      </c>
      <c r="AI223" s="53">
        <v>24.700914941322161</v>
      </c>
      <c r="AJ223" s="53">
        <v>24.253903491538122</v>
      </c>
      <c r="AK223" s="53">
        <v>23.970780537145473</v>
      </c>
      <c r="AL223" s="53">
        <v>23.659553818243964</v>
      </c>
      <c r="AM223" s="53">
        <v>23.328610366126991</v>
      </c>
      <c r="AN223" s="53">
        <v>22.984146910907217</v>
      </c>
      <c r="AO223" s="53">
        <v>22.627510380221391</v>
      </c>
      <c r="AP223" s="53">
        <v>22.2633137862551</v>
      </c>
      <c r="AQ223" s="53">
        <v>21.882821839473685</v>
      </c>
      <c r="AR223" s="53">
        <v>21.495495482891652</v>
      </c>
      <c r="AS223" s="53">
        <v>21.10364292124142</v>
      </c>
      <c r="AT223" s="53">
        <v>20.706967587665883</v>
      </c>
      <c r="AU223" s="53">
        <v>20.30497205495131</v>
      </c>
      <c r="AV223" s="53">
        <v>19.899601080490417</v>
      </c>
      <c r="AW223" s="53">
        <v>19.49237938426548</v>
      </c>
      <c r="AX223" s="53">
        <v>19.084421608803787</v>
      </c>
      <c r="AY223" s="67">
        <f t="shared" si="82"/>
        <v>-7.0730564622223682</v>
      </c>
      <c r="AZ223" s="75">
        <f t="shared" si="83"/>
        <v>-0.2704028439980603</v>
      </c>
      <c r="BA223" s="76">
        <f t="shared" si="84"/>
        <v>-1.5639548900374889E-2</v>
      </c>
      <c r="BB223" s="67">
        <f t="shared" si="97"/>
        <v>-8.1929593262075464</v>
      </c>
      <c r="BC223" s="75">
        <f t="shared" si="98"/>
        <v>-0.29593133795066229</v>
      </c>
      <c r="BD223" s="76">
        <f t="shared" si="99"/>
        <v>-1.7390970420078644E-2</v>
      </c>
      <c r="BE223" s="67">
        <f t="shared" si="100"/>
        <v>-8.0892802492344948</v>
      </c>
      <c r="BF223" s="75">
        <f t="shared" si="101"/>
        <v>-0.28901763360736649</v>
      </c>
      <c r="BG223" s="76">
        <f t="shared" si="102"/>
        <v>-1.6910762843046268E-2</v>
      </c>
      <c r="BH223" s="67">
        <f t="shared" si="103"/>
        <v>-8.6317526682427221</v>
      </c>
      <c r="BI223" s="75">
        <f t="shared" si="104"/>
        <v>-0.2982975008682997</v>
      </c>
      <c r="BJ223" s="76">
        <f t="shared" si="105"/>
        <v>-1.7556347235898051E-2</v>
      </c>
      <c r="BK223" s="124">
        <f t="shared" si="96"/>
        <v>-6.6650986867606754</v>
      </c>
      <c r="BL223" s="125">
        <f t="shared" si="94"/>
        <v>-0.25480662427252126</v>
      </c>
      <c r="BM223" s="126">
        <f t="shared" si="95"/>
        <v>-1.5360361695936131E-2</v>
      </c>
    </row>
    <row r="224" spans="1:65" x14ac:dyDescent="0.2">
      <c r="A224" s="57" t="s">
        <v>74</v>
      </c>
      <c r="B224" s="51" t="s">
        <v>149</v>
      </c>
      <c r="C224" s="53">
        <v>1845.6995231320573</v>
      </c>
      <c r="D224" s="53">
        <v>1675.6240715751628</v>
      </c>
      <c r="E224" s="53">
        <v>1710.318837250961</v>
      </c>
      <c r="F224" s="53">
        <v>1693.0087877364845</v>
      </c>
      <c r="G224" s="53">
        <v>1739.7051726590471</v>
      </c>
      <c r="H224" s="53">
        <v>1779.8812011475377</v>
      </c>
      <c r="I224" s="53">
        <v>1750.5703326780347</v>
      </c>
      <c r="J224" s="53">
        <v>1916.3449236270872</v>
      </c>
      <c r="K224" s="53">
        <v>2013.6444106802401</v>
      </c>
      <c r="L224" s="53">
        <v>1708.3481464311074</v>
      </c>
      <c r="M224" s="53">
        <v>1567.2660786679069</v>
      </c>
      <c r="N224" s="53">
        <v>1277.1543979806543</v>
      </c>
      <c r="O224" s="53">
        <v>1291.6199725533361</v>
      </c>
      <c r="P224" s="53">
        <v>1246.3933588113127</v>
      </c>
      <c r="Q224" s="53">
        <v>1124.9785029032603</v>
      </c>
      <c r="R224" s="53">
        <v>1152.3969741296598</v>
      </c>
      <c r="S224" s="53">
        <v>1109.308248985144</v>
      </c>
      <c r="T224" s="53">
        <v>1489.5479368199717</v>
      </c>
      <c r="U224" s="53">
        <v>1594.5821571476758</v>
      </c>
      <c r="V224" s="53">
        <v>1792.4255984577128</v>
      </c>
      <c r="W224" s="53">
        <v>1560.7460988788887</v>
      </c>
      <c r="X224" s="53">
        <v>1637.7364372720956</v>
      </c>
      <c r="Y224" s="53">
        <v>1750.7874400133733</v>
      </c>
      <c r="Z224" s="53">
        <v>1529.4511637550665</v>
      </c>
      <c r="AA224" s="53">
        <v>1511.671883116308</v>
      </c>
      <c r="AB224" s="118">
        <v>1681.2104877376605</v>
      </c>
      <c r="AC224" s="53">
        <v>1704.7544058596627</v>
      </c>
      <c r="AD224" s="53">
        <v>1729.3494450185292</v>
      </c>
      <c r="AE224" s="53">
        <v>1748.8848184516489</v>
      </c>
      <c r="AF224" s="53">
        <v>1777.935152850803</v>
      </c>
      <c r="AG224" s="53">
        <v>1810.8356549076607</v>
      </c>
      <c r="AH224" s="53">
        <v>1846.8480391401913</v>
      </c>
      <c r="AI224" s="53">
        <v>1881.9048558468132</v>
      </c>
      <c r="AJ224" s="53">
        <v>1914.9155774858841</v>
      </c>
      <c r="AK224" s="53">
        <v>1946.1303566212507</v>
      </c>
      <c r="AL224" s="53">
        <v>1975.8513048979717</v>
      </c>
      <c r="AM224" s="53">
        <v>2004.7822380377777</v>
      </c>
      <c r="AN224" s="53">
        <v>2025.6936959253467</v>
      </c>
      <c r="AO224" s="53">
        <v>2053.5044076305944</v>
      </c>
      <c r="AP224" s="53">
        <v>2081.3098283140102</v>
      </c>
      <c r="AQ224" s="53">
        <v>2108.7156514330236</v>
      </c>
      <c r="AR224" s="53">
        <v>2135.7338993961466</v>
      </c>
      <c r="AS224" s="53">
        <v>2162.6729387040646</v>
      </c>
      <c r="AT224" s="53">
        <v>2189.4254417204443</v>
      </c>
      <c r="AU224" s="53">
        <v>2216.02015804129</v>
      </c>
      <c r="AV224" s="53">
        <v>2242.4707070228146</v>
      </c>
      <c r="AW224" s="53">
        <v>2268.7170780350789</v>
      </c>
      <c r="AX224" s="53">
        <v>2294.9552375151648</v>
      </c>
      <c r="AY224" s="67">
        <f t="shared" si="82"/>
        <v>565.60579249663556</v>
      </c>
      <c r="AZ224" s="75">
        <f t="shared" si="83"/>
        <v>0.32706275422002712</v>
      </c>
      <c r="BA224" s="76">
        <f t="shared" si="84"/>
        <v>1.4248964574887557E-2</v>
      </c>
      <c r="BB224" s="67">
        <f t="shared" si="97"/>
        <v>563.96267217541617</v>
      </c>
      <c r="BC224" s="75">
        <f t="shared" si="98"/>
        <v>0.33081754781623496</v>
      </c>
      <c r="BD224" s="76">
        <f t="shared" si="99"/>
        <v>1.4392257975274436E-2</v>
      </c>
      <c r="BE224" s="67">
        <f t="shared" si="100"/>
        <v>561.26021928515411</v>
      </c>
      <c r="BF224" s="75">
        <f t="shared" si="101"/>
        <v>0.33384292054971659</v>
      </c>
      <c r="BG224" s="76">
        <f t="shared" si="102"/>
        <v>1.4507435509437228E-2</v>
      </c>
      <c r="BH224" s="67">
        <f t="shared" si="103"/>
        <v>704.34827492498198</v>
      </c>
      <c r="BI224" s="75">
        <f t="shared" si="104"/>
        <v>0.46593991910001642</v>
      </c>
      <c r="BJ224" s="76">
        <f t="shared" si="105"/>
        <v>1.9308882010016237E-2</v>
      </c>
      <c r="BK224" s="124">
        <f t="shared" si="96"/>
        <v>539.36763301654969</v>
      </c>
      <c r="BL224" s="125">
        <f t="shared" si="94"/>
        <v>0.31189048261484864</v>
      </c>
      <c r="BM224" s="126">
        <f t="shared" si="95"/>
        <v>1.4390412582807377E-2</v>
      </c>
    </row>
    <row r="225" spans="1:65" x14ac:dyDescent="0.2">
      <c r="A225" s="56" t="s">
        <v>7</v>
      </c>
      <c r="B225" s="51" t="s">
        <v>149</v>
      </c>
      <c r="C225" s="53">
        <v>4059.6748726307674</v>
      </c>
      <c r="D225" s="53">
        <v>3909.6864414749593</v>
      </c>
      <c r="E225" s="53">
        <v>3905.7226514629997</v>
      </c>
      <c r="F225" s="53">
        <v>3590.9094184819733</v>
      </c>
      <c r="G225" s="53">
        <v>3465.3035754803404</v>
      </c>
      <c r="H225" s="53">
        <v>3471.8187654680169</v>
      </c>
      <c r="I225" s="53">
        <v>3435.8558195955238</v>
      </c>
      <c r="J225" s="53">
        <v>3742.4801664633987</v>
      </c>
      <c r="K225" s="53">
        <v>3364.9056435777911</v>
      </c>
      <c r="L225" s="53">
        <v>3258.1531727649626</v>
      </c>
      <c r="M225" s="53">
        <v>3429.9862952633775</v>
      </c>
      <c r="N225" s="53">
        <v>3565.6990768787796</v>
      </c>
      <c r="O225" s="53">
        <v>3647.7035217928355</v>
      </c>
      <c r="P225" s="53">
        <v>4344.1001430337001</v>
      </c>
      <c r="Q225" s="53">
        <v>4099.2265884353656</v>
      </c>
      <c r="R225" s="53">
        <v>3867.9274261752685</v>
      </c>
      <c r="S225" s="53">
        <v>4151.1814836403755</v>
      </c>
      <c r="T225" s="53">
        <v>4158.4350571947562</v>
      </c>
      <c r="U225" s="53">
        <v>3655.5186950307334</v>
      </c>
      <c r="V225" s="53">
        <v>3504.428725622297</v>
      </c>
      <c r="W225" s="53">
        <v>3421.5702844637763</v>
      </c>
      <c r="X225" s="53">
        <v>3365.4720932195332</v>
      </c>
      <c r="Y225" s="53">
        <v>3288.8417524773809</v>
      </c>
      <c r="Z225" s="53">
        <v>3346.5822818159531</v>
      </c>
      <c r="AA225" s="53">
        <v>3428.2775271932396</v>
      </c>
      <c r="AB225" s="118">
        <v>3586.7203381263698</v>
      </c>
      <c r="AC225" s="53">
        <v>3759.5095606376249</v>
      </c>
      <c r="AD225" s="53">
        <v>3701.19170371168</v>
      </c>
      <c r="AE225" s="53">
        <v>3762.7018951697742</v>
      </c>
      <c r="AF225" s="53">
        <v>3847.2518212489294</v>
      </c>
      <c r="AG225" s="53">
        <v>3925.2478139221671</v>
      </c>
      <c r="AH225" s="53">
        <v>3993.4704578540941</v>
      </c>
      <c r="AI225" s="53">
        <v>4054.3763391486182</v>
      </c>
      <c r="AJ225" s="53">
        <v>4105.8217036830665</v>
      </c>
      <c r="AK225" s="53">
        <v>4149.3757346454122</v>
      </c>
      <c r="AL225" s="53">
        <v>4187.8828413984202</v>
      </c>
      <c r="AM225" s="53">
        <v>4223.5240127694669</v>
      </c>
      <c r="AN225" s="53">
        <v>4257.8212153671202</v>
      </c>
      <c r="AO225" s="53">
        <v>4290.8099136146575</v>
      </c>
      <c r="AP225" s="53">
        <v>4323.0827010058856</v>
      </c>
      <c r="AQ225" s="53">
        <v>4354.6303472066938</v>
      </c>
      <c r="AR225" s="53">
        <v>4384.4784657766786</v>
      </c>
      <c r="AS225" s="53">
        <v>4413.6320817126652</v>
      </c>
      <c r="AT225" s="53">
        <v>4441.8764931367696</v>
      </c>
      <c r="AU225" s="53">
        <v>4468.9990975890787</v>
      </c>
      <c r="AV225" s="53">
        <v>4495.3756744171078</v>
      </c>
      <c r="AW225" s="53">
        <v>4521.1196525562491</v>
      </c>
      <c r="AX225" s="53">
        <v>4546.3830493285313</v>
      </c>
      <c r="AY225" s="67">
        <f t="shared" si="82"/>
        <v>845.19134561685132</v>
      </c>
      <c r="AZ225" s="75">
        <f t="shared" si="83"/>
        <v>0.22835654385836457</v>
      </c>
      <c r="BA225" s="76">
        <f t="shared" si="84"/>
        <v>1.0336917224064157E-2</v>
      </c>
      <c r="BB225" s="67">
        <f t="shared" si="97"/>
        <v>761.61009191862422</v>
      </c>
      <c r="BC225" s="75">
        <f t="shared" si="98"/>
        <v>0.20258229953522255</v>
      </c>
      <c r="BD225" s="76">
        <f t="shared" si="99"/>
        <v>9.2662261454363737E-3</v>
      </c>
      <c r="BE225" s="67">
        <f t="shared" si="100"/>
        <v>908.65533629073798</v>
      </c>
      <c r="BF225" s="75">
        <f t="shared" si="101"/>
        <v>0.25333877487794354</v>
      </c>
      <c r="BG225" s="76">
        <f t="shared" si="102"/>
        <v>1.1354529343284181E-2</v>
      </c>
      <c r="BH225" s="67">
        <f t="shared" si="103"/>
        <v>1040.7215703958391</v>
      </c>
      <c r="BI225" s="75">
        <f t="shared" si="104"/>
        <v>0.30356981374488862</v>
      </c>
      <c r="BJ225" s="76">
        <f t="shared" si="105"/>
        <v>1.3343566868151413E-2</v>
      </c>
      <c r="BK225" s="124">
        <f t="shared" si="96"/>
        <v>819.92794884456907</v>
      </c>
      <c r="BL225" s="125">
        <f t="shared" si="94"/>
        <v>0.22153079723547356</v>
      </c>
      <c r="BM225" s="126">
        <f t="shared" si="95"/>
        <v>1.0587487806760665E-2</v>
      </c>
    </row>
    <row r="226" spans="1:65" x14ac:dyDescent="0.2">
      <c r="A226" s="56" t="s">
        <v>75</v>
      </c>
      <c r="B226" s="51" t="s">
        <v>149</v>
      </c>
      <c r="C226" s="53">
        <v>6726.8019003611553</v>
      </c>
      <c r="D226" s="53">
        <v>6768.1802617653275</v>
      </c>
      <c r="E226" s="53">
        <v>6910.5670364535526</v>
      </c>
      <c r="F226" s="53">
        <v>7443.8848739298392</v>
      </c>
      <c r="G226" s="53">
        <v>7514.4613072594884</v>
      </c>
      <c r="H226" s="53">
        <v>7486.9885278204329</v>
      </c>
      <c r="I226" s="53">
        <v>7644.2238896898725</v>
      </c>
      <c r="J226" s="53">
        <v>7701.3598530628697</v>
      </c>
      <c r="K226" s="53">
        <v>8250.672504150496</v>
      </c>
      <c r="L226" s="53">
        <v>8581.4414785003319</v>
      </c>
      <c r="M226" s="53">
        <v>8440.3597829569226</v>
      </c>
      <c r="N226" s="53">
        <v>8280.3892589951301</v>
      </c>
      <c r="O226" s="53">
        <v>8383.509974643619</v>
      </c>
      <c r="P226" s="53">
        <v>8428.4926354350227</v>
      </c>
      <c r="Q226" s="53">
        <v>8215.0531428621762</v>
      </c>
      <c r="R226" s="53">
        <v>8573.1085758632744</v>
      </c>
      <c r="S226" s="53">
        <v>8647.7690587331854</v>
      </c>
      <c r="T226" s="53">
        <v>8671.3558265728061</v>
      </c>
      <c r="U226" s="53">
        <v>7467.6166032915644</v>
      </c>
      <c r="V226" s="53">
        <v>7809.6141616342748</v>
      </c>
      <c r="W226" s="53">
        <v>7773.8556342441607</v>
      </c>
      <c r="X226" s="53">
        <v>7691.3939303290736</v>
      </c>
      <c r="Y226" s="53">
        <v>7323.1078533568325</v>
      </c>
      <c r="Z226" s="53">
        <v>7652.3141562490182</v>
      </c>
      <c r="AA226" s="53">
        <v>7714.8406464502541</v>
      </c>
      <c r="AB226" s="118">
        <v>7919.4672416359863</v>
      </c>
      <c r="AC226" s="53">
        <v>8155.8354459224302</v>
      </c>
      <c r="AD226" s="53">
        <v>8363.2318024230262</v>
      </c>
      <c r="AE226" s="53">
        <v>8470.8937405509023</v>
      </c>
      <c r="AF226" s="53">
        <v>8608.5341960563801</v>
      </c>
      <c r="AG226" s="53">
        <v>8775.8655440613438</v>
      </c>
      <c r="AH226" s="53">
        <v>8945.745906313965</v>
      </c>
      <c r="AI226" s="53">
        <v>9103.6556894351907</v>
      </c>
      <c r="AJ226" s="53">
        <v>9245.5231876484177</v>
      </c>
      <c r="AK226" s="53">
        <v>9376.5667728417357</v>
      </c>
      <c r="AL226" s="53">
        <v>9496.7509171446982</v>
      </c>
      <c r="AM226" s="53">
        <v>9612.2149018214222</v>
      </c>
      <c r="AN226" s="53">
        <v>9726.4770732458455</v>
      </c>
      <c r="AO226" s="53">
        <v>9840.0659163400451</v>
      </c>
      <c r="AP226" s="53">
        <v>9956.0047847262285</v>
      </c>
      <c r="AQ226" s="53">
        <v>10070.518941270348</v>
      </c>
      <c r="AR226" s="53">
        <v>10183.106413994545</v>
      </c>
      <c r="AS226" s="53">
        <v>10295.146197318014</v>
      </c>
      <c r="AT226" s="53">
        <v>10406.686801130867</v>
      </c>
      <c r="AU226" s="53">
        <v>10517.523330889771</v>
      </c>
      <c r="AV226" s="53">
        <v>10629.94938793441</v>
      </c>
      <c r="AW226" s="53">
        <v>10740.783483349367</v>
      </c>
      <c r="AX226" s="53">
        <v>10851.969243084895</v>
      </c>
      <c r="AY226" s="67">
        <f t="shared" si="82"/>
        <v>2488.7374406618692</v>
      </c>
      <c r="AZ226" s="75">
        <f t="shared" si="83"/>
        <v>0.29758082753856269</v>
      </c>
      <c r="BA226" s="76">
        <f t="shared" si="84"/>
        <v>1.311027731313108E-2</v>
      </c>
      <c r="BB226" s="67">
        <f t="shared" si="97"/>
        <v>2584.9480374269369</v>
      </c>
      <c r="BC226" s="75">
        <f t="shared" si="98"/>
        <v>0.31694460421210446</v>
      </c>
      <c r="BD226" s="76">
        <f t="shared" si="99"/>
        <v>1.386090174069432E-2</v>
      </c>
      <c r="BE226" s="67">
        <f t="shared" si="100"/>
        <v>2710.4821462984237</v>
      </c>
      <c r="BF226" s="75">
        <f t="shared" si="101"/>
        <v>0.34225561689911077</v>
      </c>
      <c r="BG226" s="76">
        <f t="shared" si="102"/>
        <v>1.4826411535657114E-2</v>
      </c>
      <c r="BH226" s="67">
        <f t="shared" si="103"/>
        <v>2802.6826844395173</v>
      </c>
      <c r="BI226" s="75">
        <f t="shared" si="104"/>
        <v>0.36328458524014817</v>
      </c>
      <c r="BJ226" s="76">
        <f t="shared" si="105"/>
        <v>1.5615513775731227E-2</v>
      </c>
      <c r="BK226" s="124">
        <f t="shared" si="96"/>
        <v>2377.5516809263409</v>
      </c>
      <c r="BL226" s="125">
        <f t="shared" si="94"/>
        <v>0.28428623492625277</v>
      </c>
      <c r="BM226" s="126">
        <f t="shared" si="95"/>
        <v>1.325567212654799E-2</v>
      </c>
    </row>
    <row r="227" spans="1:65" x14ac:dyDescent="0.2">
      <c r="A227" s="57" t="s">
        <v>76</v>
      </c>
      <c r="B227" s="51" t="s">
        <v>149</v>
      </c>
      <c r="C227" s="53">
        <v>2821.1437334958009</v>
      </c>
      <c r="D227" s="53">
        <v>2869.9320592463755</v>
      </c>
      <c r="E227" s="53">
        <v>2961.3408177891019</v>
      </c>
      <c r="F227" s="53">
        <v>3118.4432540183429</v>
      </c>
      <c r="G227" s="53">
        <v>3090.2983228041935</v>
      </c>
      <c r="H227" s="53">
        <v>3196.3696340104943</v>
      </c>
      <c r="I227" s="53">
        <v>3184.5816159452784</v>
      </c>
      <c r="J227" s="53">
        <v>3274.9032657580356</v>
      </c>
      <c r="K227" s="53">
        <v>3491.7674298506709</v>
      </c>
      <c r="L227" s="53">
        <v>3717.7298811159835</v>
      </c>
      <c r="M227" s="53">
        <v>3710.5926652861003</v>
      </c>
      <c r="N227" s="53">
        <v>3419.1412687572811</v>
      </c>
      <c r="O227" s="53">
        <v>3582.5001223597433</v>
      </c>
      <c r="P227" s="53">
        <v>3705.6811656017803</v>
      </c>
      <c r="Q227" s="53">
        <v>3580.175679630282</v>
      </c>
      <c r="R227" s="53">
        <v>3663.8505970310594</v>
      </c>
      <c r="S227" s="53">
        <v>3899.7675527528859</v>
      </c>
      <c r="T227" s="53">
        <v>3892.3381987577168</v>
      </c>
      <c r="U227" s="53">
        <v>3275.6415691493467</v>
      </c>
      <c r="V227" s="53">
        <v>3507.4547013428801</v>
      </c>
      <c r="W227" s="53">
        <v>3703.5338269524909</v>
      </c>
      <c r="X227" s="53">
        <v>3196.0460123083017</v>
      </c>
      <c r="Y227" s="53">
        <v>3478.2040892153213</v>
      </c>
      <c r="Z227" s="53">
        <v>3527.4587330094737</v>
      </c>
      <c r="AA227" s="53">
        <v>3824.0809640667367</v>
      </c>
      <c r="AB227" s="118">
        <v>3987.6944954852042</v>
      </c>
      <c r="AC227" s="53">
        <v>4163.7266295900281</v>
      </c>
      <c r="AD227" s="53">
        <v>4271.9660105540352</v>
      </c>
      <c r="AE227" s="53">
        <v>4347.5978125336351</v>
      </c>
      <c r="AF227" s="53">
        <v>4440.844379693779</v>
      </c>
      <c r="AG227" s="53">
        <v>4551.0612494342495</v>
      </c>
      <c r="AH227" s="53">
        <v>4662.5249172307986</v>
      </c>
      <c r="AI227" s="53">
        <v>4767.483023476917</v>
      </c>
      <c r="AJ227" s="53">
        <v>4865.3613158181952</v>
      </c>
      <c r="AK227" s="53">
        <v>4958.1919962322172</v>
      </c>
      <c r="AL227" s="53">
        <v>5046.8872332656783</v>
      </c>
      <c r="AM227" s="53">
        <v>5134.2414142307662</v>
      </c>
      <c r="AN227" s="53">
        <v>5222.0743250253163</v>
      </c>
      <c r="AO227" s="53">
        <v>5310.5879359575683</v>
      </c>
      <c r="AP227" s="53">
        <v>5402.5019006000748</v>
      </c>
      <c r="AQ227" s="53">
        <v>5495.5904803572421</v>
      </c>
      <c r="AR227" s="53">
        <v>5588.8549052254748</v>
      </c>
      <c r="AS227" s="53">
        <v>5682.9979736961213</v>
      </c>
      <c r="AT227" s="53">
        <v>5778.0996161714365</v>
      </c>
      <c r="AU227" s="53">
        <v>5873.957881149996</v>
      </c>
      <c r="AV227" s="53">
        <v>5971.111864944869</v>
      </c>
      <c r="AW227" s="53">
        <v>6069.0928005867227</v>
      </c>
      <c r="AX227" s="53">
        <v>6168.344640283166</v>
      </c>
      <c r="AY227" s="67">
        <f t="shared" si="82"/>
        <v>1896.3786297291308</v>
      </c>
      <c r="AZ227" s="75">
        <f t="shared" si="83"/>
        <v>0.44391238718755344</v>
      </c>
      <c r="BA227" s="76">
        <f t="shared" si="84"/>
        <v>1.8537544192994693E-2</v>
      </c>
      <c r="BB227" s="67">
        <f t="shared" si="97"/>
        <v>1905.3661709966946</v>
      </c>
      <c r="BC227" s="75">
        <f t="shared" si="98"/>
        <v>0.45761077527424082</v>
      </c>
      <c r="BD227" s="76">
        <f t="shared" si="99"/>
        <v>1.9018523303824697E-2</v>
      </c>
      <c r="BE227" s="67">
        <f t="shared" si="100"/>
        <v>1983.4173694596648</v>
      </c>
      <c r="BF227" s="75">
        <f t="shared" si="101"/>
        <v>0.497384484118644</v>
      </c>
      <c r="BG227" s="76">
        <f t="shared" si="102"/>
        <v>2.0391110475598273E-2</v>
      </c>
      <c r="BH227" s="67">
        <f t="shared" si="103"/>
        <v>2049.8769170832593</v>
      </c>
      <c r="BI227" s="75">
        <f t="shared" si="104"/>
        <v>0.53604432969518201</v>
      </c>
      <c r="BJ227" s="76">
        <f t="shared" si="105"/>
        <v>2.1692457965273082E-2</v>
      </c>
      <c r="BK227" s="124">
        <f t="shared" si="96"/>
        <v>1797.1267900326875</v>
      </c>
      <c r="BL227" s="125">
        <f t="shared" si="94"/>
        <v>0.42067909379260637</v>
      </c>
      <c r="BM227" s="126">
        <f t="shared" si="95"/>
        <v>1.8652615719139343E-2</v>
      </c>
    </row>
    <row r="228" spans="1:65" x14ac:dyDescent="0.2">
      <c r="A228" s="57" t="s">
        <v>77</v>
      </c>
      <c r="B228" s="51" t="s">
        <v>149</v>
      </c>
      <c r="C228" s="53">
        <v>902.64530646229616</v>
      </c>
      <c r="D228" s="53">
        <v>912.95935003500335</v>
      </c>
      <c r="E228" s="53">
        <v>940.71951566910616</v>
      </c>
      <c r="F228" s="53">
        <v>982.55586924632269</v>
      </c>
      <c r="G228" s="53">
        <v>957.68506343839078</v>
      </c>
      <c r="H228" s="53">
        <v>957.18174592360378</v>
      </c>
      <c r="I228" s="53">
        <v>994.8876264955228</v>
      </c>
      <c r="J228" s="53">
        <v>1069.9286606471521</v>
      </c>
      <c r="K228" s="53">
        <v>1167.692873646515</v>
      </c>
      <c r="L228" s="53">
        <v>1225.6734742729225</v>
      </c>
      <c r="M228" s="53">
        <v>1249.3761500469668</v>
      </c>
      <c r="N228" s="53">
        <v>1343.1219000779374</v>
      </c>
      <c r="O228" s="53">
        <v>1249.634573784745</v>
      </c>
      <c r="P228" s="53">
        <v>1258.3656758786583</v>
      </c>
      <c r="Q228" s="53">
        <v>1188.5295293986103</v>
      </c>
      <c r="R228" s="53">
        <v>1225.4322500181675</v>
      </c>
      <c r="S228" s="53">
        <v>1140.8706534465491</v>
      </c>
      <c r="T228" s="53">
        <v>1063.4808131890202</v>
      </c>
      <c r="U228" s="53">
        <v>985.10378661645427</v>
      </c>
      <c r="V228" s="53">
        <v>956.77497922491443</v>
      </c>
      <c r="W228" s="53">
        <v>1006.1128536016387</v>
      </c>
      <c r="X228" s="53">
        <v>1058.483928141153</v>
      </c>
      <c r="Y228" s="53">
        <v>914.4571961887641</v>
      </c>
      <c r="Z228" s="53">
        <v>1042.9927824067299</v>
      </c>
      <c r="AA228" s="53">
        <v>1028.8682180917106</v>
      </c>
      <c r="AB228" s="118">
        <v>970.00573233028877</v>
      </c>
      <c r="AC228" s="53">
        <v>974.00629926558327</v>
      </c>
      <c r="AD228" s="53">
        <v>1002.1517795520476</v>
      </c>
      <c r="AE228" s="53">
        <v>1015.7214347727717</v>
      </c>
      <c r="AF228" s="53">
        <v>1032.4903551040893</v>
      </c>
      <c r="AG228" s="53">
        <v>1052.3902446344694</v>
      </c>
      <c r="AH228" s="53">
        <v>1072.8222585379986</v>
      </c>
      <c r="AI228" s="53">
        <v>1091.9966850141134</v>
      </c>
      <c r="AJ228" s="53">
        <v>1108.98384824396</v>
      </c>
      <c r="AK228" s="53">
        <v>1124.290774116643</v>
      </c>
      <c r="AL228" s="53">
        <v>1138.1097643710591</v>
      </c>
      <c r="AM228" s="53">
        <v>1151.1393425059853</v>
      </c>
      <c r="AN228" s="53">
        <v>1163.7681103596281</v>
      </c>
      <c r="AO228" s="53">
        <v>1176.0446271087806</v>
      </c>
      <c r="AP228" s="53">
        <v>1188.0966728516289</v>
      </c>
      <c r="AQ228" s="53">
        <v>1199.4333342970281</v>
      </c>
      <c r="AR228" s="53">
        <v>1210.3134645201476</v>
      </c>
      <c r="AS228" s="53">
        <v>1220.7738279635585</v>
      </c>
      <c r="AT228" s="53">
        <v>1230.8669742690902</v>
      </c>
      <c r="AU228" s="53">
        <v>1240.5785590181645</v>
      </c>
      <c r="AV228" s="53">
        <v>1251.2949912471627</v>
      </c>
      <c r="AW228" s="53">
        <v>1260.4504672013848</v>
      </c>
      <c r="AX228" s="53">
        <v>1269.3863259500047</v>
      </c>
      <c r="AY228" s="67">
        <f t="shared" si="82"/>
        <v>267.23454639795705</v>
      </c>
      <c r="AZ228" s="75">
        <f t="shared" si="83"/>
        <v>0.26666075124609206</v>
      </c>
      <c r="BA228" s="76">
        <f t="shared" si="84"/>
        <v>1.1889328200302973E-2</v>
      </c>
      <c r="BB228" s="67">
        <f t="shared" si="97"/>
        <v>286.44416793580149</v>
      </c>
      <c r="BC228" s="75">
        <f t="shared" si="98"/>
        <v>0.29408861950049509</v>
      </c>
      <c r="BD228" s="76">
        <f t="shared" si="99"/>
        <v>1.29737724188832E-2</v>
      </c>
      <c r="BE228" s="67">
        <f t="shared" si="100"/>
        <v>281.28925891687391</v>
      </c>
      <c r="BF228" s="75">
        <f t="shared" si="101"/>
        <v>0.28998721300452518</v>
      </c>
      <c r="BG228" s="76">
        <f t="shared" si="102"/>
        <v>1.2813007360966466E-2</v>
      </c>
      <c r="BH228" s="67">
        <f t="shared" si="103"/>
        <v>211.71034092645391</v>
      </c>
      <c r="BI228" s="75">
        <f t="shared" si="104"/>
        <v>0.2057701241069754</v>
      </c>
      <c r="BJ228" s="76">
        <f t="shared" si="105"/>
        <v>9.3998269617445729E-3</v>
      </c>
      <c r="BK228" s="124">
        <f t="shared" si="96"/>
        <v>258.29868764933713</v>
      </c>
      <c r="BL228" s="125">
        <f t="shared" si="94"/>
        <v>0.25774407921003162</v>
      </c>
      <c r="BM228" s="126">
        <f t="shared" si="95"/>
        <v>1.2142587874171662E-2</v>
      </c>
    </row>
    <row r="229" spans="1:65" x14ac:dyDescent="0.2">
      <c r="A229" s="57" t="s">
        <v>78</v>
      </c>
      <c r="B229" s="51" t="s">
        <v>149</v>
      </c>
      <c r="C229" s="53">
        <v>878.64705893934001</v>
      </c>
      <c r="D229" s="53">
        <v>876.31864527005359</v>
      </c>
      <c r="E229" s="53">
        <v>890.7933363164741</v>
      </c>
      <c r="F229" s="53">
        <v>984.78190720750308</v>
      </c>
      <c r="G229" s="53">
        <v>1025.2287690573839</v>
      </c>
      <c r="H229" s="53">
        <v>971.05578397756574</v>
      </c>
      <c r="I229" s="53">
        <v>971.25326061038675</v>
      </c>
      <c r="J229" s="53">
        <v>905.4459228387027</v>
      </c>
      <c r="K229" s="53">
        <v>860.81455847082952</v>
      </c>
      <c r="L229" s="53">
        <v>934.61262524922256</v>
      </c>
      <c r="M229" s="53">
        <v>760.04932236841262</v>
      </c>
      <c r="N229" s="53">
        <v>742.83860576100517</v>
      </c>
      <c r="O229" s="53">
        <v>732.11214998825403</v>
      </c>
      <c r="P229" s="53">
        <v>638.40315429784016</v>
      </c>
      <c r="Q229" s="53">
        <v>622.21897725978909</v>
      </c>
      <c r="R229" s="53">
        <v>712.04089916503426</v>
      </c>
      <c r="S229" s="53">
        <v>631.68650417284584</v>
      </c>
      <c r="T229" s="53">
        <v>684.45335254820316</v>
      </c>
      <c r="U229" s="53">
        <v>524.54368412228905</v>
      </c>
      <c r="V229" s="53">
        <v>619.88977760991861</v>
      </c>
      <c r="W229" s="53">
        <v>593.41596591101347</v>
      </c>
      <c r="X229" s="53">
        <v>527.20297219887482</v>
      </c>
      <c r="Y229" s="53">
        <v>531.72237185603103</v>
      </c>
      <c r="Z229" s="53">
        <v>502.82905500366087</v>
      </c>
      <c r="AA229" s="53">
        <v>430.56290295072057</v>
      </c>
      <c r="AB229" s="118">
        <v>444.7923593021381</v>
      </c>
      <c r="AC229" s="53">
        <v>423.02781936775085</v>
      </c>
      <c r="AD229" s="53">
        <v>431.93668347881845</v>
      </c>
      <c r="AE229" s="53">
        <v>433.0552552008977</v>
      </c>
      <c r="AF229" s="53">
        <v>435.47923492929885</v>
      </c>
      <c r="AG229" s="53">
        <v>439.18068932444794</v>
      </c>
      <c r="AH229" s="53">
        <v>442.96489366590754</v>
      </c>
      <c r="AI229" s="53">
        <v>446.11217957203678</v>
      </c>
      <c r="AJ229" s="53">
        <v>448.28238637128175</v>
      </c>
      <c r="AK229" s="53">
        <v>449.98290473271464</v>
      </c>
      <c r="AL229" s="53">
        <v>451.05094417865149</v>
      </c>
      <c r="AM229" s="53">
        <v>451.74321228907644</v>
      </c>
      <c r="AN229" s="53">
        <v>452.25624819230785</v>
      </c>
      <c r="AO229" s="53">
        <v>452.7129622199181</v>
      </c>
      <c r="AP229" s="53">
        <v>453.06732016071396</v>
      </c>
      <c r="AQ229" s="53">
        <v>453.17374098390536</v>
      </c>
      <c r="AR229" s="53">
        <v>453.05536698435003</v>
      </c>
      <c r="AS229" s="53">
        <v>452.80636024310633</v>
      </c>
      <c r="AT229" s="53">
        <v>452.42064932082411</v>
      </c>
      <c r="AU229" s="53">
        <v>451.88915197661873</v>
      </c>
      <c r="AV229" s="53">
        <v>451.26221874329093</v>
      </c>
      <c r="AW229" s="53">
        <v>450.51192493346821</v>
      </c>
      <c r="AX229" s="53">
        <v>449.67043487694781</v>
      </c>
      <c r="AY229" s="67">
        <f t="shared" si="82"/>
        <v>17.733751398129357</v>
      </c>
      <c r="AZ229" s="75">
        <f t="shared" si="83"/>
        <v>4.1056367927126976E-2</v>
      </c>
      <c r="BA229" s="76">
        <f t="shared" si="84"/>
        <v>2.0138218225127513E-3</v>
      </c>
      <c r="BB229" s="67">
        <f t="shared" si="97"/>
        <v>27.484105565717357</v>
      </c>
      <c r="BC229" s="75">
        <f t="shared" si="98"/>
        <v>6.4969971967315451E-2</v>
      </c>
      <c r="BD229" s="76">
        <f t="shared" si="99"/>
        <v>3.152288215174881E-3</v>
      </c>
      <c r="BE229" s="67">
        <f t="shared" si="100"/>
        <v>6.4698594411528347</v>
      </c>
      <c r="BF229" s="75">
        <f t="shared" si="101"/>
        <v>1.4545797169950924E-2</v>
      </c>
      <c r="BG229" s="76">
        <f t="shared" si="102"/>
        <v>7.2231183499593676E-4</v>
      </c>
      <c r="BH229" s="67">
        <f t="shared" si="103"/>
        <v>21.326249025898164</v>
      </c>
      <c r="BI229" s="75">
        <f t="shared" si="104"/>
        <v>4.9531087977495884E-2</v>
      </c>
      <c r="BJ229" s="76">
        <f t="shared" si="105"/>
        <v>2.4200977976500671E-3</v>
      </c>
      <c r="BK229" s="124">
        <f t="shared" si="96"/>
        <v>18.575241454649756</v>
      </c>
      <c r="BL229" s="125">
        <f t="shared" si="94"/>
        <v>4.3004547113351763E-2</v>
      </c>
      <c r="BM229" s="126">
        <f t="shared" si="95"/>
        <v>2.2185381460664289E-3</v>
      </c>
    </row>
    <row r="230" spans="1:65" x14ac:dyDescent="0.2">
      <c r="A230" s="57" t="s">
        <v>79</v>
      </c>
      <c r="B230" s="51" t="s">
        <v>149</v>
      </c>
      <c r="C230" s="53">
        <v>2124.365801463719</v>
      </c>
      <c r="D230" s="53">
        <v>2108.9702072138953</v>
      </c>
      <c r="E230" s="53">
        <v>2117.7133666788704</v>
      </c>
      <c r="F230" s="53">
        <v>2358.1038434576717</v>
      </c>
      <c r="G230" s="53">
        <v>2441.2491519595196</v>
      </c>
      <c r="H230" s="53">
        <v>2362.3813639087689</v>
      </c>
      <c r="I230" s="53">
        <v>2493.5013866386848</v>
      </c>
      <c r="J230" s="53">
        <v>2451.08200381898</v>
      </c>
      <c r="K230" s="53">
        <v>2730.3976421824805</v>
      </c>
      <c r="L230" s="53">
        <v>2703.4254978622039</v>
      </c>
      <c r="M230" s="53">
        <v>2720.3416452554438</v>
      </c>
      <c r="N230" s="53">
        <v>2775.2874843989066</v>
      </c>
      <c r="O230" s="53">
        <v>2819.2631285108769</v>
      </c>
      <c r="P230" s="53">
        <v>2826.0426396567445</v>
      </c>
      <c r="Q230" s="53">
        <v>2824.1289565734937</v>
      </c>
      <c r="R230" s="53">
        <v>2971.7848296490133</v>
      </c>
      <c r="S230" s="53">
        <v>2975.4443483609039</v>
      </c>
      <c r="T230" s="53">
        <v>3031.0834620778669</v>
      </c>
      <c r="U230" s="53">
        <v>2682.3275634034749</v>
      </c>
      <c r="V230" s="53">
        <v>2725.4947034565621</v>
      </c>
      <c r="W230" s="53">
        <v>2470.7929877790175</v>
      </c>
      <c r="X230" s="53">
        <v>2909.6610176807444</v>
      </c>
      <c r="Y230" s="53">
        <v>2398.7241960967167</v>
      </c>
      <c r="Z230" s="53">
        <v>2579.0335858291533</v>
      </c>
      <c r="AA230" s="53">
        <v>2431.3285613410862</v>
      </c>
      <c r="AB230" s="118">
        <v>2516.9746545183548</v>
      </c>
      <c r="AC230" s="53">
        <v>2595.074697699069</v>
      </c>
      <c r="AD230" s="53">
        <v>2657.1773288381237</v>
      </c>
      <c r="AE230" s="53">
        <v>2674.5192380435992</v>
      </c>
      <c r="AF230" s="53">
        <v>2699.7202263292129</v>
      </c>
      <c r="AG230" s="53">
        <v>2733.2333606681759</v>
      </c>
      <c r="AH230" s="53">
        <v>2767.4338368792596</v>
      </c>
      <c r="AI230" s="53">
        <v>2798.0638013721241</v>
      </c>
      <c r="AJ230" s="53">
        <v>2822.8956372149805</v>
      </c>
      <c r="AK230" s="53">
        <v>2844.1010977601609</v>
      </c>
      <c r="AL230" s="53">
        <v>2860.7029753293091</v>
      </c>
      <c r="AM230" s="53">
        <v>2875.0909327955937</v>
      </c>
      <c r="AN230" s="53">
        <v>2888.3783896685936</v>
      </c>
      <c r="AO230" s="53">
        <v>2900.7203910537783</v>
      </c>
      <c r="AP230" s="53">
        <v>2912.3388911138113</v>
      </c>
      <c r="AQ230" s="53">
        <v>2922.3213856321713</v>
      </c>
      <c r="AR230" s="53">
        <v>2930.8826772645716</v>
      </c>
      <c r="AS230" s="53">
        <v>2938.5680354152273</v>
      </c>
      <c r="AT230" s="53">
        <v>2945.2995613695161</v>
      </c>
      <c r="AU230" s="53">
        <v>2951.0977387449925</v>
      </c>
      <c r="AV230" s="53">
        <v>2956.2803129990866</v>
      </c>
      <c r="AW230" s="53">
        <v>2960.728290627791</v>
      </c>
      <c r="AX230" s="53">
        <v>2964.5678419747765</v>
      </c>
      <c r="AY230" s="67">
        <f t="shared" si="82"/>
        <v>307.39051313665277</v>
      </c>
      <c r="AZ230" s="75">
        <f t="shared" si="83"/>
        <v>0.11568310093593273</v>
      </c>
      <c r="BA230" s="76">
        <f t="shared" si="84"/>
        <v>5.4883493032380493E-3</v>
      </c>
      <c r="BB230" s="67">
        <f t="shared" si="97"/>
        <v>365.65359292872199</v>
      </c>
      <c r="BC230" s="75">
        <f t="shared" si="98"/>
        <v>0.14090291630253646</v>
      </c>
      <c r="BD230" s="76">
        <f t="shared" si="99"/>
        <v>6.6127674710718676E-3</v>
      </c>
      <c r="BE230" s="67">
        <f t="shared" si="100"/>
        <v>439.30565848073184</v>
      </c>
      <c r="BF230" s="75">
        <f t="shared" si="101"/>
        <v>0.17453718005944593</v>
      </c>
      <c r="BG230" s="76">
        <f t="shared" si="102"/>
        <v>8.0761465764145335E-3</v>
      </c>
      <c r="BH230" s="67">
        <f t="shared" si="103"/>
        <v>519.76917740390627</v>
      </c>
      <c r="BI230" s="75">
        <f t="shared" si="104"/>
        <v>0.21377990028513835</v>
      </c>
      <c r="BJ230" s="76">
        <f t="shared" si="105"/>
        <v>9.7340392969200717E-3</v>
      </c>
      <c r="BK230" s="124">
        <f t="shared" si="96"/>
        <v>303.55096178966733</v>
      </c>
      <c r="BL230" s="125">
        <f t="shared" si="94"/>
        <v>0.11423812723947856</v>
      </c>
      <c r="BM230" s="126">
        <f t="shared" si="95"/>
        <v>5.7094411593032746E-3</v>
      </c>
    </row>
    <row r="231" spans="1:65" x14ac:dyDescent="0.2">
      <c r="A231" s="56" t="s">
        <v>80</v>
      </c>
      <c r="B231" s="51" t="s">
        <v>149</v>
      </c>
      <c r="C231" s="53">
        <v>1856.5913329598177</v>
      </c>
      <c r="D231" s="53">
        <v>1940.4317013301943</v>
      </c>
      <c r="E231" s="53">
        <v>2049.2227600480192</v>
      </c>
      <c r="F231" s="53">
        <v>2210.4426880535166</v>
      </c>
      <c r="G231" s="53">
        <v>2370.7330204332147</v>
      </c>
      <c r="H231" s="53">
        <v>2432.9086895985579</v>
      </c>
      <c r="I231" s="53">
        <v>2563.918227065692</v>
      </c>
      <c r="J231" s="53">
        <v>2508.586896525313</v>
      </c>
      <c r="K231" s="53">
        <v>2499.5611821252683</v>
      </c>
      <c r="L231" s="53">
        <v>2767.9889521711166</v>
      </c>
      <c r="M231" s="53">
        <v>2715.9242673874533</v>
      </c>
      <c r="N231" s="53">
        <v>3012.3514479093433</v>
      </c>
      <c r="O231" s="53">
        <v>2977.1289316552406</v>
      </c>
      <c r="P231" s="53">
        <v>3102.9596883566883</v>
      </c>
      <c r="Q231" s="53">
        <v>3284.8559473379528</v>
      </c>
      <c r="R231" s="53">
        <v>3404.1318265632895</v>
      </c>
      <c r="S231" s="53">
        <v>3346.8693482560211</v>
      </c>
      <c r="T231" s="53">
        <v>3225.7007372725734</v>
      </c>
      <c r="U231" s="53">
        <v>2918.6568743663474</v>
      </c>
      <c r="V231" s="53">
        <v>2895.4847583422588</v>
      </c>
      <c r="W231" s="53">
        <v>2753.1239243122664</v>
      </c>
      <c r="X231" s="53">
        <v>2712.1836070279342</v>
      </c>
      <c r="Y231" s="53">
        <v>2932.7966807833504</v>
      </c>
      <c r="Z231" s="53">
        <v>2693.843859060521</v>
      </c>
      <c r="AA231" s="53">
        <v>2814.9337713135683</v>
      </c>
      <c r="AB231" s="118">
        <v>2910.8541783301703</v>
      </c>
      <c r="AC231" s="53">
        <v>3055.5440704338171</v>
      </c>
      <c r="AD231" s="53">
        <v>3053.8664096705452</v>
      </c>
      <c r="AE231" s="53">
        <v>3077.6376934770942</v>
      </c>
      <c r="AF231" s="53">
        <v>3115.6525260427202</v>
      </c>
      <c r="AG231" s="53">
        <v>3166.1329326534974</v>
      </c>
      <c r="AH231" s="53">
        <v>3219.5579906166149</v>
      </c>
      <c r="AI231" s="53">
        <v>3269.8123856651655</v>
      </c>
      <c r="AJ231" s="53">
        <v>3314.4022142095619</v>
      </c>
      <c r="AK231" s="53">
        <v>3354.1604477511978</v>
      </c>
      <c r="AL231" s="53">
        <v>3389.8438508232662</v>
      </c>
      <c r="AM231" s="53">
        <v>3422.9972780882795</v>
      </c>
      <c r="AN231" s="53">
        <v>3455.0487907266493</v>
      </c>
      <c r="AO231" s="53">
        <v>3486.1933136692901</v>
      </c>
      <c r="AP231" s="53">
        <v>3516.6761786282218</v>
      </c>
      <c r="AQ231" s="53">
        <v>3545.5933194388958</v>
      </c>
      <c r="AR231" s="53">
        <v>3573.1233711290784</v>
      </c>
      <c r="AS231" s="53">
        <v>3599.9131626138192</v>
      </c>
      <c r="AT231" s="53">
        <v>3625.8177394049253</v>
      </c>
      <c r="AU231" s="53">
        <v>3650.8384074886335</v>
      </c>
      <c r="AV231" s="53">
        <v>3675.3756681875288</v>
      </c>
      <c r="AW231" s="53">
        <v>3700.8209574176904</v>
      </c>
      <c r="AX231" s="53">
        <v>3724.316191019755</v>
      </c>
      <c r="AY231" s="67">
        <f t="shared" si="82"/>
        <v>670.44978134920984</v>
      </c>
      <c r="AZ231" s="75">
        <f t="shared" si="83"/>
        <v>0.21954129336703329</v>
      </c>
      <c r="BA231" s="76">
        <f t="shared" si="84"/>
        <v>9.9731435448779937E-3</v>
      </c>
      <c r="BB231" s="67">
        <f t="shared" si="97"/>
        <v>645.27688698387328</v>
      </c>
      <c r="BC231" s="75">
        <f t="shared" si="98"/>
        <v>0.21118232043442881</v>
      </c>
      <c r="BD231" s="76">
        <f t="shared" si="99"/>
        <v>9.6258839903240467E-3</v>
      </c>
      <c r="BE231" s="67">
        <f t="shared" si="100"/>
        <v>764.52148985735857</v>
      </c>
      <c r="BF231" s="75">
        <f t="shared" si="101"/>
        <v>0.26264506671231846</v>
      </c>
      <c r="BG231" s="76">
        <f t="shared" si="102"/>
        <v>1.172868692239426E-2</v>
      </c>
      <c r="BH231" s="67">
        <f t="shared" si="103"/>
        <v>835.90463617506521</v>
      </c>
      <c r="BI231" s="75">
        <f t="shared" si="104"/>
        <v>0.29695357123268884</v>
      </c>
      <c r="BJ231" s="76">
        <f t="shared" si="105"/>
        <v>1.30857845894643E-2</v>
      </c>
      <c r="BK231" s="124">
        <f t="shared" si="96"/>
        <v>646.95454774714517</v>
      </c>
      <c r="BL231" s="125">
        <f t="shared" si="94"/>
        <v>0.21184769107727258</v>
      </c>
      <c r="BM231" s="126">
        <f t="shared" si="95"/>
        <v>1.0164267323858667E-2</v>
      </c>
    </row>
    <row r="232" spans="1:65" x14ac:dyDescent="0.2">
      <c r="A232" s="56" t="s">
        <v>81</v>
      </c>
      <c r="B232" s="51" t="s">
        <v>149</v>
      </c>
      <c r="C232" s="53">
        <v>4680.4846590154521</v>
      </c>
      <c r="D232" s="53">
        <v>4993.1420015735348</v>
      </c>
      <c r="E232" s="53">
        <v>5475.5549366741825</v>
      </c>
      <c r="F232" s="53">
        <v>5615.9681331871689</v>
      </c>
      <c r="G232" s="53">
        <v>5527.8280886481298</v>
      </c>
      <c r="H232" s="53">
        <v>5731.9234264908227</v>
      </c>
      <c r="I232" s="53">
        <v>5730.5113259671252</v>
      </c>
      <c r="J232" s="53">
        <v>5646.0444148920415</v>
      </c>
      <c r="K232" s="53">
        <v>5647.8429536633957</v>
      </c>
      <c r="L232" s="53">
        <v>5404.9518272822206</v>
      </c>
      <c r="M232" s="53">
        <v>5617.0549508373933</v>
      </c>
      <c r="N232" s="53">
        <v>6077.8681034571182</v>
      </c>
      <c r="O232" s="53">
        <v>6068.1233786423527</v>
      </c>
      <c r="P232" s="53">
        <v>6197.169340185118</v>
      </c>
      <c r="Q232" s="53">
        <v>6696.4253163169287</v>
      </c>
      <c r="R232" s="53">
        <v>6689.7293486316939</v>
      </c>
      <c r="S232" s="53">
        <v>7029.5946729654752</v>
      </c>
      <c r="T232" s="53">
        <v>6467.891081295641</v>
      </c>
      <c r="U232" s="53">
        <v>6666.0620818766447</v>
      </c>
      <c r="V232" s="53">
        <v>6822.9625550943701</v>
      </c>
      <c r="W232" s="53">
        <v>6506.9782010466033</v>
      </c>
      <c r="X232" s="53">
        <v>6549.5375585335933</v>
      </c>
      <c r="Y232" s="53">
        <v>7303.6576276780543</v>
      </c>
      <c r="Z232" s="53">
        <v>6600.8089154981817</v>
      </c>
      <c r="AA232" s="53">
        <v>7062.9248589615327</v>
      </c>
      <c r="AB232" s="118">
        <v>7608.3334871577481</v>
      </c>
      <c r="AC232" s="53">
        <v>7757.2703531422103</v>
      </c>
      <c r="AD232" s="53">
        <v>7883.2978027741219</v>
      </c>
      <c r="AE232" s="53">
        <v>8006.7893388881876</v>
      </c>
      <c r="AF232" s="53">
        <v>8171.596196516577</v>
      </c>
      <c r="AG232" s="53">
        <v>8344.0038570128163</v>
      </c>
      <c r="AH232" s="53">
        <v>8532.7451671441595</v>
      </c>
      <c r="AI232" s="53">
        <v>8717.1023862669899</v>
      </c>
      <c r="AJ232" s="53">
        <v>8892.5859842512727</v>
      </c>
      <c r="AK232" s="53">
        <v>9066.0499623132691</v>
      </c>
      <c r="AL232" s="53">
        <v>9226.8996399561129</v>
      </c>
      <c r="AM232" s="53">
        <v>9381.5945476024481</v>
      </c>
      <c r="AN232" s="53">
        <v>9536.9014543104004</v>
      </c>
      <c r="AO232" s="53">
        <v>9690.2909609821963</v>
      </c>
      <c r="AP232" s="53">
        <v>9831.4947547954216</v>
      </c>
      <c r="AQ232" s="53">
        <v>9957.6390410925706</v>
      </c>
      <c r="AR232" s="53">
        <v>10082.407529461496</v>
      </c>
      <c r="AS232" s="53">
        <v>10206.022421684254</v>
      </c>
      <c r="AT232" s="53">
        <v>10328.143242162843</v>
      </c>
      <c r="AU232" s="53">
        <v>10449.607204613731</v>
      </c>
      <c r="AV232" s="53">
        <v>10570.979591449239</v>
      </c>
      <c r="AW232" s="53">
        <v>10692.157151068095</v>
      </c>
      <c r="AX232" s="53">
        <v>10814.362070446583</v>
      </c>
      <c r="AY232" s="67">
        <f t="shared" si="82"/>
        <v>2931.064267672461</v>
      </c>
      <c r="AZ232" s="75">
        <f t="shared" si="83"/>
        <v>0.37180686826787435</v>
      </c>
      <c r="BA232" s="76">
        <f t="shared" si="84"/>
        <v>1.5932020175139616E-2</v>
      </c>
      <c r="BB232" s="67">
        <f t="shared" si="97"/>
        <v>2934.8867979258848</v>
      </c>
      <c r="BC232" s="75">
        <f t="shared" si="98"/>
        <v>0.37834014599440391</v>
      </c>
      <c r="BD232" s="76">
        <f t="shared" si="99"/>
        <v>1.6173395161491966E-2</v>
      </c>
      <c r="BE232" s="67">
        <f t="shared" si="100"/>
        <v>2962.6461042914907</v>
      </c>
      <c r="BF232" s="75">
        <f t="shared" si="101"/>
        <v>0.38939487987641419</v>
      </c>
      <c r="BG232" s="76">
        <f t="shared" si="102"/>
        <v>1.657935273448663E-2</v>
      </c>
      <c r="BH232" s="67">
        <f t="shared" si="103"/>
        <v>3386.6823456521979</v>
      </c>
      <c r="BI232" s="75">
        <f t="shared" si="104"/>
        <v>0.47950139825643628</v>
      </c>
      <c r="BJ232" s="76">
        <f t="shared" si="105"/>
        <v>1.9778306288781078E-2</v>
      </c>
      <c r="BK232" s="124">
        <f t="shared" si="96"/>
        <v>2808.8593482939732</v>
      </c>
      <c r="BL232" s="125">
        <f t="shared" si="94"/>
        <v>0.35630511729564995</v>
      </c>
      <c r="BM232" s="126">
        <f t="shared" si="95"/>
        <v>1.6169554761197302E-2</v>
      </c>
    </row>
    <row r="233" spans="1:65" x14ac:dyDescent="0.2">
      <c r="A233" s="57" t="s">
        <v>82</v>
      </c>
      <c r="B233" s="51" t="s">
        <v>149</v>
      </c>
      <c r="C233" s="53">
        <v>520.58725606193616</v>
      </c>
      <c r="D233" s="53">
        <v>560.22245778448644</v>
      </c>
      <c r="E233" s="53">
        <v>619.83609967979055</v>
      </c>
      <c r="F233" s="53">
        <v>628.93083461409105</v>
      </c>
      <c r="G233" s="53">
        <v>614.16222923362659</v>
      </c>
      <c r="H233" s="53">
        <v>646.93347713943626</v>
      </c>
      <c r="I233" s="53">
        <v>644.18493994166465</v>
      </c>
      <c r="J233" s="53">
        <v>652.80203580047908</v>
      </c>
      <c r="K233" s="53">
        <v>721.54180672589757</v>
      </c>
      <c r="L233" s="53">
        <v>628.34846968377599</v>
      </c>
      <c r="M233" s="53">
        <v>654.68133093840152</v>
      </c>
      <c r="N233" s="53">
        <v>706.64869241798942</v>
      </c>
      <c r="O233" s="53">
        <v>717.00245695557078</v>
      </c>
      <c r="P233" s="53">
        <v>803.02357042042468</v>
      </c>
      <c r="Q233" s="53">
        <v>965.45729193563557</v>
      </c>
      <c r="R233" s="53">
        <v>880.45099662168559</v>
      </c>
      <c r="S233" s="53">
        <v>860.14605239282844</v>
      </c>
      <c r="T233" s="53">
        <v>764.02367920664778</v>
      </c>
      <c r="U233" s="53">
        <v>667.69699793252096</v>
      </c>
      <c r="V233" s="53">
        <v>709.41879869171521</v>
      </c>
      <c r="W233" s="53">
        <v>671.13032854855362</v>
      </c>
      <c r="X233" s="53">
        <v>717.93875083504884</v>
      </c>
      <c r="Y233" s="53">
        <v>860.38101856448486</v>
      </c>
      <c r="Z233" s="53">
        <v>732.03310295677727</v>
      </c>
      <c r="AA233" s="53">
        <v>752.29570141680006</v>
      </c>
      <c r="AB233" s="118">
        <v>806.10170853085333</v>
      </c>
      <c r="AC233" s="53">
        <v>815.42084021159656</v>
      </c>
      <c r="AD233" s="53">
        <v>823.65411295576587</v>
      </c>
      <c r="AE233" s="53">
        <v>831.48165625654406</v>
      </c>
      <c r="AF233" s="53">
        <v>843.4778550854744</v>
      </c>
      <c r="AG233" s="53">
        <v>856.02448061949997</v>
      </c>
      <c r="AH233" s="53">
        <v>870.05316915529363</v>
      </c>
      <c r="AI233" s="53">
        <v>883.44274386542304</v>
      </c>
      <c r="AJ233" s="53">
        <v>895.78039037126996</v>
      </c>
      <c r="AK233" s="53">
        <v>908.06447602887749</v>
      </c>
      <c r="AL233" s="53">
        <v>918.95156066657296</v>
      </c>
      <c r="AM233" s="53">
        <v>929.02795264175927</v>
      </c>
      <c r="AN233" s="53">
        <v>939.03688512668623</v>
      </c>
      <c r="AO233" s="53">
        <v>948.61020622499609</v>
      </c>
      <c r="AP233" s="53">
        <v>956.91982867223169</v>
      </c>
      <c r="AQ233" s="53">
        <v>963.66919158963208</v>
      </c>
      <c r="AR233" s="53">
        <v>970.19044162088085</v>
      </c>
      <c r="AS233" s="53">
        <v>976.43118947213918</v>
      </c>
      <c r="AT233" s="53">
        <v>982.4187262446593</v>
      </c>
      <c r="AU233" s="53">
        <v>988.25092093786634</v>
      </c>
      <c r="AV233" s="53">
        <v>993.90397211888012</v>
      </c>
      <c r="AW233" s="53">
        <v>999.44118394539396</v>
      </c>
      <c r="AX233" s="53">
        <v>1005.1282831489013</v>
      </c>
      <c r="AY233" s="67">
        <f t="shared" si="82"/>
        <v>181.47417019313548</v>
      </c>
      <c r="AZ233" s="75">
        <f t="shared" si="83"/>
        <v>0.22032812965857368</v>
      </c>
      <c r="BA233" s="76">
        <f t="shared" si="84"/>
        <v>1.0005714811066602E-2</v>
      </c>
      <c r="BB233" s="67">
        <f t="shared" si="97"/>
        <v>184.0203437337974</v>
      </c>
      <c r="BC233" s="75">
        <f t="shared" si="98"/>
        <v>0.22567530121752258</v>
      </c>
      <c r="BD233" s="76">
        <f t="shared" si="99"/>
        <v>1.0226535139002069E-2</v>
      </c>
      <c r="BE233" s="67">
        <f t="shared" si="100"/>
        <v>187.80226358802679</v>
      </c>
      <c r="BF233" s="75">
        <f t="shared" si="101"/>
        <v>0.23297589075986769</v>
      </c>
      <c r="BG233" s="76">
        <f t="shared" si="102"/>
        <v>1.0526551915543081E-2</v>
      </c>
      <c r="BH233" s="67">
        <f t="shared" si="103"/>
        <v>235.95521952106628</v>
      </c>
      <c r="BI233" s="75">
        <f t="shared" si="104"/>
        <v>0.31364690649792537</v>
      </c>
      <c r="BJ233" s="76">
        <f t="shared" si="105"/>
        <v>1.3733812492496833E-2</v>
      </c>
      <c r="BK233" s="124">
        <f t="shared" si="96"/>
        <v>175.78707098962809</v>
      </c>
      <c r="BL233" s="125">
        <f t="shared" si="94"/>
        <v>0.21342341187224628</v>
      </c>
      <c r="BM233" s="126">
        <f t="shared" si="95"/>
        <v>1.0233355270158562E-2</v>
      </c>
    </row>
    <row r="234" spans="1:65" x14ac:dyDescent="0.2">
      <c r="A234" s="57" t="s">
        <v>83</v>
      </c>
      <c r="B234" s="51" t="s">
        <v>149</v>
      </c>
      <c r="C234" s="53">
        <v>2009.318843938064</v>
      </c>
      <c r="D234" s="53">
        <v>2134.8558422155133</v>
      </c>
      <c r="E234" s="53">
        <v>2336.9518003202093</v>
      </c>
      <c r="F234" s="53">
        <v>2397.8638653859089</v>
      </c>
      <c r="G234" s="53">
        <v>2363.201070766373</v>
      </c>
      <c r="H234" s="53">
        <v>2441.4729228605638</v>
      </c>
      <c r="I234" s="53">
        <v>2501.1266600583358</v>
      </c>
      <c r="J234" s="53">
        <v>2501.3057641995206</v>
      </c>
      <c r="K234" s="53">
        <v>2412.2039932741022</v>
      </c>
      <c r="L234" s="53">
        <v>2158.0266303162239</v>
      </c>
      <c r="M234" s="53">
        <v>2330.6306690615984</v>
      </c>
      <c r="N234" s="53">
        <v>2586.3642075820107</v>
      </c>
      <c r="O234" s="53">
        <v>2432.6356430444293</v>
      </c>
      <c r="P234" s="53">
        <v>2325.5952295795755</v>
      </c>
      <c r="Q234" s="53">
        <v>2401.1259080643645</v>
      </c>
      <c r="R234" s="53">
        <v>2278.2310033783142</v>
      </c>
      <c r="S234" s="53">
        <v>2496.8223476071717</v>
      </c>
      <c r="T234" s="53">
        <v>2366.287020793352</v>
      </c>
      <c r="U234" s="53">
        <v>2484.3722020674786</v>
      </c>
      <c r="V234" s="53">
        <v>2366.5457013082846</v>
      </c>
      <c r="W234" s="53">
        <v>2377.8305714514463</v>
      </c>
      <c r="X234" s="53">
        <v>2210.5185491649509</v>
      </c>
      <c r="Y234" s="53">
        <v>2421.1418814355152</v>
      </c>
      <c r="Z234" s="53">
        <v>2262.9079970432226</v>
      </c>
      <c r="AA234" s="53">
        <v>2679.8961985832002</v>
      </c>
      <c r="AB234" s="118">
        <v>2757.6841914691468</v>
      </c>
      <c r="AC234" s="53">
        <v>2810.4746597884036</v>
      </c>
      <c r="AD234" s="53">
        <v>2859.8087870442346</v>
      </c>
      <c r="AE234" s="53">
        <v>2907.5936437434557</v>
      </c>
      <c r="AF234" s="53">
        <v>2970.769844914525</v>
      </c>
      <c r="AG234" s="53">
        <v>3036.7307193805004</v>
      </c>
      <c r="AH234" s="53">
        <v>3108.672430844706</v>
      </c>
      <c r="AI234" s="53">
        <v>3179.2237561345764</v>
      </c>
      <c r="AJ234" s="53">
        <v>3246.8198096287301</v>
      </c>
      <c r="AK234" s="53">
        <v>3314.9893239711223</v>
      </c>
      <c r="AL234" s="53">
        <v>3378.8090393334273</v>
      </c>
      <c r="AM234" s="53">
        <v>3440.4653473582403</v>
      </c>
      <c r="AN234" s="53">
        <v>3502.5580148733143</v>
      </c>
      <c r="AO234" s="53">
        <v>3563.8294937750038</v>
      </c>
      <c r="AP234" s="53">
        <v>3620.9092713277682</v>
      </c>
      <c r="AQ234" s="53">
        <v>3672.8258084103677</v>
      </c>
      <c r="AR234" s="53">
        <v>3724.3840583791189</v>
      </c>
      <c r="AS234" s="53">
        <v>3775.5537105278609</v>
      </c>
      <c r="AT234" s="53">
        <v>3826.3374737553413</v>
      </c>
      <c r="AU234" s="53">
        <v>3877.1506790621343</v>
      </c>
      <c r="AV234" s="53">
        <v>3927.9626278811202</v>
      </c>
      <c r="AW234" s="53">
        <v>3978.9240160546055</v>
      </c>
      <c r="AX234" s="53">
        <v>4031.0160168510979</v>
      </c>
      <c r="AY234" s="67">
        <f t="shared" si="82"/>
        <v>1171.2072298068633</v>
      </c>
      <c r="AZ234" s="75">
        <f t="shared" si="83"/>
        <v>0.40954039833459238</v>
      </c>
      <c r="BA234" s="76">
        <f t="shared" si="84"/>
        <v>1.731131835327826E-2</v>
      </c>
      <c r="BB234" s="67">
        <f t="shared" si="97"/>
        <v>1168.4493562662019</v>
      </c>
      <c r="BC234" s="75">
        <f t="shared" si="98"/>
        <v>0.41574804889156081</v>
      </c>
      <c r="BD234" s="76">
        <f t="shared" si="99"/>
        <v>1.753486427701012E-2</v>
      </c>
      <c r="BE234" s="67">
        <f t="shared" si="100"/>
        <v>1170.2784364119734</v>
      </c>
      <c r="BF234" s="75">
        <f t="shared" si="101"/>
        <v>0.42436999857786895</v>
      </c>
      <c r="BG234" s="76">
        <f t="shared" si="102"/>
        <v>1.784381246200506E-2</v>
      </c>
      <c r="BH234" s="67">
        <f t="shared" si="103"/>
        <v>1197.2544804789341</v>
      </c>
      <c r="BI234" s="75">
        <f t="shared" si="104"/>
        <v>0.44675405006801944</v>
      </c>
      <c r="BJ234" s="76">
        <f t="shared" si="105"/>
        <v>1.8637676241964884E-2</v>
      </c>
      <c r="BK234" s="124">
        <f t="shared" si="96"/>
        <v>1119.115229010371</v>
      </c>
      <c r="BL234" s="125">
        <f t="shared" si="94"/>
        <v>0.39132519421588197</v>
      </c>
      <c r="BM234" s="126">
        <f t="shared" si="95"/>
        <v>1.7533874838811636E-2</v>
      </c>
    </row>
    <row r="235" spans="1:65" x14ac:dyDescent="0.2">
      <c r="A235" s="57" t="s">
        <v>84</v>
      </c>
      <c r="B235" s="51" t="s">
        <v>149</v>
      </c>
      <c r="C235" s="53">
        <v>2150.5785590154524</v>
      </c>
      <c r="D235" s="53">
        <v>2298.0637015735347</v>
      </c>
      <c r="E235" s="53">
        <v>2518.7670366741827</v>
      </c>
      <c r="F235" s="53">
        <v>2589.1734331871685</v>
      </c>
      <c r="G235" s="53">
        <v>2550.4647886481303</v>
      </c>
      <c r="H235" s="53">
        <v>2643.5170264908224</v>
      </c>
      <c r="I235" s="53">
        <v>2585.1997259671243</v>
      </c>
      <c r="J235" s="53">
        <v>2491.9366148920412</v>
      </c>
      <c r="K235" s="53">
        <v>2514.0971536633956</v>
      </c>
      <c r="L235" s="53">
        <v>2618.5767272822213</v>
      </c>
      <c r="M235" s="53">
        <v>2631.7429508373939</v>
      </c>
      <c r="N235" s="53">
        <v>2784.8552034571185</v>
      </c>
      <c r="O235" s="53">
        <v>2918.4852786423526</v>
      </c>
      <c r="P235" s="53">
        <v>3068.5505401851178</v>
      </c>
      <c r="Q235" s="53">
        <v>3329.8421163169287</v>
      </c>
      <c r="R235" s="53">
        <v>3531.0473486316941</v>
      </c>
      <c r="S235" s="53">
        <v>3672.6262729654745</v>
      </c>
      <c r="T235" s="53">
        <v>3337.580381295641</v>
      </c>
      <c r="U235" s="53">
        <v>3513.9928818766452</v>
      </c>
      <c r="V235" s="53">
        <v>3746.9980550943701</v>
      </c>
      <c r="W235" s="53">
        <v>3458.0173010466033</v>
      </c>
      <c r="X235" s="53">
        <v>3621.0802585335932</v>
      </c>
      <c r="Y235" s="53">
        <v>4022.1347276780539</v>
      </c>
      <c r="Z235" s="53">
        <v>3605.8678154981817</v>
      </c>
      <c r="AA235" s="53">
        <v>3630.7329589615319</v>
      </c>
      <c r="AB235" s="118">
        <v>4044.5475871577482</v>
      </c>
      <c r="AC235" s="53">
        <v>4131.3748531422107</v>
      </c>
      <c r="AD235" s="53">
        <v>4199.8349027741215</v>
      </c>
      <c r="AE235" s="53">
        <v>4267.714038888188</v>
      </c>
      <c r="AF235" s="53">
        <v>4357.3484965165781</v>
      </c>
      <c r="AG235" s="53">
        <v>4451.2486570128149</v>
      </c>
      <c r="AH235" s="53">
        <v>4554.0195671441597</v>
      </c>
      <c r="AI235" s="53">
        <v>4654.4358862669897</v>
      </c>
      <c r="AJ235" s="53">
        <v>4749.985784251272</v>
      </c>
      <c r="AK235" s="53">
        <v>4842.9961623132695</v>
      </c>
      <c r="AL235" s="53">
        <v>4929.1390399561124</v>
      </c>
      <c r="AM235" s="53">
        <v>5012.1012476024489</v>
      </c>
      <c r="AN235" s="53">
        <v>5095.3065543104003</v>
      </c>
      <c r="AO235" s="53">
        <v>5177.8512609821964</v>
      </c>
      <c r="AP235" s="53">
        <v>5253.6656547954226</v>
      </c>
      <c r="AQ235" s="53">
        <v>5321.1440410925698</v>
      </c>
      <c r="AR235" s="53">
        <v>5387.8330294614962</v>
      </c>
      <c r="AS235" s="53">
        <v>5454.037521684254</v>
      </c>
      <c r="AT235" s="53">
        <v>5519.3870421628426</v>
      </c>
      <c r="AU235" s="53">
        <v>5584.2056046137286</v>
      </c>
      <c r="AV235" s="53">
        <v>5649.1129914492385</v>
      </c>
      <c r="AW235" s="53">
        <v>5713.7919510680949</v>
      </c>
      <c r="AX235" s="53">
        <v>5778.2177704465848</v>
      </c>
      <c r="AY235" s="67">
        <f t="shared" si="82"/>
        <v>1578.3828676724634</v>
      </c>
      <c r="AZ235" s="75">
        <f t="shared" si="83"/>
        <v>0.37582021774948637</v>
      </c>
      <c r="BA235" s="76">
        <f t="shared" si="84"/>
        <v>1.6080424263840376E-2</v>
      </c>
      <c r="BB235" s="67">
        <f t="shared" si="97"/>
        <v>1582.4170979258843</v>
      </c>
      <c r="BC235" s="75">
        <f t="shared" si="98"/>
        <v>0.38302433310362555</v>
      </c>
      <c r="BD235" s="76">
        <f t="shared" si="99"/>
        <v>1.6345786552261599E-2</v>
      </c>
      <c r="BE235" s="67">
        <f t="shared" si="100"/>
        <v>1604.5654042914903</v>
      </c>
      <c r="BF235" s="75">
        <f t="shared" si="101"/>
        <v>0.39672308699897807</v>
      </c>
      <c r="BG235" s="76">
        <f t="shared" si="102"/>
        <v>1.684677504553056E-2</v>
      </c>
      <c r="BH235" s="67">
        <f t="shared" si="103"/>
        <v>1953.4726456521967</v>
      </c>
      <c r="BI235" s="75">
        <f t="shared" si="104"/>
        <v>0.53803809526408464</v>
      </c>
      <c r="BJ235" s="76">
        <f t="shared" si="105"/>
        <v>2.1758724294791199E-2</v>
      </c>
      <c r="BK235" s="124">
        <f t="shared" si="96"/>
        <v>1513.9570482939735</v>
      </c>
      <c r="BL235" s="125">
        <f t="shared" si="94"/>
        <v>0.36048013394382666</v>
      </c>
      <c r="BM235" s="126">
        <f t="shared" si="95"/>
        <v>1.6333946861137427E-2</v>
      </c>
    </row>
    <row r="236" spans="1:65" x14ac:dyDescent="0.2">
      <c r="A236" s="56" t="s">
        <v>85</v>
      </c>
      <c r="B236" s="51" t="s">
        <v>149</v>
      </c>
      <c r="C236" s="53">
        <v>645.73694478146524</v>
      </c>
      <c r="D236" s="53">
        <v>658.36505495220933</v>
      </c>
      <c r="E236" s="53">
        <v>718.09023684935278</v>
      </c>
      <c r="F236" s="53">
        <v>748.96600380269501</v>
      </c>
      <c r="G236" s="53">
        <v>793.42326987599461</v>
      </c>
      <c r="H236" s="53">
        <v>767.22726732671731</v>
      </c>
      <c r="I236" s="53">
        <v>801.07485083399058</v>
      </c>
      <c r="J236" s="53">
        <v>754.06370331186304</v>
      </c>
      <c r="K236" s="53">
        <v>810.60788695190786</v>
      </c>
      <c r="L236" s="53">
        <v>917.7151977163179</v>
      </c>
      <c r="M236" s="53">
        <v>912.50958217841583</v>
      </c>
      <c r="N236" s="53">
        <v>941.33796791403461</v>
      </c>
      <c r="O236" s="53">
        <v>960.00059569589143</v>
      </c>
      <c r="P236" s="53">
        <v>895.62452157123255</v>
      </c>
      <c r="Q236" s="53">
        <v>993.49796616921572</v>
      </c>
      <c r="R236" s="53">
        <v>1059.1110320539947</v>
      </c>
      <c r="S236" s="53">
        <v>980.90012692005268</v>
      </c>
      <c r="T236" s="53">
        <v>1086.1997085760497</v>
      </c>
      <c r="U236" s="53">
        <v>957.61403606763827</v>
      </c>
      <c r="V236" s="53">
        <v>941.08607565510238</v>
      </c>
      <c r="W236" s="53">
        <v>882.96186860953128</v>
      </c>
      <c r="X236" s="53">
        <v>747.63256185406215</v>
      </c>
      <c r="Y236" s="53">
        <v>774.71580966545775</v>
      </c>
      <c r="Z236" s="53">
        <v>865.90891148502442</v>
      </c>
      <c r="AA236" s="53">
        <v>980.70112778739883</v>
      </c>
      <c r="AB236" s="118">
        <v>891.33049403677933</v>
      </c>
      <c r="AC236" s="53">
        <v>822.18809033792695</v>
      </c>
      <c r="AD236" s="53">
        <v>798.35707612642193</v>
      </c>
      <c r="AE236" s="53">
        <v>803.32330974105787</v>
      </c>
      <c r="AF236" s="53">
        <v>810.71592180612515</v>
      </c>
      <c r="AG236" s="53">
        <v>820.18686957497448</v>
      </c>
      <c r="AH236" s="53">
        <v>829.08203779971041</v>
      </c>
      <c r="AI236" s="53">
        <v>838.34862048547461</v>
      </c>
      <c r="AJ236" s="53">
        <v>847.52818725552788</v>
      </c>
      <c r="AK236" s="53">
        <v>856.23556833549117</v>
      </c>
      <c r="AL236" s="53">
        <v>864.23985270505341</v>
      </c>
      <c r="AM236" s="53">
        <v>871.57611513133634</v>
      </c>
      <c r="AN236" s="53">
        <v>878.54558936123351</v>
      </c>
      <c r="AO236" s="53">
        <v>885.19799341662849</v>
      </c>
      <c r="AP236" s="53">
        <v>891.56950780753471</v>
      </c>
      <c r="AQ236" s="53">
        <v>897.54967740324571</v>
      </c>
      <c r="AR236" s="53">
        <v>903.19674353106711</v>
      </c>
      <c r="AS236" s="53">
        <v>908.62597727429329</v>
      </c>
      <c r="AT236" s="53">
        <v>913.79266367230036</v>
      </c>
      <c r="AU236" s="53">
        <v>918.75815716326804</v>
      </c>
      <c r="AV236" s="53">
        <v>923.46136384766487</v>
      </c>
      <c r="AW236" s="53">
        <v>928.00500531349837</v>
      </c>
      <c r="AX236" s="53">
        <v>932.37987874779412</v>
      </c>
      <c r="AY236" s="67">
        <f t="shared" si="82"/>
        <v>134.02280262137219</v>
      </c>
      <c r="AZ236" s="75">
        <f t="shared" si="83"/>
        <v>0.16787325700379879</v>
      </c>
      <c r="BA236" s="76">
        <f t="shared" si="84"/>
        <v>7.7893990272916991E-3</v>
      </c>
      <c r="BB236" s="67">
        <f t="shared" si="97"/>
        <v>105.81691497557142</v>
      </c>
      <c r="BC236" s="75">
        <f t="shared" si="98"/>
        <v>0.12870159057166553</v>
      </c>
      <c r="BD236" s="76">
        <f t="shared" si="99"/>
        <v>6.071755691766656E-3</v>
      </c>
      <c r="BE236" s="67">
        <f t="shared" si="100"/>
        <v>32.130869810885542</v>
      </c>
      <c r="BF236" s="75">
        <f t="shared" si="101"/>
        <v>3.604821110222188E-2</v>
      </c>
      <c r="BG236" s="76">
        <f t="shared" si="102"/>
        <v>1.7722525148484713E-3</v>
      </c>
      <c r="BH236" s="67">
        <f t="shared" si="103"/>
        <v>-61.942970624130794</v>
      </c>
      <c r="BI236" s="75">
        <f t="shared" si="104"/>
        <v>-6.316192453442257E-2</v>
      </c>
      <c r="BJ236" s="76">
        <f t="shared" si="105"/>
        <v>-3.2569258401626833E-3</v>
      </c>
      <c r="BK236" s="124">
        <f t="shared" si="96"/>
        <v>129.64792918707644</v>
      </c>
      <c r="BL236" s="125">
        <f t="shared" si="94"/>
        <v>0.16239341149967632</v>
      </c>
      <c r="BM236" s="126">
        <f t="shared" si="95"/>
        <v>7.9515079792888965E-3</v>
      </c>
    </row>
    <row r="237" spans="1:65" x14ac:dyDescent="0.2">
      <c r="A237" s="56" t="s">
        <v>86</v>
      </c>
      <c r="B237" s="51" t="s">
        <v>149</v>
      </c>
      <c r="C237" s="53">
        <v>7852.2938726460452</v>
      </c>
      <c r="D237" s="53">
        <v>7870.1969504314347</v>
      </c>
      <c r="E237" s="53">
        <v>8121.8045852578334</v>
      </c>
      <c r="F237" s="53">
        <v>8469.2356366521199</v>
      </c>
      <c r="G237" s="53">
        <v>8727.6086929014036</v>
      </c>
      <c r="H237" s="53">
        <v>8914.599916065863</v>
      </c>
      <c r="I237" s="53">
        <v>9434.2162934971275</v>
      </c>
      <c r="J237" s="53">
        <v>9469.757383715234</v>
      </c>
      <c r="K237" s="53">
        <v>9877.0542597569038</v>
      </c>
      <c r="L237" s="53">
        <v>10045.140031011422</v>
      </c>
      <c r="M237" s="53">
        <v>10791.678400849849</v>
      </c>
      <c r="N237" s="53">
        <v>11256.735376636367</v>
      </c>
      <c r="O237" s="53">
        <v>12010.088950105224</v>
      </c>
      <c r="P237" s="53">
        <v>12709.697877167739</v>
      </c>
      <c r="Q237" s="53">
        <v>13596.287675186473</v>
      </c>
      <c r="R237" s="53">
        <v>14665.522611590277</v>
      </c>
      <c r="S237" s="53">
        <v>14630.446157309001</v>
      </c>
      <c r="T237" s="53">
        <v>15069.159776214845</v>
      </c>
      <c r="U237" s="53">
        <v>15375.098150763004</v>
      </c>
      <c r="V237" s="53">
        <v>15387.431166515815</v>
      </c>
      <c r="W237" s="53">
        <v>15696.645282658677</v>
      </c>
      <c r="X237" s="53">
        <v>16034.095403747693</v>
      </c>
      <c r="Y237" s="53">
        <v>16834.842818216221</v>
      </c>
      <c r="Z237" s="53">
        <v>16775.370084102786</v>
      </c>
      <c r="AA237" s="53">
        <v>17366.002535916035</v>
      </c>
      <c r="AB237" s="118">
        <v>17500.399883955761</v>
      </c>
      <c r="AC237" s="53">
        <v>18233.521986270367</v>
      </c>
      <c r="AD237" s="53">
        <v>18609.282917748504</v>
      </c>
      <c r="AE237" s="53">
        <v>19001.975655852009</v>
      </c>
      <c r="AF237" s="53">
        <v>19442.734611255932</v>
      </c>
      <c r="AG237" s="53">
        <v>19928.946918768146</v>
      </c>
      <c r="AH237" s="53">
        <v>20444.819262298442</v>
      </c>
      <c r="AI237" s="53">
        <v>20957.32205493833</v>
      </c>
      <c r="AJ237" s="53">
        <v>21449.101736036151</v>
      </c>
      <c r="AK237" s="53">
        <v>21922.564043877763</v>
      </c>
      <c r="AL237" s="53">
        <v>22379.436458072742</v>
      </c>
      <c r="AM237" s="53">
        <v>22834.296219427702</v>
      </c>
      <c r="AN237" s="53">
        <v>23293.250381178823</v>
      </c>
      <c r="AO237" s="53">
        <v>23755.101493450915</v>
      </c>
      <c r="AP237" s="53">
        <v>24223.460909874473</v>
      </c>
      <c r="AQ237" s="53">
        <v>24684.962932794457</v>
      </c>
      <c r="AR237" s="53">
        <v>25138.054958050609</v>
      </c>
      <c r="AS237" s="53">
        <v>25590.903284063432</v>
      </c>
      <c r="AT237" s="53">
        <v>26044.085628549321</v>
      </c>
      <c r="AU237" s="53">
        <v>26496.355213085262</v>
      </c>
      <c r="AV237" s="53">
        <v>26947.294733590817</v>
      </c>
      <c r="AW237" s="53">
        <v>27398.793444904466</v>
      </c>
      <c r="AX237" s="53">
        <v>27849.93646563563</v>
      </c>
      <c r="AY237" s="67">
        <f t="shared" si="82"/>
        <v>9240.6535478871265</v>
      </c>
      <c r="AZ237" s="75">
        <f t="shared" si="83"/>
        <v>0.4965615058210493</v>
      </c>
      <c r="BA237" s="76">
        <f t="shared" si="84"/>
        <v>2.0363062266934406E-2</v>
      </c>
      <c r="BB237" s="67">
        <f t="shared" si="97"/>
        <v>9165.271458634099</v>
      </c>
      <c r="BC237" s="75">
        <f t="shared" si="98"/>
        <v>0.50266050988588185</v>
      </c>
      <c r="BD237" s="76">
        <f t="shared" si="99"/>
        <v>2.0570577409434909E-2</v>
      </c>
      <c r="BE237" s="67">
        <f t="shared" si="100"/>
        <v>9446.8948496350567</v>
      </c>
      <c r="BF237" s="75">
        <f t="shared" si="101"/>
        <v>0.53981022789632949</v>
      </c>
      <c r="BG237" s="76">
        <f t="shared" si="102"/>
        <v>2.181755579380229E-2</v>
      </c>
      <c r="BH237" s="67">
        <f t="shared" si="103"/>
        <v>9130.3526771692268</v>
      </c>
      <c r="BI237" s="75">
        <f t="shared" si="104"/>
        <v>0.52576018334017893</v>
      </c>
      <c r="BJ237" s="76">
        <f t="shared" si="105"/>
        <v>2.1349342988169484E-2</v>
      </c>
      <c r="BK237" s="124">
        <f t="shared" si="96"/>
        <v>8789.5105271559623</v>
      </c>
      <c r="BL237" s="125">
        <f t="shared" si="94"/>
        <v>0.47231860389273861</v>
      </c>
      <c r="BM237" s="126">
        <f t="shared" si="95"/>
        <v>2.0568594818565655E-2</v>
      </c>
    </row>
    <row r="238" spans="1:65" x14ac:dyDescent="0.2">
      <c r="A238" s="57" t="s">
        <v>87</v>
      </c>
      <c r="B238" s="51" t="s">
        <v>149</v>
      </c>
      <c r="C238" s="53">
        <v>1119.0042018191421</v>
      </c>
      <c r="D238" s="53">
        <v>1137.89912912466</v>
      </c>
      <c r="E238" s="53">
        <v>1211.2418579079651</v>
      </c>
      <c r="F238" s="53">
        <v>1270.6883307444771</v>
      </c>
      <c r="G238" s="53">
        <v>1345.6572691485078</v>
      </c>
      <c r="H238" s="53">
        <v>1354.1376729111737</v>
      </c>
      <c r="I238" s="53">
        <v>1421.2395665332576</v>
      </c>
      <c r="J238" s="53">
        <v>1430.4522446502658</v>
      </c>
      <c r="K238" s="53">
        <v>1459.630597810966</v>
      </c>
      <c r="L238" s="53">
        <v>1557.9080033916373</v>
      </c>
      <c r="M238" s="53">
        <v>1721.7189112936871</v>
      </c>
      <c r="N238" s="53">
        <v>1796.0479792701165</v>
      </c>
      <c r="O238" s="53">
        <v>1844.936964273561</v>
      </c>
      <c r="P238" s="53">
        <v>1871.5252611515741</v>
      </c>
      <c r="Q238" s="53">
        <v>2113.8596865772647</v>
      </c>
      <c r="R238" s="53">
        <v>2200.5437637191294</v>
      </c>
      <c r="S238" s="53">
        <v>2105.7743200143577</v>
      </c>
      <c r="T238" s="53">
        <v>2189.0297584335221</v>
      </c>
      <c r="U238" s="53">
        <v>2174.676129419835</v>
      </c>
      <c r="V238" s="53">
        <v>2322.3324467814136</v>
      </c>
      <c r="W238" s="53">
        <v>2439.2951110853292</v>
      </c>
      <c r="X238" s="53">
        <v>2487.2590567611896</v>
      </c>
      <c r="Y238" s="53">
        <v>2624.2040784045021</v>
      </c>
      <c r="Z238" s="53">
        <v>2842.4347414258377</v>
      </c>
      <c r="AA238" s="53">
        <v>2839.2066421130003</v>
      </c>
      <c r="AB238" s="118">
        <v>2901.470736219228</v>
      </c>
      <c r="AC238" s="53">
        <v>2821.1795178915036</v>
      </c>
      <c r="AD238" s="53">
        <v>2869.1282481377725</v>
      </c>
      <c r="AE238" s="53">
        <v>2935.1037567761896</v>
      </c>
      <c r="AF238" s="53">
        <v>3009.8378421409147</v>
      </c>
      <c r="AG238" s="53">
        <v>3087.7252755755776</v>
      </c>
      <c r="AH238" s="53">
        <v>3170.3777435844836</v>
      </c>
      <c r="AI238" s="53">
        <v>3254.1865541365223</v>
      </c>
      <c r="AJ238" s="53">
        <v>3333.9390535822904</v>
      </c>
      <c r="AK238" s="53">
        <v>3407.0464768364764</v>
      </c>
      <c r="AL238" s="53">
        <v>3474.3343260016763</v>
      </c>
      <c r="AM238" s="53">
        <v>3541.1037306083463</v>
      </c>
      <c r="AN238" s="53">
        <v>3609.8102985137043</v>
      </c>
      <c r="AO238" s="53">
        <v>3678.8930510370456</v>
      </c>
      <c r="AP238" s="53">
        <v>3750.9327861394986</v>
      </c>
      <c r="AQ238" s="53">
        <v>3818.4118482133813</v>
      </c>
      <c r="AR238" s="53">
        <v>3881.6401222176764</v>
      </c>
      <c r="AS238" s="53">
        <v>3944.329902610913</v>
      </c>
      <c r="AT238" s="53">
        <v>4006.5469899445084</v>
      </c>
      <c r="AU238" s="53">
        <v>4068.1070351477574</v>
      </c>
      <c r="AV238" s="53">
        <v>4128.9006814657741</v>
      </c>
      <c r="AW238" s="53">
        <v>4189.3252055329312</v>
      </c>
      <c r="AX238" s="53">
        <v>4249.2228398957886</v>
      </c>
      <c r="AY238" s="67">
        <f t="shared" si="82"/>
        <v>1380.0945917580161</v>
      </c>
      <c r="AZ238" s="75">
        <f t="shared" si="83"/>
        <v>0.4810153023496862</v>
      </c>
      <c r="BA238" s="76">
        <f t="shared" si="84"/>
        <v>1.9830455501804289E-2</v>
      </c>
      <c r="BB238" s="67">
        <f t="shared" si="97"/>
        <v>1368.1456876414277</v>
      </c>
      <c r="BC238" s="75">
        <f t="shared" si="98"/>
        <v>0.48495520365324146</v>
      </c>
      <c r="BD238" s="76">
        <f t="shared" si="99"/>
        <v>1.9965935628112996E-2</v>
      </c>
      <c r="BE238" s="67">
        <f t="shared" si="100"/>
        <v>1227.4299452465461</v>
      </c>
      <c r="BF238" s="75">
        <f t="shared" si="101"/>
        <v>0.42303716178297673</v>
      </c>
      <c r="BG238" s="76">
        <f t="shared" si="102"/>
        <v>1.7796169537863449E-2</v>
      </c>
      <c r="BH238" s="67">
        <f t="shared" si="103"/>
        <v>1228.9003930347571</v>
      </c>
      <c r="BI238" s="75">
        <f t="shared" si="104"/>
        <v>0.43283231829867175</v>
      </c>
      <c r="BJ238" s="76">
        <f t="shared" si="105"/>
        <v>1.8145317908780267E-2</v>
      </c>
      <c r="BK238" s="124">
        <f t="shared" si="96"/>
        <v>1320.1969573951587</v>
      </c>
      <c r="BL238" s="125">
        <f t="shared" si="94"/>
        <v>0.46013870528514772</v>
      </c>
      <c r="BM238" s="126">
        <f t="shared" si="95"/>
        <v>2.0122488750077938E-2</v>
      </c>
    </row>
    <row r="239" spans="1:65" x14ac:dyDescent="0.2">
      <c r="A239" s="57" t="s">
        <v>59</v>
      </c>
      <c r="B239" s="51" t="s">
        <v>149</v>
      </c>
      <c r="C239" s="53">
        <v>96.227945426799195</v>
      </c>
      <c r="D239" s="53">
        <v>97.474238687524831</v>
      </c>
      <c r="E239" s="53">
        <v>101.60110167693391</v>
      </c>
      <c r="F239" s="53">
        <v>109.79375890590572</v>
      </c>
      <c r="G239" s="53">
        <v>118.75257536362484</v>
      </c>
      <c r="H239" s="53">
        <v>120.18014170447293</v>
      </c>
      <c r="I239" s="53">
        <v>128.28537137302831</v>
      </c>
      <c r="J239" s="53">
        <v>123.99064743675314</v>
      </c>
      <c r="K239" s="53">
        <v>154.73351869982034</v>
      </c>
      <c r="L239" s="53">
        <v>194.89209858418292</v>
      </c>
      <c r="M239" s="53">
        <v>229.22863333089322</v>
      </c>
      <c r="N239" s="53">
        <v>199.54451570180854</v>
      </c>
      <c r="O239" s="53">
        <v>241.27227403876614</v>
      </c>
      <c r="P239" s="53">
        <v>274.28583293730361</v>
      </c>
      <c r="Q239" s="53">
        <v>254.1616620171518</v>
      </c>
      <c r="R239" s="53">
        <v>311.17362766225017</v>
      </c>
      <c r="S239" s="53">
        <v>433.40692201298458</v>
      </c>
      <c r="T239" s="53">
        <v>434.97323144133111</v>
      </c>
      <c r="U239" s="53">
        <v>304.28556153935972</v>
      </c>
      <c r="V239" s="53">
        <v>382.60915765714105</v>
      </c>
      <c r="W239" s="53">
        <v>407.2620988432592</v>
      </c>
      <c r="X239" s="53">
        <v>551.08563222810415</v>
      </c>
      <c r="Y239" s="53">
        <v>665.51819584517398</v>
      </c>
      <c r="Z239" s="53">
        <v>759.89593084526359</v>
      </c>
      <c r="AA239" s="53">
        <v>876.60636231395677</v>
      </c>
      <c r="AB239" s="118">
        <v>759.5091030212044</v>
      </c>
      <c r="AC239" s="53">
        <v>795.02724602424587</v>
      </c>
      <c r="AD239" s="53">
        <v>823.88849033520796</v>
      </c>
      <c r="AE239" s="53">
        <v>846.84492904918955</v>
      </c>
      <c r="AF239" s="53">
        <v>872.33737546083739</v>
      </c>
      <c r="AG239" s="53">
        <v>898.41428867370394</v>
      </c>
      <c r="AH239" s="53">
        <v>926.5879941648991</v>
      </c>
      <c r="AI239" s="53">
        <v>954.98794833749628</v>
      </c>
      <c r="AJ239" s="53">
        <v>981.81039532777459</v>
      </c>
      <c r="AK239" s="53">
        <v>1006.2415710606107</v>
      </c>
      <c r="AL239" s="53">
        <v>1028.6473890215059</v>
      </c>
      <c r="AM239" s="53">
        <v>1051.1085713366035</v>
      </c>
      <c r="AN239" s="53">
        <v>1074.473148916391</v>
      </c>
      <c r="AO239" s="53">
        <v>1098.1059990336305</v>
      </c>
      <c r="AP239" s="53">
        <v>1122.7251277633002</v>
      </c>
      <c r="AQ239" s="53">
        <v>1145.5472989221764</v>
      </c>
      <c r="AR239" s="53">
        <v>1166.857412643441</v>
      </c>
      <c r="AS239" s="53">
        <v>1188.0484309756414</v>
      </c>
      <c r="AT239" s="53">
        <v>1209.2033029635795</v>
      </c>
      <c r="AU239" s="53">
        <v>1230.1858610239547</v>
      </c>
      <c r="AV239" s="53">
        <v>1251.0272760745911</v>
      </c>
      <c r="AW239" s="53">
        <v>1271.8535137152676</v>
      </c>
      <c r="AX239" s="53">
        <v>1292.5864519195209</v>
      </c>
      <c r="AY239" s="67">
        <f t="shared" si="82"/>
        <v>468.69796158431291</v>
      </c>
      <c r="AZ239" s="75">
        <f t="shared" si="83"/>
        <v>0.56888519148218475</v>
      </c>
      <c r="BA239" s="76">
        <f t="shared" si="84"/>
        <v>2.2773714854600113E-2</v>
      </c>
      <c r="BB239" s="67">
        <f t="shared" si="97"/>
        <v>476.82626769102171</v>
      </c>
      <c r="BC239" s="75">
        <f t="shared" si="98"/>
        <v>0.59976091395046349</v>
      </c>
      <c r="BD239" s="76">
        <f t="shared" si="99"/>
        <v>2.3770836882261337E-2</v>
      </c>
      <c r="BE239" s="67">
        <f t="shared" si="100"/>
        <v>491.5181730533867</v>
      </c>
      <c r="BF239" s="75">
        <f t="shared" si="101"/>
        <v>0.64715244504405134</v>
      </c>
      <c r="BG239" s="76">
        <f t="shared" si="102"/>
        <v>2.5266317000858463E-2</v>
      </c>
      <c r="BH239" s="67">
        <f t="shared" si="103"/>
        <v>353.57949870999789</v>
      </c>
      <c r="BI239" s="75">
        <f t="shared" si="104"/>
        <v>0.40335036786256329</v>
      </c>
      <c r="BJ239" s="76">
        <f t="shared" si="105"/>
        <v>1.7087473706636658E-2</v>
      </c>
      <c r="BK239" s="124">
        <f t="shared" si="96"/>
        <v>447.96502338005962</v>
      </c>
      <c r="BL239" s="125">
        <f t="shared" si="94"/>
        <v>0.54372045323487916</v>
      </c>
      <c r="BM239" s="126">
        <f t="shared" si="95"/>
        <v>2.3115504791633823E-2</v>
      </c>
    </row>
    <row r="240" spans="1:65" x14ac:dyDescent="0.2">
      <c r="A240" s="57" t="s">
        <v>12</v>
      </c>
      <c r="B240" s="51" t="s">
        <v>149</v>
      </c>
      <c r="C240" s="53">
        <v>2258.7456896842259</v>
      </c>
      <c r="D240" s="53">
        <v>2184.6354141663296</v>
      </c>
      <c r="E240" s="53">
        <v>2228.5675230904135</v>
      </c>
      <c r="F240" s="53">
        <v>2282.8422825728835</v>
      </c>
      <c r="G240" s="53">
        <v>2259.1806412254737</v>
      </c>
      <c r="H240" s="53">
        <v>2276.5519333012485</v>
      </c>
      <c r="I240" s="53">
        <v>2364.8544293389223</v>
      </c>
      <c r="J240" s="53">
        <v>2739.8400632021385</v>
      </c>
      <c r="K240" s="53">
        <v>2873.7648847530149</v>
      </c>
      <c r="L240" s="53">
        <v>2734.9885598956243</v>
      </c>
      <c r="M240" s="53">
        <v>2943.7402567394843</v>
      </c>
      <c r="N240" s="53">
        <v>3043.9879426669345</v>
      </c>
      <c r="O240" s="53">
        <v>3081.4697640983609</v>
      </c>
      <c r="P240" s="53">
        <v>3752.3905149269767</v>
      </c>
      <c r="Q240" s="53">
        <v>3940.4680717487377</v>
      </c>
      <c r="R240" s="53">
        <v>4477.2366272002773</v>
      </c>
      <c r="S240" s="53">
        <v>4352.4588230316713</v>
      </c>
      <c r="T240" s="53">
        <v>4583.7242641923513</v>
      </c>
      <c r="U240" s="53">
        <v>4319.3443044466803</v>
      </c>
      <c r="V240" s="53">
        <v>4180.1643793003559</v>
      </c>
      <c r="W240" s="53">
        <v>4014.9321525149248</v>
      </c>
      <c r="X240" s="53">
        <v>4167.9688906836864</v>
      </c>
      <c r="Y240" s="53">
        <v>4179.8947376148744</v>
      </c>
      <c r="Z240" s="53">
        <v>3881.3023190633339</v>
      </c>
      <c r="AA240" s="53">
        <v>3816.2920847998162</v>
      </c>
      <c r="AB240" s="118">
        <v>3809.9717899653424</v>
      </c>
      <c r="AC240" s="53">
        <v>3963.6281883872102</v>
      </c>
      <c r="AD240" s="53">
        <v>3957.5431198283213</v>
      </c>
      <c r="AE240" s="53">
        <v>3989.055436821594</v>
      </c>
      <c r="AF240" s="53">
        <v>4024.1117744790445</v>
      </c>
      <c r="AG240" s="53">
        <v>4074.2792326145141</v>
      </c>
      <c r="AH240" s="53">
        <v>4159.281768918454</v>
      </c>
      <c r="AI240" s="53">
        <v>4249.4205594097675</v>
      </c>
      <c r="AJ240" s="53">
        <v>4334.7842560757754</v>
      </c>
      <c r="AK240" s="53">
        <v>4419.3895945743097</v>
      </c>
      <c r="AL240" s="53">
        <v>4500.2611548786399</v>
      </c>
      <c r="AM240" s="53">
        <v>4580.2922829750451</v>
      </c>
      <c r="AN240" s="53">
        <v>4661.1015284539635</v>
      </c>
      <c r="AO240" s="53">
        <v>4742.429923030063</v>
      </c>
      <c r="AP240" s="53">
        <v>4824.5610338924434</v>
      </c>
      <c r="AQ240" s="53">
        <v>4907.4257322934154</v>
      </c>
      <c r="AR240" s="53">
        <v>4990.3492380458538</v>
      </c>
      <c r="AS240" s="53">
        <v>5074.2144180729601</v>
      </c>
      <c r="AT240" s="53">
        <v>5158.4961903071953</v>
      </c>
      <c r="AU240" s="53">
        <v>5243.205700330197</v>
      </c>
      <c r="AV240" s="53">
        <v>5328.4177444711959</v>
      </c>
      <c r="AW240" s="53">
        <v>5414.193022701349</v>
      </c>
      <c r="AX240" s="53">
        <v>5500.8145263313072</v>
      </c>
      <c r="AY240" s="67">
        <f t="shared" si="82"/>
        <v>1543.2714065029859</v>
      </c>
      <c r="AZ240" s="75">
        <f t="shared" si="83"/>
        <v>0.38995694039839879</v>
      </c>
      <c r="BA240" s="76">
        <f t="shared" si="84"/>
        <v>1.6599910941717422E-2</v>
      </c>
      <c r="BB240" s="67">
        <f t="shared" ref="BB240:BB253" si="106">AW240-AC240</f>
        <v>1450.5648343141388</v>
      </c>
      <c r="BC240" s="75">
        <f t="shared" ref="BC240:BC253" si="107">BB240/AC240</f>
        <v>0.36596894697743326</v>
      </c>
      <c r="BD240" s="76">
        <f t="shared" ref="BD240:BD253" si="108">((AW240/AC240)^(1/20)-1)</f>
        <v>1.5715409749051723E-2</v>
      </c>
      <c r="BE240" s="67">
        <f t="shared" ref="BE240:BE253" si="109">AV240-AB240</f>
        <v>1518.4459545058535</v>
      </c>
      <c r="BF240" s="75">
        <f t="shared" ref="BF240:BF253" si="110">BE240/AB240</f>
        <v>0.39854519618888468</v>
      </c>
      <c r="BG240" s="76">
        <f t="shared" ref="BG240:BG253" si="111">((AV240/AB240)^(1/20)-1)</f>
        <v>1.691306086562383E-2</v>
      </c>
      <c r="BH240" s="67">
        <f t="shared" ref="BH240:BH253" si="112">AU240-AA240</f>
        <v>1426.9136155303809</v>
      </c>
      <c r="BI240" s="75">
        <f t="shared" ref="BI240:BI253" si="113">BH240/AA240</f>
        <v>0.37390052538529156</v>
      </c>
      <c r="BJ240" s="76">
        <f t="shared" ref="BJ240:BJ253" si="114">((AU240/AA240)^(1/20)-1)</f>
        <v>1.600949000381191E-2</v>
      </c>
      <c r="BK240" s="124">
        <f t="shared" si="96"/>
        <v>1456.6499028730277</v>
      </c>
      <c r="BL240" s="125">
        <f t="shared" si="94"/>
        <v>0.36806924366151123</v>
      </c>
      <c r="BM240" s="126">
        <f t="shared" si="95"/>
        <v>1.663154933550004E-2</v>
      </c>
    </row>
    <row r="241" spans="1:65" x14ac:dyDescent="0.2">
      <c r="A241" s="57" t="s">
        <v>88</v>
      </c>
      <c r="B241" s="51" t="s">
        <v>149</v>
      </c>
      <c r="C241" s="53">
        <v>4378.3160357158786</v>
      </c>
      <c r="D241" s="53">
        <v>4450.1881684529199</v>
      </c>
      <c r="E241" s="53">
        <v>4580.3941025825206</v>
      </c>
      <c r="F241" s="53">
        <v>4805.9112644288534</v>
      </c>
      <c r="G241" s="53">
        <v>5004.0182071637973</v>
      </c>
      <c r="H241" s="53">
        <v>5163.730168148968</v>
      </c>
      <c r="I241" s="53">
        <v>5519.8369262519191</v>
      </c>
      <c r="J241" s="53">
        <v>5175.4744284260778</v>
      </c>
      <c r="K241" s="53">
        <v>5388.9252584931028</v>
      </c>
      <c r="L241" s="53">
        <v>5557.3513691399767</v>
      </c>
      <c r="M241" s="53">
        <v>5896.9905994857845</v>
      </c>
      <c r="N241" s="53">
        <v>6217.1549389975071</v>
      </c>
      <c r="O241" s="53">
        <v>6842.4099476945357</v>
      </c>
      <c r="P241" s="53">
        <v>6811.4962681518855</v>
      </c>
      <c r="Q241" s="53">
        <v>7287.7982548433192</v>
      </c>
      <c r="R241" s="53">
        <v>7676.5685930086192</v>
      </c>
      <c r="S241" s="53">
        <v>7738.8060922499872</v>
      </c>
      <c r="T241" s="53">
        <v>7861.4325221476402</v>
      </c>
      <c r="U241" s="53">
        <v>8576.7921553571286</v>
      </c>
      <c r="V241" s="53">
        <v>8502.3251827769036</v>
      </c>
      <c r="W241" s="53">
        <v>8835.1559202151639</v>
      </c>
      <c r="X241" s="53">
        <v>8827.7818240747129</v>
      </c>
      <c r="Y241" s="53">
        <v>9365.2258063516711</v>
      </c>
      <c r="Z241" s="53">
        <v>9291.7370927683496</v>
      </c>
      <c r="AA241" s="53">
        <v>9833.8974466892614</v>
      </c>
      <c r="AB241" s="118">
        <v>10029.448254749988</v>
      </c>
      <c r="AC241" s="53">
        <v>10653.687033967408</v>
      </c>
      <c r="AD241" s="53">
        <v>10958.723059447202</v>
      </c>
      <c r="AE241" s="53">
        <v>11230.971533205036</v>
      </c>
      <c r="AF241" s="53">
        <v>11536.447619175135</v>
      </c>
      <c r="AG241" s="53">
        <v>11868.52812190435</v>
      </c>
      <c r="AH241" s="53">
        <v>12188.571755630608</v>
      </c>
      <c r="AI241" s="53">
        <v>12498.726993054544</v>
      </c>
      <c r="AJ241" s="53">
        <v>12798.56803105031</v>
      </c>
      <c r="AK241" s="53">
        <v>13089.886401406366</v>
      </c>
      <c r="AL241" s="53">
        <v>13376.193588170921</v>
      </c>
      <c r="AM241" s="53">
        <v>13661.791634507706</v>
      </c>
      <c r="AN241" s="53">
        <v>13947.865405294764</v>
      </c>
      <c r="AO241" s="53">
        <v>14235.672520350177</v>
      </c>
      <c r="AP241" s="53">
        <v>14525.241962079232</v>
      </c>
      <c r="AQ241" s="53">
        <v>14813.578053365483</v>
      </c>
      <c r="AR241" s="53">
        <v>15099.208185143638</v>
      </c>
      <c r="AS241" s="53">
        <v>15384.310532403919</v>
      </c>
      <c r="AT241" s="53">
        <v>15669.839145334039</v>
      </c>
      <c r="AU241" s="53">
        <v>15954.856616583354</v>
      </c>
      <c r="AV241" s="53">
        <v>16238.949031579255</v>
      </c>
      <c r="AW241" s="53">
        <v>16523.421702954918</v>
      </c>
      <c r="AX241" s="53">
        <v>16807.312647489012</v>
      </c>
      <c r="AY241" s="67">
        <f t="shared" si="82"/>
        <v>5848.5895880418102</v>
      </c>
      <c r="AZ241" s="75">
        <f t="shared" si="83"/>
        <v>0.53369261695137993</v>
      </c>
      <c r="BA241" s="76">
        <f t="shared" si="84"/>
        <v>2.1614189512574766E-2</v>
      </c>
      <c r="BB241" s="67">
        <f t="shared" si="106"/>
        <v>5869.7346689875103</v>
      </c>
      <c r="BC241" s="75">
        <f t="shared" si="107"/>
        <v>0.5509580533267866</v>
      </c>
      <c r="BD241" s="76">
        <f t="shared" si="108"/>
        <v>2.2186174422788252E-2</v>
      </c>
      <c r="BE241" s="67">
        <f t="shared" si="109"/>
        <v>6209.5007768292671</v>
      </c>
      <c r="BF241" s="75">
        <f t="shared" si="110"/>
        <v>0.61912685714175975</v>
      </c>
      <c r="BG241" s="76">
        <f t="shared" si="111"/>
        <v>2.4386965617646972E-2</v>
      </c>
      <c r="BH241" s="67">
        <f t="shared" si="112"/>
        <v>6120.9591698940931</v>
      </c>
      <c r="BI241" s="75">
        <f t="shared" si="113"/>
        <v>0.62243471655836835</v>
      </c>
      <c r="BJ241" s="76">
        <f t="shared" si="114"/>
        <v>2.4491504805541409E-2</v>
      </c>
      <c r="BK241" s="124">
        <f t="shared" si="96"/>
        <v>5564.698643507716</v>
      </c>
      <c r="BL241" s="125">
        <f t="shared" si="94"/>
        <v>0.50778714028278582</v>
      </c>
      <c r="BM241" s="126">
        <f t="shared" si="95"/>
        <v>2.1848043239164783E-2</v>
      </c>
    </row>
    <row r="242" spans="1:65" x14ac:dyDescent="0.2">
      <c r="A242" s="58" t="s">
        <v>89</v>
      </c>
      <c r="B242" s="51" t="s">
        <v>149</v>
      </c>
      <c r="C242" s="53">
        <v>1605.7164251873478</v>
      </c>
      <c r="D242" s="53">
        <v>1585.2403524419346</v>
      </c>
      <c r="E242" s="53">
        <v>1614.104876333387</v>
      </c>
      <c r="F242" s="53">
        <v>1693.5402926850684</v>
      </c>
      <c r="G242" s="53">
        <v>1746.483476936656</v>
      </c>
      <c r="H242" s="53">
        <v>1737.2378770585995</v>
      </c>
      <c r="I242" s="53">
        <v>1856.6418476685058</v>
      </c>
      <c r="J242" s="53">
        <v>1916.7299719664948</v>
      </c>
      <c r="K242" s="53">
        <v>2186.0631676463395</v>
      </c>
      <c r="L242" s="53">
        <v>2433.9403218027751</v>
      </c>
      <c r="M242" s="53">
        <v>2577.5981339260802</v>
      </c>
      <c r="N242" s="53">
        <v>2817.3520657989202</v>
      </c>
      <c r="O242" s="53">
        <v>3258.7699584363791</v>
      </c>
      <c r="P242" s="53">
        <v>3286.5890040400886</v>
      </c>
      <c r="Q242" s="53">
        <v>3336.2264705273046</v>
      </c>
      <c r="R242" s="53">
        <v>3719.6502341666974</v>
      </c>
      <c r="S242" s="53">
        <v>3927.1266579200687</v>
      </c>
      <c r="T242" s="53">
        <v>3700.8169667314596</v>
      </c>
      <c r="U242" s="53">
        <v>3505.2951941326874</v>
      </c>
      <c r="V242" s="53">
        <v>3480.1539501655216</v>
      </c>
      <c r="W242" s="53">
        <v>3680.5337452529652</v>
      </c>
      <c r="X242" s="53">
        <v>3766.0204154936032</v>
      </c>
      <c r="Y242" s="53">
        <v>3641.3227516318902</v>
      </c>
      <c r="Z242" s="53">
        <v>3733.9438031957698</v>
      </c>
      <c r="AA242" s="53">
        <v>4136.3882950423576</v>
      </c>
      <c r="AB242" s="118">
        <v>4394.5258169645276</v>
      </c>
      <c r="AC242" s="53">
        <v>4545.9954915791177</v>
      </c>
      <c r="AD242" s="53">
        <v>4728.8641106390023</v>
      </c>
      <c r="AE242" s="53">
        <v>4867.6907238033345</v>
      </c>
      <c r="AF242" s="53">
        <v>5030.5725552516897</v>
      </c>
      <c r="AG242" s="53">
        <v>5210.0736717690324</v>
      </c>
      <c r="AH242" s="53">
        <v>5379.1489068026531</v>
      </c>
      <c r="AI242" s="53">
        <v>5535.0651975645997</v>
      </c>
      <c r="AJ242" s="53">
        <v>5683.3843054625377</v>
      </c>
      <c r="AK242" s="53">
        <v>5825.5648460483208</v>
      </c>
      <c r="AL242" s="53">
        <v>5963.2389508119031</v>
      </c>
      <c r="AM242" s="53">
        <v>6099.240601657375</v>
      </c>
      <c r="AN242" s="53">
        <v>6235.8399911832039</v>
      </c>
      <c r="AO242" s="53">
        <v>6373.4970509224313</v>
      </c>
      <c r="AP242" s="53">
        <v>6512.0379553944495</v>
      </c>
      <c r="AQ242" s="53">
        <v>6649.3214597816332</v>
      </c>
      <c r="AR242" s="53">
        <v>6785.9144809438476</v>
      </c>
      <c r="AS242" s="53">
        <v>6924.8974462411115</v>
      </c>
      <c r="AT242" s="53">
        <v>7065.5058783827062</v>
      </c>
      <c r="AU242" s="53">
        <v>7208.4008781215925</v>
      </c>
      <c r="AV242" s="53">
        <v>7352.4197105586854</v>
      </c>
      <c r="AW242" s="53">
        <v>7497.8212644023133</v>
      </c>
      <c r="AX242" s="53">
        <v>7644.5793501353855</v>
      </c>
      <c r="AY242" s="67">
        <f t="shared" si="82"/>
        <v>2915.7152394963832</v>
      </c>
      <c r="AZ242" s="75">
        <f t="shared" si="83"/>
        <v>0.61657835185760668</v>
      </c>
      <c r="BA242" s="76">
        <f t="shared" si="84"/>
        <v>2.4306286039052161E-2</v>
      </c>
      <c r="BB242" s="67">
        <f t="shared" si="106"/>
        <v>2951.8257728231956</v>
      </c>
      <c r="BC242" s="75">
        <f t="shared" si="107"/>
        <v>0.6493243951277734</v>
      </c>
      <c r="BD242" s="76">
        <f t="shared" si="108"/>
        <v>2.5333870969970862E-2</v>
      </c>
      <c r="BE242" s="67">
        <f t="shared" si="109"/>
        <v>2957.8938935941578</v>
      </c>
      <c r="BF242" s="75">
        <f t="shared" si="110"/>
        <v>0.67308602037916621</v>
      </c>
      <c r="BG242" s="76">
        <f t="shared" si="111"/>
        <v>2.6067456718513515E-2</v>
      </c>
      <c r="BH242" s="67">
        <f t="shared" si="112"/>
        <v>3072.0125830792349</v>
      </c>
      <c r="BI242" s="75">
        <f t="shared" si="113"/>
        <v>0.74267993330345128</v>
      </c>
      <c r="BJ242" s="76">
        <f t="shared" si="114"/>
        <v>2.8160420568649869E-2</v>
      </c>
      <c r="BK242" s="124">
        <f t="shared" si="96"/>
        <v>2768.957153763311</v>
      </c>
      <c r="BL242" s="125">
        <f t="shared" si="94"/>
        <v>0.58554381961065638</v>
      </c>
      <c r="BM242" s="126">
        <f t="shared" si="95"/>
        <v>2.4555991376936648E-2</v>
      </c>
    </row>
    <row r="243" spans="1:65" x14ac:dyDescent="0.2">
      <c r="A243" s="57" t="s">
        <v>90</v>
      </c>
      <c r="B243" s="51" t="s">
        <v>149</v>
      </c>
      <c r="C243" s="53">
        <v>961.21359252884861</v>
      </c>
      <c r="D243" s="53">
        <v>939.14358715195738</v>
      </c>
      <c r="E243" s="53">
        <v>950.56808789724892</v>
      </c>
      <c r="F243" s="53">
        <v>1006.8409999593163</v>
      </c>
      <c r="G243" s="53">
        <v>1047.4141357490985</v>
      </c>
      <c r="H243" s="53">
        <v>1068.1997108138853</v>
      </c>
      <c r="I243" s="53">
        <v>1135.2972889566051</v>
      </c>
      <c r="J243" s="53">
        <v>1172.3217055422597</v>
      </c>
      <c r="K243" s="53">
        <v>1167.1128161200863</v>
      </c>
      <c r="L243" s="53">
        <v>1209.7686015090928</v>
      </c>
      <c r="M243" s="53">
        <v>1303.5320714257987</v>
      </c>
      <c r="N243" s="53">
        <v>1296.3208166897937</v>
      </c>
      <c r="O243" s="53">
        <v>1375.6615296219891</v>
      </c>
      <c r="P243" s="53">
        <v>1370.9042116298033</v>
      </c>
      <c r="Q243" s="53">
        <v>1452.3166311559212</v>
      </c>
      <c r="R243" s="53">
        <v>1585.5235771575126</v>
      </c>
      <c r="S243" s="53">
        <v>1544.347003817526</v>
      </c>
      <c r="T243" s="53">
        <v>1434.958653899168</v>
      </c>
      <c r="U243" s="53">
        <v>1358.4748529739866</v>
      </c>
      <c r="V243" s="53">
        <v>1152.5491990387791</v>
      </c>
      <c r="W243" s="53">
        <v>1339.1706615989838</v>
      </c>
      <c r="X243" s="53">
        <v>1387.4458416026332</v>
      </c>
      <c r="Y243" s="53">
        <v>1412.1238200032897</v>
      </c>
      <c r="Z243" s="53">
        <v>1508.894380801253</v>
      </c>
      <c r="AA243" s="53">
        <v>1563.4881657147107</v>
      </c>
      <c r="AB243" s="118">
        <v>1644.6986106978488</v>
      </c>
      <c r="AC243" s="53">
        <v>1689.9118924692211</v>
      </c>
      <c r="AD243" s="53">
        <v>1771.007239926812</v>
      </c>
      <c r="AE243" s="53">
        <v>1823.9495366469228</v>
      </c>
      <c r="AF243" s="53">
        <v>1880.7669456311771</v>
      </c>
      <c r="AG243" s="53">
        <v>1941.3071887187864</v>
      </c>
      <c r="AH243" s="53">
        <v>1998.538123140293</v>
      </c>
      <c r="AI243" s="53">
        <v>2051.3750359312089</v>
      </c>
      <c r="AJ243" s="53">
        <v>2101.3803839492293</v>
      </c>
      <c r="AK243" s="53">
        <v>2148.8930793008367</v>
      </c>
      <c r="AL243" s="53">
        <v>2194.5238277813773</v>
      </c>
      <c r="AM243" s="53">
        <v>2239.2900909003929</v>
      </c>
      <c r="AN243" s="53">
        <v>2283.9630957079394</v>
      </c>
      <c r="AO243" s="53">
        <v>2328.5986220612967</v>
      </c>
      <c r="AP243" s="53">
        <v>2372.8045877452546</v>
      </c>
      <c r="AQ243" s="53">
        <v>2416.0404240720127</v>
      </c>
      <c r="AR243" s="53">
        <v>2458.6133277850927</v>
      </c>
      <c r="AS243" s="53">
        <v>2502.123246860182</v>
      </c>
      <c r="AT243" s="53">
        <v>2544.6134495531483</v>
      </c>
      <c r="AU243" s="53">
        <v>2586.9771900849205</v>
      </c>
      <c r="AV243" s="53">
        <v>2629.3445195296454</v>
      </c>
      <c r="AW243" s="53">
        <v>2671.8411135209922</v>
      </c>
      <c r="AX243" s="53">
        <v>2714.2887176381132</v>
      </c>
      <c r="AY243" s="67">
        <f t="shared" si="82"/>
        <v>943.28147771130125</v>
      </c>
      <c r="AZ243" s="75">
        <f t="shared" si="83"/>
        <v>0.53262429223625474</v>
      </c>
      <c r="BA243" s="76">
        <f t="shared" si="84"/>
        <v>2.1578596429672192E-2</v>
      </c>
      <c r="BB243" s="67">
        <f t="shared" si="106"/>
        <v>981.92922105177104</v>
      </c>
      <c r="BC243" s="75">
        <f t="shared" si="107"/>
        <v>0.58105350073430251</v>
      </c>
      <c r="BD243" s="76">
        <f t="shared" si="108"/>
        <v>2.3168893750715958E-2</v>
      </c>
      <c r="BE243" s="67">
        <f t="shared" si="109"/>
        <v>984.64590883179653</v>
      </c>
      <c r="BF243" s="75">
        <f t="shared" si="110"/>
        <v>0.59867862867228261</v>
      </c>
      <c r="BG243" s="76">
        <f t="shared" si="111"/>
        <v>2.3736195195704246E-2</v>
      </c>
      <c r="BH243" s="67">
        <f t="shared" si="112"/>
        <v>1023.4890243702098</v>
      </c>
      <c r="BI243" s="75">
        <f t="shared" si="113"/>
        <v>0.65461897749788633</v>
      </c>
      <c r="BJ243" s="76">
        <f t="shared" si="114"/>
        <v>2.549819443657575E-2</v>
      </c>
      <c r="BK243" s="124">
        <f t="shared" si="96"/>
        <v>900.8338735941802</v>
      </c>
      <c r="BL243" s="125">
        <f t="shared" si="94"/>
        <v>0.50865623430845364</v>
      </c>
      <c r="BM243" s="126">
        <f t="shared" si="95"/>
        <v>2.1879034617907411E-2</v>
      </c>
    </row>
    <row r="244" spans="1:65" x14ac:dyDescent="0.2">
      <c r="A244" s="57" t="s">
        <v>91</v>
      </c>
      <c r="B244" s="51" t="s">
        <v>149</v>
      </c>
      <c r="C244" s="53">
        <v>644.50283265849919</v>
      </c>
      <c r="D244" s="53">
        <v>646.09676528997727</v>
      </c>
      <c r="E244" s="53">
        <v>663.53678843613795</v>
      </c>
      <c r="F244" s="53">
        <v>686.69929272575212</v>
      </c>
      <c r="G244" s="53">
        <v>699.06934118755748</v>
      </c>
      <c r="H244" s="53">
        <v>669.03816624471415</v>
      </c>
      <c r="I244" s="53">
        <v>721.3445587119005</v>
      </c>
      <c r="J244" s="53">
        <v>744.40826642423497</v>
      </c>
      <c r="K244" s="53">
        <v>1018.9503515262531</v>
      </c>
      <c r="L244" s="53">
        <v>1224.1717202936823</v>
      </c>
      <c r="M244" s="53">
        <v>1274.0660625002815</v>
      </c>
      <c r="N244" s="53">
        <v>1521.0312491091267</v>
      </c>
      <c r="O244" s="53">
        <v>1883.1084288143898</v>
      </c>
      <c r="P244" s="53">
        <v>1915.6847924102854</v>
      </c>
      <c r="Q244" s="53">
        <v>1883.9098393713832</v>
      </c>
      <c r="R244" s="53">
        <v>2134.1266570091848</v>
      </c>
      <c r="S244" s="53">
        <v>2382.7796541025427</v>
      </c>
      <c r="T244" s="53">
        <v>2265.8583128322916</v>
      </c>
      <c r="U244" s="53">
        <v>2146.820341158701</v>
      </c>
      <c r="V244" s="53">
        <v>2327.6047511267425</v>
      </c>
      <c r="W244" s="53">
        <v>2341.3630836539814</v>
      </c>
      <c r="X244" s="53">
        <v>2378.57457389097</v>
      </c>
      <c r="Y244" s="53">
        <v>2229.1989316286003</v>
      </c>
      <c r="Z244" s="53">
        <v>2225.0494223945166</v>
      </c>
      <c r="AA244" s="53">
        <v>2572.9001293276465</v>
      </c>
      <c r="AB244" s="118">
        <v>2749.8272062666788</v>
      </c>
      <c r="AC244" s="53">
        <v>2856.0835991098966</v>
      </c>
      <c r="AD244" s="53">
        <v>2957.8568707121904</v>
      </c>
      <c r="AE244" s="53">
        <v>3043.7411871564113</v>
      </c>
      <c r="AF244" s="53">
        <v>3149.8056096205123</v>
      </c>
      <c r="AG244" s="53">
        <v>3268.7664830502458</v>
      </c>
      <c r="AH244" s="53">
        <v>3380.6107836623605</v>
      </c>
      <c r="AI244" s="53">
        <v>3483.6901616333903</v>
      </c>
      <c r="AJ244" s="53">
        <v>3582.0039215133083</v>
      </c>
      <c r="AK244" s="53">
        <v>3676.6717667474845</v>
      </c>
      <c r="AL244" s="53">
        <v>3768.7151230305253</v>
      </c>
      <c r="AM244" s="53">
        <v>3859.9505107569821</v>
      </c>
      <c r="AN244" s="53">
        <v>3951.8768954752645</v>
      </c>
      <c r="AO244" s="53">
        <v>4044.898428861135</v>
      </c>
      <c r="AP244" s="53">
        <v>4139.2333676491944</v>
      </c>
      <c r="AQ244" s="53">
        <v>4233.2810357096205</v>
      </c>
      <c r="AR244" s="53">
        <v>4327.3011531587545</v>
      </c>
      <c r="AS244" s="53">
        <v>4422.7741993809295</v>
      </c>
      <c r="AT244" s="53">
        <v>4520.8924288295584</v>
      </c>
      <c r="AU244" s="53">
        <v>4621.4236880366716</v>
      </c>
      <c r="AV244" s="53">
        <v>4723.0751910290401</v>
      </c>
      <c r="AW244" s="53">
        <v>4825.9801508813207</v>
      </c>
      <c r="AX244" s="53">
        <v>4930.2906324972728</v>
      </c>
      <c r="AY244" s="67">
        <f t="shared" si="82"/>
        <v>1972.4337617850824</v>
      </c>
      <c r="AZ244" s="75">
        <f t="shared" si="83"/>
        <v>0.66684557367042629</v>
      </c>
      <c r="BA244" s="76">
        <f t="shared" si="84"/>
        <v>2.5875760319971963E-2</v>
      </c>
      <c r="BB244" s="67">
        <f t="shared" si="106"/>
        <v>1969.8965517714241</v>
      </c>
      <c r="BC244" s="75">
        <f t="shared" si="107"/>
        <v>0.68971949994227966</v>
      </c>
      <c r="BD244" s="76">
        <f t="shared" si="108"/>
        <v>2.6575111201496915E-2</v>
      </c>
      <c r="BE244" s="67">
        <f t="shared" si="109"/>
        <v>1973.2479847623613</v>
      </c>
      <c r="BF244" s="75">
        <f t="shared" si="110"/>
        <v>0.71758981083082474</v>
      </c>
      <c r="BG244" s="76">
        <f t="shared" si="111"/>
        <v>2.741516732694671E-2</v>
      </c>
      <c r="BH244" s="67">
        <f t="shared" si="112"/>
        <v>2048.5235587090251</v>
      </c>
      <c r="BI244" s="75">
        <f t="shared" si="113"/>
        <v>0.79619241157422926</v>
      </c>
      <c r="BJ244" s="76">
        <f t="shared" si="114"/>
        <v>2.9716431255999209E-2</v>
      </c>
      <c r="BK244" s="124">
        <f t="shared" si="96"/>
        <v>1868.1232801691303</v>
      </c>
      <c r="BL244" s="125">
        <f t="shared" si="94"/>
        <v>0.63158001276759723</v>
      </c>
      <c r="BM244" s="126">
        <f t="shared" si="95"/>
        <v>2.6100536189806567E-2</v>
      </c>
    </row>
    <row r="245" spans="1:65" x14ac:dyDescent="0.2">
      <c r="A245" s="58" t="s">
        <v>92</v>
      </c>
      <c r="B245" s="51" t="s">
        <v>149</v>
      </c>
      <c r="C245" s="53">
        <v>2212.2633979547131</v>
      </c>
      <c r="D245" s="53">
        <v>2132.0282221836574</v>
      </c>
      <c r="E245" s="53">
        <v>2147.827856613575</v>
      </c>
      <c r="F245" s="53">
        <v>2147.7694208355479</v>
      </c>
      <c r="G245" s="53">
        <v>2232.1399406036576</v>
      </c>
      <c r="H245" s="53">
        <v>2199.3447160664555</v>
      </c>
      <c r="I245" s="53">
        <v>2367.3276926840072</v>
      </c>
      <c r="J245" s="53">
        <v>2389.7557327894442</v>
      </c>
      <c r="K245" s="53">
        <v>2584.3595322461688</v>
      </c>
      <c r="L245" s="53">
        <v>2611.0896072628839</v>
      </c>
      <c r="M245" s="53">
        <v>2782.6308762759736</v>
      </c>
      <c r="N245" s="53">
        <v>2766.280058148529</v>
      </c>
      <c r="O245" s="53">
        <v>2880.9574565305202</v>
      </c>
      <c r="P245" s="53">
        <v>2630.4196463599983</v>
      </c>
      <c r="Q245" s="53">
        <v>2873.6452822121751</v>
      </c>
      <c r="R245" s="53">
        <v>3055.4001924723325</v>
      </c>
      <c r="S245" s="53">
        <v>3139.5208454780332</v>
      </c>
      <c r="T245" s="53">
        <v>2876.8417877104575</v>
      </c>
      <c r="U245" s="53">
        <v>2690.2833050959148</v>
      </c>
      <c r="V245" s="53">
        <v>2731.1214532712584</v>
      </c>
      <c r="W245" s="53">
        <v>2721.276998080546</v>
      </c>
      <c r="X245" s="53">
        <v>2863.1354570111048</v>
      </c>
      <c r="Y245" s="53">
        <v>2782.4593603773419</v>
      </c>
      <c r="Z245" s="53">
        <v>2784.3655742944607</v>
      </c>
      <c r="AA245" s="53">
        <v>2847.1327084407458</v>
      </c>
      <c r="AB245" s="118">
        <v>2896.0817402700277</v>
      </c>
      <c r="AC245" s="53">
        <v>2912.0713811906089</v>
      </c>
      <c r="AD245" s="53">
        <v>2942.8310818207283</v>
      </c>
      <c r="AE245" s="53">
        <v>2986.3192657420905</v>
      </c>
      <c r="AF245" s="53">
        <v>3047.5033427600192</v>
      </c>
      <c r="AG245" s="53">
        <v>3115.6660516617108</v>
      </c>
      <c r="AH245" s="53">
        <v>3180.5180509577553</v>
      </c>
      <c r="AI245" s="53">
        <v>3243.380752659205</v>
      </c>
      <c r="AJ245" s="53">
        <v>3302.4917490876296</v>
      </c>
      <c r="AK245" s="53">
        <v>3357.8963798115901</v>
      </c>
      <c r="AL245" s="53">
        <v>3410.0285638149421</v>
      </c>
      <c r="AM245" s="53">
        <v>3460.2662742265293</v>
      </c>
      <c r="AN245" s="53">
        <v>3509.773509295801</v>
      </c>
      <c r="AO245" s="53">
        <v>3558.4120275763894</v>
      </c>
      <c r="AP245" s="53">
        <v>3606.5655004127234</v>
      </c>
      <c r="AQ245" s="53">
        <v>3651.2712371620114</v>
      </c>
      <c r="AR245" s="53">
        <v>3691.2356046171544</v>
      </c>
      <c r="AS245" s="53">
        <v>3730.2489451433025</v>
      </c>
      <c r="AT245" s="53">
        <v>3767.8780164194109</v>
      </c>
      <c r="AU245" s="53">
        <v>3804.9390301698359</v>
      </c>
      <c r="AV245" s="53">
        <v>3841.2798091758777</v>
      </c>
      <c r="AW245" s="53">
        <v>3877.1425553162726</v>
      </c>
      <c r="AX245" s="53">
        <v>3912.3504607106406</v>
      </c>
      <c r="AY245" s="67">
        <f t="shared" si="82"/>
        <v>969.51937888991233</v>
      </c>
      <c r="AZ245" s="75">
        <f t="shared" si="83"/>
        <v>0.32945125015129006</v>
      </c>
      <c r="BA245" s="76">
        <f t="shared" si="84"/>
        <v>1.4340160747134956E-2</v>
      </c>
      <c r="BB245" s="67">
        <f t="shared" si="106"/>
        <v>965.07117412566367</v>
      </c>
      <c r="BC245" s="75">
        <f t="shared" si="107"/>
        <v>0.33140368067869663</v>
      </c>
      <c r="BD245" s="76">
        <f t="shared" si="108"/>
        <v>1.4414591776324981E-2</v>
      </c>
      <c r="BE245" s="67">
        <f t="shared" si="109"/>
        <v>945.19806890585005</v>
      </c>
      <c r="BF245" s="75">
        <f t="shared" si="110"/>
        <v>0.32637133674884494</v>
      </c>
      <c r="BG245" s="76">
        <f t="shared" si="111"/>
        <v>1.4222536168923883E-2</v>
      </c>
      <c r="BH245" s="67">
        <f t="shared" si="112"/>
        <v>957.80632172909009</v>
      </c>
      <c r="BI245" s="75">
        <f t="shared" si="113"/>
        <v>0.336410845511181</v>
      </c>
      <c r="BJ245" s="76">
        <f t="shared" si="114"/>
        <v>1.4605003204116729E-2</v>
      </c>
      <c r="BK245" s="124">
        <f t="shared" si="96"/>
        <v>934.31147349554431</v>
      </c>
      <c r="BL245" s="125">
        <f t="shared" si="94"/>
        <v>0.31748729285456856</v>
      </c>
      <c r="BM245" s="126">
        <f t="shared" si="95"/>
        <v>1.4617722527350052E-2</v>
      </c>
    </row>
    <row r="246" spans="1:65" x14ac:dyDescent="0.2">
      <c r="A246" s="57" t="s">
        <v>93</v>
      </c>
      <c r="B246" s="51" t="s">
        <v>149</v>
      </c>
      <c r="C246" s="53">
        <v>134.69638391609462</v>
      </c>
      <c r="D246" s="53">
        <v>136.05230598945056</v>
      </c>
      <c r="E246" s="53">
        <v>147.32009467523699</v>
      </c>
      <c r="F246" s="53">
        <v>148.15731534966525</v>
      </c>
      <c r="G246" s="53">
        <v>150.88661425106417</v>
      </c>
      <c r="H246" s="53">
        <v>147.39264616309222</v>
      </c>
      <c r="I246" s="53">
        <v>146.14604126530753</v>
      </c>
      <c r="J246" s="53">
        <v>159.50480123373055</v>
      </c>
      <c r="K246" s="53">
        <v>164.79937505277334</v>
      </c>
      <c r="L246" s="53">
        <v>167.17305054203439</v>
      </c>
      <c r="M246" s="53">
        <v>163.37349913804948</v>
      </c>
      <c r="N246" s="53">
        <v>169.74263859001087</v>
      </c>
      <c r="O246" s="53">
        <v>190.87581453331867</v>
      </c>
      <c r="P246" s="53">
        <v>163.83511781354258</v>
      </c>
      <c r="Q246" s="53">
        <v>212.4784966000378</v>
      </c>
      <c r="R246" s="53">
        <v>237.6218488885772</v>
      </c>
      <c r="S246" s="53">
        <v>222.85497045078159</v>
      </c>
      <c r="T246" s="53">
        <v>299.53214479585546</v>
      </c>
      <c r="U246" s="53">
        <v>225.17438869170169</v>
      </c>
      <c r="V246" s="53">
        <v>287.10540849315544</v>
      </c>
      <c r="W246" s="53">
        <v>298.339852354046</v>
      </c>
      <c r="X246" s="53">
        <v>323.58213916403838</v>
      </c>
      <c r="Y246" s="53">
        <v>275.05347427619404</v>
      </c>
      <c r="Z246" s="53">
        <v>345.91181151139108</v>
      </c>
      <c r="AA246" s="53">
        <v>343.2884509948737</v>
      </c>
      <c r="AB246" s="118">
        <v>303.35797654380536</v>
      </c>
      <c r="AC246" s="53">
        <v>318.44794665181342</v>
      </c>
      <c r="AD246" s="53">
        <v>327.492865404513</v>
      </c>
      <c r="AE246" s="53">
        <v>331.39537409779086</v>
      </c>
      <c r="AF246" s="53">
        <v>336.36234993024266</v>
      </c>
      <c r="AG246" s="53">
        <v>342.10074570022465</v>
      </c>
      <c r="AH246" s="53">
        <v>347.57673413352626</v>
      </c>
      <c r="AI246" s="53">
        <v>353.22665948592049</v>
      </c>
      <c r="AJ246" s="53">
        <v>358.87600895157681</v>
      </c>
      <c r="AK246" s="53">
        <v>364.37057402552887</v>
      </c>
      <c r="AL246" s="53">
        <v>369.62233934049942</v>
      </c>
      <c r="AM246" s="53">
        <v>374.63999352862601</v>
      </c>
      <c r="AN246" s="53">
        <v>379.49546834247661</v>
      </c>
      <c r="AO246" s="53">
        <v>384.25066903189378</v>
      </c>
      <c r="AP246" s="53">
        <v>388.92581922918896</v>
      </c>
      <c r="AQ246" s="53">
        <v>393.43042517460862</v>
      </c>
      <c r="AR246" s="53">
        <v>397.80660975545157</v>
      </c>
      <c r="AS246" s="53">
        <v>401.96988707204179</v>
      </c>
      <c r="AT246" s="53">
        <v>406.15068018035385</v>
      </c>
      <c r="AU246" s="53">
        <v>410.26534862113249</v>
      </c>
      <c r="AV246" s="53">
        <v>414.2915845355455</v>
      </c>
      <c r="AW246" s="53">
        <v>418.26816629488144</v>
      </c>
      <c r="AX246" s="53">
        <v>422.16195627790574</v>
      </c>
      <c r="AY246" s="67">
        <f t="shared" si="82"/>
        <v>94.669090873392747</v>
      </c>
      <c r="AZ246" s="75">
        <f t="shared" si="83"/>
        <v>0.289072223776415</v>
      </c>
      <c r="BA246" s="76">
        <f t="shared" si="84"/>
        <v>1.27770757892125E-2</v>
      </c>
      <c r="BB246" s="67">
        <f t="shared" si="106"/>
        <v>99.820219643068015</v>
      </c>
      <c r="BC246" s="75">
        <f t="shared" si="107"/>
        <v>0.31345851242749589</v>
      </c>
      <c r="BD246" s="76">
        <f t="shared" si="108"/>
        <v>1.3726542865878821E-2</v>
      </c>
      <c r="BE246" s="67">
        <f t="shared" si="109"/>
        <v>110.93360799174013</v>
      </c>
      <c r="BF246" s="75">
        <f t="shared" si="110"/>
        <v>0.3656854823981236</v>
      </c>
      <c r="BG246" s="76">
        <f t="shared" si="111"/>
        <v>1.5704869695178481E-2</v>
      </c>
      <c r="BH246" s="67">
        <f t="shared" si="112"/>
        <v>66.97689762625879</v>
      </c>
      <c r="BI246" s="75">
        <f t="shared" si="113"/>
        <v>0.19510384760149985</v>
      </c>
      <c r="BJ246" s="76">
        <f t="shared" si="114"/>
        <v>8.9514811785917914E-3</v>
      </c>
      <c r="BK246" s="124">
        <f t="shared" si="96"/>
        <v>90.775300890368442</v>
      </c>
      <c r="BL246" s="125">
        <f t="shared" si="94"/>
        <v>0.27718252969646989</v>
      </c>
      <c r="BM246" s="126">
        <f t="shared" si="95"/>
        <v>1.2959919214228899E-2</v>
      </c>
    </row>
    <row r="247" spans="1:65" x14ac:dyDescent="0.2">
      <c r="A247" s="57" t="s">
        <v>94</v>
      </c>
      <c r="B247" s="51" t="s">
        <v>149</v>
      </c>
      <c r="C247" s="53">
        <v>2077.5670140386187</v>
      </c>
      <c r="D247" s="53">
        <v>1995.975916194207</v>
      </c>
      <c r="E247" s="53">
        <v>2000.507761938338</v>
      </c>
      <c r="F247" s="53">
        <v>1999.6121054858827</v>
      </c>
      <c r="G247" s="53">
        <v>2081.2533263525934</v>
      </c>
      <c r="H247" s="53">
        <v>2051.9520699033633</v>
      </c>
      <c r="I247" s="53">
        <v>2221.1816514186999</v>
      </c>
      <c r="J247" s="53">
        <v>2230.2509315557136</v>
      </c>
      <c r="K247" s="53">
        <v>2419.5601571933953</v>
      </c>
      <c r="L247" s="53">
        <v>2443.9165567208493</v>
      </c>
      <c r="M247" s="53">
        <v>2619.2573771379243</v>
      </c>
      <c r="N247" s="53">
        <v>2596.5374195585182</v>
      </c>
      <c r="O247" s="53">
        <v>2690.0816419972016</v>
      </c>
      <c r="P247" s="53">
        <v>2466.5845285464557</v>
      </c>
      <c r="Q247" s="53">
        <v>2661.1667856121371</v>
      </c>
      <c r="R247" s="53">
        <v>2817.7783435837555</v>
      </c>
      <c r="S247" s="53">
        <v>2916.6658750272513</v>
      </c>
      <c r="T247" s="53">
        <v>2577.3096429146021</v>
      </c>
      <c r="U247" s="53">
        <v>2465.1089164042132</v>
      </c>
      <c r="V247" s="53">
        <v>2444.0160447781027</v>
      </c>
      <c r="W247" s="53">
        <v>2422.9371457265001</v>
      </c>
      <c r="X247" s="53">
        <v>2539.5533178470664</v>
      </c>
      <c r="Y247" s="53">
        <v>2507.4058861011481</v>
      </c>
      <c r="Z247" s="53">
        <v>2438.4537627830696</v>
      </c>
      <c r="AA247" s="53">
        <v>2503.8442574458722</v>
      </c>
      <c r="AB247" s="118">
        <v>2592.7237637262224</v>
      </c>
      <c r="AC247" s="53">
        <v>2593.6234345387957</v>
      </c>
      <c r="AD247" s="53">
        <v>2615.3382164162153</v>
      </c>
      <c r="AE247" s="53">
        <v>2654.9238916442996</v>
      </c>
      <c r="AF247" s="53">
        <v>2711.1409928297767</v>
      </c>
      <c r="AG247" s="53">
        <v>2773.565305961486</v>
      </c>
      <c r="AH247" s="53">
        <v>2832.941316824229</v>
      </c>
      <c r="AI247" s="53">
        <v>2890.1540931732843</v>
      </c>
      <c r="AJ247" s="53">
        <v>2943.6157401360529</v>
      </c>
      <c r="AK247" s="53">
        <v>2993.525805786061</v>
      </c>
      <c r="AL247" s="53">
        <v>3040.4062244744428</v>
      </c>
      <c r="AM247" s="53">
        <v>3085.6262806979034</v>
      </c>
      <c r="AN247" s="53">
        <v>3130.2780409533243</v>
      </c>
      <c r="AO247" s="53">
        <v>3174.1613585444957</v>
      </c>
      <c r="AP247" s="53">
        <v>3217.6396811835343</v>
      </c>
      <c r="AQ247" s="53">
        <v>3257.840811987403</v>
      </c>
      <c r="AR247" s="53">
        <v>3293.4289948617029</v>
      </c>
      <c r="AS247" s="53">
        <v>3328.2790580712608</v>
      </c>
      <c r="AT247" s="53">
        <v>3361.727336239057</v>
      </c>
      <c r="AU247" s="53">
        <v>3394.6736815487034</v>
      </c>
      <c r="AV247" s="53">
        <v>3426.9882246403322</v>
      </c>
      <c r="AW247" s="53">
        <v>3458.8743890213909</v>
      </c>
      <c r="AX247" s="53">
        <v>3490.188504432735</v>
      </c>
      <c r="AY247" s="67">
        <f t="shared" si="82"/>
        <v>874.8502880165197</v>
      </c>
      <c r="AZ247" s="75">
        <f t="shared" si="83"/>
        <v>0.33450751513711391</v>
      </c>
      <c r="BA247" s="76">
        <f t="shared" si="84"/>
        <v>1.453270372578408E-2</v>
      </c>
      <c r="BB247" s="67">
        <f t="shared" si="106"/>
        <v>865.25095448259526</v>
      </c>
      <c r="BC247" s="75">
        <f t="shared" si="107"/>
        <v>0.33360700823419892</v>
      </c>
      <c r="BD247" s="76">
        <f t="shared" si="108"/>
        <v>1.4498463129565486E-2</v>
      </c>
      <c r="BE247" s="67">
        <f t="shared" si="109"/>
        <v>834.2644609141098</v>
      </c>
      <c r="BF247" s="75">
        <f t="shared" si="110"/>
        <v>0.32177144074736208</v>
      </c>
      <c r="BG247" s="76">
        <f t="shared" si="111"/>
        <v>1.4046378079791699E-2</v>
      </c>
      <c r="BH247" s="67">
        <f t="shared" si="112"/>
        <v>890.82942410283113</v>
      </c>
      <c r="BI247" s="75">
        <f t="shared" si="113"/>
        <v>0.35578467848138073</v>
      </c>
      <c r="BJ247" s="76">
        <f t="shared" si="114"/>
        <v>1.5335418278401791E-2</v>
      </c>
      <c r="BK247" s="124">
        <f t="shared" si="96"/>
        <v>843.53617260517558</v>
      </c>
      <c r="BL247" s="125">
        <f t="shared" si="94"/>
        <v>0.32253425859431251</v>
      </c>
      <c r="BM247" s="126">
        <f t="shared" si="95"/>
        <v>1.482191792539389E-2</v>
      </c>
    </row>
    <row r="248" spans="1:65" x14ac:dyDescent="0.2">
      <c r="A248" s="56" t="s">
        <v>95</v>
      </c>
      <c r="B248" s="51" t="s">
        <v>149</v>
      </c>
      <c r="C248" s="53">
        <v>245.74454820956956</v>
      </c>
      <c r="D248" s="53">
        <v>244.4886938990422</v>
      </c>
      <c r="E248" s="53">
        <v>250.41310629889819</v>
      </c>
      <c r="F248" s="53">
        <v>261.53179142909664</v>
      </c>
      <c r="G248" s="53">
        <v>273.80003710554757</v>
      </c>
      <c r="H248" s="53">
        <v>297.69735079241315</v>
      </c>
      <c r="I248" s="53">
        <v>353.80494759771182</v>
      </c>
      <c r="J248" s="53">
        <v>315.70450030275993</v>
      </c>
      <c r="K248" s="53">
        <v>333.10088682654356</v>
      </c>
      <c r="L248" s="53">
        <v>338.13337601246451</v>
      </c>
      <c r="M248" s="53">
        <v>372.41738869434823</v>
      </c>
      <c r="N248" s="53">
        <v>394.23313965796711</v>
      </c>
      <c r="O248" s="53">
        <v>421.64574231290737</v>
      </c>
      <c r="P248" s="53">
        <v>466.72960000890845</v>
      </c>
      <c r="Q248" s="53">
        <v>499.10605908343558</v>
      </c>
      <c r="R248" s="53">
        <v>571.83208118372852</v>
      </c>
      <c r="S248" s="53">
        <v>525.2851072841728</v>
      </c>
      <c r="T248" s="53">
        <v>531.81853101123716</v>
      </c>
      <c r="U248" s="53">
        <v>412.34682469499307</v>
      </c>
      <c r="V248" s="53">
        <v>426.74624715052926</v>
      </c>
      <c r="W248" s="53">
        <v>341.04231749298106</v>
      </c>
      <c r="X248" s="53">
        <v>690.26106864042526</v>
      </c>
      <c r="Y248" s="53">
        <v>694.63329247116189</v>
      </c>
      <c r="Z248" s="53">
        <v>745.64899889905462</v>
      </c>
      <c r="AA248" s="53">
        <v>610.21932491361554</v>
      </c>
      <c r="AB248" s="118">
        <v>755.57212988253264</v>
      </c>
      <c r="AC248" s="53">
        <v>721.44842668911087</v>
      </c>
      <c r="AD248" s="53">
        <v>728.92931057640999</v>
      </c>
      <c r="AE248" s="53">
        <v>739.62576248073299</v>
      </c>
      <c r="AF248" s="53">
        <v>756.74052970609989</v>
      </c>
      <c r="AG248" s="53">
        <v>777.74833447987339</v>
      </c>
      <c r="AH248" s="53">
        <v>799.41708696826811</v>
      </c>
      <c r="AI248" s="53">
        <v>820.01741484313857</v>
      </c>
      <c r="AJ248" s="53">
        <v>840.08900891779865</v>
      </c>
      <c r="AK248" s="53">
        <v>859.57960327747219</v>
      </c>
      <c r="AL248" s="53">
        <v>878.67747025553808</v>
      </c>
      <c r="AM248" s="53">
        <v>897.81404145795329</v>
      </c>
      <c r="AN248" s="53">
        <v>917.25790054866695</v>
      </c>
      <c r="AO248" s="53">
        <v>936.97815497983584</v>
      </c>
      <c r="AP248" s="53">
        <v>956.84087925593451</v>
      </c>
      <c r="AQ248" s="53">
        <v>976.62492049636035</v>
      </c>
      <c r="AR248" s="53">
        <v>996.31993361791353</v>
      </c>
      <c r="AS248" s="53">
        <v>1016.0629676185912</v>
      </c>
      <c r="AT248" s="53">
        <v>1035.8842997425008</v>
      </c>
      <c r="AU248" s="53">
        <v>1055.7183811420609</v>
      </c>
      <c r="AV248" s="53">
        <v>1075.526350430787</v>
      </c>
      <c r="AW248" s="53">
        <v>1095.3831399944545</v>
      </c>
      <c r="AX248" s="53">
        <v>1115.247788765442</v>
      </c>
      <c r="AY248" s="67">
        <f t="shared" si="82"/>
        <v>386.31847818903202</v>
      </c>
      <c r="AZ248" s="75">
        <f t="shared" si="83"/>
        <v>0.52998071635169375</v>
      </c>
      <c r="BA248" s="76">
        <f t="shared" si="84"/>
        <v>2.1490419709127906E-2</v>
      </c>
      <c r="BB248" s="67">
        <f t="shared" si="106"/>
        <v>373.93471330534362</v>
      </c>
      <c r="BC248" s="75">
        <f t="shared" si="107"/>
        <v>0.51831108014389071</v>
      </c>
      <c r="BD248" s="76">
        <f t="shared" si="108"/>
        <v>2.1099440132175129E-2</v>
      </c>
      <c r="BE248" s="67">
        <f t="shared" si="109"/>
        <v>319.9542205482544</v>
      </c>
      <c r="BF248" s="75">
        <f t="shared" si="110"/>
        <v>0.42345953204758502</v>
      </c>
      <c r="BG248" s="76">
        <f t="shared" si="111"/>
        <v>1.7811271962922648E-2</v>
      </c>
      <c r="BH248" s="67">
        <f t="shared" si="112"/>
        <v>445.4990562284454</v>
      </c>
      <c r="BI248" s="75">
        <f t="shared" si="113"/>
        <v>0.73006382793844093</v>
      </c>
      <c r="BJ248" s="76">
        <f t="shared" si="114"/>
        <v>2.7786967119788342E-2</v>
      </c>
      <c r="BK248" s="124">
        <f t="shared" si="96"/>
        <v>366.45382941804451</v>
      </c>
      <c r="BL248" s="125">
        <f t="shared" si="94"/>
        <v>0.50272889853786584</v>
      </c>
      <c r="BM248" s="126">
        <f t="shared" si="95"/>
        <v>2.1667332753725121E-2</v>
      </c>
    </row>
    <row r="249" spans="1:65" x14ac:dyDescent="0.2">
      <c r="A249" s="56" t="s">
        <v>96</v>
      </c>
      <c r="B249" s="51" t="s">
        <v>149</v>
      </c>
      <c r="C249" s="53">
        <v>9199.2903291991697</v>
      </c>
      <c r="D249" s="53">
        <v>9421.4739277619665</v>
      </c>
      <c r="E249" s="53">
        <v>9535.0490200740842</v>
      </c>
      <c r="F249" s="53">
        <v>9767.842023765741</v>
      </c>
      <c r="G249" s="53">
        <v>9866.6161603647906</v>
      </c>
      <c r="H249" s="53">
        <v>9820.9562157789915</v>
      </c>
      <c r="I249" s="53">
        <v>9760.1625210749553</v>
      </c>
      <c r="J249" s="53">
        <v>10008.024636952145</v>
      </c>
      <c r="K249" s="53">
        <v>10172.542520506671</v>
      </c>
      <c r="L249" s="53">
        <v>10192.511744515443</v>
      </c>
      <c r="M249" s="53">
        <v>10493.293286295939</v>
      </c>
      <c r="N249" s="53">
        <v>10680.341046885611</v>
      </c>
      <c r="O249" s="53">
        <v>10312.320602675309</v>
      </c>
      <c r="P249" s="53">
        <v>10487.722308773169</v>
      </c>
      <c r="Q249" s="53">
        <v>11106.089555550378</v>
      </c>
      <c r="R249" s="53">
        <v>11024.478515957875</v>
      </c>
      <c r="S249" s="53">
        <v>11461.936397842459</v>
      </c>
      <c r="T249" s="53">
        <v>11258.471008881417</v>
      </c>
      <c r="U249" s="53">
        <v>11595.374814779274</v>
      </c>
      <c r="V249" s="53">
        <v>11729.473599738207</v>
      </c>
      <c r="W249" s="53">
        <v>11382.94367310579</v>
      </c>
      <c r="X249" s="53">
        <v>11786.168333084912</v>
      </c>
      <c r="Y249" s="53">
        <v>11860.204384274239</v>
      </c>
      <c r="Z249" s="53">
        <v>12122.75981610101</v>
      </c>
      <c r="AA249" s="53">
        <v>12609.030267586422</v>
      </c>
      <c r="AB249" s="118">
        <v>12793.044436571845</v>
      </c>
      <c r="AC249" s="53">
        <v>12767.46995298647</v>
      </c>
      <c r="AD249" s="53">
        <v>12879.86395812726</v>
      </c>
      <c r="AE249" s="53">
        <v>12932.177130526024</v>
      </c>
      <c r="AF249" s="53">
        <v>12991.187358157262</v>
      </c>
      <c r="AG249" s="53">
        <v>13075.576360041236</v>
      </c>
      <c r="AH249" s="53">
        <v>13194.624875655711</v>
      </c>
      <c r="AI249" s="53">
        <v>13322.100474777561</v>
      </c>
      <c r="AJ249" s="53">
        <v>13457.451236983639</v>
      </c>
      <c r="AK249" s="53">
        <v>13587.82047098128</v>
      </c>
      <c r="AL249" s="53">
        <v>13719.100758714685</v>
      </c>
      <c r="AM249" s="53">
        <v>13844.650110217732</v>
      </c>
      <c r="AN249" s="53">
        <v>13966.970415021671</v>
      </c>
      <c r="AO249" s="53">
        <v>14087.849994054694</v>
      </c>
      <c r="AP249" s="53">
        <v>14207.668266744458</v>
      </c>
      <c r="AQ249" s="53">
        <v>14325.57591981628</v>
      </c>
      <c r="AR249" s="53">
        <v>14443.340063802409</v>
      </c>
      <c r="AS249" s="53">
        <v>14560.786497463683</v>
      </c>
      <c r="AT249" s="53">
        <v>14677.640920453827</v>
      </c>
      <c r="AU249" s="53">
        <v>14795.222443283879</v>
      </c>
      <c r="AV249" s="53">
        <v>14912.970940125411</v>
      </c>
      <c r="AW249" s="53">
        <v>15031.458173627143</v>
      </c>
      <c r="AX249" s="53">
        <v>15150.524114658787</v>
      </c>
      <c r="AY249" s="67">
        <f t="shared" si="82"/>
        <v>2270.6601565315268</v>
      </c>
      <c r="AZ249" s="75">
        <f t="shared" si="83"/>
        <v>0.17629535249079464</v>
      </c>
      <c r="BA249" s="76">
        <f t="shared" si="84"/>
        <v>8.1515427722076428E-3</v>
      </c>
      <c r="BB249" s="67">
        <f t="shared" si="106"/>
        <v>2263.9882206406728</v>
      </c>
      <c r="BC249" s="75">
        <f t="shared" si="107"/>
        <v>0.17732473457758932</v>
      </c>
      <c r="BD249" s="76">
        <f t="shared" si="108"/>
        <v>8.1956363752997419E-3</v>
      </c>
      <c r="BE249" s="67">
        <f t="shared" si="109"/>
        <v>2119.9265035535664</v>
      </c>
      <c r="BF249" s="75">
        <f t="shared" si="110"/>
        <v>0.16570930508873019</v>
      </c>
      <c r="BG249" s="76">
        <f t="shared" si="111"/>
        <v>7.6959501238986761E-3</v>
      </c>
      <c r="BH249" s="67">
        <f t="shared" si="112"/>
        <v>2186.1921756974571</v>
      </c>
      <c r="BI249" s="75">
        <f t="shared" si="113"/>
        <v>0.17338305399404283</v>
      </c>
      <c r="BJ249" s="76">
        <f t="shared" si="114"/>
        <v>8.0265955550804513E-3</v>
      </c>
      <c r="BK249" s="124">
        <f t="shared" si="96"/>
        <v>2151.5942154998829</v>
      </c>
      <c r="BL249" s="125">
        <f t="shared" si="94"/>
        <v>0.16705100476951978</v>
      </c>
      <c r="BM249" s="126">
        <f t="shared" si="95"/>
        <v>8.1636718960120813E-3</v>
      </c>
    </row>
    <row r="250" spans="1:65" x14ac:dyDescent="0.2">
      <c r="A250" s="57" t="s">
        <v>64</v>
      </c>
      <c r="B250" s="51" t="s">
        <v>149</v>
      </c>
      <c r="C250" s="53">
        <v>4441.7275035238927</v>
      </c>
      <c r="D250" s="53">
        <v>4610.2480103358785</v>
      </c>
      <c r="E250" s="53">
        <v>4657.5253769802421</v>
      </c>
      <c r="F250" s="53">
        <v>4762.9523795651003</v>
      </c>
      <c r="G250" s="53">
        <v>4684.846000053999</v>
      </c>
      <c r="H250" s="53">
        <v>4631.6912475544123</v>
      </c>
      <c r="I250" s="53">
        <v>4465.9630973536405</v>
      </c>
      <c r="J250" s="53">
        <v>4190.5386752668992</v>
      </c>
      <c r="K250" s="53">
        <v>4138.7163604677316</v>
      </c>
      <c r="L250" s="53">
        <v>4202.6732574240896</v>
      </c>
      <c r="M250" s="53">
        <v>4163.1161234497849</v>
      </c>
      <c r="N250" s="53">
        <v>4182.3505116162059</v>
      </c>
      <c r="O250" s="53">
        <v>3984.2495830146854</v>
      </c>
      <c r="P250" s="53">
        <v>3985.4912184954778</v>
      </c>
      <c r="Q250" s="53">
        <v>4230.9497669077828</v>
      </c>
      <c r="R250" s="53">
        <v>4127.4998964734777</v>
      </c>
      <c r="S250" s="53">
        <v>4098.0409404045713</v>
      </c>
      <c r="T250" s="53">
        <v>3912.4789098468823</v>
      </c>
      <c r="U250" s="53">
        <v>3897.395930921477</v>
      </c>
      <c r="V250" s="53">
        <v>3840.8814343529375</v>
      </c>
      <c r="W250" s="53">
        <v>3792.2219317233694</v>
      </c>
      <c r="X250" s="53">
        <v>3817.1368260184681</v>
      </c>
      <c r="Y250" s="53">
        <v>4016.0819869473899</v>
      </c>
      <c r="Z250" s="53">
        <v>3969.4655362521607</v>
      </c>
      <c r="AA250" s="53">
        <v>4130.911336461525</v>
      </c>
      <c r="AB250" s="118">
        <v>4263.8558030907634</v>
      </c>
      <c r="AC250" s="53">
        <v>4265.6095629367392</v>
      </c>
      <c r="AD250" s="53">
        <v>4295.6906274901794</v>
      </c>
      <c r="AE250" s="53">
        <v>4307.7967957318679</v>
      </c>
      <c r="AF250" s="53">
        <v>4310.9508102255695</v>
      </c>
      <c r="AG250" s="53">
        <v>4310.8776651725184</v>
      </c>
      <c r="AH250" s="53">
        <v>4325.4411601624979</v>
      </c>
      <c r="AI250" s="53">
        <v>4339.7627845117067</v>
      </c>
      <c r="AJ250" s="53">
        <v>4346.8523718851875</v>
      </c>
      <c r="AK250" s="53">
        <v>4354.7305524686226</v>
      </c>
      <c r="AL250" s="53">
        <v>4369.6172152473264</v>
      </c>
      <c r="AM250" s="53">
        <v>4382.8877149745522</v>
      </c>
      <c r="AN250" s="53">
        <v>4394.60385581833</v>
      </c>
      <c r="AO250" s="53">
        <v>4405.2647999990395</v>
      </c>
      <c r="AP250" s="53">
        <v>4414.9387569644496</v>
      </c>
      <c r="AQ250" s="53">
        <v>4423.8180595286258</v>
      </c>
      <c r="AR250" s="53">
        <v>4431.6972654069095</v>
      </c>
      <c r="AS250" s="53">
        <v>4438.9655024315498</v>
      </c>
      <c r="AT250" s="53">
        <v>4445.421006970304</v>
      </c>
      <c r="AU250" s="53">
        <v>4451.3912062683985</v>
      </c>
      <c r="AV250" s="53">
        <v>4456.6128677434908</v>
      </c>
      <c r="AW250" s="53">
        <v>4461.3490406603314</v>
      </c>
      <c r="AX250" s="53">
        <v>4465.5612881373481</v>
      </c>
      <c r="AY250" s="67">
        <f t="shared" si="82"/>
        <v>169.87066064716873</v>
      </c>
      <c r="AZ250" s="75">
        <f t="shared" si="83"/>
        <v>3.9544435430262391E-2</v>
      </c>
      <c r="BA250" s="76">
        <f t="shared" si="84"/>
        <v>1.9410100423855603E-3</v>
      </c>
      <c r="BB250" s="67">
        <f t="shared" si="106"/>
        <v>195.73947772359224</v>
      </c>
      <c r="BC250" s="75">
        <f t="shared" si="107"/>
        <v>4.5887809194808657E-2</v>
      </c>
      <c r="BD250" s="76">
        <f t="shared" si="108"/>
        <v>2.2458232369026998E-3</v>
      </c>
      <c r="BE250" s="67">
        <f t="shared" si="109"/>
        <v>192.75706465272742</v>
      </c>
      <c r="BF250" s="75">
        <f t="shared" si="110"/>
        <v>4.5207219370083436E-2</v>
      </c>
      <c r="BG250" s="76">
        <f t="shared" si="111"/>
        <v>2.2132036178235115E-3</v>
      </c>
      <c r="BH250" s="67">
        <f t="shared" si="112"/>
        <v>320.47986980687347</v>
      </c>
      <c r="BI250" s="75">
        <f t="shared" si="113"/>
        <v>7.758091222587013E-2</v>
      </c>
      <c r="BJ250" s="76">
        <f t="shared" si="114"/>
        <v>3.7429189277076169E-3</v>
      </c>
      <c r="BK250" s="124">
        <f t="shared" si="96"/>
        <v>165.65841317015202</v>
      </c>
      <c r="BL250" s="125">
        <f t="shared" si="94"/>
        <v>3.8563860281283897E-2</v>
      </c>
      <c r="BM250" s="126">
        <f t="shared" si="95"/>
        <v>1.9935030879116855E-3</v>
      </c>
    </row>
    <row r="251" spans="1:65" x14ac:dyDescent="0.2">
      <c r="A251" s="57" t="s">
        <v>97</v>
      </c>
      <c r="B251" s="51" t="s">
        <v>149</v>
      </c>
      <c r="C251" s="53">
        <v>2546.5827784833605</v>
      </c>
      <c r="D251" s="53">
        <v>2568.0532304630751</v>
      </c>
      <c r="E251" s="53">
        <v>2627.3361681225592</v>
      </c>
      <c r="F251" s="53">
        <v>2742.1585207123244</v>
      </c>
      <c r="G251" s="53">
        <v>2883.922198194482</v>
      </c>
      <c r="H251" s="53">
        <v>2948.3576273371418</v>
      </c>
      <c r="I251" s="53">
        <v>2967.1169351466065</v>
      </c>
      <c r="J251" s="53">
        <v>2958.1067716541838</v>
      </c>
      <c r="K251" s="53">
        <v>3065.1010278229205</v>
      </c>
      <c r="L251" s="53">
        <v>3065.4488346921817</v>
      </c>
      <c r="M251" s="53">
        <v>3508.3973482863462</v>
      </c>
      <c r="N251" s="53">
        <v>3547.6823718134824</v>
      </c>
      <c r="O251" s="53">
        <v>3515.4600113694623</v>
      </c>
      <c r="P251" s="53">
        <v>3595.4074836343348</v>
      </c>
      <c r="Q251" s="53">
        <v>3755.4842955496388</v>
      </c>
      <c r="R251" s="53">
        <v>3808.3042499783637</v>
      </c>
      <c r="S251" s="53">
        <v>4132.7186934625752</v>
      </c>
      <c r="T251" s="53">
        <v>4112.523114048181</v>
      </c>
      <c r="U251" s="53">
        <v>4270.2076341888078</v>
      </c>
      <c r="V251" s="53">
        <v>4577.6822646626651</v>
      </c>
      <c r="W251" s="53">
        <v>4608.5981231247506</v>
      </c>
      <c r="X251" s="53">
        <v>4981.3502272226033</v>
      </c>
      <c r="Y251" s="53">
        <v>4925.7473222779217</v>
      </c>
      <c r="Z251" s="53">
        <v>5251.9147510201901</v>
      </c>
      <c r="AA251" s="53">
        <v>5531.9872194629806</v>
      </c>
      <c r="AB251" s="118">
        <v>5599.2157931489228</v>
      </c>
      <c r="AC251" s="53">
        <v>5565.8266362565473</v>
      </c>
      <c r="AD251" s="53">
        <v>5645.9938548171276</v>
      </c>
      <c r="AE251" s="53">
        <v>5707.0054931166433</v>
      </c>
      <c r="AF251" s="53">
        <v>5782.2933632678305</v>
      </c>
      <c r="AG251" s="53">
        <v>5879.6846639757678</v>
      </c>
      <c r="AH251" s="53">
        <v>5992.7612282401024</v>
      </c>
      <c r="AI251" s="53">
        <v>6112.3021363699336</v>
      </c>
      <c r="AJ251" s="53">
        <v>6242.1586492266833</v>
      </c>
      <c r="AK251" s="53">
        <v>6369.1154942495232</v>
      </c>
      <c r="AL251" s="53">
        <v>6492.5870281341367</v>
      </c>
      <c r="AM251" s="53">
        <v>6614.010595229116</v>
      </c>
      <c r="AN251" s="53">
        <v>6735.0215233123154</v>
      </c>
      <c r="AO251" s="53">
        <v>6856.3527444001174</v>
      </c>
      <c r="AP251" s="53">
        <v>6978.2960921739223</v>
      </c>
      <c r="AQ251" s="53">
        <v>7099.5815942889758</v>
      </c>
      <c r="AR251" s="53">
        <v>7222.4650958230959</v>
      </c>
      <c r="AS251" s="53">
        <v>7346.0246769637788</v>
      </c>
      <c r="AT251" s="53">
        <v>7470.3159496825274</v>
      </c>
      <c r="AU251" s="53">
        <v>7596.1905874484364</v>
      </c>
      <c r="AV251" s="53">
        <v>7723.3994079252152</v>
      </c>
      <c r="AW251" s="53">
        <v>7852.151904596386</v>
      </c>
      <c r="AX251" s="53">
        <v>7982.2908226886666</v>
      </c>
      <c r="AY251" s="67">
        <f t="shared" si="82"/>
        <v>2336.296967871539</v>
      </c>
      <c r="AZ251" s="75">
        <f t="shared" si="83"/>
        <v>0.4137972920176356</v>
      </c>
      <c r="BA251" s="76">
        <f t="shared" si="84"/>
        <v>1.74647153737848E-2</v>
      </c>
      <c r="BB251" s="67">
        <f t="shared" si="106"/>
        <v>2286.3252683398387</v>
      </c>
      <c r="BC251" s="75">
        <f t="shared" si="107"/>
        <v>0.41077910214565555</v>
      </c>
      <c r="BD251" s="76">
        <f t="shared" si="108"/>
        <v>1.7356000353369927E-2</v>
      </c>
      <c r="BE251" s="67">
        <f t="shared" si="109"/>
        <v>2124.1836147762924</v>
      </c>
      <c r="BF251" s="75">
        <f t="shared" si="110"/>
        <v>0.37937162867975133</v>
      </c>
      <c r="BG251" s="76">
        <f t="shared" si="111"/>
        <v>1.6211404387972195E-2</v>
      </c>
      <c r="BH251" s="67">
        <f t="shared" si="112"/>
        <v>2064.2033679854558</v>
      </c>
      <c r="BI251" s="75">
        <f t="shared" si="113"/>
        <v>0.37313957644787166</v>
      </c>
      <c r="BJ251" s="76">
        <f t="shared" si="114"/>
        <v>1.5981346233611804E-2</v>
      </c>
      <c r="BK251" s="124">
        <f t="shared" si="96"/>
        <v>2206.1580497792584</v>
      </c>
      <c r="BL251" s="125">
        <f t="shared" si="94"/>
        <v>0.39074751168866007</v>
      </c>
      <c r="BM251" s="126">
        <f t="shared" si="95"/>
        <v>1.7511634505718465E-2</v>
      </c>
    </row>
    <row r="252" spans="1:65" x14ac:dyDescent="0.2">
      <c r="A252" s="57" t="s">
        <v>98</v>
      </c>
      <c r="B252" s="51" t="s">
        <v>149</v>
      </c>
      <c r="C252" s="53">
        <v>2210.9800471919166</v>
      </c>
      <c r="D252" s="53">
        <v>2243.172686963012</v>
      </c>
      <c r="E252" s="53">
        <v>2250.1874749712824</v>
      </c>
      <c r="F252" s="53">
        <v>2262.7311234883173</v>
      </c>
      <c r="G252" s="53">
        <v>2297.8479621163092</v>
      </c>
      <c r="H252" s="53">
        <v>2240.9073408874369</v>
      </c>
      <c r="I252" s="53">
        <v>2327.082488574707</v>
      </c>
      <c r="J252" s="53">
        <v>2859.3791900310621</v>
      </c>
      <c r="K252" s="53">
        <v>2968.7251322160196</v>
      </c>
      <c r="L252" s="53">
        <v>2924.3896523991721</v>
      </c>
      <c r="M252" s="53">
        <v>2821.7798145598076</v>
      </c>
      <c r="N252" s="53">
        <v>2950.3081634559226</v>
      </c>
      <c r="O252" s="53">
        <v>2812.6110082911605</v>
      </c>
      <c r="P252" s="53">
        <v>2906.823606643356</v>
      </c>
      <c r="Q252" s="53">
        <v>3119.6554930929569</v>
      </c>
      <c r="R252" s="53">
        <v>3088.674369506035</v>
      </c>
      <c r="S252" s="53">
        <v>3231.1767639753116</v>
      </c>
      <c r="T252" s="53">
        <v>3233.468984986353</v>
      </c>
      <c r="U252" s="53">
        <v>3427.7712496689892</v>
      </c>
      <c r="V252" s="53">
        <v>3310.9099007226046</v>
      </c>
      <c r="W252" s="53">
        <v>2982.1236182576695</v>
      </c>
      <c r="X252" s="53">
        <v>2987.6812798438405</v>
      </c>
      <c r="Y252" s="53">
        <v>2918.375075048928</v>
      </c>
      <c r="Z252" s="53">
        <v>2901.3795288286592</v>
      </c>
      <c r="AA252" s="53">
        <v>2946.1317116619171</v>
      </c>
      <c r="AB252" s="118">
        <v>2929.9728403321592</v>
      </c>
      <c r="AC252" s="53">
        <v>2936.033753793185</v>
      </c>
      <c r="AD252" s="53">
        <v>2938.1794758199521</v>
      </c>
      <c r="AE252" s="53">
        <v>2917.3748416775143</v>
      </c>
      <c r="AF252" s="53">
        <v>2897.9431846638608</v>
      </c>
      <c r="AG252" s="53">
        <v>2885.0140308929485</v>
      </c>
      <c r="AH252" s="53">
        <v>2876.4224872531113</v>
      </c>
      <c r="AI252" s="53">
        <v>2870.0355538959211</v>
      </c>
      <c r="AJ252" s="53">
        <v>2868.4402158717694</v>
      </c>
      <c r="AK252" s="53">
        <v>2863.9744242631336</v>
      </c>
      <c r="AL252" s="53">
        <v>2856.8965153332219</v>
      </c>
      <c r="AM252" s="53">
        <v>2847.7518000140635</v>
      </c>
      <c r="AN252" s="53">
        <v>2837.3450358910263</v>
      </c>
      <c r="AO252" s="53">
        <v>2826.2324496555366</v>
      </c>
      <c r="AP252" s="53">
        <v>2814.4334176060866</v>
      </c>
      <c r="AQ252" s="53">
        <v>2802.1762659986784</v>
      </c>
      <c r="AR252" s="53">
        <v>2789.1777025724027</v>
      </c>
      <c r="AS252" s="53">
        <v>2775.7963180683555</v>
      </c>
      <c r="AT252" s="53">
        <v>2761.903963800994</v>
      </c>
      <c r="AU252" s="53">
        <v>2747.6406495670435</v>
      </c>
      <c r="AV252" s="53">
        <v>2732.9586644567066</v>
      </c>
      <c r="AW252" s="53">
        <v>2717.9572283704256</v>
      </c>
      <c r="AX252" s="53">
        <v>2702.6720038327735</v>
      </c>
      <c r="AY252" s="67">
        <f t="shared" si="82"/>
        <v>-235.50747198717863</v>
      </c>
      <c r="AZ252" s="75">
        <f t="shared" si="83"/>
        <v>-8.0154215875957002E-2</v>
      </c>
      <c r="BA252" s="76">
        <f t="shared" si="84"/>
        <v>-4.1687489884553175E-3</v>
      </c>
      <c r="BB252" s="67">
        <f t="shared" si="106"/>
        <v>-218.07652542275946</v>
      </c>
      <c r="BC252" s="75">
        <f t="shared" si="107"/>
        <v>-7.4275891801658361E-2</v>
      </c>
      <c r="BD252" s="76">
        <f t="shared" si="108"/>
        <v>-3.8515152173723699E-3</v>
      </c>
      <c r="BE252" s="67">
        <f t="shared" si="109"/>
        <v>-197.01417587545257</v>
      </c>
      <c r="BF252" s="75">
        <f t="shared" si="110"/>
        <v>-6.7240956354092982E-2</v>
      </c>
      <c r="BG252" s="76">
        <f t="shared" si="111"/>
        <v>-3.4743689261453881E-3</v>
      </c>
      <c r="BH252" s="67">
        <f t="shared" si="112"/>
        <v>-198.49106209487354</v>
      </c>
      <c r="BI252" s="75">
        <f t="shared" si="113"/>
        <v>-6.7373451536185541E-2</v>
      </c>
      <c r="BJ252" s="76">
        <f t="shared" si="114"/>
        <v>-3.4814470539502596E-3</v>
      </c>
      <c r="BK252" s="124">
        <f t="shared" si="96"/>
        <v>-220.22224744952655</v>
      </c>
      <c r="BL252" s="125">
        <f t="shared" si="94"/>
        <v>-7.4951938525834788E-2</v>
      </c>
      <c r="BM252" s="126">
        <f t="shared" si="95"/>
        <v>-4.0921088566883146E-3</v>
      </c>
    </row>
    <row r="253" spans="1:65" x14ac:dyDescent="0.2">
      <c r="A253" s="56" t="s">
        <v>21</v>
      </c>
      <c r="B253" s="51" t="s">
        <v>149</v>
      </c>
      <c r="C253" s="53">
        <v>39806.348999999995</v>
      </c>
      <c r="D253" s="53">
        <v>40082.421999999999</v>
      </c>
      <c r="E253" s="53">
        <v>41301.017999999996</v>
      </c>
      <c r="F253" s="53">
        <v>42498.275999999998</v>
      </c>
      <c r="G253" s="53">
        <v>43115.07499999999</v>
      </c>
      <c r="H253" s="53">
        <v>43500.378000000004</v>
      </c>
      <c r="I253" s="53">
        <v>44550.98</v>
      </c>
      <c r="J253" s="53">
        <v>44929.498000000007</v>
      </c>
      <c r="K253" s="53">
        <v>46472.409999999996</v>
      </c>
      <c r="L253" s="53">
        <v>47140.829000000005</v>
      </c>
      <c r="M253" s="53">
        <v>48882.614999999991</v>
      </c>
      <c r="N253" s="53">
        <v>50340.521999999997</v>
      </c>
      <c r="O253" s="53">
        <v>51536.788</v>
      </c>
      <c r="P253" s="53">
        <v>53058.322000000007</v>
      </c>
      <c r="Q253" s="53">
        <v>55207.182000000001</v>
      </c>
      <c r="R253" s="53">
        <v>57202.712999999996</v>
      </c>
      <c r="S253" s="53">
        <v>58644.525000000001</v>
      </c>
      <c r="T253" s="53">
        <v>58310.814000000013</v>
      </c>
      <c r="U253" s="53">
        <v>56795.54800000001</v>
      </c>
      <c r="V253" s="53">
        <v>57430.171000000002</v>
      </c>
      <c r="W253" s="53">
        <v>56660.159</v>
      </c>
      <c r="X253" s="53">
        <v>57761.407999999989</v>
      </c>
      <c r="Y253" s="53">
        <v>59169.97800000001</v>
      </c>
      <c r="Z253" s="53">
        <v>58935.544000000002</v>
      </c>
      <c r="AA253" s="53">
        <v>61107.163</v>
      </c>
      <c r="AB253" s="118">
        <v>62654.546000000002</v>
      </c>
      <c r="AC253" s="53">
        <v>64183.366999999998</v>
      </c>
      <c r="AD253" s="53">
        <v>65248.738999999987</v>
      </c>
      <c r="AE253" s="53">
        <v>66272.947</v>
      </c>
      <c r="AF253" s="53">
        <v>67585.212999999989</v>
      </c>
      <c r="AG253" s="53">
        <v>69065.625</v>
      </c>
      <c r="AH253" s="53">
        <v>70621.572</v>
      </c>
      <c r="AI253" s="53">
        <v>72131.260000000009</v>
      </c>
      <c r="AJ253" s="53">
        <v>73564.997999999992</v>
      </c>
      <c r="AK253" s="53">
        <v>74929.384000000005</v>
      </c>
      <c r="AL253" s="53">
        <v>76229.034999999989</v>
      </c>
      <c r="AM253" s="53">
        <v>77497.201000000015</v>
      </c>
      <c r="AN253" s="53">
        <v>78754.987000000008</v>
      </c>
      <c r="AO253" s="53">
        <v>80016.625999999989</v>
      </c>
      <c r="AP253" s="53">
        <v>81272.68299999999</v>
      </c>
      <c r="AQ253" s="53">
        <v>82492.66399999999</v>
      </c>
      <c r="AR253" s="53">
        <v>83689.380999999994</v>
      </c>
      <c r="AS253" s="53">
        <v>84883.233000000007</v>
      </c>
      <c r="AT253" s="53">
        <v>86072.490999999995</v>
      </c>
      <c r="AU253" s="53">
        <v>87259.106</v>
      </c>
      <c r="AV253" s="53">
        <v>88444.474999999977</v>
      </c>
      <c r="AW253" s="53">
        <v>89630.116000000024</v>
      </c>
      <c r="AX253" s="53">
        <v>90815.434999999998</v>
      </c>
      <c r="AY253" s="67">
        <f t="shared" si="82"/>
        <v>25566.696000000011</v>
      </c>
      <c r="AZ253" s="75">
        <f t="shared" si="83"/>
        <v>0.39183433108186222</v>
      </c>
      <c r="BA253" s="76">
        <f t="shared" si="84"/>
        <v>1.6668522124563045E-2</v>
      </c>
      <c r="BB253" s="67">
        <f t="shared" si="106"/>
        <v>25446.749000000025</v>
      </c>
      <c r="BC253" s="75">
        <f t="shared" si="107"/>
        <v>0.3964695245732438</v>
      </c>
      <c r="BD253" s="76">
        <f t="shared" si="108"/>
        <v>1.6837544283418548E-2</v>
      </c>
      <c r="BE253" s="67">
        <f t="shared" si="109"/>
        <v>25789.928999999975</v>
      </c>
      <c r="BF253" s="75">
        <f t="shared" si="110"/>
        <v>0.41162103385123838</v>
      </c>
      <c r="BG253" s="76">
        <f t="shared" si="111"/>
        <v>1.7386348887678871E-2</v>
      </c>
      <c r="BH253" s="67">
        <f t="shared" si="112"/>
        <v>26151.942999999999</v>
      </c>
      <c r="BI253" s="75">
        <f t="shared" si="113"/>
        <v>0.42796853455625161</v>
      </c>
      <c r="BJ253" s="76">
        <f t="shared" si="114"/>
        <v>1.7972232722712977E-2</v>
      </c>
      <c r="BK253" s="124">
        <f t="shared" si="96"/>
        <v>24381.377000000037</v>
      </c>
      <c r="BL253" s="125">
        <f t="shared" si="94"/>
        <v>0.37366817157953108</v>
      </c>
      <c r="BM253" s="126">
        <f t="shared" si="95"/>
        <v>1.6850107119073643E-2</v>
      </c>
    </row>
    <row r="254" spans="1:65" x14ac:dyDescent="0.2"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118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132"/>
      <c r="AZ254" s="132"/>
      <c r="BA254" s="132"/>
      <c r="BB254" s="106"/>
      <c r="BC254" s="68"/>
      <c r="BD254" s="68"/>
      <c r="BE254" s="52"/>
      <c r="BF254" s="52"/>
      <c r="BG254" s="52"/>
      <c r="BH254" s="52"/>
      <c r="BI254" s="52"/>
      <c r="BJ254" s="52"/>
      <c r="BK254" s="124"/>
      <c r="BL254" s="125"/>
      <c r="BM254" s="126"/>
    </row>
    <row r="255" spans="1:65" s="55" customFormat="1" x14ac:dyDescent="0.2">
      <c r="AB255" s="119"/>
      <c r="AY255" s="67"/>
      <c r="AZ255" s="75"/>
      <c r="BA255" s="76"/>
      <c r="BB255" s="67"/>
      <c r="BC255" s="75"/>
      <c r="BD255" s="76"/>
      <c r="BE255" s="67"/>
      <c r="BF255" s="75"/>
      <c r="BG255" s="76"/>
      <c r="BH255" s="67"/>
      <c r="BI255" s="75"/>
      <c r="BJ255" s="76"/>
      <c r="BK255" s="124"/>
      <c r="BL255" s="125"/>
      <c r="BM255" s="126"/>
    </row>
    <row r="256" spans="1:65" x14ac:dyDescent="0.2">
      <c r="AY256" s="67"/>
      <c r="AZ256" s="75"/>
      <c r="BA256" s="76"/>
      <c r="BB256" s="67"/>
      <c r="BC256" s="75"/>
      <c r="BD256" s="76"/>
      <c r="BE256" s="67"/>
      <c r="BF256" s="75"/>
      <c r="BG256" s="76"/>
      <c r="BH256" s="67"/>
      <c r="BI256" s="75"/>
      <c r="BJ256" s="76"/>
      <c r="BK256" s="124"/>
      <c r="BL256" s="125"/>
      <c r="BM256" s="126"/>
    </row>
    <row r="257" spans="1:65" x14ac:dyDescent="0.2">
      <c r="A257" s="103" t="s">
        <v>166</v>
      </c>
      <c r="AY257" s="67"/>
      <c r="AZ257" s="75"/>
      <c r="BA257" s="76"/>
      <c r="BB257" s="67"/>
      <c r="BC257" s="75"/>
      <c r="BD257" s="76"/>
      <c r="BE257" s="67"/>
      <c r="BF257" s="75"/>
      <c r="BG257" s="76"/>
      <c r="BH257" s="67"/>
      <c r="BI257" s="75"/>
      <c r="BJ257" s="76"/>
      <c r="BK257" s="124"/>
      <c r="BL257" s="125"/>
      <c r="BM257" s="126"/>
    </row>
    <row r="258" spans="1:65" x14ac:dyDescent="0.2">
      <c r="AY258" s="67"/>
      <c r="AZ258" s="75"/>
      <c r="BA258" s="76"/>
      <c r="BB258" s="67"/>
      <c r="BC258" s="75"/>
      <c r="BD258" s="76"/>
      <c r="BE258" s="67"/>
      <c r="BF258" s="75"/>
      <c r="BG258" s="76"/>
      <c r="BH258" s="67"/>
      <c r="BI258" s="75"/>
      <c r="BJ258" s="76"/>
      <c r="BK258" s="124"/>
      <c r="BL258" s="125"/>
      <c r="BM258" s="126"/>
    </row>
    <row r="259" spans="1:65" x14ac:dyDescent="0.2">
      <c r="A259" s="51" t="s">
        <v>2</v>
      </c>
      <c r="B259" s="51" t="s">
        <v>150</v>
      </c>
      <c r="C259" s="62">
        <f>C144/C27</f>
        <v>7.3915073573052412</v>
      </c>
      <c r="D259" s="62">
        <f t="shared" ref="D259:AX264" si="115">D144/D27</f>
        <v>7.5506438375548317</v>
      </c>
      <c r="E259" s="62">
        <f t="shared" si="115"/>
        <v>6.7446596575441671</v>
      </c>
      <c r="F259" s="62">
        <f t="shared" si="115"/>
        <v>6.8674547338906287</v>
      </c>
      <c r="G259" s="62">
        <f t="shared" si="115"/>
        <v>6.7205988196343744</v>
      </c>
      <c r="H259" s="62">
        <f t="shared" si="115"/>
        <v>6.3577397989808153</v>
      </c>
      <c r="I259" s="62">
        <f t="shared" si="115"/>
        <v>6.3167773858154357</v>
      </c>
      <c r="J259" s="62">
        <f t="shared" si="115"/>
        <v>6.9290139068472021</v>
      </c>
      <c r="K259" s="62">
        <f t="shared" si="115"/>
        <v>8.7854214044887229</v>
      </c>
      <c r="L259" s="62">
        <f t="shared" si="115"/>
        <v>8.5431571204227765</v>
      </c>
      <c r="M259" s="62">
        <f t="shared" si="115"/>
        <v>9.3784818126806986</v>
      </c>
      <c r="N259" s="62">
        <f t="shared" si="115"/>
        <v>10.82141311401381</v>
      </c>
      <c r="O259" s="62">
        <f t="shared" si="115"/>
        <v>8.1223081686209362</v>
      </c>
      <c r="P259" s="62">
        <f t="shared" si="115"/>
        <v>7.8290550028233481</v>
      </c>
      <c r="Q259" s="62">
        <f t="shared" si="115"/>
        <v>8.8809872926616773</v>
      </c>
      <c r="R259" s="62">
        <f t="shared" si="115"/>
        <v>6.6030406403917397</v>
      </c>
      <c r="S259" s="62">
        <f t="shared" si="115"/>
        <v>4.3144526497839797</v>
      </c>
      <c r="T259" s="62">
        <f t="shared" si="115"/>
        <v>8.0383167748551703</v>
      </c>
      <c r="U259" s="62">
        <f t="shared" si="115"/>
        <v>16.783195119702373</v>
      </c>
      <c r="V259" s="62">
        <f t="shared" si="115"/>
        <v>13.731272519836606</v>
      </c>
      <c r="W259" s="62">
        <f t="shared" si="115"/>
        <v>14.026387306119291</v>
      </c>
      <c r="X259" s="62">
        <f t="shared" si="115"/>
        <v>15.645171658979443</v>
      </c>
      <c r="Y259" s="62">
        <f t="shared" si="115"/>
        <v>15.947759172299913</v>
      </c>
      <c r="Z259" s="62">
        <f t="shared" si="115"/>
        <v>17.330865798992289</v>
      </c>
      <c r="AA259" s="62">
        <f t="shared" si="115"/>
        <v>13.583133516509969</v>
      </c>
      <c r="AB259" s="116">
        <f t="shared" si="115"/>
        <v>12.285447071774927</v>
      </c>
      <c r="AC259" s="62">
        <f t="shared" si="115"/>
        <v>11.866803830783709</v>
      </c>
      <c r="AD259" s="62">
        <f t="shared" si="115"/>
        <v>11.986849377866484</v>
      </c>
      <c r="AE259" s="62">
        <f t="shared" si="115"/>
        <v>12.116580490289147</v>
      </c>
      <c r="AF259" s="62">
        <f t="shared" si="115"/>
        <v>12.222973304881442</v>
      </c>
      <c r="AG259" s="62">
        <f t="shared" si="115"/>
        <v>12.335801143525392</v>
      </c>
      <c r="AH259" s="62">
        <f t="shared" si="115"/>
        <v>12.450873779266361</v>
      </c>
      <c r="AI259" s="62">
        <f t="shared" si="115"/>
        <v>12.565044620706788</v>
      </c>
      <c r="AJ259" s="62">
        <f t="shared" si="115"/>
        <v>12.676252269521344</v>
      </c>
      <c r="AK259" s="62">
        <f t="shared" si="115"/>
        <v>12.784996503226768</v>
      </c>
      <c r="AL259" s="62">
        <f t="shared" si="115"/>
        <v>12.897714377930555</v>
      </c>
      <c r="AM259" s="62">
        <f t="shared" si="115"/>
        <v>13.010247034448943</v>
      </c>
      <c r="AN259" s="62">
        <f t="shared" si="115"/>
        <v>13.121499966956108</v>
      </c>
      <c r="AO259" s="62">
        <f t="shared" si="115"/>
        <v>13.230827033058372</v>
      </c>
      <c r="AP259" s="62">
        <f t="shared" si="115"/>
        <v>13.333297497484976</v>
      </c>
      <c r="AQ259" s="62">
        <f t="shared" si="115"/>
        <v>13.432010695860733</v>
      </c>
      <c r="AR259" s="62">
        <f t="shared" si="115"/>
        <v>13.528925658111074</v>
      </c>
      <c r="AS259" s="62">
        <f t="shared" si="115"/>
        <v>13.623256264100064</v>
      </c>
      <c r="AT259" s="62">
        <f t="shared" si="115"/>
        <v>13.715062625541524</v>
      </c>
      <c r="AU259" s="62">
        <f t="shared" si="115"/>
        <v>13.804454845738249</v>
      </c>
      <c r="AV259" s="62">
        <f t="shared" si="115"/>
        <v>13.891679650254567</v>
      </c>
      <c r="AW259" s="62">
        <f t="shared" si="115"/>
        <v>13.977104819434471</v>
      </c>
      <c r="AX259" s="62">
        <f t="shared" si="115"/>
        <v>14.061074957601898</v>
      </c>
      <c r="AY259" s="67">
        <f t="shared" ref="AY259:AY278" si="116">AX259-AD259</f>
        <v>2.0742255797354137</v>
      </c>
      <c r="AZ259" s="75">
        <f t="shared" ref="AZ259:AZ278" si="117">AY259/AD259</f>
        <v>0.17304176555062387</v>
      </c>
      <c r="BA259" s="76">
        <f t="shared" ref="BA259:BA278" si="118">((AX259/AD259)^(1/20)-1)</f>
        <v>8.0119338738133816E-3</v>
      </c>
      <c r="BB259" s="67">
        <f t="shared" ref="BB259:BB278" si="119">AW259-AC259</f>
        <v>2.1103009886507618</v>
      </c>
      <c r="BC259" s="75">
        <f t="shared" ref="BC259:BC278" si="120">BB259/AC259</f>
        <v>0.17783229745286797</v>
      </c>
      <c r="BD259" s="76">
        <f t="shared" ref="BD259:BD278" si="121">((AW259/AC259)^(1/20)-1)</f>
        <v>8.2173643616356706E-3</v>
      </c>
      <c r="BE259" s="67">
        <f t="shared" ref="BE259:BE278" si="122">AV259-AB259</f>
        <v>1.6062325784796396</v>
      </c>
      <c r="BF259" s="75">
        <f t="shared" ref="BF259:BF278" si="123">BE259/AB259</f>
        <v>0.13074270468918156</v>
      </c>
      <c r="BG259" s="76">
        <f t="shared" ref="BG259:BG278" si="124">((AV259/AB259)^(1/20)-1)</f>
        <v>6.1626453226095723E-3</v>
      </c>
      <c r="BH259" s="67">
        <f t="shared" ref="BH259:BH278" si="125">AU259-AA259</f>
        <v>0.22132132922827985</v>
      </c>
      <c r="BI259" s="75">
        <f t="shared" ref="BI259:BI278" si="126">BH259/AA259</f>
        <v>1.6293834479302521E-2</v>
      </c>
      <c r="BJ259" s="76">
        <f t="shared" ref="BJ259:BJ278" si="127">((AU259/AA259)^(1/20)-1)</f>
        <v>8.0845234700333002E-4</v>
      </c>
      <c r="BK259" s="124">
        <f t="shared" si="96"/>
        <v>1.9902554415679869</v>
      </c>
      <c r="BL259" s="125">
        <f t="shared" si="94"/>
        <v>0.16603657715454073</v>
      </c>
      <c r="BM259" s="126">
        <f t="shared" si="95"/>
        <v>8.1175308379928257E-3</v>
      </c>
    </row>
    <row r="260" spans="1:65" x14ac:dyDescent="0.2">
      <c r="A260" s="51" t="s">
        <v>3</v>
      </c>
      <c r="B260" s="51" t="s">
        <v>150</v>
      </c>
      <c r="C260" s="62">
        <f t="shared" ref="C260:R278" si="128">C145/C28</f>
        <v>17.91689987029968</v>
      </c>
      <c r="D260" s="62">
        <f t="shared" si="128"/>
        <v>26.442025992488496</v>
      </c>
      <c r="E260" s="62">
        <f t="shared" si="128"/>
        <v>142.83978305387421</v>
      </c>
      <c r="F260" s="62">
        <f t="shared" si="128"/>
        <v>159.46276302373093</v>
      </c>
      <c r="G260" s="62">
        <f t="shared" si="128"/>
        <v>148.85741565980558</v>
      </c>
      <c r="H260" s="62">
        <f t="shared" si="128"/>
        <v>161.60451815937179</v>
      </c>
      <c r="I260" s="62">
        <f t="shared" si="128"/>
        <v>307.50757786071307</v>
      </c>
      <c r="J260" s="62">
        <f t="shared" si="128"/>
        <v>282.03900268173254</v>
      </c>
      <c r="K260" s="62">
        <f t="shared" si="128"/>
        <v>299.84014475745317</v>
      </c>
      <c r="L260" s="62">
        <f t="shared" si="128"/>
        <v>204.38480368369406</v>
      </c>
      <c r="M260" s="62">
        <f t="shared" si="128"/>
        <v>221.63894335167498</v>
      </c>
      <c r="N260" s="62">
        <f t="shared" si="128"/>
        <v>187.40033017182887</v>
      </c>
      <c r="O260" s="62">
        <f t="shared" si="128"/>
        <v>272.62321477872018</v>
      </c>
      <c r="P260" s="62">
        <f t="shared" si="128"/>
        <v>164.59761994557144</v>
      </c>
      <c r="Q260" s="62">
        <f t="shared" si="128"/>
        <v>200.61332746509461</v>
      </c>
      <c r="R260" s="62">
        <f t="shared" si="128"/>
        <v>168.64323547596831</v>
      </c>
      <c r="S260" s="62">
        <f t="shared" si="115"/>
        <v>122.8500501721325</v>
      </c>
      <c r="T260" s="62">
        <f t="shared" si="115"/>
        <v>193.38137370679837</v>
      </c>
      <c r="U260" s="62">
        <f t="shared" si="115"/>
        <v>182.86784355736418</v>
      </c>
      <c r="V260" s="62">
        <f t="shared" si="115"/>
        <v>176.59305135573192</v>
      </c>
      <c r="W260" s="62">
        <f t="shared" si="115"/>
        <v>126.33524230229126</v>
      </c>
      <c r="X260" s="62">
        <f t="shared" si="115"/>
        <v>113.71455742854548</v>
      </c>
      <c r="Y260" s="62">
        <f t="shared" si="115"/>
        <v>145.94708679747993</v>
      </c>
      <c r="Z260" s="62">
        <f t="shared" si="115"/>
        <v>75.940409617849639</v>
      </c>
      <c r="AA260" s="62">
        <f t="shared" si="115"/>
        <v>100.06383509934554</v>
      </c>
      <c r="AB260" s="116">
        <f t="shared" si="115"/>
        <v>137.23788173431751</v>
      </c>
      <c r="AC260" s="62">
        <f t="shared" si="115"/>
        <v>147.05695817599556</v>
      </c>
      <c r="AD260" s="62">
        <f t="shared" si="115"/>
        <v>136.35968867781907</v>
      </c>
      <c r="AE260" s="62">
        <f t="shared" si="115"/>
        <v>136.35321335172114</v>
      </c>
      <c r="AF260" s="62">
        <f t="shared" si="115"/>
        <v>140.43839482824137</v>
      </c>
      <c r="AG260" s="62">
        <f t="shared" si="115"/>
        <v>145.55147573586771</v>
      </c>
      <c r="AH260" s="62">
        <f t="shared" si="115"/>
        <v>150.77089309481593</v>
      </c>
      <c r="AI260" s="62">
        <f t="shared" si="115"/>
        <v>156.16309401430578</v>
      </c>
      <c r="AJ260" s="62">
        <f t="shared" si="115"/>
        <v>161.5992212506363</v>
      </c>
      <c r="AK260" s="62">
        <f t="shared" si="115"/>
        <v>166.59378570495304</v>
      </c>
      <c r="AL260" s="62">
        <f t="shared" si="115"/>
        <v>171.70431750952881</v>
      </c>
      <c r="AM260" s="62">
        <f t="shared" si="115"/>
        <v>176.86942795644796</v>
      </c>
      <c r="AN260" s="62">
        <f t="shared" si="115"/>
        <v>182.06831322466653</v>
      </c>
      <c r="AO260" s="62">
        <f t="shared" si="115"/>
        <v>187.28848070295092</v>
      </c>
      <c r="AP260" s="62">
        <f t="shared" si="115"/>
        <v>192.53764128996551</v>
      </c>
      <c r="AQ260" s="62">
        <f t="shared" si="115"/>
        <v>197.85381493278987</v>
      </c>
      <c r="AR260" s="62">
        <f t="shared" si="115"/>
        <v>203.18913022518069</v>
      </c>
      <c r="AS260" s="62">
        <f t="shared" si="115"/>
        <v>208.53079397954181</v>
      </c>
      <c r="AT260" s="62">
        <f t="shared" si="115"/>
        <v>213.8769465565594</v>
      </c>
      <c r="AU260" s="62">
        <f t="shared" si="115"/>
        <v>219.22212000353696</v>
      </c>
      <c r="AV260" s="62">
        <f t="shared" si="115"/>
        <v>224.56790686315887</v>
      </c>
      <c r="AW260" s="62">
        <f t="shared" si="115"/>
        <v>229.91915005647607</v>
      </c>
      <c r="AX260" s="62">
        <f t="shared" si="115"/>
        <v>235.27666960899862</v>
      </c>
      <c r="AY260" s="67">
        <f t="shared" si="116"/>
        <v>98.916980931179552</v>
      </c>
      <c r="AZ260" s="75">
        <f t="shared" si="117"/>
        <v>0.72541219395780177</v>
      </c>
      <c r="BA260" s="76">
        <f t="shared" si="118"/>
        <v>2.7648619469276658E-2</v>
      </c>
      <c r="BB260" s="67">
        <f t="shared" si="119"/>
        <v>82.862191880480509</v>
      </c>
      <c r="BC260" s="75">
        <f t="shared" si="120"/>
        <v>0.563470052068616</v>
      </c>
      <c r="BD260" s="76">
        <f t="shared" si="121"/>
        <v>2.2596915333788159E-2</v>
      </c>
      <c r="BE260" s="67">
        <f t="shared" si="122"/>
        <v>87.330025128841356</v>
      </c>
      <c r="BF260" s="75">
        <f t="shared" si="123"/>
        <v>0.63634052074561953</v>
      </c>
      <c r="BG260" s="76">
        <f t="shared" si="124"/>
        <v>2.492877045776809E-2</v>
      </c>
      <c r="BH260" s="67">
        <f t="shared" si="125"/>
        <v>119.15828490419142</v>
      </c>
      <c r="BI260" s="75">
        <f t="shared" si="126"/>
        <v>1.1908226861971509</v>
      </c>
      <c r="BJ260" s="76">
        <f t="shared" si="127"/>
        <v>3.9992869057466462E-2</v>
      </c>
      <c r="BK260" s="124">
        <f t="shared" si="96"/>
        <v>93.559461378657005</v>
      </c>
      <c r="BL260" s="125">
        <f t="shared" si="94"/>
        <v>0.68612257981691804</v>
      </c>
      <c r="BM260" s="126">
        <f t="shared" si="95"/>
        <v>2.7877912654835635E-2</v>
      </c>
    </row>
    <row r="261" spans="1:65" x14ac:dyDescent="0.2">
      <c r="A261" s="51" t="s">
        <v>4</v>
      </c>
      <c r="B261" s="51" t="s">
        <v>150</v>
      </c>
      <c r="C261" s="62">
        <f t="shared" si="128"/>
        <v>27.355628103247419</v>
      </c>
      <c r="D261" s="62">
        <f t="shared" si="115"/>
        <v>28.995538733753207</v>
      </c>
      <c r="E261" s="62">
        <f t="shared" si="115"/>
        <v>30.439087691518495</v>
      </c>
      <c r="F261" s="62">
        <f t="shared" si="115"/>
        <v>32.690897524758952</v>
      </c>
      <c r="G261" s="62">
        <f t="shared" si="115"/>
        <v>32.857605519799158</v>
      </c>
      <c r="H261" s="62">
        <f t="shared" si="115"/>
        <v>32.190388526487617</v>
      </c>
      <c r="I261" s="62">
        <f t="shared" si="115"/>
        <v>33.240128425958403</v>
      </c>
      <c r="J261" s="62">
        <f t="shared" si="115"/>
        <v>35.700108781743722</v>
      </c>
      <c r="K261" s="62">
        <f t="shared" si="115"/>
        <v>39.352065184552053</v>
      </c>
      <c r="L261" s="62">
        <f t="shared" si="115"/>
        <v>40.883719446663783</v>
      </c>
      <c r="M261" s="62">
        <f t="shared" si="115"/>
        <v>43.727512942713723</v>
      </c>
      <c r="N261" s="62">
        <f t="shared" si="115"/>
        <v>46.260941708200484</v>
      </c>
      <c r="O261" s="62">
        <f t="shared" si="115"/>
        <v>48.88362861287569</v>
      </c>
      <c r="P261" s="62">
        <f t="shared" si="115"/>
        <v>50.078706458876582</v>
      </c>
      <c r="Q261" s="62">
        <f t="shared" si="115"/>
        <v>54.444464542366553</v>
      </c>
      <c r="R261" s="62">
        <f t="shared" si="115"/>
        <v>56.06021933204179</v>
      </c>
      <c r="S261" s="62">
        <f t="shared" si="115"/>
        <v>57.227462002753278</v>
      </c>
      <c r="T261" s="62">
        <f t="shared" si="115"/>
        <v>61.385410503689997</v>
      </c>
      <c r="U261" s="62">
        <f t="shared" si="115"/>
        <v>52.790919011027931</v>
      </c>
      <c r="V261" s="62">
        <f t="shared" si="115"/>
        <v>59.804975037375037</v>
      </c>
      <c r="W261" s="62">
        <f t="shared" si="115"/>
        <v>56.585773056015</v>
      </c>
      <c r="X261" s="62">
        <f t="shared" si="115"/>
        <v>61.395922835931046</v>
      </c>
      <c r="Y261" s="62">
        <f t="shared" si="115"/>
        <v>53.586963643511304</v>
      </c>
      <c r="Z261" s="62">
        <f t="shared" si="115"/>
        <v>55.702205742914366</v>
      </c>
      <c r="AA261" s="62">
        <f t="shared" si="115"/>
        <v>57.993785837358416</v>
      </c>
      <c r="AB261" s="116">
        <f t="shared" si="115"/>
        <v>55.95680248025414</v>
      </c>
      <c r="AC261" s="62">
        <f t="shared" si="115"/>
        <v>56.371075926445734</v>
      </c>
      <c r="AD261" s="62">
        <f t="shared" si="115"/>
        <v>57.358169781568044</v>
      </c>
      <c r="AE261" s="62">
        <f t="shared" si="115"/>
        <v>58.73412100092758</v>
      </c>
      <c r="AF261" s="62">
        <f t="shared" si="115"/>
        <v>60.249344786757867</v>
      </c>
      <c r="AG261" s="62">
        <f t="shared" si="115"/>
        <v>61.781918907477966</v>
      </c>
      <c r="AH261" s="62">
        <f t="shared" si="115"/>
        <v>63.356041942493867</v>
      </c>
      <c r="AI261" s="62">
        <f t="shared" si="115"/>
        <v>64.955585276457839</v>
      </c>
      <c r="AJ261" s="62">
        <f t="shared" si="115"/>
        <v>66.586955918130528</v>
      </c>
      <c r="AK261" s="62">
        <f t="shared" si="115"/>
        <v>68.243521909264388</v>
      </c>
      <c r="AL261" s="62">
        <f t="shared" si="115"/>
        <v>69.953531414349186</v>
      </c>
      <c r="AM261" s="62">
        <f t="shared" si="115"/>
        <v>71.700435567540012</v>
      </c>
      <c r="AN261" s="62">
        <f t="shared" si="115"/>
        <v>73.478481911687496</v>
      </c>
      <c r="AO261" s="62">
        <f t="shared" si="115"/>
        <v>75.284980264588512</v>
      </c>
      <c r="AP261" s="62">
        <f t="shared" si="115"/>
        <v>77.091235845978957</v>
      </c>
      <c r="AQ261" s="62">
        <f t="shared" si="115"/>
        <v>78.911432149316866</v>
      </c>
      <c r="AR261" s="62">
        <f t="shared" si="115"/>
        <v>80.758854345523773</v>
      </c>
      <c r="AS261" s="62">
        <f t="shared" si="115"/>
        <v>82.629451700376364</v>
      </c>
      <c r="AT261" s="62">
        <f t="shared" si="115"/>
        <v>84.523862234367613</v>
      </c>
      <c r="AU261" s="62">
        <f t="shared" si="115"/>
        <v>86.442067333012318</v>
      </c>
      <c r="AV261" s="62">
        <f t="shared" si="115"/>
        <v>88.386052449212087</v>
      </c>
      <c r="AW261" s="62">
        <f t="shared" si="115"/>
        <v>90.358318821568091</v>
      </c>
      <c r="AX261" s="62">
        <f t="shared" si="115"/>
        <v>92.361033327182611</v>
      </c>
      <c r="AY261" s="67">
        <f t="shared" si="116"/>
        <v>35.002863545614566</v>
      </c>
      <c r="AZ261" s="75">
        <f t="shared" si="117"/>
        <v>0.61025070498087408</v>
      </c>
      <c r="BA261" s="76">
        <f t="shared" si="118"/>
        <v>2.4105444246204311E-2</v>
      </c>
      <c r="BB261" s="67">
        <f t="shared" si="119"/>
        <v>33.987242895122357</v>
      </c>
      <c r="BC261" s="75">
        <f t="shared" si="120"/>
        <v>0.60291988997104984</v>
      </c>
      <c r="BD261" s="76">
        <f t="shared" si="121"/>
        <v>2.3871821909279944E-2</v>
      </c>
      <c r="BE261" s="67">
        <f t="shared" si="122"/>
        <v>32.429249968957947</v>
      </c>
      <c r="BF261" s="75">
        <f t="shared" si="123"/>
        <v>0.57954079810763814</v>
      </c>
      <c r="BG261" s="76">
        <f t="shared" si="124"/>
        <v>2.3119924689620985E-2</v>
      </c>
      <c r="BH261" s="67">
        <f t="shared" si="125"/>
        <v>28.448281495653902</v>
      </c>
      <c r="BI261" s="75">
        <f t="shared" si="126"/>
        <v>0.49054016882836604</v>
      </c>
      <c r="BJ261" s="76">
        <f t="shared" si="127"/>
        <v>2.015740006854605E-2</v>
      </c>
      <c r="BK261" s="124">
        <f t="shared" si="96"/>
        <v>33.000149040000046</v>
      </c>
      <c r="BL261" s="125">
        <f t="shared" si="94"/>
        <v>0.5753347633941519</v>
      </c>
      <c r="BM261" s="126">
        <f t="shared" si="95"/>
        <v>2.4207720179129533E-2</v>
      </c>
    </row>
    <row r="262" spans="1:65" x14ac:dyDescent="0.2">
      <c r="A262" s="51" t="s">
        <v>5</v>
      </c>
      <c r="B262" s="51" t="s">
        <v>150</v>
      </c>
      <c r="C262" s="62">
        <f t="shared" si="128"/>
        <v>164.62561356443319</v>
      </c>
      <c r="D262" s="62">
        <f t="shared" si="115"/>
        <v>185.91041442256616</v>
      </c>
      <c r="E262" s="62">
        <f t="shared" si="115"/>
        <v>255.13239484662486</v>
      </c>
      <c r="F262" s="62">
        <f t="shared" si="115"/>
        <v>246.65173578380856</v>
      </c>
      <c r="G262" s="62">
        <f t="shared" si="115"/>
        <v>252.67351158112675</v>
      </c>
      <c r="H262" s="62">
        <f t="shared" si="115"/>
        <v>271.95135597231905</v>
      </c>
      <c r="I262" s="62">
        <f t="shared" si="115"/>
        <v>337.25623799931856</v>
      </c>
      <c r="J262" s="62">
        <f t="shared" si="115"/>
        <v>387.91374613596309</v>
      </c>
      <c r="K262" s="62">
        <f t="shared" si="115"/>
        <v>452.02315315680158</v>
      </c>
      <c r="L262" s="62">
        <f t="shared" si="115"/>
        <v>340.80431976752362</v>
      </c>
      <c r="M262" s="62">
        <f t="shared" si="115"/>
        <v>259.82293949518277</v>
      </c>
      <c r="N262" s="62">
        <f t="shared" si="115"/>
        <v>466.19279869148096</v>
      </c>
      <c r="O262" s="62">
        <f t="shared" si="115"/>
        <v>459.93700727129811</v>
      </c>
      <c r="P262" s="62">
        <f t="shared" si="115"/>
        <v>631.4228659702444</v>
      </c>
      <c r="Q262" s="62">
        <f t="shared" si="115"/>
        <v>833.93714849639184</v>
      </c>
      <c r="R262" s="62">
        <f t="shared" si="115"/>
        <v>698.69735329084563</v>
      </c>
      <c r="S262" s="62">
        <f t="shared" si="115"/>
        <v>696.54500378296586</v>
      </c>
      <c r="T262" s="62">
        <f t="shared" si="115"/>
        <v>1169.0118269170882</v>
      </c>
      <c r="U262" s="62">
        <f t="shared" si="115"/>
        <v>194.78329530543027</v>
      </c>
      <c r="V262" s="62">
        <f t="shared" si="115"/>
        <v>182.55881670037621</v>
      </c>
      <c r="W262" s="62">
        <f t="shared" si="115"/>
        <v>147.96569368565744</v>
      </c>
      <c r="X262" s="62">
        <f t="shared" si="115"/>
        <v>154.16054456081653</v>
      </c>
      <c r="Y262" s="62">
        <f t="shared" si="115"/>
        <v>145.82004375021702</v>
      </c>
      <c r="Z262" s="62">
        <f t="shared" si="115"/>
        <v>190.8177465075722</v>
      </c>
      <c r="AA262" s="62">
        <f t="shared" si="115"/>
        <v>143.89883676618737</v>
      </c>
      <c r="AB262" s="116">
        <f t="shared" si="115"/>
        <v>140.09650634901021</v>
      </c>
      <c r="AC262" s="62">
        <f t="shared" si="115"/>
        <v>138.99660659789532</v>
      </c>
      <c r="AD262" s="62">
        <f t="shared" si="115"/>
        <v>143.35762973002579</v>
      </c>
      <c r="AE262" s="62">
        <f t="shared" si="115"/>
        <v>146.5081964850809</v>
      </c>
      <c r="AF262" s="62">
        <f t="shared" si="115"/>
        <v>150.33767301612514</v>
      </c>
      <c r="AG262" s="62">
        <f t="shared" si="115"/>
        <v>154.13303857163635</v>
      </c>
      <c r="AH262" s="62">
        <f t="shared" si="115"/>
        <v>157.97727007877609</v>
      </c>
      <c r="AI262" s="62">
        <f t="shared" si="115"/>
        <v>161.97061372669887</v>
      </c>
      <c r="AJ262" s="62">
        <f t="shared" si="115"/>
        <v>166.08302989446955</v>
      </c>
      <c r="AK262" s="62">
        <f t="shared" si="115"/>
        <v>170.29633474099893</v>
      </c>
      <c r="AL262" s="62">
        <f t="shared" si="115"/>
        <v>174.66260582860659</v>
      </c>
      <c r="AM262" s="62">
        <f t="shared" si="115"/>
        <v>179.12635615716229</v>
      </c>
      <c r="AN262" s="62">
        <f t="shared" si="115"/>
        <v>183.64680008421993</v>
      </c>
      <c r="AO262" s="62">
        <f t="shared" si="115"/>
        <v>188.26400611767932</v>
      </c>
      <c r="AP262" s="62">
        <f t="shared" si="115"/>
        <v>192.97978427821323</v>
      </c>
      <c r="AQ262" s="62">
        <f t="shared" si="115"/>
        <v>197.79668926606999</v>
      </c>
      <c r="AR262" s="62">
        <f t="shared" si="115"/>
        <v>202.69268315764236</v>
      </c>
      <c r="AS262" s="62">
        <f t="shared" si="115"/>
        <v>207.65832761655585</v>
      </c>
      <c r="AT262" s="62">
        <f t="shared" si="115"/>
        <v>212.69451763169744</v>
      </c>
      <c r="AU262" s="62">
        <f t="shared" si="115"/>
        <v>217.80299545927636</v>
      </c>
      <c r="AV262" s="62">
        <f t="shared" si="115"/>
        <v>222.98803163534973</v>
      </c>
      <c r="AW262" s="62">
        <f t="shared" si="115"/>
        <v>228.25677518329684</v>
      </c>
      <c r="AX262" s="62">
        <f t="shared" si="115"/>
        <v>233.61644977297502</v>
      </c>
      <c r="AY262" s="67">
        <f t="shared" si="116"/>
        <v>90.258820042949225</v>
      </c>
      <c r="AZ262" s="75">
        <f t="shared" si="117"/>
        <v>0.62960597362642368</v>
      </c>
      <c r="BA262" s="76">
        <f t="shared" si="118"/>
        <v>2.4717446442438451E-2</v>
      </c>
      <c r="BB262" s="67">
        <f t="shared" si="119"/>
        <v>89.260168585401516</v>
      </c>
      <c r="BC262" s="75">
        <f t="shared" si="120"/>
        <v>0.64217516362556359</v>
      </c>
      <c r="BD262" s="76">
        <f t="shared" si="121"/>
        <v>2.5111189344894091E-2</v>
      </c>
      <c r="BE262" s="67">
        <f t="shared" si="122"/>
        <v>82.891525286339515</v>
      </c>
      <c r="BF262" s="75">
        <f t="shared" si="123"/>
        <v>0.59167446388590939</v>
      </c>
      <c r="BG262" s="76">
        <f t="shared" si="124"/>
        <v>2.3511466418908666E-2</v>
      </c>
      <c r="BH262" s="67">
        <f t="shared" si="125"/>
        <v>73.904158693088988</v>
      </c>
      <c r="BI262" s="75">
        <f t="shared" si="126"/>
        <v>0.51358412864150838</v>
      </c>
      <c r="BJ262" s="76">
        <f t="shared" si="127"/>
        <v>2.0940255369126692E-2</v>
      </c>
      <c r="BK262" s="124">
        <f t="shared" si="96"/>
        <v>84.899145453271046</v>
      </c>
      <c r="BL262" s="125">
        <f t="shared" si="94"/>
        <v>0.5922192325107144</v>
      </c>
      <c r="BM262" s="126">
        <f t="shared" si="95"/>
        <v>2.4782569184663261E-2</v>
      </c>
    </row>
    <row r="263" spans="1:65" x14ac:dyDescent="0.2">
      <c r="A263" s="51" t="s">
        <v>6</v>
      </c>
      <c r="B263" s="51" t="s">
        <v>150</v>
      </c>
      <c r="C263" s="62">
        <f t="shared" si="128"/>
        <v>114.26498334184456</v>
      </c>
      <c r="D263" s="62">
        <f t="shared" si="115"/>
        <v>118.84796345839688</v>
      </c>
      <c r="E263" s="62">
        <f t="shared" si="115"/>
        <v>127.82253219879686</v>
      </c>
      <c r="F263" s="62">
        <f t="shared" si="115"/>
        <v>148.02824753637046</v>
      </c>
      <c r="G263" s="62">
        <f t="shared" si="115"/>
        <v>170.17870743687138</v>
      </c>
      <c r="H263" s="62">
        <f t="shared" si="115"/>
        <v>149.91024773223273</v>
      </c>
      <c r="I263" s="62">
        <f t="shared" si="115"/>
        <v>104.36370631461951</v>
      </c>
      <c r="J263" s="62">
        <f t="shared" si="115"/>
        <v>125.04403227262827</v>
      </c>
      <c r="K263" s="62">
        <f t="shared" si="115"/>
        <v>91.868833478534796</v>
      </c>
      <c r="L263" s="62">
        <f t="shared" si="115"/>
        <v>85.531976350967852</v>
      </c>
      <c r="M263" s="62">
        <f t="shared" si="115"/>
        <v>61.982818470180526</v>
      </c>
      <c r="N263" s="62">
        <f t="shared" si="115"/>
        <v>62.575546630785027</v>
      </c>
      <c r="O263" s="62">
        <f t="shared" si="115"/>
        <v>81.967677762357894</v>
      </c>
      <c r="P263" s="62">
        <f t="shared" si="115"/>
        <v>62.940015058060077</v>
      </c>
      <c r="Q263" s="62">
        <f t="shared" si="115"/>
        <v>56.673218999584655</v>
      </c>
      <c r="R263" s="62">
        <f t="shared" si="115"/>
        <v>54.672038577705479</v>
      </c>
      <c r="S263" s="62">
        <f t="shared" si="115"/>
        <v>58.219378150121784</v>
      </c>
      <c r="T263" s="62">
        <f t="shared" si="115"/>
        <v>65.968094551932055</v>
      </c>
      <c r="U263" s="62">
        <f t="shared" si="115"/>
        <v>75.322010235362882</v>
      </c>
      <c r="V263" s="62">
        <f t="shared" si="115"/>
        <v>69.87302789968291</v>
      </c>
      <c r="W263" s="62">
        <f t="shared" si="115"/>
        <v>75.483900360645038</v>
      </c>
      <c r="X263" s="62">
        <f t="shared" si="115"/>
        <v>79.897994037282672</v>
      </c>
      <c r="Y263" s="62">
        <f t="shared" si="115"/>
        <v>76.880384290695886</v>
      </c>
      <c r="Z263" s="62">
        <f t="shared" si="115"/>
        <v>73.613892152071912</v>
      </c>
      <c r="AA263" s="62">
        <f t="shared" si="115"/>
        <v>71.852887431887567</v>
      </c>
      <c r="AB263" s="116">
        <f t="shared" si="115"/>
        <v>70.509238961336763</v>
      </c>
      <c r="AC263" s="62">
        <f t="shared" si="115"/>
        <v>69.982202729714245</v>
      </c>
      <c r="AD263" s="62">
        <f t="shared" si="115"/>
        <v>69.066588931086642</v>
      </c>
      <c r="AE263" s="62">
        <f t="shared" si="115"/>
        <v>70.952593006150195</v>
      </c>
      <c r="AF263" s="62">
        <f t="shared" si="115"/>
        <v>72.953429625487743</v>
      </c>
      <c r="AG263" s="62">
        <f t="shared" si="115"/>
        <v>74.975649996808954</v>
      </c>
      <c r="AH263" s="62">
        <f t="shared" si="115"/>
        <v>77.052989059700437</v>
      </c>
      <c r="AI263" s="62">
        <f t="shared" si="115"/>
        <v>79.171017444253621</v>
      </c>
      <c r="AJ263" s="62">
        <f t="shared" si="115"/>
        <v>81.333474788071044</v>
      </c>
      <c r="AK263" s="62">
        <f t="shared" si="115"/>
        <v>83.542936654104494</v>
      </c>
      <c r="AL263" s="62">
        <f t="shared" si="115"/>
        <v>85.829560220892816</v>
      </c>
      <c r="AM263" s="62">
        <f t="shared" si="115"/>
        <v>88.170049683724045</v>
      </c>
      <c r="AN263" s="62">
        <f t="shared" si="115"/>
        <v>90.557199128172883</v>
      </c>
      <c r="AO263" s="62">
        <f t="shared" si="115"/>
        <v>92.987182071903788</v>
      </c>
      <c r="AP263" s="62">
        <f t="shared" si="115"/>
        <v>95.471854026902363</v>
      </c>
      <c r="AQ263" s="62">
        <f t="shared" si="115"/>
        <v>98.014473803709151</v>
      </c>
      <c r="AR263" s="62">
        <f t="shared" si="115"/>
        <v>100.60353007395852</v>
      </c>
      <c r="AS263" s="62">
        <f t="shared" si="115"/>
        <v>103.23375386144615</v>
      </c>
      <c r="AT263" s="62">
        <f t="shared" si="115"/>
        <v>105.90651381860616</v>
      </c>
      <c r="AU263" s="62">
        <f t="shared" si="115"/>
        <v>108.62170837697828</v>
      </c>
      <c r="AV263" s="62">
        <f t="shared" si="115"/>
        <v>111.3818982406147</v>
      </c>
      <c r="AW263" s="62">
        <f t="shared" si="115"/>
        <v>114.1905654149158</v>
      </c>
      <c r="AX263" s="62">
        <f t="shared" si="115"/>
        <v>117.05112691689561</v>
      </c>
      <c r="AY263" s="67">
        <f t="shared" si="116"/>
        <v>47.98453798580897</v>
      </c>
      <c r="AZ263" s="75">
        <f t="shared" si="117"/>
        <v>0.69475760607907033</v>
      </c>
      <c r="BA263" s="76">
        <f t="shared" si="118"/>
        <v>2.6727937856693806E-2</v>
      </c>
      <c r="BB263" s="67">
        <f t="shared" si="119"/>
        <v>44.20836268520155</v>
      </c>
      <c r="BC263" s="75">
        <f t="shared" si="120"/>
        <v>0.63170864821079442</v>
      </c>
      <c r="BD263" s="76">
        <f t="shared" si="121"/>
        <v>2.4783515415819801E-2</v>
      </c>
      <c r="BE263" s="67">
        <f t="shared" si="122"/>
        <v>40.87265927927794</v>
      </c>
      <c r="BF263" s="75">
        <f t="shared" si="123"/>
        <v>0.57967806604309213</v>
      </c>
      <c r="BG263" s="76">
        <f t="shared" si="124"/>
        <v>2.3124370151332174E-2</v>
      </c>
      <c r="BH263" s="67">
        <f t="shared" si="125"/>
        <v>36.76882094509071</v>
      </c>
      <c r="BI263" s="75">
        <f t="shared" si="126"/>
        <v>0.51172363782799202</v>
      </c>
      <c r="BJ263" s="76">
        <f t="shared" si="127"/>
        <v>2.0877471945166759E-2</v>
      </c>
      <c r="BK263" s="124">
        <f t="shared" si="96"/>
        <v>45.123976483829153</v>
      </c>
      <c r="BL263" s="125">
        <f t="shared" ref="BL263:BL326" si="129">BK263/AD263</f>
        <v>0.65334016319892418</v>
      </c>
      <c r="BM263" s="126">
        <f t="shared" ref="BM263:BM326" si="130">((AW263/AD263)^(1/19)-1)</f>
        <v>2.6816285865927769E-2</v>
      </c>
    </row>
    <row r="264" spans="1:65" x14ac:dyDescent="0.2">
      <c r="A264" s="51" t="s">
        <v>7</v>
      </c>
      <c r="B264" s="51" t="s">
        <v>150</v>
      </c>
      <c r="C264" s="62">
        <f t="shared" si="128"/>
        <v>43.196611497198433</v>
      </c>
      <c r="D264" s="62">
        <f t="shared" si="115"/>
        <v>43.245404640814755</v>
      </c>
      <c r="E264" s="62">
        <f t="shared" si="115"/>
        <v>43.592622612140687</v>
      </c>
      <c r="F264" s="62">
        <f t="shared" si="115"/>
        <v>43.877535684239916</v>
      </c>
      <c r="G264" s="62">
        <f t="shared" si="115"/>
        <v>45.600658171166877</v>
      </c>
      <c r="H264" s="62">
        <f t="shared" si="115"/>
        <v>44.445950803755771</v>
      </c>
      <c r="I264" s="62">
        <f t="shared" si="115"/>
        <v>46.154848483912225</v>
      </c>
      <c r="J264" s="62">
        <f t="shared" si="115"/>
        <v>45.439964410331207</v>
      </c>
      <c r="K264" s="62">
        <f t="shared" si="115"/>
        <v>42.636377816249436</v>
      </c>
      <c r="L264" s="62">
        <f t="shared" si="115"/>
        <v>46.759220124981034</v>
      </c>
      <c r="M264" s="62">
        <f t="shared" si="115"/>
        <v>42.325406112576879</v>
      </c>
      <c r="N264" s="62">
        <f t="shared" si="115"/>
        <v>42.595223771622543</v>
      </c>
      <c r="O264" s="62">
        <f t="shared" si="115"/>
        <v>41.466510290679039</v>
      </c>
      <c r="P264" s="62">
        <f t="shared" si="115"/>
        <v>43.749104317333952</v>
      </c>
      <c r="Q264" s="62">
        <f t="shared" si="115"/>
        <v>41.218460423419558</v>
      </c>
      <c r="R264" s="62">
        <f t="shared" si="115"/>
        <v>38.864693452461694</v>
      </c>
      <c r="S264" s="62">
        <f t="shared" si="115"/>
        <v>39.526069780307147</v>
      </c>
      <c r="T264" s="62">
        <f t="shared" si="115"/>
        <v>38.395985740125703</v>
      </c>
      <c r="U264" s="62">
        <f t="shared" si="115"/>
        <v>37.75919868899669</v>
      </c>
      <c r="V264" s="62">
        <f t="shared" si="115"/>
        <v>39.969556589421018</v>
      </c>
      <c r="W264" s="62">
        <f t="shared" si="115"/>
        <v>41.636852783180785</v>
      </c>
      <c r="X264" s="62">
        <f t="shared" si="115"/>
        <v>40.324085593058619</v>
      </c>
      <c r="Y264" s="62">
        <f t="shared" si="115"/>
        <v>40.143786510773431</v>
      </c>
      <c r="Z264" s="62">
        <f t="shared" si="115"/>
        <v>41.431241299838213</v>
      </c>
      <c r="AA264" s="62">
        <f t="shared" si="115"/>
        <v>43.364666875461374</v>
      </c>
      <c r="AB264" s="116">
        <f t="shared" si="115"/>
        <v>44.931535129883187</v>
      </c>
      <c r="AC264" s="62">
        <f t="shared" si="115"/>
        <v>46.367683525092765</v>
      </c>
      <c r="AD264" s="62">
        <f t="shared" si="115"/>
        <v>45.167987719559676</v>
      </c>
      <c r="AE264" s="62">
        <f t="shared" si="115"/>
        <v>45.387874850789522</v>
      </c>
      <c r="AF264" s="62">
        <f t="shared" si="115"/>
        <v>45.543198126689504</v>
      </c>
      <c r="AG264" s="62">
        <f t="shared" si="115"/>
        <v>45.637578195658506</v>
      </c>
      <c r="AH264" s="62">
        <f t="shared" si="115"/>
        <v>45.717216467496321</v>
      </c>
      <c r="AI264" s="62">
        <f t="shared" si="115"/>
        <v>45.801716205565036</v>
      </c>
      <c r="AJ264" s="62">
        <f t="shared" si="115"/>
        <v>45.912173436894662</v>
      </c>
      <c r="AK264" s="62">
        <f t="shared" si="115"/>
        <v>46.007513989198998</v>
      </c>
      <c r="AL264" s="62">
        <f t="shared" si="115"/>
        <v>46.108734637423652</v>
      </c>
      <c r="AM264" s="62">
        <f t="shared" ref="D264:AX270" si="131">AM149/AM32</f>
        <v>46.207483758067625</v>
      </c>
      <c r="AN264" s="62">
        <f t="shared" si="131"/>
        <v>46.299551920277956</v>
      </c>
      <c r="AO264" s="62">
        <f t="shared" si="131"/>
        <v>46.382505155724836</v>
      </c>
      <c r="AP264" s="62">
        <f t="shared" si="131"/>
        <v>46.461494635908245</v>
      </c>
      <c r="AQ264" s="62">
        <f t="shared" si="131"/>
        <v>46.533857225967765</v>
      </c>
      <c r="AR264" s="62">
        <f t="shared" si="131"/>
        <v>46.595828204842292</v>
      </c>
      <c r="AS264" s="62">
        <f t="shared" si="131"/>
        <v>46.646248095471215</v>
      </c>
      <c r="AT264" s="62">
        <f t="shared" si="131"/>
        <v>46.685709696091578</v>
      </c>
      <c r="AU264" s="62">
        <f t="shared" si="131"/>
        <v>46.714421964816289</v>
      </c>
      <c r="AV264" s="62">
        <f t="shared" si="131"/>
        <v>46.733501705138877</v>
      </c>
      <c r="AW264" s="62">
        <f t="shared" si="131"/>
        <v>46.744626724236973</v>
      </c>
      <c r="AX264" s="62">
        <f t="shared" si="131"/>
        <v>46.748511587943284</v>
      </c>
      <c r="AY264" s="67">
        <f t="shared" si="116"/>
        <v>1.580523868383608</v>
      </c>
      <c r="AZ264" s="75">
        <f t="shared" si="117"/>
        <v>3.4992124913706825E-2</v>
      </c>
      <c r="BA264" s="76">
        <f t="shared" si="118"/>
        <v>1.7211704118380577E-3</v>
      </c>
      <c r="BB264" s="67">
        <f t="shared" si="119"/>
        <v>0.3769431991442076</v>
      </c>
      <c r="BC264" s="75">
        <f t="shared" si="120"/>
        <v>8.1294377999327379E-3</v>
      </c>
      <c r="BD264" s="76">
        <f t="shared" si="121"/>
        <v>4.049105502077488E-4</v>
      </c>
      <c r="BE264" s="67">
        <f t="shared" si="122"/>
        <v>1.8019665752556904</v>
      </c>
      <c r="BF264" s="75">
        <f t="shared" si="123"/>
        <v>4.0104718657992915E-2</v>
      </c>
      <c r="BG264" s="76">
        <f t="shared" si="124"/>
        <v>1.9680039378540126E-3</v>
      </c>
      <c r="BH264" s="67">
        <f t="shared" si="125"/>
        <v>3.3497550893549146</v>
      </c>
      <c r="BI264" s="75">
        <f t="shared" si="126"/>
        <v>7.724618521745015E-2</v>
      </c>
      <c r="BJ264" s="76">
        <f t="shared" si="127"/>
        <v>3.7273270847211215E-3</v>
      </c>
      <c r="BK264" s="124">
        <f t="shared" ref="BK264:BK327" si="132">AW264-AD264</f>
        <v>1.5766390046772969</v>
      </c>
      <c r="BL264" s="125">
        <f t="shared" si="129"/>
        <v>3.4906115686764244E-2</v>
      </c>
      <c r="BM264" s="126">
        <f t="shared" si="130"/>
        <v>1.8074584939016258E-3</v>
      </c>
    </row>
    <row r="265" spans="1:65" x14ac:dyDescent="0.2">
      <c r="A265" s="51" t="s">
        <v>8</v>
      </c>
      <c r="B265" s="51" t="s">
        <v>150</v>
      </c>
      <c r="C265" s="62">
        <f t="shared" si="128"/>
        <v>21.934908796769719</v>
      </c>
      <c r="D265" s="62">
        <f t="shared" si="131"/>
        <v>23.125959019168572</v>
      </c>
      <c r="E265" s="62">
        <f t="shared" si="131"/>
        <v>24.854891650465341</v>
      </c>
      <c r="F265" s="62">
        <f t="shared" si="131"/>
        <v>25.833096819925821</v>
      </c>
      <c r="G265" s="62">
        <f t="shared" si="131"/>
        <v>25.904169398295092</v>
      </c>
      <c r="H265" s="62">
        <f t="shared" si="131"/>
        <v>25.775311133535148</v>
      </c>
      <c r="I265" s="62">
        <f t="shared" si="131"/>
        <v>25.509155989464279</v>
      </c>
      <c r="J265" s="62">
        <f t="shared" si="131"/>
        <v>25.531559674016165</v>
      </c>
      <c r="K265" s="62">
        <f t="shared" si="131"/>
        <v>25.194565174236772</v>
      </c>
      <c r="L265" s="62">
        <f t="shared" si="131"/>
        <v>24.033406064120186</v>
      </c>
      <c r="M265" s="62">
        <f t="shared" si="131"/>
        <v>25.800574616290898</v>
      </c>
      <c r="N265" s="62">
        <f t="shared" si="131"/>
        <v>28.037744291879353</v>
      </c>
      <c r="O265" s="62">
        <f t="shared" si="131"/>
        <v>27.358699577589949</v>
      </c>
      <c r="P265" s="62">
        <f t="shared" si="131"/>
        <v>27.508251806608548</v>
      </c>
      <c r="Q265" s="62">
        <f t="shared" si="131"/>
        <v>29.166134935336391</v>
      </c>
      <c r="R265" s="62">
        <f t="shared" si="131"/>
        <v>30.480305234578005</v>
      </c>
      <c r="S265" s="62">
        <f t="shared" si="131"/>
        <v>31.648490622187548</v>
      </c>
      <c r="T265" s="62">
        <f t="shared" si="131"/>
        <v>29.926150380977234</v>
      </c>
      <c r="U265" s="62">
        <f t="shared" si="131"/>
        <v>31.663796874784765</v>
      </c>
      <c r="V265" s="62">
        <f t="shared" si="131"/>
        <v>32.591157109549989</v>
      </c>
      <c r="W265" s="62">
        <f t="shared" si="131"/>
        <v>31.845908763893174</v>
      </c>
      <c r="X265" s="62">
        <f t="shared" si="131"/>
        <v>30.785224023416571</v>
      </c>
      <c r="Y265" s="62">
        <f t="shared" si="131"/>
        <v>34.10127847143751</v>
      </c>
      <c r="Z265" s="62">
        <f t="shared" si="131"/>
        <v>31.897150097322708</v>
      </c>
      <c r="AA265" s="62">
        <f t="shared" si="131"/>
        <v>32.417113556126317</v>
      </c>
      <c r="AB265" s="116">
        <f t="shared" si="131"/>
        <v>35.339697730610695</v>
      </c>
      <c r="AC265" s="62">
        <f t="shared" si="131"/>
        <v>36.354035395384997</v>
      </c>
      <c r="AD265" s="62">
        <f t="shared" si="131"/>
        <v>36.512026448877805</v>
      </c>
      <c r="AE265" s="62">
        <f t="shared" si="131"/>
        <v>36.989551484441343</v>
      </c>
      <c r="AF265" s="62">
        <f t="shared" si="131"/>
        <v>37.446940144743692</v>
      </c>
      <c r="AG265" s="62">
        <f t="shared" si="131"/>
        <v>37.894871424535658</v>
      </c>
      <c r="AH265" s="62">
        <f t="shared" si="131"/>
        <v>38.350476632254214</v>
      </c>
      <c r="AI265" s="62">
        <f t="shared" si="131"/>
        <v>38.80589114182834</v>
      </c>
      <c r="AJ265" s="62">
        <f t="shared" si="131"/>
        <v>39.261897287060457</v>
      </c>
      <c r="AK265" s="62">
        <f t="shared" si="131"/>
        <v>39.714682133395719</v>
      </c>
      <c r="AL265" s="62">
        <f t="shared" si="131"/>
        <v>40.182503242576047</v>
      </c>
      <c r="AM265" s="62">
        <f t="shared" si="131"/>
        <v>40.652408590901622</v>
      </c>
      <c r="AN265" s="62">
        <f t="shared" si="131"/>
        <v>41.120497352950437</v>
      </c>
      <c r="AO265" s="62">
        <f t="shared" si="131"/>
        <v>41.584055752335068</v>
      </c>
      <c r="AP265" s="62">
        <f t="shared" si="131"/>
        <v>42.080306187619968</v>
      </c>
      <c r="AQ265" s="62">
        <f t="shared" si="131"/>
        <v>42.599424871545942</v>
      </c>
      <c r="AR265" s="62">
        <f t="shared" si="131"/>
        <v>43.116171370991886</v>
      </c>
      <c r="AS265" s="62">
        <f t="shared" si="131"/>
        <v>43.628273977100598</v>
      </c>
      <c r="AT265" s="62">
        <f t="shared" si="131"/>
        <v>44.135655257066468</v>
      </c>
      <c r="AU265" s="62">
        <f t="shared" si="131"/>
        <v>44.639581845983862</v>
      </c>
      <c r="AV265" s="62">
        <f t="shared" si="131"/>
        <v>45.13910212581137</v>
      </c>
      <c r="AW265" s="62">
        <f t="shared" si="131"/>
        <v>45.637276476506898</v>
      </c>
      <c r="AX265" s="62">
        <f t="shared" si="131"/>
        <v>46.132930578043435</v>
      </c>
      <c r="AY265" s="67">
        <f t="shared" si="116"/>
        <v>9.6209041291656305</v>
      </c>
      <c r="AZ265" s="75">
        <f t="shared" si="117"/>
        <v>0.26349959355546337</v>
      </c>
      <c r="BA265" s="76">
        <f t="shared" si="118"/>
        <v>1.1762911564806355E-2</v>
      </c>
      <c r="BB265" s="67">
        <f t="shared" si="119"/>
        <v>9.2832410811219006</v>
      </c>
      <c r="BC265" s="75">
        <f t="shared" si="120"/>
        <v>0.25535655065958296</v>
      </c>
      <c r="BD265" s="76">
        <f t="shared" si="121"/>
        <v>1.1435877172372821E-2</v>
      </c>
      <c r="BE265" s="67">
        <f t="shared" si="122"/>
        <v>9.7994043952006749</v>
      </c>
      <c r="BF265" s="75">
        <f t="shared" si="123"/>
        <v>0.2772916868135118</v>
      </c>
      <c r="BG265" s="76">
        <f t="shared" si="124"/>
        <v>1.2312277967004848E-2</v>
      </c>
      <c r="BH265" s="67">
        <f t="shared" si="125"/>
        <v>12.222468289857545</v>
      </c>
      <c r="BI265" s="75">
        <f t="shared" si="126"/>
        <v>0.37703752583325523</v>
      </c>
      <c r="BJ265" s="76">
        <f t="shared" si="127"/>
        <v>1.6125356129479851E-2</v>
      </c>
      <c r="BK265" s="124">
        <f t="shared" si="132"/>
        <v>9.1252500276290931</v>
      </c>
      <c r="BL265" s="125">
        <f t="shared" si="129"/>
        <v>0.24992450201047542</v>
      </c>
      <c r="BM265" s="126">
        <f t="shared" si="130"/>
        <v>1.1810417144914265E-2</v>
      </c>
    </row>
    <row r="266" spans="1:65" x14ac:dyDescent="0.2">
      <c r="A266" s="51" t="s">
        <v>9</v>
      </c>
      <c r="B266" s="51" t="s">
        <v>150</v>
      </c>
      <c r="C266" s="62">
        <f t="shared" si="128"/>
        <v>29.561089100382244</v>
      </c>
      <c r="D266" s="62">
        <f t="shared" si="131"/>
        <v>31.445204507136474</v>
      </c>
      <c r="E266" s="62">
        <f t="shared" si="131"/>
        <v>33.430765225085779</v>
      </c>
      <c r="F266" s="62">
        <f t="shared" si="131"/>
        <v>36.101325420724805</v>
      </c>
      <c r="G266" s="62">
        <f t="shared" si="131"/>
        <v>38.555701129251446</v>
      </c>
      <c r="H266" s="62">
        <f t="shared" si="131"/>
        <v>38.897392737986443</v>
      </c>
      <c r="I266" s="62">
        <f t="shared" si="131"/>
        <v>43.046521951406241</v>
      </c>
      <c r="J266" s="62">
        <f t="shared" si="131"/>
        <v>43.62609015792323</v>
      </c>
      <c r="K266" s="62">
        <f t="shared" si="131"/>
        <v>39.043491762097865</v>
      </c>
      <c r="L266" s="62">
        <f t="shared" si="131"/>
        <v>42.577096691924872</v>
      </c>
      <c r="M266" s="62">
        <f t="shared" si="131"/>
        <v>40.817892316841558</v>
      </c>
      <c r="N266" s="62">
        <f t="shared" si="131"/>
        <v>41.770198328471572</v>
      </c>
      <c r="O266" s="62">
        <f t="shared" si="131"/>
        <v>41.868567926382021</v>
      </c>
      <c r="P266" s="62">
        <f t="shared" si="131"/>
        <v>44.377430117518038</v>
      </c>
      <c r="Q266" s="62">
        <f t="shared" si="131"/>
        <v>46.807181806834123</v>
      </c>
      <c r="R266" s="62">
        <f t="shared" si="131"/>
        <v>48.700976156331514</v>
      </c>
      <c r="S266" s="62">
        <f t="shared" si="131"/>
        <v>47.515402999364831</v>
      </c>
      <c r="T266" s="62">
        <f t="shared" si="131"/>
        <v>43.487934282642769</v>
      </c>
      <c r="U266" s="62">
        <f t="shared" si="131"/>
        <v>43.937295511004585</v>
      </c>
      <c r="V266" s="62">
        <f t="shared" si="131"/>
        <v>42.923767853185275</v>
      </c>
      <c r="W266" s="62">
        <f t="shared" si="131"/>
        <v>42.853907445021285</v>
      </c>
      <c r="X266" s="62">
        <f t="shared" si="131"/>
        <v>39.859434947886896</v>
      </c>
      <c r="Y266" s="62">
        <f t="shared" si="131"/>
        <v>40.864667500535099</v>
      </c>
      <c r="Z266" s="62">
        <f t="shared" si="131"/>
        <v>39.177293189649731</v>
      </c>
      <c r="AA266" s="62">
        <f t="shared" si="131"/>
        <v>39.41065182569465</v>
      </c>
      <c r="AB266" s="116">
        <f t="shared" si="131"/>
        <v>37.048491028749851</v>
      </c>
      <c r="AC266" s="62">
        <f t="shared" si="131"/>
        <v>36.147105434883933</v>
      </c>
      <c r="AD266" s="62">
        <f t="shared" si="131"/>
        <v>35.978661556776061</v>
      </c>
      <c r="AE266" s="62">
        <f t="shared" si="131"/>
        <v>36.38580425031607</v>
      </c>
      <c r="AF266" s="62">
        <f t="shared" si="131"/>
        <v>36.802406947723732</v>
      </c>
      <c r="AG266" s="62">
        <f t="shared" si="131"/>
        <v>37.228003344846975</v>
      </c>
      <c r="AH266" s="62">
        <f t="shared" si="131"/>
        <v>37.668104818119396</v>
      </c>
      <c r="AI266" s="62">
        <f t="shared" si="131"/>
        <v>38.107781583451782</v>
      </c>
      <c r="AJ266" s="62">
        <f t="shared" si="131"/>
        <v>38.54612773863947</v>
      </c>
      <c r="AK266" s="62">
        <f t="shared" si="131"/>
        <v>38.98007372610919</v>
      </c>
      <c r="AL266" s="62">
        <f t="shared" si="131"/>
        <v>39.427193294605829</v>
      </c>
      <c r="AM266" s="62">
        <f t="shared" si="131"/>
        <v>39.876383640657565</v>
      </c>
      <c r="AN266" s="62">
        <f t="shared" si="131"/>
        <v>40.324355924192361</v>
      </c>
      <c r="AO266" s="62">
        <f t="shared" si="131"/>
        <v>40.769347916507783</v>
      </c>
      <c r="AP266" s="62">
        <f t="shared" si="131"/>
        <v>41.215724668719957</v>
      </c>
      <c r="AQ266" s="62">
        <f t="shared" si="131"/>
        <v>41.666800859034893</v>
      </c>
      <c r="AR266" s="62">
        <f t="shared" si="131"/>
        <v>42.114500063247391</v>
      </c>
      <c r="AS266" s="62">
        <f t="shared" si="131"/>
        <v>42.556782239269936</v>
      </c>
      <c r="AT266" s="62">
        <f t="shared" si="131"/>
        <v>42.993821658672289</v>
      </c>
      <c r="AU266" s="62">
        <f t="shared" si="131"/>
        <v>43.426110434744018</v>
      </c>
      <c r="AV266" s="62">
        <f t="shared" si="131"/>
        <v>43.854690597037155</v>
      </c>
      <c r="AW266" s="62">
        <f t="shared" si="131"/>
        <v>44.280634332051228</v>
      </c>
      <c r="AX266" s="62">
        <f t="shared" si="131"/>
        <v>44.70399134804525</v>
      </c>
      <c r="AY266" s="67">
        <f t="shared" si="116"/>
        <v>8.7253297912691892</v>
      </c>
      <c r="AZ266" s="75">
        <f t="shared" si="117"/>
        <v>0.24251401841339201</v>
      </c>
      <c r="BA266" s="76">
        <f t="shared" si="118"/>
        <v>1.0915987398354643E-2</v>
      </c>
      <c r="BB266" s="67">
        <f t="shared" si="119"/>
        <v>8.1335288971672952</v>
      </c>
      <c r="BC266" s="75">
        <f t="shared" si="120"/>
        <v>0.22501190065741739</v>
      </c>
      <c r="BD266" s="76">
        <f t="shared" si="121"/>
        <v>1.0199188695349859E-2</v>
      </c>
      <c r="BE266" s="67">
        <f t="shared" si="122"/>
        <v>6.8061995682873047</v>
      </c>
      <c r="BF266" s="75">
        <f t="shared" si="123"/>
        <v>0.18371057442003921</v>
      </c>
      <c r="BG266" s="76">
        <f t="shared" si="124"/>
        <v>8.468358357924366E-3</v>
      </c>
      <c r="BH266" s="67">
        <f t="shared" si="125"/>
        <v>4.015458609049368</v>
      </c>
      <c r="BI266" s="75">
        <f t="shared" si="126"/>
        <v>0.10188764770521762</v>
      </c>
      <c r="BJ266" s="76">
        <f t="shared" si="127"/>
        <v>4.8630239275460063E-3</v>
      </c>
      <c r="BK266" s="124">
        <f t="shared" si="132"/>
        <v>8.3019727752751677</v>
      </c>
      <c r="BL266" s="125">
        <f t="shared" si="129"/>
        <v>0.23074712665934655</v>
      </c>
      <c r="BM266" s="126">
        <f t="shared" si="130"/>
        <v>1.0987364936145605E-2</v>
      </c>
    </row>
    <row r="267" spans="1:65" x14ac:dyDescent="0.2">
      <c r="A267" s="51" t="s">
        <v>10</v>
      </c>
      <c r="B267" s="51" t="s">
        <v>150</v>
      </c>
      <c r="C267" s="62">
        <f t="shared" si="128"/>
        <v>19.237155033514043</v>
      </c>
      <c r="D267" s="62">
        <f t="shared" si="131"/>
        <v>18.655615784831625</v>
      </c>
      <c r="E267" s="62">
        <f t="shared" si="131"/>
        <v>19.006897086174828</v>
      </c>
      <c r="F267" s="62">
        <f t="shared" si="131"/>
        <v>19.023773127404986</v>
      </c>
      <c r="G267" s="62">
        <f t="shared" si="131"/>
        <v>18.56349449372788</v>
      </c>
      <c r="H267" s="62">
        <f t="shared" si="131"/>
        <v>18.213436465160559</v>
      </c>
      <c r="I267" s="62">
        <f t="shared" si="131"/>
        <v>17.67172920572358</v>
      </c>
      <c r="J267" s="62">
        <f t="shared" si="131"/>
        <v>18.539519925970211</v>
      </c>
      <c r="K267" s="62">
        <f t="shared" si="131"/>
        <v>18.966284010031249</v>
      </c>
      <c r="L267" s="62">
        <f t="shared" si="131"/>
        <v>18.622464797625099</v>
      </c>
      <c r="M267" s="62">
        <f t="shared" si="131"/>
        <v>20.134447080008272</v>
      </c>
      <c r="N267" s="62">
        <f t="shared" si="131"/>
        <v>19.902580283432695</v>
      </c>
      <c r="O267" s="62">
        <f t="shared" si="131"/>
        <v>19.319686592584212</v>
      </c>
      <c r="P267" s="62">
        <f t="shared" si="131"/>
        <v>19.459223902367395</v>
      </c>
      <c r="Q267" s="62">
        <f t="shared" si="131"/>
        <v>19.071266054681203</v>
      </c>
      <c r="R267" s="62">
        <f t="shared" si="131"/>
        <v>21.66169588185398</v>
      </c>
      <c r="S267" s="62">
        <f t="shared" si="131"/>
        <v>22.320130311718113</v>
      </c>
      <c r="T267" s="62">
        <f t="shared" si="131"/>
        <v>21.445641067396014</v>
      </c>
      <c r="U267" s="62">
        <f t="shared" si="131"/>
        <v>20.74243151376027</v>
      </c>
      <c r="V267" s="62">
        <f t="shared" si="131"/>
        <v>21.771516190301245</v>
      </c>
      <c r="W267" s="62">
        <f t="shared" si="131"/>
        <v>21.018418057231166</v>
      </c>
      <c r="X267" s="62">
        <f t="shared" si="131"/>
        <v>20.828462452974275</v>
      </c>
      <c r="Y267" s="62">
        <f t="shared" si="131"/>
        <v>23.882544259873701</v>
      </c>
      <c r="Z267" s="62">
        <f t="shared" si="131"/>
        <v>19.43903545269389</v>
      </c>
      <c r="AA267" s="62">
        <f t="shared" si="131"/>
        <v>20.119172033941016</v>
      </c>
      <c r="AB267" s="116">
        <f t="shared" si="131"/>
        <v>19.977190399871382</v>
      </c>
      <c r="AC267" s="62">
        <f t="shared" si="131"/>
        <v>19.817401479711137</v>
      </c>
      <c r="AD267" s="62">
        <f t="shared" si="131"/>
        <v>19.468105790014764</v>
      </c>
      <c r="AE267" s="62">
        <f t="shared" si="131"/>
        <v>19.644111583422347</v>
      </c>
      <c r="AF267" s="62">
        <f t="shared" si="131"/>
        <v>19.856377593701023</v>
      </c>
      <c r="AG267" s="62">
        <f t="shared" si="131"/>
        <v>20.076675834391384</v>
      </c>
      <c r="AH267" s="62">
        <f t="shared" si="131"/>
        <v>20.298081979032627</v>
      </c>
      <c r="AI267" s="62">
        <f t="shared" si="131"/>
        <v>20.518534277318945</v>
      </c>
      <c r="AJ267" s="62">
        <f t="shared" si="131"/>
        <v>20.73251373167043</v>
      </c>
      <c r="AK267" s="62">
        <f t="shared" si="131"/>
        <v>20.944340183619182</v>
      </c>
      <c r="AL267" s="62">
        <f t="shared" si="131"/>
        <v>21.164725280921775</v>
      </c>
      <c r="AM267" s="62">
        <f t="shared" si="131"/>
        <v>21.385896857794993</v>
      </c>
      <c r="AN267" s="62">
        <f t="shared" si="131"/>
        <v>21.605806693590925</v>
      </c>
      <c r="AO267" s="62">
        <f t="shared" si="131"/>
        <v>21.822407926045617</v>
      </c>
      <c r="AP267" s="62">
        <f t="shared" si="131"/>
        <v>22.045062932243081</v>
      </c>
      <c r="AQ267" s="62">
        <f t="shared" si="131"/>
        <v>22.271765437805094</v>
      </c>
      <c r="AR267" s="62">
        <f t="shared" si="131"/>
        <v>22.496624500484437</v>
      </c>
      <c r="AS267" s="62">
        <f t="shared" si="131"/>
        <v>22.71803663162963</v>
      </c>
      <c r="AT267" s="62">
        <f t="shared" si="131"/>
        <v>22.936135502321147</v>
      </c>
      <c r="AU267" s="62">
        <f t="shared" si="131"/>
        <v>23.151090431522601</v>
      </c>
      <c r="AV267" s="62">
        <f t="shared" si="131"/>
        <v>23.363175229168398</v>
      </c>
      <c r="AW267" s="62">
        <f t="shared" si="131"/>
        <v>23.573235678061067</v>
      </c>
      <c r="AX267" s="62">
        <f t="shared" si="131"/>
        <v>23.78165905302648</v>
      </c>
      <c r="AY267" s="67">
        <f t="shared" si="116"/>
        <v>4.3135532630117162</v>
      </c>
      <c r="AZ267" s="75">
        <f t="shared" si="117"/>
        <v>0.221570260072459</v>
      </c>
      <c r="BA267" s="76">
        <f t="shared" si="118"/>
        <v>1.0057092494866637E-2</v>
      </c>
      <c r="BB267" s="67">
        <f t="shared" si="119"/>
        <v>3.7558341983499304</v>
      </c>
      <c r="BC267" s="75">
        <f t="shared" si="120"/>
        <v>0.18952203204820353</v>
      </c>
      <c r="BD267" s="76">
        <f t="shared" si="121"/>
        <v>8.7153379611957238E-3</v>
      </c>
      <c r="BE267" s="67">
        <f t="shared" si="122"/>
        <v>3.3859848292970156</v>
      </c>
      <c r="BF267" s="75">
        <f t="shared" si="123"/>
        <v>0.16949254432289013</v>
      </c>
      <c r="BG267" s="76">
        <f t="shared" si="124"/>
        <v>7.8592193944453381E-3</v>
      </c>
      <c r="BH267" s="67">
        <f t="shared" si="125"/>
        <v>3.0319183975815847</v>
      </c>
      <c r="BI267" s="75">
        <f t="shared" si="126"/>
        <v>0.15069797069515298</v>
      </c>
      <c r="BJ267" s="76">
        <f t="shared" si="127"/>
        <v>7.0431213972286244E-3</v>
      </c>
      <c r="BK267" s="124">
        <f t="shared" si="132"/>
        <v>4.105129888046303</v>
      </c>
      <c r="BL267" s="125">
        <f t="shared" si="129"/>
        <v>0.21086437131196573</v>
      </c>
      <c r="BM267" s="126">
        <f t="shared" si="130"/>
        <v>1.0121110238112019E-2</v>
      </c>
    </row>
    <row r="268" spans="1:65" x14ac:dyDescent="0.2">
      <c r="A268" s="51" t="s">
        <v>11</v>
      </c>
      <c r="B268" s="51" t="s">
        <v>150</v>
      </c>
      <c r="C268" s="62">
        <f t="shared" si="128"/>
        <v>31.154390752337235</v>
      </c>
      <c r="D268" s="62">
        <f t="shared" si="131"/>
        <v>31.634804189504649</v>
      </c>
      <c r="E268" s="62">
        <f t="shared" si="131"/>
        <v>32.388917928191255</v>
      </c>
      <c r="F268" s="62">
        <f t="shared" si="131"/>
        <v>32.861963525706848</v>
      </c>
      <c r="G268" s="62">
        <f t="shared" si="131"/>
        <v>32.69338656294277</v>
      </c>
      <c r="H268" s="62">
        <f t="shared" si="131"/>
        <v>34.073490476583601</v>
      </c>
      <c r="I268" s="62">
        <f t="shared" si="131"/>
        <v>34.353726047298984</v>
      </c>
      <c r="J268" s="62">
        <f t="shared" si="131"/>
        <v>34.569480229524778</v>
      </c>
      <c r="K268" s="62">
        <f t="shared" si="131"/>
        <v>40.583817750145919</v>
      </c>
      <c r="L268" s="62">
        <f t="shared" si="131"/>
        <v>42.158814746895281</v>
      </c>
      <c r="M268" s="62">
        <f t="shared" si="131"/>
        <v>41.352313252751557</v>
      </c>
      <c r="N268" s="62">
        <f t="shared" si="131"/>
        <v>45.272607975037793</v>
      </c>
      <c r="O268" s="62">
        <f t="shared" si="131"/>
        <v>49.428875016602468</v>
      </c>
      <c r="P268" s="62">
        <f t="shared" si="131"/>
        <v>50.216469850286352</v>
      </c>
      <c r="Q268" s="62">
        <f t="shared" si="131"/>
        <v>53.320629106984427</v>
      </c>
      <c r="R268" s="62">
        <f t="shared" si="131"/>
        <v>54.030188132745508</v>
      </c>
      <c r="S268" s="62">
        <f t="shared" si="131"/>
        <v>63.041498565064018</v>
      </c>
      <c r="T268" s="62">
        <f t="shared" si="131"/>
        <v>65.824520250842809</v>
      </c>
      <c r="U268" s="62">
        <f t="shared" si="131"/>
        <v>62.217707105333211</v>
      </c>
      <c r="V268" s="62">
        <f t="shared" si="131"/>
        <v>73.53016625712533</v>
      </c>
      <c r="W268" s="62">
        <f t="shared" si="131"/>
        <v>63.33818433226925</v>
      </c>
      <c r="X268" s="62">
        <f t="shared" si="131"/>
        <v>64.469010138457662</v>
      </c>
      <c r="Y268" s="62">
        <f t="shared" si="131"/>
        <v>64.662826113887149</v>
      </c>
      <c r="Z268" s="62">
        <f t="shared" si="131"/>
        <v>60.433784401617856</v>
      </c>
      <c r="AA268" s="62">
        <f t="shared" si="131"/>
        <v>56.998462253613184</v>
      </c>
      <c r="AB268" s="116">
        <f t="shared" si="131"/>
        <v>62.599229074847891</v>
      </c>
      <c r="AC268" s="62">
        <f t="shared" si="131"/>
        <v>65.418651083703296</v>
      </c>
      <c r="AD268" s="62">
        <f t="shared" si="131"/>
        <v>67.265261407011081</v>
      </c>
      <c r="AE268" s="62">
        <f t="shared" si="131"/>
        <v>68.683216649149514</v>
      </c>
      <c r="AF268" s="62">
        <f t="shared" si="131"/>
        <v>70.171612133648708</v>
      </c>
      <c r="AG268" s="62">
        <f t="shared" si="131"/>
        <v>71.677889338728463</v>
      </c>
      <c r="AH268" s="62">
        <f t="shared" si="131"/>
        <v>73.222459225436481</v>
      </c>
      <c r="AI268" s="62">
        <f t="shared" si="131"/>
        <v>74.790998801176187</v>
      </c>
      <c r="AJ268" s="62">
        <f t="shared" si="131"/>
        <v>76.386642123847679</v>
      </c>
      <c r="AK268" s="62">
        <f t="shared" si="131"/>
        <v>77.993204643434311</v>
      </c>
      <c r="AL268" s="62">
        <f t="shared" si="131"/>
        <v>79.648601597697635</v>
      </c>
      <c r="AM268" s="62">
        <f t="shared" si="131"/>
        <v>81.332251487434945</v>
      </c>
      <c r="AN268" s="62">
        <f t="shared" si="131"/>
        <v>83.037854273752146</v>
      </c>
      <c r="AO268" s="62">
        <f t="shared" si="131"/>
        <v>84.761816661050659</v>
      </c>
      <c r="AP268" s="62">
        <f t="shared" si="131"/>
        <v>86.515206476346577</v>
      </c>
      <c r="AQ268" s="62">
        <f t="shared" si="131"/>
        <v>88.299307320085617</v>
      </c>
      <c r="AR268" s="62">
        <f t="shared" si="131"/>
        <v>90.102828841560964</v>
      </c>
      <c r="AS268" s="62">
        <f t="shared" si="131"/>
        <v>91.920299357841301</v>
      </c>
      <c r="AT268" s="62">
        <f t="shared" si="131"/>
        <v>93.765685767256244</v>
      </c>
      <c r="AU268" s="62">
        <f t="shared" si="131"/>
        <v>95.628642175963549</v>
      </c>
      <c r="AV268" s="62">
        <f t="shared" si="131"/>
        <v>97.509154462881867</v>
      </c>
      <c r="AW268" s="62">
        <f t="shared" si="131"/>
        <v>99.410039442494451</v>
      </c>
      <c r="AX268" s="62">
        <f t="shared" si="131"/>
        <v>101.3335973630606</v>
      </c>
      <c r="AY268" s="67">
        <f t="shared" si="116"/>
        <v>34.068335956049523</v>
      </c>
      <c r="AZ268" s="75">
        <f t="shared" si="117"/>
        <v>0.50647741855796269</v>
      </c>
      <c r="BA268" s="76">
        <f t="shared" si="118"/>
        <v>2.0700038867679238E-2</v>
      </c>
      <c r="BB268" s="67">
        <f t="shared" si="119"/>
        <v>33.991388358791156</v>
      </c>
      <c r="BC268" s="75">
        <f t="shared" si="120"/>
        <v>0.51959781798770366</v>
      </c>
      <c r="BD268" s="76">
        <f t="shared" si="121"/>
        <v>2.1142690777288919E-2</v>
      </c>
      <c r="BE268" s="67">
        <f t="shared" si="122"/>
        <v>34.909925388033976</v>
      </c>
      <c r="BF268" s="75">
        <f t="shared" si="123"/>
        <v>0.55767340754777184</v>
      </c>
      <c r="BG268" s="76">
        <f t="shared" si="124"/>
        <v>2.240701418743174E-2</v>
      </c>
      <c r="BH268" s="67">
        <f t="shared" si="125"/>
        <v>38.630179922350365</v>
      </c>
      <c r="BI268" s="75">
        <f t="shared" si="126"/>
        <v>0.67774073887232922</v>
      </c>
      <c r="BJ268" s="76">
        <f t="shared" si="127"/>
        <v>2.6210000345027851E-2</v>
      </c>
      <c r="BK268" s="124">
        <f t="shared" si="132"/>
        <v>32.14477803548337</v>
      </c>
      <c r="BL268" s="125">
        <f t="shared" si="129"/>
        <v>0.47788081638426383</v>
      </c>
      <c r="BM268" s="126">
        <f t="shared" si="130"/>
        <v>2.0771157019781494E-2</v>
      </c>
    </row>
    <row r="269" spans="1:65" x14ac:dyDescent="0.2">
      <c r="A269" s="51" t="s">
        <v>12</v>
      </c>
      <c r="B269" s="51" t="s">
        <v>150</v>
      </c>
      <c r="C269" s="62">
        <f t="shared" si="128"/>
        <v>50.355302291747158</v>
      </c>
      <c r="D269" s="62">
        <f t="shared" si="131"/>
        <v>51.06921982181462</v>
      </c>
      <c r="E269" s="62">
        <f t="shared" si="131"/>
        <v>54.774248889063671</v>
      </c>
      <c r="F269" s="62">
        <f t="shared" si="131"/>
        <v>54.722129933662508</v>
      </c>
      <c r="G269" s="62">
        <f t="shared" si="131"/>
        <v>54.362238139502203</v>
      </c>
      <c r="H269" s="62">
        <f t="shared" si="131"/>
        <v>54.83851852422837</v>
      </c>
      <c r="I269" s="62">
        <f t="shared" si="131"/>
        <v>60.771837131700572</v>
      </c>
      <c r="J269" s="62">
        <f t="shared" si="131"/>
        <v>67.481533240413555</v>
      </c>
      <c r="K269" s="62">
        <f t="shared" si="131"/>
        <v>64.966950956114104</v>
      </c>
      <c r="L269" s="62">
        <f t="shared" si="131"/>
        <v>60.267004839008223</v>
      </c>
      <c r="M269" s="62">
        <f t="shared" si="131"/>
        <v>66.16222504515342</v>
      </c>
      <c r="N269" s="62">
        <f t="shared" si="131"/>
        <v>63.706573564848902</v>
      </c>
      <c r="O269" s="62">
        <f t="shared" si="131"/>
        <v>66.561328172251109</v>
      </c>
      <c r="P269" s="62">
        <f t="shared" si="131"/>
        <v>76.81484878136655</v>
      </c>
      <c r="Q269" s="62">
        <f t="shared" si="131"/>
        <v>80.026092718916956</v>
      </c>
      <c r="R269" s="62">
        <f t="shared" si="131"/>
        <v>90.365382255491468</v>
      </c>
      <c r="S269" s="62">
        <f t="shared" si="131"/>
        <v>89.079752968926684</v>
      </c>
      <c r="T269" s="62">
        <f t="shared" si="131"/>
        <v>87.186187385126132</v>
      </c>
      <c r="U269" s="62">
        <f t="shared" si="131"/>
        <v>85.089168079781629</v>
      </c>
      <c r="V269" s="62">
        <f t="shared" si="131"/>
        <v>83.786218830193832</v>
      </c>
      <c r="W269" s="62">
        <f t="shared" si="131"/>
        <v>78.170175557806701</v>
      </c>
      <c r="X269" s="62">
        <f t="shared" si="131"/>
        <v>82.205039007343956</v>
      </c>
      <c r="Y269" s="62">
        <f t="shared" si="131"/>
        <v>81.869017626321067</v>
      </c>
      <c r="Z269" s="62">
        <f t="shared" si="131"/>
        <v>85.142374789463972</v>
      </c>
      <c r="AA269" s="62">
        <f t="shared" si="131"/>
        <v>88.029137814110328</v>
      </c>
      <c r="AB269" s="116">
        <f t="shared" si="131"/>
        <v>84.30480771060536</v>
      </c>
      <c r="AC269" s="62">
        <f t="shared" si="131"/>
        <v>84.128663314564875</v>
      </c>
      <c r="AD269" s="62">
        <f t="shared" si="131"/>
        <v>84.403115192374756</v>
      </c>
      <c r="AE269" s="62">
        <f t="shared" si="131"/>
        <v>86.248090718339654</v>
      </c>
      <c r="AF269" s="62">
        <f t="shared" si="131"/>
        <v>88.043816226891764</v>
      </c>
      <c r="AG269" s="62">
        <f t="shared" si="131"/>
        <v>89.811930470623565</v>
      </c>
      <c r="AH269" s="62">
        <f t="shared" si="131"/>
        <v>91.599976564671593</v>
      </c>
      <c r="AI269" s="62">
        <f t="shared" si="131"/>
        <v>93.453430428057885</v>
      </c>
      <c r="AJ269" s="62">
        <f t="shared" si="131"/>
        <v>95.350132636498543</v>
      </c>
      <c r="AK269" s="62">
        <f t="shared" si="131"/>
        <v>97.285093476483254</v>
      </c>
      <c r="AL269" s="62">
        <f t="shared" si="131"/>
        <v>99.287236859526018</v>
      </c>
      <c r="AM269" s="62">
        <f t="shared" si="131"/>
        <v>101.32214059467454</v>
      </c>
      <c r="AN269" s="62">
        <f t="shared" si="131"/>
        <v>103.3807389851128</v>
      </c>
      <c r="AO269" s="62">
        <f t="shared" si="131"/>
        <v>105.45894647079481</v>
      </c>
      <c r="AP269" s="62">
        <f t="shared" si="131"/>
        <v>107.5953054648752</v>
      </c>
      <c r="AQ269" s="62">
        <f t="shared" si="131"/>
        <v>109.78126789307484</v>
      </c>
      <c r="AR269" s="62">
        <f t="shared" si="131"/>
        <v>111.98867832203935</v>
      </c>
      <c r="AS269" s="62">
        <f t="shared" si="131"/>
        <v>114.21108677201269</v>
      </c>
      <c r="AT269" s="62">
        <f t="shared" si="131"/>
        <v>116.44999818235559</v>
      </c>
      <c r="AU269" s="62">
        <f t="shared" si="131"/>
        <v>118.70664150029043</v>
      </c>
      <c r="AV269" s="62">
        <f t="shared" si="131"/>
        <v>120.98243150161505</v>
      </c>
      <c r="AW269" s="62">
        <f t="shared" si="131"/>
        <v>123.28061560423829</v>
      </c>
      <c r="AX269" s="62">
        <f t="shared" si="131"/>
        <v>125.60482254724465</v>
      </c>
      <c r="AY269" s="67">
        <f t="shared" si="116"/>
        <v>41.201707354869896</v>
      </c>
      <c r="AZ269" s="75">
        <f t="shared" si="117"/>
        <v>0.48815387039875735</v>
      </c>
      <c r="BA269" s="76">
        <f t="shared" si="118"/>
        <v>2.0075676233186623E-2</v>
      </c>
      <c r="BB269" s="67">
        <f t="shared" si="119"/>
        <v>39.151952289673417</v>
      </c>
      <c r="BC269" s="75">
        <f t="shared" si="120"/>
        <v>0.46538184189710274</v>
      </c>
      <c r="BD269" s="76">
        <f t="shared" si="121"/>
        <v>1.9289476168964592E-2</v>
      </c>
      <c r="BE269" s="67">
        <f t="shared" si="122"/>
        <v>36.677623791009694</v>
      </c>
      <c r="BF269" s="75">
        <f t="shared" si="123"/>
        <v>0.43505969335596656</v>
      </c>
      <c r="BG269" s="76">
        <f t="shared" si="124"/>
        <v>1.8224396200430037E-2</v>
      </c>
      <c r="BH269" s="67">
        <f t="shared" si="125"/>
        <v>30.677503686180103</v>
      </c>
      <c r="BI269" s="75">
        <f t="shared" si="126"/>
        <v>0.34849260651582525</v>
      </c>
      <c r="BJ269" s="76">
        <f t="shared" si="127"/>
        <v>1.5061669769658614E-2</v>
      </c>
      <c r="BK269" s="124">
        <f t="shared" si="132"/>
        <v>38.877500411863537</v>
      </c>
      <c r="BL269" s="125">
        <f t="shared" si="129"/>
        <v>0.46061688982986559</v>
      </c>
      <c r="BM269" s="126">
        <f t="shared" si="130"/>
        <v>2.0140069313148601E-2</v>
      </c>
    </row>
    <row r="270" spans="1:65" x14ac:dyDescent="0.2">
      <c r="A270" s="51" t="s">
        <v>13</v>
      </c>
      <c r="B270" s="51" t="s">
        <v>150</v>
      </c>
      <c r="C270" s="62">
        <f t="shared" si="128"/>
        <v>352.51627207569129</v>
      </c>
      <c r="D270" s="62">
        <f t="shared" si="131"/>
        <v>350.47655237817571</v>
      </c>
      <c r="E270" s="62">
        <f t="shared" si="131"/>
        <v>352.33235321564536</v>
      </c>
      <c r="F270" s="62">
        <f t="shared" si="131"/>
        <v>365.91297800747333</v>
      </c>
      <c r="G270" s="62">
        <f t="shared" si="131"/>
        <v>364.75350740166527</v>
      </c>
      <c r="H270" s="62">
        <f t="shared" si="131"/>
        <v>399.62350776258251</v>
      </c>
      <c r="I270" s="62">
        <f t="shared" si="131"/>
        <v>408.670268835831</v>
      </c>
      <c r="J270" s="62">
        <f t="shared" si="131"/>
        <v>405.42008463252387</v>
      </c>
      <c r="K270" s="62">
        <f t="shared" si="131"/>
        <v>431.42245870578233</v>
      </c>
      <c r="L270" s="62">
        <f t="shared" ref="D270:AX275" si="133">L155/L38</f>
        <v>405.02837192965455</v>
      </c>
      <c r="M270" s="62">
        <f t="shared" si="133"/>
        <v>377.65686312492045</v>
      </c>
      <c r="N270" s="62">
        <f t="shared" si="133"/>
        <v>378.71916716490307</v>
      </c>
      <c r="O270" s="62">
        <f t="shared" si="133"/>
        <v>346.2021998768904</v>
      </c>
      <c r="P270" s="62">
        <f t="shared" si="133"/>
        <v>323.94428801225274</v>
      </c>
      <c r="Q270" s="62">
        <f t="shared" si="133"/>
        <v>343.09792622711547</v>
      </c>
      <c r="R270" s="62">
        <f t="shared" si="133"/>
        <v>346.23866378935332</v>
      </c>
      <c r="S270" s="62">
        <f t="shared" si="133"/>
        <v>304.30051276550682</v>
      </c>
      <c r="T270" s="62">
        <f t="shared" si="133"/>
        <v>301.00471389739533</v>
      </c>
      <c r="U270" s="62">
        <f t="shared" si="133"/>
        <v>302.17205046560866</v>
      </c>
      <c r="V270" s="62">
        <f t="shared" si="133"/>
        <v>350.71454225419711</v>
      </c>
      <c r="W270" s="62">
        <f t="shared" si="133"/>
        <v>335.66621183856023</v>
      </c>
      <c r="X270" s="62">
        <f t="shared" si="133"/>
        <v>356.60614049713888</v>
      </c>
      <c r="Y270" s="62">
        <f t="shared" si="133"/>
        <v>266.02454155971935</v>
      </c>
      <c r="Z270" s="62">
        <f t="shared" si="133"/>
        <v>285.47679878342757</v>
      </c>
      <c r="AA270" s="62">
        <f t="shared" si="133"/>
        <v>298.6998703009653</v>
      </c>
      <c r="AB270" s="116">
        <f t="shared" si="133"/>
        <v>289.35518522970506</v>
      </c>
      <c r="AC270" s="62">
        <f t="shared" si="133"/>
        <v>280.27904770467359</v>
      </c>
      <c r="AD270" s="62">
        <f t="shared" si="133"/>
        <v>285.35000024097508</v>
      </c>
      <c r="AE270" s="62">
        <f t="shared" si="133"/>
        <v>289.57969214730321</v>
      </c>
      <c r="AF270" s="62">
        <f t="shared" si="133"/>
        <v>293.85073698557949</v>
      </c>
      <c r="AG270" s="62">
        <f t="shared" si="133"/>
        <v>297.8419771146871</v>
      </c>
      <c r="AH270" s="62">
        <f t="shared" si="133"/>
        <v>301.6411475855333</v>
      </c>
      <c r="AI270" s="62">
        <f t="shared" si="133"/>
        <v>305.60588293078251</v>
      </c>
      <c r="AJ270" s="62">
        <f t="shared" si="133"/>
        <v>309.66959570286213</v>
      </c>
      <c r="AK270" s="62">
        <f t="shared" si="133"/>
        <v>313.77261117874781</v>
      </c>
      <c r="AL270" s="62">
        <f t="shared" si="133"/>
        <v>318.02020409690687</v>
      </c>
      <c r="AM270" s="62">
        <f t="shared" si="133"/>
        <v>322.30567632341297</v>
      </c>
      <c r="AN270" s="62">
        <f t="shared" si="133"/>
        <v>326.58898544383641</v>
      </c>
      <c r="AO270" s="62">
        <f t="shared" si="133"/>
        <v>330.86086395614416</v>
      </c>
      <c r="AP270" s="62">
        <f t="shared" si="133"/>
        <v>335.16180601273089</v>
      </c>
      <c r="AQ270" s="62">
        <f t="shared" si="133"/>
        <v>339.48893139082952</v>
      </c>
      <c r="AR270" s="62">
        <f t="shared" si="133"/>
        <v>343.80027611650468</v>
      </c>
      <c r="AS270" s="62">
        <f t="shared" si="133"/>
        <v>348.08053919987617</v>
      </c>
      <c r="AT270" s="62">
        <f t="shared" si="133"/>
        <v>352.33145377920755</v>
      </c>
      <c r="AU270" s="62">
        <f t="shared" si="133"/>
        <v>356.55564016249127</v>
      </c>
      <c r="AV270" s="62">
        <f t="shared" si="133"/>
        <v>360.75670202642311</v>
      </c>
      <c r="AW270" s="62">
        <f t="shared" si="133"/>
        <v>364.94375140703306</v>
      </c>
      <c r="AX270" s="62">
        <f t="shared" si="133"/>
        <v>369.12714778190536</v>
      </c>
      <c r="AY270" s="67">
        <f t="shared" si="116"/>
        <v>83.777147540930287</v>
      </c>
      <c r="AZ270" s="75">
        <f t="shared" si="117"/>
        <v>0.29359434894053393</v>
      </c>
      <c r="BA270" s="76">
        <f t="shared" si="118"/>
        <v>1.2954423899601775E-2</v>
      </c>
      <c r="BB270" s="67">
        <f t="shared" si="119"/>
        <v>84.664703702359475</v>
      </c>
      <c r="BC270" s="75">
        <f t="shared" si="120"/>
        <v>0.30207289626433148</v>
      </c>
      <c r="BD270" s="76">
        <f t="shared" si="121"/>
        <v>1.328535288935373E-2</v>
      </c>
      <c r="BE270" s="67">
        <f t="shared" si="122"/>
        <v>71.401516796718056</v>
      </c>
      <c r="BF270" s="75">
        <f t="shared" si="123"/>
        <v>0.24676079932708256</v>
      </c>
      <c r="BG270" s="76">
        <f t="shared" si="124"/>
        <v>1.1088467716243278E-2</v>
      </c>
      <c r="BH270" s="67">
        <f t="shared" si="125"/>
        <v>57.855769861525971</v>
      </c>
      <c r="BI270" s="75">
        <f t="shared" si="126"/>
        <v>0.19369198186538014</v>
      </c>
      <c r="BJ270" s="76">
        <f t="shared" si="127"/>
        <v>8.8918502097956598E-3</v>
      </c>
      <c r="BK270" s="124">
        <f t="shared" si="132"/>
        <v>79.593751166057984</v>
      </c>
      <c r="BL270" s="125">
        <f t="shared" si="129"/>
        <v>0.2789337694019341</v>
      </c>
      <c r="BM270" s="126">
        <f t="shared" si="130"/>
        <v>1.3032974117515472E-2</v>
      </c>
    </row>
    <row r="271" spans="1:65" x14ac:dyDescent="0.2">
      <c r="A271" s="51" t="s">
        <v>14</v>
      </c>
      <c r="B271" s="51" t="s">
        <v>150</v>
      </c>
      <c r="C271" s="62">
        <f t="shared" si="128"/>
        <v>29.133896377320134</v>
      </c>
      <c r="D271" s="62">
        <f t="shared" si="133"/>
        <v>27.585323619940642</v>
      </c>
      <c r="E271" s="62">
        <f t="shared" si="133"/>
        <v>26.224651109398319</v>
      </c>
      <c r="F271" s="62">
        <f t="shared" si="133"/>
        <v>27.439108861857392</v>
      </c>
      <c r="G271" s="62">
        <f t="shared" si="133"/>
        <v>27.501370177763896</v>
      </c>
      <c r="H271" s="62">
        <f t="shared" si="133"/>
        <v>26.26713602267824</v>
      </c>
      <c r="I271" s="62">
        <f t="shared" si="133"/>
        <v>27.604877636502039</v>
      </c>
      <c r="J271" s="62">
        <f t="shared" si="133"/>
        <v>31.20549412989434</v>
      </c>
      <c r="K271" s="62">
        <f t="shared" si="133"/>
        <v>30.663838430313692</v>
      </c>
      <c r="L271" s="62">
        <f t="shared" si="133"/>
        <v>29.587190014875258</v>
      </c>
      <c r="M271" s="62">
        <f t="shared" si="133"/>
        <v>34.023666638748672</v>
      </c>
      <c r="N271" s="62">
        <f t="shared" si="133"/>
        <v>33.961451185141392</v>
      </c>
      <c r="O271" s="62">
        <f t="shared" si="133"/>
        <v>33.010621343843347</v>
      </c>
      <c r="P271" s="62">
        <f t="shared" si="133"/>
        <v>32.057438296496194</v>
      </c>
      <c r="Q271" s="62">
        <f t="shared" si="133"/>
        <v>36.227668307460689</v>
      </c>
      <c r="R271" s="62">
        <f t="shared" si="133"/>
        <v>39.375944018466591</v>
      </c>
      <c r="S271" s="62">
        <f t="shared" si="133"/>
        <v>39.248121668484913</v>
      </c>
      <c r="T271" s="62">
        <f t="shared" si="133"/>
        <v>40.104263408992772</v>
      </c>
      <c r="U271" s="62">
        <f t="shared" si="133"/>
        <v>37.103386089332737</v>
      </c>
      <c r="V271" s="62">
        <f t="shared" si="133"/>
        <v>33.873879620769827</v>
      </c>
      <c r="W271" s="62">
        <f t="shared" si="133"/>
        <v>37.21293210996847</v>
      </c>
      <c r="X271" s="62">
        <f t="shared" si="133"/>
        <v>36.873509440574757</v>
      </c>
      <c r="Y271" s="62">
        <f t="shared" si="133"/>
        <v>38.148585354092319</v>
      </c>
      <c r="Z271" s="62">
        <f t="shared" si="133"/>
        <v>36.559150023651412</v>
      </c>
      <c r="AA271" s="62">
        <f t="shared" si="133"/>
        <v>38.253326046283398</v>
      </c>
      <c r="AB271" s="116">
        <f t="shared" si="133"/>
        <v>38.629476191476151</v>
      </c>
      <c r="AC271" s="62">
        <f t="shared" si="133"/>
        <v>38.877241488772981</v>
      </c>
      <c r="AD271" s="62">
        <f t="shared" si="133"/>
        <v>39.951771878962568</v>
      </c>
      <c r="AE271" s="62">
        <f t="shared" si="133"/>
        <v>40.654671371638706</v>
      </c>
      <c r="AF271" s="62">
        <f t="shared" si="133"/>
        <v>41.365314650170291</v>
      </c>
      <c r="AG271" s="62">
        <f t="shared" si="133"/>
        <v>42.060243875790881</v>
      </c>
      <c r="AH271" s="62">
        <f t="shared" si="133"/>
        <v>42.769485612605649</v>
      </c>
      <c r="AI271" s="62">
        <f t="shared" si="133"/>
        <v>43.482659978186398</v>
      </c>
      <c r="AJ271" s="62">
        <f t="shared" si="133"/>
        <v>44.209999860810761</v>
      </c>
      <c r="AK271" s="62">
        <f t="shared" si="133"/>
        <v>44.937371374239191</v>
      </c>
      <c r="AL271" s="62">
        <f t="shared" si="133"/>
        <v>45.685892055783874</v>
      </c>
      <c r="AM271" s="62">
        <f t="shared" si="133"/>
        <v>46.445226402691311</v>
      </c>
      <c r="AN271" s="62">
        <f t="shared" si="133"/>
        <v>47.210695761044533</v>
      </c>
      <c r="AO271" s="62">
        <f t="shared" si="133"/>
        <v>47.978933465212776</v>
      </c>
      <c r="AP271" s="62">
        <f t="shared" si="133"/>
        <v>48.682094213326486</v>
      </c>
      <c r="AQ271" s="62">
        <f t="shared" si="133"/>
        <v>49.346031899845315</v>
      </c>
      <c r="AR271" s="62">
        <f t="shared" si="133"/>
        <v>50.007790507862737</v>
      </c>
      <c r="AS271" s="62">
        <f t="shared" si="133"/>
        <v>50.666215389105304</v>
      </c>
      <c r="AT271" s="62">
        <f t="shared" si="133"/>
        <v>51.32154056361496</v>
      </c>
      <c r="AU271" s="62">
        <f t="shared" si="133"/>
        <v>51.973973597670849</v>
      </c>
      <c r="AV271" s="62">
        <f t="shared" si="133"/>
        <v>52.62411682642545</v>
      </c>
      <c r="AW271" s="62">
        <f t="shared" si="133"/>
        <v>53.273489939432046</v>
      </c>
      <c r="AX271" s="62">
        <f t="shared" si="133"/>
        <v>53.923353057918241</v>
      </c>
      <c r="AY271" s="67">
        <f t="shared" si="116"/>
        <v>13.971581178955674</v>
      </c>
      <c r="AZ271" s="75">
        <f t="shared" si="117"/>
        <v>0.34971117729856432</v>
      </c>
      <c r="BA271" s="76">
        <f t="shared" si="118"/>
        <v>1.510751332367688E-2</v>
      </c>
      <c r="BB271" s="67">
        <f t="shared" si="119"/>
        <v>14.396248450659066</v>
      </c>
      <c r="BC271" s="75">
        <f t="shared" si="120"/>
        <v>0.37030015246365749</v>
      </c>
      <c r="BD271" s="76">
        <f t="shared" si="121"/>
        <v>1.5876198906330519E-2</v>
      </c>
      <c r="BE271" s="67">
        <f t="shared" si="122"/>
        <v>13.994640634949299</v>
      </c>
      <c r="BF271" s="75">
        <f t="shared" si="123"/>
        <v>0.36227880920728894</v>
      </c>
      <c r="BG271" s="76">
        <f t="shared" si="124"/>
        <v>1.5578036645539139E-2</v>
      </c>
      <c r="BH271" s="67">
        <f t="shared" si="125"/>
        <v>13.720647551387451</v>
      </c>
      <c r="BI271" s="75">
        <f t="shared" si="126"/>
        <v>0.35867855084775085</v>
      </c>
      <c r="BJ271" s="76">
        <f t="shared" si="127"/>
        <v>1.5443668367008945E-2</v>
      </c>
      <c r="BK271" s="124">
        <f t="shared" si="132"/>
        <v>13.321718060469479</v>
      </c>
      <c r="BL271" s="125">
        <f t="shared" si="129"/>
        <v>0.33344498714171689</v>
      </c>
      <c r="BM271" s="126">
        <f t="shared" si="130"/>
        <v>1.5260844274506136E-2</v>
      </c>
    </row>
    <row r="272" spans="1:65" x14ac:dyDescent="0.2">
      <c r="A272" s="51" t="s">
        <v>15</v>
      </c>
      <c r="B272" s="51" t="s">
        <v>150</v>
      </c>
      <c r="C272" s="62">
        <f t="shared" si="128"/>
        <v>15.495583176468312</v>
      </c>
      <c r="D272" s="62">
        <f t="shared" si="133"/>
        <v>15.252613367480478</v>
      </c>
      <c r="E272" s="62">
        <f t="shared" si="133"/>
        <v>15.153273918629727</v>
      </c>
      <c r="F272" s="62">
        <f t="shared" si="133"/>
        <v>15.786073353278429</v>
      </c>
      <c r="G272" s="62">
        <f t="shared" si="133"/>
        <v>15.756498394261964</v>
      </c>
      <c r="H272" s="62">
        <f t="shared" si="133"/>
        <v>15.168581550301459</v>
      </c>
      <c r="I272" s="62">
        <f t="shared" si="133"/>
        <v>15.475126390919492</v>
      </c>
      <c r="J272" s="62">
        <f t="shared" si="133"/>
        <v>16.302019670446231</v>
      </c>
      <c r="K272" s="62">
        <f t="shared" si="133"/>
        <v>17.162035628404574</v>
      </c>
      <c r="L272" s="62">
        <f t="shared" si="133"/>
        <v>19.422080355250444</v>
      </c>
      <c r="M272" s="62">
        <f t="shared" si="133"/>
        <v>21.584688022377634</v>
      </c>
      <c r="N272" s="62">
        <f t="shared" si="133"/>
        <v>20.336600711849734</v>
      </c>
      <c r="O272" s="62">
        <f t="shared" si="133"/>
        <v>19.211566738589671</v>
      </c>
      <c r="P272" s="62">
        <f t="shared" si="133"/>
        <v>19.741357875426264</v>
      </c>
      <c r="Q272" s="62">
        <f t="shared" si="133"/>
        <v>21.26235576150113</v>
      </c>
      <c r="R272" s="62">
        <f t="shared" si="133"/>
        <v>22.224838627718846</v>
      </c>
      <c r="S272" s="62">
        <f t="shared" si="133"/>
        <v>23.052728206354676</v>
      </c>
      <c r="T272" s="62">
        <f t="shared" si="133"/>
        <v>21.169245640678124</v>
      </c>
      <c r="U272" s="62">
        <f t="shared" si="133"/>
        <v>19.564488251426496</v>
      </c>
      <c r="V272" s="62">
        <f t="shared" si="133"/>
        <v>20.255109334363269</v>
      </c>
      <c r="W272" s="62">
        <f t="shared" si="133"/>
        <v>20.375113587655378</v>
      </c>
      <c r="X272" s="62">
        <f t="shared" si="133"/>
        <v>22.20392729641085</v>
      </c>
      <c r="Y272" s="62">
        <f t="shared" si="133"/>
        <v>23.48387285415394</v>
      </c>
      <c r="Z272" s="62">
        <f t="shared" si="133"/>
        <v>23.968416428244137</v>
      </c>
      <c r="AA272" s="62">
        <f t="shared" si="133"/>
        <v>23.201828504910541</v>
      </c>
      <c r="AB272" s="116">
        <f t="shared" si="133"/>
        <v>22.783107569493655</v>
      </c>
      <c r="AC272" s="62">
        <f t="shared" si="133"/>
        <v>22.764373401444793</v>
      </c>
      <c r="AD272" s="62">
        <f t="shared" si="133"/>
        <v>23.167865727230573</v>
      </c>
      <c r="AE272" s="62">
        <f t="shared" si="133"/>
        <v>23.523325249149124</v>
      </c>
      <c r="AF272" s="62">
        <f t="shared" si="133"/>
        <v>23.866083864157243</v>
      </c>
      <c r="AG272" s="62">
        <f t="shared" si="133"/>
        <v>24.201395932065868</v>
      </c>
      <c r="AH272" s="62">
        <f t="shared" si="133"/>
        <v>24.544423256852962</v>
      </c>
      <c r="AI272" s="62">
        <f t="shared" si="133"/>
        <v>24.885386116922529</v>
      </c>
      <c r="AJ272" s="62">
        <f t="shared" si="133"/>
        <v>25.228833397381319</v>
      </c>
      <c r="AK272" s="62">
        <f t="shared" si="133"/>
        <v>25.570758905011147</v>
      </c>
      <c r="AL272" s="62">
        <f t="shared" si="133"/>
        <v>25.923034776559525</v>
      </c>
      <c r="AM272" s="62">
        <f t="shared" si="133"/>
        <v>26.278849371414058</v>
      </c>
      <c r="AN272" s="62">
        <f t="shared" si="133"/>
        <v>26.635287323479844</v>
      </c>
      <c r="AO272" s="62">
        <f t="shared" si="133"/>
        <v>26.991054528607386</v>
      </c>
      <c r="AP272" s="62">
        <f t="shared" si="133"/>
        <v>27.29442400978964</v>
      </c>
      <c r="AQ272" s="62">
        <f t="shared" si="133"/>
        <v>27.565888349677067</v>
      </c>
      <c r="AR272" s="62">
        <f t="shared" si="133"/>
        <v>27.834255539347907</v>
      </c>
      <c r="AS272" s="62">
        <f t="shared" si="133"/>
        <v>28.098340753665735</v>
      </c>
      <c r="AT272" s="62">
        <f t="shared" si="133"/>
        <v>28.358568754605074</v>
      </c>
      <c r="AU272" s="62">
        <f t="shared" si="133"/>
        <v>28.615114678157454</v>
      </c>
      <c r="AV272" s="62">
        <f t="shared" si="133"/>
        <v>28.868517342134894</v>
      </c>
      <c r="AW272" s="62">
        <f t="shared" si="133"/>
        <v>29.11965879710462</v>
      </c>
      <c r="AX272" s="62">
        <f t="shared" si="133"/>
        <v>29.369159007907804</v>
      </c>
      <c r="AY272" s="67">
        <f t="shared" si="116"/>
        <v>6.2012932806772305</v>
      </c>
      <c r="AZ272" s="75">
        <f t="shared" si="117"/>
        <v>0.26766787038948009</v>
      </c>
      <c r="BA272" s="76">
        <f t="shared" si="118"/>
        <v>1.1929540562960028E-2</v>
      </c>
      <c r="BB272" s="67">
        <f t="shared" si="119"/>
        <v>6.355285395659827</v>
      </c>
      <c r="BC272" s="75">
        <f t="shared" si="120"/>
        <v>0.27917682088523793</v>
      </c>
      <c r="BD272" s="76">
        <f t="shared" si="121"/>
        <v>1.2386928410331732E-2</v>
      </c>
      <c r="BE272" s="67">
        <f t="shared" si="122"/>
        <v>6.0854097726412384</v>
      </c>
      <c r="BF272" s="75">
        <f t="shared" si="123"/>
        <v>0.26710183209552762</v>
      </c>
      <c r="BG272" s="76">
        <f t="shared" si="124"/>
        <v>1.1906943461366781E-2</v>
      </c>
      <c r="BH272" s="67">
        <f t="shared" si="125"/>
        <v>5.4132861732469131</v>
      </c>
      <c r="BI272" s="75">
        <f t="shared" si="126"/>
        <v>0.23331291204489424</v>
      </c>
      <c r="BJ272" s="76">
        <f t="shared" si="127"/>
        <v>1.0540360974959917E-2</v>
      </c>
      <c r="BK272" s="124">
        <f t="shared" si="132"/>
        <v>5.9517930698740464</v>
      </c>
      <c r="BL272" s="125">
        <f t="shared" si="129"/>
        <v>0.25689863451161793</v>
      </c>
      <c r="BM272" s="126">
        <f t="shared" si="130"/>
        <v>1.210676838878455E-2</v>
      </c>
    </row>
    <row r="273" spans="1:65" x14ac:dyDescent="0.2">
      <c r="A273" s="51" t="s">
        <v>16</v>
      </c>
      <c r="B273" s="51" t="s">
        <v>150</v>
      </c>
      <c r="C273" s="62">
        <f t="shared" si="128"/>
        <v>35.798480097095556</v>
      </c>
      <c r="D273" s="62">
        <f t="shared" si="133"/>
        <v>35.825566664941803</v>
      </c>
      <c r="E273" s="62">
        <f t="shared" si="133"/>
        <v>36.231097190938598</v>
      </c>
      <c r="F273" s="62">
        <f t="shared" si="133"/>
        <v>36.684580965426633</v>
      </c>
      <c r="G273" s="62">
        <f t="shared" si="133"/>
        <v>37.147509780157229</v>
      </c>
      <c r="H273" s="62">
        <f t="shared" si="133"/>
        <v>38.144876884470875</v>
      </c>
      <c r="I273" s="62">
        <f t="shared" si="133"/>
        <v>38.892292748408764</v>
      </c>
      <c r="J273" s="62">
        <f t="shared" si="133"/>
        <v>50.809259884147494</v>
      </c>
      <c r="K273" s="62">
        <f t="shared" si="133"/>
        <v>45.631118848335412</v>
      </c>
      <c r="L273" s="62">
        <f t="shared" si="133"/>
        <v>45.933178337384149</v>
      </c>
      <c r="M273" s="62">
        <f t="shared" si="133"/>
        <v>46.650838532364602</v>
      </c>
      <c r="N273" s="62">
        <f t="shared" si="133"/>
        <v>48.328357397250713</v>
      </c>
      <c r="O273" s="62">
        <f t="shared" si="133"/>
        <v>46.234741904431253</v>
      </c>
      <c r="P273" s="62">
        <f t="shared" si="133"/>
        <v>46.669892708941099</v>
      </c>
      <c r="Q273" s="62">
        <f t="shared" si="133"/>
        <v>45.215012464490698</v>
      </c>
      <c r="R273" s="62">
        <f t="shared" si="133"/>
        <v>46.573037291162571</v>
      </c>
      <c r="S273" s="62">
        <f t="shared" si="133"/>
        <v>48.076573707348892</v>
      </c>
      <c r="T273" s="62">
        <f t="shared" si="133"/>
        <v>51.015266387914117</v>
      </c>
      <c r="U273" s="62">
        <f t="shared" si="133"/>
        <v>50.738961392294335</v>
      </c>
      <c r="V273" s="62">
        <f t="shared" si="133"/>
        <v>50.732958717480066</v>
      </c>
      <c r="W273" s="62">
        <f t="shared" si="133"/>
        <v>52.237043317107009</v>
      </c>
      <c r="X273" s="62">
        <f t="shared" si="133"/>
        <v>53.819473525236852</v>
      </c>
      <c r="Y273" s="62">
        <f t="shared" si="133"/>
        <v>52.806829027129289</v>
      </c>
      <c r="Z273" s="62">
        <f t="shared" si="133"/>
        <v>53.054097870835541</v>
      </c>
      <c r="AA273" s="62">
        <f t="shared" si="133"/>
        <v>54.836489920846127</v>
      </c>
      <c r="AB273" s="116">
        <f t="shared" si="133"/>
        <v>54.74215274285001</v>
      </c>
      <c r="AC273" s="62">
        <f t="shared" si="133"/>
        <v>54.658204014019866</v>
      </c>
      <c r="AD273" s="62">
        <f t="shared" si="133"/>
        <v>54.563428059288825</v>
      </c>
      <c r="AE273" s="62">
        <f t="shared" si="133"/>
        <v>54.911435869992623</v>
      </c>
      <c r="AF273" s="62">
        <f t="shared" si="133"/>
        <v>55.220146999693192</v>
      </c>
      <c r="AG273" s="62">
        <f t="shared" si="133"/>
        <v>55.413616447460669</v>
      </c>
      <c r="AH273" s="62">
        <f t="shared" si="133"/>
        <v>55.556137184394458</v>
      </c>
      <c r="AI273" s="62">
        <f t="shared" si="133"/>
        <v>55.743678788089525</v>
      </c>
      <c r="AJ273" s="62">
        <f t="shared" si="133"/>
        <v>55.962192369597254</v>
      </c>
      <c r="AK273" s="62">
        <f t="shared" si="133"/>
        <v>56.179581302102548</v>
      </c>
      <c r="AL273" s="62">
        <f t="shared" si="133"/>
        <v>56.414828654037571</v>
      </c>
      <c r="AM273" s="62">
        <f t="shared" si="133"/>
        <v>56.647346979864039</v>
      </c>
      <c r="AN273" s="62">
        <f t="shared" si="133"/>
        <v>56.870133520111011</v>
      </c>
      <c r="AO273" s="62">
        <f t="shared" si="133"/>
        <v>57.0811408071459</v>
      </c>
      <c r="AP273" s="62">
        <f t="shared" si="133"/>
        <v>57.27305717377601</v>
      </c>
      <c r="AQ273" s="62">
        <f t="shared" si="133"/>
        <v>57.452686336639182</v>
      </c>
      <c r="AR273" s="62">
        <f t="shared" si="133"/>
        <v>57.621137837784225</v>
      </c>
      <c r="AS273" s="62">
        <f t="shared" si="133"/>
        <v>57.775838046249476</v>
      </c>
      <c r="AT273" s="62">
        <f t="shared" si="133"/>
        <v>57.916736752516059</v>
      </c>
      <c r="AU273" s="62">
        <f t="shared" si="133"/>
        <v>58.044450642208041</v>
      </c>
      <c r="AV273" s="62">
        <f t="shared" si="133"/>
        <v>58.159958163065703</v>
      </c>
      <c r="AW273" s="62">
        <f t="shared" si="133"/>
        <v>58.264787609025653</v>
      </c>
      <c r="AX273" s="62">
        <f t="shared" si="133"/>
        <v>58.360931335939149</v>
      </c>
      <c r="AY273" s="67">
        <f t="shared" si="116"/>
        <v>3.7975032766503247</v>
      </c>
      <c r="AZ273" s="75">
        <f t="shared" si="117"/>
        <v>6.9597959873854393E-2</v>
      </c>
      <c r="BA273" s="76">
        <f t="shared" si="118"/>
        <v>3.3698070480678854E-3</v>
      </c>
      <c r="BB273" s="67">
        <f t="shared" si="119"/>
        <v>3.6065835950057874</v>
      </c>
      <c r="BC273" s="75">
        <f t="shared" si="120"/>
        <v>6.5984304827884505E-2</v>
      </c>
      <c r="BD273" s="76">
        <f t="shared" si="121"/>
        <v>3.2000393394293614E-3</v>
      </c>
      <c r="BE273" s="67">
        <f t="shared" si="122"/>
        <v>3.4178054202156929</v>
      </c>
      <c r="BF273" s="75">
        <f t="shared" si="123"/>
        <v>6.2434618460672428E-2</v>
      </c>
      <c r="BG273" s="76">
        <f t="shared" si="124"/>
        <v>3.0327437082067199E-3</v>
      </c>
      <c r="BH273" s="67">
        <f t="shared" si="125"/>
        <v>3.2079607213619141</v>
      </c>
      <c r="BI273" s="75">
        <f t="shared" si="126"/>
        <v>5.8500475249098793E-2</v>
      </c>
      <c r="BJ273" s="76">
        <f t="shared" si="127"/>
        <v>2.8467072265490057E-3</v>
      </c>
      <c r="BK273" s="124">
        <f t="shared" si="132"/>
        <v>3.7013595497368286</v>
      </c>
      <c r="BL273" s="125">
        <f t="shared" si="129"/>
        <v>6.7835905502764915E-2</v>
      </c>
      <c r="BM273" s="126">
        <f t="shared" si="130"/>
        <v>3.4603987825509996E-3</v>
      </c>
    </row>
    <row r="274" spans="1:65" x14ac:dyDescent="0.2">
      <c r="A274" s="51" t="s">
        <v>17</v>
      </c>
      <c r="B274" s="51" t="s">
        <v>150</v>
      </c>
      <c r="C274" s="62">
        <f t="shared" si="128"/>
        <v>44.753531181176655</v>
      </c>
      <c r="D274" s="62">
        <f t="shared" si="133"/>
        <v>46.790905230474927</v>
      </c>
      <c r="E274" s="62">
        <f t="shared" si="133"/>
        <v>47.372240575441218</v>
      </c>
      <c r="F274" s="62">
        <f t="shared" si="133"/>
        <v>49.820292638331679</v>
      </c>
      <c r="G274" s="62">
        <f t="shared" si="133"/>
        <v>50.256046076171785</v>
      </c>
      <c r="H274" s="62">
        <f t="shared" si="133"/>
        <v>48.424514350326433</v>
      </c>
      <c r="I274" s="62">
        <f t="shared" si="133"/>
        <v>48.411816917262584</v>
      </c>
      <c r="J274" s="62">
        <f t="shared" si="133"/>
        <v>45.540991074896489</v>
      </c>
      <c r="K274" s="62">
        <f t="shared" si="133"/>
        <v>42.06577774633724</v>
      </c>
      <c r="L274" s="62">
        <f t="shared" si="133"/>
        <v>39.111768970404704</v>
      </c>
      <c r="M274" s="62">
        <f t="shared" si="133"/>
        <v>38.933606163365084</v>
      </c>
      <c r="N274" s="62">
        <f t="shared" si="133"/>
        <v>40.620966896010501</v>
      </c>
      <c r="O274" s="62">
        <f t="shared" si="133"/>
        <v>38.465771569747183</v>
      </c>
      <c r="P274" s="62">
        <f t="shared" si="133"/>
        <v>35.624000014301473</v>
      </c>
      <c r="Q274" s="62">
        <f t="shared" si="133"/>
        <v>38.980155904076888</v>
      </c>
      <c r="R274" s="62">
        <f t="shared" si="133"/>
        <v>37.728001901253641</v>
      </c>
      <c r="S274" s="62">
        <f t="shared" si="133"/>
        <v>37.643467206052293</v>
      </c>
      <c r="T274" s="62">
        <f t="shared" si="133"/>
        <v>36.18360561739042</v>
      </c>
      <c r="U274" s="62">
        <f t="shared" si="133"/>
        <v>34.851825488519829</v>
      </c>
      <c r="V274" s="62">
        <f t="shared" si="133"/>
        <v>35.529137848260632</v>
      </c>
      <c r="W274" s="62">
        <f t="shared" si="133"/>
        <v>33.918300320380382</v>
      </c>
      <c r="X274" s="62">
        <f t="shared" si="133"/>
        <v>33.972623096403787</v>
      </c>
      <c r="Y274" s="62">
        <f t="shared" si="133"/>
        <v>35.42704266853697</v>
      </c>
      <c r="Z274" s="62">
        <f t="shared" si="133"/>
        <v>33.607615138499781</v>
      </c>
      <c r="AA274" s="62">
        <f t="shared" si="133"/>
        <v>35.657687457218053</v>
      </c>
      <c r="AB274" s="116">
        <f t="shared" si="133"/>
        <v>34.685763466611782</v>
      </c>
      <c r="AC274" s="62">
        <f t="shared" si="133"/>
        <v>35.576283272935022</v>
      </c>
      <c r="AD274" s="62">
        <f t="shared" si="133"/>
        <v>35.500101651716427</v>
      </c>
      <c r="AE274" s="62">
        <f t="shared" si="133"/>
        <v>35.669180627595935</v>
      </c>
      <c r="AF274" s="62">
        <f t="shared" si="133"/>
        <v>35.770057371975192</v>
      </c>
      <c r="AG274" s="62">
        <f t="shared" si="133"/>
        <v>35.84538548021208</v>
      </c>
      <c r="AH274" s="62">
        <f t="shared" si="133"/>
        <v>35.917750952521736</v>
      </c>
      <c r="AI274" s="62">
        <f t="shared" si="133"/>
        <v>36.006850548350883</v>
      </c>
      <c r="AJ274" s="62">
        <f t="shared" si="133"/>
        <v>36.102245232069329</v>
      </c>
      <c r="AK274" s="62">
        <f t="shared" si="133"/>
        <v>36.197932686792242</v>
      </c>
      <c r="AL274" s="62">
        <f t="shared" si="133"/>
        <v>36.302587618681244</v>
      </c>
      <c r="AM274" s="62">
        <f t="shared" si="133"/>
        <v>36.404531623424688</v>
      </c>
      <c r="AN274" s="62">
        <f t="shared" si="133"/>
        <v>36.500080158889041</v>
      </c>
      <c r="AO274" s="62">
        <f t="shared" si="133"/>
        <v>36.587741499796905</v>
      </c>
      <c r="AP274" s="62">
        <f t="shared" si="133"/>
        <v>36.680737172642615</v>
      </c>
      <c r="AQ274" s="62">
        <f t="shared" si="133"/>
        <v>36.776001762619991</v>
      </c>
      <c r="AR274" s="62">
        <f t="shared" si="133"/>
        <v>36.863452395312947</v>
      </c>
      <c r="AS274" s="62">
        <f t="shared" si="133"/>
        <v>36.941694764589208</v>
      </c>
      <c r="AT274" s="62">
        <f t="shared" si="133"/>
        <v>37.01090056430467</v>
      </c>
      <c r="AU274" s="62">
        <f t="shared" si="133"/>
        <v>37.071710874282125</v>
      </c>
      <c r="AV274" s="62">
        <f t="shared" si="133"/>
        <v>37.124871903821642</v>
      </c>
      <c r="AW274" s="62">
        <f t="shared" si="133"/>
        <v>37.171354978704898</v>
      </c>
      <c r="AX274" s="62">
        <f t="shared" si="133"/>
        <v>37.212047415571334</v>
      </c>
      <c r="AY274" s="67">
        <f t="shared" si="116"/>
        <v>1.7119457638549065</v>
      </c>
      <c r="AZ274" s="75">
        <f t="shared" si="117"/>
        <v>4.8223686248857096E-2</v>
      </c>
      <c r="BA274" s="76">
        <f t="shared" si="118"/>
        <v>2.3576250474721672E-3</v>
      </c>
      <c r="BB274" s="67">
        <f t="shared" si="119"/>
        <v>1.5950717057698753</v>
      </c>
      <c r="BC274" s="75">
        <f t="shared" si="120"/>
        <v>4.4835254248814141E-2</v>
      </c>
      <c r="BD274" s="76">
        <f t="shared" si="121"/>
        <v>2.1953673753918324E-3</v>
      </c>
      <c r="BE274" s="67">
        <f t="shared" si="122"/>
        <v>2.4391084372098604</v>
      </c>
      <c r="BF274" s="75">
        <f t="shared" si="123"/>
        <v>7.0320160014863881E-2</v>
      </c>
      <c r="BG274" s="76">
        <f t="shared" si="124"/>
        <v>3.4036703096977927E-3</v>
      </c>
      <c r="BH274" s="67">
        <f t="shared" si="125"/>
        <v>1.4140234170640724</v>
      </c>
      <c r="BI274" s="75">
        <f t="shared" si="126"/>
        <v>3.9655499778571225E-2</v>
      </c>
      <c r="BJ274" s="76">
        <f t="shared" si="127"/>
        <v>1.9463621117445928E-3</v>
      </c>
      <c r="BK274" s="124">
        <f t="shared" si="132"/>
        <v>1.6712533269884702</v>
      </c>
      <c r="BL274" s="125">
        <f t="shared" si="129"/>
        <v>4.7077423703874528E-2</v>
      </c>
      <c r="BM274" s="126">
        <f t="shared" si="130"/>
        <v>2.4241375498013085E-3</v>
      </c>
    </row>
    <row r="275" spans="1:65" x14ac:dyDescent="0.2">
      <c r="A275" s="51" t="s">
        <v>18</v>
      </c>
      <c r="B275" s="51" t="s">
        <v>150</v>
      </c>
      <c r="C275" s="62">
        <f t="shared" si="128"/>
        <v>21.254345251459128</v>
      </c>
      <c r="D275" s="62">
        <f t="shared" si="133"/>
        <v>21.541701373422885</v>
      </c>
      <c r="E275" s="62">
        <f t="shared" si="133"/>
        <v>22.4414776852445</v>
      </c>
      <c r="F275" s="62">
        <f t="shared" si="133"/>
        <v>22.390820459222002</v>
      </c>
      <c r="G275" s="62">
        <f t="shared" si="133"/>
        <v>22.362693304115268</v>
      </c>
      <c r="H275" s="62">
        <f t="shared" si="133"/>
        <v>22.636632495746554</v>
      </c>
      <c r="I275" s="62">
        <f t="shared" si="133"/>
        <v>22.373309626251526</v>
      </c>
      <c r="J275" s="62">
        <f t="shared" si="133"/>
        <v>25.13802468842044</v>
      </c>
      <c r="K275" s="62">
        <f t="shared" si="133"/>
        <v>24.469402678852266</v>
      </c>
      <c r="L275" s="62">
        <f t="shared" si="133"/>
        <v>24.527928537765476</v>
      </c>
      <c r="M275" s="62">
        <f t="shared" si="133"/>
        <v>25.664607196101297</v>
      </c>
      <c r="N275" s="62">
        <f t="shared" si="133"/>
        <v>25.890424354943701</v>
      </c>
      <c r="O275" s="62">
        <f t="shared" si="133"/>
        <v>25.89159653282131</v>
      </c>
      <c r="P275" s="62">
        <f t="shared" si="133"/>
        <v>25.417679370532969</v>
      </c>
      <c r="Q275" s="62">
        <f t="shared" si="133"/>
        <v>26.558297319831716</v>
      </c>
      <c r="R275" s="62">
        <f t="shared" si="133"/>
        <v>25.747284344831922</v>
      </c>
      <c r="S275" s="62">
        <f t="shared" si="133"/>
        <v>27.6013079621797</v>
      </c>
      <c r="T275" s="62">
        <f t="shared" si="133"/>
        <v>26.683607824206454</v>
      </c>
      <c r="U275" s="62">
        <f t="shared" si="133"/>
        <v>27.281228937138035</v>
      </c>
      <c r="V275" s="62">
        <f t="shared" si="133"/>
        <v>27.638033735475137</v>
      </c>
      <c r="W275" s="62">
        <f t="shared" si="133"/>
        <v>27.944056079741792</v>
      </c>
      <c r="X275" s="62">
        <f t="shared" si="133"/>
        <v>29.20584573323141</v>
      </c>
      <c r="Y275" s="62">
        <f t="shared" si="133"/>
        <v>29.451085845086336</v>
      </c>
      <c r="Z275" s="62">
        <f t="shared" si="133"/>
        <v>29.845626481437385</v>
      </c>
      <c r="AA275" s="62">
        <f t="shared" si="133"/>
        <v>31.616660170337187</v>
      </c>
      <c r="AB275" s="116">
        <f t="shared" si="133"/>
        <v>31.217572381955947</v>
      </c>
      <c r="AC275" s="62">
        <f t="shared" si="133"/>
        <v>30.761070154039</v>
      </c>
      <c r="AD275" s="62">
        <f t="shared" si="133"/>
        <v>31.108129016048213</v>
      </c>
      <c r="AE275" s="62">
        <f t="shared" si="133"/>
        <v>31.54180797580463</v>
      </c>
      <c r="AF275" s="62">
        <f t="shared" ref="D275:AX278" si="134">AF160/AF43</f>
        <v>31.96500430383708</v>
      </c>
      <c r="AG275" s="62">
        <f t="shared" si="134"/>
        <v>32.329529957768784</v>
      </c>
      <c r="AH275" s="62">
        <f t="shared" si="134"/>
        <v>32.669894946426439</v>
      </c>
      <c r="AI275" s="62">
        <f t="shared" si="134"/>
        <v>33.03790228985681</v>
      </c>
      <c r="AJ275" s="62">
        <f t="shared" si="134"/>
        <v>33.42535598956799</v>
      </c>
      <c r="AK275" s="62">
        <f t="shared" si="134"/>
        <v>33.817334426501105</v>
      </c>
      <c r="AL275" s="62">
        <f t="shared" si="134"/>
        <v>34.223810537991298</v>
      </c>
      <c r="AM275" s="62">
        <f t="shared" si="134"/>
        <v>34.632472616900543</v>
      </c>
      <c r="AN275" s="62">
        <f t="shared" si="134"/>
        <v>35.040096155847401</v>
      </c>
      <c r="AO275" s="62">
        <f t="shared" si="134"/>
        <v>35.445105031230952</v>
      </c>
      <c r="AP275" s="62">
        <f t="shared" si="134"/>
        <v>35.879074684749121</v>
      </c>
      <c r="AQ275" s="62">
        <f t="shared" si="134"/>
        <v>36.331727115230578</v>
      </c>
      <c r="AR275" s="62">
        <f t="shared" si="134"/>
        <v>36.782678232169147</v>
      </c>
      <c r="AS275" s="62">
        <f t="shared" si="134"/>
        <v>37.230044330725661</v>
      </c>
      <c r="AT275" s="62">
        <f t="shared" si="134"/>
        <v>37.673878098836951</v>
      </c>
      <c r="AU275" s="62">
        <f t="shared" si="134"/>
        <v>38.114330677366809</v>
      </c>
      <c r="AV275" s="62">
        <f t="shared" si="134"/>
        <v>38.552037305970558</v>
      </c>
      <c r="AW275" s="62">
        <f t="shared" si="134"/>
        <v>38.987924919577267</v>
      </c>
      <c r="AX275" s="62">
        <f t="shared" si="134"/>
        <v>39.422851703833445</v>
      </c>
      <c r="AY275" s="67">
        <f t="shared" si="116"/>
        <v>8.3147226877852312</v>
      </c>
      <c r="AZ275" s="75">
        <f t="shared" si="117"/>
        <v>0.26728456357808572</v>
      </c>
      <c r="BA275" s="76">
        <f t="shared" si="118"/>
        <v>1.1914239425518947E-2</v>
      </c>
      <c r="BB275" s="67">
        <f t="shared" si="119"/>
        <v>8.2268547655382669</v>
      </c>
      <c r="BC275" s="75">
        <f t="shared" si="120"/>
        <v>0.26744371129942829</v>
      </c>
      <c r="BD275" s="76">
        <f t="shared" si="121"/>
        <v>1.1920592940914743E-2</v>
      </c>
      <c r="BE275" s="67">
        <f t="shared" si="122"/>
        <v>7.3344649240146111</v>
      </c>
      <c r="BF275" s="75">
        <f t="shared" si="123"/>
        <v>0.23494667792470633</v>
      </c>
      <c r="BG275" s="76">
        <f t="shared" si="124"/>
        <v>1.0607251882674751E-2</v>
      </c>
      <c r="BH275" s="67">
        <f t="shared" si="125"/>
        <v>6.4976705070296212</v>
      </c>
      <c r="BI275" s="75">
        <f t="shared" si="126"/>
        <v>0.20551413311915054</v>
      </c>
      <c r="BJ275" s="76">
        <f t="shared" si="127"/>
        <v>9.3891108511325871E-3</v>
      </c>
      <c r="BK275" s="124">
        <f t="shared" si="132"/>
        <v>7.8797959035290539</v>
      </c>
      <c r="BL275" s="125">
        <f t="shared" si="129"/>
        <v>0.25330343395014165</v>
      </c>
      <c r="BM275" s="126">
        <f t="shared" si="130"/>
        <v>1.1954192916288298E-2</v>
      </c>
    </row>
    <row r="276" spans="1:65" x14ac:dyDescent="0.2">
      <c r="A276" s="51" t="s">
        <v>19</v>
      </c>
      <c r="B276" s="51" t="s">
        <v>150</v>
      </c>
      <c r="C276" s="62">
        <f t="shared" si="128"/>
        <v>25.312734867000895</v>
      </c>
      <c r="D276" s="62">
        <f t="shared" si="134"/>
        <v>25.213217036583718</v>
      </c>
      <c r="E276" s="62">
        <f t="shared" si="134"/>
        <v>26.425733907148128</v>
      </c>
      <c r="F276" s="62">
        <f t="shared" si="134"/>
        <v>28.694833462726024</v>
      </c>
      <c r="G276" s="62">
        <f t="shared" si="134"/>
        <v>30.560977615898118</v>
      </c>
      <c r="H276" s="62">
        <f t="shared" si="134"/>
        <v>28.177283042767748</v>
      </c>
      <c r="I276" s="62">
        <f t="shared" si="134"/>
        <v>28.550748787135298</v>
      </c>
      <c r="J276" s="62">
        <f t="shared" si="134"/>
        <v>33.608500265562256</v>
      </c>
      <c r="K276" s="62">
        <f t="shared" si="134"/>
        <v>30.375001078816272</v>
      </c>
      <c r="L276" s="62">
        <f t="shared" si="134"/>
        <v>30.255656801259974</v>
      </c>
      <c r="M276" s="62">
        <f t="shared" si="134"/>
        <v>32.409726173961907</v>
      </c>
      <c r="N276" s="62">
        <f t="shared" si="134"/>
        <v>31.152938933817531</v>
      </c>
      <c r="O276" s="62">
        <f t="shared" si="134"/>
        <v>29.593990019419589</v>
      </c>
      <c r="P276" s="62">
        <f t="shared" si="134"/>
        <v>28.601663872146947</v>
      </c>
      <c r="Q276" s="62">
        <f t="shared" si="134"/>
        <v>34.765112646475515</v>
      </c>
      <c r="R276" s="62">
        <f t="shared" si="134"/>
        <v>39.298183883471751</v>
      </c>
      <c r="S276" s="62">
        <f t="shared" si="134"/>
        <v>35.411441063757891</v>
      </c>
      <c r="T276" s="62">
        <f t="shared" si="134"/>
        <v>34.51007320961358</v>
      </c>
      <c r="U276" s="62">
        <f t="shared" si="134"/>
        <v>27.680302859828053</v>
      </c>
      <c r="V276" s="62">
        <f t="shared" si="134"/>
        <v>30.480381657759018</v>
      </c>
      <c r="W276" s="62">
        <f t="shared" si="134"/>
        <v>33.571554727941148</v>
      </c>
      <c r="X276" s="62">
        <f t="shared" si="134"/>
        <v>35.260621449087452</v>
      </c>
      <c r="Y276" s="62">
        <f t="shared" si="134"/>
        <v>31.406448957720492</v>
      </c>
      <c r="Z276" s="62">
        <f t="shared" si="134"/>
        <v>29.926643608363314</v>
      </c>
      <c r="AA276" s="62">
        <f t="shared" si="134"/>
        <v>30.234423488971704</v>
      </c>
      <c r="AB276" s="116">
        <f t="shared" si="134"/>
        <v>30.031450568840722</v>
      </c>
      <c r="AC276" s="62">
        <f t="shared" si="134"/>
        <v>29.10610356980397</v>
      </c>
      <c r="AD276" s="62">
        <f t="shared" si="134"/>
        <v>29.563803729611177</v>
      </c>
      <c r="AE276" s="62">
        <f t="shared" si="134"/>
        <v>29.499682571853512</v>
      </c>
      <c r="AF276" s="62">
        <f t="shared" si="134"/>
        <v>29.448680739755623</v>
      </c>
      <c r="AG276" s="62">
        <f t="shared" si="134"/>
        <v>29.382434852231519</v>
      </c>
      <c r="AH276" s="62">
        <f t="shared" si="134"/>
        <v>29.314704781110905</v>
      </c>
      <c r="AI276" s="62">
        <f t="shared" si="134"/>
        <v>29.258102906400115</v>
      </c>
      <c r="AJ276" s="62">
        <f t="shared" si="134"/>
        <v>29.210948356750524</v>
      </c>
      <c r="AK276" s="62">
        <f t="shared" si="134"/>
        <v>29.156983351404019</v>
      </c>
      <c r="AL276" s="62">
        <f t="shared" si="134"/>
        <v>29.111815193699307</v>
      </c>
      <c r="AM276" s="62">
        <f t="shared" si="134"/>
        <v>29.065648085074372</v>
      </c>
      <c r="AN276" s="62">
        <f t="shared" si="134"/>
        <v>29.014564836465407</v>
      </c>
      <c r="AO276" s="62">
        <f t="shared" si="134"/>
        <v>28.95530851587344</v>
      </c>
      <c r="AP276" s="62">
        <f t="shared" si="134"/>
        <v>28.879274694462286</v>
      </c>
      <c r="AQ276" s="62">
        <f t="shared" si="134"/>
        <v>28.792567941898781</v>
      </c>
      <c r="AR276" s="62">
        <f t="shared" si="134"/>
        <v>28.700268860404123</v>
      </c>
      <c r="AS276" s="62">
        <f t="shared" si="134"/>
        <v>28.598902801731981</v>
      </c>
      <c r="AT276" s="62">
        <f t="shared" si="134"/>
        <v>28.493094620205326</v>
      </c>
      <c r="AU276" s="62">
        <f t="shared" si="134"/>
        <v>28.380723951649465</v>
      </c>
      <c r="AV276" s="62">
        <f t="shared" si="134"/>
        <v>28.263093389207324</v>
      </c>
      <c r="AW276" s="62">
        <f t="shared" si="134"/>
        <v>28.140352983354383</v>
      </c>
      <c r="AX276" s="62">
        <f t="shared" si="134"/>
        <v>28.013581044743162</v>
      </c>
      <c r="AY276" s="67">
        <f t="shared" si="116"/>
        <v>-1.5502226848680145</v>
      </c>
      <c r="AZ276" s="75">
        <f t="shared" si="117"/>
        <v>-5.2436509829596377E-2</v>
      </c>
      <c r="BA276" s="76">
        <f t="shared" si="118"/>
        <v>-2.6894437574388474E-3</v>
      </c>
      <c r="BB276" s="67">
        <f t="shared" si="119"/>
        <v>-0.96575058644958744</v>
      </c>
      <c r="BC276" s="75">
        <f t="shared" si="120"/>
        <v>-3.3180345975663404E-2</v>
      </c>
      <c r="BD276" s="76">
        <f t="shared" si="121"/>
        <v>-1.6857426078070725E-3</v>
      </c>
      <c r="BE276" s="67">
        <f t="shared" si="122"/>
        <v>-1.7683571796333979</v>
      </c>
      <c r="BF276" s="75">
        <f t="shared" si="123"/>
        <v>-5.8883508659690435E-2</v>
      </c>
      <c r="BG276" s="76">
        <f t="shared" si="124"/>
        <v>-3.0298183979807769E-3</v>
      </c>
      <c r="BH276" s="67">
        <f t="shared" si="125"/>
        <v>-1.8536995373222389</v>
      </c>
      <c r="BI276" s="75">
        <f t="shared" si="126"/>
        <v>-6.1310894120352372E-2</v>
      </c>
      <c r="BJ276" s="76">
        <f t="shared" si="127"/>
        <v>-3.1585485193265095E-3</v>
      </c>
      <c r="BK276" s="124">
        <f t="shared" si="132"/>
        <v>-1.423450746256794</v>
      </c>
      <c r="BL276" s="125">
        <f t="shared" si="129"/>
        <v>-4.814843040075599E-2</v>
      </c>
      <c r="BM276" s="126">
        <f t="shared" si="130"/>
        <v>-2.5937971554138572E-3</v>
      </c>
    </row>
    <row r="277" spans="1:65" x14ac:dyDescent="0.2">
      <c r="A277" s="51" t="s">
        <v>20</v>
      </c>
      <c r="B277" s="51" t="s">
        <v>150</v>
      </c>
      <c r="C277" s="62">
        <f t="shared" si="128"/>
        <v>29.650022244813169</v>
      </c>
      <c r="D277" s="62">
        <f t="shared" si="134"/>
        <v>29.920322541590789</v>
      </c>
      <c r="E277" s="62">
        <f t="shared" si="134"/>
        <v>31.64718197143327</v>
      </c>
      <c r="F277" s="62">
        <f t="shared" si="134"/>
        <v>32.390741920253383</v>
      </c>
      <c r="G277" s="62">
        <f t="shared" si="134"/>
        <v>32.839917397302351</v>
      </c>
      <c r="H277" s="62">
        <f t="shared" si="134"/>
        <v>34.07508927092924</v>
      </c>
      <c r="I277" s="62">
        <f t="shared" si="134"/>
        <v>33.15891772881298</v>
      </c>
      <c r="J277" s="62">
        <f t="shared" si="134"/>
        <v>33.858418194912481</v>
      </c>
      <c r="K277" s="62">
        <f t="shared" si="134"/>
        <v>29.902687967461485</v>
      </c>
      <c r="L277" s="62">
        <f t="shared" si="134"/>
        <v>30.271385608818075</v>
      </c>
      <c r="M277" s="62">
        <f t="shared" si="134"/>
        <v>32.929244629565204</v>
      </c>
      <c r="N277" s="62">
        <f t="shared" si="134"/>
        <v>32.092891256166112</v>
      </c>
      <c r="O277" s="62">
        <f t="shared" si="134"/>
        <v>29.580881305651019</v>
      </c>
      <c r="P277" s="62">
        <f t="shared" si="134"/>
        <v>27.231707580525534</v>
      </c>
      <c r="Q277" s="62">
        <f t="shared" si="134"/>
        <v>33.546906877303485</v>
      </c>
      <c r="R277" s="62">
        <f t="shared" si="134"/>
        <v>39.060529751611185</v>
      </c>
      <c r="S277" s="62">
        <f t="shared" si="134"/>
        <v>36.530848906310396</v>
      </c>
      <c r="T277" s="62">
        <f t="shared" si="134"/>
        <v>37.01264701416104</v>
      </c>
      <c r="U277" s="62">
        <f t="shared" si="134"/>
        <v>37.911465130020879</v>
      </c>
      <c r="V277" s="62">
        <f t="shared" si="134"/>
        <v>39.300779886704916</v>
      </c>
      <c r="W277" s="62">
        <f t="shared" si="134"/>
        <v>42.872989554570715</v>
      </c>
      <c r="X277" s="62">
        <f t="shared" si="134"/>
        <v>38.339045597845526</v>
      </c>
      <c r="Y277" s="62">
        <f t="shared" si="134"/>
        <v>38.288685737386103</v>
      </c>
      <c r="Z277" s="62">
        <f t="shared" si="134"/>
        <v>38.94251799840265</v>
      </c>
      <c r="AA277" s="62">
        <f t="shared" si="134"/>
        <v>42.854485533990918</v>
      </c>
      <c r="AB277" s="116">
        <f t="shared" si="134"/>
        <v>40.55256537868037</v>
      </c>
      <c r="AC277" s="62">
        <f t="shared" si="134"/>
        <v>38.128310181582307</v>
      </c>
      <c r="AD277" s="62">
        <f t="shared" si="134"/>
        <v>37.137780204230452</v>
      </c>
      <c r="AE277" s="62">
        <f t="shared" si="134"/>
        <v>37.355398888588532</v>
      </c>
      <c r="AF277" s="62">
        <f t="shared" si="134"/>
        <v>37.586628241364892</v>
      </c>
      <c r="AG277" s="62">
        <f t="shared" si="134"/>
        <v>37.799361352265166</v>
      </c>
      <c r="AH277" s="62">
        <f t="shared" si="134"/>
        <v>38.010868161563259</v>
      </c>
      <c r="AI277" s="62">
        <f t="shared" si="134"/>
        <v>38.238514930796931</v>
      </c>
      <c r="AJ277" s="62">
        <f t="shared" si="134"/>
        <v>38.479762386244957</v>
      </c>
      <c r="AK277" s="62">
        <f t="shared" si="134"/>
        <v>38.713608431489803</v>
      </c>
      <c r="AL277" s="62">
        <f t="shared" si="134"/>
        <v>38.958882036853169</v>
      </c>
      <c r="AM277" s="62">
        <f t="shared" si="134"/>
        <v>39.204113064627634</v>
      </c>
      <c r="AN277" s="62">
        <f t="shared" si="134"/>
        <v>39.443218441473967</v>
      </c>
      <c r="AO277" s="62">
        <f t="shared" si="134"/>
        <v>39.673636669695767</v>
      </c>
      <c r="AP277" s="62">
        <f t="shared" si="134"/>
        <v>39.9019872291829</v>
      </c>
      <c r="AQ277" s="62">
        <f t="shared" si="134"/>
        <v>40.128812390479119</v>
      </c>
      <c r="AR277" s="62">
        <f t="shared" si="134"/>
        <v>40.347781267756758</v>
      </c>
      <c r="AS277" s="62">
        <f t="shared" si="134"/>
        <v>40.558435942875313</v>
      </c>
      <c r="AT277" s="62">
        <f t="shared" si="134"/>
        <v>40.759142027829647</v>
      </c>
      <c r="AU277" s="62">
        <f t="shared" si="134"/>
        <v>40.951172377144836</v>
      </c>
      <c r="AV277" s="62">
        <f t="shared" si="134"/>
        <v>41.135316141897839</v>
      </c>
      <c r="AW277" s="62">
        <f t="shared" si="134"/>
        <v>41.313154901999447</v>
      </c>
      <c r="AX277" s="62">
        <f t="shared" si="134"/>
        <v>41.484692881630892</v>
      </c>
      <c r="AY277" s="67">
        <f t="shared" si="116"/>
        <v>4.3469126774004394</v>
      </c>
      <c r="AZ277" s="75">
        <f t="shared" si="117"/>
        <v>0.11704826334518702</v>
      </c>
      <c r="BA277" s="76">
        <f t="shared" si="118"/>
        <v>5.5498299209029156E-3</v>
      </c>
      <c r="BB277" s="67">
        <f t="shared" si="119"/>
        <v>3.1848447204171393</v>
      </c>
      <c r="BC277" s="75">
        <f t="shared" si="120"/>
        <v>8.3529658284084221E-2</v>
      </c>
      <c r="BD277" s="76">
        <f t="shared" si="121"/>
        <v>4.0192513271122277E-3</v>
      </c>
      <c r="BE277" s="67">
        <f t="shared" si="122"/>
        <v>0.58275076321746866</v>
      </c>
      <c r="BF277" s="75">
        <f t="shared" si="123"/>
        <v>1.4370256425844694E-2</v>
      </c>
      <c r="BG277" s="76">
        <f t="shared" si="124"/>
        <v>7.1365367590359163E-4</v>
      </c>
      <c r="BH277" s="67">
        <f t="shared" si="125"/>
        <v>-1.9033131568460817</v>
      </c>
      <c r="BI277" s="75">
        <f t="shared" si="126"/>
        <v>-4.4413394143687238E-2</v>
      </c>
      <c r="BJ277" s="76">
        <f t="shared" si="127"/>
        <v>-2.268916114943953E-3</v>
      </c>
      <c r="BK277" s="124">
        <f t="shared" si="132"/>
        <v>4.1753746977689943</v>
      </c>
      <c r="BL277" s="125">
        <f t="shared" si="129"/>
        <v>0.11242930177322143</v>
      </c>
      <c r="BM277" s="126">
        <f t="shared" si="130"/>
        <v>5.6234464452940003E-3</v>
      </c>
    </row>
    <row r="278" spans="1:65" x14ac:dyDescent="0.2">
      <c r="A278" s="51" t="s">
        <v>21</v>
      </c>
      <c r="B278" s="51" t="s">
        <v>150</v>
      </c>
      <c r="C278" s="62">
        <f t="shared" si="128"/>
        <v>32.123311272921534</v>
      </c>
      <c r="D278" s="62">
        <f t="shared" si="134"/>
        <v>32.829290666579304</v>
      </c>
      <c r="E278" s="62">
        <f t="shared" si="134"/>
        <v>33.988888459123402</v>
      </c>
      <c r="F278" s="62">
        <f t="shared" si="134"/>
        <v>35.229602685184645</v>
      </c>
      <c r="G278" s="62">
        <f t="shared" si="134"/>
        <v>35.559876416949287</v>
      </c>
      <c r="H278" s="62">
        <f t="shared" si="134"/>
        <v>35.241099674731537</v>
      </c>
      <c r="I278" s="62">
        <f t="shared" si="134"/>
        <v>35.840487194648581</v>
      </c>
      <c r="J278" s="62">
        <f t="shared" si="134"/>
        <v>37.456482302803138</v>
      </c>
      <c r="K278" s="62">
        <f t="shared" si="134"/>
        <v>37.159080914160342</v>
      </c>
      <c r="L278" s="62">
        <f t="shared" si="134"/>
        <v>37.391308141310326</v>
      </c>
      <c r="M278" s="62">
        <f t="shared" si="134"/>
        <v>38.699442260724311</v>
      </c>
      <c r="N278" s="62">
        <f t="shared" si="134"/>
        <v>39.736733049111528</v>
      </c>
      <c r="O278" s="62">
        <f t="shared" si="134"/>
        <v>39.50453747914078</v>
      </c>
      <c r="P278" s="62">
        <f t="shared" si="134"/>
        <v>39.841230747050489</v>
      </c>
      <c r="Q278" s="62">
        <f t="shared" si="134"/>
        <v>41.895033200531209</v>
      </c>
      <c r="R278" s="62">
        <f t="shared" si="134"/>
        <v>43.556932762551341</v>
      </c>
      <c r="S278" s="62">
        <f t="shared" si="134"/>
        <v>44.052618690271757</v>
      </c>
      <c r="T278" s="62">
        <f t="shared" si="134"/>
        <v>43.863854684851873</v>
      </c>
      <c r="U278" s="62">
        <f t="shared" si="134"/>
        <v>43.100267576497593</v>
      </c>
      <c r="V278" s="62">
        <f t="shared" si="134"/>
        <v>44.018114592387178</v>
      </c>
      <c r="W278" s="62">
        <f t="shared" si="134"/>
        <v>43.739779155653274</v>
      </c>
      <c r="X278" s="62">
        <f t="shared" si="134"/>
        <v>43.943665829302475</v>
      </c>
      <c r="Y278" s="62">
        <f t="shared" si="134"/>
        <v>44.268959645429227</v>
      </c>
      <c r="Z278" s="62">
        <f t="shared" si="134"/>
        <v>43.177579953068118</v>
      </c>
      <c r="AA278" s="62">
        <f t="shared" si="134"/>
        <v>44.17166521372674</v>
      </c>
      <c r="AB278" s="116">
        <f t="shared" si="134"/>
        <v>44.072146456617588</v>
      </c>
      <c r="AC278" s="62">
        <f t="shared" si="134"/>
        <v>44.480544771350992</v>
      </c>
      <c r="AD278" s="62">
        <f t="shared" si="134"/>
        <v>44.823731137603609</v>
      </c>
      <c r="AE278" s="62">
        <f t="shared" si="134"/>
        <v>45.445222669621693</v>
      </c>
      <c r="AF278" s="62">
        <f t="shared" si="134"/>
        <v>46.102252069427728</v>
      </c>
      <c r="AG278" s="62">
        <f t="shared" si="134"/>
        <v>46.753812400192523</v>
      </c>
      <c r="AH278" s="62">
        <f t="shared" si="134"/>
        <v>47.403841894070695</v>
      </c>
      <c r="AI278" s="62">
        <f t="shared" si="134"/>
        <v>48.057646848757969</v>
      </c>
      <c r="AJ278" s="62">
        <f t="shared" si="134"/>
        <v>48.713832967143574</v>
      </c>
      <c r="AK278" s="62">
        <f t="shared" si="134"/>
        <v>49.366446614223037</v>
      </c>
      <c r="AL278" s="62">
        <f t="shared" si="134"/>
        <v>50.036784687487689</v>
      </c>
      <c r="AM278" s="62">
        <f t="shared" si="134"/>
        <v>50.710861088444894</v>
      </c>
      <c r="AN278" s="62">
        <f t="shared" si="134"/>
        <v>51.378252363086467</v>
      </c>
      <c r="AO278" s="62">
        <f t="shared" si="134"/>
        <v>52.045841555951313</v>
      </c>
      <c r="AP278" s="62">
        <f t="shared" si="134"/>
        <v>52.707631166449303</v>
      </c>
      <c r="AQ278" s="62">
        <f t="shared" si="134"/>
        <v>53.372483102064372</v>
      </c>
      <c r="AR278" s="62">
        <f t="shared" si="134"/>
        <v>54.036615264022089</v>
      </c>
      <c r="AS278" s="62">
        <f t="shared" si="134"/>
        <v>54.694282963843087</v>
      </c>
      <c r="AT278" s="62">
        <f t="shared" si="134"/>
        <v>55.346560310708576</v>
      </c>
      <c r="AU278" s="62">
        <f t="shared" si="134"/>
        <v>55.992546229929815</v>
      </c>
      <c r="AV278" s="62">
        <f t="shared" si="134"/>
        <v>56.632876912319531</v>
      </c>
      <c r="AW278" s="62">
        <f t="shared" si="134"/>
        <v>57.268824473172884</v>
      </c>
      <c r="AX278" s="62">
        <f t="shared" si="134"/>
        <v>57.901873011156972</v>
      </c>
      <c r="AY278" s="67">
        <f t="shared" si="116"/>
        <v>13.078141873553363</v>
      </c>
      <c r="AZ278" s="75">
        <f t="shared" si="117"/>
        <v>0.29176825627043401</v>
      </c>
      <c r="BA278" s="76">
        <f t="shared" si="118"/>
        <v>1.2882879442807971E-2</v>
      </c>
      <c r="BB278" s="67">
        <f t="shared" si="119"/>
        <v>12.788279701821892</v>
      </c>
      <c r="BC278" s="75">
        <f t="shared" si="120"/>
        <v>0.2875027670537561</v>
      </c>
      <c r="BD278" s="76">
        <f t="shared" si="121"/>
        <v>1.2715386857865774E-2</v>
      </c>
      <c r="BE278" s="67">
        <f t="shared" si="122"/>
        <v>12.560730455701943</v>
      </c>
      <c r="BF278" s="75">
        <f t="shared" si="123"/>
        <v>0.28500382816766362</v>
      </c>
      <c r="BG278" s="76">
        <f t="shared" si="124"/>
        <v>1.2617016196802666E-2</v>
      </c>
      <c r="BH278" s="67">
        <f t="shared" si="125"/>
        <v>11.820881016203074</v>
      </c>
      <c r="BI278" s="75">
        <f t="shared" si="126"/>
        <v>0.26761230211736797</v>
      </c>
      <c r="BJ278" s="76">
        <f t="shared" si="127"/>
        <v>1.1927322618171754E-2</v>
      </c>
      <c r="BK278" s="124">
        <f t="shared" si="132"/>
        <v>12.445093335569275</v>
      </c>
      <c r="BL278" s="125">
        <f t="shared" si="129"/>
        <v>0.27764518971801555</v>
      </c>
      <c r="BM278" s="126">
        <f t="shared" si="130"/>
        <v>1.2979228808765786E-2</v>
      </c>
    </row>
    <row r="279" spans="1:65" x14ac:dyDescent="0.2"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118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67"/>
      <c r="AZ279" s="75"/>
      <c r="BA279" s="76"/>
      <c r="BB279" s="67"/>
      <c r="BC279" s="75"/>
      <c r="BD279" s="76"/>
      <c r="BE279" s="67"/>
      <c r="BF279" s="75"/>
      <c r="BG279" s="76"/>
      <c r="BH279" s="67"/>
      <c r="BI279" s="75"/>
      <c r="BJ279" s="76"/>
      <c r="BK279" s="124"/>
      <c r="BL279" s="125"/>
      <c r="BM279" s="126"/>
    </row>
    <row r="280" spans="1:65" x14ac:dyDescent="0.2">
      <c r="A280" s="103" t="s">
        <v>167</v>
      </c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120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67"/>
      <c r="AZ280" s="75"/>
      <c r="BA280" s="76"/>
      <c r="BB280" s="67"/>
      <c r="BC280" s="75"/>
      <c r="BD280" s="76"/>
      <c r="BE280" s="67"/>
      <c r="BF280" s="75"/>
      <c r="BG280" s="76"/>
      <c r="BH280" s="67"/>
      <c r="BI280" s="75"/>
      <c r="BJ280" s="76"/>
      <c r="BK280" s="124"/>
      <c r="BL280" s="125"/>
      <c r="BM280" s="126"/>
    </row>
    <row r="281" spans="1:65" x14ac:dyDescent="0.2">
      <c r="AY281" s="67"/>
      <c r="AZ281" s="75"/>
      <c r="BA281" s="76"/>
      <c r="BB281" s="67"/>
      <c r="BC281" s="75"/>
      <c r="BD281" s="76"/>
      <c r="BE281" s="67"/>
      <c r="BF281" s="75"/>
      <c r="BG281" s="76"/>
      <c r="BH281" s="67"/>
      <c r="BI281" s="75"/>
      <c r="BJ281" s="76"/>
      <c r="BK281" s="124"/>
      <c r="BL281" s="125"/>
      <c r="BM281" s="126"/>
    </row>
    <row r="282" spans="1:65" x14ac:dyDescent="0.2">
      <c r="A282" s="51" t="s">
        <v>2</v>
      </c>
      <c r="B282" s="51" t="s">
        <v>150</v>
      </c>
      <c r="C282" s="62">
        <f>C167/C50</f>
        <v>7.3915073573052412</v>
      </c>
      <c r="D282" s="62">
        <f t="shared" ref="D282:AX287" si="135">D167/D50</f>
        <v>7.5506438375548317</v>
      </c>
      <c r="E282" s="62">
        <f t="shared" si="135"/>
        <v>6.7446596575441671</v>
      </c>
      <c r="F282" s="62">
        <f t="shared" si="135"/>
        <v>6.8674547338906287</v>
      </c>
      <c r="G282" s="62">
        <f t="shared" si="135"/>
        <v>6.7205988196343744</v>
      </c>
      <c r="H282" s="62">
        <f t="shared" si="135"/>
        <v>6.3577397989808153</v>
      </c>
      <c r="I282" s="62">
        <f t="shared" si="135"/>
        <v>6.3167773858154357</v>
      </c>
      <c r="J282" s="62">
        <f t="shared" si="135"/>
        <v>6.9290139068472021</v>
      </c>
      <c r="K282" s="62">
        <f t="shared" si="135"/>
        <v>8.7854214044887229</v>
      </c>
      <c r="L282" s="62">
        <f t="shared" si="135"/>
        <v>8.5431571204227765</v>
      </c>
      <c r="M282" s="62">
        <f t="shared" si="135"/>
        <v>9.3784818126806986</v>
      </c>
      <c r="N282" s="62">
        <f t="shared" si="135"/>
        <v>10.82141311401381</v>
      </c>
      <c r="O282" s="62">
        <f t="shared" si="135"/>
        <v>8.1223081686209362</v>
      </c>
      <c r="P282" s="62">
        <f t="shared" si="135"/>
        <v>7.8290550028233481</v>
      </c>
      <c r="Q282" s="62">
        <f t="shared" si="135"/>
        <v>8.8809872926616773</v>
      </c>
      <c r="R282" s="62">
        <f t="shared" si="135"/>
        <v>6.6030406403917397</v>
      </c>
      <c r="S282" s="62">
        <f t="shared" si="135"/>
        <v>4.3144526497839797</v>
      </c>
      <c r="T282" s="62">
        <f t="shared" si="135"/>
        <v>8.0383167748551703</v>
      </c>
      <c r="U282" s="62">
        <f t="shared" si="135"/>
        <v>16.783195119702373</v>
      </c>
      <c r="V282" s="62">
        <f t="shared" si="135"/>
        <v>13.731272519836606</v>
      </c>
      <c r="W282" s="62">
        <f t="shared" si="135"/>
        <v>14.026387306119291</v>
      </c>
      <c r="X282" s="62">
        <f t="shared" si="135"/>
        <v>15.645171658979443</v>
      </c>
      <c r="Y282" s="62">
        <f t="shared" si="135"/>
        <v>15.947759172299913</v>
      </c>
      <c r="Z282" s="62">
        <f t="shared" si="135"/>
        <v>17.330865798992289</v>
      </c>
      <c r="AA282" s="62">
        <f t="shared" si="135"/>
        <v>13.583133516509969</v>
      </c>
      <c r="AB282" s="116">
        <f t="shared" si="135"/>
        <v>12.285447071774927</v>
      </c>
      <c r="AC282" s="62">
        <f t="shared" si="135"/>
        <v>11.866803830783709</v>
      </c>
      <c r="AD282" s="62">
        <f t="shared" si="135"/>
        <v>11.986849377866484</v>
      </c>
      <c r="AE282" s="62">
        <f t="shared" si="135"/>
        <v>12.116580490289147</v>
      </c>
      <c r="AF282" s="62">
        <f t="shared" si="135"/>
        <v>12.222973304881442</v>
      </c>
      <c r="AG282" s="62">
        <f t="shared" si="135"/>
        <v>12.335801143525392</v>
      </c>
      <c r="AH282" s="62">
        <f t="shared" si="135"/>
        <v>12.450873779266361</v>
      </c>
      <c r="AI282" s="62">
        <f t="shared" si="135"/>
        <v>12.565044620706788</v>
      </c>
      <c r="AJ282" s="62">
        <f t="shared" si="135"/>
        <v>12.676252269521344</v>
      </c>
      <c r="AK282" s="62">
        <f t="shared" si="135"/>
        <v>12.784996503226768</v>
      </c>
      <c r="AL282" s="62">
        <f t="shared" si="135"/>
        <v>12.897714377930555</v>
      </c>
      <c r="AM282" s="62">
        <f t="shared" si="135"/>
        <v>13.010247034448943</v>
      </c>
      <c r="AN282" s="62">
        <f t="shared" si="135"/>
        <v>13.121499966956108</v>
      </c>
      <c r="AO282" s="62">
        <f t="shared" si="135"/>
        <v>13.230827033058372</v>
      </c>
      <c r="AP282" s="62">
        <f t="shared" si="135"/>
        <v>13.333297497484976</v>
      </c>
      <c r="AQ282" s="62">
        <f t="shared" si="135"/>
        <v>13.432010695860733</v>
      </c>
      <c r="AR282" s="62">
        <f t="shared" si="135"/>
        <v>13.528925658111074</v>
      </c>
      <c r="AS282" s="62">
        <f t="shared" si="135"/>
        <v>13.623256264100064</v>
      </c>
      <c r="AT282" s="62">
        <f t="shared" si="135"/>
        <v>13.715062625541524</v>
      </c>
      <c r="AU282" s="62">
        <f t="shared" si="135"/>
        <v>13.804454845738249</v>
      </c>
      <c r="AV282" s="62">
        <f t="shared" si="135"/>
        <v>13.891679650254567</v>
      </c>
      <c r="AW282" s="62">
        <f t="shared" si="135"/>
        <v>13.977104819434471</v>
      </c>
      <c r="AX282" s="62">
        <f t="shared" si="135"/>
        <v>14.061074957601898</v>
      </c>
      <c r="AY282" s="67">
        <f t="shared" ref="AY282:AY332" si="136">AX282-AD282</f>
        <v>2.0742255797354137</v>
      </c>
      <c r="AZ282" s="75">
        <f t="shared" ref="AZ282:AZ332" si="137">AY282/AD282</f>
        <v>0.17304176555062387</v>
      </c>
      <c r="BA282" s="76">
        <f t="shared" ref="BA282:BA332" si="138">((AX282/AD282)^(1/20)-1)</f>
        <v>8.0119338738133816E-3</v>
      </c>
      <c r="BB282" s="67">
        <f t="shared" ref="BB282:BB332" si="139">AW282-AC282</f>
        <v>2.1103009886507618</v>
      </c>
      <c r="BC282" s="75">
        <f t="shared" ref="BC282:BC332" si="140">BB282/AC282</f>
        <v>0.17783229745286797</v>
      </c>
      <c r="BD282" s="76">
        <f t="shared" ref="BD282:BD332" si="141">((AW282/AC282)^(1/20)-1)</f>
        <v>8.2173643616356706E-3</v>
      </c>
      <c r="BE282" s="67">
        <f t="shared" ref="BE282:BE332" si="142">AV282-AB282</f>
        <v>1.6062325784796396</v>
      </c>
      <c r="BF282" s="75">
        <f t="shared" ref="BF282:BF332" si="143">BE282/AB282</f>
        <v>0.13074270468918156</v>
      </c>
      <c r="BG282" s="76">
        <f t="shared" ref="BG282:BG332" si="144">((AV282/AB282)^(1/20)-1)</f>
        <v>6.1626453226095723E-3</v>
      </c>
      <c r="BH282" s="67">
        <f t="shared" ref="BH282:BH332" si="145">AU282-AA282</f>
        <v>0.22132132922827985</v>
      </c>
      <c r="BI282" s="75">
        <f t="shared" ref="BI282:BI332" si="146">BH282/AA282</f>
        <v>1.6293834479302521E-2</v>
      </c>
      <c r="BJ282" s="76">
        <f t="shared" ref="BJ282:BJ332" si="147">((AU282/AA282)^(1/20)-1)</f>
        <v>8.0845234700333002E-4</v>
      </c>
      <c r="BK282" s="124">
        <f t="shared" si="132"/>
        <v>1.9902554415679869</v>
      </c>
      <c r="BL282" s="125">
        <f t="shared" si="129"/>
        <v>0.16603657715454073</v>
      </c>
      <c r="BM282" s="126">
        <f t="shared" si="130"/>
        <v>8.1175308379928257E-3</v>
      </c>
    </row>
    <row r="283" spans="1:65" x14ac:dyDescent="0.2">
      <c r="A283" s="51" t="s">
        <v>23</v>
      </c>
      <c r="B283" s="51" t="s">
        <v>150</v>
      </c>
      <c r="C283" s="62">
        <f t="shared" ref="C283:R332" si="148">C168/C51</f>
        <v>17.91689987029968</v>
      </c>
      <c r="D283" s="62">
        <f t="shared" si="148"/>
        <v>26.442025992488496</v>
      </c>
      <c r="E283" s="62">
        <f t="shared" si="148"/>
        <v>142.83978305387421</v>
      </c>
      <c r="F283" s="62">
        <f t="shared" si="148"/>
        <v>159.46276302373093</v>
      </c>
      <c r="G283" s="62">
        <f t="shared" si="148"/>
        <v>148.85741565980558</v>
      </c>
      <c r="H283" s="62">
        <f t="shared" si="148"/>
        <v>161.60451815937179</v>
      </c>
      <c r="I283" s="62">
        <f t="shared" si="148"/>
        <v>307.50757786071307</v>
      </c>
      <c r="J283" s="62">
        <f t="shared" si="148"/>
        <v>282.03900268173254</v>
      </c>
      <c r="K283" s="62">
        <f t="shared" si="148"/>
        <v>299.84014475745317</v>
      </c>
      <c r="L283" s="62">
        <f t="shared" si="148"/>
        <v>204.38480368369406</v>
      </c>
      <c r="M283" s="62">
        <f t="shared" si="148"/>
        <v>221.63894335167498</v>
      </c>
      <c r="N283" s="62">
        <f t="shared" si="148"/>
        <v>187.40033017182887</v>
      </c>
      <c r="O283" s="62">
        <f t="shared" si="148"/>
        <v>272.62321477872018</v>
      </c>
      <c r="P283" s="62">
        <f t="shared" si="148"/>
        <v>164.59761994557144</v>
      </c>
      <c r="Q283" s="62">
        <f t="shared" si="148"/>
        <v>200.61332746509461</v>
      </c>
      <c r="R283" s="62">
        <f t="shared" si="148"/>
        <v>168.64323547596831</v>
      </c>
      <c r="S283" s="62">
        <f t="shared" si="135"/>
        <v>122.8500501721325</v>
      </c>
      <c r="T283" s="62">
        <f t="shared" si="135"/>
        <v>193.38137370679837</v>
      </c>
      <c r="U283" s="62">
        <f t="shared" si="135"/>
        <v>182.86784355736418</v>
      </c>
      <c r="V283" s="62">
        <f t="shared" si="135"/>
        <v>176.59305135573192</v>
      </c>
      <c r="W283" s="62">
        <f t="shared" si="135"/>
        <v>126.33524230229126</v>
      </c>
      <c r="X283" s="62">
        <f t="shared" si="135"/>
        <v>113.71455742854548</v>
      </c>
      <c r="Y283" s="62">
        <f t="shared" si="135"/>
        <v>145.94708679747993</v>
      </c>
      <c r="Z283" s="62">
        <f t="shared" si="135"/>
        <v>75.940409617849639</v>
      </c>
      <c r="AA283" s="62">
        <f t="shared" si="135"/>
        <v>100.06383509934554</v>
      </c>
      <c r="AB283" s="116">
        <f t="shared" si="135"/>
        <v>137.23788173431751</v>
      </c>
      <c r="AC283" s="62">
        <f t="shared" si="135"/>
        <v>147.05695817599556</v>
      </c>
      <c r="AD283" s="62">
        <f t="shared" si="135"/>
        <v>136.35968867781907</v>
      </c>
      <c r="AE283" s="62">
        <f t="shared" si="135"/>
        <v>136.35321335172114</v>
      </c>
      <c r="AF283" s="62">
        <f t="shared" si="135"/>
        <v>140.43839482824137</v>
      </c>
      <c r="AG283" s="62">
        <f t="shared" si="135"/>
        <v>145.55147573586771</v>
      </c>
      <c r="AH283" s="62">
        <f t="shared" si="135"/>
        <v>150.77089309481593</v>
      </c>
      <c r="AI283" s="62">
        <f t="shared" si="135"/>
        <v>156.16309401430578</v>
      </c>
      <c r="AJ283" s="62">
        <f t="shared" si="135"/>
        <v>161.5992212506363</v>
      </c>
      <c r="AK283" s="62">
        <f t="shared" si="135"/>
        <v>166.59378570495304</v>
      </c>
      <c r="AL283" s="62">
        <f t="shared" si="135"/>
        <v>171.70431750952881</v>
      </c>
      <c r="AM283" s="62">
        <f t="shared" si="135"/>
        <v>176.86942795644796</v>
      </c>
      <c r="AN283" s="62">
        <f t="shared" si="135"/>
        <v>182.06831322466653</v>
      </c>
      <c r="AO283" s="62">
        <f t="shared" si="135"/>
        <v>187.28848070295092</v>
      </c>
      <c r="AP283" s="62">
        <f t="shared" si="135"/>
        <v>192.53764128996551</v>
      </c>
      <c r="AQ283" s="62">
        <f t="shared" si="135"/>
        <v>197.85381493278987</v>
      </c>
      <c r="AR283" s="62">
        <f t="shared" si="135"/>
        <v>203.18913022518069</v>
      </c>
      <c r="AS283" s="62">
        <f t="shared" si="135"/>
        <v>208.53079397954181</v>
      </c>
      <c r="AT283" s="62">
        <f t="shared" si="135"/>
        <v>213.8769465565594</v>
      </c>
      <c r="AU283" s="62">
        <f t="shared" si="135"/>
        <v>219.22212000353696</v>
      </c>
      <c r="AV283" s="62">
        <f t="shared" si="135"/>
        <v>224.56790686315887</v>
      </c>
      <c r="AW283" s="62">
        <f t="shared" si="135"/>
        <v>229.91915005647607</v>
      </c>
      <c r="AX283" s="62">
        <f t="shared" si="135"/>
        <v>235.27666960899862</v>
      </c>
      <c r="AY283" s="67">
        <f t="shared" si="136"/>
        <v>98.916980931179552</v>
      </c>
      <c r="AZ283" s="75">
        <f t="shared" si="137"/>
        <v>0.72541219395780177</v>
      </c>
      <c r="BA283" s="76">
        <f t="shared" si="138"/>
        <v>2.7648619469276658E-2</v>
      </c>
      <c r="BB283" s="67">
        <f t="shared" si="139"/>
        <v>82.862191880480509</v>
      </c>
      <c r="BC283" s="75">
        <f t="shared" si="140"/>
        <v>0.563470052068616</v>
      </c>
      <c r="BD283" s="76">
        <f t="shared" si="141"/>
        <v>2.2596915333788159E-2</v>
      </c>
      <c r="BE283" s="67">
        <f t="shared" si="142"/>
        <v>87.330025128841356</v>
      </c>
      <c r="BF283" s="75">
        <f t="shared" si="143"/>
        <v>0.63634052074561953</v>
      </c>
      <c r="BG283" s="76">
        <f t="shared" si="144"/>
        <v>2.492877045776809E-2</v>
      </c>
      <c r="BH283" s="67">
        <f t="shared" si="145"/>
        <v>119.15828490419142</v>
      </c>
      <c r="BI283" s="75">
        <f t="shared" si="146"/>
        <v>1.1908226861971509</v>
      </c>
      <c r="BJ283" s="76">
        <f t="shared" si="147"/>
        <v>3.9992869057466462E-2</v>
      </c>
      <c r="BK283" s="124">
        <f t="shared" si="132"/>
        <v>93.559461378657005</v>
      </c>
      <c r="BL283" s="125">
        <f t="shared" si="129"/>
        <v>0.68612257981691804</v>
      </c>
      <c r="BM283" s="126">
        <f t="shared" si="130"/>
        <v>2.7877912654835635E-2</v>
      </c>
    </row>
    <row r="284" spans="1:65" x14ac:dyDescent="0.2">
      <c r="A284" s="51" t="s">
        <v>24</v>
      </c>
      <c r="B284" s="51" t="s">
        <v>150</v>
      </c>
      <c r="C284" s="62">
        <f t="shared" si="148"/>
        <v>32.463813619731368</v>
      </c>
      <c r="D284" s="62">
        <f t="shared" si="135"/>
        <v>34.715555542035446</v>
      </c>
      <c r="E284" s="62">
        <f t="shared" si="135"/>
        <v>36.664832228838065</v>
      </c>
      <c r="F284" s="62">
        <f t="shared" si="135"/>
        <v>39.20868008930691</v>
      </c>
      <c r="G284" s="62">
        <f t="shared" si="135"/>
        <v>39.245995530714353</v>
      </c>
      <c r="H284" s="62">
        <f t="shared" si="135"/>
        <v>38.709624976190213</v>
      </c>
      <c r="I284" s="62">
        <f t="shared" si="135"/>
        <v>39.626962602658374</v>
      </c>
      <c r="J284" s="62">
        <f t="shared" si="135"/>
        <v>41.925183268312331</v>
      </c>
      <c r="K284" s="62">
        <f t="shared" si="135"/>
        <v>43.098830784494218</v>
      </c>
      <c r="L284" s="62">
        <f t="shared" si="135"/>
        <v>42.670039868488296</v>
      </c>
      <c r="M284" s="62">
        <f t="shared" si="135"/>
        <v>45.857192512515169</v>
      </c>
      <c r="N284" s="62">
        <f t="shared" si="135"/>
        <v>50.0796802350511</v>
      </c>
      <c r="O284" s="62">
        <f t="shared" si="135"/>
        <v>48.6732660926737</v>
      </c>
      <c r="P284" s="62">
        <f t="shared" si="135"/>
        <v>49.03790135181319</v>
      </c>
      <c r="Q284" s="62">
        <f t="shared" si="135"/>
        <v>51.833920930013491</v>
      </c>
      <c r="R284" s="62">
        <f t="shared" si="135"/>
        <v>51.64523758549015</v>
      </c>
      <c r="S284" s="62">
        <f t="shared" si="135"/>
        <v>52.579691897018805</v>
      </c>
      <c r="T284" s="62">
        <f t="shared" si="135"/>
        <v>51.630529505177954</v>
      </c>
      <c r="U284" s="62">
        <f t="shared" si="135"/>
        <v>48.735619559872205</v>
      </c>
      <c r="V284" s="62">
        <f t="shared" si="135"/>
        <v>46.303147418996403</v>
      </c>
      <c r="W284" s="62">
        <f t="shared" si="135"/>
        <v>48.103059030072032</v>
      </c>
      <c r="X284" s="62">
        <f t="shared" si="135"/>
        <v>54.700449782548262</v>
      </c>
      <c r="Y284" s="62">
        <f t="shared" si="135"/>
        <v>44.648631385257282</v>
      </c>
      <c r="Z284" s="62">
        <f t="shared" si="135"/>
        <v>51.579898441811743</v>
      </c>
      <c r="AA284" s="62">
        <f t="shared" si="135"/>
        <v>47.023260533144907</v>
      </c>
      <c r="AB284" s="116">
        <f t="shared" si="135"/>
        <v>42.310031256897148</v>
      </c>
      <c r="AC284" s="62">
        <f t="shared" si="135"/>
        <v>42.468515402522783</v>
      </c>
      <c r="AD284" s="62">
        <f t="shared" si="135"/>
        <v>43.175118546915975</v>
      </c>
      <c r="AE284" s="62">
        <f t="shared" si="135"/>
        <v>44.187547993152066</v>
      </c>
      <c r="AF284" s="62">
        <f t="shared" si="135"/>
        <v>45.303814793410154</v>
      </c>
      <c r="AG284" s="62">
        <f t="shared" si="135"/>
        <v>46.43442145507305</v>
      </c>
      <c r="AH284" s="62">
        <f t="shared" si="135"/>
        <v>47.59642903098419</v>
      </c>
      <c r="AI284" s="62">
        <f t="shared" si="135"/>
        <v>48.77649119045067</v>
      </c>
      <c r="AJ284" s="62">
        <f t="shared" si="135"/>
        <v>49.979536238886922</v>
      </c>
      <c r="AK284" s="62">
        <f t="shared" si="135"/>
        <v>51.203453052326438</v>
      </c>
      <c r="AL284" s="62">
        <f t="shared" si="135"/>
        <v>52.464623141712146</v>
      </c>
      <c r="AM284" s="62">
        <f t="shared" si="135"/>
        <v>53.752707626750556</v>
      </c>
      <c r="AN284" s="62">
        <f t="shared" si="135"/>
        <v>55.063569689093924</v>
      </c>
      <c r="AO284" s="62">
        <f t="shared" si="135"/>
        <v>56.394713063096773</v>
      </c>
      <c r="AP284" s="62">
        <f t="shared" si="135"/>
        <v>57.724829259901078</v>
      </c>
      <c r="AQ284" s="62">
        <f t="shared" si="135"/>
        <v>59.06382890696802</v>
      </c>
      <c r="AR284" s="62">
        <f t="shared" si="135"/>
        <v>60.425512578068322</v>
      </c>
      <c r="AS284" s="62">
        <f t="shared" si="135"/>
        <v>61.80087112301144</v>
      </c>
      <c r="AT284" s="62">
        <f t="shared" si="135"/>
        <v>63.193243393133699</v>
      </c>
      <c r="AU284" s="62">
        <f t="shared" si="135"/>
        <v>64.602660441365131</v>
      </c>
      <c r="AV284" s="62">
        <f t="shared" si="135"/>
        <v>66.031069420604709</v>
      </c>
      <c r="AW284" s="62">
        <f t="shared" si="135"/>
        <v>67.479630391199294</v>
      </c>
      <c r="AX284" s="62">
        <f t="shared" si="135"/>
        <v>68.950630799396507</v>
      </c>
      <c r="AY284" s="67">
        <f t="shared" si="136"/>
        <v>25.775512252480532</v>
      </c>
      <c r="AZ284" s="75">
        <f t="shared" si="137"/>
        <v>0.59699922362625901</v>
      </c>
      <c r="BA284" s="76">
        <f t="shared" si="138"/>
        <v>2.3682396821940843E-2</v>
      </c>
      <c r="BB284" s="67">
        <f t="shared" si="139"/>
        <v>25.011114988676511</v>
      </c>
      <c r="BC284" s="75">
        <f t="shared" si="140"/>
        <v>0.58893311319262076</v>
      </c>
      <c r="BD284" s="76">
        <f t="shared" si="141"/>
        <v>2.3423254227281864E-2</v>
      </c>
      <c r="BE284" s="67">
        <f t="shared" si="142"/>
        <v>23.721038163707561</v>
      </c>
      <c r="BF284" s="75">
        <f t="shared" si="143"/>
        <v>0.56064808885814021</v>
      </c>
      <c r="BG284" s="76">
        <f t="shared" si="144"/>
        <v>2.2504550026167136E-2</v>
      </c>
      <c r="BH284" s="67">
        <f t="shared" si="145"/>
        <v>17.579399908220225</v>
      </c>
      <c r="BI284" s="75">
        <f t="shared" si="146"/>
        <v>0.37384476765130259</v>
      </c>
      <c r="BJ284" s="76">
        <f t="shared" si="147"/>
        <v>1.6007428301457516E-2</v>
      </c>
      <c r="BK284" s="124">
        <f t="shared" si="132"/>
        <v>24.304511844283319</v>
      </c>
      <c r="BL284" s="125">
        <f t="shared" si="129"/>
        <v>0.56292866498728822</v>
      </c>
      <c r="BM284" s="126">
        <f t="shared" si="130"/>
        <v>2.3781609743239729E-2</v>
      </c>
    </row>
    <row r="285" spans="1:65" x14ac:dyDescent="0.2">
      <c r="A285" s="51" t="s">
        <v>25</v>
      </c>
      <c r="B285" s="51" t="s">
        <v>150</v>
      </c>
      <c r="C285" s="62">
        <f t="shared" si="148"/>
        <v>27.189098948977524</v>
      </c>
      <c r="D285" s="62">
        <f t="shared" si="135"/>
        <v>28.727358794571451</v>
      </c>
      <c r="E285" s="62">
        <f t="shared" si="135"/>
        <v>30.020227074353535</v>
      </c>
      <c r="F285" s="62">
        <f t="shared" si="135"/>
        <v>32.25395345820943</v>
      </c>
      <c r="G285" s="62">
        <f t="shared" si="135"/>
        <v>32.60326805761953</v>
      </c>
      <c r="H285" s="62">
        <f t="shared" si="135"/>
        <v>31.981619698224218</v>
      </c>
      <c r="I285" s="62">
        <f t="shared" si="135"/>
        <v>32.776878045455177</v>
      </c>
      <c r="J285" s="62">
        <f t="shared" si="135"/>
        <v>34.643169379044892</v>
      </c>
      <c r="K285" s="62">
        <f t="shared" si="135"/>
        <v>36.217494000316393</v>
      </c>
      <c r="L285" s="62">
        <f t="shared" si="135"/>
        <v>40.19128661557032</v>
      </c>
      <c r="M285" s="62">
        <f t="shared" si="135"/>
        <v>40.230559051975561</v>
      </c>
      <c r="N285" s="62">
        <f t="shared" si="135"/>
        <v>44.823833602857768</v>
      </c>
      <c r="O285" s="62">
        <f t="shared" si="135"/>
        <v>52.297718468482955</v>
      </c>
      <c r="P285" s="62">
        <f t="shared" si="135"/>
        <v>47.258627951891775</v>
      </c>
      <c r="Q285" s="62">
        <f t="shared" si="135"/>
        <v>52.723489711097265</v>
      </c>
      <c r="R285" s="62">
        <f t="shared" si="135"/>
        <v>57.270931443715639</v>
      </c>
      <c r="S285" s="62">
        <f t="shared" si="135"/>
        <v>57.841399284498408</v>
      </c>
      <c r="T285" s="62">
        <f t="shared" si="135"/>
        <v>71.816911355726148</v>
      </c>
      <c r="U285" s="62">
        <f t="shared" si="135"/>
        <v>56.9039579182285</v>
      </c>
      <c r="V285" s="62">
        <f t="shared" si="135"/>
        <v>69.561356683325826</v>
      </c>
      <c r="W285" s="62">
        <f t="shared" si="135"/>
        <v>65.090268356847403</v>
      </c>
      <c r="X285" s="62">
        <f t="shared" si="135"/>
        <v>60.824949057638399</v>
      </c>
      <c r="Y285" s="62">
        <f t="shared" si="135"/>
        <v>41.078550147729665</v>
      </c>
      <c r="Z285" s="62">
        <f t="shared" si="135"/>
        <v>51.407090824997368</v>
      </c>
      <c r="AA285" s="62">
        <f t="shared" si="135"/>
        <v>46.795528848625374</v>
      </c>
      <c r="AB285" s="116">
        <f t="shared" si="135"/>
        <v>52.103089527730269</v>
      </c>
      <c r="AC285" s="62">
        <f t="shared" si="135"/>
        <v>51.749702885027666</v>
      </c>
      <c r="AD285" s="62">
        <f t="shared" si="135"/>
        <v>52.699993252838347</v>
      </c>
      <c r="AE285" s="62">
        <f t="shared" si="135"/>
        <v>53.99454926582915</v>
      </c>
      <c r="AF285" s="62">
        <f t="shared" si="135"/>
        <v>55.41812666568422</v>
      </c>
      <c r="AG285" s="62">
        <f t="shared" si="135"/>
        <v>56.859020685894301</v>
      </c>
      <c r="AH285" s="62">
        <f t="shared" si="135"/>
        <v>58.339819914079477</v>
      </c>
      <c r="AI285" s="62">
        <f t="shared" si="135"/>
        <v>59.844285514209005</v>
      </c>
      <c r="AJ285" s="62">
        <f t="shared" si="135"/>
        <v>61.379460114339295</v>
      </c>
      <c r="AK285" s="62">
        <f t="shared" si="135"/>
        <v>62.940941719171754</v>
      </c>
      <c r="AL285" s="62">
        <f t="shared" si="135"/>
        <v>64.550527160033738</v>
      </c>
      <c r="AM285" s="62">
        <f t="shared" si="135"/>
        <v>66.194724345444897</v>
      </c>
      <c r="AN285" s="62">
        <f t="shared" si="135"/>
        <v>67.869378855915414</v>
      </c>
      <c r="AO285" s="62">
        <f t="shared" si="135"/>
        <v>69.578152192774624</v>
      </c>
      <c r="AP285" s="62">
        <f t="shared" si="135"/>
        <v>71.288294691610247</v>
      </c>
      <c r="AQ285" s="62">
        <f t="shared" si="135"/>
        <v>73.012718075831529</v>
      </c>
      <c r="AR285" s="62">
        <f t="shared" si="135"/>
        <v>74.764347152040216</v>
      </c>
      <c r="AS285" s="62">
        <f t="shared" si="135"/>
        <v>76.538336708509831</v>
      </c>
      <c r="AT285" s="62">
        <f t="shared" si="135"/>
        <v>78.335035460698165</v>
      </c>
      <c r="AU285" s="62">
        <f t="shared" si="135"/>
        <v>80.155342740487043</v>
      </c>
      <c r="AV285" s="62">
        <f t="shared" si="135"/>
        <v>82.006387340032532</v>
      </c>
      <c r="AW285" s="62">
        <f t="shared" si="135"/>
        <v>83.880057870736735</v>
      </c>
      <c r="AX285" s="62">
        <f t="shared" si="135"/>
        <v>85.783181949126515</v>
      </c>
      <c r="AY285" s="67">
        <f t="shared" si="136"/>
        <v>33.083188696288168</v>
      </c>
      <c r="AZ285" s="75">
        <f t="shared" si="137"/>
        <v>0.62776457176313494</v>
      </c>
      <c r="BA285" s="76">
        <f t="shared" si="138"/>
        <v>2.4659520472490426E-2</v>
      </c>
      <c r="BB285" s="67">
        <f t="shared" si="139"/>
        <v>32.130354985709069</v>
      </c>
      <c r="BC285" s="75">
        <f t="shared" si="140"/>
        <v>0.62087998953526535</v>
      </c>
      <c r="BD285" s="76">
        <f t="shared" si="141"/>
        <v>2.4442395584951537E-2</v>
      </c>
      <c r="BE285" s="67">
        <f t="shared" si="142"/>
        <v>29.903297812302263</v>
      </c>
      <c r="BF285" s="75">
        <f t="shared" si="143"/>
        <v>0.57392561714381929</v>
      </c>
      <c r="BG285" s="76">
        <f t="shared" si="144"/>
        <v>2.2937760132240692E-2</v>
      </c>
      <c r="BH285" s="67">
        <f t="shared" si="145"/>
        <v>33.35981389186167</v>
      </c>
      <c r="BI285" s="75">
        <f t="shared" si="146"/>
        <v>0.71288464331227708</v>
      </c>
      <c r="BJ285" s="76">
        <f t="shared" si="147"/>
        <v>2.7274258771514681E-2</v>
      </c>
      <c r="BK285" s="124">
        <f t="shared" si="132"/>
        <v>31.180064617898388</v>
      </c>
      <c r="BL285" s="125">
        <f t="shared" si="129"/>
        <v>0.59165215578503083</v>
      </c>
      <c r="BM285" s="126">
        <f t="shared" si="130"/>
        <v>2.4763356397806691E-2</v>
      </c>
    </row>
    <row r="286" spans="1:65" x14ac:dyDescent="0.2">
      <c r="A286" s="51" t="s">
        <v>26</v>
      </c>
      <c r="B286" s="51" t="s">
        <v>150</v>
      </c>
      <c r="C286" s="62">
        <f t="shared" si="148"/>
        <v>22.445111754230808</v>
      </c>
      <c r="D286" s="62">
        <f t="shared" si="135"/>
        <v>23.805615186545303</v>
      </c>
      <c r="E286" s="62">
        <f t="shared" si="135"/>
        <v>24.883940877581576</v>
      </c>
      <c r="F286" s="62">
        <f t="shared" si="135"/>
        <v>26.637811099087958</v>
      </c>
      <c r="G286" s="62">
        <f t="shared" si="135"/>
        <v>26.73235009511879</v>
      </c>
      <c r="H286" s="62">
        <f t="shared" si="135"/>
        <v>26.789940674888012</v>
      </c>
      <c r="I286" s="62">
        <f t="shared" si="135"/>
        <v>27.283543268390648</v>
      </c>
      <c r="J286" s="62">
        <f t="shared" si="135"/>
        <v>28.854191005868195</v>
      </c>
      <c r="K286" s="62">
        <f t="shared" si="135"/>
        <v>30.039052272876031</v>
      </c>
      <c r="L286" s="62">
        <f t="shared" si="135"/>
        <v>31.078578928394634</v>
      </c>
      <c r="M286" s="62">
        <f t="shared" si="135"/>
        <v>32.847664193397236</v>
      </c>
      <c r="N286" s="62">
        <f t="shared" si="135"/>
        <v>35.868912933598281</v>
      </c>
      <c r="O286" s="62">
        <f t="shared" si="135"/>
        <v>38.09043187061507</v>
      </c>
      <c r="P286" s="62">
        <f t="shared" si="135"/>
        <v>38.072519907950095</v>
      </c>
      <c r="Q286" s="62">
        <f t="shared" si="135"/>
        <v>39.376337117515632</v>
      </c>
      <c r="R286" s="62">
        <f t="shared" si="135"/>
        <v>41.939828649195789</v>
      </c>
      <c r="S286" s="62">
        <f t="shared" si="135"/>
        <v>43.140513477597231</v>
      </c>
      <c r="T286" s="62">
        <f t="shared" si="135"/>
        <v>52.521232449467</v>
      </c>
      <c r="U286" s="62">
        <f t="shared" si="135"/>
        <v>41.898564312588782</v>
      </c>
      <c r="V286" s="62">
        <f t="shared" si="135"/>
        <v>48.553946813322135</v>
      </c>
      <c r="W286" s="62">
        <f t="shared" si="135"/>
        <v>35.78106032219177</v>
      </c>
      <c r="X286" s="62">
        <f t="shared" si="135"/>
        <v>50.57120702770348</v>
      </c>
      <c r="Y286" s="62">
        <f t="shared" si="135"/>
        <v>40.040860152802679</v>
      </c>
      <c r="Z286" s="62">
        <f t="shared" si="135"/>
        <v>44.99810013137909</v>
      </c>
      <c r="AA286" s="62">
        <f t="shared" si="135"/>
        <v>49.499082916956553</v>
      </c>
      <c r="AB286" s="116">
        <f t="shared" si="135"/>
        <v>36.705616349205279</v>
      </c>
      <c r="AC286" s="62">
        <f t="shared" si="135"/>
        <v>35.798507261959976</v>
      </c>
      <c r="AD286" s="62">
        <f t="shared" si="135"/>
        <v>36.35004099780236</v>
      </c>
      <c r="AE286" s="62">
        <f t="shared" si="135"/>
        <v>37.155627548203512</v>
      </c>
      <c r="AF286" s="62">
        <f t="shared" si="135"/>
        <v>38.046118206726931</v>
      </c>
      <c r="AG286" s="62">
        <f t="shared" si="135"/>
        <v>38.946235531449368</v>
      </c>
      <c r="AH286" s="62">
        <f t="shared" si="135"/>
        <v>39.870533499016545</v>
      </c>
      <c r="AI286" s="62">
        <f t="shared" si="135"/>
        <v>40.807975095688818</v>
      </c>
      <c r="AJ286" s="62">
        <f t="shared" si="135"/>
        <v>41.762035774176319</v>
      </c>
      <c r="AK286" s="62">
        <f t="shared" si="135"/>
        <v>42.730945666356213</v>
      </c>
      <c r="AL286" s="62">
        <f t="shared" si="135"/>
        <v>43.728162196511846</v>
      </c>
      <c r="AM286" s="62">
        <f t="shared" si="135"/>
        <v>44.744839600364941</v>
      </c>
      <c r="AN286" s="62">
        <f t="shared" si="135"/>
        <v>45.7768267311369</v>
      </c>
      <c r="AO286" s="62">
        <f t="shared" si="135"/>
        <v>46.822250909187524</v>
      </c>
      <c r="AP286" s="62">
        <f t="shared" si="135"/>
        <v>47.863745276345725</v>
      </c>
      <c r="AQ286" s="62">
        <f t="shared" si="135"/>
        <v>48.909306220445451</v>
      </c>
      <c r="AR286" s="62">
        <f t="shared" si="135"/>
        <v>49.968984567668564</v>
      </c>
      <c r="AS286" s="62">
        <f t="shared" si="135"/>
        <v>51.038731263835615</v>
      </c>
      <c r="AT286" s="62">
        <f t="shared" si="135"/>
        <v>52.119502828520311</v>
      </c>
      <c r="AU286" s="62">
        <f t="shared" si="135"/>
        <v>53.211135316281876</v>
      </c>
      <c r="AV286" s="62">
        <f t="shared" si="135"/>
        <v>54.320142123567159</v>
      </c>
      <c r="AW286" s="62">
        <f t="shared" si="135"/>
        <v>55.439073969715373</v>
      </c>
      <c r="AX286" s="62">
        <f t="shared" si="135"/>
        <v>56.572923393945729</v>
      </c>
      <c r="AY286" s="67">
        <f t="shared" si="136"/>
        <v>20.222882396143369</v>
      </c>
      <c r="AZ286" s="75">
        <f t="shared" si="137"/>
        <v>0.55633726513172288</v>
      </c>
      <c r="BA286" s="76">
        <f t="shared" si="138"/>
        <v>2.2363146253168598E-2</v>
      </c>
      <c r="BB286" s="67">
        <f t="shared" si="139"/>
        <v>19.640566707755397</v>
      </c>
      <c r="BC286" s="75">
        <f t="shared" si="140"/>
        <v>0.54864205828564683</v>
      </c>
      <c r="BD286" s="76">
        <f t="shared" si="141"/>
        <v>2.2109800373738997E-2</v>
      </c>
      <c r="BE286" s="67">
        <f t="shared" si="142"/>
        <v>17.61452577436188</v>
      </c>
      <c r="BF286" s="75">
        <f t="shared" si="143"/>
        <v>0.47988639141168532</v>
      </c>
      <c r="BG286" s="76">
        <f t="shared" si="144"/>
        <v>1.9791572891594944E-2</v>
      </c>
      <c r="BH286" s="67">
        <f t="shared" si="145"/>
        <v>3.7120523993253229</v>
      </c>
      <c r="BI286" s="75">
        <f t="shared" si="146"/>
        <v>7.499234694010283E-2</v>
      </c>
      <c r="BJ286" s="76">
        <f t="shared" si="147"/>
        <v>3.6222215671202207E-3</v>
      </c>
      <c r="BK286" s="124">
        <f t="shared" si="132"/>
        <v>19.089032971913014</v>
      </c>
      <c r="BL286" s="125">
        <f t="shared" si="129"/>
        <v>0.52514474393762289</v>
      </c>
      <c r="BM286" s="126">
        <f t="shared" si="130"/>
        <v>2.2463822967522917E-2</v>
      </c>
    </row>
    <row r="287" spans="1:65" x14ac:dyDescent="0.2">
      <c r="A287" s="51" t="s">
        <v>27</v>
      </c>
      <c r="B287" s="51" t="s">
        <v>150</v>
      </c>
      <c r="C287" s="62">
        <f t="shared" si="148"/>
        <v>59.023666739182289</v>
      </c>
      <c r="D287" s="62">
        <f t="shared" si="135"/>
        <v>63.363975639935816</v>
      </c>
      <c r="E287" s="62">
        <f t="shared" si="135"/>
        <v>67.205853574502129</v>
      </c>
      <c r="F287" s="62">
        <f t="shared" si="135"/>
        <v>72.678842807912346</v>
      </c>
      <c r="G287" s="62">
        <f t="shared" si="135"/>
        <v>72.782848887479261</v>
      </c>
      <c r="H287" s="62">
        <f t="shared" si="135"/>
        <v>71.440828623190868</v>
      </c>
      <c r="I287" s="62">
        <f t="shared" si="135"/>
        <v>76.052467410414081</v>
      </c>
      <c r="J287" s="62">
        <f t="shared" si="135"/>
        <v>79.764351567995064</v>
      </c>
      <c r="K287" s="62">
        <f t="shared" si="135"/>
        <v>86.922887064347179</v>
      </c>
      <c r="L287" s="62">
        <f t="shared" si="135"/>
        <v>93.782872595357219</v>
      </c>
      <c r="M287" s="62">
        <f t="shared" si="135"/>
        <v>115.77963365185883</v>
      </c>
      <c r="N287" s="62">
        <f t="shared" si="135"/>
        <v>115.04468723232979</v>
      </c>
      <c r="O287" s="62">
        <f t="shared" si="135"/>
        <v>121.81392340931765</v>
      </c>
      <c r="P287" s="62">
        <f t="shared" si="135"/>
        <v>133.23606905352133</v>
      </c>
      <c r="Q287" s="62">
        <f t="shared" si="135"/>
        <v>155.49869730733246</v>
      </c>
      <c r="R287" s="62">
        <f t="shared" si="135"/>
        <v>155.94334072029341</v>
      </c>
      <c r="S287" s="62">
        <f t="shared" si="135"/>
        <v>166.89300711137844</v>
      </c>
      <c r="T287" s="62">
        <f t="shared" si="135"/>
        <v>192.13470808244011</v>
      </c>
      <c r="U287" s="62">
        <f t="shared" si="135"/>
        <v>156.04857799652541</v>
      </c>
      <c r="V287" s="62">
        <f t="shared" si="135"/>
        <v>175.37302379681529</v>
      </c>
      <c r="W287" s="62">
        <f t="shared" si="135"/>
        <v>151.0358004234015</v>
      </c>
      <c r="X287" s="62">
        <f t="shared" si="135"/>
        <v>167.6369898799226</v>
      </c>
      <c r="Y287" s="62">
        <f t="shared" si="135"/>
        <v>158.61094325125922</v>
      </c>
      <c r="Z287" s="62">
        <f t="shared" si="135"/>
        <v>160.30276746135306</v>
      </c>
      <c r="AA287" s="62">
        <f t="shared" si="135"/>
        <v>182.25629458500055</v>
      </c>
      <c r="AB287" s="116">
        <f t="shared" si="135"/>
        <v>187.35714546588306</v>
      </c>
      <c r="AC287" s="62">
        <f t="shared" si="135"/>
        <v>190.47913247683877</v>
      </c>
      <c r="AD287" s="62">
        <f t="shared" si="135"/>
        <v>194.34186558427766</v>
      </c>
      <c r="AE287" s="62">
        <f t="shared" si="135"/>
        <v>199.38078284096079</v>
      </c>
      <c r="AF287" s="62">
        <f t="shared" si="135"/>
        <v>204.90946858061275</v>
      </c>
      <c r="AG287" s="62">
        <f t="shared" si="135"/>
        <v>210.5164044427585</v>
      </c>
      <c r="AH287" s="62">
        <f t="shared" si="135"/>
        <v>216.27967476403751</v>
      </c>
      <c r="AI287" s="62">
        <f t="shared" si="135"/>
        <v>222.14582612410368</v>
      </c>
      <c r="AJ287" s="62">
        <f t="shared" si="135"/>
        <v>228.14300522676618</v>
      </c>
      <c r="AK287" s="62">
        <f t="shared" si="135"/>
        <v>234.25820561370361</v>
      </c>
      <c r="AL287" s="62">
        <f t="shared" si="135"/>
        <v>240.56834315844702</v>
      </c>
      <c r="AM287" s="62">
        <f t="shared" ref="D287:AX293" si="149">AM172/AM55</f>
        <v>247.02869065846008</v>
      </c>
      <c r="AN287" s="62">
        <f t="shared" si="149"/>
        <v>253.61908781795503</v>
      </c>
      <c r="AO287" s="62">
        <f t="shared" si="149"/>
        <v>260.32845035715917</v>
      </c>
      <c r="AP287" s="62">
        <f t="shared" si="149"/>
        <v>267.06149535404234</v>
      </c>
      <c r="AQ287" s="62">
        <f t="shared" si="149"/>
        <v>273.86573240904147</v>
      </c>
      <c r="AR287" s="62">
        <f t="shared" si="149"/>
        <v>280.78747267520799</v>
      </c>
      <c r="AS287" s="62">
        <f t="shared" si="149"/>
        <v>287.80988797643801</v>
      </c>
      <c r="AT287" s="62">
        <f t="shared" si="149"/>
        <v>294.93873264695202</v>
      </c>
      <c r="AU287" s="62">
        <f t="shared" si="149"/>
        <v>302.1741330677396</v>
      </c>
      <c r="AV287" s="62">
        <f t="shared" si="149"/>
        <v>309.54572107779688</v>
      </c>
      <c r="AW287" s="62">
        <f t="shared" si="149"/>
        <v>317.021594021152</v>
      </c>
      <c r="AX287" s="62">
        <f t="shared" si="149"/>
        <v>324.62856825405544</v>
      </c>
      <c r="AY287" s="67">
        <f t="shared" si="136"/>
        <v>130.28670266977778</v>
      </c>
      <c r="AZ287" s="75">
        <f t="shared" si="137"/>
        <v>0.67039956767976006</v>
      </c>
      <c r="BA287" s="76">
        <f t="shared" si="138"/>
        <v>2.5985016657915194E-2</v>
      </c>
      <c r="BB287" s="67">
        <f t="shared" si="139"/>
        <v>126.54246154431323</v>
      </c>
      <c r="BC287" s="75">
        <f t="shared" si="140"/>
        <v>0.66433766207802369</v>
      </c>
      <c r="BD287" s="76">
        <f t="shared" si="141"/>
        <v>2.5798529223089339E-2</v>
      </c>
      <c r="BE287" s="67">
        <f t="shared" si="142"/>
        <v>122.18857561191382</v>
      </c>
      <c r="BF287" s="75">
        <f t="shared" si="143"/>
        <v>0.6521692850735914</v>
      </c>
      <c r="BG287" s="76">
        <f t="shared" si="144"/>
        <v>2.5422227595965907E-2</v>
      </c>
      <c r="BH287" s="67">
        <f t="shared" si="145"/>
        <v>119.91783848273906</v>
      </c>
      <c r="BI287" s="75">
        <f t="shared" si="146"/>
        <v>0.65796267149945742</v>
      </c>
      <c r="BJ287" s="76">
        <f t="shared" si="147"/>
        <v>2.5601712681651012E-2</v>
      </c>
      <c r="BK287" s="124">
        <f t="shared" si="132"/>
        <v>122.67972843687434</v>
      </c>
      <c r="BL287" s="125">
        <f t="shared" si="129"/>
        <v>0.63125733648817661</v>
      </c>
      <c r="BM287" s="126">
        <f t="shared" si="130"/>
        <v>2.608985460566382E-2</v>
      </c>
    </row>
    <row r="288" spans="1:65" x14ac:dyDescent="0.2">
      <c r="A288" s="51" t="s">
        <v>28</v>
      </c>
      <c r="B288" s="51" t="s">
        <v>150</v>
      </c>
      <c r="C288" s="62">
        <f t="shared" si="148"/>
        <v>23.746397596766354</v>
      </c>
      <c r="D288" s="62">
        <f t="shared" si="149"/>
        <v>25.193853022417574</v>
      </c>
      <c r="E288" s="62">
        <f t="shared" si="149"/>
        <v>26.333659140744054</v>
      </c>
      <c r="F288" s="62">
        <f t="shared" si="149"/>
        <v>28.471705139599894</v>
      </c>
      <c r="G288" s="62">
        <f t="shared" si="149"/>
        <v>28.782697945417539</v>
      </c>
      <c r="H288" s="62">
        <f t="shared" si="149"/>
        <v>28.66943352792957</v>
      </c>
      <c r="I288" s="62">
        <f t="shared" si="149"/>
        <v>29.487432880342389</v>
      </c>
      <c r="J288" s="62">
        <f t="shared" si="149"/>
        <v>31.175103849437093</v>
      </c>
      <c r="K288" s="62">
        <f t="shared" si="149"/>
        <v>35.378292140961577</v>
      </c>
      <c r="L288" s="62">
        <f t="shared" si="149"/>
        <v>37.020874234415643</v>
      </c>
      <c r="M288" s="62">
        <f t="shared" si="149"/>
        <v>39.890410533121141</v>
      </c>
      <c r="N288" s="62">
        <f t="shared" si="149"/>
        <v>40.405223911876895</v>
      </c>
      <c r="O288" s="62">
        <f t="shared" si="149"/>
        <v>42.207910584854993</v>
      </c>
      <c r="P288" s="62">
        <f t="shared" si="149"/>
        <v>40.719528613903421</v>
      </c>
      <c r="Q288" s="62">
        <f t="shared" si="149"/>
        <v>44.849238001531972</v>
      </c>
      <c r="R288" s="62">
        <f t="shared" si="149"/>
        <v>46.553140532558018</v>
      </c>
      <c r="S288" s="62">
        <f t="shared" si="149"/>
        <v>47.657087760026158</v>
      </c>
      <c r="T288" s="62">
        <f t="shared" si="149"/>
        <v>47.940288565442494</v>
      </c>
      <c r="U288" s="62">
        <f t="shared" si="149"/>
        <v>46.923883254511921</v>
      </c>
      <c r="V288" s="62">
        <f t="shared" si="149"/>
        <v>51.239231366038105</v>
      </c>
      <c r="W288" s="62">
        <f t="shared" si="149"/>
        <v>50.368337198783905</v>
      </c>
      <c r="X288" s="62">
        <f t="shared" si="149"/>
        <v>57.645201366814547</v>
      </c>
      <c r="Y288" s="62">
        <f t="shared" si="149"/>
        <v>43.02423227479656</v>
      </c>
      <c r="Z288" s="62">
        <f t="shared" si="149"/>
        <v>40.524219375229357</v>
      </c>
      <c r="AA288" s="62">
        <f t="shared" si="149"/>
        <v>45.229439608670262</v>
      </c>
      <c r="AB288" s="116">
        <f t="shared" si="149"/>
        <v>53.749462646998523</v>
      </c>
      <c r="AC288" s="62">
        <f t="shared" si="149"/>
        <v>53.870096943853788</v>
      </c>
      <c r="AD288" s="62">
        <f t="shared" si="149"/>
        <v>54.807230723780279</v>
      </c>
      <c r="AE288" s="62">
        <f t="shared" si="149"/>
        <v>56.106733768496774</v>
      </c>
      <c r="AF288" s="62">
        <f t="shared" si="149"/>
        <v>57.538457036964786</v>
      </c>
      <c r="AG288" s="62">
        <f t="shared" si="149"/>
        <v>58.987354396830604</v>
      </c>
      <c r="AH288" s="62">
        <f t="shared" si="149"/>
        <v>60.47621856072837</v>
      </c>
      <c r="AI288" s="62">
        <f t="shared" si="149"/>
        <v>61.988003410228963</v>
      </c>
      <c r="AJ288" s="62">
        <f t="shared" si="149"/>
        <v>63.529592860543552</v>
      </c>
      <c r="AK288" s="62">
        <f t="shared" si="149"/>
        <v>65.09795454811848</v>
      </c>
      <c r="AL288" s="62">
        <f t="shared" si="149"/>
        <v>66.714145845975125</v>
      </c>
      <c r="AM288" s="62">
        <f t="shared" si="149"/>
        <v>68.364931047381233</v>
      </c>
      <c r="AN288" s="62">
        <f t="shared" si="149"/>
        <v>70.044961815643148</v>
      </c>
      <c r="AO288" s="62">
        <f t="shared" si="149"/>
        <v>71.751007891382741</v>
      </c>
      <c r="AP288" s="62">
        <f t="shared" si="149"/>
        <v>73.455993111358325</v>
      </c>
      <c r="AQ288" s="62">
        <f t="shared" si="149"/>
        <v>75.172050983913266</v>
      </c>
      <c r="AR288" s="62">
        <f t="shared" si="149"/>
        <v>76.913882155788968</v>
      </c>
      <c r="AS288" s="62">
        <f t="shared" si="149"/>
        <v>78.676705722447323</v>
      </c>
      <c r="AT288" s="62">
        <f t="shared" si="149"/>
        <v>80.461612529660755</v>
      </c>
      <c r="AU288" s="62">
        <f t="shared" si="149"/>
        <v>82.268352539465752</v>
      </c>
      <c r="AV288" s="62">
        <f t="shared" si="149"/>
        <v>84.104457583106239</v>
      </c>
      <c r="AW288" s="62">
        <f t="shared" si="149"/>
        <v>85.961311515154406</v>
      </c>
      <c r="AX288" s="62">
        <f t="shared" si="149"/>
        <v>87.846285445758227</v>
      </c>
      <c r="AY288" s="67">
        <f t="shared" si="136"/>
        <v>33.039054721977948</v>
      </c>
      <c r="AZ288" s="75">
        <f t="shared" si="137"/>
        <v>0.60282291744477157</v>
      </c>
      <c r="BA288" s="76">
        <f t="shared" si="138"/>
        <v>2.3868724739825486E-2</v>
      </c>
      <c r="BB288" s="67">
        <f t="shared" si="139"/>
        <v>32.091214571300618</v>
      </c>
      <c r="BC288" s="75">
        <f t="shared" si="140"/>
        <v>0.59571481010601757</v>
      </c>
      <c r="BD288" s="76">
        <f t="shared" si="141"/>
        <v>2.3641215396959403E-2</v>
      </c>
      <c r="BE288" s="67">
        <f t="shared" si="142"/>
        <v>30.354994936107715</v>
      </c>
      <c r="BF288" s="75">
        <f t="shared" si="143"/>
        <v>0.56474973778743065</v>
      </c>
      <c r="BG288" s="76">
        <f t="shared" si="144"/>
        <v>2.2638748376091922E-2</v>
      </c>
      <c r="BH288" s="67">
        <f t="shared" si="145"/>
        <v>37.03891293079549</v>
      </c>
      <c r="BI288" s="75">
        <f t="shared" si="146"/>
        <v>0.81891160384165607</v>
      </c>
      <c r="BJ288" s="76">
        <f t="shared" si="147"/>
        <v>3.0363770483768482E-2</v>
      </c>
      <c r="BK288" s="124">
        <f t="shared" si="132"/>
        <v>31.154080791374128</v>
      </c>
      <c r="BL288" s="125">
        <f t="shared" si="129"/>
        <v>0.56843012098870194</v>
      </c>
      <c r="BM288" s="126">
        <f t="shared" si="130"/>
        <v>2.3970961412174141E-2</v>
      </c>
    </row>
    <row r="289" spans="1:65" x14ac:dyDescent="0.2">
      <c r="A289" s="51" t="s">
        <v>29</v>
      </c>
      <c r="B289" s="51" t="s">
        <v>150</v>
      </c>
      <c r="C289" s="62">
        <f t="shared" si="148"/>
        <v>21.981435465439898</v>
      </c>
      <c r="D289" s="62">
        <f t="shared" si="149"/>
        <v>23.433920714738029</v>
      </c>
      <c r="E289" s="62">
        <f t="shared" si="149"/>
        <v>24.641922616186534</v>
      </c>
      <c r="F289" s="62">
        <f t="shared" si="149"/>
        <v>26.981269103935521</v>
      </c>
      <c r="G289" s="62">
        <f t="shared" si="149"/>
        <v>27.533468523920494</v>
      </c>
      <c r="H289" s="62">
        <f t="shared" si="149"/>
        <v>27.139518814088063</v>
      </c>
      <c r="I289" s="62">
        <f t="shared" si="149"/>
        <v>28.047245654970233</v>
      </c>
      <c r="J289" s="62">
        <f t="shared" si="149"/>
        <v>29.776039206226358</v>
      </c>
      <c r="K289" s="62">
        <f t="shared" si="149"/>
        <v>35.648173737879453</v>
      </c>
      <c r="L289" s="62">
        <f t="shared" si="149"/>
        <v>33.584229593742251</v>
      </c>
      <c r="M289" s="62">
        <f t="shared" si="149"/>
        <v>36.975702789792741</v>
      </c>
      <c r="N289" s="62">
        <f t="shared" si="149"/>
        <v>39.162385033513843</v>
      </c>
      <c r="O289" s="62">
        <f t="shared" si="149"/>
        <v>40.912700366718063</v>
      </c>
      <c r="P289" s="62">
        <f t="shared" si="149"/>
        <v>43.803717111530666</v>
      </c>
      <c r="Q289" s="62">
        <f t="shared" si="149"/>
        <v>50.183889777709453</v>
      </c>
      <c r="R289" s="62">
        <f t="shared" si="149"/>
        <v>49.078680560114798</v>
      </c>
      <c r="S289" s="62">
        <f t="shared" si="149"/>
        <v>47.511632313479339</v>
      </c>
      <c r="T289" s="62">
        <f t="shared" si="149"/>
        <v>48.961831792286077</v>
      </c>
      <c r="U289" s="62">
        <f t="shared" si="149"/>
        <v>39.227010051144433</v>
      </c>
      <c r="V289" s="62">
        <f t="shared" si="149"/>
        <v>49.492645026117067</v>
      </c>
      <c r="W289" s="62">
        <f t="shared" si="149"/>
        <v>50.556485459525</v>
      </c>
      <c r="X289" s="62">
        <f t="shared" si="149"/>
        <v>52.992745050903011</v>
      </c>
      <c r="Y289" s="62">
        <f t="shared" si="149"/>
        <v>55.848220368698257</v>
      </c>
      <c r="Z289" s="62">
        <f t="shared" si="149"/>
        <v>45.349313440476841</v>
      </c>
      <c r="AA289" s="62">
        <f t="shared" si="149"/>
        <v>46.728569277663738</v>
      </c>
      <c r="AB289" s="116">
        <f t="shared" si="149"/>
        <v>41.269504863267329</v>
      </c>
      <c r="AC289" s="62">
        <f t="shared" si="149"/>
        <v>41.426054415563897</v>
      </c>
      <c r="AD289" s="62">
        <f t="shared" si="149"/>
        <v>42.144782414121636</v>
      </c>
      <c r="AE289" s="62">
        <f t="shared" si="149"/>
        <v>43.145224176640831</v>
      </c>
      <c r="AF289" s="62">
        <f t="shared" si="149"/>
        <v>44.247497011879823</v>
      </c>
      <c r="AG289" s="62">
        <f t="shared" si="149"/>
        <v>45.363266610342059</v>
      </c>
      <c r="AH289" s="62">
        <f t="shared" si="149"/>
        <v>46.510040033654661</v>
      </c>
      <c r="AI289" s="62">
        <f t="shared" si="149"/>
        <v>47.674695360138188</v>
      </c>
      <c r="AJ289" s="62">
        <f t="shared" si="149"/>
        <v>48.862450811223297</v>
      </c>
      <c r="AK289" s="62">
        <f t="shared" si="149"/>
        <v>50.068504726927713</v>
      </c>
      <c r="AL289" s="62">
        <f t="shared" si="149"/>
        <v>51.313362620944794</v>
      </c>
      <c r="AM289" s="62">
        <f t="shared" si="149"/>
        <v>52.584988862117562</v>
      </c>
      <c r="AN289" s="62">
        <f t="shared" si="149"/>
        <v>53.879103484237682</v>
      </c>
      <c r="AO289" s="62">
        <f t="shared" si="149"/>
        <v>55.193193992760371</v>
      </c>
      <c r="AP289" s="62">
        <f t="shared" si="149"/>
        <v>56.506595570764162</v>
      </c>
      <c r="AQ289" s="62">
        <f t="shared" si="149"/>
        <v>57.828933689314205</v>
      </c>
      <c r="AR289" s="62">
        <f t="shared" si="149"/>
        <v>59.17103722444304</v>
      </c>
      <c r="AS289" s="62">
        <f t="shared" si="149"/>
        <v>60.528994148478873</v>
      </c>
      <c r="AT289" s="62">
        <f t="shared" si="149"/>
        <v>61.903828969390936</v>
      </c>
      <c r="AU289" s="62">
        <f t="shared" si="149"/>
        <v>63.295579449117959</v>
      </c>
      <c r="AV289" s="62">
        <f t="shared" si="149"/>
        <v>64.709892671050881</v>
      </c>
      <c r="AW289" s="62">
        <f t="shared" si="149"/>
        <v>66.140184024040451</v>
      </c>
      <c r="AX289" s="62">
        <f t="shared" si="149"/>
        <v>67.592050603312828</v>
      </c>
      <c r="AY289" s="67">
        <f t="shared" si="136"/>
        <v>25.447268189191192</v>
      </c>
      <c r="AZ289" s="75">
        <f t="shared" si="137"/>
        <v>0.6038058979434775</v>
      </c>
      <c r="BA289" s="76">
        <f t="shared" si="138"/>
        <v>2.3900111548382341E-2</v>
      </c>
      <c r="BB289" s="67">
        <f t="shared" si="139"/>
        <v>24.714129608476554</v>
      </c>
      <c r="BC289" s="75">
        <f t="shared" si="140"/>
        <v>0.59658420183002947</v>
      </c>
      <c r="BD289" s="76">
        <f t="shared" si="141"/>
        <v>2.3669093654547613E-2</v>
      </c>
      <c r="BE289" s="67">
        <f t="shared" si="142"/>
        <v>23.440387807783551</v>
      </c>
      <c r="BF289" s="75">
        <f t="shared" si="143"/>
        <v>0.56798325750321987</v>
      </c>
      <c r="BG289" s="76">
        <f t="shared" si="144"/>
        <v>2.2744307783664208E-2</v>
      </c>
      <c r="BH289" s="67">
        <f t="shared" si="145"/>
        <v>16.567010171454221</v>
      </c>
      <c r="BI289" s="75">
        <f t="shared" si="146"/>
        <v>0.3545370728774539</v>
      </c>
      <c r="BJ289" s="76">
        <f t="shared" si="147"/>
        <v>1.5288681794367376E-2</v>
      </c>
      <c r="BK289" s="124">
        <f t="shared" si="132"/>
        <v>23.995401609918815</v>
      </c>
      <c r="BL289" s="125">
        <f t="shared" si="129"/>
        <v>0.56935640037563873</v>
      </c>
      <c r="BM289" s="126">
        <f t="shared" si="130"/>
        <v>2.4002780622849551E-2</v>
      </c>
    </row>
    <row r="290" spans="1:65" x14ac:dyDescent="0.2">
      <c r="A290" s="51" t="s">
        <v>30</v>
      </c>
      <c r="B290" s="51" t="s">
        <v>150</v>
      </c>
      <c r="C290" s="62">
        <f t="shared" si="148"/>
        <v>24.582485873237161</v>
      </c>
      <c r="D290" s="62">
        <f t="shared" si="149"/>
        <v>25.663664005824433</v>
      </c>
      <c r="E290" s="62">
        <f t="shared" si="149"/>
        <v>26.214032227250698</v>
      </c>
      <c r="F290" s="62">
        <f t="shared" si="149"/>
        <v>28.769091675779212</v>
      </c>
      <c r="G290" s="62">
        <f t="shared" si="149"/>
        <v>29.430244584905189</v>
      </c>
      <c r="H290" s="62">
        <f t="shared" si="149"/>
        <v>27.888846278107543</v>
      </c>
      <c r="I290" s="62">
        <f t="shared" si="149"/>
        <v>29.901720838496338</v>
      </c>
      <c r="J290" s="62">
        <f t="shared" si="149"/>
        <v>31.465962901858237</v>
      </c>
      <c r="K290" s="62">
        <f t="shared" si="149"/>
        <v>37.622745322622819</v>
      </c>
      <c r="L290" s="62">
        <f t="shared" si="149"/>
        <v>41.163109757754775</v>
      </c>
      <c r="M290" s="62">
        <f t="shared" si="149"/>
        <v>42.328045913622191</v>
      </c>
      <c r="N290" s="62">
        <f t="shared" si="149"/>
        <v>39.246963113266325</v>
      </c>
      <c r="O290" s="62">
        <f t="shared" si="149"/>
        <v>40.496009509889312</v>
      </c>
      <c r="P290" s="62">
        <f t="shared" si="149"/>
        <v>47.036240381628367</v>
      </c>
      <c r="Q290" s="62">
        <f t="shared" si="149"/>
        <v>48.409956257713468</v>
      </c>
      <c r="R290" s="62">
        <f t="shared" si="149"/>
        <v>48.220251277664218</v>
      </c>
      <c r="S290" s="62">
        <f t="shared" si="149"/>
        <v>47.800309443290274</v>
      </c>
      <c r="T290" s="62">
        <f t="shared" si="149"/>
        <v>49.588014330842398</v>
      </c>
      <c r="U290" s="62">
        <f t="shared" si="149"/>
        <v>54.1570299520872</v>
      </c>
      <c r="V290" s="62">
        <f t="shared" si="149"/>
        <v>50.862796958463186</v>
      </c>
      <c r="W290" s="62">
        <f t="shared" si="149"/>
        <v>33.313779503957115</v>
      </c>
      <c r="X290" s="62">
        <f t="shared" si="149"/>
        <v>50.183910446136288</v>
      </c>
      <c r="Y290" s="62">
        <f t="shared" si="149"/>
        <v>49.148668808341334</v>
      </c>
      <c r="Z290" s="62">
        <f t="shared" si="149"/>
        <v>43.883061317541618</v>
      </c>
      <c r="AA290" s="62">
        <f t="shared" si="149"/>
        <v>35.197348308402553</v>
      </c>
      <c r="AB290" s="116">
        <f t="shared" si="149"/>
        <v>40.729312340592742</v>
      </c>
      <c r="AC290" s="62">
        <f t="shared" si="149"/>
        <v>41.089090759685419</v>
      </c>
      <c r="AD290" s="62">
        <f t="shared" si="149"/>
        <v>41.805311794835063</v>
      </c>
      <c r="AE290" s="62">
        <f t="shared" si="149"/>
        <v>42.801299621270914</v>
      </c>
      <c r="AF290" s="62">
        <f t="shared" si="149"/>
        <v>43.898360745194928</v>
      </c>
      <c r="AG290" s="62">
        <f t="shared" si="149"/>
        <v>45.009102977289942</v>
      </c>
      <c r="AH290" s="62">
        <f t="shared" si="149"/>
        <v>46.159876410721118</v>
      </c>
      <c r="AI290" s="62">
        <f t="shared" si="149"/>
        <v>47.321899268391341</v>
      </c>
      <c r="AJ290" s="62">
        <f t="shared" si="149"/>
        <v>48.506690118062458</v>
      </c>
      <c r="AK290" s="62">
        <f t="shared" si="149"/>
        <v>49.712242875433716</v>
      </c>
      <c r="AL290" s="62">
        <f t="shared" si="149"/>
        <v>50.954545253641164</v>
      </c>
      <c r="AM290" s="62">
        <f t="shared" si="149"/>
        <v>52.226125878145773</v>
      </c>
      <c r="AN290" s="62">
        <f t="shared" si="149"/>
        <v>53.520545984255897</v>
      </c>
      <c r="AO290" s="62">
        <f t="shared" si="149"/>
        <v>54.835125835859223</v>
      </c>
      <c r="AP290" s="62">
        <f t="shared" si="149"/>
        <v>56.149075856819259</v>
      </c>
      <c r="AQ290" s="62">
        <f t="shared" si="149"/>
        <v>57.471083961963167</v>
      </c>
      <c r="AR290" s="62">
        <f t="shared" si="149"/>
        <v>58.808462697555015</v>
      </c>
      <c r="AS290" s="62">
        <f t="shared" si="149"/>
        <v>60.166632891201601</v>
      </c>
      <c r="AT290" s="62">
        <f t="shared" si="149"/>
        <v>61.54195295416541</v>
      </c>
      <c r="AU290" s="62">
        <f t="shared" si="149"/>
        <v>62.934424636790055</v>
      </c>
      <c r="AV290" s="62">
        <f t="shared" si="149"/>
        <v>64.349851051297051</v>
      </c>
      <c r="AW290" s="62">
        <f t="shared" si="149"/>
        <v>65.780424303632586</v>
      </c>
      <c r="AX290" s="62">
        <f t="shared" si="149"/>
        <v>67.23284759889485</v>
      </c>
      <c r="AY290" s="67">
        <f t="shared" si="136"/>
        <v>25.427535804059787</v>
      </c>
      <c r="AZ290" s="75">
        <f t="shared" si="137"/>
        <v>0.60823696110314129</v>
      </c>
      <c r="BA290" s="76">
        <f t="shared" si="138"/>
        <v>2.4041369996546713E-2</v>
      </c>
      <c r="BB290" s="67">
        <f t="shared" si="139"/>
        <v>24.691333543947167</v>
      </c>
      <c r="BC290" s="75">
        <f t="shared" si="140"/>
        <v>0.60092187701006716</v>
      </c>
      <c r="BD290" s="76">
        <f t="shared" si="141"/>
        <v>2.3807972137738886E-2</v>
      </c>
      <c r="BE290" s="67">
        <f t="shared" si="142"/>
        <v>23.620538710704309</v>
      </c>
      <c r="BF290" s="75">
        <f t="shared" si="143"/>
        <v>0.57993954116340363</v>
      </c>
      <c r="BG290" s="76">
        <f t="shared" si="144"/>
        <v>2.3132837083366109E-2</v>
      </c>
      <c r="BH290" s="67">
        <f t="shared" si="145"/>
        <v>27.737076328387502</v>
      </c>
      <c r="BI290" s="75">
        <f t="shared" si="146"/>
        <v>0.78804448804928628</v>
      </c>
      <c r="BJ290" s="76">
        <f t="shared" si="147"/>
        <v>2.9482375532286831E-2</v>
      </c>
      <c r="BK290" s="124">
        <f t="shared" si="132"/>
        <v>23.975112508797523</v>
      </c>
      <c r="BL290" s="125">
        <f t="shared" si="129"/>
        <v>0.57349440727672274</v>
      </c>
      <c r="BM290" s="126">
        <f t="shared" si="130"/>
        <v>2.4144710988777796E-2</v>
      </c>
    </row>
    <row r="291" spans="1:65" x14ac:dyDescent="0.2">
      <c r="A291" s="51" t="s">
        <v>31</v>
      </c>
      <c r="B291" s="51" t="s">
        <v>150</v>
      </c>
      <c r="C291" s="62">
        <f t="shared" si="148"/>
        <v>23.73093226090888</v>
      </c>
      <c r="D291" s="62">
        <f t="shared" si="149"/>
        <v>25.198341640325221</v>
      </c>
      <c r="E291" s="62">
        <f t="shared" si="149"/>
        <v>26.980262805824346</v>
      </c>
      <c r="F291" s="62">
        <f t="shared" si="149"/>
        <v>28.587153353500739</v>
      </c>
      <c r="G291" s="62">
        <f t="shared" si="149"/>
        <v>28.383416408794812</v>
      </c>
      <c r="H291" s="62">
        <f t="shared" si="149"/>
        <v>28.791734663595953</v>
      </c>
      <c r="I291" s="62">
        <f t="shared" si="149"/>
        <v>29.435953083750835</v>
      </c>
      <c r="J291" s="62">
        <f t="shared" si="149"/>
        <v>31.628789136609264</v>
      </c>
      <c r="K291" s="62">
        <f t="shared" si="149"/>
        <v>34.465386408970069</v>
      </c>
      <c r="L291" s="62">
        <f t="shared" si="149"/>
        <v>33.244144771409225</v>
      </c>
      <c r="M291" s="62">
        <f t="shared" si="149"/>
        <v>36.267163174718213</v>
      </c>
      <c r="N291" s="62">
        <f t="shared" si="149"/>
        <v>38.015631178058541</v>
      </c>
      <c r="O291" s="62">
        <f t="shared" si="149"/>
        <v>42.027301220790505</v>
      </c>
      <c r="P291" s="62">
        <f t="shared" si="149"/>
        <v>44.289780904027239</v>
      </c>
      <c r="Q291" s="62">
        <f t="shared" si="149"/>
        <v>45.591096184956896</v>
      </c>
      <c r="R291" s="62">
        <f t="shared" si="149"/>
        <v>47.904642487033755</v>
      </c>
      <c r="S291" s="62">
        <f t="shared" si="149"/>
        <v>48.702551277520449</v>
      </c>
      <c r="T291" s="62">
        <f t="shared" si="149"/>
        <v>53.093336348382451</v>
      </c>
      <c r="U291" s="62">
        <f t="shared" si="149"/>
        <v>38.852103578951883</v>
      </c>
      <c r="V291" s="62">
        <f t="shared" si="149"/>
        <v>49.124135393542275</v>
      </c>
      <c r="W291" s="62">
        <f t="shared" si="149"/>
        <v>52.535809142859577</v>
      </c>
      <c r="X291" s="62">
        <f t="shared" si="149"/>
        <v>57.186591481141832</v>
      </c>
      <c r="Y291" s="62">
        <f t="shared" si="149"/>
        <v>50.082271255155057</v>
      </c>
      <c r="Z291" s="62">
        <f t="shared" si="149"/>
        <v>55.157414469245118</v>
      </c>
      <c r="AA291" s="62">
        <f t="shared" si="149"/>
        <v>55.619880079855839</v>
      </c>
      <c r="AB291" s="116">
        <f t="shared" si="149"/>
        <v>50.078913029494558</v>
      </c>
      <c r="AC291" s="62">
        <f t="shared" si="149"/>
        <v>50.14977466029616</v>
      </c>
      <c r="AD291" s="62">
        <f t="shared" si="149"/>
        <v>51.042239052624851</v>
      </c>
      <c r="AE291" s="62">
        <f t="shared" si="149"/>
        <v>52.277610361274995</v>
      </c>
      <c r="AF291" s="62">
        <f t="shared" si="149"/>
        <v>53.637704291115263</v>
      </c>
      <c r="AG291" s="62">
        <f t="shared" si="149"/>
        <v>55.013283233770238</v>
      </c>
      <c r="AH291" s="62">
        <f t="shared" si="149"/>
        <v>56.427460329867898</v>
      </c>
      <c r="AI291" s="62">
        <f t="shared" si="149"/>
        <v>57.864439099987891</v>
      </c>
      <c r="AJ291" s="62">
        <f t="shared" si="149"/>
        <v>59.33061234989907</v>
      </c>
      <c r="AK291" s="62">
        <f t="shared" si="149"/>
        <v>60.822737325245548</v>
      </c>
      <c r="AL291" s="62">
        <f t="shared" si="149"/>
        <v>62.360556807477359</v>
      </c>
      <c r="AM291" s="62">
        <f t="shared" si="149"/>
        <v>63.932079336869663</v>
      </c>
      <c r="AN291" s="62">
        <f t="shared" si="149"/>
        <v>65.532102060867714</v>
      </c>
      <c r="AO291" s="62">
        <f t="shared" si="149"/>
        <v>67.157792474882655</v>
      </c>
      <c r="AP291" s="62">
        <f t="shared" si="149"/>
        <v>68.783633288014826</v>
      </c>
      <c r="AQ291" s="62">
        <f t="shared" si="149"/>
        <v>70.421795993843432</v>
      </c>
      <c r="AR291" s="62">
        <f t="shared" si="149"/>
        <v>72.085179574428423</v>
      </c>
      <c r="AS291" s="62">
        <f t="shared" si="149"/>
        <v>73.76907783948576</v>
      </c>
      <c r="AT291" s="62">
        <f t="shared" si="149"/>
        <v>75.474406374378475</v>
      </c>
      <c r="AU291" s="62">
        <f t="shared" si="149"/>
        <v>77.201575030277638</v>
      </c>
      <c r="AV291" s="62">
        <f t="shared" si="149"/>
        <v>78.957584338361528</v>
      </c>
      <c r="AW291" s="62">
        <f t="shared" si="149"/>
        <v>80.731013369281456</v>
      </c>
      <c r="AX291" s="62">
        <f t="shared" si="149"/>
        <v>82.532025200343185</v>
      </c>
      <c r="AY291" s="67">
        <f t="shared" si="136"/>
        <v>31.489786147718334</v>
      </c>
      <c r="AZ291" s="75">
        <f t="shared" si="137"/>
        <v>0.61693583064121027</v>
      </c>
      <c r="BA291" s="76">
        <f t="shared" si="138"/>
        <v>2.4317610244547261E-2</v>
      </c>
      <c r="BB291" s="67">
        <f t="shared" si="139"/>
        <v>30.581238708985296</v>
      </c>
      <c r="BC291" s="75">
        <f t="shared" si="140"/>
        <v>0.60979812803020672</v>
      </c>
      <c r="BD291" s="76">
        <f t="shared" si="141"/>
        <v>2.4091050574273298E-2</v>
      </c>
      <c r="BE291" s="67">
        <f t="shared" si="142"/>
        <v>28.87867130886697</v>
      </c>
      <c r="BF291" s="75">
        <f t="shared" si="143"/>
        <v>0.57666330121539466</v>
      </c>
      <c r="BG291" s="76">
        <f t="shared" si="144"/>
        <v>2.302665153845429E-2</v>
      </c>
      <c r="BH291" s="67">
        <f t="shared" si="145"/>
        <v>21.581694950421799</v>
      </c>
      <c r="BI291" s="75">
        <f t="shared" si="146"/>
        <v>0.3880212420349709</v>
      </c>
      <c r="BJ291" s="76">
        <f t="shared" si="147"/>
        <v>1.6529076600503734E-2</v>
      </c>
      <c r="BK291" s="124">
        <f t="shared" si="132"/>
        <v>29.688774316656605</v>
      </c>
      <c r="BL291" s="125">
        <f t="shared" si="129"/>
        <v>0.5816510965760594</v>
      </c>
      <c r="BM291" s="126">
        <f t="shared" si="130"/>
        <v>2.4423446504771906E-2</v>
      </c>
    </row>
    <row r="292" spans="1:65" x14ac:dyDescent="0.2">
      <c r="A292" s="51" t="s">
        <v>32</v>
      </c>
      <c r="B292" s="51" t="s">
        <v>150</v>
      </c>
      <c r="C292" s="62">
        <f t="shared" si="148"/>
        <v>24.752219330733926</v>
      </c>
      <c r="D292" s="62">
        <f t="shared" si="149"/>
        <v>25.954763058801113</v>
      </c>
      <c r="E292" s="62">
        <f t="shared" si="149"/>
        <v>26.86901220787265</v>
      </c>
      <c r="F292" s="62">
        <f t="shared" si="149"/>
        <v>28.927360450882411</v>
      </c>
      <c r="G292" s="62">
        <f t="shared" si="149"/>
        <v>29.222266916090764</v>
      </c>
      <c r="H292" s="62">
        <f t="shared" si="149"/>
        <v>28.679627319098252</v>
      </c>
      <c r="I292" s="62">
        <f t="shared" si="149"/>
        <v>29.608465507711475</v>
      </c>
      <c r="J292" s="62">
        <f t="shared" si="149"/>
        <v>31.271306749279667</v>
      </c>
      <c r="K292" s="62">
        <f t="shared" si="149"/>
        <v>34.943702498737494</v>
      </c>
      <c r="L292" s="62">
        <f t="shared" si="149"/>
        <v>36.196676948400118</v>
      </c>
      <c r="M292" s="62">
        <f t="shared" si="149"/>
        <v>33.442631471349515</v>
      </c>
      <c r="N292" s="62">
        <f t="shared" si="149"/>
        <v>34.957563330564788</v>
      </c>
      <c r="O292" s="62">
        <f t="shared" si="149"/>
        <v>35.237861762689633</v>
      </c>
      <c r="P292" s="62">
        <f t="shared" si="149"/>
        <v>36.553635181842985</v>
      </c>
      <c r="Q292" s="62">
        <f t="shared" si="149"/>
        <v>39.356974682293149</v>
      </c>
      <c r="R292" s="62">
        <f t="shared" si="149"/>
        <v>41.912080145719486</v>
      </c>
      <c r="S292" s="62">
        <f t="shared" si="149"/>
        <v>41.855987392835736</v>
      </c>
      <c r="T292" s="62">
        <f t="shared" si="149"/>
        <v>40.095901007954247</v>
      </c>
      <c r="U292" s="62">
        <f t="shared" si="149"/>
        <v>31.011797401141081</v>
      </c>
      <c r="V292" s="62">
        <f t="shared" si="149"/>
        <v>35.143119761577921</v>
      </c>
      <c r="W292" s="62">
        <f t="shared" si="149"/>
        <v>46.289565875943616</v>
      </c>
      <c r="X292" s="62">
        <f t="shared" si="149"/>
        <v>31.358285620808115</v>
      </c>
      <c r="Y292" s="62">
        <f t="shared" si="149"/>
        <v>29.902513589782572</v>
      </c>
      <c r="Z292" s="62">
        <f t="shared" si="149"/>
        <v>34.039337862207596</v>
      </c>
      <c r="AA292" s="62">
        <f t="shared" si="149"/>
        <v>42.570786834381792</v>
      </c>
      <c r="AB292" s="116">
        <f t="shared" si="149"/>
        <v>45.477599711825853</v>
      </c>
      <c r="AC292" s="62">
        <f t="shared" si="149"/>
        <v>45.638714192368937</v>
      </c>
      <c r="AD292" s="62">
        <f t="shared" si="149"/>
        <v>46.434711155190271</v>
      </c>
      <c r="AE292" s="62">
        <f t="shared" si="149"/>
        <v>47.540194584564524</v>
      </c>
      <c r="AF292" s="62">
        <f t="shared" si="149"/>
        <v>48.757863742169533</v>
      </c>
      <c r="AG292" s="62">
        <f t="shared" si="149"/>
        <v>49.99064160296404</v>
      </c>
      <c r="AH292" s="62">
        <f t="shared" si="149"/>
        <v>51.257633881314071</v>
      </c>
      <c r="AI292" s="62">
        <f t="shared" si="149"/>
        <v>52.544520781700314</v>
      </c>
      <c r="AJ292" s="62">
        <f t="shared" si="149"/>
        <v>53.856984065598631</v>
      </c>
      <c r="AK292" s="62">
        <f t="shared" si="149"/>
        <v>55.192456582306875</v>
      </c>
      <c r="AL292" s="62">
        <f t="shared" si="149"/>
        <v>56.568570775676747</v>
      </c>
      <c r="AM292" s="62">
        <f t="shared" si="149"/>
        <v>57.974209879843414</v>
      </c>
      <c r="AN292" s="62">
        <f t="shared" si="149"/>
        <v>59.404867029367722</v>
      </c>
      <c r="AO292" s="62">
        <f t="shared" si="149"/>
        <v>60.857746384590165</v>
      </c>
      <c r="AP292" s="62">
        <f t="shared" si="149"/>
        <v>62.31006047798256</v>
      </c>
      <c r="AQ292" s="62">
        <f t="shared" si="149"/>
        <v>63.772320999469528</v>
      </c>
      <c r="AR292" s="62">
        <f t="shared" si="149"/>
        <v>65.256594844646258</v>
      </c>
      <c r="AS292" s="62">
        <f t="shared" si="149"/>
        <v>66.758588902695905</v>
      </c>
      <c r="AT292" s="62">
        <f t="shared" si="149"/>
        <v>68.279387038387398</v>
      </c>
      <c r="AU292" s="62">
        <f t="shared" si="149"/>
        <v>69.819038384299617</v>
      </c>
      <c r="AV292" s="62">
        <f t="shared" si="149"/>
        <v>71.383932714247365</v>
      </c>
      <c r="AW292" s="62">
        <f t="shared" si="149"/>
        <v>72.966814312409156</v>
      </c>
      <c r="AX292" s="62">
        <f t="shared" si="149"/>
        <v>74.573830993976131</v>
      </c>
      <c r="AY292" s="67">
        <f t="shared" si="136"/>
        <v>28.139119838785859</v>
      </c>
      <c r="AZ292" s="75">
        <f t="shared" si="137"/>
        <v>0.60599321367029957</v>
      </c>
      <c r="BA292" s="76">
        <f t="shared" si="138"/>
        <v>2.3969887549798452E-2</v>
      </c>
      <c r="BB292" s="67">
        <f t="shared" si="139"/>
        <v>27.328100120040219</v>
      </c>
      <c r="BC292" s="75">
        <f t="shared" si="140"/>
        <v>0.5987920694884441</v>
      </c>
      <c r="BD292" s="76">
        <f t="shared" si="141"/>
        <v>2.3739827243861589E-2</v>
      </c>
      <c r="BE292" s="67">
        <f t="shared" si="142"/>
        <v>25.906333002421512</v>
      </c>
      <c r="BF292" s="75">
        <f t="shared" si="143"/>
        <v>0.56965040298036906</v>
      </c>
      <c r="BG292" s="76">
        <f t="shared" si="144"/>
        <v>2.2798651572361939E-2</v>
      </c>
      <c r="BH292" s="67">
        <f t="shared" si="145"/>
        <v>27.248251549917825</v>
      </c>
      <c r="BI292" s="75">
        <f t="shared" si="146"/>
        <v>0.64006924880023819</v>
      </c>
      <c r="BJ292" s="76">
        <f t="shared" si="147"/>
        <v>2.504541947456751E-2</v>
      </c>
      <c r="BK292" s="124">
        <f t="shared" si="132"/>
        <v>26.532103157218884</v>
      </c>
      <c r="BL292" s="125">
        <f t="shared" si="129"/>
        <v>0.5713851232657714</v>
      </c>
      <c r="BM292" s="126">
        <f t="shared" si="130"/>
        <v>2.4072408457412875E-2</v>
      </c>
    </row>
    <row r="293" spans="1:65" x14ac:dyDescent="0.2">
      <c r="A293" s="51" t="s">
        <v>33</v>
      </c>
      <c r="B293" s="51" t="s">
        <v>150</v>
      </c>
      <c r="C293" s="62">
        <f t="shared" si="148"/>
        <v>164.62561356443319</v>
      </c>
      <c r="D293" s="62">
        <f t="shared" si="149"/>
        <v>185.91041442256616</v>
      </c>
      <c r="E293" s="62">
        <f t="shared" si="149"/>
        <v>255.13239484662486</v>
      </c>
      <c r="F293" s="62">
        <f t="shared" si="149"/>
        <v>246.65173578380856</v>
      </c>
      <c r="G293" s="62">
        <f t="shared" si="149"/>
        <v>252.67351158112675</v>
      </c>
      <c r="H293" s="62">
        <f t="shared" si="149"/>
        <v>271.95135597231905</v>
      </c>
      <c r="I293" s="62">
        <f t="shared" si="149"/>
        <v>337.25623799931856</v>
      </c>
      <c r="J293" s="62">
        <f t="shared" si="149"/>
        <v>387.91374613596309</v>
      </c>
      <c r="K293" s="62">
        <f t="shared" si="149"/>
        <v>452.02315315680158</v>
      </c>
      <c r="L293" s="62">
        <f t="shared" ref="D293:AX298" si="150">L178/L61</f>
        <v>340.80431976752362</v>
      </c>
      <c r="M293" s="62">
        <f t="shared" si="150"/>
        <v>259.82293949518277</v>
      </c>
      <c r="N293" s="62">
        <f t="shared" si="150"/>
        <v>466.19279869148096</v>
      </c>
      <c r="O293" s="62">
        <f t="shared" si="150"/>
        <v>459.93700727129811</v>
      </c>
      <c r="P293" s="62">
        <f t="shared" si="150"/>
        <v>631.4228659702444</v>
      </c>
      <c r="Q293" s="62">
        <f t="shared" si="150"/>
        <v>833.93714849639184</v>
      </c>
      <c r="R293" s="62">
        <f t="shared" si="150"/>
        <v>698.69735329084563</v>
      </c>
      <c r="S293" s="62">
        <f t="shared" si="150"/>
        <v>696.54500378296586</v>
      </c>
      <c r="T293" s="62">
        <f t="shared" si="150"/>
        <v>1169.0118269170882</v>
      </c>
      <c r="U293" s="62">
        <f t="shared" si="150"/>
        <v>194.78329530543027</v>
      </c>
      <c r="V293" s="62">
        <f t="shared" si="150"/>
        <v>182.55881670037621</v>
      </c>
      <c r="W293" s="62">
        <f t="shared" si="150"/>
        <v>147.96569368565744</v>
      </c>
      <c r="X293" s="62">
        <f t="shared" si="150"/>
        <v>154.16054456081653</v>
      </c>
      <c r="Y293" s="62">
        <f t="shared" si="150"/>
        <v>145.82004375021702</v>
      </c>
      <c r="Z293" s="62">
        <f t="shared" si="150"/>
        <v>190.8177465075722</v>
      </c>
      <c r="AA293" s="62">
        <f t="shared" si="150"/>
        <v>143.89883676618737</v>
      </c>
      <c r="AB293" s="116">
        <f t="shared" si="150"/>
        <v>140.09650634901021</v>
      </c>
      <c r="AC293" s="62">
        <f t="shared" si="150"/>
        <v>138.99660659789532</v>
      </c>
      <c r="AD293" s="62">
        <f t="shared" si="150"/>
        <v>143.35762973002579</v>
      </c>
      <c r="AE293" s="62">
        <f t="shared" si="150"/>
        <v>146.5081964850809</v>
      </c>
      <c r="AF293" s="62">
        <f t="shared" si="150"/>
        <v>150.33767301612514</v>
      </c>
      <c r="AG293" s="62">
        <f t="shared" si="150"/>
        <v>154.13303857163635</v>
      </c>
      <c r="AH293" s="62">
        <f t="shared" si="150"/>
        <v>157.97727007877609</v>
      </c>
      <c r="AI293" s="62">
        <f t="shared" si="150"/>
        <v>161.97061372669887</v>
      </c>
      <c r="AJ293" s="62">
        <f t="shared" si="150"/>
        <v>166.08302989446955</v>
      </c>
      <c r="AK293" s="62">
        <f t="shared" si="150"/>
        <v>170.29633474099893</v>
      </c>
      <c r="AL293" s="62">
        <f t="shared" si="150"/>
        <v>174.66260582860659</v>
      </c>
      <c r="AM293" s="62">
        <f t="shared" si="150"/>
        <v>179.12635615716229</v>
      </c>
      <c r="AN293" s="62">
        <f t="shared" si="150"/>
        <v>183.64680008421993</v>
      </c>
      <c r="AO293" s="62">
        <f t="shared" si="150"/>
        <v>188.26400611767932</v>
      </c>
      <c r="AP293" s="62">
        <f t="shared" si="150"/>
        <v>192.97978427821323</v>
      </c>
      <c r="AQ293" s="62">
        <f t="shared" si="150"/>
        <v>197.79668926606999</v>
      </c>
      <c r="AR293" s="62">
        <f t="shared" si="150"/>
        <v>202.69268315764236</v>
      </c>
      <c r="AS293" s="62">
        <f t="shared" si="150"/>
        <v>207.65832761655585</v>
      </c>
      <c r="AT293" s="62">
        <f t="shared" si="150"/>
        <v>212.69451763169744</v>
      </c>
      <c r="AU293" s="62">
        <f t="shared" si="150"/>
        <v>217.80299545927636</v>
      </c>
      <c r="AV293" s="62">
        <f t="shared" si="150"/>
        <v>222.98803163534973</v>
      </c>
      <c r="AW293" s="62">
        <f t="shared" si="150"/>
        <v>228.25677518329684</v>
      </c>
      <c r="AX293" s="62">
        <f t="shared" si="150"/>
        <v>233.61644977297502</v>
      </c>
      <c r="AY293" s="67">
        <f t="shared" si="136"/>
        <v>90.258820042949225</v>
      </c>
      <c r="AZ293" s="75">
        <f t="shared" si="137"/>
        <v>0.62960597362642368</v>
      </c>
      <c r="BA293" s="76">
        <f t="shared" si="138"/>
        <v>2.4717446442438451E-2</v>
      </c>
      <c r="BB293" s="67">
        <f t="shared" si="139"/>
        <v>89.260168585401516</v>
      </c>
      <c r="BC293" s="75">
        <f t="shared" si="140"/>
        <v>0.64217516362556359</v>
      </c>
      <c r="BD293" s="76">
        <f t="shared" si="141"/>
        <v>2.5111189344894091E-2</v>
      </c>
      <c r="BE293" s="67">
        <f t="shared" si="142"/>
        <v>82.891525286339515</v>
      </c>
      <c r="BF293" s="75">
        <f t="shared" si="143"/>
        <v>0.59167446388590939</v>
      </c>
      <c r="BG293" s="76">
        <f t="shared" si="144"/>
        <v>2.3511466418908666E-2</v>
      </c>
      <c r="BH293" s="67">
        <f t="shared" si="145"/>
        <v>73.904158693088988</v>
      </c>
      <c r="BI293" s="75">
        <f t="shared" si="146"/>
        <v>0.51358412864150838</v>
      </c>
      <c r="BJ293" s="76">
        <f t="shared" si="147"/>
        <v>2.0940255369126692E-2</v>
      </c>
      <c r="BK293" s="124">
        <f t="shared" si="132"/>
        <v>84.899145453271046</v>
      </c>
      <c r="BL293" s="125">
        <f t="shared" si="129"/>
        <v>0.5922192325107144</v>
      </c>
      <c r="BM293" s="126">
        <f t="shared" si="130"/>
        <v>2.4782569184663261E-2</v>
      </c>
    </row>
    <row r="294" spans="1:65" x14ac:dyDescent="0.2">
      <c r="A294" s="51" t="s">
        <v>34</v>
      </c>
      <c r="B294" s="51" t="s">
        <v>150</v>
      </c>
      <c r="C294" s="62">
        <f t="shared" si="148"/>
        <v>114.26498334184456</v>
      </c>
      <c r="D294" s="62">
        <f t="shared" si="150"/>
        <v>118.84796345839688</v>
      </c>
      <c r="E294" s="62">
        <f t="shared" si="150"/>
        <v>127.82253219879686</v>
      </c>
      <c r="F294" s="62">
        <f t="shared" si="150"/>
        <v>148.02824753637046</v>
      </c>
      <c r="G294" s="62">
        <f t="shared" si="150"/>
        <v>170.17870743687138</v>
      </c>
      <c r="H294" s="62">
        <f t="shared" si="150"/>
        <v>149.91024773223273</v>
      </c>
      <c r="I294" s="62">
        <f t="shared" si="150"/>
        <v>104.36370631461951</v>
      </c>
      <c r="J294" s="62">
        <f t="shared" si="150"/>
        <v>125.04403227262827</v>
      </c>
      <c r="K294" s="62">
        <f t="shared" si="150"/>
        <v>91.868833478534796</v>
      </c>
      <c r="L294" s="62">
        <f t="shared" si="150"/>
        <v>85.531976350967852</v>
      </c>
      <c r="M294" s="62">
        <f t="shared" si="150"/>
        <v>61.982818470180526</v>
      </c>
      <c r="N294" s="62">
        <f t="shared" si="150"/>
        <v>62.575546630785027</v>
      </c>
      <c r="O294" s="62">
        <f t="shared" si="150"/>
        <v>81.967677762357894</v>
      </c>
      <c r="P294" s="62">
        <f t="shared" si="150"/>
        <v>62.940015058060077</v>
      </c>
      <c r="Q294" s="62">
        <f t="shared" si="150"/>
        <v>56.673218999584655</v>
      </c>
      <c r="R294" s="62">
        <f t="shared" si="150"/>
        <v>54.672038577705479</v>
      </c>
      <c r="S294" s="62">
        <f t="shared" si="150"/>
        <v>58.219378150121784</v>
      </c>
      <c r="T294" s="62">
        <f t="shared" si="150"/>
        <v>65.968094551932055</v>
      </c>
      <c r="U294" s="62">
        <f t="shared" si="150"/>
        <v>75.322010235362882</v>
      </c>
      <c r="V294" s="62">
        <f t="shared" si="150"/>
        <v>69.87302789968291</v>
      </c>
      <c r="W294" s="62">
        <f t="shared" si="150"/>
        <v>75.483900360645038</v>
      </c>
      <c r="X294" s="62">
        <f t="shared" si="150"/>
        <v>79.897994037282672</v>
      </c>
      <c r="Y294" s="62">
        <f t="shared" si="150"/>
        <v>76.880384290695886</v>
      </c>
      <c r="Z294" s="62">
        <f t="shared" si="150"/>
        <v>73.613892152071912</v>
      </c>
      <c r="AA294" s="62">
        <f t="shared" si="150"/>
        <v>71.852887431887567</v>
      </c>
      <c r="AB294" s="116">
        <f t="shared" si="150"/>
        <v>70.509238961336763</v>
      </c>
      <c r="AC294" s="62">
        <f t="shared" si="150"/>
        <v>69.982202729714245</v>
      </c>
      <c r="AD294" s="62">
        <f t="shared" si="150"/>
        <v>69.066588931086642</v>
      </c>
      <c r="AE294" s="62">
        <f t="shared" si="150"/>
        <v>70.952593006150195</v>
      </c>
      <c r="AF294" s="62">
        <f t="shared" si="150"/>
        <v>72.953429625487743</v>
      </c>
      <c r="AG294" s="62">
        <f t="shared" si="150"/>
        <v>74.975649996808954</v>
      </c>
      <c r="AH294" s="62">
        <f t="shared" si="150"/>
        <v>77.052989059700437</v>
      </c>
      <c r="AI294" s="62">
        <f t="shared" si="150"/>
        <v>79.171017444253621</v>
      </c>
      <c r="AJ294" s="62">
        <f t="shared" si="150"/>
        <v>81.333474788071044</v>
      </c>
      <c r="AK294" s="62">
        <f t="shared" si="150"/>
        <v>83.542936654104494</v>
      </c>
      <c r="AL294" s="62">
        <f t="shared" si="150"/>
        <v>85.829560220892816</v>
      </c>
      <c r="AM294" s="62">
        <f t="shared" si="150"/>
        <v>88.170049683724045</v>
      </c>
      <c r="AN294" s="62">
        <f t="shared" si="150"/>
        <v>90.557199128172883</v>
      </c>
      <c r="AO294" s="62">
        <f t="shared" si="150"/>
        <v>92.987182071903788</v>
      </c>
      <c r="AP294" s="62">
        <f t="shared" si="150"/>
        <v>95.471854026902363</v>
      </c>
      <c r="AQ294" s="62">
        <f t="shared" si="150"/>
        <v>98.014473803709151</v>
      </c>
      <c r="AR294" s="62">
        <f t="shared" si="150"/>
        <v>100.60353007395852</v>
      </c>
      <c r="AS294" s="62">
        <f t="shared" si="150"/>
        <v>103.23375386144615</v>
      </c>
      <c r="AT294" s="62">
        <f t="shared" si="150"/>
        <v>105.90651381860616</v>
      </c>
      <c r="AU294" s="62">
        <f t="shared" si="150"/>
        <v>108.62170837697828</v>
      </c>
      <c r="AV294" s="62">
        <f t="shared" si="150"/>
        <v>111.3818982406147</v>
      </c>
      <c r="AW294" s="62">
        <f t="shared" si="150"/>
        <v>114.1905654149158</v>
      </c>
      <c r="AX294" s="62">
        <f t="shared" si="150"/>
        <v>117.05112691689561</v>
      </c>
      <c r="AY294" s="67">
        <f t="shared" si="136"/>
        <v>47.98453798580897</v>
      </c>
      <c r="AZ294" s="75">
        <f t="shared" si="137"/>
        <v>0.69475760607907033</v>
      </c>
      <c r="BA294" s="76">
        <f t="shared" si="138"/>
        <v>2.6727937856693806E-2</v>
      </c>
      <c r="BB294" s="67">
        <f t="shared" si="139"/>
        <v>44.20836268520155</v>
      </c>
      <c r="BC294" s="75">
        <f t="shared" si="140"/>
        <v>0.63170864821079442</v>
      </c>
      <c r="BD294" s="76">
        <f t="shared" si="141"/>
        <v>2.4783515415819801E-2</v>
      </c>
      <c r="BE294" s="67">
        <f t="shared" si="142"/>
        <v>40.87265927927794</v>
      </c>
      <c r="BF294" s="75">
        <f t="shared" si="143"/>
        <v>0.57967806604309213</v>
      </c>
      <c r="BG294" s="76">
        <f t="shared" si="144"/>
        <v>2.3124370151332174E-2</v>
      </c>
      <c r="BH294" s="67">
        <f t="shared" si="145"/>
        <v>36.76882094509071</v>
      </c>
      <c r="BI294" s="75">
        <f t="shared" si="146"/>
        <v>0.51172363782799202</v>
      </c>
      <c r="BJ294" s="76">
        <f t="shared" si="147"/>
        <v>2.0877471945166759E-2</v>
      </c>
      <c r="BK294" s="124">
        <f t="shared" si="132"/>
        <v>45.123976483829153</v>
      </c>
      <c r="BL294" s="125">
        <f t="shared" si="129"/>
        <v>0.65334016319892418</v>
      </c>
      <c r="BM294" s="126">
        <f t="shared" si="130"/>
        <v>2.6816285865927769E-2</v>
      </c>
    </row>
    <row r="295" spans="1:65" x14ac:dyDescent="0.2">
      <c r="A295" s="51" t="s">
        <v>35</v>
      </c>
      <c r="B295" s="51" t="s">
        <v>150</v>
      </c>
      <c r="C295" s="62">
        <f t="shared" si="148"/>
        <v>43.196611497198433</v>
      </c>
      <c r="D295" s="62">
        <f t="shared" si="150"/>
        <v>43.245404640814755</v>
      </c>
      <c r="E295" s="62">
        <f t="shared" si="150"/>
        <v>43.592622612140687</v>
      </c>
      <c r="F295" s="62">
        <f t="shared" si="150"/>
        <v>43.877535684239916</v>
      </c>
      <c r="G295" s="62">
        <f t="shared" si="150"/>
        <v>45.600658171166877</v>
      </c>
      <c r="H295" s="62">
        <f t="shared" si="150"/>
        <v>44.445950803755771</v>
      </c>
      <c r="I295" s="62">
        <f t="shared" si="150"/>
        <v>46.154848483912225</v>
      </c>
      <c r="J295" s="62">
        <f t="shared" si="150"/>
        <v>45.439964410331207</v>
      </c>
      <c r="K295" s="62">
        <f t="shared" si="150"/>
        <v>42.636377816249436</v>
      </c>
      <c r="L295" s="62">
        <f t="shared" si="150"/>
        <v>46.759220124981034</v>
      </c>
      <c r="M295" s="62">
        <f t="shared" si="150"/>
        <v>42.325406112576879</v>
      </c>
      <c r="N295" s="62">
        <f t="shared" si="150"/>
        <v>42.595223771622543</v>
      </c>
      <c r="O295" s="62">
        <f t="shared" si="150"/>
        <v>41.466510290679039</v>
      </c>
      <c r="P295" s="62">
        <f t="shared" si="150"/>
        <v>43.749104317333952</v>
      </c>
      <c r="Q295" s="62">
        <f t="shared" si="150"/>
        <v>41.218460423419558</v>
      </c>
      <c r="R295" s="62">
        <f t="shared" si="150"/>
        <v>38.864693452461694</v>
      </c>
      <c r="S295" s="62">
        <f t="shared" si="150"/>
        <v>39.526069780307147</v>
      </c>
      <c r="T295" s="62">
        <f t="shared" si="150"/>
        <v>38.395985740125703</v>
      </c>
      <c r="U295" s="62">
        <f t="shared" si="150"/>
        <v>37.75919868899669</v>
      </c>
      <c r="V295" s="62">
        <f t="shared" si="150"/>
        <v>39.969556589421018</v>
      </c>
      <c r="W295" s="62">
        <f t="shared" si="150"/>
        <v>41.636852783180785</v>
      </c>
      <c r="X295" s="62">
        <f t="shared" si="150"/>
        <v>40.324085593058619</v>
      </c>
      <c r="Y295" s="62">
        <f t="shared" si="150"/>
        <v>40.143786510773431</v>
      </c>
      <c r="Z295" s="62">
        <f t="shared" si="150"/>
        <v>41.431241299838213</v>
      </c>
      <c r="AA295" s="62">
        <f t="shared" si="150"/>
        <v>43.364666875461374</v>
      </c>
      <c r="AB295" s="116">
        <f t="shared" si="150"/>
        <v>44.931535129883187</v>
      </c>
      <c r="AC295" s="62">
        <f t="shared" si="150"/>
        <v>46.367683525092765</v>
      </c>
      <c r="AD295" s="62">
        <f t="shared" si="150"/>
        <v>45.167987719559676</v>
      </c>
      <c r="AE295" s="62">
        <f t="shared" si="150"/>
        <v>45.387874850789522</v>
      </c>
      <c r="AF295" s="62">
        <f t="shared" si="150"/>
        <v>45.543198126689504</v>
      </c>
      <c r="AG295" s="62">
        <f t="shared" si="150"/>
        <v>45.637578195658506</v>
      </c>
      <c r="AH295" s="62">
        <f t="shared" si="150"/>
        <v>45.717216467496321</v>
      </c>
      <c r="AI295" s="62">
        <f t="shared" si="150"/>
        <v>45.801716205565036</v>
      </c>
      <c r="AJ295" s="62">
        <f t="shared" si="150"/>
        <v>45.912173436894662</v>
      </c>
      <c r="AK295" s="62">
        <f t="shared" si="150"/>
        <v>46.007513989198998</v>
      </c>
      <c r="AL295" s="62">
        <f t="shared" si="150"/>
        <v>46.108734637423652</v>
      </c>
      <c r="AM295" s="62">
        <f t="shared" si="150"/>
        <v>46.207483758067625</v>
      </c>
      <c r="AN295" s="62">
        <f t="shared" si="150"/>
        <v>46.299551920277956</v>
      </c>
      <c r="AO295" s="62">
        <f t="shared" si="150"/>
        <v>46.382505155724836</v>
      </c>
      <c r="AP295" s="62">
        <f t="shared" si="150"/>
        <v>46.461494635908245</v>
      </c>
      <c r="AQ295" s="62">
        <f t="shared" si="150"/>
        <v>46.533857225967765</v>
      </c>
      <c r="AR295" s="62">
        <f t="shared" si="150"/>
        <v>46.595828204842292</v>
      </c>
      <c r="AS295" s="62">
        <f t="shared" si="150"/>
        <v>46.646248095471215</v>
      </c>
      <c r="AT295" s="62">
        <f t="shared" si="150"/>
        <v>46.685709696091578</v>
      </c>
      <c r="AU295" s="62">
        <f t="shared" si="150"/>
        <v>46.714421964816289</v>
      </c>
      <c r="AV295" s="62">
        <f t="shared" si="150"/>
        <v>46.733501705138877</v>
      </c>
      <c r="AW295" s="62">
        <f t="shared" si="150"/>
        <v>46.744626724236973</v>
      </c>
      <c r="AX295" s="62">
        <f t="shared" si="150"/>
        <v>46.748511587943284</v>
      </c>
      <c r="AY295" s="67">
        <f t="shared" si="136"/>
        <v>1.580523868383608</v>
      </c>
      <c r="AZ295" s="75">
        <f t="shared" si="137"/>
        <v>3.4992124913706825E-2</v>
      </c>
      <c r="BA295" s="76">
        <f t="shared" si="138"/>
        <v>1.7211704118380577E-3</v>
      </c>
      <c r="BB295" s="67">
        <f t="shared" si="139"/>
        <v>0.3769431991442076</v>
      </c>
      <c r="BC295" s="75">
        <f t="shared" si="140"/>
        <v>8.1294377999327379E-3</v>
      </c>
      <c r="BD295" s="76">
        <f t="shared" si="141"/>
        <v>4.049105502077488E-4</v>
      </c>
      <c r="BE295" s="67">
        <f t="shared" si="142"/>
        <v>1.8019665752556904</v>
      </c>
      <c r="BF295" s="75">
        <f t="shared" si="143"/>
        <v>4.0104718657992915E-2</v>
      </c>
      <c r="BG295" s="76">
        <f t="shared" si="144"/>
        <v>1.9680039378540126E-3</v>
      </c>
      <c r="BH295" s="67">
        <f t="shared" si="145"/>
        <v>3.3497550893549146</v>
      </c>
      <c r="BI295" s="75">
        <f t="shared" si="146"/>
        <v>7.724618521745015E-2</v>
      </c>
      <c r="BJ295" s="76">
        <f t="shared" si="147"/>
        <v>3.7273270847211215E-3</v>
      </c>
      <c r="BK295" s="124">
        <f t="shared" si="132"/>
        <v>1.5766390046772969</v>
      </c>
      <c r="BL295" s="125">
        <f t="shared" si="129"/>
        <v>3.4906115686764244E-2</v>
      </c>
      <c r="BM295" s="126">
        <f t="shared" si="130"/>
        <v>1.8074584939016258E-3</v>
      </c>
    </row>
    <row r="296" spans="1:65" x14ac:dyDescent="0.2">
      <c r="A296" s="51" t="s">
        <v>36</v>
      </c>
      <c r="B296" s="51" t="s">
        <v>150</v>
      </c>
      <c r="C296" s="62">
        <f t="shared" si="148"/>
        <v>28.174740217572761</v>
      </c>
      <c r="D296" s="62">
        <f t="shared" si="150"/>
        <v>29.847910745479556</v>
      </c>
      <c r="E296" s="62">
        <f t="shared" si="150"/>
        <v>32.275634689592998</v>
      </c>
      <c r="F296" s="62">
        <f t="shared" si="150"/>
        <v>33.40066518944878</v>
      </c>
      <c r="G296" s="62">
        <f t="shared" si="150"/>
        <v>33.367028765551403</v>
      </c>
      <c r="H296" s="62">
        <f t="shared" si="150"/>
        <v>33.423721329651585</v>
      </c>
      <c r="I296" s="62">
        <f t="shared" si="150"/>
        <v>32.725091964513496</v>
      </c>
      <c r="J296" s="62">
        <f t="shared" si="150"/>
        <v>32.494153004102117</v>
      </c>
      <c r="K296" s="62">
        <f t="shared" si="150"/>
        <v>32.502256362153027</v>
      </c>
      <c r="L296" s="62">
        <f t="shared" si="150"/>
        <v>28.903912197873662</v>
      </c>
      <c r="M296" s="62">
        <f t="shared" si="150"/>
        <v>31.799910522167067</v>
      </c>
      <c r="N296" s="62">
        <f t="shared" si="150"/>
        <v>35.943837457216574</v>
      </c>
      <c r="O296" s="62">
        <f t="shared" si="150"/>
        <v>34.970833748312735</v>
      </c>
      <c r="P296" s="62">
        <f t="shared" si="150"/>
        <v>34.537407176974547</v>
      </c>
      <c r="Q296" s="62">
        <f t="shared" si="150"/>
        <v>36.108443429283362</v>
      </c>
      <c r="R296" s="62">
        <f t="shared" si="150"/>
        <v>36.276471771157979</v>
      </c>
      <c r="S296" s="62">
        <f t="shared" si="150"/>
        <v>37.569846782504214</v>
      </c>
      <c r="T296" s="62">
        <f t="shared" si="150"/>
        <v>37.961141112524437</v>
      </c>
      <c r="U296" s="62">
        <f t="shared" si="150"/>
        <v>40.112738251659927</v>
      </c>
      <c r="V296" s="62">
        <f t="shared" si="150"/>
        <v>39.742307654540724</v>
      </c>
      <c r="W296" s="62">
        <f t="shared" si="150"/>
        <v>38.818924525063672</v>
      </c>
      <c r="X296" s="62">
        <f t="shared" si="150"/>
        <v>35.418806168538417</v>
      </c>
      <c r="Y296" s="62">
        <f t="shared" si="150"/>
        <v>40.520218416214497</v>
      </c>
      <c r="Z296" s="62">
        <f t="shared" si="150"/>
        <v>39.826035916212348</v>
      </c>
      <c r="AA296" s="62">
        <f t="shared" si="150"/>
        <v>43.98265242846395</v>
      </c>
      <c r="AB296" s="116">
        <f t="shared" si="150"/>
        <v>50.580705339480218</v>
      </c>
      <c r="AC296" s="62">
        <f t="shared" si="150"/>
        <v>52.057433084323399</v>
      </c>
      <c r="AD296" s="62">
        <f t="shared" si="150"/>
        <v>52.289763865373125</v>
      </c>
      <c r="AE296" s="62">
        <f t="shared" si="150"/>
        <v>52.981776986475673</v>
      </c>
      <c r="AF296" s="62">
        <f t="shared" si="150"/>
        <v>53.643189101042765</v>
      </c>
      <c r="AG296" s="62">
        <f t="shared" si="150"/>
        <v>54.29153249830965</v>
      </c>
      <c r="AH296" s="62">
        <f t="shared" si="150"/>
        <v>54.95148495242136</v>
      </c>
      <c r="AI296" s="62">
        <f t="shared" si="150"/>
        <v>55.610495325762123</v>
      </c>
      <c r="AJ296" s="62">
        <f t="shared" si="150"/>
        <v>56.270188183070324</v>
      </c>
      <c r="AK296" s="62">
        <f t="shared" si="150"/>
        <v>56.920128050454615</v>
      </c>
      <c r="AL296" s="62">
        <f t="shared" si="150"/>
        <v>57.590881535213335</v>
      </c>
      <c r="AM296" s="62">
        <f t="shared" si="150"/>
        <v>58.264930784047422</v>
      </c>
      <c r="AN296" s="62">
        <f t="shared" si="150"/>
        <v>58.936211855326405</v>
      </c>
      <c r="AO296" s="62">
        <f t="shared" si="150"/>
        <v>59.602007831774934</v>
      </c>
      <c r="AP296" s="62">
        <f t="shared" si="150"/>
        <v>60.31431811049184</v>
      </c>
      <c r="AQ296" s="62">
        <f t="shared" si="150"/>
        <v>61.058147462334261</v>
      </c>
      <c r="AR296" s="62">
        <f t="shared" si="150"/>
        <v>61.798251404935321</v>
      </c>
      <c r="AS296" s="62">
        <f t="shared" si="150"/>
        <v>62.532190625879188</v>
      </c>
      <c r="AT296" s="62">
        <f t="shared" si="150"/>
        <v>63.259546078873363</v>
      </c>
      <c r="AU296" s="62">
        <f t="shared" si="150"/>
        <v>63.980732410368631</v>
      </c>
      <c r="AV296" s="62">
        <f t="shared" si="150"/>
        <v>64.697242313411337</v>
      </c>
      <c r="AW296" s="62">
        <f t="shared" si="150"/>
        <v>65.410779187709878</v>
      </c>
      <c r="AX296" s="62">
        <f t="shared" si="150"/>
        <v>66.11798806497022</v>
      </c>
      <c r="AY296" s="67">
        <f t="shared" si="136"/>
        <v>13.828224199597095</v>
      </c>
      <c r="AZ296" s="75">
        <f t="shared" si="137"/>
        <v>0.26445375112421005</v>
      </c>
      <c r="BA296" s="76">
        <f t="shared" si="138"/>
        <v>1.1801100541147802E-2</v>
      </c>
      <c r="BB296" s="67">
        <f t="shared" si="139"/>
        <v>13.353346103386478</v>
      </c>
      <c r="BC296" s="75">
        <f t="shared" si="140"/>
        <v>0.25651180460159323</v>
      </c>
      <c r="BD296" s="76">
        <f t="shared" si="141"/>
        <v>1.1482396020960906E-2</v>
      </c>
      <c r="BE296" s="67">
        <f t="shared" si="142"/>
        <v>14.116536973931119</v>
      </c>
      <c r="BF296" s="75">
        <f t="shared" si="143"/>
        <v>0.2790893657806035</v>
      </c>
      <c r="BG296" s="76">
        <f t="shared" si="144"/>
        <v>1.2383467540860282E-2</v>
      </c>
      <c r="BH296" s="67">
        <f t="shared" si="145"/>
        <v>19.998079981904681</v>
      </c>
      <c r="BI296" s="75">
        <f t="shared" si="146"/>
        <v>0.45468108169307819</v>
      </c>
      <c r="BJ296" s="76">
        <f t="shared" si="147"/>
        <v>1.8916017682036212E-2</v>
      </c>
      <c r="BK296" s="124">
        <f t="shared" si="132"/>
        <v>13.121015322336753</v>
      </c>
      <c r="BL296" s="125">
        <f t="shared" si="129"/>
        <v>0.250928945789821</v>
      </c>
      <c r="BM296" s="126">
        <f t="shared" si="130"/>
        <v>1.1853195308416442E-2</v>
      </c>
    </row>
    <row r="297" spans="1:65" x14ac:dyDescent="0.2">
      <c r="A297" s="51" t="s">
        <v>37</v>
      </c>
      <c r="B297" s="51" t="s">
        <v>150</v>
      </c>
      <c r="C297" s="62">
        <f t="shared" si="148"/>
        <v>17.40130045829989</v>
      </c>
      <c r="D297" s="62">
        <f t="shared" si="150"/>
        <v>18.294203809993871</v>
      </c>
      <c r="E297" s="62">
        <f t="shared" si="150"/>
        <v>19.572299099233508</v>
      </c>
      <c r="F297" s="62">
        <f t="shared" si="150"/>
        <v>20.423613767861578</v>
      </c>
      <c r="G297" s="62">
        <f t="shared" si="150"/>
        <v>20.540999608584091</v>
      </c>
      <c r="H297" s="62">
        <f t="shared" si="150"/>
        <v>20.338078469780047</v>
      </c>
      <c r="I297" s="62">
        <f t="shared" si="150"/>
        <v>20.113247886521822</v>
      </c>
      <c r="J297" s="62">
        <f t="shared" si="150"/>
        <v>20.084474598783938</v>
      </c>
      <c r="K297" s="62">
        <f t="shared" si="150"/>
        <v>19.679388631795156</v>
      </c>
      <c r="L297" s="62">
        <f t="shared" si="150"/>
        <v>20.379299878591667</v>
      </c>
      <c r="M297" s="62">
        <f t="shared" si="150"/>
        <v>21.252441806472454</v>
      </c>
      <c r="N297" s="62">
        <f t="shared" si="150"/>
        <v>22.250537316533368</v>
      </c>
      <c r="O297" s="62">
        <f t="shared" si="150"/>
        <v>22.154386870511786</v>
      </c>
      <c r="P297" s="62">
        <f t="shared" si="150"/>
        <v>22.781012593385039</v>
      </c>
      <c r="Q297" s="62">
        <f t="shared" si="150"/>
        <v>24.419402979601866</v>
      </c>
      <c r="R297" s="62">
        <f t="shared" si="150"/>
        <v>26.668612721914499</v>
      </c>
      <c r="S297" s="62">
        <f t="shared" si="150"/>
        <v>27.663239481176841</v>
      </c>
      <c r="T297" s="62">
        <f t="shared" si="150"/>
        <v>24.969270765144856</v>
      </c>
      <c r="U297" s="62">
        <f t="shared" si="150"/>
        <v>26.63203383805963</v>
      </c>
      <c r="V297" s="62">
        <f t="shared" si="150"/>
        <v>28.396609987093818</v>
      </c>
      <c r="W297" s="62">
        <f t="shared" si="150"/>
        <v>27.491751720014818</v>
      </c>
      <c r="X297" s="62">
        <f t="shared" si="150"/>
        <v>27.840290994960473</v>
      </c>
      <c r="Y297" s="62">
        <f t="shared" si="150"/>
        <v>30.197924269319376</v>
      </c>
      <c r="Z297" s="62">
        <f t="shared" si="150"/>
        <v>27.371115356850883</v>
      </c>
      <c r="AA297" s="62">
        <f t="shared" si="150"/>
        <v>25.963231177055707</v>
      </c>
      <c r="AB297" s="116">
        <f t="shared" si="150"/>
        <v>27.925397351450627</v>
      </c>
      <c r="AC297" s="62">
        <f t="shared" si="150"/>
        <v>28.743939000725685</v>
      </c>
      <c r="AD297" s="62">
        <f t="shared" si="150"/>
        <v>28.871194830193868</v>
      </c>
      <c r="AE297" s="62">
        <f t="shared" si="150"/>
        <v>29.252887155030646</v>
      </c>
      <c r="AF297" s="62">
        <f t="shared" si="150"/>
        <v>29.618238723501452</v>
      </c>
      <c r="AG297" s="62">
        <f t="shared" si="150"/>
        <v>29.976568161796202</v>
      </c>
      <c r="AH297" s="62">
        <f t="shared" si="150"/>
        <v>30.341146626348593</v>
      </c>
      <c r="AI297" s="62">
        <f t="shared" si="150"/>
        <v>30.705624329470815</v>
      </c>
      <c r="AJ297" s="62">
        <f t="shared" si="150"/>
        <v>31.07011849862058</v>
      </c>
      <c r="AK297" s="62">
        <f t="shared" si="150"/>
        <v>31.42911758024211</v>
      </c>
      <c r="AL297" s="62">
        <f t="shared" si="150"/>
        <v>31.799811196206893</v>
      </c>
      <c r="AM297" s="62">
        <f t="shared" si="150"/>
        <v>32.172394798070854</v>
      </c>
      <c r="AN297" s="62">
        <f t="shared" si="150"/>
        <v>32.54335559219583</v>
      </c>
      <c r="AO297" s="62">
        <f t="shared" si="150"/>
        <v>32.911469339904535</v>
      </c>
      <c r="AP297" s="62">
        <f t="shared" si="150"/>
        <v>33.304930793379448</v>
      </c>
      <c r="AQ297" s="62">
        <f t="shared" si="150"/>
        <v>33.716014095040116</v>
      </c>
      <c r="AR297" s="62">
        <f t="shared" si="150"/>
        <v>34.125175565468105</v>
      </c>
      <c r="AS297" s="62">
        <f t="shared" si="150"/>
        <v>34.530858654399658</v>
      </c>
      <c r="AT297" s="62">
        <f t="shared" si="150"/>
        <v>34.932651566420049</v>
      </c>
      <c r="AU297" s="62">
        <f t="shared" si="150"/>
        <v>35.33150225456847</v>
      </c>
      <c r="AV297" s="62">
        <f t="shared" si="150"/>
        <v>35.726815536437243</v>
      </c>
      <c r="AW297" s="62">
        <f t="shared" si="150"/>
        <v>36.121008165306833</v>
      </c>
      <c r="AX297" s="62">
        <f t="shared" si="150"/>
        <v>36.511676412811823</v>
      </c>
      <c r="AY297" s="67">
        <f t="shared" si="136"/>
        <v>7.6404815826179551</v>
      </c>
      <c r="AZ297" s="75">
        <f t="shared" si="137"/>
        <v>0.26464029727745941</v>
      </c>
      <c r="BA297" s="76">
        <f t="shared" si="138"/>
        <v>1.1808563620653523E-2</v>
      </c>
      <c r="BB297" s="67">
        <f t="shared" si="139"/>
        <v>7.3770691645811475</v>
      </c>
      <c r="BC297" s="75">
        <f t="shared" si="140"/>
        <v>0.25664781588893931</v>
      </c>
      <c r="BD297" s="76">
        <f t="shared" si="141"/>
        <v>1.1487870141828393E-2</v>
      </c>
      <c r="BE297" s="67">
        <f t="shared" si="142"/>
        <v>7.8014181849866162</v>
      </c>
      <c r="BF297" s="75">
        <f t="shared" si="143"/>
        <v>0.27936641641309928</v>
      </c>
      <c r="BG297" s="76">
        <f t="shared" si="144"/>
        <v>1.2394430521018185E-2</v>
      </c>
      <c r="BH297" s="67">
        <f t="shared" si="145"/>
        <v>9.3682710775127624</v>
      </c>
      <c r="BI297" s="75">
        <f t="shared" si="146"/>
        <v>0.36082839665163535</v>
      </c>
      <c r="BJ297" s="76">
        <f t="shared" si="147"/>
        <v>1.5523945200152101E-2</v>
      </c>
      <c r="BK297" s="124">
        <f t="shared" si="132"/>
        <v>7.2498133351129646</v>
      </c>
      <c r="BL297" s="125">
        <f t="shared" si="129"/>
        <v>0.25110887781932101</v>
      </c>
      <c r="BM297" s="126">
        <f t="shared" si="130"/>
        <v>1.1860854980094038E-2</v>
      </c>
    </row>
    <row r="298" spans="1:65" x14ac:dyDescent="0.2">
      <c r="A298" s="51" t="s">
        <v>38</v>
      </c>
      <c r="B298" s="51" t="s">
        <v>150</v>
      </c>
      <c r="C298" s="62">
        <f t="shared" si="148"/>
        <v>28.801022790035638</v>
      </c>
      <c r="D298" s="62">
        <f t="shared" si="150"/>
        <v>30.490898843697938</v>
      </c>
      <c r="E298" s="62">
        <f t="shared" si="150"/>
        <v>32.284536447069023</v>
      </c>
      <c r="F298" s="62">
        <f t="shared" si="150"/>
        <v>34.885426184730093</v>
      </c>
      <c r="G298" s="62">
        <f t="shared" si="150"/>
        <v>37.279479932420095</v>
      </c>
      <c r="H298" s="62">
        <f t="shared" si="150"/>
        <v>37.658140893068548</v>
      </c>
      <c r="I298" s="62">
        <f t="shared" si="150"/>
        <v>41.948569368818305</v>
      </c>
      <c r="J298" s="62">
        <f t="shared" si="150"/>
        <v>43.457592713429847</v>
      </c>
      <c r="K298" s="62">
        <f t="shared" si="150"/>
        <v>35.5280520605505</v>
      </c>
      <c r="L298" s="62">
        <f t="shared" si="150"/>
        <v>38.351056557063082</v>
      </c>
      <c r="M298" s="62">
        <f t="shared" si="150"/>
        <v>37.004854152633214</v>
      </c>
      <c r="N298" s="62">
        <f t="shared" si="150"/>
        <v>39.568402684369936</v>
      </c>
      <c r="O298" s="62">
        <f t="shared" si="150"/>
        <v>37.410912656507364</v>
      </c>
      <c r="P298" s="62">
        <f t="shared" si="150"/>
        <v>38.279330067260211</v>
      </c>
      <c r="Q298" s="62">
        <f t="shared" si="150"/>
        <v>41.122075461211445</v>
      </c>
      <c r="R298" s="62">
        <f t="shared" si="150"/>
        <v>42.968474185969178</v>
      </c>
      <c r="S298" s="62">
        <f t="shared" si="150"/>
        <v>40.603382482368637</v>
      </c>
      <c r="T298" s="62">
        <f t="shared" si="150"/>
        <v>38.663645119033383</v>
      </c>
      <c r="U298" s="62">
        <f t="shared" si="150"/>
        <v>42.670307799053532</v>
      </c>
      <c r="V298" s="62">
        <f t="shared" si="150"/>
        <v>37.425662188210559</v>
      </c>
      <c r="W298" s="62">
        <f t="shared" si="150"/>
        <v>36.335567141468026</v>
      </c>
      <c r="X298" s="62">
        <f t="shared" si="150"/>
        <v>31.722636441382303</v>
      </c>
      <c r="Y298" s="62">
        <f t="shared" si="150"/>
        <v>35.833880305140681</v>
      </c>
      <c r="Z298" s="62">
        <f t="shared" si="150"/>
        <v>32.887070234323176</v>
      </c>
      <c r="AA298" s="62">
        <f t="shared" si="150"/>
        <v>35.01379356065987</v>
      </c>
      <c r="AB298" s="116">
        <f t="shared" si="150"/>
        <v>33.675377972214775</v>
      </c>
      <c r="AC298" s="62">
        <f t="shared" si="150"/>
        <v>32.907187283138583</v>
      </c>
      <c r="AD298" s="62">
        <f t="shared" si="150"/>
        <v>33.024532050828356</v>
      </c>
      <c r="AE298" s="62">
        <f t="shared" si="150"/>
        <v>33.463423901506495</v>
      </c>
      <c r="AF298" s="62">
        <f t="shared" ref="D298:AX304" si="151">AF183/AF66</f>
        <v>33.90663932374126</v>
      </c>
      <c r="AG298" s="62">
        <f t="shared" si="151"/>
        <v>34.345269027171227</v>
      </c>
      <c r="AH298" s="62">
        <f t="shared" si="151"/>
        <v>34.791541518414128</v>
      </c>
      <c r="AI298" s="62">
        <f t="shared" si="151"/>
        <v>35.235162126916848</v>
      </c>
      <c r="AJ298" s="62">
        <f t="shared" si="151"/>
        <v>35.677319865238239</v>
      </c>
      <c r="AK298" s="62">
        <f t="shared" si="151"/>
        <v>36.11521360353391</v>
      </c>
      <c r="AL298" s="62">
        <f t="shared" si="151"/>
        <v>36.566112469324125</v>
      </c>
      <c r="AM298" s="62">
        <f t="shared" si="151"/>
        <v>37.019712516809875</v>
      </c>
      <c r="AN298" s="62">
        <f t="shared" si="151"/>
        <v>37.472702589312554</v>
      </c>
      <c r="AO298" s="62">
        <f t="shared" si="151"/>
        <v>37.923066719177903</v>
      </c>
      <c r="AP298" s="62">
        <f t="shared" si="151"/>
        <v>38.375894671732794</v>
      </c>
      <c r="AQ298" s="62">
        <f t="shared" si="151"/>
        <v>38.830953771598907</v>
      </c>
      <c r="AR298" s="62">
        <f t="shared" si="151"/>
        <v>39.283183482467201</v>
      </c>
      <c r="AS298" s="62">
        <f t="shared" si="151"/>
        <v>39.730996695965764</v>
      </c>
      <c r="AT298" s="62">
        <f t="shared" si="151"/>
        <v>40.17461971508429</v>
      </c>
      <c r="AU298" s="62">
        <f t="shared" si="151"/>
        <v>40.614072805672762</v>
      </c>
      <c r="AV298" s="62">
        <f t="shared" si="151"/>
        <v>41.051239738129944</v>
      </c>
      <c r="AW298" s="62">
        <f t="shared" si="151"/>
        <v>41.487562337275023</v>
      </c>
      <c r="AX298" s="62">
        <f t="shared" si="151"/>
        <v>41.921061851319308</v>
      </c>
      <c r="AY298" s="67">
        <f t="shared" si="136"/>
        <v>8.8965298004909528</v>
      </c>
      <c r="AZ298" s="75">
        <f t="shared" si="137"/>
        <v>0.26939154767729101</v>
      </c>
      <c r="BA298" s="76">
        <f t="shared" si="138"/>
        <v>1.1998293366896728E-2</v>
      </c>
      <c r="BB298" s="67">
        <f t="shared" si="139"/>
        <v>8.5803750541364394</v>
      </c>
      <c r="BC298" s="75">
        <f t="shared" si="140"/>
        <v>0.26074471149143047</v>
      </c>
      <c r="BD298" s="76">
        <f t="shared" si="141"/>
        <v>1.1652496875283802E-2</v>
      </c>
      <c r="BE298" s="67">
        <f t="shared" si="142"/>
        <v>7.3758617659151682</v>
      </c>
      <c r="BF298" s="75">
        <f t="shared" si="143"/>
        <v>0.21902832900646044</v>
      </c>
      <c r="BG298" s="76">
        <f t="shared" si="144"/>
        <v>9.9518985173965291E-3</v>
      </c>
      <c r="BH298" s="67">
        <f t="shared" si="145"/>
        <v>5.6002792450128922</v>
      </c>
      <c r="BI298" s="75">
        <f t="shared" si="146"/>
        <v>0.15994494384936189</v>
      </c>
      <c r="BJ298" s="76">
        <f t="shared" si="147"/>
        <v>7.4462132786239366E-3</v>
      </c>
      <c r="BK298" s="124">
        <f t="shared" si="132"/>
        <v>8.4630302864466671</v>
      </c>
      <c r="BL298" s="125">
        <f t="shared" si="129"/>
        <v>0.25626495701501967</v>
      </c>
      <c r="BM298" s="126">
        <f t="shared" si="130"/>
        <v>1.2079906008386043E-2</v>
      </c>
    </row>
    <row r="299" spans="1:65" x14ac:dyDescent="0.2">
      <c r="A299" s="51" t="s">
        <v>39</v>
      </c>
      <c r="B299" s="51" t="s">
        <v>150</v>
      </c>
      <c r="C299" s="62">
        <f t="shared" si="148"/>
        <v>45.415775249191164</v>
      </c>
      <c r="D299" s="62">
        <f t="shared" si="151"/>
        <v>47.457530822112375</v>
      </c>
      <c r="E299" s="62">
        <f t="shared" si="151"/>
        <v>49.368213422357449</v>
      </c>
      <c r="F299" s="62">
        <f t="shared" si="151"/>
        <v>54.635576870548228</v>
      </c>
      <c r="G299" s="62">
        <f t="shared" si="151"/>
        <v>59.432516596814338</v>
      </c>
      <c r="H299" s="62">
        <f t="shared" si="151"/>
        <v>57.202015715140966</v>
      </c>
      <c r="I299" s="62">
        <f t="shared" si="151"/>
        <v>62.365084399594444</v>
      </c>
      <c r="J299" s="62">
        <f t="shared" si="151"/>
        <v>57.252058678990949</v>
      </c>
      <c r="K299" s="62">
        <f t="shared" si="151"/>
        <v>52.777121765422869</v>
      </c>
      <c r="L299" s="62">
        <f t="shared" si="151"/>
        <v>58.75090782280796</v>
      </c>
      <c r="M299" s="62">
        <f t="shared" si="151"/>
        <v>50.81506951866136</v>
      </c>
      <c r="N299" s="62">
        <f t="shared" si="151"/>
        <v>63.853621718166863</v>
      </c>
      <c r="O299" s="62">
        <f t="shared" si="151"/>
        <v>77.279971070392733</v>
      </c>
      <c r="P299" s="62">
        <f t="shared" si="151"/>
        <v>75.282967237304447</v>
      </c>
      <c r="Q299" s="62">
        <f t="shared" si="151"/>
        <v>80.734007775569765</v>
      </c>
      <c r="R299" s="62">
        <f t="shared" si="151"/>
        <v>85.31958109120319</v>
      </c>
      <c r="S299" s="62">
        <f t="shared" si="151"/>
        <v>84.963517862599318</v>
      </c>
      <c r="T299" s="62">
        <f t="shared" si="151"/>
        <v>91.883338209231368</v>
      </c>
      <c r="U299" s="62">
        <f t="shared" si="151"/>
        <v>116.90655947605032</v>
      </c>
      <c r="V299" s="62">
        <f t="shared" si="151"/>
        <v>102.47230759090345</v>
      </c>
      <c r="W299" s="62">
        <f t="shared" si="151"/>
        <v>118.85168353658572</v>
      </c>
      <c r="X299" s="62">
        <f t="shared" si="151"/>
        <v>117.36098280188055</v>
      </c>
      <c r="Y299" s="62">
        <f t="shared" si="151"/>
        <v>109.02852022614572</v>
      </c>
      <c r="Z299" s="62">
        <f t="shared" si="151"/>
        <v>93.368140748076257</v>
      </c>
      <c r="AA299" s="62">
        <f t="shared" si="151"/>
        <v>96.195423218296042</v>
      </c>
      <c r="AB299" s="116">
        <f t="shared" si="151"/>
        <v>95.426440671580878</v>
      </c>
      <c r="AC299" s="62">
        <f t="shared" si="151"/>
        <v>97.655303350819153</v>
      </c>
      <c r="AD299" s="62">
        <f t="shared" si="151"/>
        <v>94.455969859893685</v>
      </c>
      <c r="AE299" s="62">
        <f t="shared" si="151"/>
        <v>95.080443858880443</v>
      </c>
      <c r="AF299" s="62">
        <f t="shared" si="151"/>
        <v>95.724737658439025</v>
      </c>
      <c r="AG299" s="62">
        <f t="shared" si="151"/>
        <v>96.522211076067705</v>
      </c>
      <c r="AH299" s="62">
        <f t="shared" si="151"/>
        <v>97.422293369168301</v>
      </c>
      <c r="AI299" s="62">
        <f t="shared" si="151"/>
        <v>98.355877498507525</v>
      </c>
      <c r="AJ299" s="62">
        <f t="shared" si="151"/>
        <v>99.298413174339402</v>
      </c>
      <c r="AK299" s="62">
        <f t="shared" si="151"/>
        <v>100.24018975674652</v>
      </c>
      <c r="AL299" s="62">
        <f t="shared" si="151"/>
        <v>101.21310203190289</v>
      </c>
      <c r="AM299" s="62">
        <f t="shared" si="151"/>
        <v>102.18583315732863</v>
      </c>
      <c r="AN299" s="62">
        <f t="shared" si="151"/>
        <v>103.15315260115253</v>
      </c>
      <c r="AO299" s="62">
        <f t="shared" si="151"/>
        <v>104.10919225397531</v>
      </c>
      <c r="AP299" s="62">
        <f t="shared" si="151"/>
        <v>105.05649495839791</v>
      </c>
      <c r="AQ299" s="62">
        <f t="shared" si="151"/>
        <v>106.03877036070688</v>
      </c>
      <c r="AR299" s="62">
        <f t="shared" si="151"/>
        <v>107.00991411640085</v>
      </c>
      <c r="AS299" s="62">
        <f t="shared" si="151"/>
        <v>107.96541848794038</v>
      </c>
      <c r="AT299" s="62">
        <f t="shared" si="151"/>
        <v>108.90554965999419</v>
      </c>
      <c r="AU299" s="62">
        <f t="shared" si="151"/>
        <v>109.83305468464179</v>
      </c>
      <c r="AV299" s="62">
        <f t="shared" si="151"/>
        <v>110.75201929878794</v>
      </c>
      <c r="AW299" s="62">
        <f t="shared" si="151"/>
        <v>111.66655157825892</v>
      </c>
      <c r="AX299" s="62">
        <f t="shared" si="151"/>
        <v>112.57091677249039</v>
      </c>
      <c r="AY299" s="67">
        <f t="shared" si="136"/>
        <v>18.114946912596707</v>
      </c>
      <c r="AZ299" s="75">
        <f t="shared" si="137"/>
        <v>0.19178191637295733</v>
      </c>
      <c r="BA299" s="76">
        <f t="shared" si="138"/>
        <v>8.8110707565449697E-3</v>
      </c>
      <c r="BB299" s="67">
        <f t="shared" si="139"/>
        <v>14.011248227439765</v>
      </c>
      <c r="BC299" s="75">
        <f t="shared" si="140"/>
        <v>0.14347657266605823</v>
      </c>
      <c r="BD299" s="76">
        <f t="shared" si="141"/>
        <v>6.7261821819724066E-3</v>
      </c>
      <c r="BE299" s="67">
        <f t="shared" si="142"/>
        <v>15.325578627207065</v>
      </c>
      <c r="BF299" s="75">
        <f t="shared" si="143"/>
        <v>0.16060096676927826</v>
      </c>
      <c r="BG299" s="76">
        <f t="shared" si="144"/>
        <v>7.4746943857273429E-3</v>
      </c>
      <c r="BH299" s="67">
        <f t="shared" si="145"/>
        <v>13.637631466345752</v>
      </c>
      <c r="BI299" s="75">
        <f t="shared" si="146"/>
        <v>0.14177006566516068</v>
      </c>
      <c r="BJ299" s="76">
        <f t="shared" si="147"/>
        <v>6.6510077380095289E-3</v>
      </c>
      <c r="BK299" s="124">
        <f t="shared" si="132"/>
        <v>17.210581718365233</v>
      </c>
      <c r="BL299" s="125">
        <f t="shared" si="129"/>
        <v>0.18220745331283611</v>
      </c>
      <c r="BM299" s="126">
        <f t="shared" si="130"/>
        <v>8.848572568963764E-3</v>
      </c>
    </row>
    <row r="300" spans="1:65" x14ac:dyDescent="0.2">
      <c r="A300" s="51" t="s">
        <v>40</v>
      </c>
      <c r="B300" s="51" t="s">
        <v>150</v>
      </c>
      <c r="C300" s="62">
        <f t="shared" si="148"/>
        <v>32.571277653103955</v>
      </c>
      <c r="D300" s="62">
        <f t="shared" si="151"/>
        <v>34.526433172074952</v>
      </c>
      <c r="E300" s="62">
        <f t="shared" si="151"/>
        <v>36.637069904770478</v>
      </c>
      <c r="F300" s="62">
        <f t="shared" si="151"/>
        <v>39.969098280735103</v>
      </c>
      <c r="G300" s="62">
        <f t="shared" si="151"/>
        <v>42.993442588089117</v>
      </c>
      <c r="H300" s="62">
        <f t="shared" si="151"/>
        <v>42.564912965420341</v>
      </c>
      <c r="I300" s="62">
        <f t="shared" si="151"/>
        <v>47.395843366362989</v>
      </c>
      <c r="J300" s="62">
        <f t="shared" si="151"/>
        <v>48.324435087766332</v>
      </c>
      <c r="K300" s="62">
        <f t="shared" si="151"/>
        <v>48.458466085032562</v>
      </c>
      <c r="L300" s="62">
        <f t="shared" si="151"/>
        <v>50.788105876304122</v>
      </c>
      <c r="M300" s="62">
        <f t="shared" si="151"/>
        <v>49.799523661731449</v>
      </c>
      <c r="N300" s="62">
        <f t="shared" si="151"/>
        <v>42.781492305353311</v>
      </c>
      <c r="O300" s="62">
        <f t="shared" si="151"/>
        <v>36.880760365345836</v>
      </c>
      <c r="P300" s="62">
        <f t="shared" si="151"/>
        <v>41.658132959341714</v>
      </c>
      <c r="Q300" s="62">
        <f t="shared" si="151"/>
        <v>42.41062439848411</v>
      </c>
      <c r="R300" s="62">
        <f t="shared" si="151"/>
        <v>46.153547998809394</v>
      </c>
      <c r="S300" s="62">
        <f t="shared" si="151"/>
        <v>46.997517863487424</v>
      </c>
      <c r="T300" s="62">
        <f t="shared" si="151"/>
        <v>39.085609678018827</v>
      </c>
      <c r="U300" s="62">
        <f t="shared" si="151"/>
        <v>36.870442311157191</v>
      </c>
      <c r="V300" s="62">
        <f t="shared" si="151"/>
        <v>37.959632825344599</v>
      </c>
      <c r="W300" s="62">
        <f t="shared" si="151"/>
        <v>35.391069633590668</v>
      </c>
      <c r="X300" s="62">
        <f t="shared" si="151"/>
        <v>34.654393008263035</v>
      </c>
      <c r="Y300" s="62">
        <f t="shared" si="151"/>
        <v>35.676885077810475</v>
      </c>
      <c r="Z300" s="62">
        <f t="shared" si="151"/>
        <v>37.839431649331353</v>
      </c>
      <c r="AA300" s="62">
        <f t="shared" si="151"/>
        <v>32.557124514361405</v>
      </c>
      <c r="AB300" s="116">
        <f t="shared" si="151"/>
        <v>27.092607480543634</v>
      </c>
      <c r="AC300" s="62">
        <f t="shared" si="151"/>
        <v>26.413116489112518</v>
      </c>
      <c r="AD300" s="62">
        <f t="shared" si="151"/>
        <v>26.49770466657003</v>
      </c>
      <c r="AE300" s="62">
        <f t="shared" si="151"/>
        <v>26.852771686599702</v>
      </c>
      <c r="AF300" s="62">
        <f t="shared" si="151"/>
        <v>27.211249090561342</v>
      </c>
      <c r="AG300" s="62">
        <f t="shared" si="151"/>
        <v>27.566400792748304</v>
      </c>
      <c r="AH300" s="62">
        <f t="shared" si="151"/>
        <v>27.927454513927593</v>
      </c>
      <c r="AI300" s="62">
        <f t="shared" si="151"/>
        <v>28.285959987329559</v>
      </c>
      <c r="AJ300" s="62">
        <f t="shared" si="151"/>
        <v>28.643125770135761</v>
      </c>
      <c r="AK300" s="62">
        <f t="shared" si="151"/>
        <v>28.996687224980249</v>
      </c>
      <c r="AL300" s="62">
        <f t="shared" si="151"/>
        <v>29.360537201351125</v>
      </c>
      <c r="AM300" s="62">
        <f t="shared" si="151"/>
        <v>29.726583565692007</v>
      </c>
      <c r="AN300" s="62">
        <f t="shared" si="151"/>
        <v>30.09217802099014</v>
      </c>
      <c r="AO300" s="62">
        <f t="shared" si="151"/>
        <v>30.455651522446828</v>
      </c>
      <c r="AP300" s="62">
        <f t="shared" si="151"/>
        <v>30.821370484055713</v>
      </c>
      <c r="AQ300" s="62">
        <f t="shared" si="151"/>
        <v>31.189355049615152</v>
      </c>
      <c r="AR300" s="62">
        <f t="shared" si="151"/>
        <v>31.555311467439743</v>
      </c>
      <c r="AS300" s="62">
        <f t="shared" si="151"/>
        <v>31.918042550792304</v>
      </c>
      <c r="AT300" s="62">
        <f t="shared" si="151"/>
        <v>32.27743354371006</v>
      </c>
      <c r="AU300" s="62">
        <f t="shared" si="151"/>
        <v>32.633604307954265</v>
      </c>
      <c r="AV300" s="62">
        <f t="shared" si="151"/>
        <v>32.988029893232472</v>
      </c>
      <c r="AW300" s="62">
        <f t="shared" si="151"/>
        <v>33.341871382861797</v>
      </c>
      <c r="AX300" s="62">
        <f t="shared" si="151"/>
        <v>33.693439607602699</v>
      </c>
      <c r="AY300" s="67">
        <f t="shared" si="136"/>
        <v>7.1957349410326685</v>
      </c>
      <c r="AZ300" s="75">
        <f t="shared" si="137"/>
        <v>0.27156068918342707</v>
      </c>
      <c r="BA300" s="76">
        <f t="shared" si="138"/>
        <v>1.20846886050332E-2</v>
      </c>
      <c r="BB300" s="67">
        <f t="shared" si="139"/>
        <v>6.9287548937492787</v>
      </c>
      <c r="BC300" s="75">
        <f t="shared" si="140"/>
        <v>0.26232250543419633</v>
      </c>
      <c r="BD300" s="76">
        <f t="shared" si="141"/>
        <v>1.1715762304302269E-2</v>
      </c>
      <c r="BE300" s="67">
        <f t="shared" si="142"/>
        <v>5.8954224126888377</v>
      </c>
      <c r="BF300" s="75">
        <f t="shared" si="143"/>
        <v>0.21760262156097726</v>
      </c>
      <c r="BG300" s="76">
        <f t="shared" si="144"/>
        <v>9.8928065165782009E-3</v>
      </c>
      <c r="BH300" s="67">
        <f t="shared" si="145"/>
        <v>7.6479793592859835E-2</v>
      </c>
      <c r="BI300" s="75">
        <f t="shared" si="146"/>
        <v>2.3490954663125587E-3</v>
      </c>
      <c r="BJ300" s="76">
        <f t="shared" si="147"/>
        <v>1.1732391465835157E-4</v>
      </c>
      <c r="BK300" s="124">
        <f t="shared" si="132"/>
        <v>6.8441667162917668</v>
      </c>
      <c r="BL300" s="125">
        <f t="shared" si="129"/>
        <v>0.25829281450655189</v>
      </c>
      <c r="BM300" s="126">
        <f t="shared" si="130"/>
        <v>1.2165824281294091E-2</v>
      </c>
    </row>
    <row r="301" spans="1:65" x14ac:dyDescent="0.2">
      <c r="A301" s="51" t="s">
        <v>41</v>
      </c>
      <c r="B301" s="51" t="s">
        <v>150</v>
      </c>
      <c r="C301" s="62">
        <f t="shared" si="148"/>
        <v>22.782392126370784</v>
      </c>
      <c r="D301" s="62">
        <f t="shared" si="151"/>
        <v>24.022925281571357</v>
      </c>
      <c r="E301" s="62">
        <f t="shared" si="151"/>
        <v>25.389623783985201</v>
      </c>
      <c r="F301" s="62">
        <f t="shared" si="151"/>
        <v>27.410333081520239</v>
      </c>
      <c r="G301" s="62">
        <f t="shared" si="151"/>
        <v>29.293063410406553</v>
      </c>
      <c r="H301" s="62">
        <f t="shared" si="151"/>
        <v>29.425303908306134</v>
      </c>
      <c r="I301" s="62">
        <f t="shared" si="151"/>
        <v>32.611659790878257</v>
      </c>
      <c r="J301" s="62">
        <f t="shared" si="151"/>
        <v>33.336031239609554</v>
      </c>
      <c r="K301" s="62">
        <f t="shared" si="151"/>
        <v>30.29572290063167</v>
      </c>
      <c r="L301" s="62">
        <f t="shared" si="151"/>
        <v>35.321707055481475</v>
      </c>
      <c r="M301" s="62">
        <f t="shared" si="151"/>
        <v>34.85503066027853</v>
      </c>
      <c r="N301" s="62">
        <f t="shared" si="151"/>
        <v>34.932884269342146</v>
      </c>
      <c r="O301" s="62">
        <f t="shared" si="151"/>
        <v>39.667935759088515</v>
      </c>
      <c r="P301" s="62">
        <f t="shared" si="151"/>
        <v>46.130667736681843</v>
      </c>
      <c r="Q301" s="62">
        <f t="shared" si="151"/>
        <v>48.122846075981954</v>
      </c>
      <c r="R301" s="62">
        <f t="shared" si="151"/>
        <v>46.50818604727656</v>
      </c>
      <c r="S301" s="62">
        <f t="shared" si="151"/>
        <v>44.899736818882594</v>
      </c>
      <c r="T301" s="62">
        <f t="shared" si="151"/>
        <v>36.538314369741023</v>
      </c>
      <c r="U301" s="62">
        <f t="shared" si="151"/>
        <v>32.187081226981697</v>
      </c>
      <c r="V301" s="62">
        <f t="shared" si="151"/>
        <v>37.478020228944452</v>
      </c>
      <c r="W301" s="62">
        <f t="shared" si="151"/>
        <v>39.044837964699894</v>
      </c>
      <c r="X301" s="62">
        <f t="shared" si="151"/>
        <v>38.240561171858886</v>
      </c>
      <c r="Y301" s="62">
        <f t="shared" si="151"/>
        <v>32.51451313589105</v>
      </c>
      <c r="Z301" s="62">
        <f t="shared" si="151"/>
        <v>32.668027029215359</v>
      </c>
      <c r="AA301" s="62">
        <f t="shared" si="151"/>
        <v>36.728444013093494</v>
      </c>
      <c r="AB301" s="116">
        <f t="shared" si="151"/>
        <v>38.28884716548685</v>
      </c>
      <c r="AC301" s="62">
        <f t="shared" si="151"/>
        <v>37.385662377691126</v>
      </c>
      <c r="AD301" s="62">
        <f t="shared" si="151"/>
        <v>37.516159117163667</v>
      </c>
      <c r="AE301" s="62">
        <f t="shared" si="151"/>
        <v>38.013894093086741</v>
      </c>
      <c r="AF301" s="62">
        <f t="shared" si="151"/>
        <v>38.516012773340265</v>
      </c>
      <c r="AG301" s="62">
        <f t="shared" si="151"/>
        <v>39.013210138008994</v>
      </c>
      <c r="AH301" s="62">
        <f t="shared" si="151"/>
        <v>39.518685866588314</v>
      </c>
      <c r="AI301" s="62">
        <f t="shared" si="151"/>
        <v>40.021369213164569</v>
      </c>
      <c r="AJ301" s="62">
        <f t="shared" si="151"/>
        <v>40.522626269531166</v>
      </c>
      <c r="AK301" s="62">
        <f t="shared" si="151"/>
        <v>41.018682668532733</v>
      </c>
      <c r="AL301" s="62">
        <f t="shared" si="151"/>
        <v>41.530145888960845</v>
      </c>
      <c r="AM301" s="62">
        <f t="shared" si="151"/>
        <v>42.044437676365028</v>
      </c>
      <c r="AN301" s="62">
        <f t="shared" si="151"/>
        <v>42.557585284535328</v>
      </c>
      <c r="AO301" s="62">
        <f t="shared" si="151"/>
        <v>43.068834820882742</v>
      </c>
      <c r="AP301" s="62">
        <f t="shared" si="151"/>
        <v>43.58296672730313</v>
      </c>
      <c r="AQ301" s="62">
        <f t="shared" si="151"/>
        <v>44.099697874829936</v>
      </c>
      <c r="AR301" s="62">
        <f t="shared" si="151"/>
        <v>44.613728797772922</v>
      </c>
      <c r="AS301" s="62">
        <f t="shared" si="151"/>
        <v>45.122300174547306</v>
      </c>
      <c r="AT301" s="62">
        <f t="shared" si="151"/>
        <v>45.626416818375219</v>
      </c>
      <c r="AU301" s="62">
        <f t="shared" si="151"/>
        <v>46.125551315398432</v>
      </c>
      <c r="AV301" s="62">
        <f t="shared" si="151"/>
        <v>46.622163648865453</v>
      </c>
      <c r="AW301" s="62">
        <f t="shared" si="151"/>
        <v>47.117623437282539</v>
      </c>
      <c r="AX301" s="62">
        <f t="shared" si="151"/>
        <v>47.609916559691911</v>
      </c>
      <c r="AY301" s="67">
        <f t="shared" si="136"/>
        <v>10.093757442528243</v>
      </c>
      <c r="AZ301" s="75">
        <f t="shared" si="137"/>
        <v>0.26905092845472933</v>
      </c>
      <c r="BA301" s="76">
        <f t="shared" si="138"/>
        <v>1.1984714025842891E-2</v>
      </c>
      <c r="BB301" s="67">
        <f t="shared" si="139"/>
        <v>9.7319610595914128</v>
      </c>
      <c r="BC301" s="75">
        <f t="shared" si="140"/>
        <v>0.26031265572543916</v>
      </c>
      <c r="BD301" s="76">
        <f t="shared" si="141"/>
        <v>1.1635159445400722E-2</v>
      </c>
      <c r="BE301" s="67">
        <f t="shared" si="142"/>
        <v>8.3333164833786029</v>
      </c>
      <c r="BF301" s="75">
        <f t="shared" si="143"/>
        <v>0.21764344189736179</v>
      </c>
      <c r="BG301" s="76">
        <f t="shared" si="144"/>
        <v>9.8944993310847718E-3</v>
      </c>
      <c r="BH301" s="67">
        <f t="shared" si="145"/>
        <v>9.3971073023049385</v>
      </c>
      <c r="BI301" s="75">
        <f t="shared" si="146"/>
        <v>0.25585367294500472</v>
      </c>
      <c r="BJ301" s="76">
        <f t="shared" si="147"/>
        <v>1.1455899880687292E-2</v>
      </c>
      <c r="BK301" s="124">
        <f t="shared" si="132"/>
        <v>9.6014643201188719</v>
      </c>
      <c r="BL301" s="125">
        <f t="shared" si="129"/>
        <v>0.25592876632528716</v>
      </c>
      <c r="BM301" s="126">
        <f t="shared" si="130"/>
        <v>1.2065649253044652E-2</v>
      </c>
    </row>
    <row r="302" spans="1:65" x14ac:dyDescent="0.2">
      <c r="A302" s="51" t="s">
        <v>42</v>
      </c>
      <c r="B302" s="51" t="s">
        <v>150</v>
      </c>
      <c r="C302" s="62">
        <f t="shared" si="148"/>
        <v>18.348223136937605</v>
      </c>
      <c r="D302" s="62">
        <f t="shared" si="151"/>
        <v>17.764724110388808</v>
      </c>
      <c r="E302" s="62">
        <f t="shared" si="151"/>
        <v>18.096544758756238</v>
      </c>
      <c r="F302" s="62">
        <f t="shared" si="151"/>
        <v>18.161739852849966</v>
      </c>
      <c r="G302" s="62">
        <f t="shared" si="151"/>
        <v>17.758958775568175</v>
      </c>
      <c r="H302" s="62">
        <f t="shared" si="151"/>
        <v>17.370399877306266</v>
      </c>
      <c r="I302" s="62">
        <f t="shared" si="151"/>
        <v>16.866489630503064</v>
      </c>
      <c r="J302" s="62">
        <f t="shared" si="151"/>
        <v>17.49504586399101</v>
      </c>
      <c r="K302" s="62">
        <f t="shared" si="151"/>
        <v>18.071619739103443</v>
      </c>
      <c r="L302" s="62">
        <f t="shared" si="151"/>
        <v>19.397607524708256</v>
      </c>
      <c r="M302" s="62">
        <f t="shared" si="151"/>
        <v>19.150375402349432</v>
      </c>
      <c r="N302" s="62">
        <f t="shared" si="151"/>
        <v>22.355539389367138</v>
      </c>
      <c r="O302" s="62">
        <f t="shared" si="151"/>
        <v>20.464950209129505</v>
      </c>
      <c r="P302" s="62">
        <f t="shared" si="151"/>
        <v>20.430459495289576</v>
      </c>
      <c r="Q302" s="62">
        <f t="shared" si="151"/>
        <v>21.209161494385327</v>
      </c>
      <c r="R302" s="62">
        <f t="shared" si="151"/>
        <v>23.260713788462429</v>
      </c>
      <c r="S302" s="62">
        <f t="shared" si="151"/>
        <v>22.509385982047014</v>
      </c>
      <c r="T302" s="62">
        <f t="shared" si="151"/>
        <v>20.38744009954727</v>
      </c>
      <c r="U302" s="62">
        <f t="shared" si="151"/>
        <v>23.353541550575297</v>
      </c>
      <c r="V302" s="62">
        <f t="shared" si="151"/>
        <v>27.531342005004621</v>
      </c>
      <c r="W302" s="62">
        <f t="shared" si="151"/>
        <v>21.414824731444526</v>
      </c>
      <c r="X302" s="62">
        <f t="shared" si="151"/>
        <v>24.350644360626465</v>
      </c>
      <c r="Y302" s="62">
        <f t="shared" si="151"/>
        <v>22.820520279891596</v>
      </c>
      <c r="Z302" s="62">
        <f t="shared" si="151"/>
        <v>20.291102321711296</v>
      </c>
      <c r="AA302" s="62">
        <f t="shared" si="151"/>
        <v>23.284478172599854</v>
      </c>
      <c r="AB302" s="116">
        <f t="shared" si="151"/>
        <v>21.561726265066074</v>
      </c>
      <c r="AC302" s="62">
        <f t="shared" si="151"/>
        <v>21.390152331865114</v>
      </c>
      <c r="AD302" s="62">
        <f t="shared" si="151"/>
        <v>21.018098980471745</v>
      </c>
      <c r="AE302" s="62">
        <f t="shared" si="151"/>
        <v>21.211820068198396</v>
      </c>
      <c r="AF302" s="62">
        <f t="shared" si="151"/>
        <v>21.444758416465064</v>
      </c>
      <c r="AG302" s="62">
        <f t="shared" si="151"/>
        <v>21.686324196759418</v>
      </c>
      <c r="AH302" s="62">
        <f t="shared" si="151"/>
        <v>21.928894449305503</v>
      </c>
      <c r="AI302" s="62">
        <f t="shared" si="151"/>
        <v>22.170450282085419</v>
      </c>
      <c r="AJ302" s="62">
        <f t="shared" si="151"/>
        <v>22.404967358498091</v>
      </c>
      <c r="AK302" s="62">
        <f t="shared" si="151"/>
        <v>22.637078128159366</v>
      </c>
      <c r="AL302" s="62">
        <f t="shared" si="151"/>
        <v>22.878546318266082</v>
      </c>
      <c r="AM302" s="62">
        <f t="shared" si="151"/>
        <v>23.120760283047701</v>
      </c>
      <c r="AN302" s="62">
        <f t="shared" si="151"/>
        <v>23.36148574718553</v>
      </c>
      <c r="AO302" s="62">
        <f t="shared" si="151"/>
        <v>23.598726095129752</v>
      </c>
      <c r="AP302" s="62">
        <f t="shared" si="151"/>
        <v>23.842481241742679</v>
      </c>
      <c r="AQ302" s="62">
        <f t="shared" si="151"/>
        <v>24.090488237719072</v>
      </c>
      <c r="AR302" s="62">
        <f t="shared" si="151"/>
        <v>24.336396259572403</v>
      </c>
      <c r="AS302" s="62">
        <f t="shared" si="151"/>
        <v>24.578862623668908</v>
      </c>
      <c r="AT302" s="62">
        <f t="shared" si="151"/>
        <v>24.817837268562752</v>
      </c>
      <c r="AU302" s="62">
        <f t="shared" si="151"/>
        <v>25.053440890807828</v>
      </c>
      <c r="AV302" s="62">
        <f t="shared" si="151"/>
        <v>25.286053385748794</v>
      </c>
      <c r="AW302" s="62">
        <f t="shared" si="151"/>
        <v>25.516423209041388</v>
      </c>
      <c r="AX302" s="62">
        <f t="shared" si="151"/>
        <v>25.745087598835163</v>
      </c>
      <c r="AY302" s="67">
        <f t="shared" si="136"/>
        <v>4.7269886183634178</v>
      </c>
      <c r="AZ302" s="75">
        <f t="shared" si="137"/>
        <v>0.22490086390569095</v>
      </c>
      <c r="BA302" s="76">
        <f t="shared" si="138"/>
        <v>1.0194610206514909E-2</v>
      </c>
      <c r="BB302" s="67">
        <f t="shared" si="139"/>
        <v>4.1262708771762746</v>
      </c>
      <c r="BC302" s="75">
        <f t="shared" si="140"/>
        <v>0.19290516557141715</v>
      </c>
      <c r="BD302" s="76">
        <f t="shared" si="141"/>
        <v>8.8585894857939884E-3</v>
      </c>
      <c r="BE302" s="67">
        <f t="shared" si="142"/>
        <v>3.7243271206827195</v>
      </c>
      <c r="BF302" s="75">
        <f t="shared" si="143"/>
        <v>0.17272861527403807</v>
      </c>
      <c r="BG302" s="76">
        <f t="shared" si="144"/>
        <v>7.9984774369259437E-3</v>
      </c>
      <c r="BH302" s="67">
        <f t="shared" si="145"/>
        <v>1.7689627182079732</v>
      </c>
      <c r="BI302" s="75">
        <f t="shared" si="146"/>
        <v>7.5971757026086606E-2</v>
      </c>
      <c r="BJ302" s="76">
        <f t="shared" si="147"/>
        <v>3.6679210825865116E-3</v>
      </c>
      <c r="BK302" s="124">
        <f t="shared" si="132"/>
        <v>4.4983242285696434</v>
      </c>
      <c r="BL302" s="125">
        <f t="shared" si="129"/>
        <v>0.21402145992123783</v>
      </c>
      <c r="BM302" s="126">
        <f t="shared" si="130"/>
        <v>1.0259554615581701E-2</v>
      </c>
    </row>
    <row r="303" spans="1:65" x14ac:dyDescent="0.2">
      <c r="A303" s="51" t="s">
        <v>43</v>
      </c>
      <c r="B303" s="51" t="s">
        <v>150</v>
      </c>
      <c r="C303" s="62">
        <f t="shared" si="148"/>
        <v>19.397715315372498</v>
      </c>
      <c r="D303" s="62">
        <f t="shared" si="151"/>
        <v>18.81580617971942</v>
      </c>
      <c r="E303" s="62">
        <f t="shared" si="151"/>
        <v>19.170824320885554</v>
      </c>
      <c r="F303" s="62">
        <f t="shared" si="151"/>
        <v>19.178719641181562</v>
      </c>
      <c r="G303" s="62">
        <f t="shared" si="151"/>
        <v>18.707720266864751</v>
      </c>
      <c r="H303" s="62">
        <f t="shared" si="151"/>
        <v>18.364017834841302</v>
      </c>
      <c r="I303" s="62">
        <f t="shared" si="151"/>
        <v>17.812761120535189</v>
      </c>
      <c r="J303" s="62">
        <f t="shared" si="151"/>
        <v>18.730309628744717</v>
      </c>
      <c r="K303" s="62">
        <f t="shared" si="151"/>
        <v>19.133186249179296</v>
      </c>
      <c r="L303" s="62">
        <f t="shared" si="151"/>
        <v>18.47839291314817</v>
      </c>
      <c r="M303" s="62">
        <f t="shared" si="151"/>
        <v>20.316421381036896</v>
      </c>
      <c r="N303" s="62">
        <f t="shared" si="151"/>
        <v>19.469727814447051</v>
      </c>
      <c r="O303" s="62">
        <f t="shared" si="151"/>
        <v>19.117795111817262</v>
      </c>
      <c r="P303" s="62">
        <f t="shared" si="151"/>
        <v>19.292988786998343</v>
      </c>
      <c r="Q303" s="62">
        <f t="shared" si="151"/>
        <v>18.69966252906136</v>
      </c>
      <c r="R303" s="62">
        <f t="shared" si="151"/>
        <v>21.38610031383168</v>
      </c>
      <c r="S303" s="62">
        <f t="shared" si="151"/>
        <v>22.286220511699778</v>
      </c>
      <c r="T303" s="62">
        <f t="shared" si="151"/>
        <v>21.64703526798522</v>
      </c>
      <c r="U303" s="62">
        <f t="shared" si="151"/>
        <v>20.278191792077095</v>
      </c>
      <c r="V303" s="62">
        <f t="shared" si="151"/>
        <v>20.735269258261003</v>
      </c>
      <c r="W303" s="62">
        <f t="shared" si="151"/>
        <v>20.930421029283224</v>
      </c>
      <c r="X303" s="62">
        <f t="shared" si="151"/>
        <v>20.143834152465065</v>
      </c>
      <c r="Y303" s="62">
        <f t="shared" si="151"/>
        <v>24.121731526076928</v>
      </c>
      <c r="Z303" s="62">
        <f t="shared" si="151"/>
        <v>19.264304337612021</v>
      </c>
      <c r="AA303" s="62">
        <f t="shared" si="151"/>
        <v>19.497183717373598</v>
      </c>
      <c r="AB303" s="116">
        <f t="shared" si="151"/>
        <v>19.661836492502395</v>
      </c>
      <c r="AC303" s="62">
        <f t="shared" si="151"/>
        <v>19.515270650962655</v>
      </c>
      <c r="AD303" s="62">
        <f t="shared" si="151"/>
        <v>19.171497158737402</v>
      </c>
      <c r="AE303" s="62">
        <f t="shared" si="151"/>
        <v>19.344095840234687</v>
      </c>
      <c r="AF303" s="62">
        <f t="shared" si="151"/>
        <v>19.552395260201049</v>
      </c>
      <c r="AG303" s="62">
        <f t="shared" si="151"/>
        <v>19.768609603511823</v>
      </c>
      <c r="AH303" s="62">
        <f t="shared" si="151"/>
        <v>19.985952004040996</v>
      </c>
      <c r="AI303" s="62">
        <f t="shared" si="151"/>
        <v>20.202372725897106</v>
      </c>
      <c r="AJ303" s="62">
        <f t="shared" si="151"/>
        <v>20.412457397411195</v>
      </c>
      <c r="AK303" s="62">
        <f t="shared" si="151"/>
        <v>20.620455715840478</v>
      </c>
      <c r="AL303" s="62">
        <f t="shared" si="151"/>
        <v>20.836889925606869</v>
      </c>
      <c r="AM303" s="62">
        <f t="shared" si="151"/>
        <v>21.054105693259764</v>
      </c>
      <c r="AN303" s="62">
        <f t="shared" si="151"/>
        <v>21.270051970818066</v>
      </c>
      <c r="AO303" s="62">
        <f t="shared" si="151"/>
        <v>21.482657663598239</v>
      </c>
      <c r="AP303" s="62">
        <f t="shared" si="151"/>
        <v>21.701226413421875</v>
      </c>
      <c r="AQ303" s="62">
        <f t="shared" si="151"/>
        <v>21.923757332768275</v>
      </c>
      <c r="AR303" s="62">
        <f t="shared" si="151"/>
        <v>22.144516822599631</v>
      </c>
      <c r="AS303" s="62">
        <f t="shared" si="151"/>
        <v>22.361836593357939</v>
      </c>
      <c r="AT303" s="62">
        <f t="shared" si="151"/>
        <v>22.575856526192517</v>
      </c>
      <c r="AU303" s="62">
        <f t="shared" si="151"/>
        <v>22.786785354739575</v>
      </c>
      <c r="AV303" s="62">
        <f t="shared" si="151"/>
        <v>22.994899514504404</v>
      </c>
      <c r="AW303" s="62">
        <f t="shared" si="151"/>
        <v>23.201038894776001</v>
      </c>
      <c r="AX303" s="62">
        <f t="shared" si="151"/>
        <v>23.405557891468902</v>
      </c>
      <c r="AY303" s="67">
        <f t="shared" si="136"/>
        <v>4.2340607327314999</v>
      </c>
      <c r="AZ303" s="75">
        <f t="shared" si="137"/>
        <v>0.22085185615260247</v>
      </c>
      <c r="BA303" s="76">
        <f t="shared" si="138"/>
        <v>1.0027383530185174E-2</v>
      </c>
      <c r="BB303" s="67">
        <f t="shared" si="139"/>
        <v>3.6857682438133459</v>
      </c>
      <c r="BC303" s="75">
        <f t="shared" si="140"/>
        <v>0.18886585329686592</v>
      </c>
      <c r="BD303" s="76">
        <f t="shared" si="141"/>
        <v>8.6875086713957828E-3</v>
      </c>
      <c r="BE303" s="67">
        <f t="shared" si="142"/>
        <v>3.3330630220020083</v>
      </c>
      <c r="BF303" s="75">
        <f t="shared" si="143"/>
        <v>0.16951941510005933</v>
      </c>
      <c r="BG303" s="76">
        <f t="shared" si="144"/>
        <v>7.8603772327348054E-3</v>
      </c>
      <c r="BH303" s="67">
        <f t="shared" si="145"/>
        <v>3.2896016373659762</v>
      </c>
      <c r="BI303" s="75">
        <f t="shared" si="146"/>
        <v>0.168721887481353</v>
      </c>
      <c r="BJ303" s="76">
        <f t="shared" si="147"/>
        <v>7.826001704035912E-3</v>
      </c>
      <c r="BK303" s="124">
        <f t="shared" si="132"/>
        <v>4.029541736038599</v>
      </c>
      <c r="BL303" s="125">
        <f t="shared" si="129"/>
        <v>0.21018398837996524</v>
      </c>
      <c r="BM303" s="126">
        <f t="shared" si="130"/>
        <v>1.0091229358627718E-2</v>
      </c>
    </row>
    <row r="304" spans="1:65" x14ac:dyDescent="0.2">
      <c r="A304" s="51" t="s">
        <v>44</v>
      </c>
      <c r="B304" s="51" t="s">
        <v>150</v>
      </c>
      <c r="C304" s="62">
        <f t="shared" si="148"/>
        <v>42.970127506619114</v>
      </c>
      <c r="D304" s="62">
        <f t="shared" si="151"/>
        <v>43.26179337294819</v>
      </c>
      <c r="E304" s="62">
        <f t="shared" ref="D304:AX309" si="152">E189/E72</f>
        <v>43.977179605732267</v>
      </c>
      <c r="F304" s="62">
        <f t="shared" si="152"/>
        <v>43.413752452808261</v>
      </c>
      <c r="G304" s="62">
        <f t="shared" si="152"/>
        <v>42.326849341877733</v>
      </c>
      <c r="H304" s="62">
        <f t="shared" si="152"/>
        <v>44.293461173854247</v>
      </c>
      <c r="I304" s="62">
        <f t="shared" si="152"/>
        <v>46.340940034234379</v>
      </c>
      <c r="J304" s="62">
        <f t="shared" si="152"/>
        <v>46.029922695226347</v>
      </c>
      <c r="K304" s="62">
        <f t="shared" si="152"/>
        <v>48.78374690161457</v>
      </c>
      <c r="L304" s="62">
        <f t="shared" si="152"/>
        <v>49.958448720319723</v>
      </c>
      <c r="M304" s="62">
        <f t="shared" si="152"/>
        <v>49.845743434846383</v>
      </c>
      <c r="N304" s="62">
        <f t="shared" si="152"/>
        <v>43.922349736236043</v>
      </c>
      <c r="O304" s="62">
        <f t="shared" si="152"/>
        <v>46.694882829213711</v>
      </c>
      <c r="P304" s="62">
        <f t="shared" si="152"/>
        <v>47.820750245256043</v>
      </c>
      <c r="Q304" s="62">
        <f t="shared" si="152"/>
        <v>47.942048501146743</v>
      </c>
      <c r="R304" s="62">
        <f t="shared" si="152"/>
        <v>44.841999623020222</v>
      </c>
      <c r="S304" s="62">
        <f t="shared" si="152"/>
        <v>48.383985387733773</v>
      </c>
      <c r="T304" s="62">
        <f t="shared" si="152"/>
        <v>44.098890181277866</v>
      </c>
      <c r="U304" s="62">
        <f t="shared" si="152"/>
        <v>44.390940026118791</v>
      </c>
      <c r="V304" s="62">
        <f t="shared" si="152"/>
        <v>35.30362976676124</v>
      </c>
      <c r="W304" s="62">
        <f t="shared" si="152"/>
        <v>41.418879803464691</v>
      </c>
      <c r="X304" s="62">
        <f t="shared" si="152"/>
        <v>34.389568405769523</v>
      </c>
      <c r="Y304" s="62">
        <f t="shared" si="152"/>
        <v>42.366085428588065</v>
      </c>
      <c r="Z304" s="62">
        <f t="shared" si="152"/>
        <v>41.877724878718617</v>
      </c>
      <c r="AA304" s="62">
        <f t="shared" si="152"/>
        <v>44.367243373887767</v>
      </c>
      <c r="AB304" s="116">
        <f t="shared" si="152"/>
        <v>38.308231662554469</v>
      </c>
      <c r="AC304" s="62">
        <f t="shared" si="152"/>
        <v>40.139055518363122</v>
      </c>
      <c r="AD304" s="62">
        <f t="shared" si="152"/>
        <v>41.298275777696787</v>
      </c>
      <c r="AE304" s="62">
        <f t="shared" si="152"/>
        <v>42.207570607784966</v>
      </c>
      <c r="AF304" s="62">
        <f t="shared" si="152"/>
        <v>43.16175295950714</v>
      </c>
      <c r="AG304" s="62">
        <f t="shared" si="152"/>
        <v>44.129305314171241</v>
      </c>
      <c r="AH304" s="62">
        <f t="shared" si="152"/>
        <v>45.122320073941019</v>
      </c>
      <c r="AI304" s="62">
        <f t="shared" si="152"/>
        <v>46.13328103044983</v>
      </c>
      <c r="AJ304" s="62">
        <f t="shared" si="152"/>
        <v>47.162833810549358</v>
      </c>
      <c r="AK304" s="62">
        <f t="shared" si="152"/>
        <v>48.201059396134625</v>
      </c>
      <c r="AL304" s="62">
        <f t="shared" si="152"/>
        <v>49.271337993378403</v>
      </c>
      <c r="AM304" s="62">
        <f t="shared" si="152"/>
        <v>50.360920119269679</v>
      </c>
      <c r="AN304" s="62">
        <f t="shared" si="152"/>
        <v>51.46601777522352</v>
      </c>
      <c r="AO304" s="62">
        <f t="shared" si="152"/>
        <v>52.58464406779661</v>
      </c>
      <c r="AP304" s="62">
        <f t="shared" si="152"/>
        <v>53.723397848210823</v>
      </c>
      <c r="AQ304" s="62">
        <f t="shared" si="152"/>
        <v>54.883438029039965</v>
      </c>
      <c r="AR304" s="62">
        <f t="shared" si="152"/>
        <v>56.056832944849738</v>
      </c>
      <c r="AS304" s="62">
        <f t="shared" si="152"/>
        <v>57.241469713675691</v>
      </c>
      <c r="AT304" s="62">
        <f t="shared" si="152"/>
        <v>58.446373524852767</v>
      </c>
      <c r="AU304" s="62">
        <f t="shared" si="152"/>
        <v>59.664876632996453</v>
      </c>
      <c r="AV304" s="62">
        <f t="shared" si="152"/>
        <v>60.897611164656368</v>
      </c>
      <c r="AW304" s="62">
        <f t="shared" si="152"/>
        <v>62.146910786182374</v>
      </c>
      <c r="AX304" s="62">
        <f t="shared" si="152"/>
        <v>63.412539903962227</v>
      </c>
      <c r="AY304" s="67">
        <f t="shared" si="136"/>
        <v>22.114264126265439</v>
      </c>
      <c r="AZ304" s="75">
        <f t="shared" si="137"/>
        <v>0.53547669266638709</v>
      </c>
      <c r="BA304" s="76">
        <f t="shared" si="138"/>
        <v>2.167357659950464E-2</v>
      </c>
      <c r="BB304" s="67">
        <f t="shared" si="139"/>
        <v>22.007855267819252</v>
      </c>
      <c r="BC304" s="75">
        <f t="shared" si="140"/>
        <v>0.54829031185726163</v>
      </c>
      <c r="BD304" s="76">
        <f t="shared" si="141"/>
        <v>2.2098191420472757E-2</v>
      </c>
      <c r="BE304" s="67">
        <f t="shared" si="142"/>
        <v>22.589379502101899</v>
      </c>
      <c r="BF304" s="75">
        <f t="shared" si="143"/>
        <v>0.58967429509889291</v>
      </c>
      <c r="BG304" s="76">
        <f t="shared" si="144"/>
        <v>2.3447118503634901E-2</v>
      </c>
      <c r="BH304" s="67">
        <f t="shared" si="145"/>
        <v>15.297633259108686</v>
      </c>
      <c r="BI304" s="75">
        <f t="shared" si="146"/>
        <v>0.34479566670829204</v>
      </c>
      <c r="BJ304" s="76">
        <f t="shared" si="147"/>
        <v>1.4922346892563221E-2</v>
      </c>
      <c r="BK304" s="124">
        <f t="shared" si="132"/>
        <v>20.848635008485587</v>
      </c>
      <c r="BL304" s="125">
        <f t="shared" si="129"/>
        <v>0.50483064040520864</v>
      </c>
      <c r="BM304" s="126">
        <f t="shared" si="130"/>
        <v>2.1742489347368776E-2</v>
      </c>
    </row>
    <row r="305" spans="1:65" x14ac:dyDescent="0.2">
      <c r="A305" s="51" t="s">
        <v>45</v>
      </c>
      <c r="B305" s="51" t="s">
        <v>150</v>
      </c>
      <c r="C305" s="62">
        <f t="shared" si="148"/>
        <v>33.906052453937775</v>
      </c>
      <c r="D305" s="62">
        <f t="shared" si="152"/>
        <v>34.098307318759929</v>
      </c>
      <c r="E305" s="62">
        <f t="shared" si="152"/>
        <v>34.579700780743636</v>
      </c>
      <c r="F305" s="62">
        <f t="shared" si="152"/>
        <v>33.818100169930723</v>
      </c>
      <c r="G305" s="62">
        <f t="shared" si="152"/>
        <v>32.687470116787445</v>
      </c>
      <c r="H305" s="62">
        <f t="shared" si="152"/>
        <v>34.215348207046873</v>
      </c>
      <c r="I305" s="62">
        <f t="shared" si="152"/>
        <v>34.478689821785402</v>
      </c>
      <c r="J305" s="62">
        <f t="shared" si="152"/>
        <v>34.835550629702631</v>
      </c>
      <c r="K305" s="62">
        <f t="shared" si="152"/>
        <v>51.625601879989475</v>
      </c>
      <c r="L305" s="62">
        <f t="shared" si="152"/>
        <v>52.388299905605791</v>
      </c>
      <c r="M305" s="62">
        <f t="shared" si="152"/>
        <v>62.43273100492722</v>
      </c>
      <c r="N305" s="62">
        <f t="shared" si="152"/>
        <v>68.391530313095714</v>
      </c>
      <c r="O305" s="62">
        <f t="shared" si="152"/>
        <v>81.520987751551417</v>
      </c>
      <c r="P305" s="62">
        <f t="shared" si="152"/>
        <v>89.886424953438592</v>
      </c>
      <c r="Q305" s="62">
        <f t="shared" si="152"/>
        <v>95.366992973243342</v>
      </c>
      <c r="R305" s="62">
        <f t="shared" si="152"/>
        <v>102.07428755520328</v>
      </c>
      <c r="S305" s="62">
        <f t="shared" si="152"/>
        <v>127.12479377863498</v>
      </c>
      <c r="T305" s="62">
        <f t="shared" si="152"/>
        <v>122.50413545127908</v>
      </c>
      <c r="U305" s="62">
        <f t="shared" si="152"/>
        <v>94.253769519726973</v>
      </c>
      <c r="V305" s="62">
        <f t="shared" si="152"/>
        <v>128.59463616305001</v>
      </c>
      <c r="W305" s="62">
        <f t="shared" si="152"/>
        <v>96.851951012384575</v>
      </c>
      <c r="X305" s="62">
        <f t="shared" si="152"/>
        <v>119.07947129956084</v>
      </c>
      <c r="Y305" s="62">
        <f t="shared" si="152"/>
        <v>125.6786624330215</v>
      </c>
      <c r="Z305" s="62">
        <f t="shared" si="152"/>
        <v>97.855132299769778</v>
      </c>
      <c r="AA305" s="62">
        <f t="shared" si="152"/>
        <v>86.965438229830369</v>
      </c>
      <c r="AB305" s="116">
        <f t="shared" si="152"/>
        <v>99.052587848309216</v>
      </c>
      <c r="AC305" s="62">
        <f t="shared" si="152"/>
        <v>103.76260068648196</v>
      </c>
      <c r="AD305" s="62">
        <f t="shared" si="152"/>
        <v>106.84761195414833</v>
      </c>
      <c r="AE305" s="62">
        <f t="shared" si="152"/>
        <v>109.21557093056549</v>
      </c>
      <c r="AF305" s="62">
        <f t="shared" si="152"/>
        <v>111.69980067398943</v>
      </c>
      <c r="AG305" s="62">
        <f t="shared" si="152"/>
        <v>114.21444852168572</v>
      </c>
      <c r="AH305" s="62">
        <f t="shared" si="152"/>
        <v>116.79310893648628</v>
      </c>
      <c r="AI305" s="62">
        <f t="shared" si="152"/>
        <v>119.41731995417629</v>
      </c>
      <c r="AJ305" s="62">
        <f t="shared" si="152"/>
        <v>122.08930722033624</v>
      </c>
      <c r="AK305" s="62">
        <f t="shared" si="152"/>
        <v>124.78349481480528</v>
      </c>
      <c r="AL305" s="62">
        <f t="shared" si="152"/>
        <v>127.56074691760638</v>
      </c>
      <c r="AM305" s="62">
        <f t="shared" si="152"/>
        <v>130.38844632800371</v>
      </c>
      <c r="AN305" s="62">
        <f t="shared" si="152"/>
        <v>133.25644395569026</v>
      </c>
      <c r="AO305" s="62">
        <f t="shared" si="152"/>
        <v>136.15972089575874</v>
      </c>
      <c r="AP305" s="62">
        <f t="shared" si="152"/>
        <v>139.11561530167555</v>
      </c>
      <c r="AQ305" s="62">
        <f t="shared" si="152"/>
        <v>142.12542623726233</v>
      </c>
      <c r="AR305" s="62">
        <f t="shared" si="152"/>
        <v>145.16989535215095</v>
      </c>
      <c r="AS305" s="62">
        <f t="shared" si="152"/>
        <v>148.25990233631589</v>
      </c>
      <c r="AT305" s="62">
        <f t="shared" si="152"/>
        <v>151.38757807979192</v>
      </c>
      <c r="AU305" s="62">
        <f t="shared" si="152"/>
        <v>154.5513872001024</v>
      </c>
      <c r="AV305" s="62">
        <f t="shared" si="152"/>
        <v>157.75214869384817</v>
      </c>
      <c r="AW305" s="62">
        <f t="shared" si="152"/>
        <v>160.99439054320695</v>
      </c>
      <c r="AX305" s="62">
        <f t="shared" si="152"/>
        <v>164.27926002756183</v>
      </c>
      <c r="AY305" s="67">
        <f t="shared" si="136"/>
        <v>57.431648073413498</v>
      </c>
      <c r="AZ305" s="75">
        <f t="shared" si="137"/>
        <v>0.53750988929971799</v>
      </c>
      <c r="BA305" s="76">
        <f t="shared" si="138"/>
        <v>2.174117638378914E-2</v>
      </c>
      <c r="BB305" s="67">
        <f t="shared" si="139"/>
        <v>57.231789856724987</v>
      </c>
      <c r="BC305" s="75">
        <f t="shared" si="140"/>
        <v>0.55156472060343276</v>
      </c>
      <c r="BD305" s="76">
        <f t="shared" si="141"/>
        <v>2.2206162446044564E-2</v>
      </c>
      <c r="BE305" s="67">
        <f t="shared" si="142"/>
        <v>58.699560845538954</v>
      </c>
      <c r="BF305" s="75">
        <f t="shared" si="143"/>
        <v>0.59261006825417262</v>
      </c>
      <c r="BG305" s="76">
        <f t="shared" si="144"/>
        <v>2.354153960756622E-2</v>
      </c>
      <c r="BH305" s="67">
        <f t="shared" si="145"/>
        <v>67.585948970272028</v>
      </c>
      <c r="BI305" s="75">
        <f t="shared" si="146"/>
        <v>0.77715872358001981</v>
      </c>
      <c r="BJ305" s="76">
        <f t="shared" si="147"/>
        <v>2.916808694623918E-2</v>
      </c>
      <c r="BK305" s="124">
        <f t="shared" si="132"/>
        <v>54.146778589058613</v>
      </c>
      <c r="BL305" s="125">
        <f t="shared" si="129"/>
        <v>0.50676638999002332</v>
      </c>
      <c r="BM305" s="126">
        <f t="shared" si="130"/>
        <v>2.1811622269666264E-2</v>
      </c>
    </row>
    <row r="306" spans="1:65" x14ac:dyDescent="0.2">
      <c r="A306" s="51" t="s">
        <v>46</v>
      </c>
      <c r="B306" s="51" t="s">
        <v>150</v>
      </c>
      <c r="C306" s="62">
        <f t="shared" si="148"/>
        <v>25.900200064035072</v>
      </c>
      <c r="D306" s="62">
        <f t="shared" si="152"/>
        <v>26.142385576916503</v>
      </c>
      <c r="E306" s="62">
        <f t="shared" si="152"/>
        <v>26.526780687267529</v>
      </c>
      <c r="F306" s="62">
        <f t="shared" si="152"/>
        <v>27.484952888285175</v>
      </c>
      <c r="G306" s="62">
        <f t="shared" si="152"/>
        <v>27.785864731889866</v>
      </c>
      <c r="H306" s="62">
        <f t="shared" si="152"/>
        <v>28.611496062771906</v>
      </c>
      <c r="I306" s="62">
        <f t="shared" si="152"/>
        <v>28.664953120192862</v>
      </c>
      <c r="J306" s="62">
        <f t="shared" si="152"/>
        <v>28.872967579611874</v>
      </c>
      <c r="K306" s="62">
        <f t="shared" si="152"/>
        <v>32.270160430742088</v>
      </c>
      <c r="L306" s="62">
        <f t="shared" si="152"/>
        <v>34.729863378861388</v>
      </c>
      <c r="M306" s="62">
        <f t="shared" si="152"/>
        <v>28.939346082827175</v>
      </c>
      <c r="N306" s="62">
        <f t="shared" si="152"/>
        <v>34.327630341046252</v>
      </c>
      <c r="O306" s="62">
        <f t="shared" si="152"/>
        <v>36.846206933927995</v>
      </c>
      <c r="P306" s="62">
        <f t="shared" si="152"/>
        <v>38.191167928272677</v>
      </c>
      <c r="Q306" s="62">
        <f t="shared" si="152"/>
        <v>38.96486811624542</v>
      </c>
      <c r="R306" s="62">
        <f t="shared" si="152"/>
        <v>40.451062852119712</v>
      </c>
      <c r="S306" s="62">
        <f t="shared" si="152"/>
        <v>46.932436990445368</v>
      </c>
      <c r="T306" s="62">
        <f t="shared" si="152"/>
        <v>50.748179403530315</v>
      </c>
      <c r="U306" s="62">
        <f t="shared" si="152"/>
        <v>53.170694072979593</v>
      </c>
      <c r="V306" s="62">
        <f t="shared" si="152"/>
        <v>62.683198288174339</v>
      </c>
      <c r="W306" s="62">
        <f t="shared" si="152"/>
        <v>52.099202981210397</v>
      </c>
      <c r="X306" s="62">
        <f t="shared" si="152"/>
        <v>53.826652985855759</v>
      </c>
      <c r="Y306" s="62">
        <f t="shared" si="152"/>
        <v>50.647938141596207</v>
      </c>
      <c r="Z306" s="62">
        <f t="shared" si="152"/>
        <v>53.576715004088136</v>
      </c>
      <c r="AA306" s="62">
        <f t="shared" si="152"/>
        <v>46.67536742932802</v>
      </c>
      <c r="AB306" s="116">
        <f t="shared" si="152"/>
        <v>57.979378436477162</v>
      </c>
      <c r="AC306" s="62">
        <f t="shared" si="152"/>
        <v>60.693283246608104</v>
      </c>
      <c r="AD306" s="62">
        <f t="shared" si="152"/>
        <v>62.493379267260309</v>
      </c>
      <c r="AE306" s="62">
        <f t="shared" si="152"/>
        <v>63.873590710777151</v>
      </c>
      <c r="AF306" s="62">
        <f t="shared" si="152"/>
        <v>65.321614913533963</v>
      </c>
      <c r="AG306" s="62">
        <f t="shared" si="152"/>
        <v>66.787164757440294</v>
      </c>
      <c r="AH306" s="62">
        <f t="shared" si="152"/>
        <v>68.289836892777288</v>
      </c>
      <c r="AI306" s="62">
        <f t="shared" si="152"/>
        <v>69.818834035510704</v>
      </c>
      <c r="AJ306" s="62">
        <f t="shared" si="152"/>
        <v>71.375474603000242</v>
      </c>
      <c r="AK306" s="62">
        <f t="shared" si="152"/>
        <v>72.944934411046106</v>
      </c>
      <c r="AL306" s="62">
        <f t="shared" si="152"/>
        <v>74.562536691929012</v>
      </c>
      <c r="AM306" s="62">
        <f t="shared" si="152"/>
        <v>76.209363324572067</v>
      </c>
      <c r="AN306" s="62">
        <f t="shared" si="152"/>
        <v>77.879473242499202</v>
      </c>
      <c r="AO306" s="62">
        <f t="shared" si="152"/>
        <v>79.569613758856988</v>
      </c>
      <c r="AP306" s="62">
        <f t="shared" si="152"/>
        <v>81.290294872319876</v>
      </c>
      <c r="AQ306" s="62">
        <f t="shared" si="152"/>
        <v>83.04226980868458</v>
      </c>
      <c r="AR306" s="62">
        <f t="shared" si="152"/>
        <v>84.814252090473346</v>
      </c>
      <c r="AS306" s="62">
        <f t="shared" si="152"/>
        <v>86.612491536843635</v>
      </c>
      <c r="AT306" s="62">
        <f t="shared" si="152"/>
        <v>88.432755154777837</v>
      </c>
      <c r="AU306" s="62">
        <f t="shared" si="152"/>
        <v>90.273876245149879</v>
      </c>
      <c r="AV306" s="62">
        <f t="shared" si="152"/>
        <v>92.136286745642181</v>
      </c>
      <c r="AW306" s="62">
        <f t="shared" si="152"/>
        <v>94.022624474985804</v>
      </c>
      <c r="AX306" s="62">
        <f t="shared" si="152"/>
        <v>95.933462686662267</v>
      </c>
      <c r="AY306" s="67">
        <f t="shared" si="136"/>
        <v>33.440083419401958</v>
      </c>
      <c r="AZ306" s="75">
        <f t="shared" si="137"/>
        <v>0.53509801856595873</v>
      </c>
      <c r="BA306" s="76">
        <f t="shared" si="138"/>
        <v>2.1660977038336915E-2</v>
      </c>
      <c r="BB306" s="67">
        <f t="shared" si="139"/>
        <v>33.3293412283777</v>
      </c>
      <c r="BC306" s="75">
        <f t="shared" si="140"/>
        <v>0.54914381700120563</v>
      </c>
      <c r="BD306" s="76">
        <f t="shared" si="141"/>
        <v>2.2126355961477051E-2</v>
      </c>
      <c r="BE306" s="67">
        <f t="shared" si="142"/>
        <v>34.156908309165019</v>
      </c>
      <c r="BF306" s="75">
        <f t="shared" si="143"/>
        <v>0.58912167101942459</v>
      </c>
      <c r="BG306" s="76">
        <f t="shared" si="144"/>
        <v>2.34293263390144E-2</v>
      </c>
      <c r="BH306" s="67">
        <f t="shared" si="145"/>
        <v>43.598508815821859</v>
      </c>
      <c r="BI306" s="75">
        <f t="shared" si="146"/>
        <v>0.93407960594707939</v>
      </c>
      <c r="BJ306" s="76">
        <f t="shared" si="147"/>
        <v>3.3531499218440119E-2</v>
      </c>
      <c r="BK306" s="124">
        <f t="shared" si="132"/>
        <v>31.529245207725495</v>
      </c>
      <c r="BL306" s="125">
        <f t="shared" si="129"/>
        <v>0.50452136814184678</v>
      </c>
      <c r="BM306" s="126">
        <f t="shared" si="130"/>
        <v>2.1731436263051851E-2</v>
      </c>
    </row>
    <row r="307" spans="1:65" x14ac:dyDescent="0.2">
      <c r="A307" s="51" t="s">
        <v>47</v>
      </c>
      <c r="B307" s="51" t="s">
        <v>150</v>
      </c>
      <c r="C307" s="62">
        <f t="shared" si="148"/>
        <v>38.699164413040378</v>
      </c>
      <c r="D307" s="62">
        <f t="shared" si="152"/>
        <v>38.836870476417083</v>
      </c>
      <c r="E307" s="62">
        <f t="shared" si="152"/>
        <v>41.391435018344119</v>
      </c>
      <c r="F307" s="62">
        <f t="shared" si="152"/>
        <v>40.691723430812011</v>
      </c>
      <c r="G307" s="62">
        <f t="shared" si="152"/>
        <v>39.425391781194755</v>
      </c>
      <c r="H307" s="62">
        <f t="shared" si="152"/>
        <v>38.049302032846377</v>
      </c>
      <c r="I307" s="62">
        <f t="shared" si="152"/>
        <v>42.865628664085115</v>
      </c>
      <c r="J307" s="62">
        <f t="shared" si="152"/>
        <v>46.532819092476203</v>
      </c>
      <c r="K307" s="62">
        <f t="shared" si="152"/>
        <v>50.197639788596668</v>
      </c>
      <c r="L307" s="62">
        <f t="shared" si="152"/>
        <v>50.505041814012358</v>
      </c>
      <c r="M307" s="62">
        <f t="shared" si="152"/>
        <v>61.221386463684411</v>
      </c>
      <c r="N307" s="62">
        <f t="shared" si="152"/>
        <v>61.696536333204293</v>
      </c>
      <c r="O307" s="62">
        <f t="shared" si="152"/>
        <v>67.803664423370577</v>
      </c>
      <c r="P307" s="62">
        <f t="shared" si="152"/>
        <v>72.639033773820088</v>
      </c>
      <c r="Q307" s="62">
        <f t="shared" si="152"/>
        <v>75.080049515796176</v>
      </c>
      <c r="R307" s="62">
        <f t="shared" si="152"/>
        <v>85.728422482635509</v>
      </c>
      <c r="S307" s="62">
        <f t="shared" si="152"/>
        <v>88.321642045278594</v>
      </c>
      <c r="T307" s="62">
        <f t="shared" si="152"/>
        <v>89.497690727173648</v>
      </c>
      <c r="U307" s="62">
        <f t="shared" si="152"/>
        <v>103.35533996631848</v>
      </c>
      <c r="V307" s="62">
        <f t="shared" si="152"/>
        <v>103.29106179829412</v>
      </c>
      <c r="W307" s="62">
        <f t="shared" si="152"/>
        <v>93.842068048782124</v>
      </c>
      <c r="X307" s="62">
        <f t="shared" si="152"/>
        <v>111.76106845032643</v>
      </c>
      <c r="Y307" s="62">
        <f t="shared" si="152"/>
        <v>106.53438352403765</v>
      </c>
      <c r="Z307" s="62">
        <f t="shared" si="152"/>
        <v>100.92478962871684</v>
      </c>
      <c r="AA307" s="62">
        <f t="shared" si="152"/>
        <v>113.5453629017952</v>
      </c>
      <c r="AB307" s="116">
        <f t="shared" si="152"/>
        <v>110.45784283598371</v>
      </c>
      <c r="AC307" s="62">
        <f t="shared" si="152"/>
        <v>111.59428975767815</v>
      </c>
      <c r="AD307" s="62">
        <f t="shared" si="152"/>
        <v>112.23508999962918</v>
      </c>
      <c r="AE307" s="62">
        <f t="shared" si="152"/>
        <v>114.95904520453551</v>
      </c>
      <c r="AF307" s="62">
        <f t="shared" si="152"/>
        <v>117.63047840651677</v>
      </c>
      <c r="AG307" s="62">
        <f t="shared" si="152"/>
        <v>120.2770341292516</v>
      </c>
      <c r="AH307" s="62">
        <f t="shared" si="152"/>
        <v>122.94285042224548</v>
      </c>
      <c r="AI307" s="62">
        <f t="shared" si="152"/>
        <v>125.70828281998068</v>
      </c>
      <c r="AJ307" s="62">
        <f t="shared" si="152"/>
        <v>128.54393838898247</v>
      </c>
      <c r="AK307" s="62">
        <f t="shared" si="152"/>
        <v>131.47836652475709</v>
      </c>
      <c r="AL307" s="62">
        <f t="shared" si="152"/>
        <v>134.48686803151381</v>
      </c>
      <c r="AM307" s="62">
        <f t="shared" si="152"/>
        <v>137.55345587718037</v>
      </c>
      <c r="AN307" s="62">
        <f t="shared" si="152"/>
        <v>140.6454893015655</v>
      </c>
      <c r="AO307" s="62">
        <f t="shared" si="152"/>
        <v>143.80936672829571</v>
      </c>
      <c r="AP307" s="62">
        <f t="shared" si="152"/>
        <v>147.06767022032389</v>
      </c>
      <c r="AQ307" s="62">
        <f t="shared" si="152"/>
        <v>150.41678674312706</v>
      </c>
      <c r="AR307" s="62">
        <f t="shared" si="152"/>
        <v>153.8114868394801</v>
      </c>
      <c r="AS307" s="62">
        <f t="shared" si="152"/>
        <v>157.23978530775221</v>
      </c>
      <c r="AT307" s="62">
        <f t="shared" si="152"/>
        <v>160.7071001217769</v>
      </c>
      <c r="AU307" s="62">
        <f t="shared" si="152"/>
        <v>164.21584856692746</v>
      </c>
      <c r="AV307" s="62">
        <f t="shared" si="152"/>
        <v>167.76796064793058</v>
      </c>
      <c r="AW307" s="62">
        <f t="shared" si="152"/>
        <v>171.36836517687789</v>
      </c>
      <c r="AX307" s="62">
        <f t="shared" si="152"/>
        <v>175.02263039220529</v>
      </c>
      <c r="AY307" s="67">
        <f t="shared" si="136"/>
        <v>62.787540392576105</v>
      </c>
      <c r="AZ307" s="75">
        <f t="shared" si="137"/>
        <v>0.5594287882050395</v>
      </c>
      <c r="BA307" s="76">
        <f t="shared" si="138"/>
        <v>2.2464592159173957E-2</v>
      </c>
      <c r="BB307" s="67">
        <f t="shared" si="139"/>
        <v>59.774075419199733</v>
      </c>
      <c r="BC307" s="75">
        <f t="shared" si="140"/>
        <v>0.53563740177921626</v>
      </c>
      <c r="BD307" s="76">
        <f t="shared" si="141"/>
        <v>2.1678922955217894E-2</v>
      </c>
      <c r="BE307" s="67">
        <f t="shared" si="142"/>
        <v>57.310117811946867</v>
      </c>
      <c r="BF307" s="75">
        <f t="shared" si="143"/>
        <v>0.51884154479682654</v>
      </c>
      <c r="BG307" s="76">
        <f t="shared" si="144"/>
        <v>2.1117274662170837E-2</v>
      </c>
      <c r="BH307" s="67">
        <f t="shared" si="145"/>
        <v>50.670485665132261</v>
      </c>
      <c r="BI307" s="75">
        <f t="shared" si="146"/>
        <v>0.44625763985586009</v>
      </c>
      <c r="BJ307" s="76">
        <f t="shared" si="147"/>
        <v>1.8620197646444181E-2</v>
      </c>
      <c r="BK307" s="124">
        <f t="shared" si="132"/>
        <v>59.133275177248706</v>
      </c>
      <c r="BL307" s="125">
        <f t="shared" si="129"/>
        <v>0.52686976218795811</v>
      </c>
      <c r="BM307" s="126">
        <f t="shared" si="130"/>
        <v>2.2524656692724188E-2</v>
      </c>
    </row>
    <row r="308" spans="1:65" x14ac:dyDescent="0.2">
      <c r="A308" s="51" t="s">
        <v>48</v>
      </c>
      <c r="B308" s="51" t="s">
        <v>150</v>
      </c>
      <c r="C308" s="62">
        <f t="shared" si="148"/>
        <v>110.61348507563648</v>
      </c>
      <c r="D308" s="62">
        <f t="shared" si="152"/>
        <v>112.55063873851223</v>
      </c>
      <c r="E308" s="62">
        <f t="shared" si="152"/>
        <v>120.32327836900784</v>
      </c>
      <c r="F308" s="62">
        <f t="shared" si="152"/>
        <v>118.54046865012234</v>
      </c>
      <c r="G308" s="62">
        <f t="shared" si="152"/>
        <v>115.42130521264993</v>
      </c>
      <c r="H308" s="62">
        <f t="shared" si="152"/>
        <v>109.45589850732962</v>
      </c>
      <c r="I308" s="62">
        <f t="shared" si="152"/>
        <v>131.3262231025293</v>
      </c>
      <c r="J308" s="62">
        <f t="shared" si="152"/>
        <v>132.92377759985681</v>
      </c>
      <c r="K308" s="62">
        <f t="shared" si="152"/>
        <v>119.94891195395608</v>
      </c>
      <c r="L308" s="62">
        <f t="shared" si="152"/>
        <v>102.05088735549418</v>
      </c>
      <c r="M308" s="62">
        <f t="shared" si="152"/>
        <v>108.20721543179027</v>
      </c>
      <c r="N308" s="62">
        <f t="shared" si="152"/>
        <v>98.380548489483132</v>
      </c>
      <c r="O308" s="62">
        <f t="shared" si="152"/>
        <v>94.166365825501543</v>
      </c>
      <c r="P308" s="62">
        <f t="shared" si="152"/>
        <v>120.21281782186233</v>
      </c>
      <c r="Q308" s="62">
        <f t="shared" si="152"/>
        <v>131.72482466373663</v>
      </c>
      <c r="R308" s="62">
        <f t="shared" si="152"/>
        <v>149.96725488081975</v>
      </c>
      <c r="S308" s="62">
        <f t="shared" si="152"/>
        <v>144.36062223947491</v>
      </c>
      <c r="T308" s="62">
        <f t="shared" si="152"/>
        <v>148.49130514150281</v>
      </c>
      <c r="U308" s="62">
        <f t="shared" si="152"/>
        <v>164.17351539523662</v>
      </c>
      <c r="V308" s="62">
        <f t="shared" si="152"/>
        <v>165.07617289776766</v>
      </c>
      <c r="W308" s="62">
        <f t="shared" si="152"/>
        <v>153.15174967717007</v>
      </c>
      <c r="X308" s="62">
        <f t="shared" si="152"/>
        <v>149.64519387725142</v>
      </c>
      <c r="Y308" s="62">
        <f t="shared" si="152"/>
        <v>150.58601248028418</v>
      </c>
      <c r="Z308" s="62">
        <f t="shared" si="152"/>
        <v>139.28495246390983</v>
      </c>
      <c r="AA308" s="62">
        <f t="shared" si="152"/>
        <v>152.18405094903261</v>
      </c>
      <c r="AB308" s="116">
        <f t="shared" si="152"/>
        <v>160.48158169045607</v>
      </c>
      <c r="AC308" s="62">
        <f t="shared" si="152"/>
        <v>162.0542994608719</v>
      </c>
      <c r="AD308" s="62">
        <f t="shared" si="152"/>
        <v>162.94156811433416</v>
      </c>
      <c r="AE308" s="62">
        <f t="shared" si="152"/>
        <v>166.84371166630859</v>
      </c>
      <c r="AF308" s="62">
        <f t="shared" si="152"/>
        <v>170.6687022016321</v>
      </c>
      <c r="AG308" s="62">
        <f t="shared" si="152"/>
        <v>174.45479488640902</v>
      </c>
      <c r="AH308" s="62">
        <f t="shared" si="152"/>
        <v>178.26710399217586</v>
      </c>
      <c r="AI308" s="62">
        <f t="shared" si="152"/>
        <v>182.22149538213819</v>
      </c>
      <c r="AJ308" s="62">
        <f t="shared" si="152"/>
        <v>186.27600438493766</v>
      </c>
      <c r="AK308" s="62">
        <f t="shared" si="152"/>
        <v>190.4714025351353</v>
      </c>
      <c r="AL308" s="62">
        <f t="shared" si="152"/>
        <v>194.77223003614807</v>
      </c>
      <c r="AM308" s="62">
        <f t="shared" si="152"/>
        <v>199.15497104358295</v>
      </c>
      <c r="AN308" s="62">
        <f t="shared" si="152"/>
        <v>203.57261805585617</v>
      </c>
      <c r="AO308" s="62">
        <f t="shared" si="152"/>
        <v>208.09224416263743</v>
      </c>
      <c r="AP308" s="62">
        <f t="shared" si="152"/>
        <v>212.74637977950357</v>
      </c>
      <c r="AQ308" s="62">
        <f t="shared" si="152"/>
        <v>217.52296354295797</v>
      </c>
      <c r="AR308" s="62">
        <f t="shared" si="152"/>
        <v>222.36328338971251</v>
      </c>
      <c r="AS308" s="62">
        <f t="shared" si="152"/>
        <v>227.24937484218478</v>
      </c>
      <c r="AT308" s="62">
        <f t="shared" si="152"/>
        <v>232.18965056815733</v>
      </c>
      <c r="AU308" s="62">
        <f t="shared" si="152"/>
        <v>237.1870543473571</v>
      </c>
      <c r="AV308" s="62">
        <f t="shared" si="152"/>
        <v>242.24469386971452</v>
      </c>
      <c r="AW308" s="62">
        <f t="shared" si="152"/>
        <v>247.36949655458773</v>
      </c>
      <c r="AX308" s="62">
        <f t="shared" si="152"/>
        <v>252.56951218504838</v>
      </c>
      <c r="AY308" s="67">
        <f t="shared" si="136"/>
        <v>89.627944070714221</v>
      </c>
      <c r="AZ308" s="75">
        <f t="shared" si="137"/>
        <v>0.55006187253471972</v>
      </c>
      <c r="BA308" s="76">
        <f t="shared" si="138"/>
        <v>2.2156634128754238E-2</v>
      </c>
      <c r="BB308" s="67">
        <f t="shared" si="139"/>
        <v>85.315197093715824</v>
      </c>
      <c r="BC308" s="75">
        <f t="shared" si="140"/>
        <v>0.52646055906906208</v>
      </c>
      <c r="BD308" s="76">
        <f t="shared" si="141"/>
        <v>2.1372779579774237E-2</v>
      </c>
      <c r="BE308" s="67">
        <f t="shared" si="142"/>
        <v>81.763112179258457</v>
      </c>
      <c r="BF308" s="75">
        <f t="shared" si="143"/>
        <v>0.50948595669356467</v>
      </c>
      <c r="BG308" s="76">
        <f t="shared" si="144"/>
        <v>2.0801862689667328E-2</v>
      </c>
      <c r="BH308" s="67">
        <f t="shared" si="145"/>
        <v>85.003003398324495</v>
      </c>
      <c r="BI308" s="75">
        <f t="shared" si="146"/>
        <v>0.55855395403288699</v>
      </c>
      <c r="BJ308" s="76">
        <f t="shared" si="147"/>
        <v>2.2435904558441244E-2</v>
      </c>
      <c r="BK308" s="124">
        <f t="shared" si="132"/>
        <v>84.427928440253567</v>
      </c>
      <c r="BL308" s="125">
        <f t="shared" si="129"/>
        <v>0.51814849591364853</v>
      </c>
      <c r="BM308" s="126">
        <f t="shared" si="130"/>
        <v>2.2216426234744624E-2</v>
      </c>
    </row>
    <row r="309" spans="1:65" x14ac:dyDescent="0.2">
      <c r="A309" s="51" t="s">
        <v>49</v>
      </c>
      <c r="B309" s="51" t="s">
        <v>150</v>
      </c>
      <c r="C309" s="62">
        <f t="shared" si="148"/>
        <v>38.869059307192757</v>
      </c>
      <c r="D309" s="62">
        <f t="shared" si="152"/>
        <v>39.313471478754664</v>
      </c>
      <c r="E309" s="62">
        <f t="shared" si="152"/>
        <v>41.936372375565334</v>
      </c>
      <c r="F309" s="62">
        <f t="shared" si="152"/>
        <v>42.492884888859194</v>
      </c>
      <c r="G309" s="62">
        <f t="shared" si="152"/>
        <v>43.232796909947496</v>
      </c>
      <c r="H309" s="62">
        <f t="shared" si="152"/>
        <v>39.349111150101564</v>
      </c>
      <c r="I309" s="62">
        <f t="shared" si="152"/>
        <v>42.460354089008916</v>
      </c>
      <c r="J309" s="62">
        <f t="shared" si="152"/>
        <v>46.225660492885034</v>
      </c>
      <c r="K309" s="62">
        <f t="shared" si="152"/>
        <v>40.063657776431583</v>
      </c>
      <c r="L309" s="62">
        <f t="shared" si="152"/>
        <v>38.784245607668993</v>
      </c>
      <c r="M309" s="62">
        <f t="shared" si="152"/>
        <v>40.576607111869237</v>
      </c>
      <c r="N309" s="62">
        <f t="shared" si="152"/>
        <v>38.739747759455561</v>
      </c>
      <c r="O309" s="62">
        <f t="shared" si="152"/>
        <v>38.923987995283859</v>
      </c>
      <c r="P309" s="62">
        <f t="shared" si="152"/>
        <v>51.048221712440075</v>
      </c>
      <c r="Q309" s="62">
        <f t="shared" si="152"/>
        <v>51.219207733085383</v>
      </c>
      <c r="R309" s="62">
        <f t="shared" si="152"/>
        <v>53.685836965714657</v>
      </c>
      <c r="S309" s="62">
        <f t="shared" si="152"/>
        <v>47.034915049467124</v>
      </c>
      <c r="T309" s="62">
        <f t="shared" si="152"/>
        <v>42.448939187659747</v>
      </c>
      <c r="U309" s="62">
        <f t="shared" si="152"/>
        <v>38.36439773583524</v>
      </c>
      <c r="V309" s="62">
        <f t="shared" si="152"/>
        <v>35.071996020320491</v>
      </c>
      <c r="W309" s="62">
        <f t="shared" si="152"/>
        <v>35.502829952416725</v>
      </c>
      <c r="X309" s="62">
        <f t="shared" si="152"/>
        <v>35.780601751614007</v>
      </c>
      <c r="Y309" s="62">
        <f t="shared" ref="D309:AX314" si="153">Y194/Y77</f>
        <v>34.670271594388133</v>
      </c>
      <c r="Z309" s="62">
        <f t="shared" si="153"/>
        <v>36.391845919825251</v>
      </c>
      <c r="AA309" s="62">
        <f t="shared" si="153"/>
        <v>33.096296350180893</v>
      </c>
      <c r="AB309" s="116">
        <f t="shared" si="153"/>
        <v>32.527588409155051</v>
      </c>
      <c r="AC309" s="62">
        <f t="shared" si="153"/>
        <v>32.819696274335904</v>
      </c>
      <c r="AD309" s="62">
        <f t="shared" si="153"/>
        <v>32.999794993213143</v>
      </c>
      <c r="AE309" s="62">
        <f t="shared" si="153"/>
        <v>33.79712079595398</v>
      </c>
      <c r="AF309" s="62">
        <f t="shared" si="153"/>
        <v>34.578847355944454</v>
      </c>
      <c r="AG309" s="62">
        <f t="shared" si="153"/>
        <v>35.353414723995165</v>
      </c>
      <c r="AH309" s="62">
        <f t="shared" si="153"/>
        <v>36.133705287251267</v>
      </c>
      <c r="AI309" s="62">
        <f t="shared" si="153"/>
        <v>36.943185692773099</v>
      </c>
      <c r="AJ309" s="62">
        <f t="shared" si="153"/>
        <v>37.773284898274554</v>
      </c>
      <c r="AK309" s="62">
        <f t="shared" si="153"/>
        <v>38.632281604610057</v>
      </c>
      <c r="AL309" s="62">
        <f t="shared" si="153"/>
        <v>39.51291898073805</v>
      </c>
      <c r="AM309" s="62">
        <f t="shared" si="153"/>
        <v>40.410457425628387</v>
      </c>
      <c r="AN309" s="62">
        <f t="shared" si="153"/>
        <v>41.315407905688303</v>
      </c>
      <c r="AO309" s="62">
        <f t="shared" si="153"/>
        <v>42.241300650549249</v>
      </c>
      <c r="AP309" s="62">
        <f t="shared" si="153"/>
        <v>43.194752698458068</v>
      </c>
      <c r="AQ309" s="62">
        <f t="shared" si="153"/>
        <v>44.173614966784051</v>
      </c>
      <c r="AR309" s="62">
        <f t="shared" si="153"/>
        <v>45.165681342257557</v>
      </c>
      <c r="AS309" s="62">
        <f t="shared" si="153"/>
        <v>46.167374791155297</v>
      </c>
      <c r="AT309" s="62">
        <f t="shared" si="153"/>
        <v>47.180440576388811</v>
      </c>
      <c r="AU309" s="62">
        <f t="shared" si="153"/>
        <v>48.205354882115913</v>
      </c>
      <c r="AV309" s="62">
        <f t="shared" si="153"/>
        <v>49.242891150435661</v>
      </c>
      <c r="AW309" s="62">
        <f t="shared" si="153"/>
        <v>50.294336509841017</v>
      </c>
      <c r="AX309" s="62">
        <f t="shared" si="153"/>
        <v>51.361438405338056</v>
      </c>
      <c r="AY309" s="67">
        <f t="shared" si="136"/>
        <v>18.361643412124913</v>
      </c>
      <c r="AZ309" s="75">
        <f t="shared" si="137"/>
        <v>0.55641689337467803</v>
      </c>
      <c r="BA309" s="76">
        <f t="shared" si="138"/>
        <v>2.2365761592543221E-2</v>
      </c>
      <c r="BB309" s="67">
        <f t="shared" si="139"/>
        <v>17.474640235505113</v>
      </c>
      <c r="BC309" s="75">
        <f t="shared" si="140"/>
        <v>0.53244369141739434</v>
      </c>
      <c r="BD309" s="76">
        <f t="shared" si="141"/>
        <v>2.1572577072558774E-2</v>
      </c>
      <c r="BE309" s="67">
        <f t="shared" si="142"/>
        <v>16.71530274128061</v>
      </c>
      <c r="BF309" s="75">
        <f t="shared" si="143"/>
        <v>0.51388078731886577</v>
      </c>
      <c r="BG309" s="76">
        <f t="shared" si="144"/>
        <v>2.0950259523728088E-2</v>
      </c>
      <c r="BH309" s="67">
        <f t="shared" si="145"/>
        <v>15.10905853193502</v>
      </c>
      <c r="BI309" s="75">
        <f t="shared" si="146"/>
        <v>0.45651810619747607</v>
      </c>
      <c r="BJ309" s="76">
        <f t="shared" si="147"/>
        <v>1.8980315343501974E-2</v>
      </c>
      <c r="BK309" s="124">
        <f t="shared" si="132"/>
        <v>17.294541516627874</v>
      </c>
      <c r="BL309" s="125">
        <f t="shared" si="129"/>
        <v>0.52408027141334457</v>
      </c>
      <c r="BM309" s="126">
        <f t="shared" si="130"/>
        <v>2.242625122256503E-2</v>
      </c>
    </row>
    <row r="310" spans="1:65" x14ac:dyDescent="0.2">
      <c r="A310" s="51" t="s">
        <v>50</v>
      </c>
      <c r="B310" s="51" t="s">
        <v>150</v>
      </c>
      <c r="C310" s="62">
        <f t="shared" si="148"/>
        <v>352.51627207569129</v>
      </c>
      <c r="D310" s="62">
        <f t="shared" si="153"/>
        <v>350.47655237817571</v>
      </c>
      <c r="E310" s="62">
        <f t="shared" si="153"/>
        <v>352.33235321564536</v>
      </c>
      <c r="F310" s="62">
        <f t="shared" si="153"/>
        <v>365.91297800747333</v>
      </c>
      <c r="G310" s="62">
        <f t="shared" si="153"/>
        <v>364.75350740166527</v>
      </c>
      <c r="H310" s="62">
        <f t="shared" si="153"/>
        <v>399.62350776258251</v>
      </c>
      <c r="I310" s="62">
        <f t="shared" si="153"/>
        <v>408.670268835831</v>
      </c>
      <c r="J310" s="62">
        <f t="shared" si="153"/>
        <v>405.42008463252387</v>
      </c>
      <c r="K310" s="62">
        <f t="shared" si="153"/>
        <v>431.42245870578233</v>
      </c>
      <c r="L310" s="62">
        <f t="shared" si="153"/>
        <v>405.02837192965455</v>
      </c>
      <c r="M310" s="62">
        <f t="shared" si="153"/>
        <v>377.65686312492045</v>
      </c>
      <c r="N310" s="62">
        <f t="shared" si="153"/>
        <v>378.71916716490307</v>
      </c>
      <c r="O310" s="62">
        <f t="shared" si="153"/>
        <v>346.2021998768904</v>
      </c>
      <c r="P310" s="62">
        <f t="shared" si="153"/>
        <v>323.94428801225274</v>
      </c>
      <c r="Q310" s="62">
        <f t="shared" si="153"/>
        <v>343.09792622711547</v>
      </c>
      <c r="R310" s="62">
        <f t="shared" si="153"/>
        <v>346.23866378935332</v>
      </c>
      <c r="S310" s="62">
        <f t="shared" si="153"/>
        <v>304.30051276550682</v>
      </c>
      <c r="T310" s="62">
        <f t="shared" si="153"/>
        <v>301.00471389739533</v>
      </c>
      <c r="U310" s="62">
        <f t="shared" si="153"/>
        <v>302.17205046560866</v>
      </c>
      <c r="V310" s="62">
        <f t="shared" si="153"/>
        <v>350.71454225419711</v>
      </c>
      <c r="W310" s="62">
        <f t="shared" si="153"/>
        <v>335.66621183856023</v>
      </c>
      <c r="X310" s="62">
        <f t="shared" si="153"/>
        <v>356.60614049713888</v>
      </c>
      <c r="Y310" s="62">
        <f t="shared" si="153"/>
        <v>266.02454155971935</v>
      </c>
      <c r="Z310" s="62">
        <f t="shared" si="153"/>
        <v>285.47679878342757</v>
      </c>
      <c r="AA310" s="62">
        <f t="shared" si="153"/>
        <v>298.6998703009653</v>
      </c>
      <c r="AB310" s="116">
        <f t="shared" si="153"/>
        <v>289.35518522970506</v>
      </c>
      <c r="AC310" s="62">
        <f t="shared" si="153"/>
        <v>280.27904770467359</v>
      </c>
      <c r="AD310" s="62">
        <f t="shared" si="153"/>
        <v>285.35000024097508</v>
      </c>
      <c r="AE310" s="62">
        <f t="shared" si="153"/>
        <v>289.57969214730321</v>
      </c>
      <c r="AF310" s="62">
        <f t="shared" si="153"/>
        <v>293.85073698557949</v>
      </c>
      <c r="AG310" s="62">
        <f t="shared" si="153"/>
        <v>297.8419771146871</v>
      </c>
      <c r="AH310" s="62">
        <f t="shared" si="153"/>
        <v>301.6411475855333</v>
      </c>
      <c r="AI310" s="62">
        <f t="shared" si="153"/>
        <v>305.60588293078251</v>
      </c>
      <c r="AJ310" s="62">
        <f t="shared" si="153"/>
        <v>309.66959570286213</v>
      </c>
      <c r="AK310" s="62">
        <f t="shared" si="153"/>
        <v>313.77261117874781</v>
      </c>
      <c r="AL310" s="62">
        <f t="shared" si="153"/>
        <v>318.02020409690687</v>
      </c>
      <c r="AM310" s="62">
        <f t="shared" si="153"/>
        <v>322.30567632341297</v>
      </c>
      <c r="AN310" s="62">
        <f t="shared" si="153"/>
        <v>326.58898544383641</v>
      </c>
      <c r="AO310" s="62">
        <f t="shared" si="153"/>
        <v>330.86086395614416</v>
      </c>
      <c r="AP310" s="62">
        <f t="shared" si="153"/>
        <v>335.16180601273089</v>
      </c>
      <c r="AQ310" s="62">
        <f t="shared" si="153"/>
        <v>339.48893139082952</v>
      </c>
      <c r="AR310" s="62">
        <f t="shared" si="153"/>
        <v>343.80027611650468</v>
      </c>
      <c r="AS310" s="62">
        <f t="shared" si="153"/>
        <v>348.08053919987617</v>
      </c>
      <c r="AT310" s="62">
        <f t="shared" si="153"/>
        <v>352.33145377920755</v>
      </c>
      <c r="AU310" s="62">
        <f t="shared" si="153"/>
        <v>356.55564016249127</v>
      </c>
      <c r="AV310" s="62">
        <f t="shared" si="153"/>
        <v>360.75670202642311</v>
      </c>
      <c r="AW310" s="62">
        <f t="shared" si="153"/>
        <v>364.94375140703306</v>
      </c>
      <c r="AX310" s="62">
        <f t="shared" si="153"/>
        <v>369.12714778190536</v>
      </c>
      <c r="AY310" s="67">
        <f t="shared" si="136"/>
        <v>83.777147540930287</v>
      </c>
      <c r="AZ310" s="75">
        <f t="shared" si="137"/>
        <v>0.29359434894053393</v>
      </c>
      <c r="BA310" s="76">
        <f t="shared" si="138"/>
        <v>1.2954423899601775E-2</v>
      </c>
      <c r="BB310" s="67">
        <f t="shared" si="139"/>
        <v>84.664703702359475</v>
      </c>
      <c r="BC310" s="75">
        <f t="shared" si="140"/>
        <v>0.30207289626433148</v>
      </c>
      <c r="BD310" s="76">
        <f t="shared" si="141"/>
        <v>1.328535288935373E-2</v>
      </c>
      <c r="BE310" s="67">
        <f t="shared" si="142"/>
        <v>71.401516796718056</v>
      </c>
      <c r="BF310" s="75">
        <f t="shared" si="143"/>
        <v>0.24676079932708256</v>
      </c>
      <c r="BG310" s="76">
        <f t="shared" si="144"/>
        <v>1.1088467716243278E-2</v>
      </c>
      <c r="BH310" s="67">
        <f t="shared" si="145"/>
        <v>57.855769861525971</v>
      </c>
      <c r="BI310" s="75">
        <f t="shared" si="146"/>
        <v>0.19369198186538014</v>
      </c>
      <c r="BJ310" s="76">
        <f t="shared" si="147"/>
        <v>8.8918502097956598E-3</v>
      </c>
      <c r="BK310" s="124">
        <f t="shared" si="132"/>
        <v>79.593751166057984</v>
      </c>
      <c r="BL310" s="125">
        <f t="shared" si="129"/>
        <v>0.2789337694019341</v>
      </c>
      <c r="BM310" s="126">
        <f t="shared" si="130"/>
        <v>1.3032974117515472E-2</v>
      </c>
    </row>
    <row r="311" spans="1:65" x14ac:dyDescent="0.2">
      <c r="A311" s="51" t="s">
        <v>51</v>
      </c>
      <c r="B311" s="51" t="s">
        <v>150</v>
      </c>
      <c r="C311" s="62">
        <f t="shared" si="148"/>
        <v>27.072118551601768</v>
      </c>
      <c r="D311" s="62">
        <f t="shared" si="153"/>
        <v>26.177641296283422</v>
      </c>
      <c r="E311" s="62">
        <f t="shared" si="153"/>
        <v>25.27464590054354</v>
      </c>
      <c r="F311" s="62">
        <f t="shared" si="153"/>
        <v>25.974164072068348</v>
      </c>
      <c r="G311" s="62">
        <f t="shared" si="153"/>
        <v>25.38280430921094</v>
      </c>
      <c r="H311" s="62">
        <f t="shared" si="153"/>
        <v>25.012211443090258</v>
      </c>
      <c r="I311" s="62">
        <f t="shared" si="153"/>
        <v>25.829135542672983</v>
      </c>
      <c r="J311" s="62">
        <f t="shared" si="153"/>
        <v>28.878012829917367</v>
      </c>
      <c r="K311" s="62">
        <f t="shared" si="153"/>
        <v>28.754198615022414</v>
      </c>
      <c r="L311" s="62">
        <f t="shared" si="153"/>
        <v>28.089810581196268</v>
      </c>
      <c r="M311" s="62">
        <f t="shared" si="153"/>
        <v>34.532881348980673</v>
      </c>
      <c r="N311" s="62">
        <f t="shared" si="153"/>
        <v>34.35332092961481</v>
      </c>
      <c r="O311" s="62">
        <f t="shared" si="153"/>
        <v>34.734664686574391</v>
      </c>
      <c r="P311" s="62">
        <f t="shared" si="153"/>
        <v>32.404952493281904</v>
      </c>
      <c r="Q311" s="62">
        <f t="shared" si="153"/>
        <v>38.598077663091942</v>
      </c>
      <c r="R311" s="62">
        <f t="shared" si="153"/>
        <v>40.963018257651399</v>
      </c>
      <c r="S311" s="62">
        <f t="shared" si="153"/>
        <v>41.507538506185128</v>
      </c>
      <c r="T311" s="62">
        <f t="shared" si="153"/>
        <v>43.441475845658978</v>
      </c>
      <c r="U311" s="62">
        <f t="shared" si="153"/>
        <v>42.392125812030983</v>
      </c>
      <c r="V311" s="62">
        <f t="shared" si="153"/>
        <v>38.818111439235473</v>
      </c>
      <c r="W311" s="62">
        <f t="shared" si="153"/>
        <v>43.784436029496938</v>
      </c>
      <c r="X311" s="62">
        <f t="shared" si="153"/>
        <v>44.061074190109345</v>
      </c>
      <c r="Y311" s="62">
        <f t="shared" si="153"/>
        <v>42.567168135963854</v>
      </c>
      <c r="Z311" s="62">
        <f t="shared" si="153"/>
        <v>42.304455968620289</v>
      </c>
      <c r="AA311" s="62">
        <f t="shared" si="153"/>
        <v>39.746534203398781</v>
      </c>
      <c r="AB311" s="116">
        <f t="shared" si="153"/>
        <v>39.340168103217522</v>
      </c>
      <c r="AC311" s="62">
        <f t="shared" si="153"/>
        <v>39.766875220339863</v>
      </c>
      <c r="AD311" s="62">
        <f t="shared" si="153"/>
        <v>40.894410836580285</v>
      </c>
      <c r="AE311" s="62">
        <f t="shared" si="153"/>
        <v>41.642481887251712</v>
      </c>
      <c r="AF311" s="62">
        <f t="shared" si="153"/>
        <v>42.396560367484149</v>
      </c>
      <c r="AG311" s="62">
        <f t="shared" si="153"/>
        <v>43.134277197395207</v>
      </c>
      <c r="AH311" s="62">
        <f t="shared" si="153"/>
        <v>43.887292279345267</v>
      </c>
      <c r="AI311" s="62">
        <f t="shared" si="153"/>
        <v>44.64572515173117</v>
      </c>
      <c r="AJ311" s="62">
        <f t="shared" si="153"/>
        <v>45.420009235037334</v>
      </c>
      <c r="AK311" s="62">
        <f t="shared" si="153"/>
        <v>46.195627916941277</v>
      </c>
      <c r="AL311" s="62">
        <f t="shared" si="153"/>
        <v>46.993950788035569</v>
      </c>
      <c r="AM311" s="62">
        <f t="shared" si="153"/>
        <v>47.804424402510847</v>
      </c>
      <c r="AN311" s="62">
        <f t="shared" si="153"/>
        <v>48.622072546151053</v>
      </c>
      <c r="AO311" s="62">
        <f t="shared" si="153"/>
        <v>49.443484625616193</v>
      </c>
      <c r="AP311" s="62">
        <f t="shared" si="153"/>
        <v>50.198723264580487</v>
      </c>
      <c r="AQ311" s="62">
        <f t="shared" si="153"/>
        <v>50.914068085789204</v>
      </c>
      <c r="AR311" s="62">
        <f t="shared" si="153"/>
        <v>51.627735148930896</v>
      </c>
      <c r="AS311" s="62">
        <f t="shared" si="153"/>
        <v>52.33862251367097</v>
      </c>
      <c r="AT311" s="62">
        <f t="shared" si="153"/>
        <v>53.04705743230199</v>
      </c>
      <c r="AU311" s="62">
        <f t="shared" si="153"/>
        <v>53.753270407073892</v>
      </c>
      <c r="AV311" s="62">
        <f t="shared" si="153"/>
        <v>54.457823397815503</v>
      </c>
      <c r="AW311" s="62">
        <f t="shared" si="153"/>
        <v>55.161849513434639</v>
      </c>
      <c r="AX311" s="62">
        <f t="shared" si="153"/>
        <v>55.866896704161974</v>
      </c>
      <c r="AY311" s="67">
        <f t="shared" si="136"/>
        <v>14.972485867581689</v>
      </c>
      <c r="AZ311" s="75">
        <f t="shared" si="137"/>
        <v>0.3661254817293691</v>
      </c>
      <c r="BA311" s="76">
        <f t="shared" si="138"/>
        <v>1.5721229284924476E-2</v>
      </c>
      <c r="BB311" s="67">
        <f t="shared" si="139"/>
        <v>15.394974293094776</v>
      </c>
      <c r="BC311" s="75">
        <f t="shared" si="140"/>
        <v>0.38713060072722516</v>
      </c>
      <c r="BD311" s="76">
        <f t="shared" si="141"/>
        <v>1.6496453222015539E-2</v>
      </c>
      <c r="BE311" s="67">
        <f t="shared" si="142"/>
        <v>15.117655294597981</v>
      </c>
      <c r="BF311" s="75">
        <f t="shared" si="143"/>
        <v>0.38428039389495011</v>
      </c>
      <c r="BG311" s="76">
        <f t="shared" si="144"/>
        <v>1.639191884627289E-2</v>
      </c>
      <c r="BH311" s="67">
        <f t="shared" si="145"/>
        <v>14.006736203675111</v>
      </c>
      <c r="BI311" s="75">
        <f t="shared" si="146"/>
        <v>0.35240144793498435</v>
      </c>
      <c r="BJ311" s="76">
        <f t="shared" si="147"/>
        <v>1.5208584269596592E-2</v>
      </c>
      <c r="BK311" s="124">
        <f t="shared" si="132"/>
        <v>14.267438676854354</v>
      </c>
      <c r="BL311" s="125">
        <f t="shared" si="129"/>
        <v>0.34888480809441197</v>
      </c>
      <c r="BM311" s="126">
        <f t="shared" si="130"/>
        <v>1.5876191849655275E-2</v>
      </c>
    </row>
    <row r="312" spans="1:65" x14ac:dyDescent="0.2">
      <c r="A312" s="51" t="s">
        <v>52</v>
      </c>
      <c r="B312" s="51" t="s">
        <v>150</v>
      </c>
      <c r="C312" s="62">
        <f t="shared" si="148"/>
        <v>14.907742425608077</v>
      </c>
      <c r="D312" s="62">
        <f t="shared" si="153"/>
        <v>14.499572533688864</v>
      </c>
      <c r="E312" s="62">
        <f t="shared" si="153"/>
        <v>14.113104876855035</v>
      </c>
      <c r="F312" s="62">
        <f t="shared" si="153"/>
        <v>15.115591151113202</v>
      </c>
      <c r="G312" s="62">
        <f t="shared" si="153"/>
        <v>15.443491269657724</v>
      </c>
      <c r="H312" s="62">
        <f t="shared" si="153"/>
        <v>14.255964998142202</v>
      </c>
      <c r="I312" s="62">
        <f t="shared" si="153"/>
        <v>15.342072969647772</v>
      </c>
      <c r="J312" s="62">
        <f t="shared" si="153"/>
        <v>17.916340813104316</v>
      </c>
      <c r="K312" s="62">
        <f t="shared" si="153"/>
        <v>19.516978274093681</v>
      </c>
      <c r="L312" s="62">
        <f t="shared" si="153"/>
        <v>16.890662244327274</v>
      </c>
      <c r="M312" s="62">
        <f t="shared" si="153"/>
        <v>20.69644128901928</v>
      </c>
      <c r="N312" s="62">
        <f t="shared" si="153"/>
        <v>18.126636502440693</v>
      </c>
      <c r="O312" s="62">
        <f t="shared" si="153"/>
        <v>16.179978064698279</v>
      </c>
      <c r="P312" s="62">
        <f t="shared" si="153"/>
        <v>17.128108449569638</v>
      </c>
      <c r="Q312" s="62">
        <f t="shared" si="153"/>
        <v>18.877615248569288</v>
      </c>
      <c r="R312" s="62">
        <f t="shared" si="153"/>
        <v>21.660139752034329</v>
      </c>
      <c r="S312" s="62">
        <f t="shared" si="153"/>
        <v>25.26316502436147</v>
      </c>
      <c r="T312" s="62">
        <f t="shared" si="153"/>
        <v>28.815191378143055</v>
      </c>
      <c r="U312" s="62">
        <f t="shared" si="153"/>
        <v>23.732661473924693</v>
      </c>
      <c r="V312" s="62">
        <f t="shared" si="153"/>
        <v>17.92649982416949</v>
      </c>
      <c r="W312" s="62">
        <f t="shared" si="153"/>
        <v>16.513633353172068</v>
      </c>
      <c r="X312" s="62">
        <f t="shared" si="153"/>
        <v>20.068435601572446</v>
      </c>
      <c r="Y312" s="62">
        <f t="shared" si="153"/>
        <v>22.408127561117084</v>
      </c>
      <c r="Z312" s="62">
        <f t="shared" si="153"/>
        <v>21.303527478450306</v>
      </c>
      <c r="AA312" s="62">
        <f t="shared" si="153"/>
        <v>27.00614627667423</v>
      </c>
      <c r="AB312" s="116">
        <f t="shared" si="153"/>
        <v>27.639585372206586</v>
      </c>
      <c r="AC312" s="62">
        <f t="shared" si="153"/>
        <v>27.922043311578712</v>
      </c>
      <c r="AD312" s="62">
        <f t="shared" si="153"/>
        <v>28.709798728837587</v>
      </c>
      <c r="AE312" s="62">
        <f t="shared" si="153"/>
        <v>29.235325162074776</v>
      </c>
      <c r="AF312" s="62">
        <f t="shared" si="153"/>
        <v>29.765391829025937</v>
      </c>
      <c r="AG312" s="62">
        <f t="shared" si="153"/>
        <v>30.284178708843001</v>
      </c>
      <c r="AH312" s="62">
        <f t="shared" si="153"/>
        <v>30.813672056895918</v>
      </c>
      <c r="AI312" s="62">
        <f t="shared" si="153"/>
        <v>31.346588805212658</v>
      </c>
      <c r="AJ312" s="62">
        <f t="shared" si="153"/>
        <v>31.89044890075348</v>
      </c>
      <c r="AK312" s="62">
        <f t="shared" si="153"/>
        <v>32.435053979422527</v>
      </c>
      <c r="AL312" s="62">
        <f t="shared" si="153"/>
        <v>32.995528761340289</v>
      </c>
      <c r="AM312" s="62">
        <f t="shared" si="153"/>
        <v>33.564519087052098</v>
      </c>
      <c r="AN312" s="62">
        <f t="shared" si="153"/>
        <v>34.138539677132648</v>
      </c>
      <c r="AO312" s="62">
        <f t="shared" si="153"/>
        <v>34.715109020825317</v>
      </c>
      <c r="AP312" s="62">
        <f t="shared" si="153"/>
        <v>35.245122431874904</v>
      </c>
      <c r="AQ312" s="62">
        <f t="shared" si="153"/>
        <v>35.747049471283525</v>
      </c>
      <c r="AR312" s="62">
        <f t="shared" si="153"/>
        <v>36.247865167509289</v>
      </c>
      <c r="AS312" s="62">
        <f t="shared" si="153"/>
        <v>36.746818225275149</v>
      </c>
      <c r="AT312" s="62">
        <f t="shared" si="153"/>
        <v>37.244000880657183</v>
      </c>
      <c r="AU312" s="62">
        <f t="shared" si="153"/>
        <v>37.739520638023166</v>
      </c>
      <c r="AV312" s="62">
        <f t="shared" si="153"/>
        <v>38.23387673814635</v>
      </c>
      <c r="AW312" s="62">
        <f t="shared" si="153"/>
        <v>38.727907998208565</v>
      </c>
      <c r="AX312" s="62">
        <f t="shared" si="153"/>
        <v>39.222655479483379</v>
      </c>
      <c r="AY312" s="67">
        <f t="shared" si="136"/>
        <v>10.512856750645792</v>
      </c>
      <c r="AZ312" s="75">
        <f t="shared" si="137"/>
        <v>0.36617660924547485</v>
      </c>
      <c r="BA312" s="76">
        <f t="shared" si="138"/>
        <v>1.572312992952285E-2</v>
      </c>
      <c r="BB312" s="67">
        <f t="shared" si="139"/>
        <v>10.805864686629853</v>
      </c>
      <c r="BC312" s="75">
        <f t="shared" si="140"/>
        <v>0.38700121499162915</v>
      </c>
      <c r="BD312" s="76">
        <f t="shared" si="141"/>
        <v>1.6491712285266358E-2</v>
      </c>
      <c r="BE312" s="67">
        <f t="shared" si="142"/>
        <v>10.594291365939764</v>
      </c>
      <c r="BF312" s="75">
        <f t="shared" si="143"/>
        <v>0.38330138543225101</v>
      </c>
      <c r="BG312" s="76">
        <f t="shared" si="144"/>
        <v>1.6355965482961921E-2</v>
      </c>
      <c r="BH312" s="67">
        <f t="shared" si="145"/>
        <v>10.733374361348936</v>
      </c>
      <c r="BI312" s="75">
        <f t="shared" si="146"/>
        <v>0.39744191012619873</v>
      </c>
      <c r="BJ312" s="76">
        <f t="shared" si="147"/>
        <v>1.6872934645899118E-2</v>
      </c>
      <c r="BK312" s="124">
        <f t="shared" si="132"/>
        <v>10.018109269370978</v>
      </c>
      <c r="BL312" s="125">
        <f t="shared" si="129"/>
        <v>0.3489439046226499</v>
      </c>
      <c r="BM312" s="126">
        <f t="shared" si="130"/>
        <v>1.5878534272383282E-2</v>
      </c>
    </row>
    <row r="313" spans="1:65" x14ac:dyDescent="0.2">
      <c r="A313" s="51" t="s">
        <v>53</v>
      </c>
      <c r="B313" s="51" t="s">
        <v>150</v>
      </c>
      <c r="C313" s="62">
        <f t="shared" si="148"/>
        <v>41.16971674970565</v>
      </c>
      <c r="D313" s="62">
        <f t="shared" si="153"/>
        <v>36.794882064594802</v>
      </c>
      <c r="E313" s="62">
        <f t="shared" si="153"/>
        <v>33.442580889475522</v>
      </c>
      <c r="F313" s="62">
        <f t="shared" si="153"/>
        <v>35.150002811581068</v>
      </c>
      <c r="G313" s="62">
        <f t="shared" si="153"/>
        <v>35.323786241574197</v>
      </c>
      <c r="H313" s="62">
        <f t="shared" si="153"/>
        <v>33.050873284023716</v>
      </c>
      <c r="I313" s="62">
        <f t="shared" si="153"/>
        <v>34.493979688662066</v>
      </c>
      <c r="J313" s="62">
        <f t="shared" si="153"/>
        <v>40.274506792818499</v>
      </c>
      <c r="K313" s="62">
        <f t="shared" si="153"/>
        <v>37.918807061900054</v>
      </c>
      <c r="L313" s="62">
        <f t="shared" si="153"/>
        <v>36.083740439976694</v>
      </c>
      <c r="M313" s="62">
        <f t="shared" si="153"/>
        <v>38.58748675002505</v>
      </c>
      <c r="N313" s="62">
        <f t="shared" si="153"/>
        <v>38.427026182062328</v>
      </c>
      <c r="O313" s="62">
        <f t="shared" si="153"/>
        <v>37.701553650505844</v>
      </c>
      <c r="P313" s="62">
        <f t="shared" si="153"/>
        <v>37.887893259459624</v>
      </c>
      <c r="Q313" s="62">
        <f t="shared" si="153"/>
        <v>46.727351866921524</v>
      </c>
      <c r="R313" s="62">
        <f t="shared" si="153"/>
        <v>49.574916610614224</v>
      </c>
      <c r="S313" s="62">
        <f t="shared" si="153"/>
        <v>45.830819028610485</v>
      </c>
      <c r="T313" s="62">
        <f t="shared" si="153"/>
        <v>43.755235999243411</v>
      </c>
      <c r="U313" s="62">
        <f t="shared" si="153"/>
        <v>40.239480797403409</v>
      </c>
      <c r="V313" s="62">
        <f t="shared" si="153"/>
        <v>36.002203412530712</v>
      </c>
      <c r="W313" s="62">
        <f t="shared" si="153"/>
        <v>39.689893590643308</v>
      </c>
      <c r="X313" s="62">
        <f t="shared" si="153"/>
        <v>43.783422264638411</v>
      </c>
      <c r="Y313" s="62">
        <f t="shared" si="153"/>
        <v>43.87114335457251</v>
      </c>
      <c r="Z313" s="62">
        <f t="shared" si="153"/>
        <v>44.242069005894479</v>
      </c>
      <c r="AA313" s="62">
        <f t="shared" si="153"/>
        <v>44.791428243816206</v>
      </c>
      <c r="AB313" s="116">
        <f t="shared" si="153"/>
        <v>44.158605714804175</v>
      </c>
      <c r="AC313" s="62">
        <f t="shared" si="153"/>
        <v>44.631354772459837</v>
      </c>
      <c r="AD313" s="62">
        <f t="shared" si="153"/>
        <v>45.898278521388107</v>
      </c>
      <c r="AE313" s="62">
        <f t="shared" si="153"/>
        <v>46.740359743575716</v>
      </c>
      <c r="AF313" s="62">
        <f t="shared" si="153"/>
        <v>47.588151242198656</v>
      </c>
      <c r="AG313" s="62">
        <f t="shared" si="153"/>
        <v>48.417272438741222</v>
      </c>
      <c r="AH313" s="62">
        <f t="shared" si="153"/>
        <v>49.263267748849081</v>
      </c>
      <c r="AI313" s="62">
        <f t="shared" si="153"/>
        <v>50.115149496277219</v>
      </c>
      <c r="AJ313" s="62">
        <f t="shared" si="153"/>
        <v>50.984604228199615</v>
      </c>
      <c r="AK313" s="62">
        <f t="shared" si="153"/>
        <v>51.855417376849104</v>
      </c>
      <c r="AL313" s="62">
        <f t="shared" si="153"/>
        <v>52.75181017778835</v>
      </c>
      <c r="AM313" s="62">
        <f t="shared" si="153"/>
        <v>53.662109894712984</v>
      </c>
      <c r="AN313" s="62">
        <f t="shared" si="153"/>
        <v>54.580533747159336</v>
      </c>
      <c r="AO313" s="62">
        <f t="shared" si="153"/>
        <v>55.503019575141963</v>
      </c>
      <c r="AP313" s="62">
        <f t="shared" si="153"/>
        <v>56.351066096661206</v>
      </c>
      <c r="AQ313" s="62">
        <f t="shared" si="153"/>
        <v>57.154074958516176</v>
      </c>
      <c r="AR313" s="62">
        <f t="shared" si="153"/>
        <v>57.9550982780395</v>
      </c>
      <c r="AS313" s="62">
        <f t="shared" si="153"/>
        <v>58.753241855015268</v>
      </c>
      <c r="AT313" s="62">
        <f t="shared" si="153"/>
        <v>59.548732130045714</v>
      </c>
      <c r="AU313" s="62">
        <f t="shared" si="153"/>
        <v>60.341562549791256</v>
      </c>
      <c r="AV313" s="62">
        <f t="shared" si="153"/>
        <v>61.132755417879494</v>
      </c>
      <c r="AW313" s="62">
        <f t="shared" si="153"/>
        <v>61.923461538817335</v>
      </c>
      <c r="AX313" s="62">
        <f t="shared" si="153"/>
        <v>62.71536166413577</v>
      </c>
      <c r="AY313" s="67">
        <f t="shared" si="136"/>
        <v>16.817083142747663</v>
      </c>
      <c r="AZ313" s="75">
        <f t="shared" si="137"/>
        <v>0.36639899544186788</v>
      </c>
      <c r="BA313" s="76">
        <f t="shared" si="138"/>
        <v>1.5731396259746955E-2</v>
      </c>
      <c r="BB313" s="67">
        <f t="shared" si="139"/>
        <v>17.292106766357499</v>
      </c>
      <c r="BC313" s="75">
        <f t="shared" si="140"/>
        <v>0.38744301745972864</v>
      </c>
      <c r="BD313" s="76">
        <f t="shared" si="141"/>
        <v>1.6507899027154993E-2</v>
      </c>
      <c r="BE313" s="67">
        <f t="shared" si="142"/>
        <v>16.974149703075319</v>
      </c>
      <c r="BF313" s="75">
        <f t="shared" si="143"/>
        <v>0.38439052656467221</v>
      </c>
      <c r="BG313" s="76">
        <f t="shared" si="144"/>
        <v>1.639596187563308E-2</v>
      </c>
      <c r="BH313" s="67">
        <f t="shared" si="145"/>
        <v>15.55013430597505</v>
      </c>
      <c r="BI313" s="75">
        <f t="shared" si="146"/>
        <v>0.34716763710525045</v>
      </c>
      <c r="BJ313" s="76">
        <f t="shared" si="147"/>
        <v>1.5011778737527903E-2</v>
      </c>
      <c r="BK313" s="124">
        <f t="shared" si="132"/>
        <v>16.025183017429228</v>
      </c>
      <c r="BL313" s="125">
        <f t="shared" si="129"/>
        <v>0.34914562231264651</v>
      </c>
      <c r="BM313" s="126">
        <f t="shared" si="130"/>
        <v>1.5886529070805233E-2</v>
      </c>
    </row>
    <row r="314" spans="1:65" x14ac:dyDescent="0.2">
      <c r="A314" s="51" t="s">
        <v>54</v>
      </c>
      <c r="B314" s="51" t="s">
        <v>150</v>
      </c>
      <c r="C314" s="62">
        <f t="shared" si="148"/>
        <v>27.581350010576102</v>
      </c>
      <c r="D314" s="62">
        <f t="shared" si="153"/>
        <v>24.801093726220952</v>
      </c>
      <c r="E314" s="62">
        <f t="shared" si="153"/>
        <v>22.311479588914732</v>
      </c>
      <c r="F314" s="62">
        <f t="shared" si="153"/>
        <v>25.898669437371748</v>
      </c>
      <c r="G314" s="62">
        <f t="shared" si="153"/>
        <v>32.053645238466864</v>
      </c>
      <c r="H314" s="62">
        <f t="shared" si="153"/>
        <v>24.35160519790378</v>
      </c>
      <c r="I314" s="62">
        <f t="shared" si="153"/>
        <v>24.406538601641344</v>
      </c>
      <c r="J314" s="62">
        <f t="shared" si="153"/>
        <v>30.663739393579778</v>
      </c>
      <c r="K314" s="62">
        <f t="shared" si="153"/>
        <v>34.100225676962673</v>
      </c>
      <c r="L314" s="62">
        <f t="shared" si="153"/>
        <v>37.317908512333517</v>
      </c>
      <c r="M314" s="62">
        <f t="shared" si="153"/>
        <v>37.022382740181563</v>
      </c>
      <c r="N314" s="62">
        <f t="shared" si="153"/>
        <v>44.162910842054245</v>
      </c>
      <c r="O314" s="62">
        <f t="shared" si="153"/>
        <v>39.811270527384607</v>
      </c>
      <c r="P314" s="62">
        <f t="shared" si="153"/>
        <v>46.582614674413087</v>
      </c>
      <c r="Q314" s="62">
        <f t="shared" si="153"/>
        <v>49.538635551851414</v>
      </c>
      <c r="R314" s="62">
        <f t="shared" si="153"/>
        <v>97.888555626031049</v>
      </c>
      <c r="S314" s="62">
        <f t="shared" si="153"/>
        <v>95.036402712293608</v>
      </c>
      <c r="T314" s="62">
        <f t="shared" si="153"/>
        <v>76.633489708803523</v>
      </c>
      <c r="U314" s="62">
        <f t="shared" si="153"/>
        <v>113.13556703154831</v>
      </c>
      <c r="V314" s="62">
        <f t="shared" si="153"/>
        <v>76.278711886631896</v>
      </c>
      <c r="W314" s="62">
        <f t="shared" si="153"/>
        <v>85.068473034389015</v>
      </c>
      <c r="X314" s="62">
        <f t="shared" si="153"/>
        <v>99.102649596509707</v>
      </c>
      <c r="Y314" s="62">
        <f t="shared" si="153"/>
        <v>126.3706872317119</v>
      </c>
      <c r="Z314" s="62">
        <f t="shared" si="153"/>
        <v>123.09293562117372</v>
      </c>
      <c r="AA314" s="62">
        <f t="shared" si="153"/>
        <v>138.47206604901109</v>
      </c>
      <c r="AB314" s="116">
        <f t="shared" si="153"/>
        <v>134.37771238014426</v>
      </c>
      <c r="AC314" s="62">
        <f t="shared" si="153"/>
        <v>135.71236468612756</v>
      </c>
      <c r="AD314" s="62">
        <f t="shared" si="153"/>
        <v>139.5548224872546</v>
      </c>
      <c r="AE314" s="62">
        <f t="shared" si="153"/>
        <v>142.1296351505934</v>
      </c>
      <c r="AF314" s="62">
        <f t="shared" si="153"/>
        <v>144.72398584461308</v>
      </c>
      <c r="AG314" s="62">
        <f t="shared" si="153"/>
        <v>147.26609517066458</v>
      </c>
      <c r="AH314" s="62">
        <f t="shared" si="153"/>
        <v>149.86249196374413</v>
      </c>
      <c r="AI314" s="62">
        <f t="shared" si="153"/>
        <v>152.47591024657797</v>
      </c>
      <c r="AJ314" s="62">
        <f t="shared" si="153"/>
        <v>155.14246644764435</v>
      </c>
      <c r="AK314" s="62">
        <f t="shared" si="153"/>
        <v>157.81279223213815</v>
      </c>
      <c r="AL314" s="62">
        <f t="shared" si="153"/>
        <v>160.56063262871143</v>
      </c>
      <c r="AM314" s="62">
        <f t="shared" si="153"/>
        <v>163.34830387914153</v>
      </c>
      <c r="AN314" s="62">
        <f t="shared" si="153"/>
        <v>166.1599492663405</v>
      </c>
      <c r="AO314" s="62">
        <f t="shared" si="153"/>
        <v>168.9847419991556</v>
      </c>
      <c r="AP314" s="62">
        <f t="shared" si="153"/>
        <v>171.583206605089</v>
      </c>
      <c r="AQ314" s="62">
        <f t="shared" si="153"/>
        <v>174.0465085196507</v>
      </c>
      <c r="AR314" s="62">
        <f t="shared" si="153"/>
        <v>176.50534407071575</v>
      </c>
      <c r="AS314" s="62">
        <f t="shared" ref="D314:AX320" si="154">AS199/AS82</f>
        <v>178.95462390166776</v>
      </c>
      <c r="AT314" s="62">
        <f t="shared" si="154"/>
        <v>181.39593404578909</v>
      </c>
      <c r="AU314" s="62">
        <f t="shared" si="154"/>
        <v>183.8297956977917</v>
      </c>
      <c r="AV314" s="62">
        <f t="shared" si="154"/>
        <v>186.2592200627891</v>
      </c>
      <c r="AW314" s="62">
        <f t="shared" si="154"/>
        <v>188.68800273601269</v>
      </c>
      <c r="AX314" s="62">
        <f t="shared" si="154"/>
        <v>191.12169056852488</v>
      </c>
      <c r="AY314" s="67">
        <f t="shared" si="136"/>
        <v>51.566868081270286</v>
      </c>
      <c r="AZ314" s="75">
        <f t="shared" si="137"/>
        <v>0.36950975367389999</v>
      </c>
      <c r="BA314" s="76">
        <f t="shared" si="138"/>
        <v>1.5846892648375688E-2</v>
      </c>
      <c r="BB314" s="67">
        <f t="shared" si="139"/>
        <v>52.975638049885134</v>
      </c>
      <c r="BC314" s="75">
        <f t="shared" si="140"/>
        <v>0.39035233209889147</v>
      </c>
      <c r="BD314" s="76">
        <f t="shared" si="141"/>
        <v>1.6614368255237766E-2</v>
      </c>
      <c r="BE314" s="67">
        <f t="shared" si="142"/>
        <v>51.881507682644838</v>
      </c>
      <c r="BF314" s="75">
        <f t="shared" si="143"/>
        <v>0.38608714766535113</v>
      </c>
      <c r="BG314" s="76">
        <f t="shared" si="144"/>
        <v>1.6458207165316319E-2</v>
      </c>
      <c r="BH314" s="67">
        <f t="shared" si="145"/>
        <v>45.357729648780605</v>
      </c>
      <c r="BI314" s="75">
        <f t="shared" si="146"/>
        <v>0.32755869788731684</v>
      </c>
      <c r="BJ314" s="76">
        <f t="shared" si="147"/>
        <v>1.4267913229702556E-2</v>
      </c>
      <c r="BK314" s="124">
        <f t="shared" si="132"/>
        <v>49.133180248758094</v>
      </c>
      <c r="BL314" s="125">
        <f t="shared" si="129"/>
        <v>0.35207081613568303</v>
      </c>
      <c r="BM314" s="126">
        <f t="shared" si="130"/>
        <v>1.6002337929814647E-2</v>
      </c>
    </row>
    <row r="315" spans="1:65" x14ac:dyDescent="0.2">
      <c r="A315" s="51" t="s">
        <v>55</v>
      </c>
      <c r="B315" s="51" t="s">
        <v>150</v>
      </c>
      <c r="C315" s="62">
        <f t="shared" si="148"/>
        <v>47.22919164249582</v>
      </c>
      <c r="D315" s="62">
        <f t="shared" si="154"/>
        <v>46.721352932835799</v>
      </c>
      <c r="E315" s="62">
        <f t="shared" si="154"/>
        <v>46.156887472371402</v>
      </c>
      <c r="F315" s="62">
        <f t="shared" si="154"/>
        <v>48.391494577675864</v>
      </c>
      <c r="G315" s="62">
        <f t="shared" si="154"/>
        <v>48.585848798787609</v>
      </c>
      <c r="H315" s="62">
        <f t="shared" si="154"/>
        <v>45.355806766679954</v>
      </c>
      <c r="I315" s="62">
        <f t="shared" si="154"/>
        <v>48.362383123354633</v>
      </c>
      <c r="J315" s="62">
        <f t="shared" si="154"/>
        <v>55.882336298353614</v>
      </c>
      <c r="K315" s="62">
        <f t="shared" si="154"/>
        <v>50.043527314188459</v>
      </c>
      <c r="L315" s="62">
        <f t="shared" si="154"/>
        <v>54.77895754076502</v>
      </c>
      <c r="M315" s="62">
        <f t="shared" si="154"/>
        <v>57.237136028056689</v>
      </c>
      <c r="N315" s="62">
        <f t="shared" si="154"/>
        <v>64.205735379459838</v>
      </c>
      <c r="O315" s="62">
        <f t="shared" si="154"/>
        <v>65.359144826162861</v>
      </c>
      <c r="P315" s="62">
        <f t="shared" si="154"/>
        <v>64.867918820698279</v>
      </c>
      <c r="Q315" s="62">
        <f t="shared" si="154"/>
        <v>66.056939698875752</v>
      </c>
      <c r="R315" s="62">
        <f t="shared" si="154"/>
        <v>68.753570159410316</v>
      </c>
      <c r="S315" s="62">
        <f t="shared" si="154"/>
        <v>66.426185627705792</v>
      </c>
      <c r="T315" s="62">
        <f t="shared" si="154"/>
        <v>69.559218674589388</v>
      </c>
      <c r="U315" s="62">
        <f t="shared" si="154"/>
        <v>47.262210955508316</v>
      </c>
      <c r="V315" s="62">
        <f t="shared" si="154"/>
        <v>72.919469194196054</v>
      </c>
      <c r="W315" s="62">
        <f t="shared" si="154"/>
        <v>63.446340550870339</v>
      </c>
      <c r="X315" s="62">
        <f t="shared" si="154"/>
        <v>71.851073987354752</v>
      </c>
      <c r="Y315" s="62">
        <f t="shared" si="154"/>
        <v>91.237337682474703</v>
      </c>
      <c r="Z315" s="62">
        <f t="shared" si="154"/>
        <v>71.041196851476002</v>
      </c>
      <c r="AA315" s="62">
        <f t="shared" si="154"/>
        <v>58.074157973407729</v>
      </c>
      <c r="AB315" s="116">
        <f t="shared" si="154"/>
        <v>57.248790239139524</v>
      </c>
      <c r="AC315" s="62">
        <f t="shared" si="154"/>
        <v>57.845295594711388</v>
      </c>
      <c r="AD315" s="62">
        <f t="shared" si="154"/>
        <v>59.503896378876242</v>
      </c>
      <c r="AE315" s="62">
        <f t="shared" si="154"/>
        <v>60.61097468093817</v>
      </c>
      <c r="AF315" s="62">
        <f t="shared" si="154"/>
        <v>61.723579172470266</v>
      </c>
      <c r="AG315" s="62">
        <f t="shared" si="154"/>
        <v>62.812321344797247</v>
      </c>
      <c r="AH315" s="62">
        <f t="shared" si="154"/>
        <v>63.923647126635622</v>
      </c>
      <c r="AI315" s="62">
        <f t="shared" si="154"/>
        <v>65.042434255791861</v>
      </c>
      <c r="AJ315" s="62">
        <f t="shared" si="154"/>
        <v>66.183781856024765</v>
      </c>
      <c r="AK315" s="62">
        <f t="shared" si="154"/>
        <v>67.326852814013151</v>
      </c>
      <c r="AL315" s="62">
        <f t="shared" si="154"/>
        <v>68.502912022871328</v>
      </c>
      <c r="AM315" s="62">
        <f t="shared" si="154"/>
        <v>69.696547777300495</v>
      </c>
      <c r="AN315" s="62">
        <f t="shared" si="154"/>
        <v>70.900564415574763</v>
      </c>
      <c r="AO315" s="62">
        <f t="shared" si="154"/>
        <v>72.110111227036981</v>
      </c>
      <c r="AP315" s="62">
        <f t="shared" si="154"/>
        <v>73.223186907193906</v>
      </c>
      <c r="AQ315" s="62">
        <f t="shared" si="154"/>
        <v>74.278545087621978</v>
      </c>
      <c r="AR315" s="62">
        <f t="shared" si="154"/>
        <v>75.332051617570016</v>
      </c>
      <c r="AS315" s="62">
        <f t="shared" si="154"/>
        <v>76.381527862563104</v>
      </c>
      <c r="AT315" s="62">
        <f t="shared" si="154"/>
        <v>77.427591857338939</v>
      </c>
      <c r="AU315" s="62">
        <f t="shared" si="154"/>
        <v>78.470522414154843</v>
      </c>
      <c r="AV315" s="62">
        <f t="shared" si="154"/>
        <v>79.511548623848782</v>
      </c>
      <c r="AW315" s="62">
        <f t="shared" si="154"/>
        <v>80.552290574027481</v>
      </c>
      <c r="AX315" s="62">
        <f t="shared" si="154"/>
        <v>81.594750955155817</v>
      </c>
      <c r="AY315" s="67">
        <f t="shared" si="136"/>
        <v>22.090854576279575</v>
      </c>
      <c r="AZ315" s="75">
        <f t="shared" si="137"/>
        <v>0.37125055535223372</v>
      </c>
      <c r="BA315" s="76">
        <f t="shared" si="138"/>
        <v>1.5911416509461374E-2</v>
      </c>
      <c r="BB315" s="67">
        <f t="shared" si="139"/>
        <v>22.706994979316093</v>
      </c>
      <c r="BC315" s="75">
        <f t="shared" si="140"/>
        <v>0.39254696074873413</v>
      </c>
      <c r="BD315" s="76">
        <f t="shared" si="141"/>
        <v>1.6694542894050812E-2</v>
      </c>
      <c r="BE315" s="67">
        <f t="shared" si="142"/>
        <v>22.262758384709258</v>
      </c>
      <c r="BF315" s="75">
        <f t="shared" si="143"/>
        <v>0.38887735953394492</v>
      </c>
      <c r="BG315" s="76">
        <f t="shared" si="144"/>
        <v>1.6560416663590427E-2</v>
      </c>
      <c r="BH315" s="67">
        <f t="shared" si="145"/>
        <v>20.396364440747114</v>
      </c>
      <c r="BI315" s="75">
        <f t="shared" si="146"/>
        <v>0.35121240070474458</v>
      </c>
      <c r="BJ315" s="76">
        <f t="shared" si="147"/>
        <v>1.5163936455364402E-2</v>
      </c>
      <c r="BK315" s="124">
        <f t="shared" si="132"/>
        <v>21.048394195151239</v>
      </c>
      <c r="BL315" s="125">
        <f t="shared" si="129"/>
        <v>0.35373136006305927</v>
      </c>
      <c r="BM315" s="126">
        <f t="shared" si="130"/>
        <v>1.6067973537617464E-2</v>
      </c>
    </row>
    <row r="316" spans="1:65" x14ac:dyDescent="0.2">
      <c r="A316" s="51" t="s">
        <v>56</v>
      </c>
      <c r="B316" s="51" t="s">
        <v>150</v>
      </c>
      <c r="C316" s="62">
        <f t="shared" si="148"/>
        <v>23.593979722594774</v>
      </c>
      <c r="D316" s="62">
        <f t="shared" si="154"/>
        <v>22.329826346247053</v>
      </c>
      <c r="E316" s="62">
        <f t="shared" si="154"/>
        <v>21.179160098616414</v>
      </c>
      <c r="F316" s="62">
        <f t="shared" si="154"/>
        <v>22.252457974115998</v>
      </c>
      <c r="G316" s="62">
        <f t="shared" si="154"/>
        <v>22.396921328272093</v>
      </c>
      <c r="H316" s="62">
        <f t="shared" si="154"/>
        <v>20.975585847394797</v>
      </c>
      <c r="I316" s="62">
        <f t="shared" si="154"/>
        <v>21.994824396482294</v>
      </c>
      <c r="J316" s="62">
        <f t="shared" si="154"/>
        <v>25.241019802692055</v>
      </c>
      <c r="K316" s="62">
        <f t="shared" si="154"/>
        <v>27.892771548713728</v>
      </c>
      <c r="L316" s="62">
        <f t="shared" si="154"/>
        <v>24.632996620245819</v>
      </c>
      <c r="M316" s="62">
        <f t="shared" si="154"/>
        <v>28.888170072107322</v>
      </c>
      <c r="N316" s="62">
        <f t="shared" si="154"/>
        <v>29.087966713471598</v>
      </c>
      <c r="O316" s="62">
        <f t="shared" si="154"/>
        <v>28.066920957497182</v>
      </c>
      <c r="P316" s="62">
        <f t="shared" si="154"/>
        <v>25.366839020736251</v>
      </c>
      <c r="Q316" s="62">
        <f t="shared" si="154"/>
        <v>28.073259462772644</v>
      </c>
      <c r="R316" s="62">
        <f t="shared" si="154"/>
        <v>28.019839411363083</v>
      </c>
      <c r="S316" s="62">
        <f t="shared" si="154"/>
        <v>26.289879717531655</v>
      </c>
      <c r="T316" s="62">
        <f t="shared" si="154"/>
        <v>21.367358630805491</v>
      </c>
      <c r="U316" s="62">
        <f t="shared" si="154"/>
        <v>29.609484568513938</v>
      </c>
      <c r="V316" s="62">
        <f t="shared" si="154"/>
        <v>29.35863151979067</v>
      </c>
      <c r="W316" s="62">
        <f t="shared" si="154"/>
        <v>43.535487534463812</v>
      </c>
      <c r="X316" s="62">
        <f t="shared" si="154"/>
        <v>20.88267180999971</v>
      </c>
      <c r="Y316" s="62">
        <f t="shared" si="154"/>
        <v>22.347749115207417</v>
      </c>
      <c r="Z316" s="62">
        <f t="shared" si="154"/>
        <v>24.739088580422791</v>
      </c>
      <c r="AA316" s="62">
        <f t="shared" si="154"/>
        <v>34.322998179548868</v>
      </c>
      <c r="AB316" s="116">
        <f t="shared" si="154"/>
        <v>33.740770009532625</v>
      </c>
      <c r="AC316" s="62">
        <f t="shared" si="154"/>
        <v>34.084849580319769</v>
      </c>
      <c r="AD316" s="62">
        <f t="shared" si="154"/>
        <v>35.054591383037732</v>
      </c>
      <c r="AE316" s="62">
        <f t="shared" si="154"/>
        <v>35.70036754855203</v>
      </c>
      <c r="AF316" s="62">
        <f t="shared" si="154"/>
        <v>36.350635646527735</v>
      </c>
      <c r="AG316" s="62">
        <f t="shared" si="154"/>
        <v>36.986913385145421</v>
      </c>
      <c r="AH316" s="62">
        <f t="shared" si="154"/>
        <v>37.636087191249857</v>
      </c>
      <c r="AI316" s="62">
        <f t="shared" si="154"/>
        <v>38.289477745199626</v>
      </c>
      <c r="AJ316" s="62">
        <f t="shared" si="154"/>
        <v>38.956212122971188</v>
      </c>
      <c r="AK316" s="62">
        <f t="shared" si="154"/>
        <v>39.623903536308418</v>
      </c>
      <c r="AL316" s="62">
        <f t="shared" si="154"/>
        <v>40.310902072917351</v>
      </c>
      <c r="AM316" s="62">
        <f t="shared" si="154"/>
        <v>41.008207659778243</v>
      </c>
      <c r="AN316" s="62">
        <f t="shared" si="154"/>
        <v>41.711637940061571</v>
      </c>
      <c r="AO316" s="62">
        <f t="shared" si="154"/>
        <v>42.418223207506557</v>
      </c>
      <c r="AP316" s="62">
        <f t="shared" si="154"/>
        <v>43.067977080325086</v>
      </c>
      <c r="AQ316" s="62">
        <f t="shared" si="154"/>
        <v>43.683681158181805</v>
      </c>
      <c r="AR316" s="62">
        <f t="shared" si="154"/>
        <v>44.298143018089085</v>
      </c>
      <c r="AS316" s="62">
        <f t="shared" si="154"/>
        <v>44.910245483687824</v>
      </c>
      <c r="AT316" s="62">
        <f t="shared" si="154"/>
        <v>45.520364195356706</v>
      </c>
      <c r="AU316" s="62">
        <f t="shared" si="154"/>
        <v>46.128475675083514</v>
      </c>
      <c r="AV316" s="62">
        <f t="shared" si="154"/>
        <v>46.735140289312795</v>
      </c>
      <c r="AW316" s="62">
        <f t="shared" si="154"/>
        <v>47.341313049261593</v>
      </c>
      <c r="AX316" s="62">
        <f t="shared" si="154"/>
        <v>47.948374555994924</v>
      </c>
      <c r="AY316" s="67">
        <f t="shared" si="136"/>
        <v>12.893783172957193</v>
      </c>
      <c r="AZ316" s="75">
        <f t="shared" si="137"/>
        <v>0.36782009614855349</v>
      </c>
      <c r="BA316" s="76">
        <f t="shared" si="138"/>
        <v>1.5784189916688174E-2</v>
      </c>
      <c r="BB316" s="67">
        <f t="shared" si="139"/>
        <v>13.256463468941824</v>
      </c>
      <c r="BC316" s="75">
        <f t="shared" si="140"/>
        <v>0.38892539154979772</v>
      </c>
      <c r="BD316" s="76">
        <f t="shared" si="141"/>
        <v>1.6562174437364963E-2</v>
      </c>
      <c r="BE316" s="67">
        <f t="shared" si="142"/>
        <v>12.994370279780171</v>
      </c>
      <c r="BF316" s="75">
        <f t="shared" si="143"/>
        <v>0.38512370275215801</v>
      </c>
      <c r="BG316" s="76">
        <f t="shared" si="144"/>
        <v>1.6422869381279792E-2</v>
      </c>
      <c r="BH316" s="67">
        <f t="shared" si="145"/>
        <v>11.805477495534646</v>
      </c>
      <c r="BI316" s="75">
        <f t="shared" si="146"/>
        <v>0.34395239698403918</v>
      </c>
      <c r="BJ316" s="76">
        <f t="shared" si="147"/>
        <v>1.4890516469090898E-2</v>
      </c>
      <c r="BK316" s="124">
        <f t="shared" si="132"/>
        <v>12.286721666223862</v>
      </c>
      <c r="BL316" s="125">
        <f t="shared" si="129"/>
        <v>0.35050249286800073</v>
      </c>
      <c r="BM316" s="126">
        <f t="shared" si="130"/>
        <v>1.5940277327128882E-2</v>
      </c>
    </row>
    <row r="317" spans="1:65" x14ac:dyDescent="0.2">
      <c r="A317" s="51" t="s">
        <v>57</v>
      </c>
      <c r="B317" s="51" t="s">
        <v>150</v>
      </c>
      <c r="C317" s="62">
        <f t="shared" si="148"/>
        <v>22.737577135120379</v>
      </c>
      <c r="D317" s="62">
        <f t="shared" si="154"/>
        <v>22.388389762691705</v>
      </c>
      <c r="E317" s="62">
        <f t="shared" si="154"/>
        <v>21.409955606569554</v>
      </c>
      <c r="F317" s="62">
        <f t="shared" si="154"/>
        <v>22.633999061251071</v>
      </c>
      <c r="G317" s="62">
        <f t="shared" si="154"/>
        <v>22.351688673433859</v>
      </c>
      <c r="H317" s="62">
        <f t="shared" si="154"/>
        <v>20.266156397807574</v>
      </c>
      <c r="I317" s="62">
        <f t="shared" si="154"/>
        <v>22.70363569473324</v>
      </c>
      <c r="J317" s="62">
        <f t="shared" si="154"/>
        <v>25.325279984508061</v>
      </c>
      <c r="K317" s="62">
        <f t="shared" si="154"/>
        <v>34.516344963315923</v>
      </c>
      <c r="L317" s="62">
        <f t="shared" si="154"/>
        <v>32.931214733211348</v>
      </c>
      <c r="M317" s="62">
        <f t="shared" si="154"/>
        <v>39.698829544321548</v>
      </c>
      <c r="N317" s="62">
        <f t="shared" si="154"/>
        <v>37.30307996239118</v>
      </c>
      <c r="O317" s="62">
        <f t="shared" si="154"/>
        <v>37.703638257548135</v>
      </c>
      <c r="P317" s="62">
        <f t="shared" si="154"/>
        <v>37.695762911848711</v>
      </c>
      <c r="Q317" s="62">
        <f t="shared" si="154"/>
        <v>39.049184836875938</v>
      </c>
      <c r="R317" s="62">
        <f t="shared" si="154"/>
        <v>35.408193357852745</v>
      </c>
      <c r="S317" s="62">
        <f t="shared" si="154"/>
        <v>44.213865774803672</v>
      </c>
      <c r="T317" s="62">
        <f t="shared" si="154"/>
        <v>46.845974726546459</v>
      </c>
      <c r="U317" s="62">
        <f t="shared" si="154"/>
        <v>30.764837823835748</v>
      </c>
      <c r="V317" s="62">
        <f t="shared" si="154"/>
        <v>23.768245970227774</v>
      </c>
      <c r="W317" s="62">
        <f t="shared" si="154"/>
        <v>66.629608894492023</v>
      </c>
      <c r="X317" s="62">
        <f t="shared" si="154"/>
        <v>44.17179481392882</v>
      </c>
      <c r="Y317" s="62">
        <f t="shared" si="154"/>
        <v>26.861538617009384</v>
      </c>
      <c r="Z317" s="62">
        <f t="shared" si="154"/>
        <v>41.09466808603699</v>
      </c>
      <c r="AA317" s="62">
        <f t="shared" si="154"/>
        <v>32.608125946281902</v>
      </c>
      <c r="AB317" s="116">
        <f t="shared" si="154"/>
        <v>30.905599295883295</v>
      </c>
      <c r="AC317" s="62">
        <f t="shared" si="154"/>
        <v>31.194166439232433</v>
      </c>
      <c r="AD317" s="62">
        <f t="shared" si="154"/>
        <v>32.078854260902688</v>
      </c>
      <c r="AE317" s="62">
        <f t="shared" si="154"/>
        <v>32.670514196537766</v>
      </c>
      <c r="AF317" s="62">
        <f t="shared" si="154"/>
        <v>33.266707138249096</v>
      </c>
      <c r="AG317" s="62">
        <f t="shared" si="154"/>
        <v>33.850737124158535</v>
      </c>
      <c r="AH317" s="62">
        <f t="shared" si="154"/>
        <v>34.447241787804195</v>
      </c>
      <c r="AI317" s="62">
        <f t="shared" si="154"/>
        <v>35.047644382429922</v>
      </c>
      <c r="AJ317" s="62">
        <f t="shared" si="154"/>
        <v>35.660222590544173</v>
      </c>
      <c r="AK317" s="62">
        <f t="shared" si="154"/>
        <v>36.27367021070819</v>
      </c>
      <c r="AL317" s="62">
        <f t="shared" si="154"/>
        <v>36.904934975815024</v>
      </c>
      <c r="AM317" s="62">
        <f t="shared" si="154"/>
        <v>37.545420595612121</v>
      </c>
      <c r="AN317" s="62">
        <f t="shared" si="154"/>
        <v>38.191353455840115</v>
      </c>
      <c r="AO317" s="62">
        <f t="shared" si="154"/>
        <v>38.840359151480023</v>
      </c>
      <c r="AP317" s="62">
        <f t="shared" si="154"/>
        <v>39.437339046840506</v>
      </c>
      <c r="AQ317" s="62">
        <f t="shared" si="154"/>
        <v>40.003253364960727</v>
      </c>
      <c r="AR317" s="62">
        <f t="shared" si="154"/>
        <v>40.568201424127864</v>
      </c>
      <c r="AS317" s="62">
        <f t="shared" si="154"/>
        <v>41.130921514142493</v>
      </c>
      <c r="AT317" s="62">
        <f t="shared" si="154"/>
        <v>41.691857625023395</v>
      </c>
      <c r="AU317" s="62">
        <f t="shared" si="154"/>
        <v>42.251071846790737</v>
      </c>
      <c r="AV317" s="62">
        <f t="shared" si="154"/>
        <v>42.80932296805485</v>
      </c>
      <c r="AW317" s="62">
        <f t="shared" si="154"/>
        <v>43.367454969455061</v>
      </c>
      <c r="AX317" s="62">
        <f t="shared" si="154"/>
        <v>43.926708392075334</v>
      </c>
      <c r="AY317" s="67">
        <f t="shared" si="136"/>
        <v>11.847854131172646</v>
      </c>
      <c r="AZ317" s="75">
        <f t="shared" si="137"/>
        <v>0.36933532709154965</v>
      </c>
      <c r="BA317" s="76">
        <f t="shared" si="138"/>
        <v>1.5840423128104852E-2</v>
      </c>
      <c r="BB317" s="67">
        <f t="shared" si="139"/>
        <v>12.173288530222628</v>
      </c>
      <c r="BC317" s="75">
        <f t="shared" si="140"/>
        <v>0.39024246901858117</v>
      </c>
      <c r="BD317" s="76">
        <f t="shared" si="141"/>
        <v>1.661035155473356E-2</v>
      </c>
      <c r="BE317" s="67">
        <f t="shared" si="142"/>
        <v>11.903723672171555</v>
      </c>
      <c r="BF317" s="75">
        <f t="shared" si="143"/>
        <v>0.38516398139404989</v>
      </c>
      <c r="BG317" s="76">
        <f t="shared" si="144"/>
        <v>1.6424347212003365E-2</v>
      </c>
      <c r="BH317" s="67">
        <f t="shared" si="145"/>
        <v>9.6429459005088347</v>
      </c>
      <c r="BI317" s="75">
        <f t="shared" si="146"/>
        <v>0.29572217417199836</v>
      </c>
      <c r="BJ317" s="76">
        <f t="shared" si="147"/>
        <v>1.3037668995817597E-2</v>
      </c>
      <c r="BK317" s="124">
        <f t="shared" si="132"/>
        <v>11.288600708552373</v>
      </c>
      <c r="BL317" s="125">
        <f t="shared" si="129"/>
        <v>0.35190161770555439</v>
      </c>
      <c r="BM317" s="126">
        <f t="shared" si="130"/>
        <v>1.5995645809478987E-2</v>
      </c>
    </row>
    <row r="318" spans="1:65" x14ac:dyDescent="0.2">
      <c r="A318" s="51" t="s">
        <v>58</v>
      </c>
      <c r="B318" s="51" t="s">
        <v>150</v>
      </c>
      <c r="C318" s="62">
        <f t="shared" si="148"/>
        <v>55.86960658589696</v>
      </c>
      <c r="D318" s="62">
        <f t="shared" si="154"/>
        <v>54.92269692410288</v>
      </c>
      <c r="E318" s="62">
        <f t="shared" si="154"/>
        <v>54.670945515949484</v>
      </c>
      <c r="F318" s="62">
        <f t="shared" si="154"/>
        <v>57.29511470783882</v>
      </c>
      <c r="G318" s="62">
        <f t="shared" si="154"/>
        <v>57.407602832456611</v>
      </c>
      <c r="H318" s="62">
        <f t="shared" si="154"/>
        <v>53.662273965105364</v>
      </c>
      <c r="I318" s="62">
        <f t="shared" si="154"/>
        <v>52.843485785675263</v>
      </c>
      <c r="J318" s="62">
        <f t="shared" si="154"/>
        <v>56.219300549444796</v>
      </c>
      <c r="K318" s="62">
        <f t="shared" si="154"/>
        <v>52.18783034314886</v>
      </c>
      <c r="L318" s="62">
        <f t="shared" si="154"/>
        <v>55.993985700324757</v>
      </c>
      <c r="M318" s="62">
        <f t="shared" si="154"/>
        <v>61.469015019981178</v>
      </c>
      <c r="N318" s="62">
        <f t="shared" si="154"/>
        <v>63.649204027803336</v>
      </c>
      <c r="O318" s="62">
        <f t="shared" si="154"/>
        <v>56.867882981295764</v>
      </c>
      <c r="P318" s="62">
        <f t="shared" si="154"/>
        <v>62.571396519681016</v>
      </c>
      <c r="Q318" s="62">
        <f t="shared" si="154"/>
        <v>60.279629907442903</v>
      </c>
      <c r="R318" s="62">
        <f t="shared" si="154"/>
        <v>66.513916425533509</v>
      </c>
      <c r="S318" s="62">
        <f t="shared" si="154"/>
        <v>62.273309709854786</v>
      </c>
      <c r="T318" s="62">
        <f t="shared" si="154"/>
        <v>67.499542008658565</v>
      </c>
      <c r="U318" s="62">
        <f t="shared" si="154"/>
        <v>66.594514723977184</v>
      </c>
      <c r="V318" s="62">
        <f t="shared" si="154"/>
        <v>58.596482505678331</v>
      </c>
      <c r="W318" s="62">
        <f t="shared" si="154"/>
        <v>38.737959647498542</v>
      </c>
      <c r="X318" s="62">
        <f t="shared" si="154"/>
        <v>69.382959809460161</v>
      </c>
      <c r="Y318" s="62">
        <f t="shared" si="154"/>
        <v>68.686558929783729</v>
      </c>
      <c r="Z318" s="62">
        <f t="shared" si="154"/>
        <v>61.230060487344808</v>
      </c>
      <c r="AA318" s="62">
        <f t="shared" si="154"/>
        <v>62.704715355586643</v>
      </c>
      <c r="AB318" s="116">
        <f t="shared" si="154"/>
        <v>69.218782370690462</v>
      </c>
      <c r="AC318" s="62">
        <f t="shared" si="154"/>
        <v>68.857528737919068</v>
      </c>
      <c r="AD318" s="62">
        <f t="shared" si="154"/>
        <v>70.115320558436423</v>
      </c>
      <c r="AE318" s="62">
        <f t="shared" si="154"/>
        <v>71.216105362679059</v>
      </c>
      <c r="AF318" s="62">
        <f t="shared" si="154"/>
        <v>72.281092802311491</v>
      </c>
      <c r="AG318" s="62">
        <f t="shared" si="154"/>
        <v>73.323225168160462</v>
      </c>
      <c r="AH318" s="62">
        <f t="shared" si="154"/>
        <v>74.391390763740461</v>
      </c>
      <c r="AI318" s="62">
        <f t="shared" si="154"/>
        <v>75.453534693956129</v>
      </c>
      <c r="AJ318" s="62">
        <f t="shared" si="154"/>
        <v>76.523984039661698</v>
      </c>
      <c r="AK318" s="62">
        <f t="shared" si="154"/>
        <v>77.590134200511628</v>
      </c>
      <c r="AL318" s="62">
        <f t="shared" si="154"/>
        <v>78.688392938930434</v>
      </c>
      <c r="AM318" s="62">
        <f t="shared" si="154"/>
        <v>79.799314307252402</v>
      </c>
      <c r="AN318" s="62">
        <f t="shared" si="154"/>
        <v>80.913622968063635</v>
      </c>
      <c r="AO318" s="62">
        <f t="shared" si="154"/>
        <v>82.026940798477895</v>
      </c>
      <c r="AP318" s="62">
        <f t="shared" si="154"/>
        <v>82.981968751475179</v>
      </c>
      <c r="AQ318" s="62">
        <f t="shared" si="154"/>
        <v>83.840464697538636</v>
      </c>
      <c r="AR318" s="62">
        <f t="shared" si="154"/>
        <v>84.68993007392298</v>
      </c>
      <c r="AS318" s="62">
        <f t="shared" si="154"/>
        <v>85.52692510891039</v>
      </c>
      <c r="AT318" s="62">
        <f t="shared" si="154"/>
        <v>86.353058349593752</v>
      </c>
      <c r="AU318" s="62">
        <f t="shared" si="154"/>
        <v>87.168605372228583</v>
      </c>
      <c r="AV318" s="62">
        <f t="shared" si="154"/>
        <v>87.975026719596912</v>
      </c>
      <c r="AW318" s="62">
        <f t="shared" si="154"/>
        <v>88.775362881757673</v>
      </c>
      <c r="AX318" s="62">
        <f t="shared" si="154"/>
        <v>89.571082270139996</v>
      </c>
      <c r="AY318" s="67">
        <f t="shared" si="136"/>
        <v>19.455761711703573</v>
      </c>
      <c r="AZ318" s="75">
        <f t="shared" si="137"/>
        <v>0.27748231851109484</v>
      </c>
      <c r="BA318" s="76">
        <f t="shared" si="138"/>
        <v>1.2319831649951984E-2</v>
      </c>
      <c r="BB318" s="67">
        <f t="shared" si="139"/>
        <v>19.917834143838604</v>
      </c>
      <c r="BC318" s="75">
        <f t="shared" si="140"/>
        <v>0.28926153042245439</v>
      </c>
      <c r="BD318" s="76">
        <f t="shared" si="141"/>
        <v>1.278451183721363E-2</v>
      </c>
      <c r="BE318" s="67">
        <f t="shared" si="142"/>
        <v>18.756244348906449</v>
      </c>
      <c r="BF318" s="75">
        <f t="shared" si="143"/>
        <v>0.27097044626500782</v>
      </c>
      <c r="BG318" s="76">
        <f t="shared" si="144"/>
        <v>1.2061193557567629E-2</v>
      </c>
      <c r="BH318" s="67">
        <f t="shared" si="145"/>
        <v>24.46389001664194</v>
      </c>
      <c r="BI318" s="75">
        <f t="shared" si="146"/>
        <v>0.39014434365759931</v>
      </c>
      <c r="BJ318" s="76">
        <f t="shared" si="147"/>
        <v>1.6606763741653596E-2</v>
      </c>
      <c r="BK318" s="124">
        <f t="shared" si="132"/>
        <v>18.66004232332125</v>
      </c>
      <c r="BL318" s="125">
        <f t="shared" si="129"/>
        <v>0.26613359497899397</v>
      </c>
      <c r="BM318" s="126">
        <f t="shared" si="130"/>
        <v>1.2496800688470033E-2</v>
      </c>
    </row>
    <row r="319" spans="1:65" x14ac:dyDescent="0.2">
      <c r="A319" s="51" t="s">
        <v>59</v>
      </c>
      <c r="B319" s="51" t="s">
        <v>150</v>
      </c>
      <c r="C319" s="62">
        <f t="shared" si="148"/>
        <v>4.2505440839402144</v>
      </c>
      <c r="D319" s="62">
        <f t="shared" si="154"/>
        <v>4.2411096980010177</v>
      </c>
      <c r="E319" s="62">
        <f t="shared" si="154"/>
        <v>4.3013093873790957</v>
      </c>
      <c r="F319" s="62">
        <f t="shared" si="154"/>
        <v>4.414374787913097</v>
      </c>
      <c r="G319" s="62">
        <f t="shared" si="154"/>
        <v>4.4398391598325793</v>
      </c>
      <c r="H319" s="62">
        <f t="shared" si="154"/>
        <v>4.2469347743733854</v>
      </c>
      <c r="I319" s="62">
        <f t="shared" si="154"/>
        <v>4.2569160359652454</v>
      </c>
      <c r="J319" s="62">
        <f t="shared" si="154"/>
        <v>4.2695164406061794</v>
      </c>
      <c r="K319" s="62">
        <f t="shared" si="154"/>
        <v>4.4547867937690251</v>
      </c>
      <c r="L319" s="62">
        <f t="shared" si="154"/>
        <v>5.5437725464896452</v>
      </c>
      <c r="M319" s="62">
        <f t="shared" si="154"/>
        <v>6.5727057548418175</v>
      </c>
      <c r="N319" s="62">
        <f t="shared" si="154"/>
        <v>6.2509593631019396</v>
      </c>
      <c r="O319" s="62">
        <f t="shared" si="154"/>
        <v>5.7881995457193112</v>
      </c>
      <c r="P319" s="62">
        <f t="shared" si="154"/>
        <v>6.2790164764551104</v>
      </c>
      <c r="Q319" s="62">
        <f t="shared" si="154"/>
        <v>6.4828774653067738</v>
      </c>
      <c r="R319" s="62">
        <f t="shared" si="154"/>
        <v>7.7730632514244755</v>
      </c>
      <c r="S319" s="62">
        <f t="shared" si="154"/>
        <v>10.065837970960503</v>
      </c>
      <c r="T319" s="62">
        <f t="shared" si="154"/>
        <v>10.154339123063933</v>
      </c>
      <c r="U319" s="62">
        <f t="shared" si="154"/>
        <v>8.8764398278420096</v>
      </c>
      <c r="V319" s="62">
        <f t="shared" si="154"/>
        <v>10.485960356558024</v>
      </c>
      <c r="W319" s="62">
        <f t="shared" si="154"/>
        <v>12.489472814238527</v>
      </c>
      <c r="X319" s="62">
        <f t="shared" si="154"/>
        <v>13.242821500907459</v>
      </c>
      <c r="Y319" s="62">
        <f t="shared" si="154"/>
        <v>15.433381060583926</v>
      </c>
      <c r="Z319" s="62">
        <f t="shared" si="154"/>
        <v>19.462233484544868</v>
      </c>
      <c r="AA319" s="62">
        <f t="shared" si="154"/>
        <v>20.601137214212944</v>
      </c>
      <c r="AB319" s="116">
        <f t="shared" si="154"/>
        <v>18.49158198661269</v>
      </c>
      <c r="AC319" s="62">
        <f t="shared" si="154"/>
        <v>18.434225491730579</v>
      </c>
      <c r="AD319" s="62">
        <f t="shared" si="154"/>
        <v>18.772444016854362</v>
      </c>
      <c r="AE319" s="62">
        <f t="shared" si="154"/>
        <v>19.069426377483182</v>
      </c>
      <c r="AF319" s="62">
        <f t="shared" si="154"/>
        <v>19.356111985001437</v>
      </c>
      <c r="AG319" s="62">
        <f t="shared" si="154"/>
        <v>19.636625415802417</v>
      </c>
      <c r="AH319" s="62">
        <f t="shared" si="154"/>
        <v>19.924125533764546</v>
      </c>
      <c r="AI319" s="62">
        <f t="shared" si="154"/>
        <v>20.209992504425692</v>
      </c>
      <c r="AJ319" s="62">
        <f t="shared" si="154"/>
        <v>20.498173611245985</v>
      </c>
      <c r="AK319" s="62">
        <f t="shared" si="154"/>
        <v>20.785280814600995</v>
      </c>
      <c r="AL319" s="62">
        <f t="shared" si="154"/>
        <v>21.08100096311108</v>
      </c>
      <c r="AM319" s="62">
        <f t="shared" si="154"/>
        <v>21.380105436024909</v>
      </c>
      <c r="AN319" s="62">
        <f t="shared" si="154"/>
        <v>21.680119653875732</v>
      </c>
      <c r="AO319" s="62">
        <f t="shared" si="154"/>
        <v>21.979818804145804</v>
      </c>
      <c r="AP319" s="62">
        <f t="shared" si="154"/>
        <v>22.237199329022097</v>
      </c>
      <c r="AQ319" s="62">
        <f t="shared" si="154"/>
        <v>22.468734505094055</v>
      </c>
      <c r="AR319" s="62">
        <f t="shared" si="154"/>
        <v>22.697976672202373</v>
      </c>
      <c r="AS319" s="62">
        <f t="shared" si="154"/>
        <v>22.923971347762404</v>
      </c>
      <c r="AT319" s="62">
        <f t="shared" si="154"/>
        <v>23.147120769168605</v>
      </c>
      <c r="AU319" s="62">
        <f t="shared" si="154"/>
        <v>23.367444939830882</v>
      </c>
      <c r="AV319" s="62">
        <f t="shared" si="154"/>
        <v>23.585421663205082</v>
      </c>
      <c r="AW319" s="62">
        <f t="shared" si="154"/>
        <v>23.801810252104147</v>
      </c>
      <c r="AX319" s="62">
        <f t="shared" si="154"/>
        <v>24.017099291811082</v>
      </c>
      <c r="AY319" s="67">
        <f t="shared" si="136"/>
        <v>5.2446552749567203</v>
      </c>
      <c r="AZ319" s="75">
        <f t="shared" si="137"/>
        <v>0.27938052553242082</v>
      </c>
      <c r="BA319" s="76">
        <f t="shared" si="138"/>
        <v>1.2394988762926662E-2</v>
      </c>
      <c r="BB319" s="67">
        <f t="shared" si="139"/>
        <v>5.3675847603735676</v>
      </c>
      <c r="BC319" s="75">
        <f t="shared" si="140"/>
        <v>0.29117495404303345</v>
      </c>
      <c r="BD319" s="76">
        <f t="shared" si="141"/>
        <v>1.2859613783120505E-2</v>
      </c>
      <c r="BE319" s="67">
        <f t="shared" si="142"/>
        <v>5.0938396765923919</v>
      </c>
      <c r="BF319" s="75">
        <f t="shared" si="143"/>
        <v>0.27546803081965449</v>
      </c>
      <c r="BG319" s="76">
        <f t="shared" si="144"/>
        <v>1.2239962358352896E-2</v>
      </c>
      <c r="BH319" s="67">
        <f t="shared" si="145"/>
        <v>2.7663077256179385</v>
      </c>
      <c r="BI319" s="75">
        <f t="shared" si="146"/>
        <v>0.13427936996164627</v>
      </c>
      <c r="BJ319" s="76">
        <f t="shared" si="147"/>
        <v>6.31976260841971E-3</v>
      </c>
      <c r="BK319" s="124">
        <f t="shared" si="132"/>
        <v>5.0293662352497854</v>
      </c>
      <c r="BL319" s="125">
        <f t="shared" si="129"/>
        <v>0.26791217119807614</v>
      </c>
      <c r="BM319" s="126">
        <f t="shared" si="130"/>
        <v>1.2571608025617076E-2</v>
      </c>
    </row>
    <row r="320" spans="1:65" x14ac:dyDescent="0.2">
      <c r="A320" s="51" t="s">
        <v>60</v>
      </c>
      <c r="B320" s="51" t="s">
        <v>150</v>
      </c>
      <c r="C320" s="62">
        <f t="shared" si="148"/>
        <v>75.495028205940756</v>
      </c>
      <c r="D320" s="62">
        <f t="shared" si="154"/>
        <v>74.242860602185019</v>
      </c>
      <c r="E320" s="62">
        <f t="shared" si="154"/>
        <v>73.625436283085705</v>
      </c>
      <c r="F320" s="62">
        <f t="shared" si="154"/>
        <v>78.572842580864275</v>
      </c>
      <c r="G320" s="62">
        <f t="shared" si="154"/>
        <v>79.05865062120165</v>
      </c>
      <c r="H320" s="62">
        <f t="shared" si="154"/>
        <v>78.231962767595988</v>
      </c>
      <c r="I320" s="62">
        <f t="shared" si="154"/>
        <v>75.708085409678844</v>
      </c>
      <c r="J320" s="62">
        <f t="shared" si="154"/>
        <v>74.096158494492883</v>
      </c>
      <c r="K320" s="62">
        <f t="shared" si="154"/>
        <v>76.933158499946771</v>
      </c>
      <c r="L320" s="62">
        <f t="shared" si="154"/>
        <v>85.065878541522295</v>
      </c>
      <c r="M320" s="62">
        <f t="shared" si="154"/>
        <v>78.413088950447033</v>
      </c>
      <c r="N320" s="62">
        <f t="shared" si="154"/>
        <v>60.989559019839362</v>
      </c>
      <c r="O320" s="62">
        <f t="shared" si="154"/>
        <v>69.179256771099062</v>
      </c>
      <c r="P320" s="62">
        <f t="shared" si="154"/>
        <v>62.605576444598164</v>
      </c>
      <c r="Q320" s="62">
        <f t="shared" si="154"/>
        <v>63.925558879881265</v>
      </c>
      <c r="R320" s="62">
        <f t="shared" ref="D320:AX325" si="155">R205/R88</f>
        <v>72.108161999058638</v>
      </c>
      <c r="S320" s="62">
        <f t="shared" si="155"/>
        <v>90.147917917368858</v>
      </c>
      <c r="T320" s="62">
        <f t="shared" si="155"/>
        <v>86.472532212949019</v>
      </c>
      <c r="U320" s="62">
        <f t="shared" si="155"/>
        <v>88.334380128084106</v>
      </c>
      <c r="V320" s="62">
        <f t="shared" si="155"/>
        <v>92.636108028952151</v>
      </c>
      <c r="W320" s="62">
        <f t="shared" si="155"/>
        <v>68.21677152945756</v>
      </c>
      <c r="X320" s="62">
        <f t="shared" si="155"/>
        <v>55.007207159125521</v>
      </c>
      <c r="Y320" s="62">
        <f t="shared" si="155"/>
        <v>58.370660962157501</v>
      </c>
      <c r="Z320" s="62">
        <f t="shared" si="155"/>
        <v>67.731631057648684</v>
      </c>
      <c r="AA320" s="62">
        <f t="shared" si="155"/>
        <v>55.258084479867584</v>
      </c>
      <c r="AB320" s="116">
        <f t="shared" si="155"/>
        <v>51.419410272117773</v>
      </c>
      <c r="AC320" s="62">
        <f t="shared" si="155"/>
        <v>51.2136873268431</v>
      </c>
      <c r="AD320" s="62">
        <f t="shared" si="155"/>
        <v>52.147312777327748</v>
      </c>
      <c r="AE320" s="62">
        <f t="shared" si="155"/>
        <v>52.959433907229339</v>
      </c>
      <c r="AF320" s="62">
        <f t="shared" si="155"/>
        <v>53.742159434027556</v>
      </c>
      <c r="AG320" s="62">
        <f t="shared" si="155"/>
        <v>54.506612504179635</v>
      </c>
      <c r="AH320" s="62">
        <f t="shared" si="155"/>
        <v>55.290767577903573</v>
      </c>
      <c r="AI320" s="62">
        <f t="shared" si="155"/>
        <v>56.070728973395205</v>
      </c>
      <c r="AJ320" s="62">
        <f t="shared" si="155"/>
        <v>56.857088161920416</v>
      </c>
      <c r="AK320" s="62">
        <f t="shared" si="155"/>
        <v>57.640371134927591</v>
      </c>
      <c r="AL320" s="62">
        <f t="shared" si="155"/>
        <v>58.447556208420636</v>
      </c>
      <c r="AM320" s="62">
        <f t="shared" si="155"/>
        <v>59.264228347589132</v>
      </c>
      <c r="AN320" s="62">
        <f t="shared" si="155"/>
        <v>60.082887203638876</v>
      </c>
      <c r="AO320" s="62">
        <f t="shared" si="155"/>
        <v>60.900331862567519</v>
      </c>
      <c r="AP320" s="62">
        <f t="shared" si="155"/>
        <v>61.599954277539034</v>
      </c>
      <c r="AQ320" s="62">
        <f t="shared" si="155"/>
        <v>62.227087336818201</v>
      </c>
      <c r="AR320" s="62">
        <f t="shared" si="155"/>
        <v>62.84741362924261</v>
      </c>
      <c r="AS320" s="62">
        <f t="shared" si="155"/>
        <v>63.458481144077879</v>
      </c>
      <c r="AT320" s="62">
        <f t="shared" si="155"/>
        <v>64.061346035641748</v>
      </c>
      <c r="AU320" s="62">
        <f t="shared" si="155"/>
        <v>64.656190798359901</v>
      </c>
      <c r="AV320" s="62">
        <f t="shared" si="155"/>
        <v>65.244397426046433</v>
      </c>
      <c r="AW320" s="62">
        <f t="shared" si="155"/>
        <v>65.827895169457278</v>
      </c>
      <c r="AX320" s="62">
        <f t="shared" si="155"/>
        <v>66.408058878311351</v>
      </c>
      <c r="AY320" s="67">
        <f t="shared" si="136"/>
        <v>14.260746100983603</v>
      </c>
      <c r="AZ320" s="75">
        <f t="shared" si="137"/>
        <v>0.27347039265240514</v>
      </c>
      <c r="BA320" s="76">
        <f t="shared" si="138"/>
        <v>1.2160634809924131E-2</v>
      </c>
      <c r="BB320" s="67">
        <f t="shared" si="139"/>
        <v>14.614207842614178</v>
      </c>
      <c r="BC320" s="75">
        <f t="shared" si="140"/>
        <v>0.2853574621438027</v>
      </c>
      <c r="BD320" s="76">
        <f t="shared" si="141"/>
        <v>1.2630948022213095E-2</v>
      </c>
      <c r="BE320" s="67">
        <f t="shared" si="142"/>
        <v>13.82498715392866</v>
      </c>
      <c r="BF320" s="75">
        <f t="shared" si="143"/>
        <v>0.26886708892157934</v>
      </c>
      <c r="BG320" s="76">
        <f t="shared" si="144"/>
        <v>1.1977383524123919E-2</v>
      </c>
      <c r="BH320" s="67">
        <f t="shared" si="145"/>
        <v>9.3981063184923173</v>
      </c>
      <c r="BI320" s="75">
        <f t="shared" si="146"/>
        <v>0.17007658529886915</v>
      </c>
      <c r="BJ320" s="76">
        <f t="shared" si="147"/>
        <v>7.8843795162029107E-3</v>
      </c>
      <c r="BK320" s="124">
        <f t="shared" si="132"/>
        <v>13.68058239212953</v>
      </c>
      <c r="BL320" s="125">
        <f t="shared" si="129"/>
        <v>0.2623449160371209</v>
      </c>
      <c r="BM320" s="126">
        <f t="shared" si="130"/>
        <v>1.2337115488332051E-2</v>
      </c>
    </row>
    <row r="321" spans="1:65" x14ac:dyDescent="0.2">
      <c r="A321" s="51" t="s">
        <v>61</v>
      </c>
      <c r="B321" s="51" t="s">
        <v>150</v>
      </c>
      <c r="C321" s="62">
        <f t="shared" si="148"/>
        <v>11.479479291619672</v>
      </c>
      <c r="D321" s="62">
        <f t="shared" si="155"/>
        <v>11.327990362327039</v>
      </c>
      <c r="E321" s="62">
        <f t="shared" si="155"/>
        <v>11.308429691912353</v>
      </c>
      <c r="F321" s="62">
        <f t="shared" si="155"/>
        <v>11.707614005811688</v>
      </c>
      <c r="G321" s="62">
        <f t="shared" si="155"/>
        <v>11.708457843537534</v>
      </c>
      <c r="H321" s="62">
        <f t="shared" si="155"/>
        <v>11.137120604462089</v>
      </c>
      <c r="I321" s="62">
        <f t="shared" si="155"/>
        <v>11.310428572318424</v>
      </c>
      <c r="J321" s="62">
        <f t="shared" si="155"/>
        <v>11.086663969912458</v>
      </c>
      <c r="K321" s="62">
        <f t="shared" si="155"/>
        <v>11.650116866930164</v>
      </c>
      <c r="L321" s="62">
        <f t="shared" si="155"/>
        <v>13.294138728532349</v>
      </c>
      <c r="M321" s="62">
        <f t="shared" si="155"/>
        <v>17.10331214525117</v>
      </c>
      <c r="N321" s="62">
        <f t="shared" si="155"/>
        <v>14.869403433786063</v>
      </c>
      <c r="O321" s="62">
        <f t="shared" si="155"/>
        <v>15.122391263389551</v>
      </c>
      <c r="P321" s="62">
        <f t="shared" si="155"/>
        <v>14.923370766500735</v>
      </c>
      <c r="Q321" s="62">
        <f t="shared" si="155"/>
        <v>18.406365077610015</v>
      </c>
      <c r="R321" s="62">
        <f t="shared" si="155"/>
        <v>19.231752702355593</v>
      </c>
      <c r="S321" s="62">
        <f t="shared" si="155"/>
        <v>16.712414536284271</v>
      </c>
      <c r="T321" s="62">
        <f t="shared" si="155"/>
        <v>15.163359118319438</v>
      </c>
      <c r="U321" s="62">
        <f t="shared" si="155"/>
        <v>12.434508838523083</v>
      </c>
      <c r="V321" s="62">
        <f t="shared" si="155"/>
        <v>16.071861889218876</v>
      </c>
      <c r="W321" s="62">
        <f t="shared" si="155"/>
        <v>12.613512688156421</v>
      </c>
      <c r="X321" s="62">
        <f t="shared" si="155"/>
        <v>15.756160044892244</v>
      </c>
      <c r="Y321" s="62">
        <f t="shared" si="155"/>
        <v>16.76952756992241</v>
      </c>
      <c r="Z321" s="62">
        <f t="shared" si="155"/>
        <v>16.541921525378985</v>
      </c>
      <c r="AA321" s="62">
        <f t="shared" si="155"/>
        <v>14.888130379667528</v>
      </c>
      <c r="AB321" s="116">
        <f t="shared" si="155"/>
        <v>13.879460514978424</v>
      </c>
      <c r="AC321" s="62">
        <f t="shared" si="155"/>
        <v>13.811185824602118</v>
      </c>
      <c r="AD321" s="62">
        <f t="shared" si="155"/>
        <v>14.063962454796851</v>
      </c>
      <c r="AE321" s="62">
        <f t="shared" si="155"/>
        <v>14.283831604235939</v>
      </c>
      <c r="AF321" s="62">
        <f t="shared" si="155"/>
        <v>14.496612598395854</v>
      </c>
      <c r="AG321" s="62">
        <f t="shared" si="155"/>
        <v>14.704798727493987</v>
      </c>
      <c r="AH321" s="62">
        <f t="shared" si="155"/>
        <v>14.918258455012081</v>
      </c>
      <c r="AI321" s="62">
        <f t="shared" si="155"/>
        <v>15.130539154002516</v>
      </c>
      <c r="AJ321" s="62">
        <f t="shared" si="155"/>
        <v>15.344526764073979</v>
      </c>
      <c r="AK321" s="62">
        <f t="shared" si="155"/>
        <v>15.55762992236266</v>
      </c>
      <c r="AL321" s="62">
        <f t="shared" si="155"/>
        <v>15.777156873136253</v>
      </c>
      <c r="AM321" s="62">
        <f t="shared" si="155"/>
        <v>15.99921302995414</v>
      </c>
      <c r="AN321" s="62">
        <f t="shared" si="155"/>
        <v>16.221938612913316</v>
      </c>
      <c r="AO321" s="62">
        <f t="shared" si="155"/>
        <v>16.444440030368842</v>
      </c>
      <c r="AP321" s="62">
        <f t="shared" si="155"/>
        <v>16.635186292670596</v>
      </c>
      <c r="AQ321" s="62">
        <f t="shared" si="155"/>
        <v>16.806493896453357</v>
      </c>
      <c r="AR321" s="62">
        <f t="shared" si="155"/>
        <v>16.975960278087769</v>
      </c>
      <c r="AS321" s="62">
        <f t="shared" si="155"/>
        <v>17.142867299066758</v>
      </c>
      <c r="AT321" s="62">
        <f t="shared" si="155"/>
        <v>17.307541663873199</v>
      </c>
      <c r="AU321" s="62">
        <f t="shared" si="155"/>
        <v>17.470050639066844</v>
      </c>
      <c r="AV321" s="62">
        <f t="shared" si="155"/>
        <v>17.63068733364647</v>
      </c>
      <c r="AW321" s="62">
        <f t="shared" si="155"/>
        <v>17.790065253407299</v>
      </c>
      <c r="AX321" s="62">
        <f t="shared" si="155"/>
        <v>17.948423041745517</v>
      </c>
      <c r="AY321" s="67">
        <f t="shared" si="136"/>
        <v>3.8844605869486664</v>
      </c>
      <c r="AZ321" s="75">
        <f t="shared" si="137"/>
        <v>0.27619958453627541</v>
      </c>
      <c r="BA321" s="76">
        <f t="shared" si="138"/>
        <v>1.226898332242965E-2</v>
      </c>
      <c r="BB321" s="67">
        <f t="shared" si="139"/>
        <v>3.9788794288051808</v>
      </c>
      <c r="BC321" s="75">
        <f t="shared" si="140"/>
        <v>0.28809107916841797</v>
      </c>
      <c r="BD321" s="76">
        <f t="shared" si="141"/>
        <v>1.2738519369483337E-2</v>
      </c>
      <c r="BE321" s="67">
        <f t="shared" si="142"/>
        <v>3.7512268186680462</v>
      </c>
      <c r="BF321" s="75">
        <f t="shared" si="143"/>
        <v>0.27027180304449155</v>
      </c>
      <c r="BG321" s="76">
        <f t="shared" si="144"/>
        <v>1.2033370157800372E-2</v>
      </c>
      <c r="BH321" s="67">
        <f t="shared" si="145"/>
        <v>2.5819202593993165</v>
      </c>
      <c r="BI321" s="75">
        <f t="shared" si="146"/>
        <v>0.17342138962763262</v>
      </c>
      <c r="BJ321" s="76">
        <f t="shared" si="147"/>
        <v>8.0282421929112058E-3</v>
      </c>
      <c r="BK321" s="124">
        <f t="shared" si="132"/>
        <v>3.726102798610448</v>
      </c>
      <c r="BL321" s="125">
        <f t="shared" si="129"/>
        <v>0.26493975724029123</v>
      </c>
      <c r="BM321" s="126">
        <f t="shared" si="130"/>
        <v>1.2446531731155286E-2</v>
      </c>
    </row>
    <row r="322" spans="1:65" x14ac:dyDescent="0.2">
      <c r="A322" s="51" t="s">
        <v>62</v>
      </c>
      <c r="B322" s="51" t="s">
        <v>150</v>
      </c>
      <c r="C322" s="62">
        <f t="shared" si="148"/>
        <v>5.6487146389838703</v>
      </c>
      <c r="D322" s="62">
        <f t="shared" si="155"/>
        <v>5.5640781225983869</v>
      </c>
      <c r="E322" s="62">
        <f t="shared" si="155"/>
        <v>5.506173958830975</v>
      </c>
      <c r="F322" s="62">
        <f t="shared" si="155"/>
        <v>5.8100769757677231</v>
      </c>
      <c r="G322" s="62">
        <f t="shared" si="155"/>
        <v>5.8113651604385437</v>
      </c>
      <c r="H322" s="62">
        <f t="shared" si="155"/>
        <v>5.7431502706085347</v>
      </c>
      <c r="I322" s="62">
        <f t="shared" si="155"/>
        <v>5.5745094169013925</v>
      </c>
      <c r="J322" s="62">
        <f t="shared" si="155"/>
        <v>5.3224953049479726</v>
      </c>
      <c r="K322" s="62">
        <f t="shared" si="155"/>
        <v>5.6485373450900331</v>
      </c>
      <c r="L322" s="62">
        <f t="shared" si="155"/>
        <v>6.8874669532246937</v>
      </c>
      <c r="M322" s="62">
        <f t="shared" si="155"/>
        <v>10.033321728399255</v>
      </c>
      <c r="N322" s="62">
        <f t="shared" si="155"/>
        <v>10.135189039574797</v>
      </c>
      <c r="O322" s="62">
        <f t="shared" si="155"/>
        <v>9.4885551143042832</v>
      </c>
      <c r="P322" s="62">
        <f t="shared" si="155"/>
        <v>9.6574419862765843</v>
      </c>
      <c r="Q322" s="62">
        <f t="shared" si="155"/>
        <v>11.455583075862421</v>
      </c>
      <c r="R322" s="62">
        <f t="shared" si="155"/>
        <v>13.384735475919252</v>
      </c>
      <c r="S322" s="62">
        <f t="shared" si="155"/>
        <v>13.985103303370876</v>
      </c>
      <c r="T322" s="62">
        <f t="shared" si="155"/>
        <v>12.883995355417646</v>
      </c>
      <c r="U322" s="62">
        <f t="shared" si="155"/>
        <v>11.688058511553328</v>
      </c>
      <c r="V322" s="62">
        <f t="shared" si="155"/>
        <v>11.34721469517074</v>
      </c>
      <c r="W322" s="62">
        <f t="shared" si="155"/>
        <v>14.086323850403561</v>
      </c>
      <c r="X322" s="62">
        <f t="shared" si="155"/>
        <v>13.602670618158188</v>
      </c>
      <c r="Y322" s="62">
        <f t="shared" si="155"/>
        <v>12.603750198221988</v>
      </c>
      <c r="Z322" s="62">
        <f t="shared" si="155"/>
        <v>12.704118695137494</v>
      </c>
      <c r="AA322" s="62">
        <f t="shared" si="155"/>
        <v>12.390488160940345</v>
      </c>
      <c r="AB322" s="116">
        <f t="shared" si="155"/>
        <v>12.023730442168644</v>
      </c>
      <c r="AC322" s="62">
        <f t="shared" si="155"/>
        <v>11.979567200978014</v>
      </c>
      <c r="AD322" s="62">
        <f t="shared" si="155"/>
        <v>12.199341026573672</v>
      </c>
      <c r="AE322" s="62">
        <f t="shared" si="155"/>
        <v>12.390394716958447</v>
      </c>
      <c r="AF322" s="62">
        <f t="shared" si="155"/>
        <v>12.574954186562362</v>
      </c>
      <c r="AG322" s="62">
        <f t="shared" si="155"/>
        <v>12.755297453664278</v>
      </c>
      <c r="AH322" s="62">
        <f t="shared" si="155"/>
        <v>12.940122571141293</v>
      </c>
      <c r="AI322" s="62">
        <f t="shared" si="155"/>
        <v>13.123967396549332</v>
      </c>
      <c r="AJ322" s="62">
        <f t="shared" si="155"/>
        <v>13.309341947030608</v>
      </c>
      <c r="AK322" s="62">
        <f t="shared" si="155"/>
        <v>13.49406856615945</v>
      </c>
      <c r="AL322" s="62">
        <f t="shared" si="155"/>
        <v>13.684416271350985</v>
      </c>
      <c r="AM322" s="62">
        <f t="shared" si="155"/>
        <v>13.877068410366741</v>
      </c>
      <c r="AN322" s="62">
        <f t="shared" si="155"/>
        <v>14.070279762867838</v>
      </c>
      <c r="AO322" s="62">
        <f t="shared" si="155"/>
        <v>14.263283569513886</v>
      </c>
      <c r="AP322" s="62">
        <f t="shared" si="155"/>
        <v>14.428777324386925</v>
      </c>
      <c r="AQ322" s="62">
        <f t="shared" si="155"/>
        <v>14.577418865382123</v>
      </c>
      <c r="AR322" s="62">
        <f t="shared" si="155"/>
        <v>14.724483106641447</v>
      </c>
      <c r="AS322" s="62">
        <f t="shared" si="155"/>
        <v>14.869454870013351</v>
      </c>
      <c r="AT322" s="62">
        <f t="shared" si="155"/>
        <v>15.012488334064258</v>
      </c>
      <c r="AU322" s="62">
        <f t="shared" si="155"/>
        <v>15.153663742918992</v>
      </c>
      <c r="AV322" s="62">
        <f t="shared" si="155"/>
        <v>15.293265310259908</v>
      </c>
      <c r="AW322" s="62">
        <f t="shared" si="155"/>
        <v>15.431789419223207</v>
      </c>
      <c r="AX322" s="62">
        <f t="shared" si="155"/>
        <v>15.569498444406115</v>
      </c>
      <c r="AY322" s="67">
        <f t="shared" si="136"/>
        <v>3.3701574178324432</v>
      </c>
      <c r="AZ322" s="75">
        <f t="shared" si="137"/>
        <v>0.27625733312080314</v>
      </c>
      <c r="BA322" s="76">
        <f t="shared" si="138"/>
        <v>1.2271273553723372E-2</v>
      </c>
      <c r="BB322" s="67">
        <f t="shared" si="139"/>
        <v>3.4522222182451934</v>
      </c>
      <c r="BC322" s="75">
        <f t="shared" si="140"/>
        <v>0.28817587149253215</v>
      </c>
      <c r="BD322" s="76">
        <f t="shared" si="141"/>
        <v>1.2741852587498714E-2</v>
      </c>
      <c r="BE322" s="67">
        <f t="shared" si="142"/>
        <v>3.2695348680912648</v>
      </c>
      <c r="BF322" s="75">
        <f t="shared" si="143"/>
        <v>0.27192350026615864</v>
      </c>
      <c r="BG322" s="76">
        <f t="shared" si="144"/>
        <v>1.2099125422239121E-2</v>
      </c>
      <c r="BH322" s="67">
        <f t="shared" si="145"/>
        <v>2.763175581978647</v>
      </c>
      <c r="BI322" s="75">
        <f t="shared" si="146"/>
        <v>0.22300780615643981</v>
      </c>
      <c r="BJ322" s="76">
        <f t="shared" si="147"/>
        <v>1.011649114934543E-2</v>
      </c>
      <c r="BK322" s="124">
        <f t="shared" si="132"/>
        <v>3.2324483926495358</v>
      </c>
      <c r="BL322" s="125">
        <f t="shared" si="129"/>
        <v>0.2649690983806694</v>
      </c>
      <c r="BM322" s="126">
        <f t="shared" si="130"/>
        <v>1.2447767737985949E-2</v>
      </c>
    </row>
    <row r="323" spans="1:65" x14ac:dyDescent="0.2">
      <c r="A323" s="51" t="s">
        <v>63</v>
      </c>
      <c r="B323" s="51" t="s">
        <v>150</v>
      </c>
      <c r="C323" s="62">
        <f t="shared" si="148"/>
        <v>14.607822840061308</v>
      </c>
      <c r="D323" s="62">
        <f t="shared" si="155"/>
        <v>14.212873067901938</v>
      </c>
      <c r="E323" s="62">
        <f t="shared" si="155"/>
        <v>14.032515622015445</v>
      </c>
      <c r="F323" s="62">
        <f t="shared" si="155"/>
        <v>14.604000300104826</v>
      </c>
      <c r="G323" s="62">
        <f t="shared" si="155"/>
        <v>14.687661158214139</v>
      </c>
      <c r="H323" s="62">
        <f t="shared" si="155"/>
        <v>14.583981319737237</v>
      </c>
      <c r="I323" s="62">
        <f t="shared" si="155"/>
        <v>14.613735850108739</v>
      </c>
      <c r="J323" s="62">
        <f t="shared" si="155"/>
        <v>14.884625039307142</v>
      </c>
      <c r="K323" s="62">
        <f t="shared" si="155"/>
        <v>17.374454492360766</v>
      </c>
      <c r="L323" s="62">
        <f t="shared" si="155"/>
        <v>16.806659872660415</v>
      </c>
      <c r="M323" s="62">
        <f t="shared" si="155"/>
        <v>22.525571105901189</v>
      </c>
      <c r="N323" s="62">
        <f t="shared" si="155"/>
        <v>23.836297316068425</v>
      </c>
      <c r="O323" s="62">
        <f t="shared" si="155"/>
        <v>24.497374143135048</v>
      </c>
      <c r="P323" s="62">
        <f t="shared" si="155"/>
        <v>29.207884893755732</v>
      </c>
      <c r="Q323" s="62">
        <f t="shared" si="155"/>
        <v>33.214421423507787</v>
      </c>
      <c r="R323" s="62">
        <f t="shared" si="155"/>
        <v>28.260031990963615</v>
      </c>
      <c r="S323" s="62">
        <f t="shared" si="155"/>
        <v>24.608758787433292</v>
      </c>
      <c r="T323" s="62">
        <f t="shared" si="155"/>
        <v>22.253414655874732</v>
      </c>
      <c r="U323" s="62">
        <f t="shared" si="155"/>
        <v>26.170399632339731</v>
      </c>
      <c r="V323" s="62">
        <f t="shared" si="155"/>
        <v>30.481934857540875</v>
      </c>
      <c r="W323" s="62">
        <f t="shared" si="155"/>
        <v>29.027153030218102</v>
      </c>
      <c r="X323" s="62">
        <f t="shared" si="155"/>
        <v>35.006750761179717</v>
      </c>
      <c r="Y323" s="62">
        <f t="shared" si="155"/>
        <v>34.376457629099917</v>
      </c>
      <c r="Z323" s="62">
        <f t="shared" si="155"/>
        <v>29.179996271870031</v>
      </c>
      <c r="AA323" s="62">
        <f t="shared" si="155"/>
        <v>25.263221331827278</v>
      </c>
      <c r="AB323" s="116">
        <f t="shared" si="155"/>
        <v>30.786103078120455</v>
      </c>
      <c r="AC323" s="62">
        <f t="shared" si="155"/>
        <v>30.676407457131145</v>
      </c>
      <c r="AD323" s="62">
        <f t="shared" si="155"/>
        <v>31.239446404077189</v>
      </c>
      <c r="AE323" s="62">
        <f t="shared" si="155"/>
        <v>31.73255817560316</v>
      </c>
      <c r="AF323" s="62">
        <f t="shared" si="155"/>
        <v>32.207425079936215</v>
      </c>
      <c r="AG323" s="62">
        <f t="shared" si="155"/>
        <v>32.671538159129014</v>
      </c>
      <c r="AH323" s="62">
        <f t="shared" si="155"/>
        <v>33.147637580153827</v>
      </c>
      <c r="AI323" s="62">
        <f t="shared" si="155"/>
        <v>33.621378087019878</v>
      </c>
      <c r="AJ323" s="62">
        <f t="shared" si="155"/>
        <v>34.098890008654458</v>
      </c>
      <c r="AK323" s="62">
        <f t="shared" si="155"/>
        <v>34.574764384659176</v>
      </c>
      <c r="AL323" s="62">
        <f t="shared" si="155"/>
        <v>35.06494771753971</v>
      </c>
      <c r="AM323" s="62">
        <f t="shared" si="155"/>
        <v>35.560828340406665</v>
      </c>
      <c r="AN323" s="62">
        <f t="shared" si="155"/>
        <v>36.05792167496729</v>
      </c>
      <c r="AO323" s="62">
        <f t="shared" si="155"/>
        <v>36.55448924798398</v>
      </c>
      <c r="AP323" s="62">
        <f t="shared" si="155"/>
        <v>36.98030305963011</v>
      </c>
      <c r="AQ323" s="62">
        <f t="shared" si="155"/>
        <v>37.362813164658505</v>
      </c>
      <c r="AR323" s="62">
        <f t="shared" si="155"/>
        <v>37.741180588593117</v>
      </c>
      <c r="AS323" s="62">
        <f t="shared" si="155"/>
        <v>38.114004431688059</v>
      </c>
      <c r="AT323" s="62">
        <f t="shared" si="155"/>
        <v>38.482086803297868</v>
      </c>
      <c r="AU323" s="62">
        <f t="shared" si="155"/>
        <v>38.845457209066936</v>
      </c>
      <c r="AV323" s="62">
        <f t="shared" si="155"/>
        <v>39.205095581420927</v>
      </c>
      <c r="AW323" s="62">
        <f t="shared" si="155"/>
        <v>39.562223529668124</v>
      </c>
      <c r="AX323" s="62">
        <f t="shared" si="155"/>
        <v>39.917602785942798</v>
      </c>
      <c r="AY323" s="67">
        <f t="shared" si="136"/>
        <v>8.6781563818656089</v>
      </c>
      <c r="AZ323" s="75">
        <f t="shared" si="137"/>
        <v>0.27779481971655512</v>
      </c>
      <c r="BA323" s="76">
        <f t="shared" si="138"/>
        <v>1.23322120332372E-2</v>
      </c>
      <c r="BB323" s="67">
        <f t="shared" si="139"/>
        <v>8.8858160725369792</v>
      </c>
      <c r="BC323" s="75">
        <f t="shared" si="140"/>
        <v>0.28966286501946142</v>
      </c>
      <c r="BD323" s="76">
        <f t="shared" si="141"/>
        <v>1.28002730061203E-2</v>
      </c>
      <c r="BE323" s="67">
        <f t="shared" si="142"/>
        <v>8.4189925033004727</v>
      </c>
      <c r="BF323" s="75">
        <f t="shared" si="143"/>
        <v>0.27346730055236557</v>
      </c>
      <c r="BG323" s="76">
        <f t="shared" si="144"/>
        <v>1.2160511928953843E-2</v>
      </c>
      <c r="BH323" s="67">
        <f t="shared" si="145"/>
        <v>13.582235877239658</v>
      </c>
      <c r="BI323" s="75">
        <f t="shared" si="146"/>
        <v>0.53762882012708313</v>
      </c>
      <c r="BJ323" s="76">
        <f t="shared" si="147"/>
        <v>2.1745127970042244E-2</v>
      </c>
      <c r="BK323" s="124">
        <f t="shared" si="132"/>
        <v>8.3227771255909353</v>
      </c>
      <c r="BL323" s="125">
        <f t="shared" si="129"/>
        <v>0.26641884167655083</v>
      </c>
      <c r="BM323" s="126">
        <f t="shared" si="130"/>
        <v>1.2508804932335194E-2</v>
      </c>
    </row>
    <row r="324" spans="1:65" x14ac:dyDescent="0.2">
      <c r="A324" s="51" t="s">
        <v>16</v>
      </c>
      <c r="B324" s="51" t="s">
        <v>150</v>
      </c>
      <c r="C324" s="62">
        <f t="shared" si="148"/>
        <v>35.798480097095556</v>
      </c>
      <c r="D324" s="62">
        <f t="shared" si="155"/>
        <v>35.825566664941803</v>
      </c>
      <c r="E324" s="62">
        <f t="shared" si="155"/>
        <v>36.231097190938598</v>
      </c>
      <c r="F324" s="62">
        <f t="shared" si="155"/>
        <v>36.684580965426633</v>
      </c>
      <c r="G324" s="62">
        <f t="shared" si="155"/>
        <v>37.147509780157229</v>
      </c>
      <c r="H324" s="62">
        <f t="shared" si="155"/>
        <v>38.144876884470875</v>
      </c>
      <c r="I324" s="62">
        <f t="shared" si="155"/>
        <v>38.892292748408764</v>
      </c>
      <c r="J324" s="62">
        <f t="shared" si="155"/>
        <v>50.809259884147494</v>
      </c>
      <c r="K324" s="62">
        <f t="shared" si="155"/>
        <v>45.631118848335412</v>
      </c>
      <c r="L324" s="62">
        <f t="shared" si="155"/>
        <v>45.933178337384149</v>
      </c>
      <c r="M324" s="62">
        <f t="shared" si="155"/>
        <v>46.650838532364602</v>
      </c>
      <c r="N324" s="62">
        <f t="shared" si="155"/>
        <v>48.328357397250713</v>
      </c>
      <c r="O324" s="62">
        <f t="shared" si="155"/>
        <v>46.234741904431253</v>
      </c>
      <c r="P324" s="62">
        <f t="shared" si="155"/>
        <v>46.669892708941099</v>
      </c>
      <c r="Q324" s="62">
        <f t="shared" si="155"/>
        <v>45.215012464490698</v>
      </c>
      <c r="R324" s="62">
        <f t="shared" si="155"/>
        <v>46.573037291162571</v>
      </c>
      <c r="S324" s="62">
        <f t="shared" si="155"/>
        <v>48.076573707348892</v>
      </c>
      <c r="T324" s="62">
        <f t="shared" si="155"/>
        <v>51.015266387914117</v>
      </c>
      <c r="U324" s="62">
        <f t="shared" si="155"/>
        <v>50.738961392294335</v>
      </c>
      <c r="V324" s="62">
        <f t="shared" si="155"/>
        <v>50.732958717480066</v>
      </c>
      <c r="W324" s="62">
        <f t="shared" si="155"/>
        <v>52.237043317107009</v>
      </c>
      <c r="X324" s="62">
        <f t="shared" si="155"/>
        <v>53.819473525236852</v>
      </c>
      <c r="Y324" s="62">
        <f t="shared" si="155"/>
        <v>52.806829027129289</v>
      </c>
      <c r="Z324" s="62">
        <f t="shared" si="155"/>
        <v>53.054097870835541</v>
      </c>
      <c r="AA324" s="62">
        <f t="shared" si="155"/>
        <v>54.836489920846127</v>
      </c>
      <c r="AB324" s="116">
        <f t="shared" si="155"/>
        <v>54.74215274285001</v>
      </c>
      <c r="AC324" s="62">
        <f t="shared" si="155"/>
        <v>54.658204014019866</v>
      </c>
      <c r="AD324" s="62">
        <f t="shared" si="155"/>
        <v>54.563428059288825</v>
      </c>
      <c r="AE324" s="62">
        <f t="shared" si="155"/>
        <v>54.911435869992623</v>
      </c>
      <c r="AF324" s="62">
        <f t="shared" si="155"/>
        <v>55.220146999693192</v>
      </c>
      <c r="AG324" s="62">
        <f t="shared" si="155"/>
        <v>55.413616447460669</v>
      </c>
      <c r="AH324" s="62">
        <f t="shared" si="155"/>
        <v>55.556137184394458</v>
      </c>
      <c r="AI324" s="62">
        <f t="shared" si="155"/>
        <v>55.743678788089525</v>
      </c>
      <c r="AJ324" s="62">
        <f t="shared" si="155"/>
        <v>55.962192369597254</v>
      </c>
      <c r="AK324" s="62">
        <f t="shared" si="155"/>
        <v>56.179581302102548</v>
      </c>
      <c r="AL324" s="62">
        <f t="shared" si="155"/>
        <v>56.414828654037571</v>
      </c>
      <c r="AM324" s="62">
        <f t="shared" si="155"/>
        <v>56.647346979864039</v>
      </c>
      <c r="AN324" s="62">
        <f t="shared" si="155"/>
        <v>56.870133520111011</v>
      </c>
      <c r="AO324" s="62">
        <f t="shared" si="155"/>
        <v>57.0811408071459</v>
      </c>
      <c r="AP324" s="62">
        <f t="shared" si="155"/>
        <v>57.27305717377601</v>
      </c>
      <c r="AQ324" s="62">
        <f t="shared" si="155"/>
        <v>57.452686336639182</v>
      </c>
      <c r="AR324" s="62">
        <f t="shared" si="155"/>
        <v>57.621137837784225</v>
      </c>
      <c r="AS324" s="62">
        <f t="shared" si="155"/>
        <v>57.775838046249476</v>
      </c>
      <c r="AT324" s="62">
        <f t="shared" si="155"/>
        <v>57.916736752516059</v>
      </c>
      <c r="AU324" s="62">
        <f t="shared" si="155"/>
        <v>58.044450642208041</v>
      </c>
      <c r="AV324" s="62">
        <f t="shared" si="155"/>
        <v>58.159958163065703</v>
      </c>
      <c r="AW324" s="62">
        <f t="shared" si="155"/>
        <v>58.264787609025653</v>
      </c>
      <c r="AX324" s="62">
        <f t="shared" si="155"/>
        <v>58.360931335939149</v>
      </c>
      <c r="AY324" s="67">
        <f t="shared" si="136"/>
        <v>3.7975032766503247</v>
      </c>
      <c r="AZ324" s="75">
        <f t="shared" si="137"/>
        <v>6.9597959873854393E-2</v>
      </c>
      <c r="BA324" s="76">
        <f t="shared" si="138"/>
        <v>3.3698070480678854E-3</v>
      </c>
      <c r="BB324" s="67">
        <f t="shared" si="139"/>
        <v>3.6065835950057874</v>
      </c>
      <c r="BC324" s="75">
        <f t="shared" si="140"/>
        <v>6.5984304827884505E-2</v>
      </c>
      <c r="BD324" s="76">
        <f t="shared" si="141"/>
        <v>3.2000393394293614E-3</v>
      </c>
      <c r="BE324" s="67">
        <f t="shared" si="142"/>
        <v>3.4178054202156929</v>
      </c>
      <c r="BF324" s="75">
        <f t="shared" si="143"/>
        <v>6.2434618460672428E-2</v>
      </c>
      <c r="BG324" s="76">
        <f t="shared" si="144"/>
        <v>3.0327437082067199E-3</v>
      </c>
      <c r="BH324" s="67">
        <f t="shared" si="145"/>
        <v>3.2079607213619141</v>
      </c>
      <c r="BI324" s="75">
        <f t="shared" si="146"/>
        <v>5.8500475249098793E-2</v>
      </c>
      <c r="BJ324" s="76">
        <f t="shared" si="147"/>
        <v>2.8467072265490057E-3</v>
      </c>
      <c r="BK324" s="124">
        <f t="shared" si="132"/>
        <v>3.7013595497368286</v>
      </c>
      <c r="BL324" s="125">
        <f t="shared" si="129"/>
        <v>6.7835905502764915E-2</v>
      </c>
      <c r="BM324" s="126">
        <f t="shared" si="130"/>
        <v>3.4603987825509996E-3</v>
      </c>
    </row>
    <row r="325" spans="1:65" x14ac:dyDescent="0.2">
      <c r="A325" s="51" t="s">
        <v>64</v>
      </c>
      <c r="B325" s="51" t="s">
        <v>150</v>
      </c>
      <c r="C325" s="62">
        <f t="shared" si="148"/>
        <v>44.753531181176655</v>
      </c>
      <c r="D325" s="62">
        <f t="shared" si="155"/>
        <v>46.790905230474927</v>
      </c>
      <c r="E325" s="62">
        <f t="shared" si="155"/>
        <v>47.372240575441218</v>
      </c>
      <c r="F325" s="62">
        <f t="shared" si="155"/>
        <v>49.820292638331679</v>
      </c>
      <c r="G325" s="62">
        <f t="shared" si="155"/>
        <v>50.256046076171785</v>
      </c>
      <c r="H325" s="62">
        <f t="shared" si="155"/>
        <v>48.424514350326433</v>
      </c>
      <c r="I325" s="62">
        <f t="shared" si="155"/>
        <v>48.411816917262584</v>
      </c>
      <c r="J325" s="62">
        <f t="shared" si="155"/>
        <v>45.540991074896489</v>
      </c>
      <c r="K325" s="62">
        <f t="shared" si="155"/>
        <v>42.06577774633724</v>
      </c>
      <c r="L325" s="62">
        <f t="shared" si="155"/>
        <v>39.111768970404704</v>
      </c>
      <c r="M325" s="62">
        <f t="shared" si="155"/>
        <v>38.933606163365084</v>
      </c>
      <c r="N325" s="62">
        <f t="shared" si="155"/>
        <v>40.620966896010501</v>
      </c>
      <c r="O325" s="62">
        <f t="shared" si="155"/>
        <v>38.465771569747183</v>
      </c>
      <c r="P325" s="62">
        <f t="shared" si="155"/>
        <v>35.624000014301473</v>
      </c>
      <c r="Q325" s="62">
        <f t="shared" si="155"/>
        <v>38.980155904076888</v>
      </c>
      <c r="R325" s="62">
        <f t="shared" si="155"/>
        <v>37.728001901253641</v>
      </c>
      <c r="S325" s="62">
        <f t="shared" si="155"/>
        <v>37.643467206052293</v>
      </c>
      <c r="T325" s="62">
        <f t="shared" si="155"/>
        <v>36.18360561739042</v>
      </c>
      <c r="U325" s="62">
        <f t="shared" si="155"/>
        <v>34.851825488519829</v>
      </c>
      <c r="V325" s="62">
        <f t="shared" si="155"/>
        <v>35.529137848260632</v>
      </c>
      <c r="W325" s="62">
        <f t="shared" si="155"/>
        <v>33.918300320380382</v>
      </c>
      <c r="X325" s="62">
        <f t="shared" si="155"/>
        <v>33.972623096403787</v>
      </c>
      <c r="Y325" s="62">
        <f t="shared" si="155"/>
        <v>35.42704266853697</v>
      </c>
      <c r="Z325" s="62">
        <f t="shared" si="155"/>
        <v>33.607615138499781</v>
      </c>
      <c r="AA325" s="62">
        <f t="shared" si="155"/>
        <v>35.657687457218053</v>
      </c>
      <c r="AB325" s="116">
        <f t="shared" si="155"/>
        <v>34.685763466611782</v>
      </c>
      <c r="AC325" s="62">
        <f t="shared" si="155"/>
        <v>35.576283272935022</v>
      </c>
      <c r="AD325" s="62">
        <f t="shared" si="155"/>
        <v>35.500101651716427</v>
      </c>
      <c r="AE325" s="62">
        <f t="shared" si="155"/>
        <v>35.669180627595935</v>
      </c>
      <c r="AF325" s="62">
        <f t="shared" si="155"/>
        <v>35.770057371975192</v>
      </c>
      <c r="AG325" s="62">
        <f t="shared" si="155"/>
        <v>35.84538548021208</v>
      </c>
      <c r="AH325" s="62">
        <f t="shared" si="155"/>
        <v>35.917750952521736</v>
      </c>
      <c r="AI325" s="62">
        <f t="shared" si="155"/>
        <v>36.006850548350883</v>
      </c>
      <c r="AJ325" s="62">
        <f t="shared" si="155"/>
        <v>36.102245232069329</v>
      </c>
      <c r="AK325" s="62">
        <f t="shared" si="155"/>
        <v>36.197932686792242</v>
      </c>
      <c r="AL325" s="62">
        <f t="shared" ref="D325:AX331" si="156">AL210/AL93</f>
        <v>36.302587618681244</v>
      </c>
      <c r="AM325" s="62">
        <f t="shared" si="156"/>
        <v>36.404531623424688</v>
      </c>
      <c r="AN325" s="62">
        <f t="shared" si="156"/>
        <v>36.500080158889041</v>
      </c>
      <c r="AO325" s="62">
        <f t="shared" si="156"/>
        <v>36.587741499796905</v>
      </c>
      <c r="AP325" s="62">
        <f t="shared" si="156"/>
        <v>36.680737172642615</v>
      </c>
      <c r="AQ325" s="62">
        <f t="shared" si="156"/>
        <v>36.776001762619991</v>
      </c>
      <c r="AR325" s="62">
        <f t="shared" si="156"/>
        <v>36.863452395312947</v>
      </c>
      <c r="AS325" s="62">
        <f t="shared" si="156"/>
        <v>36.941694764589208</v>
      </c>
      <c r="AT325" s="62">
        <f t="shared" si="156"/>
        <v>37.01090056430467</v>
      </c>
      <c r="AU325" s="62">
        <f t="shared" si="156"/>
        <v>37.071710874282125</v>
      </c>
      <c r="AV325" s="62">
        <f t="shared" si="156"/>
        <v>37.124871903821642</v>
      </c>
      <c r="AW325" s="62">
        <f t="shared" si="156"/>
        <v>37.171354978704898</v>
      </c>
      <c r="AX325" s="62">
        <f t="shared" si="156"/>
        <v>37.212047415571334</v>
      </c>
      <c r="AY325" s="67">
        <f t="shared" si="136"/>
        <v>1.7119457638549065</v>
      </c>
      <c r="AZ325" s="75">
        <f t="shared" si="137"/>
        <v>4.8223686248857096E-2</v>
      </c>
      <c r="BA325" s="76">
        <f t="shared" si="138"/>
        <v>2.3576250474721672E-3</v>
      </c>
      <c r="BB325" s="67">
        <f t="shared" si="139"/>
        <v>1.5950717057698753</v>
      </c>
      <c r="BC325" s="75">
        <f t="shared" si="140"/>
        <v>4.4835254248814141E-2</v>
      </c>
      <c r="BD325" s="76">
        <f t="shared" si="141"/>
        <v>2.1953673753918324E-3</v>
      </c>
      <c r="BE325" s="67">
        <f t="shared" si="142"/>
        <v>2.4391084372098604</v>
      </c>
      <c r="BF325" s="75">
        <f t="shared" si="143"/>
        <v>7.0320160014863881E-2</v>
      </c>
      <c r="BG325" s="76">
        <f t="shared" si="144"/>
        <v>3.4036703096977927E-3</v>
      </c>
      <c r="BH325" s="67">
        <f t="shared" si="145"/>
        <v>1.4140234170640724</v>
      </c>
      <c r="BI325" s="75">
        <f t="shared" si="146"/>
        <v>3.9655499778571225E-2</v>
      </c>
      <c r="BJ325" s="76">
        <f t="shared" si="147"/>
        <v>1.9463621117445928E-3</v>
      </c>
      <c r="BK325" s="124">
        <f t="shared" si="132"/>
        <v>1.6712533269884702</v>
      </c>
      <c r="BL325" s="125">
        <f t="shared" si="129"/>
        <v>4.7077423703874528E-2</v>
      </c>
      <c r="BM325" s="126">
        <f t="shared" si="130"/>
        <v>2.4241375498013085E-3</v>
      </c>
    </row>
    <row r="326" spans="1:65" x14ac:dyDescent="0.2">
      <c r="A326" s="51" t="s">
        <v>65</v>
      </c>
      <c r="B326" s="51" t="s">
        <v>150</v>
      </c>
      <c r="C326" s="62">
        <f t="shared" si="148"/>
        <v>27.724122931413294</v>
      </c>
      <c r="D326" s="62">
        <f t="shared" si="156"/>
        <v>28.047210998504958</v>
      </c>
      <c r="E326" s="62">
        <f t="shared" si="156"/>
        <v>29.153396030731091</v>
      </c>
      <c r="F326" s="62">
        <f t="shared" si="156"/>
        <v>29.013570911615506</v>
      </c>
      <c r="G326" s="62">
        <f t="shared" si="156"/>
        <v>28.901164952286525</v>
      </c>
      <c r="H326" s="62">
        <f t="shared" si="156"/>
        <v>29.383602577846784</v>
      </c>
      <c r="I326" s="62">
        <f t="shared" si="156"/>
        <v>28.675287362167733</v>
      </c>
      <c r="J326" s="62">
        <f t="shared" si="156"/>
        <v>32.486386550053979</v>
      </c>
      <c r="K326" s="62">
        <f t="shared" si="156"/>
        <v>30.25376900998285</v>
      </c>
      <c r="L326" s="62">
        <f t="shared" si="156"/>
        <v>30.251454610840891</v>
      </c>
      <c r="M326" s="62">
        <f t="shared" si="156"/>
        <v>32.001571761631219</v>
      </c>
      <c r="N326" s="62">
        <f t="shared" si="156"/>
        <v>31.261953818749934</v>
      </c>
      <c r="O326" s="62">
        <f t="shared" si="156"/>
        <v>30.981286182885107</v>
      </c>
      <c r="P326" s="62">
        <f t="shared" si="156"/>
        <v>31.80944023462331</v>
      </c>
      <c r="Q326" s="62">
        <f t="shared" si="156"/>
        <v>34.150938094162534</v>
      </c>
      <c r="R326" s="62">
        <f t="shared" si="156"/>
        <v>33.992404337112411</v>
      </c>
      <c r="S326" s="62">
        <f t="shared" si="156"/>
        <v>36.216632358046219</v>
      </c>
      <c r="T326" s="62">
        <f t="shared" si="156"/>
        <v>34.441607445441221</v>
      </c>
      <c r="U326" s="62">
        <f t="shared" si="156"/>
        <v>33.312586237522794</v>
      </c>
      <c r="V326" s="62">
        <f t="shared" si="156"/>
        <v>32.307330999952121</v>
      </c>
      <c r="W326" s="62">
        <f t="shared" si="156"/>
        <v>33.345301596055307</v>
      </c>
      <c r="X326" s="62">
        <f t="shared" si="156"/>
        <v>34.17642238423231</v>
      </c>
      <c r="Y326" s="62">
        <f t="shared" si="156"/>
        <v>34.93125590198207</v>
      </c>
      <c r="Z326" s="62">
        <f t="shared" si="156"/>
        <v>35.676229078650742</v>
      </c>
      <c r="AA326" s="62">
        <f t="shared" si="156"/>
        <v>38.646345716261962</v>
      </c>
      <c r="AB326" s="116">
        <f t="shared" si="156"/>
        <v>36.156805607478304</v>
      </c>
      <c r="AC326" s="62">
        <f t="shared" si="156"/>
        <v>35.510523352890146</v>
      </c>
      <c r="AD326" s="62">
        <f t="shared" si="156"/>
        <v>35.904681642094893</v>
      </c>
      <c r="AE326" s="62">
        <f t="shared" si="156"/>
        <v>36.398455674985833</v>
      </c>
      <c r="AF326" s="62">
        <f t="shared" si="156"/>
        <v>36.879834231333859</v>
      </c>
      <c r="AG326" s="62">
        <f t="shared" si="156"/>
        <v>37.29348732506341</v>
      </c>
      <c r="AH326" s="62">
        <f t="shared" si="156"/>
        <v>37.679229641403687</v>
      </c>
      <c r="AI326" s="62">
        <f t="shared" si="156"/>
        <v>38.096771099717117</v>
      </c>
      <c r="AJ326" s="62">
        <f t="shared" si="156"/>
        <v>38.536757153831537</v>
      </c>
      <c r="AK326" s="62">
        <f t="shared" si="156"/>
        <v>38.981908575703322</v>
      </c>
      <c r="AL326" s="62">
        <f t="shared" si="156"/>
        <v>39.444038892227915</v>
      </c>
      <c r="AM326" s="62">
        <f t="shared" si="156"/>
        <v>39.908589620345232</v>
      </c>
      <c r="AN326" s="62">
        <f t="shared" si="156"/>
        <v>40.37229562186937</v>
      </c>
      <c r="AO326" s="62">
        <f t="shared" si="156"/>
        <v>40.832989096187148</v>
      </c>
      <c r="AP326" s="62">
        <f t="shared" si="156"/>
        <v>41.327225242623058</v>
      </c>
      <c r="AQ326" s="62">
        <f t="shared" si="156"/>
        <v>41.842583296140106</v>
      </c>
      <c r="AR326" s="62">
        <f t="shared" si="156"/>
        <v>42.35590574782649</v>
      </c>
      <c r="AS326" s="62">
        <f t="shared" si="156"/>
        <v>42.865046239203515</v>
      </c>
      <c r="AT326" s="62">
        <f t="shared" si="156"/>
        <v>43.369999463537937</v>
      </c>
      <c r="AU326" s="62">
        <f t="shared" si="156"/>
        <v>43.871018872129184</v>
      </c>
      <c r="AV326" s="62">
        <f t="shared" si="156"/>
        <v>44.368785282737925</v>
      </c>
      <c r="AW326" s="62">
        <f t="shared" si="156"/>
        <v>44.864466152623599</v>
      </c>
      <c r="AX326" s="62">
        <f t="shared" si="156"/>
        <v>45.358884904494133</v>
      </c>
      <c r="AY326" s="67">
        <f t="shared" si="136"/>
        <v>9.4542032623992398</v>
      </c>
      <c r="AZ326" s="75">
        <f t="shared" si="137"/>
        <v>0.26331394208255748</v>
      </c>
      <c r="BA326" s="76">
        <f t="shared" si="138"/>
        <v>1.1755477910426304E-2</v>
      </c>
      <c r="BB326" s="67">
        <f t="shared" si="139"/>
        <v>9.3539427997334528</v>
      </c>
      <c r="BC326" s="75">
        <f t="shared" si="140"/>
        <v>0.26341326222589029</v>
      </c>
      <c r="BD326" s="76">
        <f t="shared" si="141"/>
        <v>1.1759454908673694E-2</v>
      </c>
      <c r="BE326" s="67">
        <f t="shared" si="142"/>
        <v>8.2119796752596201</v>
      </c>
      <c r="BF326" s="75">
        <f t="shared" si="143"/>
        <v>0.22712127184048411</v>
      </c>
      <c r="BG326" s="76">
        <f t="shared" si="144"/>
        <v>1.0286091693169963E-2</v>
      </c>
      <c r="BH326" s="67">
        <f t="shared" si="145"/>
        <v>5.2246731558672224</v>
      </c>
      <c r="BI326" s="75">
        <f t="shared" si="146"/>
        <v>0.13519190648001517</v>
      </c>
      <c r="BJ326" s="76">
        <f t="shared" si="147"/>
        <v>6.3602267488536146E-3</v>
      </c>
      <c r="BK326" s="124">
        <f t="shared" si="132"/>
        <v>8.9597845105287064</v>
      </c>
      <c r="BL326" s="125">
        <f t="shared" si="129"/>
        <v>0.24954362775979036</v>
      </c>
      <c r="BM326" s="126">
        <f t="shared" si="130"/>
        <v>1.1794187610143947E-2</v>
      </c>
    </row>
    <row r="327" spans="1:65" x14ac:dyDescent="0.2">
      <c r="A327" s="51" t="s">
        <v>66</v>
      </c>
      <c r="B327" s="51" t="s">
        <v>150</v>
      </c>
      <c r="C327" s="62">
        <f t="shared" si="148"/>
        <v>12.629246171943118</v>
      </c>
      <c r="D327" s="62">
        <f t="shared" si="156"/>
        <v>12.782114067737707</v>
      </c>
      <c r="E327" s="62">
        <f t="shared" si="156"/>
        <v>13.295397644602849</v>
      </c>
      <c r="F327" s="62">
        <f t="shared" si="156"/>
        <v>13.437698566551431</v>
      </c>
      <c r="G327" s="62">
        <f t="shared" si="156"/>
        <v>13.572326394940253</v>
      </c>
      <c r="H327" s="62">
        <f t="shared" si="156"/>
        <v>13.554986407811409</v>
      </c>
      <c r="I327" s="62">
        <f t="shared" si="156"/>
        <v>13.310624491535899</v>
      </c>
      <c r="J327" s="62">
        <f t="shared" si="156"/>
        <v>14.799169499001485</v>
      </c>
      <c r="K327" s="62">
        <f t="shared" si="156"/>
        <v>16.937502347829874</v>
      </c>
      <c r="L327" s="62">
        <f t="shared" si="156"/>
        <v>16.94763308520459</v>
      </c>
      <c r="M327" s="62">
        <f t="shared" si="156"/>
        <v>16.863679940331608</v>
      </c>
      <c r="N327" s="62">
        <f t="shared" si="156"/>
        <v>17.582606547780699</v>
      </c>
      <c r="O327" s="62">
        <f t="shared" si="156"/>
        <v>16.921250949931554</v>
      </c>
      <c r="P327" s="62">
        <f t="shared" si="156"/>
        <v>16.213122338090876</v>
      </c>
      <c r="Q327" s="62">
        <f t="shared" si="156"/>
        <v>16.360322988645986</v>
      </c>
      <c r="R327" s="62">
        <f t="shared" si="156"/>
        <v>15.116784794046231</v>
      </c>
      <c r="S327" s="62">
        <f t="shared" si="156"/>
        <v>16.175677289730789</v>
      </c>
      <c r="T327" s="62">
        <f t="shared" si="156"/>
        <v>16.036656501483947</v>
      </c>
      <c r="U327" s="62">
        <f t="shared" si="156"/>
        <v>20.034026418736772</v>
      </c>
      <c r="V327" s="62">
        <f t="shared" si="156"/>
        <v>21.454497506712695</v>
      </c>
      <c r="W327" s="62">
        <f t="shared" si="156"/>
        <v>22.081831594864603</v>
      </c>
      <c r="X327" s="62">
        <f t="shared" si="156"/>
        <v>27.132383183543705</v>
      </c>
      <c r="Y327" s="62">
        <f t="shared" si="156"/>
        <v>24.982722335609715</v>
      </c>
      <c r="Z327" s="62">
        <f t="shared" si="156"/>
        <v>26.266628674392646</v>
      </c>
      <c r="AA327" s="62">
        <f t="shared" si="156"/>
        <v>24.170729603178842</v>
      </c>
      <c r="AB327" s="116">
        <f t="shared" si="156"/>
        <v>27.547053682841462</v>
      </c>
      <c r="AC327" s="62">
        <f t="shared" si="156"/>
        <v>27.064451367735458</v>
      </c>
      <c r="AD327" s="62">
        <f t="shared" si="156"/>
        <v>27.36841437768636</v>
      </c>
      <c r="AE327" s="62">
        <f t="shared" si="156"/>
        <v>27.747592778412304</v>
      </c>
      <c r="AF327" s="62">
        <f t="shared" si="156"/>
        <v>28.117332143653805</v>
      </c>
      <c r="AG327" s="62">
        <f t="shared" si="156"/>
        <v>28.435145247970841</v>
      </c>
      <c r="AH327" s="62">
        <f t="shared" si="156"/>
        <v>28.731650196522004</v>
      </c>
      <c r="AI327" s="62">
        <f t="shared" si="156"/>
        <v>29.052304990553413</v>
      </c>
      <c r="AJ327" s="62">
        <f t="shared" si="156"/>
        <v>29.390183021467376</v>
      </c>
      <c r="AK327" s="62">
        <f t="shared" si="156"/>
        <v>29.731884734955166</v>
      </c>
      <c r="AL327" s="62">
        <f t="shared" si="156"/>
        <v>30.086374284412944</v>
      </c>
      <c r="AM327" s="62">
        <f t="shared" si="156"/>
        <v>30.442885676760255</v>
      </c>
      <c r="AN327" s="62">
        <f t="shared" si="156"/>
        <v>30.798576589595374</v>
      </c>
      <c r="AO327" s="62">
        <f t="shared" si="156"/>
        <v>31.15180729115842</v>
      </c>
      <c r="AP327" s="62">
        <f t="shared" si="156"/>
        <v>31.53055584873475</v>
      </c>
      <c r="AQ327" s="62">
        <f t="shared" si="156"/>
        <v>31.925336940703612</v>
      </c>
      <c r="AR327" s="62">
        <f t="shared" si="156"/>
        <v>32.318551473705973</v>
      </c>
      <c r="AS327" s="62">
        <f t="shared" si="156"/>
        <v>32.708541042370186</v>
      </c>
      <c r="AT327" s="62">
        <f t="shared" si="156"/>
        <v>33.095212429911854</v>
      </c>
      <c r="AU327" s="62">
        <f t="shared" si="156"/>
        <v>33.478847489866055</v>
      </c>
      <c r="AV327" s="62">
        <f t="shared" si="156"/>
        <v>33.860022909191464</v>
      </c>
      <c r="AW327" s="62">
        <f t="shared" si="156"/>
        <v>34.239550261875394</v>
      </c>
      <c r="AX327" s="62">
        <f t="shared" si="156"/>
        <v>34.618126989285663</v>
      </c>
      <c r="AY327" s="67">
        <f t="shared" si="136"/>
        <v>7.2497126115993034</v>
      </c>
      <c r="AZ327" s="75">
        <f t="shared" si="137"/>
        <v>0.26489341002926498</v>
      </c>
      <c r="BA327" s="76">
        <f t="shared" si="138"/>
        <v>1.1818688132190003E-2</v>
      </c>
      <c r="BB327" s="67">
        <f t="shared" si="139"/>
        <v>7.1750988941399356</v>
      </c>
      <c r="BC327" s="75">
        <f t="shared" si="140"/>
        <v>0.26511155894679023</v>
      </c>
      <c r="BD327" s="76">
        <f t="shared" si="141"/>
        <v>1.1827412546031368E-2</v>
      </c>
      <c r="BE327" s="67">
        <f t="shared" si="142"/>
        <v>6.3129692263500026</v>
      </c>
      <c r="BF327" s="75">
        <f t="shared" si="143"/>
        <v>0.22917039691552318</v>
      </c>
      <c r="BG327" s="76">
        <f t="shared" si="144"/>
        <v>1.0370376854589303E-2</v>
      </c>
      <c r="BH327" s="67">
        <f t="shared" si="145"/>
        <v>9.3081178866872136</v>
      </c>
      <c r="BI327" s="75">
        <f t="shared" si="146"/>
        <v>0.38509875537489135</v>
      </c>
      <c r="BJ327" s="76">
        <f t="shared" si="147"/>
        <v>1.6421954036979658E-2</v>
      </c>
      <c r="BK327" s="124">
        <f t="shared" si="132"/>
        <v>6.8711358841890338</v>
      </c>
      <c r="BL327" s="125">
        <f t="shared" ref="BL327:BL368" si="157">BK327/AD327</f>
        <v>0.25106079546176097</v>
      </c>
      <c r="BM327" s="126">
        <f t="shared" ref="BM327:BM368" si="158">((AW327/AD327)^(1/19)-1)</f>
        <v>1.1858808225620798E-2</v>
      </c>
    </row>
    <row r="328" spans="1:65" x14ac:dyDescent="0.2">
      <c r="A328" s="51" t="s">
        <v>67</v>
      </c>
      <c r="B328" s="51" t="s">
        <v>150</v>
      </c>
      <c r="C328" s="62">
        <f t="shared" si="148"/>
        <v>17.156474677967605</v>
      </c>
      <c r="D328" s="62">
        <f t="shared" si="156"/>
        <v>17.436729143527643</v>
      </c>
      <c r="E328" s="62">
        <f t="shared" si="156"/>
        <v>18.224914238915872</v>
      </c>
      <c r="F328" s="62">
        <f t="shared" si="156"/>
        <v>18.021285037002155</v>
      </c>
      <c r="G328" s="62">
        <f t="shared" si="156"/>
        <v>17.861754710140829</v>
      </c>
      <c r="H328" s="62">
        <f t="shared" si="156"/>
        <v>18.140611494065439</v>
      </c>
      <c r="I328" s="62">
        <f t="shared" si="156"/>
        <v>17.715062488247931</v>
      </c>
      <c r="J328" s="62">
        <f t="shared" si="156"/>
        <v>19.894534409709628</v>
      </c>
      <c r="K328" s="62">
        <f t="shared" si="156"/>
        <v>19.823986258322169</v>
      </c>
      <c r="L328" s="62">
        <f t="shared" si="156"/>
        <v>19.757311754983554</v>
      </c>
      <c r="M328" s="62">
        <f t="shared" si="156"/>
        <v>20.418549842363678</v>
      </c>
      <c r="N328" s="62">
        <f t="shared" si="156"/>
        <v>21.888458876279028</v>
      </c>
      <c r="O328" s="62">
        <f t="shared" si="156"/>
        <v>23.199247170935081</v>
      </c>
      <c r="P328" s="62">
        <f t="shared" si="156"/>
        <v>19.93607598492083</v>
      </c>
      <c r="Q328" s="62">
        <f t="shared" si="156"/>
        <v>19.378269637160546</v>
      </c>
      <c r="R328" s="62">
        <f t="shared" si="156"/>
        <v>18.187476132075631</v>
      </c>
      <c r="S328" s="62">
        <f t="shared" si="156"/>
        <v>20.238079562094288</v>
      </c>
      <c r="T328" s="62">
        <f t="shared" si="156"/>
        <v>18.754618363382875</v>
      </c>
      <c r="U328" s="62">
        <f t="shared" si="156"/>
        <v>17.52567384268686</v>
      </c>
      <c r="V328" s="62">
        <f t="shared" si="156"/>
        <v>20.103001958721556</v>
      </c>
      <c r="W328" s="62">
        <f t="shared" si="156"/>
        <v>19.32418715903254</v>
      </c>
      <c r="X328" s="62">
        <f t="shared" si="156"/>
        <v>19.394095337120447</v>
      </c>
      <c r="Y328" s="62">
        <f t="shared" si="156"/>
        <v>18.409655865334308</v>
      </c>
      <c r="Z328" s="62">
        <f t="shared" si="156"/>
        <v>17.995848954274461</v>
      </c>
      <c r="AA328" s="62">
        <f t="shared" si="156"/>
        <v>19.188011893944005</v>
      </c>
      <c r="AB328" s="116">
        <f t="shared" si="156"/>
        <v>19.882002581334149</v>
      </c>
      <c r="AC328" s="62">
        <f t="shared" si="156"/>
        <v>19.529800767436878</v>
      </c>
      <c r="AD328" s="62">
        <f t="shared" si="156"/>
        <v>19.748711528039916</v>
      </c>
      <c r="AE328" s="62">
        <f t="shared" si="156"/>
        <v>20.022383807960843</v>
      </c>
      <c r="AF328" s="62">
        <f t="shared" si="156"/>
        <v>20.289269680010573</v>
      </c>
      <c r="AG328" s="62">
        <f t="shared" si="156"/>
        <v>20.51872743107343</v>
      </c>
      <c r="AH328" s="62">
        <f t="shared" si="156"/>
        <v>20.732850508687594</v>
      </c>
      <c r="AI328" s="62">
        <f t="shared" si="156"/>
        <v>20.964414871602845</v>
      </c>
      <c r="AJ328" s="62">
        <f t="shared" si="156"/>
        <v>21.208405131852633</v>
      </c>
      <c r="AK328" s="62">
        <f t="shared" si="156"/>
        <v>21.45518861398611</v>
      </c>
      <c r="AL328" s="62">
        <f t="shared" si="156"/>
        <v>21.711212938668833</v>
      </c>
      <c r="AM328" s="62">
        <f t="shared" si="156"/>
        <v>21.968679079874153</v>
      </c>
      <c r="AN328" s="62">
        <f t="shared" si="156"/>
        <v>22.225539720413007</v>
      </c>
      <c r="AO328" s="62">
        <f t="shared" si="156"/>
        <v>22.480676140793907</v>
      </c>
      <c r="AP328" s="62">
        <f t="shared" si="156"/>
        <v>22.75422319824921</v>
      </c>
      <c r="AQ328" s="62">
        <f t="shared" si="156"/>
        <v>23.039337467282859</v>
      </c>
      <c r="AR328" s="62">
        <f t="shared" si="156"/>
        <v>23.323328758873302</v>
      </c>
      <c r="AS328" s="62">
        <f t="shared" si="156"/>
        <v>23.605004438968287</v>
      </c>
      <c r="AT328" s="62">
        <f t="shared" si="156"/>
        <v>23.884331684398955</v>
      </c>
      <c r="AU328" s="62">
        <f t="shared" si="156"/>
        <v>24.161409073679167</v>
      </c>
      <c r="AV328" s="62">
        <f t="shared" si="156"/>
        <v>24.436765094598169</v>
      </c>
      <c r="AW328" s="62">
        <f t="shared" si="156"/>
        <v>24.710907597731151</v>
      </c>
      <c r="AX328" s="62">
        <f t="shared" si="156"/>
        <v>24.984422874092925</v>
      </c>
      <c r="AY328" s="67">
        <f t="shared" si="136"/>
        <v>5.2357113460530087</v>
      </c>
      <c r="AZ328" s="75">
        <f t="shared" si="137"/>
        <v>0.26511660462603653</v>
      </c>
      <c r="BA328" s="76">
        <f t="shared" si="138"/>
        <v>1.1827614320604862E-2</v>
      </c>
      <c r="BB328" s="67">
        <f t="shared" si="139"/>
        <v>5.1811068302942722</v>
      </c>
      <c r="BC328" s="75">
        <f t="shared" si="140"/>
        <v>0.2652923545914006</v>
      </c>
      <c r="BD328" s="76">
        <f t="shared" si="141"/>
        <v>1.1834642010155605E-2</v>
      </c>
      <c r="BE328" s="67">
        <f t="shared" si="142"/>
        <v>4.5547625132640199</v>
      </c>
      <c r="BF328" s="75">
        <f t="shared" si="143"/>
        <v>0.22908972547565076</v>
      </c>
      <c r="BG328" s="76">
        <f t="shared" si="144"/>
        <v>1.0367061180277748E-2</v>
      </c>
      <c r="BH328" s="67">
        <f t="shared" si="145"/>
        <v>4.9733971797351622</v>
      </c>
      <c r="BI328" s="75">
        <f t="shared" si="146"/>
        <v>0.2591929381336705</v>
      </c>
      <c r="BJ328" s="76">
        <f t="shared" si="147"/>
        <v>1.1590201395239141E-2</v>
      </c>
      <c r="BK328" s="124">
        <f t="shared" ref="BK328:BK368" si="159">AW328-AD328</f>
        <v>4.9621960696912346</v>
      </c>
      <c r="BL328" s="125">
        <f t="shared" si="157"/>
        <v>0.25126682632665598</v>
      </c>
      <c r="BM328" s="126">
        <f t="shared" si="158"/>
        <v>1.18675779573858E-2</v>
      </c>
    </row>
    <row r="329" spans="1:65" x14ac:dyDescent="0.2">
      <c r="A329" s="51" t="s">
        <v>68</v>
      </c>
      <c r="B329" s="51" t="s">
        <v>150</v>
      </c>
      <c r="C329" s="62">
        <f t="shared" si="148"/>
        <v>37.259304540852163</v>
      </c>
      <c r="D329" s="62">
        <f t="shared" si="156"/>
        <v>37.121934507919562</v>
      </c>
      <c r="E329" s="62">
        <f t="shared" si="156"/>
        <v>38.870670530215143</v>
      </c>
      <c r="F329" s="62">
        <f t="shared" si="156"/>
        <v>42.250550348279404</v>
      </c>
      <c r="G329" s="62">
        <f t="shared" si="156"/>
        <v>44.989923637512391</v>
      </c>
      <c r="H329" s="62">
        <f t="shared" si="156"/>
        <v>40.807214334742241</v>
      </c>
      <c r="I329" s="62">
        <f t="shared" si="156"/>
        <v>41.280728176513676</v>
      </c>
      <c r="J329" s="62">
        <f t="shared" si="156"/>
        <v>48.351146151140831</v>
      </c>
      <c r="K329" s="62">
        <f t="shared" si="156"/>
        <v>43.708935252073076</v>
      </c>
      <c r="L329" s="62">
        <f t="shared" si="156"/>
        <v>42.849143963764007</v>
      </c>
      <c r="M329" s="62">
        <f t="shared" si="156"/>
        <v>47.660153858936077</v>
      </c>
      <c r="N329" s="62">
        <f t="shared" si="156"/>
        <v>44.38997877694446</v>
      </c>
      <c r="O329" s="62">
        <f t="shared" si="156"/>
        <v>41.989840871948701</v>
      </c>
      <c r="P329" s="62">
        <f t="shared" si="156"/>
        <v>42.476784273875239</v>
      </c>
      <c r="Q329" s="62">
        <f t="shared" si="156"/>
        <v>50.896485377293899</v>
      </c>
      <c r="R329" s="62">
        <f t="shared" si="156"/>
        <v>55.904604923988423</v>
      </c>
      <c r="S329" s="62">
        <f t="shared" si="156"/>
        <v>50.261323336045514</v>
      </c>
      <c r="T329" s="62">
        <f t="shared" si="156"/>
        <v>52.252881815434549</v>
      </c>
      <c r="U329" s="62">
        <f t="shared" si="156"/>
        <v>59.396760894191303</v>
      </c>
      <c r="V329" s="62">
        <f t="shared" si="156"/>
        <v>55.050588298466074</v>
      </c>
      <c r="W329" s="62">
        <f t="shared" si="156"/>
        <v>54.555340033569301</v>
      </c>
      <c r="X329" s="62">
        <f t="shared" si="156"/>
        <v>60.972304448700875</v>
      </c>
      <c r="Y329" s="62">
        <f t="shared" si="156"/>
        <v>50.655387684832107</v>
      </c>
      <c r="Z329" s="62">
        <f t="shared" si="156"/>
        <v>54.693323330956666</v>
      </c>
      <c r="AA329" s="62">
        <f t="shared" si="156"/>
        <v>51.400127246528228</v>
      </c>
      <c r="AB329" s="116">
        <f t="shared" si="156"/>
        <v>51.147291174395733</v>
      </c>
      <c r="AC329" s="62">
        <f t="shared" si="156"/>
        <v>49.675372324482986</v>
      </c>
      <c r="AD329" s="62">
        <f t="shared" si="156"/>
        <v>50.438820119233519</v>
      </c>
      <c r="AE329" s="62">
        <f t="shared" si="156"/>
        <v>50.366439664947968</v>
      </c>
      <c r="AF329" s="62">
        <f t="shared" si="156"/>
        <v>50.315851619377902</v>
      </c>
      <c r="AG329" s="62">
        <f t="shared" si="156"/>
        <v>50.246711341629243</v>
      </c>
      <c r="AH329" s="62">
        <f t="shared" si="156"/>
        <v>50.176439964671388</v>
      </c>
      <c r="AI329" s="62">
        <f t="shared" si="156"/>
        <v>50.12621886001471</v>
      </c>
      <c r="AJ329" s="62">
        <f t="shared" si="156"/>
        <v>50.093031367310495</v>
      </c>
      <c r="AK329" s="62">
        <f t="shared" si="156"/>
        <v>50.049113375469801</v>
      </c>
      <c r="AL329" s="62">
        <f t="shared" si="156"/>
        <v>50.019086755638</v>
      </c>
      <c r="AM329" s="62">
        <f t="shared" si="156"/>
        <v>49.987279813645024</v>
      </c>
      <c r="AN329" s="62">
        <f t="shared" si="156"/>
        <v>49.947026619211492</v>
      </c>
      <c r="AO329" s="62">
        <f t="shared" si="156"/>
        <v>49.895137088363427</v>
      </c>
      <c r="AP329" s="62">
        <f t="shared" si="156"/>
        <v>49.815433796232647</v>
      </c>
      <c r="AQ329" s="62">
        <f t="shared" si="156"/>
        <v>49.718740958339431</v>
      </c>
      <c r="AR329" s="62">
        <f t="shared" si="156"/>
        <v>49.612734513763677</v>
      </c>
      <c r="AS329" s="62">
        <f t="shared" si="156"/>
        <v>49.450700377177434</v>
      </c>
      <c r="AT329" s="62">
        <f t="shared" si="156"/>
        <v>49.317889606703758</v>
      </c>
      <c r="AU329" s="62">
        <f t="shared" si="156"/>
        <v>49.173572087890825</v>
      </c>
      <c r="AV329" s="62">
        <f t="shared" si="156"/>
        <v>49.019887412150013</v>
      </c>
      <c r="AW329" s="62">
        <f t="shared" si="156"/>
        <v>48.857814822938757</v>
      </c>
      <c r="AX329" s="62">
        <f t="shared" si="156"/>
        <v>48.688369924040082</v>
      </c>
      <c r="AY329" s="67">
        <f t="shared" si="136"/>
        <v>-1.7504501951934373</v>
      </c>
      <c r="AZ329" s="75">
        <f t="shared" si="137"/>
        <v>-3.4704423915061983E-2</v>
      </c>
      <c r="BA329" s="76">
        <f t="shared" si="138"/>
        <v>-1.7644878617333326E-3</v>
      </c>
      <c r="BB329" s="67">
        <f t="shared" si="139"/>
        <v>-0.81755750154422913</v>
      </c>
      <c r="BC329" s="75">
        <f t="shared" si="140"/>
        <v>-1.6458004505811988E-2</v>
      </c>
      <c r="BD329" s="76">
        <f t="shared" si="141"/>
        <v>-8.2940295605093972E-4</v>
      </c>
      <c r="BE329" s="67">
        <f t="shared" si="142"/>
        <v>-2.12740376224572</v>
      </c>
      <c r="BF329" s="75">
        <f t="shared" si="143"/>
        <v>-4.1593674139886717E-2</v>
      </c>
      <c r="BG329" s="76">
        <f t="shared" si="144"/>
        <v>-2.1219181022549272E-3</v>
      </c>
      <c r="BH329" s="67">
        <f t="shared" si="145"/>
        <v>-2.2265551586374031</v>
      </c>
      <c r="BI329" s="75">
        <f t="shared" si="146"/>
        <v>-4.3318086508974424E-2</v>
      </c>
      <c r="BJ329" s="76">
        <f t="shared" si="147"/>
        <v>-2.2117665106951012E-3</v>
      </c>
      <c r="BK329" s="124">
        <f t="shared" si="159"/>
        <v>-1.5810052962947623</v>
      </c>
      <c r="BL329" s="125">
        <f t="shared" si="157"/>
        <v>-3.1345009509686911E-2</v>
      </c>
      <c r="BM329" s="126">
        <f t="shared" si="158"/>
        <v>-1.6747422334404405E-3</v>
      </c>
    </row>
    <row r="330" spans="1:65" x14ac:dyDescent="0.2">
      <c r="A330" s="51" t="s">
        <v>69</v>
      </c>
      <c r="B330" s="51" t="s">
        <v>150</v>
      </c>
      <c r="C330" s="62">
        <f t="shared" si="148"/>
        <v>12.76153758714762</v>
      </c>
      <c r="D330" s="62">
        <f t="shared" si="156"/>
        <v>12.713892380886559</v>
      </c>
      <c r="E330" s="62">
        <f t="shared" si="156"/>
        <v>13.359316815994772</v>
      </c>
      <c r="F330" s="62">
        <f t="shared" si="156"/>
        <v>14.578299673232721</v>
      </c>
      <c r="G330" s="62">
        <f t="shared" si="156"/>
        <v>15.56998320044316</v>
      </c>
      <c r="H330" s="62">
        <f t="shared" si="156"/>
        <v>14.439942081604425</v>
      </c>
      <c r="I330" s="62">
        <f t="shared" si="156"/>
        <v>14.557605330101801</v>
      </c>
      <c r="J330" s="62">
        <f t="shared" si="156"/>
        <v>17.349510686668349</v>
      </c>
      <c r="K330" s="62">
        <f t="shared" si="156"/>
        <v>15.7087764815857</v>
      </c>
      <c r="L330" s="62">
        <f t="shared" si="156"/>
        <v>16.112075311668658</v>
      </c>
      <c r="M330" s="62">
        <f t="shared" si="156"/>
        <v>15.51251353836818</v>
      </c>
      <c r="N330" s="62">
        <f t="shared" si="156"/>
        <v>16.073403024524104</v>
      </c>
      <c r="O330" s="62">
        <f t="shared" si="156"/>
        <v>15.619153795733572</v>
      </c>
      <c r="P330" s="62">
        <f t="shared" si="156"/>
        <v>13.190784544408205</v>
      </c>
      <c r="Q330" s="62">
        <f t="shared" si="156"/>
        <v>16.670532634717997</v>
      </c>
      <c r="R330" s="62">
        <f t="shared" si="156"/>
        <v>19.971291359187386</v>
      </c>
      <c r="S330" s="62">
        <f t="shared" si="156"/>
        <v>18.168878662709069</v>
      </c>
      <c r="T330" s="62">
        <f t="shared" si="156"/>
        <v>20.844567982041603</v>
      </c>
      <c r="U330" s="62">
        <f t="shared" si="156"/>
        <v>11.261756940325636</v>
      </c>
      <c r="V330" s="62">
        <f t="shared" si="156"/>
        <v>15.272998641918054</v>
      </c>
      <c r="W330" s="62">
        <f t="shared" si="156"/>
        <v>19.049900661091062</v>
      </c>
      <c r="X330" s="62">
        <f t="shared" si="156"/>
        <v>19.324111940167899</v>
      </c>
      <c r="Y330" s="62">
        <f t="shared" si="156"/>
        <v>16.934486564952447</v>
      </c>
      <c r="Z330" s="62">
        <f t="shared" si="156"/>
        <v>16.285215537817241</v>
      </c>
      <c r="AA330" s="62">
        <f t="shared" si="156"/>
        <v>17.172155412139002</v>
      </c>
      <c r="AB330" s="116">
        <f t="shared" si="156"/>
        <v>16.370798073415408</v>
      </c>
      <c r="AC330" s="62">
        <f t="shared" si="156"/>
        <v>16.393910033105978</v>
      </c>
      <c r="AD330" s="62">
        <f t="shared" si="156"/>
        <v>16.693956737020937</v>
      </c>
      <c r="AE330" s="62">
        <f t="shared" si="156"/>
        <v>16.67795713024293</v>
      </c>
      <c r="AF330" s="62">
        <f t="shared" si="156"/>
        <v>16.668071026152365</v>
      </c>
      <c r="AG330" s="62">
        <f t="shared" si="156"/>
        <v>16.648124055976933</v>
      </c>
      <c r="AH330" s="62">
        <f t="shared" si="156"/>
        <v>16.626532705807421</v>
      </c>
      <c r="AI330" s="62">
        <f t="shared" si="156"/>
        <v>16.611039887001073</v>
      </c>
      <c r="AJ330" s="62">
        <f t="shared" si="156"/>
        <v>16.600829411358653</v>
      </c>
      <c r="AK330" s="62">
        <f t="shared" si="156"/>
        <v>16.586830258582175</v>
      </c>
      <c r="AL330" s="62">
        <f t="shared" si="156"/>
        <v>16.577958660421583</v>
      </c>
      <c r="AM330" s="62">
        <f t="shared" si="156"/>
        <v>16.568786675911749</v>
      </c>
      <c r="AN330" s="62">
        <f t="shared" si="156"/>
        <v>16.556376123760437</v>
      </c>
      <c r="AO330" s="62">
        <f t="shared" si="156"/>
        <v>16.539681128130894</v>
      </c>
      <c r="AP330" s="62">
        <f t="shared" si="156"/>
        <v>16.513544175712092</v>
      </c>
      <c r="AQ330" s="62">
        <f t="shared" si="156"/>
        <v>16.481151198544339</v>
      </c>
      <c r="AR330" s="62">
        <f t="shared" si="156"/>
        <v>16.445510927056144</v>
      </c>
      <c r="AS330" s="62">
        <f t="shared" si="156"/>
        <v>16.399848889419104</v>
      </c>
      <c r="AT330" s="62">
        <f t="shared" si="156"/>
        <v>16.35570869458509</v>
      </c>
      <c r="AU330" s="62">
        <f t="shared" si="156"/>
        <v>16.307583107487453</v>
      </c>
      <c r="AV330" s="62">
        <f t="shared" si="156"/>
        <v>16.256161860718073</v>
      </c>
      <c r="AW330" s="62">
        <f t="shared" si="156"/>
        <v>16.201651496044601</v>
      </c>
      <c r="AX330" s="62">
        <f t="shared" si="156"/>
        <v>16.144499170597271</v>
      </c>
      <c r="AY330" s="67">
        <f t="shared" si="136"/>
        <v>-0.54945756642366561</v>
      </c>
      <c r="AZ330" s="75">
        <f t="shared" si="137"/>
        <v>-3.2913561181404927E-2</v>
      </c>
      <c r="BA330" s="76">
        <f t="shared" si="138"/>
        <v>-1.6719706411375546E-3</v>
      </c>
      <c r="BB330" s="67">
        <f t="shared" si="139"/>
        <v>-0.19225853706137741</v>
      </c>
      <c r="BC330" s="75">
        <f t="shared" si="140"/>
        <v>-1.1727436387849462E-2</v>
      </c>
      <c r="BD330" s="76">
        <f t="shared" si="141"/>
        <v>-5.8966333915866365E-4</v>
      </c>
      <c r="BE330" s="67">
        <f t="shared" si="142"/>
        <v>-0.11463621269733437</v>
      </c>
      <c r="BF330" s="75">
        <f t="shared" si="143"/>
        <v>-7.0024816251012525E-3</v>
      </c>
      <c r="BG330" s="76">
        <f t="shared" si="144"/>
        <v>-3.5129398476463347E-4</v>
      </c>
      <c r="BH330" s="67">
        <f t="shared" si="145"/>
        <v>-0.86457230465154922</v>
      </c>
      <c r="BI330" s="75">
        <f t="shared" si="146"/>
        <v>-5.0347337529940056E-2</v>
      </c>
      <c r="BJ330" s="76">
        <f t="shared" si="147"/>
        <v>-2.5796160422375536E-3</v>
      </c>
      <c r="BK330" s="124">
        <f t="shared" si="159"/>
        <v>-0.49230524097633577</v>
      </c>
      <c r="BL330" s="125">
        <f t="shared" si="157"/>
        <v>-2.9490027363290532E-2</v>
      </c>
      <c r="BM330" s="126">
        <f t="shared" si="158"/>
        <v>-1.5742122919115697E-3</v>
      </c>
    </row>
    <row r="331" spans="1:65" x14ac:dyDescent="0.2">
      <c r="A331" s="51" t="s">
        <v>70</v>
      </c>
      <c r="B331" s="51" t="s">
        <v>150</v>
      </c>
      <c r="C331" s="62">
        <f t="shared" si="148"/>
        <v>29.650022244813169</v>
      </c>
      <c r="D331" s="62">
        <f t="shared" si="156"/>
        <v>29.920322541590789</v>
      </c>
      <c r="E331" s="62">
        <f t="shared" si="156"/>
        <v>31.64718197143327</v>
      </c>
      <c r="F331" s="62">
        <f t="shared" si="156"/>
        <v>32.390741920253383</v>
      </c>
      <c r="G331" s="62">
        <f t="shared" si="156"/>
        <v>32.839917397302351</v>
      </c>
      <c r="H331" s="62">
        <f t="shared" si="156"/>
        <v>34.07508927092924</v>
      </c>
      <c r="I331" s="62">
        <f t="shared" si="156"/>
        <v>33.15891772881298</v>
      </c>
      <c r="J331" s="62">
        <f t="shared" si="156"/>
        <v>33.858418194912481</v>
      </c>
      <c r="K331" s="62">
        <f t="shared" ref="D331:AX332" si="160">K216/K99</f>
        <v>29.902687967461485</v>
      </c>
      <c r="L331" s="62">
        <f t="shared" si="160"/>
        <v>30.271385608818075</v>
      </c>
      <c r="M331" s="62">
        <f t="shared" si="160"/>
        <v>32.929244629565204</v>
      </c>
      <c r="N331" s="62">
        <f t="shared" si="160"/>
        <v>32.092891256166112</v>
      </c>
      <c r="O331" s="62">
        <f t="shared" si="160"/>
        <v>29.580881305651019</v>
      </c>
      <c r="P331" s="62">
        <f t="shared" si="160"/>
        <v>27.231707580525534</v>
      </c>
      <c r="Q331" s="62">
        <f t="shared" si="160"/>
        <v>33.546906877303485</v>
      </c>
      <c r="R331" s="62">
        <f t="shared" si="160"/>
        <v>39.060529751611185</v>
      </c>
      <c r="S331" s="62">
        <f t="shared" si="160"/>
        <v>36.530848906310396</v>
      </c>
      <c r="T331" s="62">
        <f t="shared" si="160"/>
        <v>37.01264701416104</v>
      </c>
      <c r="U331" s="62">
        <f t="shared" si="160"/>
        <v>37.911465130020879</v>
      </c>
      <c r="V331" s="62">
        <f t="shared" si="160"/>
        <v>39.300779886704916</v>
      </c>
      <c r="W331" s="62">
        <f t="shared" si="160"/>
        <v>42.872989554570715</v>
      </c>
      <c r="X331" s="62">
        <f t="shared" si="160"/>
        <v>38.339045597845526</v>
      </c>
      <c r="Y331" s="62">
        <f t="shared" si="160"/>
        <v>38.288685737386103</v>
      </c>
      <c r="Z331" s="62">
        <f t="shared" si="160"/>
        <v>38.94251799840265</v>
      </c>
      <c r="AA331" s="62">
        <f t="shared" si="160"/>
        <v>42.854485533990918</v>
      </c>
      <c r="AB331" s="116">
        <f t="shared" si="160"/>
        <v>40.55256537868037</v>
      </c>
      <c r="AC331" s="62">
        <f t="shared" si="160"/>
        <v>38.128310181582307</v>
      </c>
      <c r="AD331" s="62">
        <f t="shared" si="160"/>
        <v>37.137780204230452</v>
      </c>
      <c r="AE331" s="62">
        <f t="shared" si="160"/>
        <v>37.355398888588532</v>
      </c>
      <c r="AF331" s="62">
        <f t="shared" si="160"/>
        <v>37.586628241364892</v>
      </c>
      <c r="AG331" s="62">
        <f t="shared" si="160"/>
        <v>37.799361352265166</v>
      </c>
      <c r="AH331" s="62">
        <f t="shared" si="160"/>
        <v>38.010868161563259</v>
      </c>
      <c r="AI331" s="62">
        <f t="shared" si="160"/>
        <v>38.238514930796931</v>
      </c>
      <c r="AJ331" s="62">
        <f t="shared" si="160"/>
        <v>38.479762386244957</v>
      </c>
      <c r="AK331" s="62">
        <f t="shared" si="160"/>
        <v>38.713608431489803</v>
      </c>
      <c r="AL331" s="62">
        <f t="shared" si="160"/>
        <v>38.958882036853169</v>
      </c>
      <c r="AM331" s="62">
        <f t="shared" si="160"/>
        <v>39.204113064627634</v>
      </c>
      <c r="AN331" s="62">
        <f t="shared" si="160"/>
        <v>39.443218441473967</v>
      </c>
      <c r="AO331" s="62">
        <f t="shared" si="160"/>
        <v>39.673636669695767</v>
      </c>
      <c r="AP331" s="62">
        <f t="shared" si="160"/>
        <v>39.9019872291829</v>
      </c>
      <c r="AQ331" s="62">
        <f t="shared" si="160"/>
        <v>40.128812390479119</v>
      </c>
      <c r="AR331" s="62">
        <f t="shared" si="160"/>
        <v>40.347781267756758</v>
      </c>
      <c r="AS331" s="62">
        <f t="shared" si="160"/>
        <v>40.558435942875313</v>
      </c>
      <c r="AT331" s="62">
        <f t="shared" si="160"/>
        <v>40.759142027829647</v>
      </c>
      <c r="AU331" s="62">
        <f t="shared" si="160"/>
        <v>40.951172377144836</v>
      </c>
      <c r="AV331" s="62">
        <f t="shared" si="160"/>
        <v>41.135316141897839</v>
      </c>
      <c r="AW331" s="62">
        <f t="shared" si="160"/>
        <v>41.313154901999447</v>
      </c>
      <c r="AX331" s="62">
        <f t="shared" si="160"/>
        <v>41.484692881630892</v>
      </c>
      <c r="AY331" s="67">
        <f t="shared" si="136"/>
        <v>4.3469126774004394</v>
      </c>
      <c r="AZ331" s="75">
        <f t="shared" si="137"/>
        <v>0.11704826334518702</v>
      </c>
      <c r="BA331" s="76">
        <f t="shared" si="138"/>
        <v>5.5498299209029156E-3</v>
      </c>
      <c r="BB331" s="67">
        <f t="shared" si="139"/>
        <v>3.1848447204171393</v>
      </c>
      <c r="BC331" s="75">
        <f t="shared" si="140"/>
        <v>8.3529658284084221E-2</v>
      </c>
      <c r="BD331" s="76">
        <f t="shared" si="141"/>
        <v>4.0192513271122277E-3</v>
      </c>
      <c r="BE331" s="67">
        <f t="shared" si="142"/>
        <v>0.58275076321746866</v>
      </c>
      <c r="BF331" s="75">
        <f t="shared" si="143"/>
        <v>1.4370256425844694E-2</v>
      </c>
      <c r="BG331" s="76">
        <f t="shared" si="144"/>
        <v>7.1365367590359163E-4</v>
      </c>
      <c r="BH331" s="67">
        <f t="shared" si="145"/>
        <v>-1.9033131568460817</v>
      </c>
      <c r="BI331" s="75">
        <f t="shared" si="146"/>
        <v>-4.4413394143687238E-2</v>
      </c>
      <c r="BJ331" s="76">
        <f t="shared" si="147"/>
        <v>-2.268916114943953E-3</v>
      </c>
      <c r="BK331" s="124">
        <f t="shared" si="159"/>
        <v>4.1753746977689943</v>
      </c>
      <c r="BL331" s="125">
        <f t="shared" si="157"/>
        <v>0.11242930177322143</v>
      </c>
      <c r="BM331" s="126">
        <f t="shared" si="158"/>
        <v>5.6234464452940003E-3</v>
      </c>
    </row>
    <row r="332" spans="1:65" x14ac:dyDescent="0.2">
      <c r="A332" s="51" t="s">
        <v>21</v>
      </c>
      <c r="B332" s="51" t="s">
        <v>150</v>
      </c>
      <c r="C332" s="62">
        <f t="shared" si="148"/>
        <v>32.123311272921534</v>
      </c>
      <c r="D332" s="62">
        <f t="shared" si="160"/>
        <v>32.829290666579304</v>
      </c>
      <c r="E332" s="62">
        <f t="shared" si="160"/>
        <v>33.988888459123402</v>
      </c>
      <c r="F332" s="62">
        <f t="shared" si="160"/>
        <v>35.229602685184645</v>
      </c>
      <c r="G332" s="62">
        <f t="shared" si="160"/>
        <v>35.559876416949287</v>
      </c>
      <c r="H332" s="62">
        <f t="shared" si="160"/>
        <v>35.241099674731537</v>
      </c>
      <c r="I332" s="62">
        <f t="shared" si="160"/>
        <v>35.840487194648581</v>
      </c>
      <c r="J332" s="62">
        <f t="shared" si="160"/>
        <v>37.456482302803138</v>
      </c>
      <c r="K332" s="62">
        <f t="shared" si="160"/>
        <v>37.159080914160342</v>
      </c>
      <c r="L332" s="62">
        <f t="shared" si="160"/>
        <v>37.391308141310326</v>
      </c>
      <c r="M332" s="62">
        <f t="shared" si="160"/>
        <v>38.699442260724311</v>
      </c>
      <c r="N332" s="62">
        <f t="shared" si="160"/>
        <v>39.736733049111528</v>
      </c>
      <c r="O332" s="62">
        <f t="shared" si="160"/>
        <v>39.50453747914078</v>
      </c>
      <c r="P332" s="62">
        <f t="shared" si="160"/>
        <v>39.841230747050489</v>
      </c>
      <c r="Q332" s="62">
        <f t="shared" si="160"/>
        <v>41.895033200531209</v>
      </c>
      <c r="R332" s="62">
        <f t="shared" si="160"/>
        <v>43.556932762551341</v>
      </c>
      <c r="S332" s="62">
        <f t="shared" si="160"/>
        <v>44.052618690271757</v>
      </c>
      <c r="T332" s="62">
        <f t="shared" si="160"/>
        <v>43.863854684851873</v>
      </c>
      <c r="U332" s="62">
        <f t="shared" si="160"/>
        <v>43.100267576497593</v>
      </c>
      <c r="V332" s="62">
        <f t="shared" si="160"/>
        <v>44.018114592387178</v>
      </c>
      <c r="W332" s="62">
        <f t="shared" si="160"/>
        <v>43.739779155653274</v>
      </c>
      <c r="X332" s="62">
        <f t="shared" si="160"/>
        <v>43.943665829302475</v>
      </c>
      <c r="Y332" s="62">
        <f t="shared" si="160"/>
        <v>44.268959645429227</v>
      </c>
      <c r="Z332" s="62">
        <f t="shared" si="160"/>
        <v>43.177579953068118</v>
      </c>
      <c r="AA332" s="62">
        <f t="shared" si="160"/>
        <v>44.17166521372674</v>
      </c>
      <c r="AB332" s="116">
        <f t="shared" si="160"/>
        <v>44.072146456617588</v>
      </c>
      <c r="AC332" s="62">
        <f t="shared" si="160"/>
        <v>44.480544771350992</v>
      </c>
      <c r="AD332" s="62">
        <f t="shared" si="160"/>
        <v>44.823731137603609</v>
      </c>
      <c r="AE332" s="62">
        <f t="shared" si="160"/>
        <v>45.445222669621693</v>
      </c>
      <c r="AF332" s="62">
        <f t="shared" si="160"/>
        <v>46.102252069427728</v>
      </c>
      <c r="AG332" s="62">
        <f t="shared" si="160"/>
        <v>46.753812400192523</v>
      </c>
      <c r="AH332" s="62">
        <f t="shared" si="160"/>
        <v>47.403841894070695</v>
      </c>
      <c r="AI332" s="62">
        <f t="shared" si="160"/>
        <v>48.057646848757969</v>
      </c>
      <c r="AJ332" s="62">
        <f t="shared" si="160"/>
        <v>48.713832967143574</v>
      </c>
      <c r="AK332" s="62">
        <f t="shared" si="160"/>
        <v>49.366446614223037</v>
      </c>
      <c r="AL332" s="62">
        <f t="shared" si="160"/>
        <v>50.036784687487689</v>
      </c>
      <c r="AM332" s="62">
        <f t="shared" si="160"/>
        <v>50.710861088444894</v>
      </c>
      <c r="AN332" s="62">
        <f t="shared" si="160"/>
        <v>51.378252363086467</v>
      </c>
      <c r="AO332" s="62">
        <f t="shared" si="160"/>
        <v>52.045841555951313</v>
      </c>
      <c r="AP332" s="62">
        <f t="shared" si="160"/>
        <v>52.707631166449303</v>
      </c>
      <c r="AQ332" s="62">
        <f t="shared" si="160"/>
        <v>53.372483102064372</v>
      </c>
      <c r="AR332" s="62">
        <f t="shared" si="160"/>
        <v>54.036615264022089</v>
      </c>
      <c r="AS332" s="62">
        <f t="shared" si="160"/>
        <v>54.694282963843087</v>
      </c>
      <c r="AT332" s="62">
        <f t="shared" si="160"/>
        <v>55.346560310708576</v>
      </c>
      <c r="AU332" s="62">
        <f t="shared" si="160"/>
        <v>55.992546229929815</v>
      </c>
      <c r="AV332" s="62">
        <f t="shared" si="160"/>
        <v>56.632876912319531</v>
      </c>
      <c r="AW332" s="62">
        <f t="shared" si="160"/>
        <v>57.268824473172884</v>
      </c>
      <c r="AX332" s="62">
        <f t="shared" si="160"/>
        <v>57.901873011156972</v>
      </c>
      <c r="AY332" s="67">
        <f t="shared" si="136"/>
        <v>13.078141873553363</v>
      </c>
      <c r="AZ332" s="75">
        <f t="shared" si="137"/>
        <v>0.29176825627043401</v>
      </c>
      <c r="BA332" s="76">
        <f t="shared" si="138"/>
        <v>1.2882879442807971E-2</v>
      </c>
      <c r="BB332" s="67">
        <f t="shared" si="139"/>
        <v>12.788279701821892</v>
      </c>
      <c r="BC332" s="75">
        <f t="shared" si="140"/>
        <v>0.2875027670537561</v>
      </c>
      <c r="BD332" s="76">
        <f t="shared" si="141"/>
        <v>1.2715386857865774E-2</v>
      </c>
      <c r="BE332" s="67">
        <f t="shared" si="142"/>
        <v>12.560730455701943</v>
      </c>
      <c r="BF332" s="75">
        <f t="shared" si="143"/>
        <v>0.28500382816766362</v>
      </c>
      <c r="BG332" s="76">
        <f t="shared" si="144"/>
        <v>1.2617016196802666E-2</v>
      </c>
      <c r="BH332" s="67">
        <f t="shared" si="145"/>
        <v>11.820881016203074</v>
      </c>
      <c r="BI332" s="75">
        <f t="shared" si="146"/>
        <v>0.26761230211736797</v>
      </c>
      <c r="BJ332" s="76">
        <f t="shared" si="147"/>
        <v>1.1927322618171754E-2</v>
      </c>
      <c r="BK332" s="124">
        <f t="shared" si="159"/>
        <v>12.445093335569275</v>
      </c>
      <c r="BL332" s="125">
        <f t="shared" si="157"/>
        <v>0.27764518971801555</v>
      </c>
      <c r="BM332" s="126">
        <f t="shared" si="158"/>
        <v>1.2979228808765786E-2</v>
      </c>
    </row>
    <row r="333" spans="1:65" x14ac:dyDescent="0.2"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118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67"/>
      <c r="AZ333" s="75"/>
      <c r="BA333" s="76"/>
      <c r="BB333" s="67"/>
      <c r="BC333" s="75"/>
      <c r="BD333" s="76"/>
      <c r="BE333" s="67"/>
      <c r="BF333" s="75"/>
      <c r="BG333" s="76"/>
      <c r="BH333" s="67"/>
      <c r="BI333" s="75"/>
      <c r="BJ333" s="76"/>
      <c r="BK333" s="124"/>
      <c r="BL333" s="125"/>
      <c r="BM333" s="126"/>
    </row>
    <row r="334" spans="1:65" x14ac:dyDescent="0.2">
      <c r="A334" s="103" t="s">
        <v>163</v>
      </c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118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67"/>
      <c r="AZ334" s="75"/>
      <c r="BA334" s="76"/>
      <c r="BB334" s="67"/>
      <c r="BC334" s="75"/>
      <c r="BD334" s="76"/>
      <c r="BE334" s="143"/>
      <c r="BF334" s="75"/>
      <c r="BG334" s="76"/>
      <c r="BH334" s="67"/>
      <c r="BI334" s="75"/>
      <c r="BJ334" s="76"/>
      <c r="BK334" s="124"/>
      <c r="BL334" s="125"/>
      <c r="BM334" s="126"/>
    </row>
    <row r="335" spans="1:65" x14ac:dyDescent="0.2"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118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67"/>
      <c r="AZ335" s="75"/>
      <c r="BA335" s="76"/>
      <c r="BB335" s="67"/>
      <c r="BC335" s="75"/>
      <c r="BD335" s="76"/>
      <c r="BE335" s="67"/>
      <c r="BF335" s="75"/>
      <c r="BG335" s="76"/>
      <c r="BH335" s="67"/>
      <c r="BI335" s="75"/>
      <c r="BJ335" s="76"/>
      <c r="BK335" s="124"/>
      <c r="BL335" s="125"/>
      <c r="BM335" s="126"/>
    </row>
    <row r="336" spans="1:65" x14ac:dyDescent="0.2">
      <c r="A336" s="56" t="s">
        <v>71</v>
      </c>
      <c r="B336" s="51" t="s">
        <v>150</v>
      </c>
      <c r="C336" s="62">
        <f>C221/C104</f>
        <v>111.0462967972245</v>
      </c>
      <c r="D336" s="62">
        <f t="shared" ref="D336:AX341" si="161">D221/D104</f>
        <v>121.15547578806964</v>
      </c>
      <c r="E336" s="62">
        <f t="shared" si="161"/>
        <v>155.60952160145749</v>
      </c>
      <c r="F336" s="62">
        <f t="shared" si="161"/>
        <v>162.07845264834796</v>
      </c>
      <c r="G336" s="62">
        <f t="shared" si="161"/>
        <v>171.30864202411294</v>
      </c>
      <c r="H336" s="62">
        <f t="shared" si="161"/>
        <v>171.94056964075926</v>
      </c>
      <c r="I336" s="62">
        <f t="shared" si="161"/>
        <v>165.24844201487997</v>
      </c>
      <c r="J336" s="62">
        <f t="shared" si="161"/>
        <v>194.24258318491758</v>
      </c>
      <c r="K336" s="62">
        <f t="shared" si="161"/>
        <v>191.7294429826155</v>
      </c>
      <c r="L336" s="62">
        <f t="shared" si="161"/>
        <v>157.81795589580997</v>
      </c>
      <c r="M336" s="62">
        <f t="shared" si="161"/>
        <v>121.82290487673841</v>
      </c>
      <c r="N336" s="62">
        <f t="shared" si="161"/>
        <v>143.04012759975149</v>
      </c>
      <c r="O336" s="62">
        <f t="shared" si="161"/>
        <v>157.86256403746768</v>
      </c>
      <c r="P336" s="62">
        <f t="shared" si="161"/>
        <v>145.25209654324391</v>
      </c>
      <c r="Q336" s="62">
        <f t="shared" si="161"/>
        <v>144.68798292247979</v>
      </c>
      <c r="R336" s="62">
        <f t="shared" si="161"/>
        <v>128.28729265626271</v>
      </c>
      <c r="S336" s="62">
        <f t="shared" si="161"/>
        <v>123.18579611235273</v>
      </c>
      <c r="T336" s="62">
        <f t="shared" si="161"/>
        <v>152.07207418920513</v>
      </c>
      <c r="U336" s="62">
        <f t="shared" si="161"/>
        <v>113.14085790359397</v>
      </c>
      <c r="V336" s="62">
        <f t="shared" si="161"/>
        <v>107.7580610594399</v>
      </c>
      <c r="W336" s="62">
        <f t="shared" si="161"/>
        <v>97.381179904236248</v>
      </c>
      <c r="X336" s="62">
        <f t="shared" si="161"/>
        <v>101.75925809065147</v>
      </c>
      <c r="Y336" s="62">
        <f t="shared" si="161"/>
        <v>97.040436689405439</v>
      </c>
      <c r="Z336" s="62">
        <f t="shared" si="161"/>
        <v>97.419507487218922</v>
      </c>
      <c r="AA336" s="62">
        <f t="shared" si="161"/>
        <v>87.975253096668396</v>
      </c>
      <c r="AB336" s="116">
        <f t="shared" si="161"/>
        <v>87.298132486381945</v>
      </c>
      <c r="AC336" s="62">
        <f t="shared" si="161"/>
        <v>86.979025645006757</v>
      </c>
      <c r="AD336" s="62">
        <f t="shared" si="161"/>
        <v>88.425851351399672</v>
      </c>
      <c r="AE336" s="62">
        <f t="shared" si="161"/>
        <v>90.509102490321737</v>
      </c>
      <c r="AF336" s="62">
        <f t="shared" si="161"/>
        <v>92.892353458644564</v>
      </c>
      <c r="AG336" s="62">
        <f t="shared" si="161"/>
        <v>95.242713577029605</v>
      </c>
      <c r="AH336" s="62">
        <f t="shared" si="161"/>
        <v>97.633864418756033</v>
      </c>
      <c r="AI336" s="62">
        <f t="shared" si="161"/>
        <v>100.08541303055785</v>
      </c>
      <c r="AJ336" s="62">
        <f t="shared" si="161"/>
        <v>102.58843631853956</v>
      </c>
      <c r="AK336" s="62">
        <f t="shared" si="161"/>
        <v>105.13851269607677</v>
      </c>
      <c r="AL336" s="62">
        <f t="shared" si="161"/>
        <v>107.78537889589417</v>
      </c>
      <c r="AM336" s="62">
        <f t="shared" si="161"/>
        <v>110.48607111803018</v>
      </c>
      <c r="AN336" s="62">
        <f t="shared" si="161"/>
        <v>113.05153833694813</v>
      </c>
      <c r="AO336" s="62">
        <f t="shared" si="161"/>
        <v>115.80179027419321</v>
      </c>
      <c r="AP336" s="62">
        <f t="shared" si="161"/>
        <v>118.59606658215822</v>
      </c>
      <c r="AQ336" s="62">
        <f t="shared" si="161"/>
        <v>121.47961865392315</v>
      </c>
      <c r="AR336" s="62">
        <f t="shared" si="161"/>
        <v>124.44001103332295</v>
      </c>
      <c r="AS336" s="62">
        <f t="shared" si="161"/>
        <v>127.44878126461113</v>
      </c>
      <c r="AT336" s="62">
        <f t="shared" si="161"/>
        <v>130.5054194848629</v>
      </c>
      <c r="AU336" s="62">
        <f t="shared" si="161"/>
        <v>133.61235632674627</v>
      </c>
      <c r="AV336" s="62">
        <f t="shared" si="161"/>
        <v>136.77206134343146</v>
      </c>
      <c r="AW336" s="62">
        <f t="shared" si="161"/>
        <v>139.98904585206003</v>
      </c>
      <c r="AX336" s="62">
        <f t="shared" si="161"/>
        <v>143.26728112937684</v>
      </c>
      <c r="AY336" s="67">
        <f t="shared" ref="AY336:AY368" si="162">AX336-AD336</f>
        <v>54.841429777977169</v>
      </c>
      <c r="AZ336" s="75">
        <f t="shared" ref="AZ336:AZ368" si="163">AY336/AD336</f>
        <v>0.62019679697558372</v>
      </c>
      <c r="BA336" s="76">
        <f t="shared" ref="BA336:BA368" si="164">((AX336/AD336)^(1/20)-1)</f>
        <v>2.4420801401831671E-2</v>
      </c>
      <c r="BB336" s="67">
        <f t="shared" ref="BB336:BB368" si="165">AW336-AC336</f>
        <v>53.010020207053273</v>
      </c>
      <c r="BC336" s="75">
        <f t="shared" ref="BC336:BC368" si="166">BB336/AC336</f>
        <v>0.60945750787559483</v>
      </c>
      <c r="BD336" s="76">
        <f t="shared" ref="BD336:BD368" si="167">((AW336/AC336)^(1/20)-1)</f>
        <v>2.4080215019495199E-2</v>
      </c>
      <c r="BE336" s="67">
        <f t="shared" ref="BE336:BE368" si="168">AV336-AB336</f>
        <v>49.473928857049515</v>
      </c>
      <c r="BF336" s="75">
        <f t="shared" ref="BF336:BF368" si="169">BE336/AB336</f>
        <v>0.56672379406016726</v>
      </c>
      <c r="BG336" s="76">
        <f t="shared" ref="BG336:BG368" si="170">((AV336/AB336)^(1/20)-1)</f>
        <v>2.2703216758605871E-2</v>
      </c>
      <c r="BH336" s="67">
        <f t="shared" ref="BH336:BH368" si="171">AU336-AA336</f>
        <v>45.637103230077869</v>
      </c>
      <c r="BI336" s="75">
        <f t="shared" ref="BI336:BI368" si="172">BH336/AA336</f>
        <v>0.51874932578973321</v>
      </c>
      <c r="BJ336" s="76">
        <f t="shared" ref="BJ336:BJ368" si="173">((AU336/AA336)^(1/20)-1)</f>
        <v>2.1114174630524118E-2</v>
      </c>
      <c r="BK336" s="124">
        <f t="shared" si="159"/>
        <v>51.563194500660359</v>
      </c>
      <c r="BL336" s="125">
        <f t="shared" si="157"/>
        <v>0.58312352906562293</v>
      </c>
      <c r="BM336" s="126">
        <f t="shared" si="158"/>
        <v>2.4473618246088069E-2</v>
      </c>
    </row>
    <row r="337" spans="1:65" x14ac:dyDescent="0.2">
      <c r="A337" s="57" t="s">
        <v>72</v>
      </c>
      <c r="B337" s="51" t="s">
        <v>150</v>
      </c>
      <c r="C337" s="62">
        <f t="shared" ref="C337:R368" si="174">C222/C105</f>
        <v>7.3915070414192909</v>
      </c>
      <c r="D337" s="62">
        <f t="shared" si="174"/>
        <v>7.5506406675390672</v>
      </c>
      <c r="E337" s="62">
        <f t="shared" si="174"/>
        <v>6.7446621038706356</v>
      </c>
      <c r="F337" s="62">
        <f t="shared" si="174"/>
        <v>6.8674532196112192</v>
      </c>
      <c r="G337" s="62">
        <f t="shared" si="174"/>
        <v>6.7205986422093433</v>
      </c>
      <c r="H337" s="62">
        <f t="shared" si="174"/>
        <v>6.3577423827521331</v>
      </c>
      <c r="I337" s="62">
        <f t="shared" si="174"/>
        <v>6.3167786322493855</v>
      </c>
      <c r="J337" s="62">
        <f t="shared" si="174"/>
        <v>6.9290120574410183</v>
      </c>
      <c r="K337" s="62">
        <f t="shared" si="174"/>
        <v>8.7854237329732676</v>
      </c>
      <c r="L337" s="62">
        <f t="shared" si="174"/>
        <v>8.5431515115936705</v>
      </c>
      <c r="M337" s="62">
        <f t="shared" si="174"/>
        <v>9.378477770088228</v>
      </c>
      <c r="N337" s="62">
        <f t="shared" si="174"/>
        <v>10.821414292777689</v>
      </c>
      <c r="O337" s="62">
        <f t="shared" si="174"/>
        <v>8.1223117766768578</v>
      </c>
      <c r="P337" s="62">
        <f t="shared" si="174"/>
        <v>7.82905582968014</v>
      </c>
      <c r="Q337" s="62">
        <f t="shared" si="174"/>
        <v>8.8809846581740945</v>
      </c>
      <c r="R337" s="62">
        <f t="shared" si="174"/>
        <v>6.6030398103612784</v>
      </c>
      <c r="S337" s="62">
        <f t="shared" si="161"/>
        <v>4.3144510916998753</v>
      </c>
      <c r="T337" s="62">
        <f t="shared" si="161"/>
        <v>8.0383176181917246</v>
      </c>
      <c r="U337" s="62">
        <f t="shared" si="161"/>
        <v>16.783200382588355</v>
      </c>
      <c r="V337" s="62">
        <f t="shared" si="161"/>
        <v>13.731272007026819</v>
      </c>
      <c r="W337" s="62">
        <f t="shared" si="161"/>
        <v>14.026382664488505</v>
      </c>
      <c r="X337" s="62">
        <f t="shared" si="161"/>
        <v>15.646598801745709</v>
      </c>
      <c r="Y337" s="62">
        <f t="shared" si="161"/>
        <v>15.946760037602896</v>
      </c>
      <c r="Z337" s="62">
        <f t="shared" si="161"/>
        <v>17.330866431249834</v>
      </c>
      <c r="AA337" s="62">
        <f t="shared" si="161"/>
        <v>13.58313442154423</v>
      </c>
      <c r="AB337" s="116">
        <f t="shared" si="161"/>
        <v>12.285446854175847</v>
      </c>
      <c r="AC337" s="62">
        <f t="shared" si="161"/>
        <v>11.866581939914655</v>
      </c>
      <c r="AD337" s="62">
        <f t="shared" si="161"/>
        <v>11.986422169741028</v>
      </c>
      <c r="AE337" s="62">
        <f t="shared" si="161"/>
        <v>12.115959425292424</v>
      </c>
      <c r="AF337" s="62">
        <f t="shared" si="161"/>
        <v>12.222177310956701</v>
      </c>
      <c r="AG337" s="62">
        <f t="shared" si="161"/>
        <v>12.334833121909709</v>
      </c>
      <c r="AH337" s="62">
        <f t="shared" si="161"/>
        <v>12.449744964697089</v>
      </c>
      <c r="AI337" s="62">
        <f t="shared" si="161"/>
        <v>12.563769876154977</v>
      </c>
      <c r="AJ337" s="62">
        <f t="shared" si="161"/>
        <v>12.674846846675779</v>
      </c>
      <c r="AK337" s="62">
        <f t="shared" si="161"/>
        <v>12.783469628690202</v>
      </c>
      <c r="AL337" s="62">
        <f t="shared" si="161"/>
        <v>12.896074532625322</v>
      </c>
      <c r="AM337" s="62">
        <f t="shared" si="161"/>
        <v>13.008500453788905</v>
      </c>
      <c r="AN337" s="62">
        <f t="shared" si="161"/>
        <v>13.119652328174274</v>
      </c>
      <c r="AO337" s="62">
        <f t="shared" si="161"/>
        <v>13.228892789421439</v>
      </c>
      <c r="AP337" s="62">
        <f t="shared" si="161"/>
        <v>13.331293148039256</v>
      </c>
      <c r="AQ337" s="62">
        <f t="shared" si="161"/>
        <v>13.429930006567671</v>
      </c>
      <c r="AR337" s="62">
        <f t="shared" si="161"/>
        <v>13.526769901100401</v>
      </c>
      <c r="AS337" s="62">
        <f t="shared" si="161"/>
        <v>13.6210452943265</v>
      </c>
      <c r="AT337" s="62">
        <f t="shared" si="161"/>
        <v>13.712788327462089</v>
      </c>
      <c r="AU337" s="62">
        <f t="shared" si="161"/>
        <v>13.802138577692396</v>
      </c>
      <c r="AV337" s="62">
        <f t="shared" si="161"/>
        <v>13.889314075665494</v>
      </c>
      <c r="AW337" s="62">
        <f t="shared" si="161"/>
        <v>13.974695235194185</v>
      </c>
      <c r="AX337" s="62">
        <f t="shared" si="161"/>
        <v>14.058635418578305</v>
      </c>
      <c r="AY337" s="67">
        <f t="shared" si="162"/>
        <v>2.0722132488372775</v>
      </c>
      <c r="AZ337" s="75">
        <f t="shared" si="163"/>
        <v>0.17288004873284457</v>
      </c>
      <c r="BA337" s="76">
        <f t="shared" si="164"/>
        <v>8.0049851375159076E-3</v>
      </c>
      <c r="BB337" s="67">
        <f t="shared" si="165"/>
        <v>2.1081132952795301</v>
      </c>
      <c r="BC337" s="75">
        <f t="shared" si="166"/>
        <v>0.17765126520456925</v>
      </c>
      <c r="BD337" s="76">
        <f t="shared" si="167"/>
        <v>8.2096156701092493E-3</v>
      </c>
      <c r="BE337" s="67">
        <f t="shared" si="168"/>
        <v>1.6038672214896472</v>
      </c>
      <c r="BF337" s="75">
        <f t="shared" si="169"/>
        <v>0.13055017375656056</v>
      </c>
      <c r="BG337" s="76">
        <f t="shared" si="170"/>
        <v>6.1540786919835888E-3</v>
      </c>
      <c r="BH337" s="67">
        <f t="shared" si="171"/>
        <v>0.21900415614816637</v>
      </c>
      <c r="BI337" s="75">
        <f t="shared" si="172"/>
        <v>1.612324146632927E-2</v>
      </c>
      <c r="BJ337" s="76">
        <f t="shared" si="173"/>
        <v>8.0005199378851977E-4</v>
      </c>
      <c r="BK337" s="124">
        <f t="shared" si="159"/>
        <v>1.9882730654531571</v>
      </c>
      <c r="BL337" s="125">
        <f t="shared" si="157"/>
        <v>0.16587710972440367</v>
      </c>
      <c r="BM337" s="126">
        <f t="shared" si="158"/>
        <v>8.110274031819964E-3</v>
      </c>
    </row>
    <row r="338" spans="1:65" x14ac:dyDescent="0.2">
      <c r="A338" s="57" t="s">
        <v>73</v>
      </c>
      <c r="B338" s="51" t="s">
        <v>150</v>
      </c>
      <c r="C338" s="62">
        <f t="shared" si="174"/>
        <v>17.916884822048996</v>
      </c>
      <c r="D338" s="62">
        <f t="shared" si="161"/>
        <v>26.442017413523143</v>
      </c>
      <c r="E338" s="62">
        <f t="shared" si="161"/>
        <v>142.83988641486957</v>
      </c>
      <c r="F338" s="62">
        <f t="shared" si="161"/>
        <v>159.46282859539878</v>
      </c>
      <c r="G338" s="62">
        <f t="shared" si="161"/>
        <v>148.85744119758553</v>
      </c>
      <c r="H338" s="62">
        <f t="shared" si="161"/>
        <v>161.60452456605611</v>
      </c>
      <c r="I338" s="62">
        <f t="shared" si="161"/>
        <v>307.50765291492434</v>
      </c>
      <c r="J338" s="62">
        <f t="shared" si="161"/>
        <v>282.03888363861296</v>
      </c>
      <c r="K338" s="62">
        <f t="shared" si="161"/>
        <v>299.84031510138897</v>
      </c>
      <c r="L338" s="62">
        <f t="shared" si="161"/>
        <v>204.38475823973769</v>
      </c>
      <c r="M338" s="62">
        <f t="shared" si="161"/>
        <v>221.63881746276823</v>
      </c>
      <c r="N338" s="62">
        <f t="shared" si="161"/>
        <v>187.4003089924062</v>
      </c>
      <c r="O338" s="62">
        <f t="shared" si="161"/>
        <v>272.6234420574707</v>
      </c>
      <c r="P338" s="62">
        <f t="shared" si="161"/>
        <v>164.59758871857503</v>
      </c>
      <c r="Q338" s="62">
        <f t="shared" si="161"/>
        <v>200.61336991625529</v>
      </c>
      <c r="R338" s="62">
        <f t="shared" si="161"/>
        <v>168.64330384038007</v>
      </c>
      <c r="S338" s="62">
        <f t="shared" si="161"/>
        <v>122.84997412843367</v>
      </c>
      <c r="T338" s="62">
        <f t="shared" si="161"/>
        <v>193.38147214512398</v>
      </c>
      <c r="U338" s="62">
        <f t="shared" si="161"/>
        <v>182.86786687499935</v>
      </c>
      <c r="V338" s="62">
        <f t="shared" si="161"/>
        <v>176.59296534447083</v>
      </c>
      <c r="W338" s="62">
        <f t="shared" si="161"/>
        <v>126.33518688146964</v>
      </c>
      <c r="X338" s="62">
        <f t="shared" si="161"/>
        <v>113.73569227585894</v>
      </c>
      <c r="Y338" s="62">
        <f t="shared" si="161"/>
        <v>145.93080788970042</v>
      </c>
      <c r="Z338" s="62">
        <f t="shared" si="161"/>
        <v>75.940413680046348</v>
      </c>
      <c r="AA338" s="62">
        <f t="shared" si="161"/>
        <v>100.06386431073651</v>
      </c>
      <c r="AB338" s="116">
        <f t="shared" si="161"/>
        <v>137.23793548531916</v>
      </c>
      <c r="AC338" s="62">
        <f t="shared" si="161"/>
        <v>147.05331754506796</v>
      </c>
      <c r="AD338" s="62">
        <f t="shared" si="161"/>
        <v>136.35331770033935</v>
      </c>
      <c r="AE338" s="62">
        <f t="shared" si="161"/>
        <v>136.34387957161496</v>
      </c>
      <c r="AF338" s="62">
        <f t="shared" si="161"/>
        <v>140.42626431018365</v>
      </c>
      <c r="AG338" s="62">
        <f t="shared" si="161"/>
        <v>145.53642253244533</v>
      </c>
      <c r="AH338" s="62">
        <f t="shared" si="161"/>
        <v>150.75285774628796</v>
      </c>
      <c r="AI338" s="62">
        <f t="shared" si="161"/>
        <v>156.14220410994383</v>
      </c>
      <c r="AJ338" s="62">
        <f t="shared" si="161"/>
        <v>161.57558129239305</v>
      </c>
      <c r="AK338" s="62">
        <f t="shared" si="161"/>
        <v>166.5674292961728</v>
      </c>
      <c r="AL338" s="62">
        <f t="shared" si="161"/>
        <v>171.67550798186369</v>
      </c>
      <c r="AM338" s="62">
        <f t="shared" si="161"/>
        <v>176.83817089608485</v>
      </c>
      <c r="AN338" s="62">
        <f t="shared" si="161"/>
        <v>182.03460933021114</v>
      </c>
      <c r="AO338" s="62">
        <f t="shared" si="161"/>
        <v>187.25237978349224</v>
      </c>
      <c r="AP338" s="62">
        <f t="shared" si="161"/>
        <v>192.49940929046124</v>
      </c>
      <c r="AQ338" s="62">
        <f t="shared" si="161"/>
        <v>197.81341802175351</v>
      </c>
      <c r="AR338" s="62">
        <f t="shared" si="161"/>
        <v>203.14648356276081</v>
      </c>
      <c r="AS338" s="62">
        <f t="shared" si="161"/>
        <v>208.48617726555077</v>
      </c>
      <c r="AT338" s="62">
        <f t="shared" si="161"/>
        <v>213.83048693355994</v>
      </c>
      <c r="AU338" s="62">
        <f t="shared" si="161"/>
        <v>219.17384529796783</v>
      </c>
      <c r="AV338" s="62">
        <f t="shared" si="161"/>
        <v>224.51761380444668</v>
      </c>
      <c r="AW338" s="62">
        <f t="shared" si="161"/>
        <v>229.86709670201174</v>
      </c>
      <c r="AX338" s="62">
        <f t="shared" si="161"/>
        <v>235.22307666740124</v>
      </c>
      <c r="AY338" s="67">
        <f t="shared" si="162"/>
        <v>98.869758967061898</v>
      </c>
      <c r="AZ338" s="75">
        <f t="shared" si="163"/>
        <v>0.72509976753441208</v>
      </c>
      <c r="BA338" s="76">
        <f t="shared" si="164"/>
        <v>2.7639314672376791E-2</v>
      </c>
      <c r="BB338" s="67">
        <f t="shared" si="165"/>
        <v>82.813779156943781</v>
      </c>
      <c r="BC338" s="75">
        <f t="shared" si="166"/>
        <v>0.56315478317286893</v>
      </c>
      <c r="BD338" s="76">
        <f t="shared" si="167"/>
        <v>2.2586604171017655E-2</v>
      </c>
      <c r="BE338" s="67">
        <f t="shared" si="168"/>
        <v>87.279678319127527</v>
      </c>
      <c r="BF338" s="75">
        <f t="shared" si="169"/>
        <v>0.63597341369554594</v>
      </c>
      <c r="BG338" s="76">
        <f t="shared" si="170"/>
        <v>2.4917272280146952E-2</v>
      </c>
      <c r="BH338" s="67">
        <f t="shared" si="171"/>
        <v>119.10998098723132</v>
      </c>
      <c r="BI338" s="75">
        <f t="shared" si="172"/>
        <v>1.1903396076864408</v>
      </c>
      <c r="BJ338" s="76">
        <f t="shared" si="173"/>
        <v>3.9981401884946921E-2</v>
      </c>
      <c r="BK338" s="124">
        <f t="shared" si="159"/>
        <v>93.51377900167239</v>
      </c>
      <c r="BL338" s="125">
        <f t="shared" si="157"/>
        <v>0.6858196087841848</v>
      </c>
      <c r="BM338" s="126">
        <f t="shared" si="158"/>
        <v>2.7868191074637894E-2</v>
      </c>
    </row>
    <row r="339" spans="1:65" x14ac:dyDescent="0.2">
      <c r="A339" s="57" t="s">
        <v>74</v>
      </c>
      <c r="B339" s="51" t="s">
        <v>150</v>
      </c>
      <c r="C339" s="62">
        <f t="shared" si="174"/>
        <v>149.03414563595629</v>
      </c>
      <c r="D339" s="62">
        <f t="shared" si="161"/>
        <v>162.88149117288444</v>
      </c>
      <c r="E339" s="62">
        <f t="shared" si="161"/>
        <v>204.05766617066629</v>
      </c>
      <c r="F339" s="62">
        <f t="shared" si="161"/>
        <v>210.53077184760883</v>
      </c>
      <c r="G339" s="62">
        <f t="shared" si="161"/>
        <v>224.65789167830312</v>
      </c>
      <c r="H339" s="62">
        <f t="shared" si="161"/>
        <v>225.49136583855298</v>
      </c>
      <c r="I339" s="62">
        <f t="shared" si="161"/>
        <v>212.30522033858006</v>
      </c>
      <c r="J339" s="62">
        <f t="shared" si="161"/>
        <v>255.79335098078218</v>
      </c>
      <c r="K339" s="62">
        <f t="shared" si="161"/>
        <v>240.68668232011495</v>
      </c>
      <c r="L339" s="62">
        <f t="shared" si="161"/>
        <v>191.11776647912848</v>
      </c>
      <c r="M339" s="62">
        <f t="shared" si="161"/>
        <v>138.40208771007752</v>
      </c>
      <c r="N339" s="62">
        <f t="shared" si="161"/>
        <v>173.13275736725313</v>
      </c>
      <c r="O339" s="62">
        <f t="shared" si="161"/>
        <v>203.08531084103862</v>
      </c>
      <c r="P339" s="62">
        <f t="shared" si="161"/>
        <v>185.53931953273843</v>
      </c>
      <c r="Q339" s="62">
        <f t="shared" si="161"/>
        <v>185.94009736248742</v>
      </c>
      <c r="R339" s="62">
        <f t="shared" si="161"/>
        <v>175.33529807238284</v>
      </c>
      <c r="S339" s="62">
        <f t="shared" si="161"/>
        <v>182.7650801191507</v>
      </c>
      <c r="T339" s="62">
        <f t="shared" si="161"/>
        <v>221.88366068643953</v>
      </c>
      <c r="U339" s="62">
        <f t="shared" si="161"/>
        <v>138.16809844591597</v>
      </c>
      <c r="V339" s="62">
        <f t="shared" si="161"/>
        <v>130.51354636778089</v>
      </c>
      <c r="W339" s="62">
        <f t="shared" si="161"/>
        <v>117.91628318574446</v>
      </c>
      <c r="X339" s="62">
        <f t="shared" si="161"/>
        <v>121.21293541549458</v>
      </c>
      <c r="Y339" s="62">
        <f t="shared" si="161"/>
        <v>112.65232948922463</v>
      </c>
      <c r="Z339" s="62">
        <f t="shared" si="161"/>
        <v>119.42618178736257</v>
      </c>
      <c r="AA339" s="62">
        <f t="shared" si="161"/>
        <v>105.01588249599934</v>
      </c>
      <c r="AB339" s="116">
        <f t="shared" si="161"/>
        <v>102.0157188679583</v>
      </c>
      <c r="AC339" s="62">
        <f t="shared" si="161"/>
        <v>101.35772887787357</v>
      </c>
      <c r="AD339" s="62">
        <f t="shared" si="161"/>
        <v>102.87781723042553</v>
      </c>
      <c r="AE339" s="62">
        <f t="shared" si="161"/>
        <v>105.40117470242112</v>
      </c>
      <c r="AF339" s="62">
        <f t="shared" si="161"/>
        <v>108.26082681403734</v>
      </c>
      <c r="AG339" s="62">
        <f t="shared" si="161"/>
        <v>111.07259289373441</v>
      </c>
      <c r="AH339" s="62">
        <f t="shared" si="161"/>
        <v>113.9535816840811</v>
      </c>
      <c r="AI339" s="62">
        <f t="shared" si="161"/>
        <v>116.91771738237634</v>
      </c>
      <c r="AJ339" s="62">
        <f t="shared" si="161"/>
        <v>119.94739228522653</v>
      </c>
      <c r="AK339" s="62">
        <f t="shared" si="161"/>
        <v>123.05245620141858</v>
      </c>
      <c r="AL339" s="62">
        <f t="shared" si="161"/>
        <v>126.27845912412818</v>
      </c>
      <c r="AM339" s="62">
        <f t="shared" si="161"/>
        <v>129.58466758465013</v>
      </c>
      <c r="AN339" s="62">
        <f t="shared" si="161"/>
        <v>132.80711189348614</v>
      </c>
      <c r="AO339" s="62">
        <f t="shared" si="161"/>
        <v>136.22309466215185</v>
      </c>
      <c r="AP339" s="62">
        <f t="shared" si="161"/>
        <v>139.71718159080771</v>
      </c>
      <c r="AQ339" s="62">
        <f t="shared" si="161"/>
        <v>143.29470364929395</v>
      </c>
      <c r="AR339" s="62">
        <f t="shared" si="161"/>
        <v>146.93848849972059</v>
      </c>
      <c r="AS339" s="62">
        <f t="shared" si="161"/>
        <v>150.64014620963664</v>
      </c>
      <c r="AT339" s="62">
        <f t="shared" si="161"/>
        <v>154.40064758834313</v>
      </c>
      <c r="AU339" s="62">
        <f t="shared" si="161"/>
        <v>158.22200919175964</v>
      </c>
      <c r="AV339" s="62">
        <f t="shared" si="161"/>
        <v>162.10606929021827</v>
      </c>
      <c r="AW339" s="62">
        <f t="shared" si="161"/>
        <v>166.06120388122585</v>
      </c>
      <c r="AX339" s="62">
        <f t="shared" si="161"/>
        <v>170.08977936051457</v>
      </c>
      <c r="AY339" s="67">
        <f t="shared" si="162"/>
        <v>67.211962130089034</v>
      </c>
      <c r="AZ339" s="75">
        <f t="shared" si="163"/>
        <v>0.65331831428293052</v>
      </c>
      <c r="BA339" s="76">
        <f t="shared" si="164"/>
        <v>2.5457873187796132E-2</v>
      </c>
      <c r="BB339" s="67">
        <f t="shared" si="165"/>
        <v>64.703475003352281</v>
      </c>
      <c r="BC339" s="75">
        <f t="shared" si="166"/>
        <v>0.63836745080697122</v>
      </c>
      <c r="BD339" s="76">
        <f t="shared" si="167"/>
        <v>2.4992211946719634E-2</v>
      </c>
      <c r="BE339" s="67">
        <f t="shared" si="168"/>
        <v>60.090350422259974</v>
      </c>
      <c r="BF339" s="75">
        <f t="shared" si="169"/>
        <v>0.58903030914320698</v>
      </c>
      <c r="BG339" s="76">
        <f t="shared" si="170"/>
        <v>2.3426384305730741E-2</v>
      </c>
      <c r="BH339" s="67">
        <f t="shared" si="171"/>
        <v>53.206126695760304</v>
      </c>
      <c r="BI339" s="75">
        <f t="shared" si="172"/>
        <v>0.50664837957046382</v>
      </c>
      <c r="BJ339" s="76">
        <f t="shared" si="173"/>
        <v>2.0705830209263532E-2</v>
      </c>
      <c r="BK339" s="124">
        <f t="shared" si="159"/>
        <v>63.183386650800315</v>
      </c>
      <c r="BL339" s="125">
        <f t="shared" si="157"/>
        <v>0.61415947919348146</v>
      </c>
      <c r="BM339" s="126">
        <f t="shared" si="158"/>
        <v>2.552097993677882E-2</v>
      </c>
    </row>
    <row r="340" spans="1:65" x14ac:dyDescent="0.2">
      <c r="A340" s="56" t="s">
        <v>7</v>
      </c>
      <c r="B340" s="51" t="s">
        <v>150</v>
      </c>
      <c r="C340" s="62">
        <f t="shared" si="174"/>
        <v>43.196596111906871</v>
      </c>
      <c r="D340" s="62">
        <f t="shared" si="161"/>
        <v>43.245401579914329</v>
      </c>
      <c r="E340" s="62">
        <f t="shared" si="161"/>
        <v>43.592645769789897</v>
      </c>
      <c r="F340" s="62">
        <f t="shared" si="161"/>
        <v>43.87753040152851</v>
      </c>
      <c r="G340" s="62">
        <f t="shared" si="161"/>
        <v>45.600658694240387</v>
      </c>
      <c r="H340" s="62">
        <f t="shared" si="161"/>
        <v>44.445964757788389</v>
      </c>
      <c r="I340" s="62">
        <f t="shared" si="161"/>
        <v>46.154846315428451</v>
      </c>
      <c r="J340" s="62">
        <f t="shared" si="161"/>
        <v>45.439967589395913</v>
      </c>
      <c r="K340" s="62">
        <f t="shared" si="161"/>
        <v>42.636394885470253</v>
      </c>
      <c r="L340" s="62">
        <f t="shared" si="161"/>
        <v>46.759216823301095</v>
      </c>
      <c r="M340" s="62">
        <f t="shared" si="161"/>
        <v>42.325387693470212</v>
      </c>
      <c r="N340" s="62">
        <f t="shared" si="161"/>
        <v>42.59522229003268</v>
      </c>
      <c r="O340" s="62">
        <f t="shared" si="161"/>
        <v>41.46652219448977</v>
      </c>
      <c r="P340" s="62">
        <f t="shared" si="161"/>
        <v>43.749089281040128</v>
      </c>
      <c r="Q340" s="62">
        <f t="shared" si="161"/>
        <v>41.218448024675496</v>
      </c>
      <c r="R340" s="62">
        <f t="shared" si="161"/>
        <v>38.864694017929146</v>
      </c>
      <c r="S340" s="62">
        <f t="shared" si="161"/>
        <v>39.526051973868</v>
      </c>
      <c r="T340" s="62">
        <f t="shared" si="161"/>
        <v>38.395991034691114</v>
      </c>
      <c r="U340" s="62">
        <f t="shared" si="161"/>
        <v>37.759202314267412</v>
      </c>
      <c r="V340" s="62">
        <f t="shared" si="161"/>
        <v>39.969560161031744</v>
      </c>
      <c r="W340" s="62">
        <f t="shared" si="161"/>
        <v>41.636847992094296</v>
      </c>
      <c r="X340" s="62">
        <f t="shared" si="161"/>
        <v>40.323539144490134</v>
      </c>
      <c r="Y340" s="62">
        <f t="shared" si="161"/>
        <v>40.14448137595226</v>
      </c>
      <c r="Z340" s="62">
        <f t="shared" si="161"/>
        <v>41.431245034903199</v>
      </c>
      <c r="AA340" s="62">
        <f t="shared" si="161"/>
        <v>43.364676418042038</v>
      </c>
      <c r="AB340" s="116">
        <f t="shared" si="161"/>
        <v>44.931541884213338</v>
      </c>
      <c r="AC340" s="62">
        <f t="shared" si="161"/>
        <v>46.36782543930876</v>
      </c>
      <c r="AD340" s="62">
        <f t="shared" si="161"/>
        <v>45.168270112125469</v>
      </c>
      <c r="AE340" s="62">
        <f t="shared" si="161"/>
        <v>45.388282354062184</v>
      </c>
      <c r="AF340" s="62">
        <f t="shared" si="161"/>
        <v>45.543705828178958</v>
      </c>
      <c r="AG340" s="62">
        <f t="shared" si="161"/>
        <v>45.638201426662583</v>
      </c>
      <c r="AH340" s="62">
        <f t="shared" si="161"/>
        <v>45.717900459361111</v>
      </c>
      <c r="AI340" s="62">
        <f t="shared" si="161"/>
        <v>45.802462089864662</v>
      </c>
      <c r="AJ340" s="62">
        <f t="shared" si="161"/>
        <v>45.913003268157816</v>
      </c>
      <c r="AK340" s="62">
        <f t="shared" si="161"/>
        <v>46.008384212074972</v>
      </c>
      <c r="AL340" s="62">
        <f t="shared" si="161"/>
        <v>46.109667005554343</v>
      </c>
      <c r="AM340" s="62">
        <f t="shared" si="161"/>
        <v>46.208449071643514</v>
      </c>
      <c r="AN340" s="62">
        <f t="shared" si="161"/>
        <v>46.300537372691643</v>
      </c>
      <c r="AO340" s="62">
        <f t="shared" si="161"/>
        <v>46.383505019145836</v>
      </c>
      <c r="AP340" s="62">
        <f t="shared" si="161"/>
        <v>46.462544677401333</v>
      </c>
      <c r="AQ340" s="62">
        <f t="shared" si="161"/>
        <v>46.534882563547171</v>
      </c>
      <c r="AR340" s="62">
        <f t="shared" si="161"/>
        <v>46.596848670032898</v>
      </c>
      <c r="AS340" s="62">
        <f t="shared" si="161"/>
        <v>46.647297517138227</v>
      </c>
      <c r="AT340" s="62">
        <f t="shared" si="161"/>
        <v>46.686733534542306</v>
      </c>
      <c r="AU340" s="62">
        <f t="shared" si="161"/>
        <v>46.715445827918138</v>
      </c>
      <c r="AV340" s="62">
        <f t="shared" si="161"/>
        <v>46.73450190696456</v>
      </c>
      <c r="AW340" s="62">
        <f t="shared" si="161"/>
        <v>46.745596646908467</v>
      </c>
      <c r="AX340" s="62">
        <f t="shared" si="161"/>
        <v>46.749474201953404</v>
      </c>
      <c r="AY340" s="67">
        <f t="shared" si="162"/>
        <v>1.5812040898279349</v>
      </c>
      <c r="AZ340" s="75">
        <f t="shared" si="163"/>
        <v>3.5006965861273026E-2</v>
      </c>
      <c r="BA340" s="76">
        <f t="shared" si="164"/>
        <v>1.7218886003995681E-3</v>
      </c>
      <c r="BB340" s="67">
        <f t="shared" si="165"/>
        <v>0.37777120759970728</v>
      </c>
      <c r="BC340" s="75">
        <f t="shared" si="166"/>
        <v>8.1472703112673503E-3</v>
      </c>
      <c r="BD340" s="76">
        <f t="shared" si="167"/>
        <v>4.0579533649354183E-4</v>
      </c>
      <c r="BE340" s="67">
        <f t="shared" si="168"/>
        <v>1.8029600227512219</v>
      </c>
      <c r="BF340" s="75">
        <f t="shared" si="169"/>
        <v>4.0126822876396559E-2</v>
      </c>
      <c r="BG340" s="76">
        <f t="shared" si="170"/>
        <v>1.9690686141131675E-3</v>
      </c>
      <c r="BH340" s="67">
        <f t="shared" si="171"/>
        <v>3.3507694098761007</v>
      </c>
      <c r="BI340" s="75">
        <f t="shared" si="172"/>
        <v>7.7269558697364113E-2</v>
      </c>
      <c r="BJ340" s="76">
        <f t="shared" si="173"/>
        <v>3.7284159889592328E-3</v>
      </c>
      <c r="BK340" s="124">
        <f t="shared" si="159"/>
        <v>1.5773265347829977</v>
      </c>
      <c r="BL340" s="125">
        <f t="shared" si="157"/>
        <v>3.4921118981697787E-2</v>
      </c>
      <c r="BM340" s="126">
        <f t="shared" si="158"/>
        <v>1.8082228810396561E-3</v>
      </c>
    </row>
    <row r="341" spans="1:65" x14ac:dyDescent="0.2">
      <c r="A341" s="56" t="s">
        <v>75</v>
      </c>
      <c r="B341" s="51" t="s">
        <v>150</v>
      </c>
      <c r="C341" s="62">
        <f t="shared" si="174"/>
        <v>29.148861868832586</v>
      </c>
      <c r="D341" s="62">
        <f t="shared" si="161"/>
        <v>30.867274448163013</v>
      </c>
      <c r="E341" s="62">
        <f t="shared" si="161"/>
        <v>32.357039085458347</v>
      </c>
      <c r="F341" s="62">
        <f t="shared" si="161"/>
        <v>34.738505400966488</v>
      </c>
      <c r="G341" s="62">
        <f t="shared" si="161"/>
        <v>34.946424815210356</v>
      </c>
      <c r="H341" s="62">
        <f t="shared" si="161"/>
        <v>34.346871803120301</v>
      </c>
      <c r="I341" s="62">
        <f t="shared" si="161"/>
        <v>35.655384100090316</v>
      </c>
      <c r="J341" s="62">
        <f t="shared" si="161"/>
        <v>38.181743310231369</v>
      </c>
      <c r="K341" s="62">
        <f t="shared" si="161"/>
        <v>42.068744736684003</v>
      </c>
      <c r="L341" s="62">
        <f t="shared" si="161"/>
        <v>43.946402330612145</v>
      </c>
      <c r="M341" s="62">
        <f t="shared" si="161"/>
        <v>47.504879327867293</v>
      </c>
      <c r="N341" s="62">
        <f t="shared" si="161"/>
        <v>50.231244379964046</v>
      </c>
      <c r="O341" s="62">
        <f t="shared" si="161"/>
        <v>53.532069095381573</v>
      </c>
      <c r="P341" s="62">
        <f t="shared" si="161"/>
        <v>55.146573344172019</v>
      </c>
      <c r="Q341" s="62">
        <f t="shared" si="161"/>
        <v>60.268759287193546</v>
      </c>
      <c r="R341" s="62">
        <f t="shared" si="161"/>
        <v>62.131058501324404</v>
      </c>
      <c r="S341" s="62">
        <f t="shared" si="161"/>
        <v>63.627342669393755</v>
      </c>
      <c r="T341" s="62">
        <f t="shared" si="161"/>
        <v>68.34566245580676</v>
      </c>
      <c r="U341" s="62">
        <f t="shared" si="161"/>
        <v>58.625306456178109</v>
      </c>
      <c r="V341" s="62">
        <f t="shared" si="161"/>
        <v>66.200574881595969</v>
      </c>
      <c r="W341" s="62">
        <f t="shared" si="161"/>
        <v>62.570455585456024</v>
      </c>
      <c r="X341" s="62">
        <f t="shared" si="161"/>
        <v>68.300651165370724</v>
      </c>
      <c r="Y341" s="62">
        <f t="shared" si="161"/>
        <v>60.564249526102977</v>
      </c>
      <c r="Z341" s="62">
        <f t="shared" si="161"/>
        <v>62.873228758637389</v>
      </c>
      <c r="AA341" s="62">
        <f t="shared" si="161"/>
        <v>65.468085861815879</v>
      </c>
      <c r="AB341" s="116">
        <f t="shared" si="161"/>
        <v>64.313696313354441</v>
      </c>
      <c r="AC341" s="62">
        <f t="shared" si="161"/>
        <v>65.100921049058854</v>
      </c>
      <c r="AD341" s="62">
        <f t="shared" si="161"/>
        <v>66.338497068717842</v>
      </c>
      <c r="AE341" s="62">
        <f t="shared" si="161"/>
        <v>68.024190135956388</v>
      </c>
      <c r="AF341" s="62">
        <f t="shared" si="161"/>
        <v>69.872548242123543</v>
      </c>
      <c r="AG341" s="62">
        <f t="shared" si="161"/>
        <v>71.734955022966119</v>
      </c>
      <c r="AH341" s="62">
        <f t="shared" si="161"/>
        <v>73.641125789377426</v>
      </c>
      <c r="AI341" s="62">
        <f t="shared" si="161"/>
        <v>75.579751852171384</v>
      </c>
      <c r="AJ341" s="62">
        <f t="shared" si="161"/>
        <v>77.561800915389938</v>
      </c>
      <c r="AK341" s="62">
        <f t="shared" si="161"/>
        <v>79.578474142523859</v>
      </c>
      <c r="AL341" s="62">
        <f t="shared" si="161"/>
        <v>81.664246792689013</v>
      </c>
      <c r="AM341" s="62">
        <f t="shared" ref="D341:AX347" si="175">AM226/AM109</f>
        <v>83.79911501467906</v>
      </c>
      <c r="AN341" s="62">
        <f t="shared" si="175"/>
        <v>85.975859610007248</v>
      </c>
      <c r="AO341" s="62">
        <f t="shared" si="175"/>
        <v>88.191740368252141</v>
      </c>
      <c r="AP341" s="62">
        <f t="shared" si="175"/>
        <v>90.411955079162681</v>
      </c>
      <c r="AQ341" s="62">
        <f t="shared" si="175"/>
        <v>92.653759800578669</v>
      </c>
      <c r="AR341" s="62">
        <f t="shared" si="175"/>
        <v>94.931643088698522</v>
      </c>
      <c r="AS341" s="62">
        <f t="shared" si="175"/>
        <v>97.24322811660177</v>
      </c>
      <c r="AT341" s="62">
        <f t="shared" si="175"/>
        <v>99.588565134766583</v>
      </c>
      <c r="AU341" s="62">
        <f t="shared" si="175"/>
        <v>101.96763569373944</v>
      </c>
      <c r="AV341" s="62">
        <f t="shared" si="175"/>
        <v>104.38108627905079</v>
      </c>
      <c r="AW341" s="62">
        <f t="shared" si="175"/>
        <v>106.83585174327516</v>
      </c>
      <c r="AX341" s="62">
        <f t="shared" si="175"/>
        <v>109.33206052546167</v>
      </c>
      <c r="AY341" s="67">
        <f t="shared" si="162"/>
        <v>42.993563456743829</v>
      </c>
      <c r="AZ341" s="75">
        <f t="shared" si="163"/>
        <v>0.64809372169237156</v>
      </c>
      <c r="BA341" s="76">
        <f t="shared" si="164"/>
        <v>2.5295603828104696E-2</v>
      </c>
      <c r="BB341" s="67">
        <f t="shared" si="165"/>
        <v>41.734930694216303</v>
      </c>
      <c r="BC341" s="75">
        <f t="shared" si="166"/>
        <v>0.64108049504807507</v>
      </c>
      <c r="BD341" s="76">
        <f t="shared" si="167"/>
        <v>2.5077011734041976E-2</v>
      </c>
      <c r="BE341" s="67">
        <f t="shared" si="168"/>
        <v>40.06738996569635</v>
      </c>
      <c r="BF341" s="75">
        <f t="shared" si="169"/>
        <v>0.62299933392844875</v>
      </c>
      <c r="BG341" s="76">
        <f t="shared" si="170"/>
        <v>2.4509328330150737E-2</v>
      </c>
      <c r="BH341" s="67">
        <f t="shared" si="171"/>
        <v>36.499549831923559</v>
      </c>
      <c r="BI341" s="75">
        <f t="shared" si="172"/>
        <v>0.55751667933233162</v>
      </c>
      <c r="BJ341" s="76">
        <f t="shared" si="173"/>
        <v>2.2401870372147359E-2</v>
      </c>
      <c r="BK341" s="124">
        <f t="shared" si="159"/>
        <v>40.497354674557315</v>
      </c>
      <c r="BL341" s="125">
        <f t="shared" si="157"/>
        <v>0.61046536270798313</v>
      </c>
      <c r="BM341" s="126">
        <f t="shared" si="158"/>
        <v>2.5397320763326681E-2</v>
      </c>
    </row>
    <row r="342" spans="1:65" x14ac:dyDescent="0.2">
      <c r="A342" s="57" t="s">
        <v>76</v>
      </c>
      <c r="B342" s="51" t="s">
        <v>150</v>
      </c>
      <c r="C342" s="62">
        <f t="shared" si="174"/>
        <v>29.424764975090703</v>
      </c>
      <c r="D342" s="62">
        <f t="shared" si="175"/>
        <v>30.973598467636592</v>
      </c>
      <c r="E342" s="62">
        <f t="shared" si="175"/>
        <v>32.425856632172319</v>
      </c>
      <c r="F342" s="62">
        <f t="shared" si="175"/>
        <v>34.948828865637502</v>
      </c>
      <c r="G342" s="62">
        <f t="shared" si="175"/>
        <v>35.326074825702435</v>
      </c>
      <c r="H342" s="62">
        <f t="shared" si="175"/>
        <v>34.596655631805092</v>
      </c>
      <c r="I342" s="62">
        <f t="shared" si="175"/>
        <v>36.130684083615961</v>
      </c>
      <c r="J342" s="62">
        <f t="shared" si="175"/>
        <v>38.492644896893914</v>
      </c>
      <c r="K342" s="62">
        <f t="shared" si="175"/>
        <v>43.209451457681638</v>
      </c>
      <c r="L342" s="62">
        <f t="shared" si="175"/>
        <v>45.494558242042189</v>
      </c>
      <c r="M342" s="62">
        <f t="shared" si="175"/>
        <v>48.573368336386778</v>
      </c>
      <c r="N342" s="62">
        <f t="shared" si="175"/>
        <v>51.011213241863061</v>
      </c>
      <c r="O342" s="62">
        <f t="shared" si="175"/>
        <v>55.357064020101632</v>
      </c>
      <c r="P342" s="62">
        <f t="shared" si="175"/>
        <v>59.035163356182011</v>
      </c>
      <c r="Q342" s="62">
        <f t="shared" si="175"/>
        <v>63.817607926599131</v>
      </c>
      <c r="R342" s="62">
        <f t="shared" si="175"/>
        <v>66.708222454183613</v>
      </c>
      <c r="S342" s="62">
        <f t="shared" si="175"/>
        <v>67.613349054630447</v>
      </c>
      <c r="T342" s="62">
        <f t="shared" si="175"/>
        <v>72.554809985485861</v>
      </c>
      <c r="U342" s="62">
        <f t="shared" si="175"/>
        <v>60.778268959979997</v>
      </c>
      <c r="V342" s="62">
        <f t="shared" si="175"/>
        <v>70.411990447379594</v>
      </c>
      <c r="W342" s="62">
        <f t="shared" si="175"/>
        <v>67.220140509012964</v>
      </c>
      <c r="X342" s="62">
        <f t="shared" si="175"/>
        <v>70.076150292820628</v>
      </c>
      <c r="Y342" s="62">
        <f t="shared" si="175"/>
        <v>66.354355956712794</v>
      </c>
      <c r="Z342" s="62">
        <f t="shared" si="175"/>
        <v>69.796610441207619</v>
      </c>
      <c r="AA342" s="62">
        <f t="shared" si="175"/>
        <v>74.163757114129183</v>
      </c>
      <c r="AB342" s="116">
        <f t="shared" si="175"/>
        <v>75.168683766631744</v>
      </c>
      <c r="AC342" s="62">
        <f t="shared" si="175"/>
        <v>76.207666559221806</v>
      </c>
      <c r="AD342" s="62">
        <f t="shared" si="175"/>
        <v>77.730681555536606</v>
      </c>
      <c r="AE342" s="62">
        <f t="shared" si="175"/>
        <v>79.716611534437305</v>
      </c>
      <c r="AF342" s="62">
        <f t="shared" si="175"/>
        <v>81.887806359769968</v>
      </c>
      <c r="AG342" s="62">
        <f t="shared" si="175"/>
        <v>84.052655739013645</v>
      </c>
      <c r="AH342" s="62">
        <f t="shared" si="175"/>
        <v>86.266496242337979</v>
      </c>
      <c r="AI342" s="62">
        <f t="shared" si="175"/>
        <v>88.521957758155352</v>
      </c>
      <c r="AJ342" s="62">
        <f t="shared" si="175"/>
        <v>90.825037241195048</v>
      </c>
      <c r="AK342" s="62">
        <f t="shared" si="175"/>
        <v>93.16949180626527</v>
      </c>
      <c r="AL342" s="62">
        <f t="shared" si="175"/>
        <v>95.587394376134625</v>
      </c>
      <c r="AM342" s="62">
        <f t="shared" si="175"/>
        <v>98.058518084783429</v>
      </c>
      <c r="AN342" s="62">
        <f t="shared" si="175"/>
        <v>100.57453818119905</v>
      </c>
      <c r="AO342" s="62">
        <f t="shared" si="175"/>
        <v>103.13182418822923</v>
      </c>
      <c r="AP342" s="62">
        <f t="shared" si="175"/>
        <v>105.68470637240003</v>
      </c>
      <c r="AQ342" s="62">
        <f t="shared" si="175"/>
        <v>108.2545789006813</v>
      </c>
      <c r="AR342" s="62">
        <f t="shared" si="175"/>
        <v>110.85724443768754</v>
      </c>
      <c r="AS342" s="62">
        <f t="shared" si="175"/>
        <v>113.49641678694356</v>
      </c>
      <c r="AT342" s="62">
        <f t="shared" si="175"/>
        <v>116.16878791456112</v>
      </c>
      <c r="AU342" s="62">
        <f t="shared" si="175"/>
        <v>118.87417092392553</v>
      </c>
      <c r="AV342" s="62">
        <f t="shared" si="175"/>
        <v>121.6229230801526</v>
      </c>
      <c r="AW342" s="62">
        <f t="shared" si="175"/>
        <v>124.40529815371798</v>
      </c>
      <c r="AX342" s="62">
        <f t="shared" si="175"/>
        <v>127.2292436138503</v>
      </c>
      <c r="AY342" s="67">
        <f t="shared" si="162"/>
        <v>49.498562058313695</v>
      </c>
      <c r="AZ342" s="75">
        <f t="shared" si="163"/>
        <v>0.63679567794537117</v>
      </c>
      <c r="BA342" s="76">
        <f t="shared" si="164"/>
        <v>2.49430230561134E-2</v>
      </c>
      <c r="BB342" s="67">
        <f t="shared" si="165"/>
        <v>48.197631594496173</v>
      </c>
      <c r="BC342" s="75">
        <f t="shared" si="166"/>
        <v>0.63245121876342025</v>
      </c>
      <c r="BD342" s="76">
        <f t="shared" si="167"/>
        <v>2.4806828695847383E-2</v>
      </c>
      <c r="BE342" s="67">
        <f t="shared" si="168"/>
        <v>46.454239313520858</v>
      </c>
      <c r="BF342" s="75">
        <f t="shared" si="169"/>
        <v>0.61799990349362</v>
      </c>
      <c r="BG342" s="76">
        <f t="shared" si="170"/>
        <v>2.4351303851354977E-2</v>
      </c>
      <c r="BH342" s="67">
        <f t="shared" si="171"/>
        <v>44.71041380979635</v>
      </c>
      <c r="BI342" s="75">
        <f t="shared" si="172"/>
        <v>0.60286069030985512</v>
      </c>
      <c r="BJ342" s="76">
        <f t="shared" si="173"/>
        <v>2.3869931174480996E-2</v>
      </c>
      <c r="BK342" s="124">
        <f t="shared" si="159"/>
        <v>46.674616598181373</v>
      </c>
      <c r="BL342" s="125">
        <f t="shared" si="157"/>
        <v>0.6004658091777253</v>
      </c>
      <c r="BM342" s="126">
        <f t="shared" si="158"/>
        <v>2.5061236321471281E-2</v>
      </c>
    </row>
    <row r="343" spans="1:65" x14ac:dyDescent="0.2">
      <c r="A343" s="57" t="s">
        <v>77</v>
      </c>
      <c r="B343" s="51" t="s">
        <v>150</v>
      </c>
      <c r="C343" s="62">
        <f t="shared" si="174"/>
        <v>32.463801473859974</v>
      </c>
      <c r="D343" s="62">
        <f t="shared" si="175"/>
        <v>34.715546437104649</v>
      </c>
      <c r="E343" s="62">
        <f t="shared" si="175"/>
        <v>36.664848000648931</v>
      </c>
      <c r="F343" s="62">
        <f t="shared" si="175"/>
        <v>39.208671088364326</v>
      </c>
      <c r="G343" s="62">
        <f t="shared" si="175"/>
        <v>39.245998394008772</v>
      </c>
      <c r="H343" s="62">
        <f t="shared" si="175"/>
        <v>38.709630982354845</v>
      </c>
      <c r="I343" s="62">
        <f t="shared" si="175"/>
        <v>39.626963898493862</v>
      </c>
      <c r="J343" s="62">
        <f t="shared" si="175"/>
        <v>41.925163549208278</v>
      </c>
      <c r="K343" s="62">
        <f t="shared" si="175"/>
        <v>43.098846641570958</v>
      </c>
      <c r="L343" s="62">
        <f t="shared" si="175"/>
        <v>42.67005539383738</v>
      </c>
      <c r="M343" s="62">
        <f t="shared" si="175"/>
        <v>45.857185175814998</v>
      </c>
      <c r="N343" s="62">
        <f t="shared" si="175"/>
        <v>50.07966718313164</v>
      </c>
      <c r="O343" s="62">
        <f t="shared" si="175"/>
        <v>48.673276260148064</v>
      </c>
      <c r="P343" s="62">
        <f t="shared" si="175"/>
        <v>49.037889455179105</v>
      </c>
      <c r="Q343" s="62">
        <f t="shared" si="175"/>
        <v>51.833930904903198</v>
      </c>
      <c r="R343" s="62">
        <f t="shared" si="175"/>
        <v>51.645239850931425</v>
      </c>
      <c r="S343" s="62">
        <f t="shared" si="175"/>
        <v>52.579670796432943</v>
      </c>
      <c r="T343" s="62">
        <f t="shared" si="175"/>
        <v>51.630521679723095</v>
      </c>
      <c r="U343" s="62">
        <f t="shared" si="175"/>
        <v>48.735624089707997</v>
      </c>
      <c r="V343" s="62">
        <f t="shared" si="175"/>
        <v>46.303154990643129</v>
      </c>
      <c r="W343" s="62">
        <f t="shared" si="175"/>
        <v>48.103029721764344</v>
      </c>
      <c r="X343" s="62">
        <f t="shared" si="175"/>
        <v>54.695229571612749</v>
      </c>
      <c r="Y343" s="62">
        <f t="shared" si="175"/>
        <v>44.651336442250319</v>
      </c>
      <c r="Z343" s="62">
        <f t="shared" si="175"/>
        <v>51.579886967113012</v>
      </c>
      <c r="AA343" s="62">
        <f t="shared" si="175"/>
        <v>47.023263815975326</v>
      </c>
      <c r="AB343" s="116">
        <f t="shared" si="175"/>
        <v>42.310042098821725</v>
      </c>
      <c r="AC343" s="62">
        <f t="shared" si="175"/>
        <v>42.468502780791368</v>
      </c>
      <c r="AD343" s="62">
        <f t="shared" si="175"/>
        <v>43.17514265611976</v>
      </c>
      <c r="AE343" s="62">
        <f t="shared" si="175"/>
        <v>44.187516621154749</v>
      </c>
      <c r="AF343" s="62">
        <f t="shared" si="175"/>
        <v>45.303811277059069</v>
      </c>
      <c r="AG343" s="62">
        <f t="shared" si="175"/>
        <v>46.434373263870938</v>
      </c>
      <c r="AH343" s="62">
        <f t="shared" si="175"/>
        <v>47.596380746482289</v>
      </c>
      <c r="AI343" s="62">
        <f t="shared" si="175"/>
        <v>48.776424663084903</v>
      </c>
      <c r="AJ343" s="62">
        <f t="shared" si="175"/>
        <v>49.979427656174508</v>
      </c>
      <c r="AK343" s="62">
        <f t="shared" si="175"/>
        <v>51.203337701308982</v>
      </c>
      <c r="AL343" s="62">
        <f t="shared" si="175"/>
        <v>52.464466819110626</v>
      </c>
      <c r="AM343" s="62">
        <f t="shared" si="175"/>
        <v>53.752562105140491</v>
      </c>
      <c r="AN343" s="62">
        <f t="shared" si="175"/>
        <v>55.063404986905013</v>
      </c>
      <c r="AO343" s="62">
        <f t="shared" si="175"/>
        <v>56.394471465874865</v>
      </c>
      <c r="AP343" s="62">
        <f t="shared" si="175"/>
        <v>57.724620678939822</v>
      </c>
      <c r="AQ343" s="62">
        <f t="shared" si="175"/>
        <v>59.063579306811057</v>
      </c>
      <c r="AR343" s="62">
        <f t="shared" si="175"/>
        <v>60.425239998092508</v>
      </c>
      <c r="AS343" s="62">
        <f t="shared" si="175"/>
        <v>61.800551262040784</v>
      </c>
      <c r="AT343" s="62">
        <f t="shared" si="175"/>
        <v>63.192908433912422</v>
      </c>
      <c r="AU343" s="62">
        <f t="shared" si="175"/>
        <v>64.602358821232443</v>
      </c>
      <c r="AV343" s="62">
        <f t="shared" si="175"/>
        <v>66.030698959503169</v>
      </c>
      <c r="AW343" s="62">
        <f t="shared" si="175"/>
        <v>67.479161756811081</v>
      </c>
      <c r="AX343" s="62">
        <f t="shared" si="175"/>
        <v>68.950147918898139</v>
      </c>
      <c r="AY343" s="67">
        <f t="shared" si="162"/>
        <v>25.775005262778379</v>
      </c>
      <c r="AZ343" s="75">
        <f t="shared" si="163"/>
        <v>0.59698714762960858</v>
      </c>
      <c r="BA343" s="76">
        <f t="shared" si="164"/>
        <v>2.3682009782629354E-2</v>
      </c>
      <c r="BB343" s="67">
        <f t="shared" si="165"/>
        <v>25.010658976019712</v>
      </c>
      <c r="BC343" s="75">
        <f t="shared" si="166"/>
        <v>0.58892255055744769</v>
      </c>
      <c r="BD343" s="76">
        <f t="shared" si="167"/>
        <v>2.3422914059388455E-2</v>
      </c>
      <c r="BE343" s="67">
        <f t="shared" si="168"/>
        <v>23.720656860681444</v>
      </c>
      <c r="BF343" s="75">
        <f t="shared" si="169"/>
        <v>0.56063893307593826</v>
      </c>
      <c r="BG343" s="76">
        <f t="shared" si="170"/>
        <v>2.2504250091315958E-2</v>
      </c>
      <c r="BH343" s="67">
        <f t="shared" si="171"/>
        <v>17.579095005257116</v>
      </c>
      <c r="BI343" s="75">
        <f t="shared" si="172"/>
        <v>0.37383825746448779</v>
      </c>
      <c r="BJ343" s="76">
        <f t="shared" si="173"/>
        <v>1.6007187575095561E-2</v>
      </c>
      <c r="BK343" s="124">
        <f t="shared" si="159"/>
        <v>24.30401910069132</v>
      </c>
      <c r="BL343" s="125">
        <f t="shared" si="157"/>
        <v>0.56291693797672726</v>
      </c>
      <c r="BM343" s="126">
        <f t="shared" si="158"/>
        <v>2.3781205443532905E-2</v>
      </c>
    </row>
    <row r="344" spans="1:65" x14ac:dyDescent="0.2">
      <c r="A344" s="57" t="s">
        <v>78</v>
      </c>
      <c r="B344" s="51" t="s">
        <v>150</v>
      </c>
      <c r="C344" s="62">
        <f t="shared" si="174"/>
        <v>27.189090674027135</v>
      </c>
      <c r="D344" s="62">
        <f t="shared" si="175"/>
        <v>28.727349257498251</v>
      </c>
      <c r="E344" s="62">
        <f t="shared" si="175"/>
        <v>30.020249481655153</v>
      </c>
      <c r="F344" s="62">
        <f t="shared" si="175"/>
        <v>32.253943748390448</v>
      </c>
      <c r="G344" s="62">
        <f t="shared" si="175"/>
        <v>32.603262262170659</v>
      </c>
      <c r="H344" s="62">
        <f t="shared" si="175"/>
        <v>31.981628366054856</v>
      </c>
      <c r="I344" s="62">
        <f t="shared" si="175"/>
        <v>32.776879894484068</v>
      </c>
      <c r="J344" s="62">
        <f t="shared" si="175"/>
        <v>34.643160676838981</v>
      </c>
      <c r="K344" s="62">
        <f t="shared" si="175"/>
        <v>36.217510977791015</v>
      </c>
      <c r="L344" s="62">
        <f t="shared" si="175"/>
        <v>40.191281809816246</v>
      </c>
      <c r="M344" s="62">
        <f t="shared" si="175"/>
        <v>40.230552374443349</v>
      </c>
      <c r="N344" s="62">
        <f t="shared" si="175"/>
        <v>44.823839672247814</v>
      </c>
      <c r="O344" s="62">
        <f t="shared" si="175"/>
        <v>52.29775144856481</v>
      </c>
      <c r="P344" s="62">
        <f t="shared" si="175"/>
        <v>47.258634021327588</v>
      </c>
      <c r="Q344" s="62">
        <f t="shared" si="175"/>
        <v>52.723487538188316</v>
      </c>
      <c r="R344" s="62">
        <f t="shared" si="175"/>
        <v>57.270944207703039</v>
      </c>
      <c r="S344" s="62">
        <f t="shared" si="175"/>
        <v>57.84136669381472</v>
      </c>
      <c r="T344" s="62">
        <f t="shared" si="175"/>
        <v>71.816923132311885</v>
      </c>
      <c r="U344" s="62">
        <f t="shared" si="175"/>
        <v>56.90397434291306</v>
      </c>
      <c r="V344" s="62">
        <f t="shared" si="175"/>
        <v>69.561354082626551</v>
      </c>
      <c r="W344" s="62">
        <f t="shared" si="175"/>
        <v>65.090250210346326</v>
      </c>
      <c r="X344" s="62">
        <f t="shared" si="175"/>
        <v>60.821883933201072</v>
      </c>
      <c r="Y344" s="62">
        <f t="shared" si="175"/>
        <v>41.078616769132367</v>
      </c>
      <c r="Z344" s="62">
        <f t="shared" si="175"/>
        <v>51.407093074789309</v>
      </c>
      <c r="AA344" s="62">
        <f t="shared" si="175"/>
        <v>46.795527193443753</v>
      </c>
      <c r="AB344" s="116">
        <f t="shared" si="175"/>
        <v>52.103099310205955</v>
      </c>
      <c r="AC344" s="62">
        <f t="shared" si="175"/>
        <v>51.748759497591905</v>
      </c>
      <c r="AD344" s="62">
        <f t="shared" si="175"/>
        <v>52.698177979139103</v>
      </c>
      <c r="AE344" s="62">
        <f t="shared" si="175"/>
        <v>53.991864096413394</v>
      </c>
      <c r="AF344" s="62">
        <f t="shared" si="175"/>
        <v>55.41461557615505</v>
      </c>
      <c r="AG344" s="62">
        <f t="shared" si="175"/>
        <v>56.854705477365073</v>
      </c>
      <c r="AH344" s="62">
        <f t="shared" si="175"/>
        <v>58.334680272422474</v>
      </c>
      <c r="AI344" s="62">
        <f t="shared" si="175"/>
        <v>59.838398346968056</v>
      </c>
      <c r="AJ344" s="62">
        <f t="shared" si="175"/>
        <v>61.372869344728933</v>
      </c>
      <c r="AK344" s="62">
        <f t="shared" si="175"/>
        <v>62.933643237482229</v>
      </c>
      <c r="AL344" s="62">
        <f t="shared" si="175"/>
        <v>64.542573682550596</v>
      </c>
      <c r="AM344" s="62">
        <f t="shared" si="175"/>
        <v>66.186123948347969</v>
      </c>
      <c r="AN344" s="62">
        <f t="shared" si="175"/>
        <v>67.860109921103415</v>
      </c>
      <c r="AO344" s="62">
        <f t="shared" si="175"/>
        <v>69.56827394027637</v>
      </c>
      <c r="AP344" s="62">
        <f t="shared" si="175"/>
        <v>71.277872174810611</v>
      </c>
      <c r="AQ344" s="62">
        <f t="shared" si="175"/>
        <v>73.001715064904673</v>
      </c>
      <c r="AR344" s="62">
        <f t="shared" si="175"/>
        <v>74.752796198228836</v>
      </c>
      <c r="AS344" s="62">
        <f t="shared" si="175"/>
        <v>76.526267851484022</v>
      </c>
      <c r="AT344" s="62">
        <f t="shared" si="175"/>
        <v>78.32244511070779</v>
      </c>
      <c r="AU344" s="62">
        <f t="shared" si="175"/>
        <v>80.142286653077491</v>
      </c>
      <c r="AV344" s="62">
        <f t="shared" si="175"/>
        <v>81.992816796350724</v>
      </c>
      <c r="AW344" s="62">
        <f t="shared" si="175"/>
        <v>83.866009672175878</v>
      </c>
      <c r="AX344" s="62">
        <f t="shared" si="175"/>
        <v>85.768745316274774</v>
      </c>
      <c r="AY344" s="67">
        <f t="shared" si="162"/>
        <v>33.070567337135671</v>
      </c>
      <c r="AZ344" s="75">
        <f t="shared" si="163"/>
        <v>0.62754669336436752</v>
      </c>
      <c r="BA344" s="76">
        <f t="shared" si="164"/>
        <v>2.4652662436172257E-2</v>
      </c>
      <c r="BB344" s="67">
        <f t="shared" si="165"/>
        <v>32.117250174583972</v>
      </c>
      <c r="BC344" s="75">
        <f t="shared" si="166"/>
        <v>0.62063806913243069</v>
      </c>
      <c r="BD344" s="76">
        <f t="shared" si="167"/>
        <v>2.4434750013087259E-2</v>
      </c>
      <c r="BE344" s="67">
        <f t="shared" si="168"/>
        <v>29.889717486144768</v>
      </c>
      <c r="BF344" s="75">
        <f t="shared" si="169"/>
        <v>0.57366486604166311</v>
      </c>
      <c r="BG344" s="76">
        <f t="shared" si="170"/>
        <v>2.2929285997959292E-2</v>
      </c>
      <c r="BH344" s="67">
        <f t="shared" si="171"/>
        <v>33.346759459633738</v>
      </c>
      <c r="BI344" s="75">
        <f t="shared" si="172"/>
        <v>0.71260570100609433</v>
      </c>
      <c r="BJ344" s="76">
        <f t="shared" si="173"/>
        <v>2.7265893572493649E-2</v>
      </c>
      <c r="BK344" s="124">
        <f t="shared" si="159"/>
        <v>31.167831693036774</v>
      </c>
      <c r="BL344" s="125">
        <f t="shared" si="157"/>
        <v>0.59144040436036993</v>
      </c>
      <c r="BM344" s="126">
        <f t="shared" si="158"/>
        <v>2.4756180511724013E-2</v>
      </c>
    </row>
    <row r="345" spans="1:65" x14ac:dyDescent="0.2">
      <c r="A345" s="57" t="s">
        <v>79</v>
      </c>
      <c r="B345" s="51" t="s">
        <v>150</v>
      </c>
      <c r="C345" s="62">
        <f t="shared" si="174"/>
        <v>28.409445510136148</v>
      </c>
      <c r="D345" s="62">
        <f t="shared" si="175"/>
        <v>30.211508953216715</v>
      </c>
      <c r="E345" s="62">
        <f t="shared" si="175"/>
        <v>31.647610922792541</v>
      </c>
      <c r="F345" s="62">
        <f t="shared" si="175"/>
        <v>33.947739919355342</v>
      </c>
      <c r="G345" s="62">
        <f t="shared" si="175"/>
        <v>34.047581920835853</v>
      </c>
      <c r="H345" s="62">
        <f t="shared" si="175"/>
        <v>33.508020949819439</v>
      </c>
      <c r="I345" s="62">
        <f t="shared" si="175"/>
        <v>34.867992529889847</v>
      </c>
      <c r="J345" s="62">
        <f t="shared" si="175"/>
        <v>37.727711493027904</v>
      </c>
      <c r="K345" s="62">
        <f t="shared" si="175"/>
        <v>42.363256091295185</v>
      </c>
      <c r="L345" s="62">
        <f t="shared" si="175"/>
        <v>43.905345291594024</v>
      </c>
      <c r="M345" s="62">
        <f t="shared" si="175"/>
        <v>49.330926362022517</v>
      </c>
      <c r="N345" s="62">
        <f t="shared" si="175"/>
        <v>50.991905329390697</v>
      </c>
      <c r="O345" s="62">
        <f t="shared" si="175"/>
        <v>53.990083518675803</v>
      </c>
      <c r="P345" s="62">
        <f t="shared" si="175"/>
        <v>55.524228162566729</v>
      </c>
      <c r="Q345" s="62">
        <f t="shared" si="175"/>
        <v>62.101868697675592</v>
      </c>
      <c r="R345" s="62">
        <f t="shared" si="175"/>
        <v>63.364264444622115</v>
      </c>
      <c r="S345" s="62">
        <f t="shared" si="175"/>
        <v>65.227595485254312</v>
      </c>
      <c r="T345" s="62">
        <f t="shared" si="175"/>
        <v>70.327264232619882</v>
      </c>
      <c r="U345" s="62">
        <f t="shared" si="175"/>
        <v>60.889328111253398</v>
      </c>
      <c r="V345" s="62">
        <f t="shared" si="175"/>
        <v>70.643492040916897</v>
      </c>
      <c r="W345" s="62">
        <f t="shared" si="175"/>
        <v>63.16994170276147</v>
      </c>
      <c r="X345" s="62">
        <f t="shared" si="175"/>
        <v>74.640611088543324</v>
      </c>
      <c r="Y345" s="62">
        <f t="shared" si="175"/>
        <v>68.394081270195073</v>
      </c>
      <c r="Z345" s="62">
        <f t="shared" si="175"/>
        <v>62.645243449126255</v>
      </c>
      <c r="AA345" s="62">
        <f t="shared" si="175"/>
        <v>69.076437969117748</v>
      </c>
      <c r="AB345" s="116">
        <f t="shared" si="175"/>
        <v>65.163952448439105</v>
      </c>
      <c r="AC345" s="62">
        <f t="shared" si="175"/>
        <v>65.641834071713021</v>
      </c>
      <c r="AD345" s="62">
        <f t="shared" si="175"/>
        <v>66.926761787612264</v>
      </c>
      <c r="AE345" s="62">
        <f t="shared" si="175"/>
        <v>68.608842504043452</v>
      </c>
      <c r="AF345" s="62">
        <f t="shared" si="175"/>
        <v>70.445341621731146</v>
      </c>
      <c r="AG345" s="62">
        <f t="shared" si="175"/>
        <v>72.301336529197485</v>
      </c>
      <c r="AH345" s="62">
        <f t="shared" si="175"/>
        <v>74.201586869611546</v>
      </c>
      <c r="AI345" s="62">
        <f t="shared" si="175"/>
        <v>76.134880079373346</v>
      </c>
      <c r="AJ345" s="62">
        <f t="shared" si="175"/>
        <v>78.109002562198384</v>
      </c>
      <c r="AK345" s="62">
        <f t="shared" si="175"/>
        <v>80.107549336846603</v>
      </c>
      <c r="AL345" s="62">
        <f t="shared" si="175"/>
        <v>82.180177765393566</v>
      </c>
      <c r="AM345" s="62">
        <f t="shared" si="175"/>
        <v>84.299620310492287</v>
      </c>
      <c r="AN345" s="62">
        <f t="shared" si="175"/>
        <v>86.456898063130637</v>
      </c>
      <c r="AO345" s="62">
        <f t="shared" si="175"/>
        <v>88.6494181999782</v>
      </c>
      <c r="AP345" s="62">
        <f t="shared" si="175"/>
        <v>90.83833341223982</v>
      </c>
      <c r="AQ345" s="62">
        <f t="shared" si="175"/>
        <v>93.040410049105986</v>
      </c>
      <c r="AR345" s="62">
        <f t="shared" si="175"/>
        <v>95.275305730996166</v>
      </c>
      <c r="AS345" s="62">
        <f t="shared" si="175"/>
        <v>97.537540886250881</v>
      </c>
      <c r="AT345" s="62">
        <f t="shared" si="175"/>
        <v>99.828279027405841</v>
      </c>
      <c r="AU345" s="62">
        <f t="shared" si="175"/>
        <v>102.14742079519891</v>
      </c>
      <c r="AV345" s="62">
        <f t="shared" si="175"/>
        <v>104.50383976392435</v>
      </c>
      <c r="AW345" s="62">
        <f t="shared" si="175"/>
        <v>106.8869239822276</v>
      </c>
      <c r="AX345" s="62">
        <f t="shared" si="175"/>
        <v>109.3056625868073</v>
      </c>
      <c r="AY345" s="67">
        <f t="shared" si="162"/>
        <v>42.378900799195037</v>
      </c>
      <c r="AZ345" s="75">
        <f t="shared" si="163"/>
        <v>0.63321307750824296</v>
      </c>
      <c r="BA345" s="76">
        <f t="shared" si="164"/>
        <v>2.4830737067770947E-2</v>
      </c>
      <c r="BB345" s="67">
        <f t="shared" si="165"/>
        <v>41.245089910514579</v>
      </c>
      <c r="BC345" s="75">
        <f t="shared" si="166"/>
        <v>0.62833542806641796</v>
      </c>
      <c r="BD345" s="76">
        <f t="shared" si="167"/>
        <v>2.4677484861776122E-2</v>
      </c>
      <c r="BE345" s="67">
        <f t="shared" si="168"/>
        <v>39.339887315485242</v>
      </c>
      <c r="BF345" s="75">
        <f t="shared" si="169"/>
        <v>0.60370627988860681</v>
      </c>
      <c r="BG345" s="76">
        <f t="shared" si="170"/>
        <v>2.3896931551753209E-2</v>
      </c>
      <c r="BH345" s="67">
        <f t="shared" si="171"/>
        <v>33.070982826081163</v>
      </c>
      <c r="BI345" s="75">
        <f t="shared" si="172"/>
        <v>0.47875923829289413</v>
      </c>
      <c r="BJ345" s="76">
        <f t="shared" si="173"/>
        <v>1.9752722702820247E-2</v>
      </c>
      <c r="BK345" s="124">
        <f t="shared" si="159"/>
        <v>39.960162194615336</v>
      </c>
      <c r="BL345" s="125">
        <f t="shared" si="157"/>
        <v>0.59707299632135669</v>
      </c>
      <c r="BM345" s="126">
        <f t="shared" si="158"/>
        <v>2.4946751952079627E-2</v>
      </c>
    </row>
    <row r="346" spans="1:65" x14ac:dyDescent="0.2">
      <c r="A346" s="56" t="s">
        <v>80</v>
      </c>
      <c r="B346" s="51" t="s">
        <v>150</v>
      </c>
      <c r="C346" s="62">
        <f t="shared" si="174"/>
        <v>29.561084918450387</v>
      </c>
      <c r="D346" s="62">
        <f t="shared" si="175"/>
        <v>31.44519192392405</v>
      </c>
      <c r="E346" s="62">
        <f t="shared" si="175"/>
        <v>33.430776780266129</v>
      </c>
      <c r="F346" s="62">
        <f t="shared" si="175"/>
        <v>36.10131515072252</v>
      </c>
      <c r="G346" s="62">
        <f t="shared" si="175"/>
        <v>38.555700088030882</v>
      </c>
      <c r="H346" s="62">
        <f t="shared" si="175"/>
        <v>38.897401671792075</v>
      </c>
      <c r="I346" s="62">
        <f t="shared" si="175"/>
        <v>43.046525182114422</v>
      </c>
      <c r="J346" s="62">
        <f t="shared" si="175"/>
        <v>43.626084523149053</v>
      </c>
      <c r="K346" s="62">
        <f t="shared" si="175"/>
        <v>39.043495985798003</v>
      </c>
      <c r="L346" s="62">
        <f t="shared" si="175"/>
        <v>42.577085589455159</v>
      </c>
      <c r="M346" s="62">
        <f t="shared" si="175"/>
        <v>40.817871108732405</v>
      </c>
      <c r="N346" s="62">
        <f t="shared" si="175"/>
        <v>41.770199264010962</v>
      </c>
      <c r="O346" s="62">
        <f t="shared" si="175"/>
        <v>41.868581545698149</v>
      </c>
      <c r="P346" s="62">
        <f t="shared" si="175"/>
        <v>44.377421994039459</v>
      </c>
      <c r="Q346" s="62">
        <f t="shared" si="175"/>
        <v>46.807180992165527</v>
      </c>
      <c r="R346" s="62">
        <f t="shared" si="175"/>
        <v>48.700970368943594</v>
      </c>
      <c r="S346" s="62">
        <f t="shared" si="175"/>
        <v>47.515376629067703</v>
      </c>
      <c r="T346" s="62">
        <f t="shared" si="175"/>
        <v>43.487934092764121</v>
      </c>
      <c r="U346" s="62">
        <f t="shared" si="175"/>
        <v>43.937302882445429</v>
      </c>
      <c r="V346" s="62">
        <f t="shared" si="175"/>
        <v>42.92375742356198</v>
      </c>
      <c r="W346" s="62">
        <f t="shared" si="175"/>
        <v>42.853898896411458</v>
      </c>
      <c r="X346" s="62">
        <f t="shared" si="175"/>
        <v>39.860914822942355</v>
      </c>
      <c r="Y346" s="62">
        <f t="shared" si="175"/>
        <v>40.86381735978825</v>
      </c>
      <c r="Z346" s="62">
        <f t="shared" si="175"/>
        <v>39.177293185100638</v>
      </c>
      <c r="AA346" s="62">
        <f t="shared" si="175"/>
        <v>39.410665609055485</v>
      </c>
      <c r="AB346" s="116">
        <f t="shared" si="175"/>
        <v>37.048496377908066</v>
      </c>
      <c r="AC346" s="62">
        <f t="shared" si="175"/>
        <v>36.147094553811542</v>
      </c>
      <c r="AD346" s="62">
        <f t="shared" si="175"/>
        <v>35.978672349114426</v>
      </c>
      <c r="AE346" s="62">
        <f t="shared" si="175"/>
        <v>36.385801889230258</v>
      </c>
      <c r="AF346" s="62">
        <f t="shared" si="175"/>
        <v>36.802398898283172</v>
      </c>
      <c r="AG346" s="62">
        <f t="shared" si="175"/>
        <v>37.227998464267607</v>
      </c>
      <c r="AH346" s="62">
        <f t="shared" si="175"/>
        <v>37.668075730497705</v>
      </c>
      <c r="AI346" s="62">
        <f t="shared" si="175"/>
        <v>38.107726196093445</v>
      </c>
      <c r="AJ346" s="62">
        <f t="shared" si="175"/>
        <v>38.546081893542713</v>
      </c>
      <c r="AK346" s="62">
        <f t="shared" si="175"/>
        <v>38.980000787961409</v>
      </c>
      <c r="AL346" s="62">
        <f t="shared" si="175"/>
        <v>39.427124450448282</v>
      </c>
      <c r="AM346" s="62">
        <f t="shared" si="175"/>
        <v>39.876299124104733</v>
      </c>
      <c r="AN346" s="62">
        <f t="shared" si="175"/>
        <v>40.324243712225609</v>
      </c>
      <c r="AO346" s="62">
        <f t="shared" si="175"/>
        <v>40.769223695623772</v>
      </c>
      <c r="AP346" s="62">
        <f t="shared" si="175"/>
        <v>41.215598302451802</v>
      </c>
      <c r="AQ346" s="62">
        <f t="shared" si="175"/>
        <v>41.666642848786687</v>
      </c>
      <c r="AR346" s="62">
        <f t="shared" si="175"/>
        <v>42.114312449106492</v>
      </c>
      <c r="AS346" s="62">
        <f t="shared" si="175"/>
        <v>42.556603105770243</v>
      </c>
      <c r="AT346" s="62">
        <f t="shared" si="175"/>
        <v>42.993602194383129</v>
      </c>
      <c r="AU346" s="62">
        <f t="shared" si="175"/>
        <v>43.425887064911215</v>
      </c>
      <c r="AV346" s="62">
        <f t="shared" si="175"/>
        <v>43.854425801836854</v>
      </c>
      <c r="AW346" s="62">
        <f t="shared" si="175"/>
        <v>44.280356159103363</v>
      </c>
      <c r="AX346" s="62">
        <f t="shared" si="175"/>
        <v>44.703696389158168</v>
      </c>
      <c r="AY346" s="67">
        <f t="shared" si="162"/>
        <v>8.725024040043742</v>
      </c>
      <c r="AZ346" s="75">
        <f t="shared" si="163"/>
        <v>0.24250544754352224</v>
      </c>
      <c r="BA346" s="76">
        <f t="shared" si="164"/>
        <v>1.0915638731955779E-2</v>
      </c>
      <c r="BB346" s="67">
        <f t="shared" si="165"/>
        <v>8.1332616052918212</v>
      </c>
      <c r="BC346" s="75">
        <f t="shared" si="166"/>
        <v>0.22500457383051847</v>
      </c>
      <c r="BD346" s="76">
        <f t="shared" si="167"/>
        <v>1.0198886593157486E-2</v>
      </c>
      <c r="BE346" s="67">
        <f t="shared" si="168"/>
        <v>6.805929423928788</v>
      </c>
      <c r="BF346" s="75">
        <f t="shared" si="169"/>
        <v>0.18370325625379896</v>
      </c>
      <c r="BG346" s="76">
        <f t="shared" si="170"/>
        <v>8.4680466195261594E-3</v>
      </c>
      <c r="BH346" s="67">
        <f t="shared" si="171"/>
        <v>4.0152214558557304</v>
      </c>
      <c r="BI346" s="75">
        <f t="shared" si="172"/>
        <v>0.10188159458370434</v>
      </c>
      <c r="BJ346" s="76">
        <f t="shared" si="173"/>
        <v>4.8627479205560764E-3</v>
      </c>
      <c r="BK346" s="124">
        <f t="shared" si="159"/>
        <v>8.301683809988937</v>
      </c>
      <c r="BL346" s="125">
        <f t="shared" si="157"/>
        <v>0.23073902587162234</v>
      </c>
      <c r="BM346" s="126">
        <f t="shared" si="158"/>
        <v>1.0987014707308118E-2</v>
      </c>
    </row>
    <row r="347" spans="1:65" x14ac:dyDescent="0.2">
      <c r="A347" s="56" t="s">
        <v>81</v>
      </c>
      <c r="B347" s="51" t="s">
        <v>150</v>
      </c>
      <c r="C347" s="62">
        <f t="shared" si="174"/>
        <v>21.934905388638168</v>
      </c>
      <c r="D347" s="62">
        <f t="shared" si="175"/>
        <v>23.125953374529786</v>
      </c>
      <c r="E347" s="62">
        <f t="shared" si="175"/>
        <v>24.854900576217094</v>
      </c>
      <c r="F347" s="62">
        <f t="shared" si="175"/>
        <v>25.833089169161568</v>
      </c>
      <c r="G347" s="62">
        <f t="shared" si="175"/>
        <v>25.90417214949284</v>
      </c>
      <c r="H347" s="62">
        <f t="shared" si="175"/>
        <v>25.775322908422051</v>
      </c>
      <c r="I347" s="62">
        <f t="shared" si="175"/>
        <v>25.509149713281111</v>
      </c>
      <c r="J347" s="62">
        <f t="shared" si="175"/>
        <v>25.531563919886537</v>
      </c>
      <c r="K347" s="62">
        <f t="shared" si="175"/>
        <v>25.194575789359966</v>
      </c>
      <c r="L347" s="62">
        <f t="shared" ref="D347:AX352" si="176">L232/L115</f>
        <v>24.033406788783015</v>
      </c>
      <c r="M347" s="62">
        <f t="shared" si="176"/>
        <v>25.800565129824957</v>
      </c>
      <c r="N347" s="62">
        <f t="shared" si="176"/>
        <v>28.0377426324523</v>
      </c>
      <c r="O347" s="62">
        <f t="shared" si="176"/>
        <v>27.358709455455998</v>
      </c>
      <c r="P347" s="62">
        <f t="shared" si="176"/>
        <v>27.50824449389988</v>
      </c>
      <c r="Q347" s="62">
        <f t="shared" si="176"/>
        <v>29.166131981435576</v>
      </c>
      <c r="R347" s="62">
        <f t="shared" si="176"/>
        <v>30.480306468625393</v>
      </c>
      <c r="S347" s="62">
        <f t="shared" si="176"/>
        <v>31.648479688706054</v>
      </c>
      <c r="T347" s="62">
        <f t="shared" si="176"/>
        <v>29.926149905265916</v>
      </c>
      <c r="U347" s="62">
        <f t="shared" si="176"/>
        <v>31.663801068909905</v>
      </c>
      <c r="V347" s="62">
        <f t="shared" si="176"/>
        <v>32.591164954382855</v>
      </c>
      <c r="W347" s="62">
        <f t="shared" si="176"/>
        <v>31.845897998260654</v>
      </c>
      <c r="X347" s="62">
        <f t="shared" si="176"/>
        <v>30.787644684288047</v>
      </c>
      <c r="Y347" s="62">
        <f t="shared" si="176"/>
        <v>34.099579604270339</v>
      </c>
      <c r="Z347" s="62">
        <f t="shared" si="176"/>
        <v>31.897146025058042</v>
      </c>
      <c r="AA347" s="62">
        <f t="shared" si="176"/>
        <v>32.417111681645849</v>
      </c>
      <c r="AB347" s="116">
        <f t="shared" si="176"/>
        <v>35.339694358805943</v>
      </c>
      <c r="AC347" s="62">
        <f t="shared" si="176"/>
        <v>36.353677086836001</v>
      </c>
      <c r="AD347" s="62">
        <f t="shared" si="176"/>
        <v>36.511379776044457</v>
      </c>
      <c r="AE347" s="62">
        <f t="shared" si="176"/>
        <v>36.988576655741603</v>
      </c>
      <c r="AF347" s="62">
        <f t="shared" si="176"/>
        <v>37.445683177726245</v>
      </c>
      <c r="AG347" s="62">
        <f t="shared" si="176"/>
        <v>37.89335302663735</v>
      </c>
      <c r="AH347" s="62">
        <f t="shared" si="176"/>
        <v>38.348686399812578</v>
      </c>
      <c r="AI347" s="62">
        <f t="shared" si="176"/>
        <v>38.803850240483342</v>
      </c>
      <c r="AJ347" s="62">
        <f t="shared" si="176"/>
        <v>39.259658338785869</v>
      </c>
      <c r="AK347" s="62">
        <f t="shared" si="176"/>
        <v>39.712214321980703</v>
      </c>
      <c r="AL347" s="62">
        <f t="shared" si="176"/>
        <v>40.179855527246232</v>
      </c>
      <c r="AM347" s="62">
        <f t="shared" si="176"/>
        <v>40.649573496021908</v>
      </c>
      <c r="AN347" s="62">
        <f t="shared" si="176"/>
        <v>41.117482115663698</v>
      </c>
      <c r="AO347" s="62">
        <f t="shared" si="176"/>
        <v>41.580880661041782</v>
      </c>
      <c r="AP347" s="62">
        <f t="shared" si="176"/>
        <v>42.077004904830716</v>
      </c>
      <c r="AQ347" s="62">
        <f t="shared" si="176"/>
        <v>42.595954814035423</v>
      </c>
      <c r="AR347" s="62">
        <f t="shared" si="176"/>
        <v>43.112576775218258</v>
      </c>
      <c r="AS347" s="62">
        <f t="shared" si="176"/>
        <v>43.624553928677287</v>
      </c>
      <c r="AT347" s="62">
        <f t="shared" si="176"/>
        <v>44.131813827538309</v>
      </c>
      <c r="AU347" s="62">
        <f t="shared" si="176"/>
        <v>44.635659214789953</v>
      </c>
      <c r="AV347" s="62">
        <f t="shared" si="176"/>
        <v>45.135044797520017</v>
      </c>
      <c r="AW347" s="62">
        <f t="shared" si="176"/>
        <v>45.633121057290367</v>
      </c>
      <c r="AX347" s="62">
        <f t="shared" si="176"/>
        <v>46.128693857091967</v>
      </c>
      <c r="AY347" s="67">
        <f t="shared" si="162"/>
        <v>9.6173140810475104</v>
      </c>
      <c r="AZ347" s="75">
        <f t="shared" si="163"/>
        <v>0.26340593371268711</v>
      </c>
      <c r="BA347" s="76">
        <f t="shared" si="164"/>
        <v>1.1759161468942736E-2</v>
      </c>
      <c r="BB347" s="67">
        <f t="shared" si="165"/>
        <v>9.2794439704543663</v>
      </c>
      <c r="BC347" s="75">
        <f t="shared" si="166"/>
        <v>0.25525461835096008</v>
      </c>
      <c r="BD347" s="76">
        <f t="shared" si="167"/>
        <v>1.1431770690810694E-2</v>
      </c>
      <c r="BE347" s="67">
        <f t="shared" si="168"/>
        <v>9.795350438714074</v>
      </c>
      <c r="BF347" s="75">
        <f t="shared" si="169"/>
        <v>0.27717699930455875</v>
      </c>
      <c r="BG347" s="76">
        <f t="shared" si="170"/>
        <v>1.230773301746102E-2</v>
      </c>
      <c r="BH347" s="67">
        <f t="shared" si="171"/>
        <v>12.218547533144104</v>
      </c>
      <c r="BI347" s="75">
        <f t="shared" si="172"/>
        <v>0.37691660050213815</v>
      </c>
      <c r="BJ347" s="76">
        <f t="shared" si="173"/>
        <v>1.6120894362151361E-2</v>
      </c>
      <c r="BK347" s="124">
        <f t="shared" si="159"/>
        <v>9.1217412812459102</v>
      </c>
      <c r="BL347" s="125">
        <f t="shared" si="157"/>
        <v>0.24983282848244456</v>
      </c>
      <c r="BM347" s="126">
        <f t="shared" si="158"/>
        <v>1.18065112478134E-2</v>
      </c>
    </row>
    <row r="348" spans="1:65" x14ac:dyDescent="0.2">
      <c r="A348" s="57" t="s">
        <v>82</v>
      </c>
      <c r="B348" s="51" t="s">
        <v>150</v>
      </c>
      <c r="C348" s="62">
        <f t="shared" si="174"/>
        <v>23.595731919930483</v>
      </c>
      <c r="D348" s="62">
        <f t="shared" si="176"/>
        <v>24.890714746458698</v>
      </c>
      <c r="E348" s="62">
        <f t="shared" si="176"/>
        <v>26.760529242731181</v>
      </c>
      <c r="F348" s="62">
        <f t="shared" si="176"/>
        <v>27.731182894322838</v>
      </c>
      <c r="G348" s="62">
        <f t="shared" si="176"/>
        <v>27.763334237308065</v>
      </c>
      <c r="H348" s="62">
        <f t="shared" si="176"/>
        <v>27.66859398981758</v>
      </c>
      <c r="I348" s="62">
        <f t="shared" si="176"/>
        <v>27.111244092946858</v>
      </c>
      <c r="J348" s="62">
        <f t="shared" si="176"/>
        <v>26.869151480042788</v>
      </c>
      <c r="K348" s="62">
        <f t="shared" si="176"/>
        <v>29.618899739493919</v>
      </c>
      <c r="L348" s="62">
        <f t="shared" si="176"/>
        <v>25.979964321404079</v>
      </c>
      <c r="M348" s="62">
        <f t="shared" si="176"/>
        <v>27.995318886662787</v>
      </c>
      <c r="N348" s="62">
        <f t="shared" si="176"/>
        <v>30.83219424690348</v>
      </c>
      <c r="O348" s="62">
        <f t="shared" si="176"/>
        <v>32.854298285480404</v>
      </c>
      <c r="P348" s="62">
        <f t="shared" si="176"/>
        <v>35.968972113591342</v>
      </c>
      <c r="Q348" s="62">
        <f t="shared" si="176"/>
        <v>41.904166933068147</v>
      </c>
      <c r="R348" s="62">
        <f t="shared" si="176"/>
        <v>40.315466333876856</v>
      </c>
      <c r="S348" s="62">
        <f t="shared" si="176"/>
        <v>38.333895773289051</v>
      </c>
      <c r="T348" s="62">
        <f t="shared" si="176"/>
        <v>36.657526272150662</v>
      </c>
      <c r="U348" s="62">
        <f t="shared" si="176"/>
        <v>33.901403330402282</v>
      </c>
      <c r="V348" s="62">
        <f t="shared" si="176"/>
        <v>34.96962265695344</v>
      </c>
      <c r="W348" s="62">
        <f t="shared" si="176"/>
        <v>39.153064198069288</v>
      </c>
      <c r="X348" s="62">
        <f t="shared" si="176"/>
        <v>35.951300341445503</v>
      </c>
      <c r="Y348" s="62">
        <f t="shared" si="176"/>
        <v>48.597978940112156</v>
      </c>
      <c r="Z348" s="62">
        <f t="shared" si="176"/>
        <v>37.868437837470147</v>
      </c>
      <c r="AA348" s="62">
        <f t="shared" si="176"/>
        <v>47.294798903214598</v>
      </c>
      <c r="AB348" s="116">
        <f t="shared" si="176"/>
        <v>49.667361958831471</v>
      </c>
      <c r="AC348" s="62">
        <f t="shared" si="176"/>
        <v>51.114072137572109</v>
      </c>
      <c r="AD348" s="62">
        <f t="shared" si="176"/>
        <v>51.341873701784671</v>
      </c>
      <c r="AE348" s="62">
        <f t="shared" si="176"/>
        <v>52.021238982177103</v>
      </c>
      <c r="AF348" s="62">
        <f t="shared" si="176"/>
        <v>52.670402558977543</v>
      </c>
      <c r="AG348" s="62">
        <f t="shared" si="176"/>
        <v>53.306820799800747</v>
      </c>
      <c r="AH348" s="62">
        <f t="shared" si="176"/>
        <v>53.954965507920214</v>
      </c>
      <c r="AI348" s="62">
        <f t="shared" si="176"/>
        <v>54.602265082033554</v>
      </c>
      <c r="AJ348" s="62">
        <f t="shared" si="176"/>
        <v>55.250360745812962</v>
      </c>
      <c r="AK348" s="62">
        <f t="shared" si="176"/>
        <v>55.889074806002192</v>
      </c>
      <c r="AL348" s="62">
        <f t="shared" si="176"/>
        <v>56.54835758902518</v>
      </c>
      <c r="AM348" s="62">
        <f t="shared" si="176"/>
        <v>57.210974546288995</v>
      </c>
      <c r="AN348" s="62">
        <f t="shared" si="176"/>
        <v>57.870978425398448</v>
      </c>
      <c r="AO348" s="62">
        <f t="shared" si="176"/>
        <v>58.525586226331384</v>
      </c>
      <c r="AP348" s="62">
        <f t="shared" si="176"/>
        <v>59.22614104289368</v>
      </c>
      <c r="AQ348" s="62">
        <f t="shared" si="176"/>
        <v>59.957581839601993</v>
      </c>
      <c r="AR348" s="62">
        <f t="shared" si="176"/>
        <v>60.685644996277922</v>
      </c>
      <c r="AS348" s="62">
        <f t="shared" si="176"/>
        <v>61.407701935663155</v>
      </c>
      <c r="AT348" s="62">
        <f t="shared" si="176"/>
        <v>62.123223924521731</v>
      </c>
      <c r="AU348" s="62">
        <f t="shared" si="176"/>
        <v>62.832757246308681</v>
      </c>
      <c r="AV348" s="62">
        <f t="shared" si="176"/>
        <v>63.537606697877656</v>
      </c>
      <c r="AW348" s="62">
        <f t="shared" si="176"/>
        <v>64.239573579276694</v>
      </c>
      <c r="AX348" s="62">
        <f t="shared" si="176"/>
        <v>64.935642079627371</v>
      </c>
      <c r="AY348" s="67">
        <f t="shared" si="162"/>
        <v>13.5937683778427</v>
      </c>
      <c r="AZ348" s="75">
        <f t="shared" si="163"/>
        <v>0.26476961976107571</v>
      </c>
      <c r="BA348" s="76">
        <f t="shared" si="164"/>
        <v>1.1813736761239646E-2</v>
      </c>
      <c r="BB348" s="67">
        <f t="shared" si="165"/>
        <v>13.125501441704586</v>
      </c>
      <c r="BC348" s="75">
        <f t="shared" si="166"/>
        <v>0.25678841252126544</v>
      </c>
      <c r="BD348" s="76">
        <f t="shared" si="167"/>
        <v>1.149352821997951E-2</v>
      </c>
      <c r="BE348" s="67">
        <f t="shared" si="168"/>
        <v>13.870244739046186</v>
      </c>
      <c r="BF348" s="75">
        <f t="shared" si="169"/>
        <v>0.2792627631510412</v>
      </c>
      <c r="BG348" s="76">
        <f t="shared" si="170"/>
        <v>1.2390329193106009E-2</v>
      </c>
      <c r="BH348" s="67">
        <f t="shared" si="171"/>
        <v>15.537958343094083</v>
      </c>
      <c r="BI348" s="75">
        <f t="shared" si="172"/>
        <v>0.32853418776325483</v>
      </c>
      <c r="BJ348" s="76">
        <f t="shared" si="173"/>
        <v>1.4305164422973915E-2</v>
      </c>
      <c r="BK348" s="124">
        <f t="shared" si="159"/>
        <v>12.897699877492023</v>
      </c>
      <c r="BL348" s="125">
        <f t="shared" si="157"/>
        <v>0.25121209935592381</v>
      </c>
      <c r="BM348" s="126">
        <f t="shared" si="158"/>
        <v>1.1865248629873815E-2</v>
      </c>
    </row>
    <row r="349" spans="1:65" x14ac:dyDescent="0.2">
      <c r="A349" s="57" t="s">
        <v>83</v>
      </c>
      <c r="B349" s="51" t="s">
        <v>150</v>
      </c>
      <c r="C349" s="62">
        <f t="shared" si="174"/>
        <v>29.666304401070395</v>
      </c>
      <c r="D349" s="62">
        <f t="shared" si="176"/>
        <v>31.493856110289517</v>
      </c>
      <c r="E349" s="62">
        <f t="shared" si="176"/>
        <v>34.141921067610795</v>
      </c>
      <c r="F349" s="62">
        <f t="shared" si="176"/>
        <v>35.293191997987449</v>
      </c>
      <c r="G349" s="62">
        <f t="shared" si="176"/>
        <v>35.214184823817916</v>
      </c>
      <c r="H349" s="62">
        <f t="shared" si="176"/>
        <v>35.373357122189013</v>
      </c>
      <c r="I349" s="62">
        <f t="shared" si="176"/>
        <v>34.56869370481904</v>
      </c>
      <c r="J349" s="62">
        <f t="shared" si="176"/>
        <v>34.372120667889945</v>
      </c>
      <c r="K349" s="62">
        <f t="shared" si="176"/>
        <v>33.477094269434133</v>
      </c>
      <c r="L349" s="62">
        <f t="shared" si="176"/>
        <v>29.883180056224759</v>
      </c>
      <c r="M349" s="62">
        <f t="shared" si="176"/>
        <v>33.062044910055157</v>
      </c>
      <c r="N349" s="62">
        <f t="shared" si="176"/>
        <v>37.649228403580487</v>
      </c>
      <c r="O349" s="62">
        <f t="shared" si="176"/>
        <v>35.647727976560546</v>
      </c>
      <c r="P349" s="62">
        <f t="shared" si="176"/>
        <v>34.069203358518259</v>
      </c>
      <c r="Q349" s="62">
        <f t="shared" si="176"/>
        <v>34.20616012024449</v>
      </c>
      <c r="R349" s="62">
        <f t="shared" si="176"/>
        <v>34.92428586638502</v>
      </c>
      <c r="S349" s="62">
        <f t="shared" si="176"/>
        <v>37.313634074671057</v>
      </c>
      <c r="T349" s="62">
        <f t="shared" si="176"/>
        <v>38.402087101034233</v>
      </c>
      <c r="U349" s="62">
        <f t="shared" si="176"/>
        <v>42.190257165478066</v>
      </c>
      <c r="V349" s="62">
        <f t="shared" si="176"/>
        <v>41.437643103536608</v>
      </c>
      <c r="W349" s="62">
        <f t="shared" si="176"/>
        <v>38.725633460617431</v>
      </c>
      <c r="X349" s="62">
        <f t="shared" si="176"/>
        <v>35.257936438714779</v>
      </c>
      <c r="Y349" s="62">
        <f t="shared" si="176"/>
        <v>38.254781057045506</v>
      </c>
      <c r="Z349" s="62">
        <f t="shared" si="176"/>
        <v>40.503377252399552</v>
      </c>
      <c r="AA349" s="62">
        <f t="shared" si="176"/>
        <v>43.134654283609606</v>
      </c>
      <c r="AB349" s="116">
        <f t="shared" si="176"/>
        <v>50.85406959943586</v>
      </c>
      <c r="AC349" s="62">
        <f t="shared" si="176"/>
        <v>52.336009550245947</v>
      </c>
      <c r="AD349" s="62">
        <f t="shared" si="176"/>
        <v>52.566077113291762</v>
      </c>
      <c r="AE349" s="62">
        <f t="shared" si="176"/>
        <v>53.258324699554052</v>
      </c>
      <c r="AF349" s="62">
        <f t="shared" si="176"/>
        <v>53.919930221198356</v>
      </c>
      <c r="AG349" s="62">
        <f t="shared" si="176"/>
        <v>54.568421418732775</v>
      </c>
      <c r="AH349" s="62">
        <f t="shared" si="176"/>
        <v>55.228504126070796</v>
      </c>
      <c r="AI349" s="62">
        <f t="shared" si="176"/>
        <v>55.887675382628814</v>
      </c>
      <c r="AJ349" s="62">
        <f t="shared" si="176"/>
        <v>56.547610402941721</v>
      </c>
      <c r="AK349" s="62">
        <f t="shared" si="176"/>
        <v>57.197652728956655</v>
      </c>
      <c r="AL349" s="62">
        <f t="shared" si="176"/>
        <v>57.868674611279587</v>
      </c>
      <c r="AM349" s="62">
        <f t="shared" si="176"/>
        <v>58.542980638090008</v>
      </c>
      <c r="AN349" s="62">
        <f t="shared" si="176"/>
        <v>59.214498263528391</v>
      </c>
      <c r="AO349" s="62">
        <f t="shared" si="176"/>
        <v>59.880540739562441</v>
      </c>
      <c r="AP349" s="62">
        <f t="shared" si="176"/>
        <v>60.593328332856316</v>
      </c>
      <c r="AQ349" s="62">
        <f t="shared" si="176"/>
        <v>61.337699864097587</v>
      </c>
      <c r="AR349" s="62">
        <f t="shared" si="176"/>
        <v>62.078323020526696</v>
      </c>
      <c r="AS349" s="62">
        <f t="shared" si="176"/>
        <v>62.812748051479943</v>
      </c>
      <c r="AT349" s="62">
        <f t="shared" si="176"/>
        <v>63.540547102888183</v>
      </c>
      <c r="AU349" s="62">
        <f t="shared" si="176"/>
        <v>64.262185671019267</v>
      </c>
      <c r="AV349" s="62">
        <f t="shared" si="176"/>
        <v>64.979091985109434</v>
      </c>
      <c r="AW349" s="62">
        <f t="shared" si="176"/>
        <v>65.693009598290743</v>
      </c>
      <c r="AX349" s="62">
        <f t="shared" si="176"/>
        <v>66.40052502894396</v>
      </c>
      <c r="AY349" s="67">
        <f t="shared" si="162"/>
        <v>13.834447915652198</v>
      </c>
      <c r="AZ349" s="75">
        <f t="shared" si="163"/>
        <v>0.26318204962938058</v>
      </c>
      <c r="BA349" s="76">
        <f t="shared" si="164"/>
        <v>1.1750196185687845E-2</v>
      </c>
      <c r="BB349" s="67">
        <f t="shared" si="165"/>
        <v>13.357000048044796</v>
      </c>
      <c r="BC349" s="75">
        <f t="shared" si="166"/>
        <v>0.25521624905737633</v>
      </c>
      <c r="BD349" s="76">
        <f t="shared" si="167"/>
        <v>1.1430224849614312E-2</v>
      </c>
      <c r="BE349" s="67">
        <f t="shared" si="168"/>
        <v>14.125022385673574</v>
      </c>
      <c r="BF349" s="75">
        <f t="shared" si="169"/>
        <v>0.2777559887917066</v>
      </c>
      <c r="BG349" s="76">
        <f t="shared" si="170"/>
        <v>1.2330673822138039E-2</v>
      </c>
      <c r="BH349" s="67">
        <f t="shared" si="171"/>
        <v>21.127531387409661</v>
      </c>
      <c r="BI349" s="75">
        <f t="shared" si="172"/>
        <v>0.48980412010483515</v>
      </c>
      <c r="BJ349" s="76">
        <f t="shared" si="173"/>
        <v>2.0132205788206514E-2</v>
      </c>
      <c r="BK349" s="124">
        <f t="shared" si="159"/>
        <v>13.126932484998981</v>
      </c>
      <c r="BL349" s="125">
        <f t="shared" si="157"/>
        <v>0.24972250557536335</v>
      </c>
      <c r="BM349" s="126">
        <f t="shared" si="158"/>
        <v>1.1801810404260094E-2</v>
      </c>
    </row>
    <row r="350" spans="1:65" x14ac:dyDescent="0.2">
      <c r="A350" s="57" t="s">
        <v>84</v>
      </c>
      <c r="B350" s="51" t="s">
        <v>150</v>
      </c>
      <c r="C350" s="62">
        <f t="shared" si="174"/>
        <v>17.401302820858263</v>
      </c>
      <c r="D350" s="62">
        <f t="shared" si="176"/>
        <v>18.294203104859875</v>
      </c>
      <c r="E350" s="62">
        <f t="shared" si="176"/>
        <v>19.5723102140952</v>
      </c>
      <c r="F350" s="62">
        <f t="shared" si="176"/>
        <v>20.423607778057313</v>
      </c>
      <c r="G350" s="62">
        <f t="shared" si="176"/>
        <v>20.540999947839481</v>
      </c>
      <c r="H350" s="62">
        <f t="shared" si="176"/>
        <v>20.338085024480257</v>
      </c>
      <c r="I350" s="62">
        <f t="shared" si="176"/>
        <v>20.113251556453708</v>
      </c>
      <c r="J350" s="62">
        <f t="shared" si="176"/>
        <v>20.08446665850834</v>
      </c>
      <c r="K350" s="62">
        <f t="shared" si="176"/>
        <v>19.67939161894715</v>
      </c>
      <c r="L350" s="62">
        <f t="shared" si="176"/>
        <v>20.379302239830306</v>
      </c>
      <c r="M350" s="62">
        <f t="shared" si="176"/>
        <v>21.252438234044522</v>
      </c>
      <c r="N350" s="62">
        <f t="shared" si="176"/>
        <v>22.250540096247324</v>
      </c>
      <c r="O350" s="62">
        <f t="shared" si="176"/>
        <v>22.154394694289053</v>
      </c>
      <c r="P350" s="62">
        <f t="shared" si="176"/>
        <v>22.781016928577742</v>
      </c>
      <c r="Q350" s="62">
        <f t="shared" si="176"/>
        <v>24.419391469195087</v>
      </c>
      <c r="R350" s="62">
        <f t="shared" si="176"/>
        <v>26.668608637841203</v>
      </c>
      <c r="S350" s="62">
        <f t="shared" si="176"/>
        <v>27.663228812856712</v>
      </c>
      <c r="T350" s="62">
        <f t="shared" si="176"/>
        <v>24.969275047995083</v>
      </c>
      <c r="U350" s="62">
        <f t="shared" si="176"/>
        <v>26.632045207609231</v>
      </c>
      <c r="V350" s="62">
        <f t="shared" si="176"/>
        <v>28.396601897449091</v>
      </c>
      <c r="W350" s="62">
        <f t="shared" si="176"/>
        <v>27.491739150119056</v>
      </c>
      <c r="X350" s="62">
        <f t="shared" si="176"/>
        <v>27.840056843495738</v>
      </c>
      <c r="Y350" s="62">
        <f t="shared" si="176"/>
        <v>30.19797880485433</v>
      </c>
      <c r="Z350" s="62">
        <f t="shared" si="176"/>
        <v>27.371123260678893</v>
      </c>
      <c r="AA350" s="62">
        <f t="shared" si="176"/>
        <v>25.963236856520957</v>
      </c>
      <c r="AB350" s="116">
        <f t="shared" si="176"/>
        <v>27.92539725805759</v>
      </c>
      <c r="AC350" s="62">
        <f t="shared" si="176"/>
        <v>28.744033528394212</v>
      </c>
      <c r="AD350" s="62">
        <f t="shared" si="176"/>
        <v>28.871426649556824</v>
      </c>
      <c r="AE350" s="62">
        <f t="shared" si="176"/>
        <v>29.253183089682597</v>
      </c>
      <c r="AF350" s="62">
        <f t="shared" si="176"/>
        <v>29.618634812365862</v>
      </c>
      <c r="AG350" s="62">
        <f t="shared" si="176"/>
        <v>29.977034596070233</v>
      </c>
      <c r="AH350" s="62">
        <f t="shared" si="176"/>
        <v>30.34167702425631</v>
      </c>
      <c r="AI350" s="62">
        <f t="shared" si="176"/>
        <v>30.706186933521458</v>
      </c>
      <c r="AJ350" s="62">
        <f t="shared" si="176"/>
        <v>31.070759948042259</v>
      </c>
      <c r="AK350" s="62">
        <f t="shared" si="176"/>
        <v>31.42978485962707</v>
      </c>
      <c r="AL350" s="62">
        <f t="shared" si="176"/>
        <v>31.800550518552459</v>
      </c>
      <c r="AM350" s="62">
        <f t="shared" si="176"/>
        <v>32.173169051821738</v>
      </c>
      <c r="AN350" s="62">
        <f t="shared" si="176"/>
        <v>32.544143077522207</v>
      </c>
      <c r="AO350" s="62">
        <f t="shared" si="176"/>
        <v>32.912301878289448</v>
      </c>
      <c r="AP350" s="62">
        <f t="shared" si="176"/>
        <v>33.305812223599503</v>
      </c>
      <c r="AQ350" s="62">
        <f t="shared" si="176"/>
        <v>33.716898926905564</v>
      </c>
      <c r="AR350" s="62">
        <f t="shared" si="176"/>
        <v>34.126071945414836</v>
      </c>
      <c r="AS350" s="62">
        <f t="shared" si="176"/>
        <v>34.531801328984066</v>
      </c>
      <c r="AT350" s="62">
        <f t="shared" si="176"/>
        <v>34.933588665009559</v>
      </c>
      <c r="AU350" s="62">
        <f t="shared" si="176"/>
        <v>35.332483269090403</v>
      </c>
      <c r="AV350" s="62">
        <f t="shared" si="176"/>
        <v>35.727785859147716</v>
      </c>
      <c r="AW350" s="62">
        <f t="shared" si="176"/>
        <v>36.121983198454423</v>
      </c>
      <c r="AX350" s="62">
        <f t="shared" si="176"/>
        <v>36.512645553787827</v>
      </c>
      <c r="AY350" s="67">
        <f t="shared" si="162"/>
        <v>7.6412189042310033</v>
      </c>
      <c r="AZ350" s="75">
        <f t="shared" si="163"/>
        <v>0.26466371049067283</v>
      </c>
      <c r="BA350" s="76">
        <f t="shared" si="164"/>
        <v>1.1809500230113068E-2</v>
      </c>
      <c r="BB350" s="67">
        <f t="shared" si="165"/>
        <v>7.377949670060211</v>
      </c>
      <c r="BC350" s="75">
        <f t="shared" si="166"/>
        <v>0.25667760451128241</v>
      </c>
      <c r="BD350" s="76">
        <f t="shared" si="167"/>
        <v>1.1489068985709894E-2</v>
      </c>
      <c r="BE350" s="67">
        <f t="shared" si="168"/>
        <v>7.8023886010901258</v>
      </c>
      <c r="BF350" s="75">
        <f t="shared" si="169"/>
        <v>0.2794011676535354</v>
      </c>
      <c r="BG350" s="76">
        <f t="shared" si="170"/>
        <v>1.2395805479274769E-2</v>
      </c>
      <c r="BH350" s="67">
        <f t="shared" si="171"/>
        <v>9.3692464125694457</v>
      </c>
      <c r="BI350" s="75">
        <f t="shared" si="172"/>
        <v>0.36086588372421119</v>
      </c>
      <c r="BJ350" s="76">
        <f t="shared" si="173"/>
        <v>1.5525343926171109E-2</v>
      </c>
      <c r="BK350" s="124">
        <f t="shared" si="159"/>
        <v>7.2505565488975989</v>
      </c>
      <c r="BL350" s="125">
        <f t="shared" si="157"/>
        <v>0.25113260376445218</v>
      </c>
      <c r="BM350" s="126">
        <f t="shared" si="158"/>
        <v>1.1861864911107078E-2</v>
      </c>
    </row>
    <row r="351" spans="1:65" x14ac:dyDescent="0.2">
      <c r="A351" s="56" t="s">
        <v>85</v>
      </c>
      <c r="B351" s="51" t="s">
        <v>150</v>
      </c>
      <c r="C351" s="62">
        <f t="shared" si="174"/>
        <v>29.747644321771126</v>
      </c>
      <c r="D351" s="62">
        <f t="shared" si="176"/>
        <v>29.943219257263571</v>
      </c>
      <c r="E351" s="62">
        <f t="shared" si="176"/>
        <v>31.523447022588197</v>
      </c>
      <c r="F351" s="62">
        <f t="shared" si="176"/>
        <v>32.293162959934669</v>
      </c>
      <c r="G351" s="62">
        <f t="shared" si="176"/>
        <v>32.843028208517211</v>
      </c>
      <c r="H351" s="62">
        <f t="shared" si="176"/>
        <v>33.965973890607074</v>
      </c>
      <c r="I351" s="62">
        <f t="shared" si="176"/>
        <v>33.345182767960374</v>
      </c>
      <c r="J351" s="62">
        <f t="shared" si="176"/>
        <v>33.637491221664234</v>
      </c>
      <c r="K351" s="62">
        <f t="shared" si="176"/>
        <v>29.74604678345548</v>
      </c>
      <c r="L351" s="62">
        <f t="shared" si="176"/>
        <v>30.576527466857094</v>
      </c>
      <c r="M351" s="62">
        <f t="shared" si="176"/>
        <v>32.210064349302201</v>
      </c>
      <c r="N351" s="62">
        <f t="shared" si="176"/>
        <v>31.509286933167829</v>
      </c>
      <c r="O351" s="62">
        <f t="shared" si="176"/>
        <v>29.367187154402163</v>
      </c>
      <c r="P351" s="62">
        <f t="shared" si="176"/>
        <v>27.026010176200561</v>
      </c>
      <c r="Q351" s="62">
        <f t="shared" si="176"/>
        <v>32.969275192212201</v>
      </c>
      <c r="R351" s="62">
        <f t="shared" si="176"/>
        <v>38.246189669748603</v>
      </c>
      <c r="S351" s="62">
        <f t="shared" si="176"/>
        <v>35.347546513885362</v>
      </c>
      <c r="T351" s="62">
        <f t="shared" si="176"/>
        <v>35.588160150966687</v>
      </c>
      <c r="U351" s="62">
        <f t="shared" si="176"/>
        <v>35.765041905047141</v>
      </c>
      <c r="V351" s="62">
        <f t="shared" si="176"/>
        <v>36.587336659674442</v>
      </c>
      <c r="W351" s="62">
        <f t="shared" si="176"/>
        <v>40.252383477408955</v>
      </c>
      <c r="X351" s="62">
        <f t="shared" si="176"/>
        <v>36.769621399576458</v>
      </c>
      <c r="Y351" s="62">
        <f t="shared" si="176"/>
        <v>36.257020106200002</v>
      </c>
      <c r="Z351" s="62">
        <f t="shared" si="176"/>
        <v>36.366792143016156</v>
      </c>
      <c r="AA351" s="62">
        <f t="shared" si="176"/>
        <v>39.783464766522002</v>
      </c>
      <c r="AB351" s="116">
        <f t="shared" si="176"/>
        <v>38.293132110389017</v>
      </c>
      <c r="AC351" s="62">
        <f t="shared" si="176"/>
        <v>35.921154528058501</v>
      </c>
      <c r="AD351" s="62">
        <f t="shared" si="176"/>
        <v>35.036142391649541</v>
      </c>
      <c r="AE351" s="62">
        <f t="shared" si="176"/>
        <v>35.255474009483919</v>
      </c>
      <c r="AF351" s="62">
        <f t="shared" si="176"/>
        <v>35.481345684709723</v>
      </c>
      <c r="AG351" s="62">
        <f t="shared" si="176"/>
        <v>35.687006320957359</v>
      </c>
      <c r="AH351" s="62">
        <f t="shared" si="176"/>
        <v>35.888451996197055</v>
      </c>
      <c r="AI351" s="62">
        <f t="shared" si="176"/>
        <v>36.105262340659976</v>
      </c>
      <c r="AJ351" s="62">
        <f t="shared" si="176"/>
        <v>36.335000493381948</v>
      </c>
      <c r="AK351" s="62">
        <f t="shared" si="176"/>
        <v>36.557471599346101</v>
      </c>
      <c r="AL351" s="62">
        <f t="shared" si="176"/>
        <v>36.791120923708014</v>
      </c>
      <c r="AM351" s="62">
        <f t="shared" si="176"/>
        <v>37.02455658368558</v>
      </c>
      <c r="AN351" s="62">
        <f t="shared" si="176"/>
        <v>37.251489237439827</v>
      </c>
      <c r="AO351" s="62">
        <f t="shared" si="176"/>
        <v>37.469916918841911</v>
      </c>
      <c r="AP351" s="62">
        <f t="shared" si="176"/>
        <v>37.683702678465096</v>
      </c>
      <c r="AQ351" s="62">
        <f t="shared" si="176"/>
        <v>37.893700247729903</v>
      </c>
      <c r="AR351" s="62">
        <f t="shared" si="176"/>
        <v>38.095173623760864</v>
      </c>
      <c r="AS351" s="62">
        <f t="shared" si="176"/>
        <v>38.287950812904114</v>
      </c>
      <c r="AT351" s="62">
        <f t="shared" si="176"/>
        <v>38.47026719739727</v>
      </c>
      <c r="AU351" s="62">
        <f t="shared" si="176"/>
        <v>38.643422395107848</v>
      </c>
      <c r="AV351" s="62">
        <f t="shared" si="176"/>
        <v>38.807857316463554</v>
      </c>
      <c r="AW351" s="62">
        <f t="shared" si="176"/>
        <v>38.965638048818903</v>
      </c>
      <c r="AX351" s="62">
        <f t="shared" si="176"/>
        <v>39.116378221063371</v>
      </c>
      <c r="AY351" s="67">
        <f t="shared" si="162"/>
        <v>4.0802358294138301</v>
      </c>
      <c r="AZ351" s="75">
        <f t="shared" si="163"/>
        <v>0.11645790748887661</v>
      </c>
      <c r="BA351" s="76">
        <f t="shared" si="164"/>
        <v>5.5232517807943804E-3</v>
      </c>
      <c r="BB351" s="67">
        <f t="shared" si="165"/>
        <v>3.0444835207604015</v>
      </c>
      <c r="BC351" s="75">
        <f t="shared" si="166"/>
        <v>8.4754612171006757E-2</v>
      </c>
      <c r="BD351" s="76">
        <f t="shared" si="167"/>
        <v>4.0759741550715489E-3</v>
      </c>
      <c r="BE351" s="67">
        <f t="shared" si="168"/>
        <v>0.51472520607453731</v>
      </c>
      <c r="BF351" s="75">
        <f t="shared" si="169"/>
        <v>1.3441710763975118E-2</v>
      </c>
      <c r="BG351" s="76">
        <f t="shared" si="170"/>
        <v>6.6783152238403254E-4</v>
      </c>
      <c r="BH351" s="67">
        <f t="shared" si="171"/>
        <v>-1.1400423714141539</v>
      </c>
      <c r="BI351" s="75">
        <f t="shared" si="172"/>
        <v>-2.8656186134232976E-2</v>
      </c>
      <c r="BJ351" s="76">
        <f t="shared" si="173"/>
        <v>-1.452683388116327E-3</v>
      </c>
      <c r="BK351" s="124">
        <f t="shared" si="159"/>
        <v>3.9294956571693618</v>
      </c>
      <c r="BL351" s="125">
        <f t="shared" si="157"/>
        <v>0.11215548827390059</v>
      </c>
      <c r="BM351" s="126">
        <f t="shared" si="158"/>
        <v>5.6104173318345385E-3</v>
      </c>
    </row>
    <row r="352" spans="1:65" x14ac:dyDescent="0.2">
      <c r="A352" s="56" t="s">
        <v>86</v>
      </c>
      <c r="B352" s="51" t="s">
        <v>150</v>
      </c>
      <c r="C352" s="62">
        <f t="shared" si="174"/>
        <v>46.054236591852273</v>
      </c>
      <c r="D352" s="62">
        <f t="shared" si="176"/>
        <v>45.994165986906289</v>
      </c>
      <c r="E352" s="62">
        <f t="shared" si="176"/>
        <v>46.88013606958669</v>
      </c>
      <c r="F352" s="62">
        <f t="shared" si="176"/>
        <v>48.396726939157205</v>
      </c>
      <c r="G352" s="62">
        <f t="shared" si="176"/>
        <v>48.507865791286221</v>
      </c>
      <c r="H352" s="62">
        <f t="shared" si="176"/>
        <v>47.917380341882932</v>
      </c>
      <c r="I352" s="62">
        <f t="shared" si="176"/>
        <v>49.726572504112525</v>
      </c>
      <c r="J352" s="62">
        <f t="shared" si="176"/>
        <v>50.924019545276117</v>
      </c>
      <c r="K352" s="62">
        <f t="shared" si="176"/>
        <v>49.705004665848662</v>
      </c>
      <c r="L352" s="62">
        <f t="shared" si="176"/>
        <v>49.602481404455844</v>
      </c>
      <c r="M352" s="62">
        <f t="shared" si="176"/>
        <v>53.358950039333578</v>
      </c>
      <c r="N352" s="62">
        <f t="shared" si="176"/>
        <v>53.780945894054071</v>
      </c>
      <c r="O352" s="62">
        <f t="shared" si="176"/>
        <v>51.354355076789886</v>
      </c>
      <c r="P352" s="62">
        <f t="shared" si="176"/>
        <v>52.378253050122893</v>
      </c>
      <c r="Q352" s="62">
        <f t="shared" si="176"/>
        <v>57.14686839984256</v>
      </c>
      <c r="R352" s="62">
        <f t="shared" si="176"/>
        <v>61.512738206731747</v>
      </c>
      <c r="S352" s="62">
        <f t="shared" si="176"/>
        <v>58.761519792877507</v>
      </c>
      <c r="T352" s="62">
        <f t="shared" si="176"/>
        <v>57.800817812697098</v>
      </c>
      <c r="U352" s="62">
        <f t="shared" si="176"/>
        <v>59.638306767422023</v>
      </c>
      <c r="V352" s="62">
        <f t="shared" si="176"/>
        <v>57.335579923514061</v>
      </c>
      <c r="W352" s="62">
        <f t="shared" si="176"/>
        <v>58.461041495603617</v>
      </c>
      <c r="X352" s="62">
        <f t="shared" si="176"/>
        <v>58.363250128983474</v>
      </c>
      <c r="Y352" s="62">
        <f t="shared" si="176"/>
        <v>57.571257521539124</v>
      </c>
      <c r="Z352" s="62">
        <f t="shared" si="176"/>
        <v>56.366827526418007</v>
      </c>
      <c r="AA352" s="62">
        <f t="shared" si="176"/>
        <v>58.007598925308443</v>
      </c>
      <c r="AB352" s="116">
        <f t="shared" si="176"/>
        <v>56.83820347848981</v>
      </c>
      <c r="AC352" s="62">
        <f t="shared" si="176"/>
        <v>56.830324084636239</v>
      </c>
      <c r="AD352" s="62">
        <f t="shared" si="176"/>
        <v>57.278856545790617</v>
      </c>
      <c r="AE352" s="62">
        <f t="shared" si="176"/>
        <v>57.969637541215562</v>
      </c>
      <c r="AF352" s="62">
        <f t="shared" ref="D352:AX358" si="177">AF237/AF120</f>
        <v>58.63490010953813</v>
      </c>
      <c r="AG352" s="62">
        <f t="shared" si="177"/>
        <v>59.30402696097515</v>
      </c>
      <c r="AH352" s="62">
        <f t="shared" si="177"/>
        <v>59.967426957817182</v>
      </c>
      <c r="AI352" s="62">
        <f t="shared" si="177"/>
        <v>60.659962481932013</v>
      </c>
      <c r="AJ352" s="62">
        <f t="shared" si="177"/>
        <v>61.38586501799638</v>
      </c>
      <c r="AK352" s="62">
        <f t="shared" si="177"/>
        <v>62.149809450271917</v>
      </c>
      <c r="AL352" s="62">
        <f t="shared" si="177"/>
        <v>62.971573389272088</v>
      </c>
      <c r="AM352" s="62">
        <f t="shared" si="177"/>
        <v>63.803250440427519</v>
      </c>
      <c r="AN352" s="62">
        <f t="shared" si="177"/>
        <v>64.62229041678448</v>
      </c>
      <c r="AO352" s="62">
        <f t="shared" si="177"/>
        <v>65.438579410364383</v>
      </c>
      <c r="AP352" s="62">
        <f t="shared" si="177"/>
        <v>66.162251056537556</v>
      </c>
      <c r="AQ352" s="62">
        <f t="shared" si="177"/>
        <v>66.865051808556458</v>
      </c>
      <c r="AR352" s="62">
        <f t="shared" si="177"/>
        <v>67.581428564230748</v>
      </c>
      <c r="AS352" s="62">
        <f t="shared" si="177"/>
        <v>68.290865943146045</v>
      </c>
      <c r="AT352" s="62">
        <f t="shared" si="177"/>
        <v>68.992874289763691</v>
      </c>
      <c r="AU352" s="62">
        <f t="shared" si="177"/>
        <v>69.689357229177418</v>
      </c>
      <c r="AV352" s="62">
        <f t="shared" si="177"/>
        <v>70.38019372445973</v>
      </c>
      <c r="AW352" s="62">
        <f t="shared" si="177"/>
        <v>71.068492097078718</v>
      </c>
      <c r="AX352" s="62">
        <f t="shared" si="177"/>
        <v>71.754857162779345</v>
      </c>
      <c r="AY352" s="67">
        <f t="shared" si="162"/>
        <v>14.476000616988728</v>
      </c>
      <c r="AZ352" s="75">
        <f t="shared" si="163"/>
        <v>0.252728519561422</v>
      </c>
      <c r="BA352" s="76">
        <f t="shared" si="164"/>
        <v>1.132990203269757E-2</v>
      </c>
      <c r="BB352" s="67">
        <f t="shared" si="165"/>
        <v>14.238168012442479</v>
      </c>
      <c r="BC352" s="75">
        <f t="shared" si="166"/>
        <v>0.25053821602772963</v>
      </c>
      <c r="BD352" s="76">
        <f t="shared" si="167"/>
        <v>1.1241416731244014E-2</v>
      </c>
      <c r="BE352" s="67">
        <f t="shared" si="168"/>
        <v>13.54199024596992</v>
      </c>
      <c r="BF352" s="75">
        <f t="shared" si="169"/>
        <v>0.23825507171588969</v>
      </c>
      <c r="BG352" s="76">
        <f t="shared" si="170"/>
        <v>1.0742449603243109E-2</v>
      </c>
      <c r="BH352" s="67">
        <f t="shared" si="171"/>
        <v>11.681758303868975</v>
      </c>
      <c r="BI352" s="75">
        <f t="shared" si="172"/>
        <v>0.20138324151135101</v>
      </c>
      <c r="BJ352" s="76">
        <f t="shared" si="173"/>
        <v>9.2158868761635926E-3</v>
      </c>
      <c r="BK352" s="124">
        <f t="shared" si="159"/>
        <v>13.7896355512881</v>
      </c>
      <c r="BL352" s="125">
        <f t="shared" si="157"/>
        <v>0.2407456500159742</v>
      </c>
      <c r="BM352" s="126">
        <f t="shared" si="158"/>
        <v>1.1417984232558576E-2</v>
      </c>
    </row>
    <row r="353" spans="1:65" x14ac:dyDescent="0.2">
      <c r="A353" s="57" t="s">
        <v>87</v>
      </c>
      <c r="B353" s="51" t="s">
        <v>150</v>
      </c>
      <c r="C353" s="62">
        <f t="shared" si="174"/>
        <v>18.827404560114346</v>
      </c>
      <c r="D353" s="62">
        <f t="shared" si="177"/>
        <v>18.813912686441206</v>
      </c>
      <c r="E353" s="62">
        <f t="shared" si="177"/>
        <v>19.42397806255169</v>
      </c>
      <c r="F353" s="62">
        <f t="shared" si="177"/>
        <v>20.240581527704443</v>
      </c>
      <c r="G353" s="62">
        <f t="shared" si="177"/>
        <v>20.564079819917669</v>
      </c>
      <c r="H353" s="62">
        <f t="shared" si="177"/>
        <v>20.051297524426449</v>
      </c>
      <c r="I353" s="62">
        <f t="shared" si="177"/>
        <v>20.038515537343336</v>
      </c>
      <c r="J353" s="62">
        <f t="shared" si="177"/>
        <v>20.700511875993516</v>
      </c>
      <c r="K353" s="62">
        <f t="shared" si="177"/>
        <v>20.790415270106578</v>
      </c>
      <c r="L353" s="62">
        <f t="shared" si="177"/>
        <v>22.632422651172032</v>
      </c>
      <c r="M353" s="62">
        <f t="shared" si="177"/>
        <v>25.665452241259469</v>
      </c>
      <c r="N353" s="62">
        <f t="shared" si="177"/>
        <v>24.835022501489352</v>
      </c>
      <c r="O353" s="62">
        <f t="shared" si="177"/>
        <v>23.497477377497589</v>
      </c>
      <c r="P353" s="62">
        <f t="shared" si="177"/>
        <v>23.975183918455642</v>
      </c>
      <c r="Q353" s="62">
        <f t="shared" si="177"/>
        <v>27.599629979344613</v>
      </c>
      <c r="R353" s="62">
        <f t="shared" si="177"/>
        <v>30.136826938795817</v>
      </c>
      <c r="S353" s="62">
        <f t="shared" si="177"/>
        <v>27.982252022732165</v>
      </c>
      <c r="T353" s="62">
        <f t="shared" si="177"/>
        <v>26.333129050848385</v>
      </c>
      <c r="U353" s="62">
        <f t="shared" si="177"/>
        <v>24.524338612892354</v>
      </c>
      <c r="V353" s="62">
        <f t="shared" si="177"/>
        <v>25.296964228888395</v>
      </c>
      <c r="W353" s="62">
        <f t="shared" si="177"/>
        <v>26.35825696079463</v>
      </c>
      <c r="X353" s="62">
        <f t="shared" si="177"/>
        <v>28.015027698316551</v>
      </c>
      <c r="Y353" s="62">
        <f t="shared" si="177"/>
        <v>29.319603235011545</v>
      </c>
      <c r="Z353" s="62">
        <f t="shared" si="177"/>
        <v>28.057658955993542</v>
      </c>
      <c r="AA353" s="62">
        <f t="shared" si="177"/>
        <v>27.314095507156168</v>
      </c>
      <c r="AB353" s="116">
        <f t="shared" si="177"/>
        <v>26.845210371761649</v>
      </c>
      <c r="AC353" s="62">
        <f t="shared" si="177"/>
        <v>26.132217145519846</v>
      </c>
      <c r="AD353" s="62">
        <f t="shared" si="177"/>
        <v>26.089323052487035</v>
      </c>
      <c r="AE353" s="62">
        <f t="shared" si="177"/>
        <v>26.367174121750931</v>
      </c>
      <c r="AF353" s="62">
        <f t="shared" si="177"/>
        <v>26.637089647183792</v>
      </c>
      <c r="AG353" s="62">
        <f t="shared" si="177"/>
        <v>26.903955721294682</v>
      </c>
      <c r="AH353" s="62">
        <f t="shared" si="177"/>
        <v>27.168011367857567</v>
      </c>
      <c r="AI353" s="62">
        <f t="shared" si="177"/>
        <v>27.436378267683033</v>
      </c>
      <c r="AJ353" s="62">
        <f t="shared" si="177"/>
        <v>27.715251946979222</v>
      </c>
      <c r="AK353" s="62">
        <f t="shared" si="177"/>
        <v>27.997560115112307</v>
      </c>
      <c r="AL353" s="62">
        <f t="shared" si="177"/>
        <v>28.294535418168962</v>
      </c>
      <c r="AM353" s="62">
        <f t="shared" si="177"/>
        <v>28.592237597532026</v>
      </c>
      <c r="AN353" s="62">
        <f t="shared" si="177"/>
        <v>28.885983558537127</v>
      </c>
      <c r="AO353" s="62">
        <f t="shared" si="177"/>
        <v>29.176404785124802</v>
      </c>
      <c r="AP353" s="62">
        <f t="shared" si="177"/>
        <v>29.420250196925341</v>
      </c>
      <c r="AQ353" s="62">
        <f t="shared" si="177"/>
        <v>29.640682773366034</v>
      </c>
      <c r="AR353" s="62">
        <f t="shared" si="177"/>
        <v>29.859497689012649</v>
      </c>
      <c r="AS353" s="62">
        <f t="shared" si="177"/>
        <v>30.072863096608518</v>
      </c>
      <c r="AT353" s="62">
        <f t="shared" si="177"/>
        <v>30.280349199054335</v>
      </c>
      <c r="AU353" s="62">
        <f t="shared" si="177"/>
        <v>30.482893726406274</v>
      </c>
      <c r="AV353" s="62">
        <f t="shared" si="177"/>
        <v>30.680515608556952</v>
      </c>
      <c r="AW353" s="62">
        <f t="shared" si="177"/>
        <v>30.874807935790027</v>
      </c>
      <c r="AX353" s="62">
        <f t="shared" si="177"/>
        <v>31.066013467276886</v>
      </c>
      <c r="AY353" s="67">
        <f t="shared" si="162"/>
        <v>4.9766904147898501</v>
      </c>
      <c r="AZ353" s="75">
        <f t="shared" si="163"/>
        <v>0.19075582776822694</v>
      </c>
      <c r="BA353" s="76">
        <f t="shared" si="164"/>
        <v>8.7676251775230529E-3</v>
      </c>
      <c r="BB353" s="67">
        <f t="shared" si="165"/>
        <v>4.7425907902701816</v>
      </c>
      <c r="BC353" s="75">
        <f t="shared" si="166"/>
        <v>0.18148443983381105</v>
      </c>
      <c r="BD353" s="76">
        <f t="shared" si="167"/>
        <v>8.3734451987713676E-3</v>
      </c>
      <c r="BE353" s="67">
        <f t="shared" si="168"/>
        <v>3.8353052367953033</v>
      </c>
      <c r="BF353" s="75">
        <f t="shared" si="169"/>
        <v>0.14286739361259179</v>
      </c>
      <c r="BG353" s="76">
        <f t="shared" si="170"/>
        <v>6.6993590811510462E-3</v>
      </c>
      <c r="BH353" s="67">
        <f t="shared" si="171"/>
        <v>3.1687982192501067</v>
      </c>
      <c r="BI353" s="75">
        <f t="shared" si="172"/>
        <v>0.11601329498243484</v>
      </c>
      <c r="BJ353" s="76">
        <f t="shared" si="173"/>
        <v>5.503226269743644E-3</v>
      </c>
      <c r="BK353" s="124">
        <f t="shared" si="159"/>
        <v>4.7854848833029919</v>
      </c>
      <c r="BL353" s="125">
        <f t="shared" si="157"/>
        <v>0.18342694724870612</v>
      </c>
      <c r="BM353" s="126">
        <f t="shared" si="158"/>
        <v>8.9033177905986083E-3</v>
      </c>
    </row>
    <row r="354" spans="1:65" x14ac:dyDescent="0.2">
      <c r="A354" s="57" t="s">
        <v>59</v>
      </c>
      <c r="B354" s="51" t="s">
        <v>150</v>
      </c>
      <c r="C354" s="62">
        <f t="shared" si="174"/>
        <v>4.250543095887183</v>
      </c>
      <c r="D354" s="62">
        <f t="shared" si="177"/>
        <v>4.2411091984181022</v>
      </c>
      <c r="E354" s="62">
        <f t="shared" si="177"/>
        <v>4.3013103140724072</v>
      </c>
      <c r="F354" s="62">
        <f t="shared" si="177"/>
        <v>4.414371310909142</v>
      </c>
      <c r="G354" s="62">
        <f t="shared" si="177"/>
        <v>4.4398383006318101</v>
      </c>
      <c r="H354" s="62">
        <f t="shared" si="177"/>
        <v>4.246938783850565</v>
      </c>
      <c r="I354" s="62">
        <f t="shared" si="177"/>
        <v>4.2569141173338423</v>
      </c>
      <c r="J354" s="62">
        <f t="shared" si="177"/>
        <v>4.2695172837461675</v>
      </c>
      <c r="K354" s="62">
        <f t="shared" si="177"/>
        <v>4.4547886511275738</v>
      </c>
      <c r="L354" s="62">
        <f t="shared" si="177"/>
        <v>5.5437720566360582</v>
      </c>
      <c r="M354" s="62">
        <f t="shared" si="177"/>
        <v>6.5727018696316639</v>
      </c>
      <c r="N354" s="62">
        <f t="shared" si="177"/>
        <v>6.2509593594309827</v>
      </c>
      <c r="O354" s="62">
        <f t="shared" si="177"/>
        <v>5.7882016554621076</v>
      </c>
      <c r="P354" s="62">
        <f t="shared" si="177"/>
        <v>6.279013283034713</v>
      </c>
      <c r="Q354" s="62">
        <f t="shared" si="177"/>
        <v>6.4828772283924749</v>
      </c>
      <c r="R354" s="62">
        <f t="shared" si="177"/>
        <v>7.7730635710377678</v>
      </c>
      <c r="S354" s="62">
        <f t="shared" si="177"/>
        <v>10.065833950138318</v>
      </c>
      <c r="T354" s="62">
        <f t="shared" si="177"/>
        <v>10.154341524846968</v>
      </c>
      <c r="U354" s="62">
        <f t="shared" si="177"/>
        <v>8.876439356709918</v>
      </c>
      <c r="V354" s="62">
        <f t="shared" si="177"/>
        <v>10.485961564683395</v>
      </c>
      <c r="W354" s="62">
        <f t="shared" si="177"/>
        <v>12.489471759940329</v>
      </c>
      <c r="X354" s="62">
        <f t="shared" si="177"/>
        <v>13.244540273846273</v>
      </c>
      <c r="Y354" s="62">
        <f t="shared" si="177"/>
        <v>15.432348223952703</v>
      </c>
      <c r="Z354" s="62">
        <f t="shared" si="177"/>
        <v>19.462234190782517</v>
      </c>
      <c r="AA354" s="62">
        <f t="shared" si="177"/>
        <v>20.60114000755652</v>
      </c>
      <c r="AB354" s="116">
        <f t="shared" si="177"/>
        <v>18.491584932998798</v>
      </c>
      <c r="AC354" s="62">
        <f t="shared" si="177"/>
        <v>18.434639563334944</v>
      </c>
      <c r="AD354" s="62">
        <f t="shared" si="177"/>
        <v>18.773267317193373</v>
      </c>
      <c r="AE354" s="62">
        <f t="shared" si="177"/>
        <v>19.070613746865174</v>
      </c>
      <c r="AF354" s="62">
        <f t="shared" si="177"/>
        <v>19.357645816282417</v>
      </c>
      <c r="AG354" s="62">
        <f t="shared" si="177"/>
        <v>19.638489952443994</v>
      </c>
      <c r="AH354" s="62">
        <f t="shared" si="177"/>
        <v>19.926284852479711</v>
      </c>
      <c r="AI354" s="62">
        <f t="shared" si="177"/>
        <v>20.212437508625083</v>
      </c>
      <c r="AJ354" s="62">
        <f t="shared" si="177"/>
        <v>20.50088942790979</v>
      </c>
      <c r="AK354" s="62">
        <f t="shared" si="177"/>
        <v>20.78825009952498</v>
      </c>
      <c r="AL354" s="62">
        <f t="shared" si="177"/>
        <v>21.084196067952153</v>
      </c>
      <c r="AM354" s="62">
        <f t="shared" si="177"/>
        <v>21.383513804819412</v>
      </c>
      <c r="AN354" s="62">
        <f t="shared" si="177"/>
        <v>21.683708454970429</v>
      </c>
      <c r="AO354" s="62">
        <f t="shared" si="177"/>
        <v>21.983593701935874</v>
      </c>
      <c r="AP354" s="62">
        <f t="shared" si="177"/>
        <v>22.241149173221569</v>
      </c>
      <c r="AQ354" s="62">
        <f t="shared" si="177"/>
        <v>22.472830650385145</v>
      </c>
      <c r="AR354" s="62">
        <f t="shared" si="177"/>
        <v>22.702209444085465</v>
      </c>
      <c r="AS354" s="62">
        <f t="shared" si="177"/>
        <v>22.928327133830834</v>
      </c>
      <c r="AT354" s="62">
        <f t="shared" si="177"/>
        <v>23.151578249126377</v>
      </c>
      <c r="AU354" s="62">
        <f t="shared" si="177"/>
        <v>23.372029958964852</v>
      </c>
      <c r="AV354" s="62">
        <f t="shared" si="177"/>
        <v>23.590081954446447</v>
      </c>
      <c r="AW354" s="62">
        <f t="shared" si="177"/>
        <v>23.806538453328645</v>
      </c>
      <c r="AX354" s="62">
        <f t="shared" si="177"/>
        <v>24.021917899758794</v>
      </c>
      <c r="AY354" s="67">
        <f t="shared" si="162"/>
        <v>5.2486505825654213</v>
      </c>
      <c r="AZ354" s="75">
        <f t="shared" si="163"/>
        <v>0.2795810922991801</v>
      </c>
      <c r="BA354" s="76">
        <f t="shared" si="164"/>
        <v>1.2402923762198537E-2</v>
      </c>
      <c r="BB354" s="67">
        <f t="shared" si="165"/>
        <v>5.3718988899937017</v>
      </c>
      <c r="BC354" s="75">
        <f t="shared" si="166"/>
        <v>0.29140243678417171</v>
      </c>
      <c r="BD354" s="76">
        <f t="shared" si="167"/>
        <v>1.2868535455613728E-2</v>
      </c>
      <c r="BE354" s="67">
        <f t="shared" si="168"/>
        <v>5.098497021447649</v>
      </c>
      <c r="BF354" s="75">
        <f t="shared" si="169"/>
        <v>0.27571984986258402</v>
      </c>
      <c r="BG354" s="76">
        <f t="shared" si="170"/>
        <v>1.2249953882666587E-2</v>
      </c>
      <c r="BH354" s="67">
        <f t="shared" si="171"/>
        <v>2.7708899514083321</v>
      </c>
      <c r="BI354" s="75">
        <f t="shared" si="172"/>
        <v>0.1345017775905589</v>
      </c>
      <c r="BJ354" s="76">
        <f t="shared" si="173"/>
        <v>6.329627565659468E-3</v>
      </c>
      <c r="BK354" s="124">
        <f t="shared" si="159"/>
        <v>5.0332711361352729</v>
      </c>
      <c r="BL354" s="125">
        <f t="shared" si="157"/>
        <v>0.26810842519275185</v>
      </c>
      <c r="BM354" s="126">
        <f t="shared" si="158"/>
        <v>1.2579856424206781E-2</v>
      </c>
    </row>
    <row r="355" spans="1:65" x14ac:dyDescent="0.2">
      <c r="A355" s="57" t="s">
        <v>12</v>
      </c>
      <c r="B355" s="51" t="s">
        <v>150</v>
      </c>
      <c r="C355" s="62">
        <f t="shared" si="174"/>
        <v>50.355277670341387</v>
      </c>
      <c r="D355" s="62">
        <f t="shared" si="177"/>
        <v>51.069208344788557</v>
      </c>
      <c r="E355" s="62">
        <f t="shared" si="177"/>
        <v>54.774284510517496</v>
      </c>
      <c r="F355" s="62">
        <f t="shared" si="177"/>
        <v>54.722123124054306</v>
      </c>
      <c r="G355" s="62">
        <f t="shared" si="177"/>
        <v>54.362226318110721</v>
      </c>
      <c r="H355" s="62">
        <f t="shared" si="177"/>
        <v>54.838529160111428</v>
      </c>
      <c r="I355" s="62">
        <f t="shared" si="177"/>
        <v>60.771843575347198</v>
      </c>
      <c r="J355" s="62">
        <f t="shared" si="177"/>
        <v>67.481542154660232</v>
      </c>
      <c r="K355" s="62">
        <f t="shared" si="177"/>
        <v>64.966979401929578</v>
      </c>
      <c r="L355" s="62">
        <f t="shared" si="177"/>
        <v>60.266993531479109</v>
      </c>
      <c r="M355" s="62">
        <f t="shared" si="177"/>
        <v>66.16221093279799</v>
      </c>
      <c r="N355" s="62">
        <f t="shared" si="177"/>
        <v>63.706560326284055</v>
      </c>
      <c r="O355" s="62">
        <f t="shared" si="177"/>
        <v>66.561355888831429</v>
      </c>
      <c r="P355" s="62">
        <f t="shared" si="177"/>
        <v>76.814856248726073</v>
      </c>
      <c r="Q355" s="62">
        <f t="shared" si="177"/>
        <v>80.026061559179269</v>
      </c>
      <c r="R355" s="62">
        <f t="shared" si="177"/>
        <v>90.365394890123369</v>
      </c>
      <c r="S355" s="62">
        <f t="shared" si="177"/>
        <v>89.079725341984812</v>
      </c>
      <c r="T355" s="62">
        <f t="shared" si="177"/>
        <v>87.186202252277141</v>
      </c>
      <c r="U355" s="62">
        <f t="shared" si="177"/>
        <v>85.08919278843743</v>
      </c>
      <c r="V355" s="62">
        <f t="shared" si="177"/>
        <v>83.786214478607221</v>
      </c>
      <c r="W355" s="62">
        <f t="shared" si="177"/>
        <v>78.170154167941917</v>
      </c>
      <c r="X355" s="62">
        <f t="shared" si="177"/>
        <v>82.210208151398149</v>
      </c>
      <c r="Y355" s="62">
        <f t="shared" si="177"/>
        <v>81.865918217890169</v>
      </c>
      <c r="Z355" s="62">
        <f t="shared" si="177"/>
        <v>85.142386590209981</v>
      </c>
      <c r="AA355" s="62">
        <f t="shared" si="177"/>
        <v>88.029139573239689</v>
      </c>
      <c r="AB355" s="116">
        <f t="shared" si="177"/>
        <v>84.304804700801043</v>
      </c>
      <c r="AC355" s="62">
        <f t="shared" si="177"/>
        <v>84.128654363759424</v>
      </c>
      <c r="AD355" s="62">
        <f t="shared" si="177"/>
        <v>84.403181923879927</v>
      </c>
      <c r="AE355" s="62">
        <f t="shared" si="177"/>
        <v>86.248145759412324</v>
      </c>
      <c r="AF355" s="62">
        <f t="shared" si="177"/>
        <v>88.043877549853235</v>
      </c>
      <c r="AG355" s="62">
        <f t="shared" si="177"/>
        <v>89.812008617635286</v>
      </c>
      <c r="AH355" s="62">
        <f t="shared" si="177"/>
        <v>91.600061644476057</v>
      </c>
      <c r="AI355" s="62">
        <f t="shared" si="177"/>
        <v>93.45347709195336</v>
      </c>
      <c r="AJ355" s="62">
        <f t="shared" si="177"/>
        <v>95.350220104133811</v>
      </c>
      <c r="AK355" s="62">
        <f t="shared" si="177"/>
        <v>97.285208324387142</v>
      </c>
      <c r="AL355" s="62">
        <f t="shared" si="177"/>
        <v>99.287372026581679</v>
      </c>
      <c r="AM355" s="62">
        <f t="shared" si="177"/>
        <v>101.32233394609004</v>
      </c>
      <c r="AN355" s="62">
        <f t="shared" si="177"/>
        <v>103.38090368408578</v>
      </c>
      <c r="AO355" s="62">
        <f t="shared" si="177"/>
        <v>105.45915095034925</v>
      </c>
      <c r="AP355" s="62">
        <f t="shared" si="177"/>
        <v>107.59561909663942</v>
      </c>
      <c r="AQ355" s="62">
        <f t="shared" si="177"/>
        <v>109.78157614438341</v>
      </c>
      <c r="AR355" s="62">
        <f t="shared" si="177"/>
        <v>111.98903152725811</v>
      </c>
      <c r="AS355" s="62">
        <f t="shared" si="177"/>
        <v>114.21157561480639</v>
      </c>
      <c r="AT355" s="62">
        <f t="shared" si="177"/>
        <v>116.45051643097916</v>
      </c>
      <c r="AU355" s="62">
        <f t="shared" si="177"/>
        <v>118.70726327688359</v>
      </c>
      <c r="AV355" s="62">
        <f t="shared" si="177"/>
        <v>120.98310981408534</v>
      </c>
      <c r="AW355" s="62">
        <f t="shared" si="177"/>
        <v>123.28137271630388</v>
      </c>
      <c r="AX355" s="62">
        <f t="shared" si="177"/>
        <v>125.60568981778462</v>
      </c>
      <c r="AY355" s="67">
        <f t="shared" si="162"/>
        <v>41.202507893904695</v>
      </c>
      <c r="AZ355" s="75">
        <f t="shared" si="163"/>
        <v>0.48816296915279445</v>
      </c>
      <c r="BA355" s="76">
        <f t="shared" si="164"/>
        <v>2.0075988075628048E-2</v>
      </c>
      <c r="BB355" s="67">
        <f t="shared" si="165"/>
        <v>39.152718352544454</v>
      </c>
      <c r="BC355" s="75">
        <f t="shared" si="166"/>
        <v>0.46539099726062527</v>
      </c>
      <c r="BD355" s="76">
        <f t="shared" si="167"/>
        <v>1.9289794582149744E-2</v>
      </c>
      <c r="BE355" s="67">
        <f t="shared" si="168"/>
        <v>36.678305113284296</v>
      </c>
      <c r="BF355" s="75">
        <f t="shared" si="169"/>
        <v>0.43506779054237921</v>
      </c>
      <c r="BG355" s="76">
        <f t="shared" si="170"/>
        <v>1.8224683461325331E-2</v>
      </c>
      <c r="BH355" s="67">
        <f t="shared" si="171"/>
        <v>30.678123703643905</v>
      </c>
      <c r="BI355" s="75">
        <f t="shared" si="172"/>
        <v>0.34849964287245927</v>
      </c>
      <c r="BJ355" s="76">
        <f t="shared" si="173"/>
        <v>1.5061934595664184E-2</v>
      </c>
      <c r="BK355" s="124">
        <f t="shared" si="159"/>
        <v>38.87819079242395</v>
      </c>
      <c r="BL355" s="125">
        <f t="shared" si="157"/>
        <v>0.46062470520941656</v>
      </c>
      <c r="BM355" s="126">
        <f t="shared" si="158"/>
        <v>2.0140356602057707E-2</v>
      </c>
    </row>
    <row r="356" spans="1:65" x14ac:dyDescent="0.2">
      <c r="A356" s="57" t="s">
        <v>88</v>
      </c>
      <c r="B356" s="51" t="s">
        <v>150</v>
      </c>
      <c r="C356" s="62">
        <f t="shared" si="174"/>
        <v>100.4869634726967</v>
      </c>
      <c r="D356" s="62">
        <f t="shared" si="177"/>
        <v>99.179552710695305</v>
      </c>
      <c r="E356" s="62">
        <f t="shared" si="177"/>
        <v>98.332318414088007</v>
      </c>
      <c r="F356" s="62">
        <f t="shared" si="177"/>
        <v>105.32829897363405</v>
      </c>
      <c r="G356" s="62">
        <f t="shared" si="177"/>
        <v>108.36067703897845</v>
      </c>
      <c r="H356" s="62">
        <f t="shared" si="177"/>
        <v>106.04101963620205</v>
      </c>
      <c r="I356" s="62">
        <f t="shared" si="177"/>
        <v>110.95814787564241</v>
      </c>
      <c r="J356" s="62">
        <f t="shared" si="177"/>
        <v>109.61721639759628</v>
      </c>
      <c r="K356" s="62">
        <f t="shared" si="177"/>
        <v>108.78336326339925</v>
      </c>
      <c r="L356" s="62">
        <f t="shared" si="177"/>
        <v>104.57692018943155</v>
      </c>
      <c r="M356" s="62">
        <f t="shared" si="177"/>
        <v>105.69018679532006</v>
      </c>
      <c r="N356" s="62">
        <f t="shared" si="177"/>
        <v>108.53146097944536</v>
      </c>
      <c r="O356" s="62">
        <f t="shared" si="177"/>
        <v>101.56166034298222</v>
      </c>
      <c r="P356" s="62">
        <f t="shared" si="177"/>
        <v>94.527307083498698</v>
      </c>
      <c r="Q356" s="62">
        <f t="shared" si="177"/>
        <v>99.9926956407771</v>
      </c>
      <c r="R356" s="62">
        <f t="shared" si="177"/>
        <v>101.25028295206428</v>
      </c>
      <c r="S356" s="62">
        <f t="shared" si="177"/>
        <v>94.596449264815575</v>
      </c>
      <c r="T356" s="62">
        <f t="shared" si="177"/>
        <v>95.672882624559719</v>
      </c>
      <c r="U356" s="62">
        <f t="shared" si="177"/>
        <v>101.99677232133776</v>
      </c>
      <c r="V356" s="62">
        <f t="shared" si="177"/>
        <v>94.267593072871719</v>
      </c>
      <c r="W356" s="62">
        <f t="shared" si="177"/>
        <v>96.051235842681578</v>
      </c>
      <c r="X356" s="62">
        <f t="shared" si="177"/>
        <v>94.274784321933765</v>
      </c>
      <c r="Y356" s="62">
        <f t="shared" si="177"/>
        <v>86.131748936541698</v>
      </c>
      <c r="Z356" s="62">
        <f t="shared" si="177"/>
        <v>83.204780524978261</v>
      </c>
      <c r="AA356" s="62">
        <f t="shared" si="177"/>
        <v>89.787530957336614</v>
      </c>
      <c r="AB356" s="116">
        <f t="shared" si="177"/>
        <v>88.325504671456144</v>
      </c>
      <c r="AC356" s="62">
        <f t="shared" si="177"/>
        <v>86.867603749007969</v>
      </c>
      <c r="AD356" s="62">
        <f t="shared" si="177"/>
        <v>88.276326553724445</v>
      </c>
      <c r="AE356" s="62">
        <f t="shared" si="177"/>
        <v>89.263192510738463</v>
      </c>
      <c r="AF356" s="62">
        <f t="shared" si="177"/>
        <v>90.251486332919683</v>
      </c>
      <c r="AG356" s="62">
        <f t="shared" si="177"/>
        <v>91.179583516159724</v>
      </c>
      <c r="AH356" s="62">
        <f t="shared" si="177"/>
        <v>92.108048339343796</v>
      </c>
      <c r="AI356" s="62">
        <f t="shared" si="177"/>
        <v>93.161752252821074</v>
      </c>
      <c r="AJ356" s="62">
        <f t="shared" si="177"/>
        <v>94.267272913413407</v>
      </c>
      <c r="AK356" s="62">
        <f t="shared" si="177"/>
        <v>95.396833385175782</v>
      </c>
      <c r="AL356" s="62">
        <f t="shared" si="177"/>
        <v>96.589767493653198</v>
      </c>
      <c r="AM356" s="62">
        <f t="shared" si="177"/>
        <v>97.809596414423041</v>
      </c>
      <c r="AN356" s="62">
        <f t="shared" si="177"/>
        <v>99.029229583899934</v>
      </c>
      <c r="AO356" s="62">
        <f t="shared" si="177"/>
        <v>100.24993056727868</v>
      </c>
      <c r="AP356" s="62">
        <f t="shared" si="177"/>
        <v>101.35698323420405</v>
      </c>
      <c r="AQ356" s="62">
        <f t="shared" si="177"/>
        <v>102.39138142395106</v>
      </c>
      <c r="AR356" s="62">
        <f t="shared" si="177"/>
        <v>103.41171672057264</v>
      </c>
      <c r="AS356" s="62">
        <f t="shared" si="177"/>
        <v>104.42015222828481</v>
      </c>
      <c r="AT356" s="62">
        <f t="shared" si="177"/>
        <v>105.41657926542483</v>
      </c>
      <c r="AU356" s="62">
        <f t="shared" si="177"/>
        <v>106.40327256076134</v>
      </c>
      <c r="AV356" s="62">
        <f t="shared" si="177"/>
        <v>107.37920374616759</v>
      </c>
      <c r="AW356" s="62">
        <f t="shared" si="177"/>
        <v>108.35230349967307</v>
      </c>
      <c r="AX356" s="62">
        <f t="shared" si="177"/>
        <v>109.32099065671127</v>
      </c>
      <c r="AY356" s="67">
        <f t="shared" si="162"/>
        <v>21.044664102986829</v>
      </c>
      <c r="AZ356" s="75">
        <f t="shared" si="163"/>
        <v>0.2383953311670618</v>
      </c>
      <c r="BA356" s="76">
        <f t="shared" si="164"/>
        <v>1.0748173728968524E-2</v>
      </c>
      <c r="BB356" s="67">
        <f t="shared" si="165"/>
        <v>21.484699750665101</v>
      </c>
      <c r="BC356" s="75">
        <f t="shared" si="166"/>
        <v>0.24732695301164512</v>
      </c>
      <c r="BD356" s="76">
        <f t="shared" si="167"/>
        <v>1.1111419513661236E-2</v>
      </c>
      <c r="BE356" s="67">
        <f t="shared" si="168"/>
        <v>19.053699074711446</v>
      </c>
      <c r="BF356" s="75">
        <f t="shared" si="169"/>
        <v>0.21572137227616617</v>
      </c>
      <c r="BG356" s="76">
        <f t="shared" si="170"/>
        <v>9.8147327761193282E-3</v>
      </c>
      <c r="BH356" s="67">
        <f t="shared" si="171"/>
        <v>16.615741603424723</v>
      </c>
      <c r="BI356" s="75">
        <f t="shared" si="172"/>
        <v>0.18505622580622968</v>
      </c>
      <c r="BJ356" s="76">
        <f t="shared" si="173"/>
        <v>8.5256491615850472E-3</v>
      </c>
      <c r="BK356" s="124">
        <f t="shared" si="159"/>
        <v>20.075976945948625</v>
      </c>
      <c r="BL356" s="125">
        <f t="shared" si="157"/>
        <v>0.22742197970517616</v>
      </c>
      <c r="BM356" s="126">
        <f t="shared" si="158"/>
        <v>1.0843421934132014E-2</v>
      </c>
    </row>
    <row r="357" spans="1:65" x14ac:dyDescent="0.2">
      <c r="A357" s="58" t="s">
        <v>89</v>
      </c>
      <c r="B357" s="51" t="s">
        <v>150</v>
      </c>
      <c r="C357" s="62">
        <f t="shared" si="174"/>
        <v>30.597237663967128</v>
      </c>
      <c r="D357" s="62">
        <f t="shared" si="177"/>
        <v>30.608573100899473</v>
      </c>
      <c r="E357" s="62">
        <f t="shared" si="177"/>
        <v>30.810326440390376</v>
      </c>
      <c r="F357" s="62">
        <f t="shared" si="177"/>
        <v>31.877526618002005</v>
      </c>
      <c r="G357" s="62">
        <f t="shared" si="177"/>
        <v>32.016945518733948</v>
      </c>
      <c r="H357" s="62">
        <f t="shared" si="177"/>
        <v>31.98537498633409</v>
      </c>
      <c r="I357" s="62">
        <f t="shared" si="177"/>
        <v>32.815142673063299</v>
      </c>
      <c r="J357" s="62">
        <f t="shared" si="177"/>
        <v>34.79025236850849</v>
      </c>
      <c r="K357" s="62">
        <f t="shared" si="177"/>
        <v>37.891096445454856</v>
      </c>
      <c r="L357" s="62">
        <f t="shared" si="177"/>
        <v>38.86966873660689</v>
      </c>
      <c r="M357" s="62">
        <f t="shared" si="177"/>
        <v>39.778287401310784</v>
      </c>
      <c r="N357" s="62">
        <f t="shared" si="177"/>
        <v>43.182468028932</v>
      </c>
      <c r="O357" s="62">
        <f t="shared" si="177"/>
        <v>45.682853751557019</v>
      </c>
      <c r="P357" s="62">
        <f t="shared" si="177"/>
        <v>45.95659283238836</v>
      </c>
      <c r="Q357" s="62">
        <f t="shared" si="177"/>
        <v>49.996011391334676</v>
      </c>
      <c r="R357" s="62">
        <f t="shared" si="177"/>
        <v>51.588874556188486</v>
      </c>
      <c r="S357" s="62">
        <f t="shared" si="177"/>
        <v>56.081094934256832</v>
      </c>
      <c r="T357" s="62">
        <f t="shared" si="177"/>
        <v>57.942515172792803</v>
      </c>
      <c r="U357" s="62">
        <f t="shared" si="177"/>
        <v>54.585750037888168</v>
      </c>
      <c r="V357" s="62">
        <f t="shared" si="177"/>
        <v>63.597019434893504</v>
      </c>
      <c r="W357" s="62">
        <f t="shared" si="177"/>
        <v>56.600735686638686</v>
      </c>
      <c r="X357" s="62">
        <f t="shared" si="177"/>
        <v>59.251026331718244</v>
      </c>
      <c r="Y357" s="62">
        <f t="shared" si="177"/>
        <v>57.441154702037743</v>
      </c>
      <c r="Z357" s="62">
        <f t="shared" si="177"/>
        <v>54.693976818616193</v>
      </c>
      <c r="AA357" s="62">
        <f t="shared" si="177"/>
        <v>53.107307649201296</v>
      </c>
      <c r="AB357" s="116">
        <f t="shared" si="177"/>
        <v>55.979662450221589</v>
      </c>
      <c r="AC357" s="62">
        <f t="shared" si="177"/>
        <v>57.416085616368541</v>
      </c>
      <c r="AD357" s="62">
        <f t="shared" si="177"/>
        <v>58.889516211286207</v>
      </c>
      <c r="AE357" s="62">
        <f t="shared" si="177"/>
        <v>59.999261025021205</v>
      </c>
      <c r="AF357" s="62">
        <f t="shared" si="177"/>
        <v>61.182596112611904</v>
      </c>
      <c r="AG357" s="62">
        <f t="shared" si="177"/>
        <v>62.376273161242956</v>
      </c>
      <c r="AH357" s="62">
        <f t="shared" si="177"/>
        <v>63.585379550114617</v>
      </c>
      <c r="AI357" s="62">
        <f t="shared" si="177"/>
        <v>64.804140683076298</v>
      </c>
      <c r="AJ357" s="62">
        <f t="shared" si="177"/>
        <v>66.042569945210204</v>
      </c>
      <c r="AK357" s="62">
        <f t="shared" si="177"/>
        <v>67.284396082196153</v>
      </c>
      <c r="AL357" s="62">
        <f t="shared" si="177"/>
        <v>68.56195833138392</v>
      </c>
      <c r="AM357" s="62">
        <f t="shared" si="177"/>
        <v>69.858212761363021</v>
      </c>
      <c r="AN357" s="62">
        <f t="shared" si="177"/>
        <v>71.166795326280408</v>
      </c>
      <c r="AO357" s="62">
        <f t="shared" si="177"/>
        <v>72.484564246009597</v>
      </c>
      <c r="AP357" s="62">
        <f t="shared" si="177"/>
        <v>73.783208882696314</v>
      </c>
      <c r="AQ357" s="62">
        <f t="shared" si="177"/>
        <v>75.074515000799025</v>
      </c>
      <c r="AR357" s="62">
        <f t="shared" si="177"/>
        <v>76.371008052458279</v>
      </c>
      <c r="AS357" s="62">
        <f t="shared" si="177"/>
        <v>77.663256713910314</v>
      </c>
      <c r="AT357" s="62">
        <f t="shared" si="177"/>
        <v>78.974086109468175</v>
      </c>
      <c r="AU357" s="62">
        <f t="shared" si="177"/>
        <v>80.291708151477792</v>
      </c>
      <c r="AV357" s="62">
        <f t="shared" si="177"/>
        <v>81.614330819264197</v>
      </c>
      <c r="AW357" s="62">
        <f t="shared" si="177"/>
        <v>82.943760640192977</v>
      </c>
      <c r="AX357" s="62">
        <f t="shared" si="177"/>
        <v>84.282220167919618</v>
      </c>
      <c r="AY357" s="67">
        <f t="shared" si="162"/>
        <v>25.392703956633412</v>
      </c>
      <c r="AZ357" s="75">
        <f t="shared" si="163"/>
        <v>0.43119226630302809</v>
      </c>
      <c r="BA357" s="76">
        <f t="shared" si="164"/>
        <v>1.8087016606377349E-2</v>
      </c>
      <c r="BB357" s="67">
        <f t="shared" si="165"/>
        <v>25.527675023824436</v>
      </c>
      <c r="BC357" s="75">
        <f t="shared" si="166"/>
        <v>0.44460841852560645</v>
      </c>
      <c r="BD357" s="76">
        <f t="shared" si="167"/>
        <v>1.8562087641099012E-2</v>
      </c>
      <c r="BE357" s="67">
        <f t="shared" si="168"/>
        <v>25.634668369042608</v>
      </c>
      <c r="BF357" s="75">
        <f t="shared" si="169"/>
        <v>0.45792824120434</v>
      </c>
      <c r="BG357" s="76">
        <f t="shared" si="170"/>
        <v>1.902961920835633E-2</v>
      </c>
      <c r="BH357" s="67">
        <f t="shared" si="171"/>
        <v>27.184400502276496</v>
      </c>
      <c r="BI357" s="75">
        <f t="shared" si="172"/>
        <v>0.51187683401015593</v>
      </c>
      <c r="BJ357" s="76">
        <f t="shared" si="173"/>
        <v>2.0882644418479535E-2</v>
      </c>
      <c r="BK357" s="124">
        <f t="shared" si="159"/>
        <v>24.05424442890677</v>
      </c>
      <c r="BL357" s="125">
        <f t="shared" si="157"/>
        <v>0.40846395040169753</v>
      </c>
      <c r="BM357" s="126">
        <f t="shared" si="158"/>
        <v>1.8189755161714727E-2</v>
      </c>
    </row>
    <row r="358" spans="1:65" x14ac:dyDescent="0.2">
      <c r="A358" s="57" t="s">
        <v>90</v>
      </c>
      <c r="B358" s="51" t="s">
        <v>150</v>
      </c>
      <c r="C358" s="62">
        <f t="shared" si="174"/>
        <v>32.490792189644601</v>
      </c>
      <c r="D358" s="62">
        <f t="shared" si="177"/>
        <v>32.287112089866909</v>
      </c>
      <c r="E358" s="62">
        <f t="shared" ref="D358:AX363" si="178">E243/E126</f>
        <v>32.24301205047572</v>
      </c>
      <c r="F358" s="62">
        <f t="shared" si="178"/>
        <v>33.71313991276061</v>
      </c>
      <c r="G358" s="62">
        <f t="shared" si="178"/>
        <v>34.007716070341054</v>
      </c>
      <c r="H358" s="62">
        <f t="shared" si="178"/>
        <v>32.95146161399321</v>
      </c>
      <c r="I358" s="62">
        <f t="shared" si="178"/>
        <v>34.420930549488318</v>
      </c>
      <c r="J358" s="62">
        <f t="shared" si="178"/>
        <v>37.975916132361633</v>
      </c>
      <c r="K358" s="62">
        <f t="shared" si="178"/>
        <v>37.830936475276118</v>
      </c>
      <c r="L358" s="62">
        <f t="shared" si="178"/>
        <v>37.855842833406427</v>
      </c>
      <c r="M358" s="62">
        <f t="shared" si="178"/>
        <v>40.550332392755365</v>
      </c>
      <c r="N358" s="62">
        <f t="shared" si="178"/>
        <v>40.601845745329001</v>
      </c>
      <c r="O358" s="62">
        <f t="shared" si="178"/>
        <v>40.730056970562231</v>
      </c>
      <c r="P358" s="62">
        <f t="shared" si="178"/>
        <v>40.56277980085418</v>
      </c>
      <c r="Q358" s="62">
        <f t="shared" si="178"/>
        <v>44.866740854598255</v>
      </c>
      <c r="R358" s="62">
        <f t="shared" si="178"/>
        <v>46.262824712398661</v>
      </c>
      <c r="S358" s="62">
        <f t="shared" si="178"/>
        <v>44.779861214376957</v>
      </c>
      <c r="T358" s="62">
        <f t="shared" si="178"/>
        <v>44.624936715734044</v>
      </c>
      <c r="U358" s="62">
        <f t="shared" si="178"/>
        <v>42.297324167926007</v>
      </c>
      <c r="V358" s="62">
        <f t="shared" si="178"/>
        <v>41.786879693109526</v>
      </c>
      <c r="W358" s="62">
        <f t="shared" si="178"/>
        <v>43.454441569870788</v>
      </c>
      <c r="X358" s="62">
        <f t="shared" si="178"/>
        <v>43.473595568964356</v>
      </c>
      <c r="Y358" s="62">
        <f t="shared" si="178"/>
        <v>43.930873659558131</v>
      </c>
      <c r="Z358" s="62">
        <f t="shared" si="178"/>
        <v>43.296102008324461</v>
      </c>
      <c r="AA358" s="62">
        <f t="shared" si="178"/>
        <v>44.261335265134399</v>
      </c>
      <c r="AB358" s="116">
        <f t="shared" si="178"/>
        <v>41.124957435890551</v>
      </c>
      <c r="AC358" s="62">
        <f t="shared" si="178"/>
        <v>41.454935904842884</v>
      </c>
      <c r="AD358" s="62">
        <f t="shared" si="178"/>
        <v>42.558361338744085</v>
      </c>
      <c r="AE358" s="62">
        <f t="shared" si="178"/>
        <v>43.293296615994493</v>
      </c>
      <c r="AF358" s="62">
        <f t="shared" si="178"/>
        <v>44.036500582138565</v>
      </c>
      <c r="AG358" s="62">
        <f t="shared" si="178"/>
        <v>44.760469610887789</v>
      </c>
      <c r="AH358" s="62">
        <f t="shared" si="178"/>
        <v>45.492417386571461</v>
      </c>
      <c r="AI358" s="62">
        <f t="shared" si="178"/>
        <v>46.229974272406984</v>
      </c>
      <c r="AJ358" s="62">
        <f t="shared" si="178"/>
        <v>46.980546227532543</v>
      </c>
      <c r="AK358" s="62">
        <f t="shared" si="178"/>
        <v>47.728804938424666</v>
      </c>
      <c r="AL358" s="62">
        <f t="shared" si="178"/>
        <v>48.497373784586046</v>
      </c>
      <c r="AM358" s="62">
        <f t="shared" si="178"/>
        <v>49.274161697097341</v>
      </c>
      <c r="AN358" s="62">
        <f t="shared" si="178"/>
        <v>50.053443390216458</v>
      </c>
      <c r="AO358" s="62">
        <f t="shared" si="178"/>
        <v>50.832036389758436</v>
      </c>
      <c r="AP358" s="62">
        <f t="shared" si="178"/>
        <v>51.562254162431614</v>
      </c>
      <c r="AQ358" s="62">
        <f t="shared" si="178"/>
        <v>52.26247750077426</v>
      </c>
      <c r="AR358" s="62">
        <f t="shared" si="178"/>
        <v>52.957298364399747</v>
      </c>
      <c r="AS358" s="62">
        <f t="shared" si="178"/>
        <v>53.635806967358754</v>
      </c>
      <c r="AT358" s="62">
        <f t="shared" si="178"/>
        <v>54.317101404242237</v>
      </c>
      <c r="AU358" s="62">
        <f t="shared" si="178"/>
        <v>54.991983845877876</v>
      </c>
      <c r="AV358" s="62">
        <f t="shared" si="178"/>
        <v>55.661178321938998</v>
      </c>
      <c r="AW358" s="62">
        <f t="shared" si="178"/>
        <v>56.325923287977325</v>
      </c>
      <c r="AX358" s="62">
        <f t="shared" si="178"/>
        <v>56.987114410762665</v>
      </c>
      <c r="AY358" s="67">
        <f t="shared" si="162"/>
        <v>14.42875307201858</v>
      </c>
      <c r="AZ358" s="75">
        <f t="shared" si="163"/>
        <v>0.33903450739497804</v>
      </c>
      <c r="BA358" s="76">
        <f t="shared" si="164"/>
        <v>1.470450483855168E-2</v>
      </c>
      <c r="BB358" s="67">
        <f t="shared" si="165"/>
        <v>14.870987383134441</v>
      </c>
      <c r="BC358" s="75">
        <f t="shared" si="166"/>
        <v>0.35872658004513208</v>
      </c>
      <c r="BD358" s="76">
        <f t="shared" si="167"/>
        <v>1.544546313021633E-2</v>
      </c>
      <c r="BE358" s="67">
        <f t="shared" si="168"/>
        <v>14.536220886048447</v>
      </c>
      <c r="BF358" s="75">
        <f t="shared" si="169"/>
        <v>0.35346470348835923</v>
      </c>
      <c r="BG358" s="76">
        <f t="shared" si="170"/>
        <v>1.5248477130818117E-2</v>
      </c>
      <c r="BH358" s="67">
        <f t="shared" si="171"/>
        <v>10.730648580743477</v>
      </c>
      <c r="BI358" s="75">
        <f t="shared" si="172"/>
        <v>0.24243842885590119</v>
      </c>
      <c r="BJ358" s="76">
        <f t="shared" si="173"/>
        <v>1.091291230627256E-2</v>
      </c>
      <c r="BK358" s="124">
        <f t="shared" si="159"/>
        <v>13.76756194923324</v>
      </c>
      <c r="BL358" s="125">
        <f t="shared" si="157"/>
        <v>0.32349840351347342</v>
      </c>
      <c r="BM358" s="126">
        <f t="shared" si="158"/>
        <v>1.4860842304823763E-2</v>
      </c>
    </row>
    <row r="359" spans="1:65" x14ac:dyDescent="0.2">
      <c r="A359" s="57" t="s">
        <v>91</v>
      </c>
      <c r="B359" s="51" t="s">
        <v>150</v>
      </c>
      <c r="C359" s="62">
        <f t="shared" si="174"/>
        <v>28.150441460839531</v>
      </c>
      <c r="D359" s="62">
        <f t="shared" si="178"/>
        <v>28.45806064137685</v>
      </c>
      <c r="E359" s="62">
        <f t="shared" si="178"/>
        <v>28.966462074348875</v>
      </c>
      <c r="F359" s="62">
        <f t="shared" si="178"/>
        <v>29.520824125200239</v>
      </c>
      <c r="G359" s="62">
        <f t="shared" si="178"/>
        <v>29.435224725924172</v>
      </c>
      <c r="H359" s="62">
        <f t="shared" si="178"/>
        <v>30.555077611941012</v>
      </c>
      <c r="I359" s="62">
        <f t="shared" si="178"/>
        <v>30.570559053728172</v>
      </c>
      <c r="J359" s="62">
        <f t="shared" si="178"/>
        <v>30.730521654761127</v>
      </c>
      <c r="K359" s="62">
        <f t="shared" si="178"/>
        <v>37.960239614387767</v>
      </c>
      <c r="L359" s="62">
        <f t="shared" si="178"/>
        <v>39.926365075765752</v>
      </c>
      <c r="M359" s="62">
        <f t="shared" si="178"/>
        <v>39.018231482061424</v>
      </c>
      <c r="N359" s="62">
        <f t="shared" si="178"/>
        <v>45.655598720778876</v>
      </c>
      <c r="O359" s="62">
        <f t="shared" si="178"/>
        <v>50.136613121396501</v>
      </c>
      <c r="P359" s="62">
        <f t="shared" si="178"/>
        <v>50.789705654827095</v>
      </c>
      <c r="Q359" s="62">
        <f t="shared" si="178"/>
        <v>54.828107145643258</v>
      </c>
      <c r="R359" s="62">
        <f t="shared" si="178"/>
        <v>56.414047135243273</v>
      </c>
      <c r="S359" s="62">
        <f t="shared" si="178"/>
        <v>67.048177029682876</v>
      </c>
      <c r="T359" s="62">
        <f t="shared" si="178"/>
        <v>71.445476591149387</v>
      </c>
      <c r="U359" s="62">
        <f t="shared" si="178"/>
        <v>66.881161570357477</v>
      </c>
      <c r="V359" s="62">
        <f t="shared" si="178"/>
        <v>85.76174461067238</v>
      </c>
      <c r="W359" s="62">
        <f t="shared" si="178"/>
        <v>68.44400961926678</v>
      </c>
      <c r="X359" s="62">
        <f t="shared" si="178"/>
        <v>75.162537277049225</v>
      </c>
      <c r="Y359" s="62">
        <f t="shared" si="178"/>
        <v>71.338922101246581</v>
      </c>
      <c r="Z359" s="62">
        <f t="shared" si="178"/>
        <v>66.580049361716732</v>
      </c>
      <c r="AA359" s="62">
        <f t="shared" si="178"/>
        <v>60.448724392896224</v>
      </c>
      <c r="AB359" s="116">
        <f t="shared" si="178"/>
        <v>71.406515039699357</v>
      </c>
      <c r="AC359" s="62">
        <f t="shared" si="178"/>
        <v>74.355286654785289</v>
      </c>
      <c r="AD359" s="62">
        <f t="shared" si="178"/>
        <v>76.456100577752991</v>
      </c>
      <c r="AE359" s="62">
        <f t="shared" si="178"/>
        <v>78.046427299429951</v>
      </c>
      <c r="AF359" s="62">
        <f t="shared" si="178"/>
        <v>79.715665219716882</v>
      </c>
      <c r="AG359" s="62">
        <f t="shared" si="178"/>
        <v>81.402686574806424</v>
      </c>
      <c r="AH359" s="62">
        <f t="shared" si="178"/>
        <v>83.131086386176392</v>
      </c>
      <c r="AI359" s="62">
        <f t="shared" si="178"/>
        <v>84.887415774576709</v>
      </c>
      <c r="AJ359" s="62">
        <f t="shared" si="178"/>
        <v>86.673318471997291</v>
      </c>
      <c r="AK359" s="62">
        <f t="shared" si="178"/>
        <v>88.470353687282667</v>
      </c>
      <c r="AL359" s="62">
        <f t="shared" si="178"/>
        <v>90.321522354830776</v>
      </c>
      <c r="AM359" s="62">
        <f t="shared" si="178"/>
        <v>92.203614991605946</v>
      </c>
      <c r="AN359" s="62">
        <f t="shared" si="178"/>
        <v>94.109343047272418</v>
      </c>
      <c r="AO359" s="62">
        <f t="shared" si="178"/>
        <v>96.034188639992024</v>
      </c>
      <c r="AP359" s="62">
        <f t="shared" si="178"/>
        <v>97.991289197328456</v>
      </c>
      <c r="AQ359" s="62">
        <f t="shared" si="178"/>
        <v>99.981474607306083</v>
      </c>
      <c r="AR359" s="62">
        <f t="shared" si="178"/>
        <v>101.99102993657974</v>
      </c>
      <c r="AS359" s="62">
        <f t="shared" si="178"/>
        <v>104.02747072259332</v>
      </c>
      <c r="AT359" s="62">
        <f t="shared" si="178"/>
        <v>106.0775254230259</v>
      </c>
      <c r="AU359" s="62">
        <f t="shared" si="178"/>
        <v>108.14181529301324</v>
      </c>
      <c r="AV359" s="62">
        <f t="shared" si="178"/>
        <v>110.22610771714304</v>
      </c>
      <c r="AW359" s="62">
        <f t="shared" si="178"/>
        <v>112.33378417208975</v>
      </c>
      <c r="AX359" s="62">
        <f t="shared" si="178"/>
        <v>114.46548251309272</v>
      </c>
      <c r="AY359" s="67">
        <f t="shared" si="162"/>
        <v>38.009381935339732</v>
      </c>
      <c r="AZ359" s="75">
        <f t="shared" si="163"/>
        <v>0.49713994891337171</v>
      </c>
      <c r="BA359" s="76">
        <f t="shared" si="164"/>
        <v>2.0382777916055472E-2</v>
      </c>
      <c r="BB359" s="67">
        <f t="shared" si="165"/>
        <v>37.978497517304461</v>
      </c>
      <c r="BC359" s="75">
        <f t="shared" si="166"/>
        <v>0.51077064222252277</v>
      </c>
      <c r="BD359" s="76">
        <f t="shared" si="167"/>
        <v>2.0845284078158333E-2</v>
      </c>
      <c r="BE359" s="67">
        <f t="shared" si="168"/>
        <v>38.81959267744368</v>
      </c>
      <c r="BF359" s="75">
        <f t="shared" si="169"/>
        <v>0.54364216844725488</v>
      </c>
      <c r="BG359" s="76">
        <f t="shared" si="170"/>
        <v>2.1944549466844432E-2</v>
      </c>
      <c r="BH359" s="67">
        <f t="shared" si="171"/>
        <v>47.693090900117014</v>
      </c>
      <c r="BI359" s="75">
        <f t="shared" si="172"/>
        <v>0.7889842404304197</v>
      </c>
      <c r="BJ359" s="76">
        <f t="shared" si="173"/>
        <v>2.950942231658793E-2</v>
      </c>
      <c r="BK359" s="124">
        <f t="shared" si="159"/>
        <v>35.877683594336759</v>
      </c>
      <c r="BL359" s="125">
        <f t="shared" si="157"/>
        <v>0.46925861145443193</v>
      </c>
      <c r="BM359" s="126">
        <f t="shared" si="158"/>
        <v>2.0456848024049901E-2</v>
      </c>
    </row>
    <row r="360" spans="1:65" x14ac:dyDescent="0.2">
      <c r="A360" s="58" t="s">
        <v>92</v>
      </c>
      <c r="B360" s="51" t="s">
        <v>150</v>
      </c>
      <c r="C360" s="62">
        <f t="shared" si="174"/>
        <v>24.573617472405541</v>
      </c>
      <c r="D360" s="62">
        <f t="shared" si="178"/>
        <v>24.197260051455967</v>
      </c>
      <c r="E360" s="62">
        <f t="shared" si="178"/>
        <v>24.822351636123631</v>
      </c>
      <c r="F360" s="62">
        <f t="shared" si="178"/>
        <v>25.820982737335942</v>
      </c>
      <c r="G360" s="62">
        <f t="shared" si="178"/>
        <v>25.77106558917307</v>
      </c>
      <c r="H360" s="62">
        <f t="shared" si="178"/>
        <v>25.251104063962611</v>
      </c>
      <c r="I360" s="62">
        <f t="shared" si="178"/>
        <v>25.00276464130495</v>
      </c>
      <c r="J360" s="62">
        <f t="shared" si="178"/>
        <v>26.49589764047753</v>
      </c>
      <c r="K360" s="62">
        <f t="shared" si="178"/>
        <v>26.827008629061083</v>
      </c>
      <c r="L360" s="62">
        <f t="shared" si="178"/>
        <v>27.356984271588367</v>
      </c>
      <c r="M360" s="62">
        <f t="shared" si="178"/>
        <v>28.13033258859031</v>
      </c>
      <c r="N360" s="62">
        <f t="shared" si="178"/>
        <v>26.136768751007349</v>
      </c>
      <c r="O360" s="62">
        <f t="shared" si="178"/>
        <v>26.036789082900921</v>
      </c>
      <c r="P360" s="62">
        <f t="shared" si="178"/>
        <v>25.793601921929252</v>
      </c>
      <c r="Q360" s="62">
        <f t="shared" si="178"/>
        <v>26.101758793982508</v>
      </c>
      <c r="R360" s="62">
        <f t="shared" si="178"/>
        <v>29.210245519484172</v>
      </c>
      <c r="S360" s="62">
        <f t="shared" si="178"/>
        <v>29.780826934343974</v>
      </c>
      <c r="T360" s="62">
        <f t="shared" si="178"/>
        <v>28.222616387407811</v>
      </c>
      <c r="U360" s="62">
        <f t="shared" si="178"/>
        <v>24.96853790531825</v>
      </c>
      <c r="V360" s="62">
        <f t="shared" si="178"/>
        <v>25.770757170323662</v>
      </c>
      <c r="W360" s="62">
        <f t="shared" si="178"/>
        <v>25.654928591230696</v>
      </c>
      <c r="X360" s="62">
        <f t="shared" si="178"/>
        <v>25.987739838080913</v>
      </c>
      <c r="Y360" s="62">
        <f t="shared" si="178"/>
        <v>27.302039471420468</v>
      </c>
      <c r="Z360" s="62">
        <f t="shared" si="178"/>
        <v>23.877024468351248</v>
      </c>
      <c r="AA360" s="62">
        <f t="shared" si="178"/>
        <v>23.698850440920527</v>
      </c>
      <c r="AB360" s="116">
        <f t="shared" si="178"/>
        <v>23.285865029999311</v>
      </c>
      <c r="AC360" s="62">
        <f t="shared" si="178"/>
        <v>23.003085306163179</v>
      </c>
      <c r="AD360" s="62">
        <f t="shared" si="178"/>
        <v>22.960349896458407</v>
      </c>
      <c r="AE360" s="62">
        <f t="shared" si="178"/>
        <v>23.120234749751098</v>
      </c>
      <c r="AF360" s="62">
        <f t="shared" si="178"/>
        <v>23.291660689901818</v>
      </c>
      <c r="AG360" s="62">
        <f t="shared" si="178"/>
        <v>23.458880421090061</v>
      </c>
      <c r="AH360" s="62">
        <f t="shared" si="178"/>
        <v>23.632155051015928</v>
      </c>
      <c r="AI360" s="62">
        <f t="shared" si="178"/>
        <v>23.810060254053386</v>
      </c>
      <c r="AJ360" s="62">
        <f t="shared" si="178"/>
        <v>23.984960088677582</v>
      </c>
      <c r="AK360" s="62">
        <f t="shared" si="178"/>
        <v>24.153222338413478</v>
      </c>
      <c r="AL360" s="62">
        <f t="shared" si="178"/>
        <v>24.327596900165648</v>
      </c>
      <c r="AM360" s="62">
        <f t="shared" si="178"/>
        <v>24.502344920539347</v>
      </c>
      <c r="AN360" s="62">
        <f t="shared" si="178"/>
        <v>24.675117212271562</v>
      </c>
      <c r="AO360" s="62">
        <f t="shared" si="178"/>
        <v>24.842579781786799</v>
      </c>
      <c r="AP360" s="62">
        <f t="shared" si="178"/>
        <v>25.006710620885691</v>
      </c>
      <c r="AQ360" s="62">
        <f t="shared" si="178"/>
        <v>25.165539577314277</v>
      </c>
      <c r="AR360" s="62">
        <f t="shared" si="178"/>
        <v>25.320214042802064</v>
      </c>
      <c r="AS360" s="62">
        <f t="shared" si="178"/>
        <v>25.468562028802218</v>
      </c>
      <c r="AT360" s="62">
        <f t="shared" si="178"/>
        <v>25.610497742063369</v>
      </c>
      <c r="AU360" s="62">
        <f t="shared" si="178"/>
        <v>25.745664743406198</v>
      </c>
      <c r="AV360" s="62">
        <f t="shared" si="178"/>
        <v>25.874431686086165</v>
      </c>
      <c r="AW360" s="62">
        <f t="shared" si="178"/>
        <v>25.99791724886164</v>
      </c>
      <c r="AX360" s="62">
        <f t="shared" si="178"/>
        <v>26.116606761788503</v>
      </c>
      <c r="AY360" s="67">
        <f t="shared" si="162"/>
        <v>3.1562568653300964</v>
      </c>
      <c r="AZ360" s="75">
        <f t="shared" si="163"/>
        <v>0.13746553861607064</v>
      </c>
      <c r="BA360" s="76">
        <f t="shared" si="164"/>
        <v>6.4609110019020477E-3</v>
      </c>
      <c r="BB360" s="67">
        <f t="shared" si="165"/>
        <v>2.9948319426984611</v>
      </c>
      <c r="BC360" s="75">
        <f t="shared" si="166"/>
        <v>0.13019261993938094</v>
      </c>
      <c r="BD360" s="76">
        <f t="shared" si="167"/>
        <v>6.1381657190160421E-3</v>
      </c>
      <c r="BE360" s="67">
        <f t="shared" si="168"/>
        <v>2.5885666560868543</v>
      </c>
      <c r="BF360" s="75">
        <f t="shared" si="169"/>
        <v>0.11116471957352624</v>
      </c>
      <c r="BG360" s="76">
        <f t="shared" si="170"/>
        <v>5.2843512965496942E-3</v>
      </c>
      <c r="BH360" s="67">
        <f t="shared" si="171"/>
        <v>2.0468143024856715</v>
      </c>
      <c r="BI360" s="75">
        <f t="shared" si="172"/>
        <v>8.6367661907830823E-2</v>
      </c>
      <c r="BJ360" s="76">
        <f t="shared" si="173"/>
        <v>4.1505754324964172E-3</v>
      </c>
      <c r="BK360" s="124">
        <f t="shared" si="159"/>
        <v>3.0375673524032329</v>
      </c>
      <c r="BL360" s="125">
        <f t="shared" si="157"/>
        <v>0.13229621352032497</v>
      </c>
      <c r="BM360" s="126">
        <f t="shared" si="158"/>
        <v>6.5607765517892158E-3</v>
      </c>
    </row>
    <row r="361" spans="1:65" x14ac:dyDescent="0.2">
      <c r="A361" s="57" t="s">
        <v>93</v>
      </c>
      <c r="B361" s="51" t="s">
        <v>150</v>
      </c>
      <c r="C361" s="62">
        <f t="shared" si="174"/>
        <v>12.759196124763653</v>
      </c>
      <c r="D361" s="62">
        <f t="shared" si="178"/>
        <v>12.706833321919966</v>
      </c>
      <c r="E361" s="62">
        <f t="shared" si="178"/>
        <v>13.331405713748145</v>
      </c>
      <c r="F361" s="62">
        <f t="shared" si="178"/>
        <v>14.52097983134548</v>
      </c>
      <c r="G361" s="62">
        <f t="shared" si="178"/>
        <v>15.52442314792485</v>
      </c>
      <c r="H361" s="62">
        <f t="shared" si="178"/>
        <v>14.478885011969748</v>
      </c>
      <c r="I361" s="62">
        <f t="shared" si="178"/>
        <v>14.690069934315973</v>
      </c>
      <c r="J361" s="62">
        <f t="shared" si="178"/>
        <v>17.329520874917662</v>
      </c>
      <c r="K361" s="62">
        <f t="shared" si="178"/>
        <v>15.719594315263951</v>
      </c>
      <c r="L361" s="62">
        <f t="shared" si="178"/>
        <v>16.00326001039608</v>
      </c>
      <c r="M361" s="62">
        <f t="shared" si="178"/>
        <v>15.346471945161181</v>
      </c>
      <c r="N361" s="62">
        <f t="shared" si="178"/>
        <v>15.875775526968312</v>
      </c>
      <c r="O361" s="62">
        <f t="shared" si="178"/>
        <v>15.465041529673108</v>
      </c>
      <c r="P361" s="62">
        <f t="shared" si="178"/>
        <v>13.058871391205763</v>
      </c>
      <c r="Q361" s="62">
        <f t="shared" si="178"/>
        <v>16.483647361351373</v>
      </c>
      <c r="R361" s="62">
        <f t="shared" si="178"/>
        <v>19.665035822375547</v>
      </c>
      <c r="S361" s="62">
        <f t="shared" si="178"/>
        <v>17.767312315012198</v>
      </c>
      <c r="T361" s="62">
        <f t="shared" si="178"/>
        <v>20.149525910180799</v>
      </c>
      <c r="U361" s="62">
        <f t="shared" si="178"/>
        <v>10.770393868951144</v>
      </c>
      <c r="V361" s="62">
        <f t="shared" si="178"/>
        <v>14.457269105758623</v>
      </c>
      <c r="W361" s="62">
        <f t="shared" si="178"/>
        <v>18.345250452912325</v>
      </c>
      <c r="X361" s="62">
        <f t="shared" si="178"/>
        <v>18.880871887419485</v>
      </c>
      <c r="Y361" s="62">
        <f t="shared" si="178"/>
        <v>16.634507471692842</v>
      </c>
      <c r="Z361" s="62">
        <f t="shared" si="178"/>
        <v>15.741128287106557</v>
      </c>
      <c r="AA361" s="62">
        <f t="shared" si="178"/>
        <v>16.2988010474341</v>
      </c>
      <c r="AB361" s="116">
        <f t="shared" si="178"/>
        <v>15.608505316424463</v>
      </c>
      <c r="AC361" s="62">
        <f t="shared" si="178"/>
        <v>15.645995122491797</v>
      </c>
      <c r="AD361" s="62">
        <f t="shared" si="178"/>
        <v>15.954918737620202</v>
      </c>
      <c r="AE361" s="62">
        <f t="shared" si="178"/>
        <v>15.945530033891403</v>
      </c>
      <c r="AF361" s="62">
        <f t="shared" si="178"/>
        <v>15.939237880530577</v>
      </c>
      <c r="AG361" s="62">
        <f t="shared" si="178"/>
        <v>15.921967896927891</v>
      </c>
      <c r="AH361" s="62">
        <f t="shared" si="178"/>
        <v>15.901755417647088</v>
      </c>
      <c r="AI361" s="62">
        <f t="shared" si="178"/>
        <v>15.887293864391212</v>
      </c>
      <c r="AJ361" s="62">
        <f t="shared" si="178"/>
        <v>15.87773456046982</v>
      </c>
      <c r="AK361" s="62">
        <f t="shared" si="178"/>
        <v>15.864209992527657</v>
      </c>
      <c r="AL361" s="62">
        <f t="shared" si="178"/>
        <v>15.855558294718721</v>
      </c>
      <c r="AM361" s="62">
        <f t="shared" si="178"/>
        <v>15.84638954953942</v>
      </c>
      <c r="AN361" s="62">
        <f t="shared" si="178"/>
        <v>15.83374529529833</v>
      </c>
      <c r="AO361" s="62">
        <f t="shared" si="178"/>
        <v>15.816652572650227</v>
      </c>
      <c r="AP361" s="62">
        <f t="shared" si="178"/>
        <v>15.789165294675765</v>
      </c>
      <c r="AQ361" s="62">
        <f t="shared" si="178"/>
        <v>15.754561280640024</v>
      </c>
      <c r="AR361" s="62">
        <f t="shared" si="178"/>
        <v>15.716277604448049</v>
      </c>
      <c r="AS361" s="62">
        <f t="shared" si="178"/>
        <v>15.66793845985117</v>
      </c>
      <c r="AT361" s="62">
        <f t="shared" si="178"/>
        <v>15.620623961925366</v>
      </c>
      <c r="AU361" s="62">
        <f t="shared" si="178"/>
        <v>15.569124219941918</v>
      </c>
      <c r="AV361" s="62">
        <f t="shared" si="178"/>
        <v>15.513932437467163</v>
      </c>
      <c r="AW361" s="62">
        <f t="shared" si="178"/>
        <v>15.455463374039253</v>
      </c>
      <c r="AX361" s="62">
        <f t="shared" si="178"/>
        <v>15.394125900450618</v>
      </c>
      <c r="AY361" s="67">
        <f t="shared" si="162"/>
        <v>-0.5607928371695845</v>
      </c>
      <c r="AZ361" s="75">
        <f t="shared" si="163"/>
        <v>-3.5148586238003682E-2</v>
      </c>
      <c r="BA361" s="76">
        <f t="shared" si="164"/>
        <v>-1.7874588329926944E-3</v>
      </c>
      <c r="BB361" s="67">
        <f t="shared" si="165"/>
        <v>-0.19053174845254439</v>
      </c>
      <c r="BC361" s="75">
        <f t="shared" si="166"/>
        <v>-1.2177668915328161E-2</v>
      </c>
      <c r="BD361" s="76">
        <f t="shared" si="167"/>
        <v>-6.1243359806084641E-4</v>
      </c>
      <c r="BE361" s="67">
        <f t="shared" si="168"/>
        <v>-9.4572878957299267E-2</v>
      </c>
      <c r="BF361" s="75">
        <f t="shared" si="169"/>
        <v>-6.0590605596156895E-3</v>
      </c>
      <c r="BG361" s="76">
        <f t="shared" si="170"/>
        <v>-3.0382839244358362E-4</v>
      </c>
      <c r="BH361" s="67">
        <f t="shared" si="171"/>
        <v>-0.72967682749218277</v>
      </c>
      <c r="BI361" s="75">
        <f t="shared" si="172"/>
        <v>-4.4768742520914132E-2</v>
      </c>
      <c r="BJ361" s="76">
        <f t="shared" si="173"/>
        <v>-2.2874704123382328E-3</v>
      </c>
      <c r="BK361" s="124">
        <f t="shared" si="159"/>
        <v>-0.49945536358094955</v>
      </c>
      <c r="BL361" s="125">
        <f t="shared" si="157"/>
        <v>-3.1304162170583835E-2</v>
      </c>
      <c r="BM361" s="126">
        <f t="shared" si="158"/>
        <v>-1.6725265667246747E-3</v>
      </c>
    </row>
    <row r="362" spans="1:65" x14ac:dyDescent="0.2">
      <c r="A362" s="57" t="s">
        <v>94</v>
      </c>
      <c r="B362" s="51" t="s">
        <v>150</v>
      </c>
      <c r="C362" s="62">
        <f t="shared" si="174"/>
        <v>26.14306400115591</v>
      </c>
      <c r="D362" s="62">
        <f t="shared" si="178"/>
        <v>25.786704206230045</v>
      </c>
      <c r="E362" s="62">
        <f t="shared" si="178"/>
        <v>26.504735351807042</v>
      </c>
      <c r="F362" s="62">
        <f t="shared" si="178"/>
        <v>27.400863167305936</v>
      </c>
      <c r="G362" s="62">
        <f t="shared" si="178"/>
        <v>27.066213538710112</v>
      </c>
      <c r="H362" s="62">
        <f t="shared" si="178"/>
        <v>26.676749650522037</v>
      </c>
      <c r="I362" s="62">
        <f t="shared" si="178"/>
        <v>26.213579100337711</v>
      </c>
      <c r="J362" s="62">
        <f t="shared" si="178"/>
        <v>27.53763395082666</v>
      </c>
      <c r="K362" s="62">
        <f t="shared" si="178"/>
        <v>28.183397179008889</v>
      </c>
      <c r="L362" s="62">
        <f t="shared" si="178"/>
        <v>28.752333350507186</v>
      </c>
      <c r="M362" s="62">
        <f t="shared" si="178"/>
        <v>29.672048832001224</v>
      </c>
      <c r="N362" s="62">
        <f t="shared" si="178"/>
        <v>27.289827969520957</v>
      </c>
      <c r="O362" s="62">
        <f t="shared" si="178"/>
        <v>27.364066718233705</v>
      </c>
      <c r="P362" s="62">
        <f t="shared" si="178"/>
        <v>27.580048946434491</v>
      </c>
      <c r="Q362" s="62">
        <f t="shared" si="178"/>
        <v>27.377224534381789</v>
      </c>
      <c r="R362" s="62">
        <f t="shared" si="178"/>
        <v>30.456929544018188</v>
      </c>
      <c r="S362" s="62">
        <f t="shared" si="178"/>
        <v>31.403228230794646</v>
      </c>
      <c r="T362" s="62">
        <f t="shared" si="178"/>
        <v>29.600960409951675</v>
      </c>
      <c r="U362" s="62">
        <f t="shared" si="178"/>
        <v>28.386745869487029</v>
      </c>
      <c r="V362" s="62">
        <f t="shared" si="178"/>
        <v>28.379639250736897</v>
      </c>
      <c r="W362" s="62">
        <f t="shared" si="178"/>
        <v>26.978545361664455</v>
      </c>
      <c r="X362" s="62">
        <f t="shared" si="178"/>
        <v>27.296912522085531</v>
      </c>
      <c r="Y362" s="62">
        <f t="shared" si="178"/>
        <v>29.367994133510479</v>
      </c>
      <c r="Z362" s="62">
        <f t="shared" si="178"/>
        <v>25.766192808065956</v>
      </c>
      <c r="AA362" s="62">
        <f t="shared" si="178"/>
        <v>25.272001704893949</v>
      </c>
      <c r="AB362" s="116">
        <f t="shared" si="178"/>
        <v>24.707814193531195</v>
      </c>
      <c r="AC362" s="62">
        <f t="shared" si="178"/>
        <v>24.412527146567598</v>
      </c>
      <c r="AD362" s="62">
        <f t="shared" si="178"/>
        <v>24.29618334091991</v>
      </c>
      <c r="AE362" s="62">
        <f t="shared" si="178"/>
        <v>24.496034489299895</v>
      </c>
      <c r="AF362" s="62">
        <f t="shared" si="178"/>
        <v>24.70554071615598</v>
      </c>
      <c r="AG362" s="62">
        <f t="shared" si="178"/>
        <v>24.913491715054882</v>
      </c>
      <c r="AH362" s="62">
        <f t="shared" si="178"/>
        <v>25.131084627387434</v>
      </c>
      <c r="AI362" s="62">
        <f t="shared" si="178"/>
        <v>25.355422314989706</v>
      </c>
      <c r="AJ362" s="62">
        <f t="shared" si="178"/>
        <v>25.577166849672022</v>
      </c>
      <c r="AK362" s="62">
        <f t="shared" si="178"/>
        <v>25.793651393943055</v>
      </c>
      <c r="AL362" s="62">
        <f t="shared" si="178"/>
        <v>26.017652925469303</v>
      </c>
      <c r="AM362" s="62">
        <f t="shared" si="178"/>
        <v>26.242812211334165</v>
      </c>
      <c r="AN362" s="62">
        <f t="shared" si="178"/>
        <v>26.466799995144584</v>
      </c>
      <c r="AO362" s="62">
        <f t="shared" si="178"/>
        <v>26.686100400662102</v>
      </c>
      <c r="AP362" s="62">
        <f t="shared" si="178"/>
        <v>26.905263634103047</v>
      </c>
      <c r="AQ362" s="62">
        <f t="shared" si="178"/>
        <v>27.122083439332609</v>
      </c>
      <c r="AR362" s="62">
        <f t="shared" si="178"/>
        <v>27.338074845345076</v>
      </c>
      <c r="AS362" s="62">
        <f t="shared" si="178"/>
        <v>27.549864014973611</v>
      </c>
      <c r="AT362" s="62">
        <f t="shared" si="178"/>
        <v>27.755005599730385</v>
      </c>
      <c r="AU362" s="62">
        <f t="shared" si="178"/>
        <v>27.953899196957973</v>
      </c>
      <c r="AV362" s="62">
        <f t="shared" si="178"/>
        <v>28.14681473975045</v>
      </c>
      <c r="AW362" s="62">
        <f t="shared" si="178"/>
        <v>28.335169084764829</v>
      </c>
      <c r="AX362" s="62">
        <f t="shared" si="178"/>
        <v>28.519366401951576</v>
      </c>
      <c r="AY362" s="67">
        <f t="shared" si="162"/>
        <v>4.2231830610316656</v>
      </c>
      <c r="AZ362" s="75">
        <f t="shared" si="163"/>
        <v>0.17382084263082309</v>
      </c>
      <c r="BA362" s="76">
        <f t="shared" si="164"/>
        <v>8.045396934473148E-3</v>
      </c>
      <c r="BB362" s="67">
        <f t="shared" si="165"/>
        <v>3.9226419381972306</v>
      </c>
      <c r="BC362" s="75">
        <f t="shared" si="166"/>
        <v>0.16068151874021588</v>
      </c>
      <c r="BD362" s="76">
        <f t="shared" si="167"/>
        <v>7.4781904795311327E-3</v>
      </c>
      <c r="BE362" s="67">
        <f t="shared" si="168"/>
        <v>3.4390005462192548</v>
      </c>
      <c r="BF362" s="75">
        <f t="shared" si="169"/>
        <v>0.13918675765012134</v>
      </c>
      <c r="BG362" s="76">
        <f t="shared" si="170"/>
        <v>6.5370054277711365E-3</v>
      </c>
      <c r="BH362" s="67">
        <f t="shared" si="171"/>
        <v>2.6818974920640244</v>
      </c>
      <c r="BI362" s="75">
        <f t="shared" si="172"/>
        <v>0.10612129278009158</v>
      </c>
      <c r="BJ362" s="76">
        <f t="shared" si="173"/>
        <v>5.0557154700898721E-3</v>
      </c>
      <c r="BK362" s="124">
        <f t="shared" si="159"/>
        <v>4.0389857438449184</v>
      </c>
      <c r="BL362" s="125">
        <f t="shared" si="157"/>
        <v>0.1662395153662844</v>
      </c>
      <c r="BM362" s="126">
        <f t="shared" si="158"/>
        <v>8.126764488242566E-3</v>
      </c>
    </row>
    <row r="363" spans="1:65" x14ac:dyDescent="0.2">
      <c r="A363" s="56" t="s">
        <v>95</v>
      </c>
      <c r="B363" s="51" t="s">
        <v>150</v>
      </c>
      <c r="C363" s="62">
        <f t="shared" si="174"/>
        <v>44.215570057881813</v>
      </c>
      <c r="D363" s="62">
        <f t="shared" si="178"/>
        <v>40.788414459660622</v>
      </c>
      <c r="E363" s="62">
        <f t="shared" si="178"/>
        <v>37.999154072989079</v>
      </c>
      <c r="F363" s="62">
        <f t="shared" si="178"/>
        <v>40.156496992343634</v>
      </c>
      <c r="G363" s="62">
        <f t="shared" si="178"/>
        <v>40.578492435925725</v>
      </c>
      <c r="H363" s="62">
        <f t="shared" si="178"/>
        <v>37.535577200408916</v>
      </c>
      <c r="I363" s="62">
        <f t="shared" si="178"/>
        <v>38.057501094407087</v>
      </c>
      <c r="J363" s="62">
        <f t="shared" si="178"/>
        <v>45.061693031051909</v>
      </c>
      <c r="K363" s="62">
        <f t="shared" si="178"/>
        <v>42.474809157924312</v>
      </c>
      <c r="L363" s="62">
        <f t="shared" si="178"/>
        <v>42.453005976439727</v>
      </c>
      <c r="M363" s="62">
        <f t="shared" si="178"/>
        <v>44.518824570041083</v>
      </c>
      <c r="N363" s="62">
        <f t="shared" si="178"/>
        <v>45.142650643426911</v>
      </c>
      <c r="O363" s="62">
        <f t="shared" si="178"/>
        <v>42.90925113731226</v>
      </c>
      <c r="P363" s="62">
        <f t="shared" si="178"/>
        <v>44.203106781603807</v>
      </c>
      <c r="Q363" s="62">
        <f t="shared" si="178"/>
        <v>48.613328129971109</v>
      </c>
      <c r="R363" s="62">
        <f t="shared" si="178"/>
        <v>54.332935814155391</v>
      </c>
      <c r="S363" s="62">
        <f t="shared" si="178"/>
        <v>50.534762684752408</v>
      </c>
      <c r="T363" s="62">
        <f t="shared" si="178"/>
        <v>48.357513875851993</v>
      </c>
      <c r="U363" s="62">
        <f t="shared" si="178"/>
        <v>44.379199470156443</v>
      </c>
      <c r="V363" s="62">
        <f t="shared" si="178"/>
        <v>38.442639028746505</v>
      </c>
      <c r="W363" s="62">
        <f t="shared" si="178"/>
        <v>41.006003733273943</v>
      </c>
      <c r="X363" s="62">
        <f t="shared" si="178"/>
        <v>50.809224963302761</v>
      </c>
      <c r="Y363" s="62">
        <f t="shared" ref="D363:AX368" si="179">Y248/Y131</f>
        <v>49.584761726294637</v>
      </c>
      <c r="Z363" s="62">
        <f t="shared" si="179"/>
        <v>49.165618945031632</v>
      </c>
      <c r="AA363" s="62">
        <f t="shared" si="179"/>
        <v>48.518186897832891</v>
      </c>
      <c r="AB363" s="116">
        <f t="shared" si="179"/>
        <v>50.716174408966033</v>
      </c>
      <c r="AC363" s="62">
        <f t="shared" si="179"/>
        <v>50.650695806467787</v>
      </c>
      <c r="AD363" s="62">
        <f t="shared" si="179"/>
        <v>51.818441780368488</v>
      </c>
      <c r="AE363" s="62">
        <f t="shared" si="179"/>
        <v>52.589320469575526</v>
      </c>
      <c r="AF363" s="62">
        <f t="shared" si="179"/>
        <v>53.390225493848284</v>
      </c>
      <c r="AG363" s="62">
        <f t="shared" si="179"/>
        <v>54.179651761022988</v>
      </c>
      <c r="AH363" s="62">
        <f t="shared" si="179"/>
        <v>55.004442791036304</v>
      </c>
      <c r="AI363" s="62">
        <f t="shared" si="179"/>
        <v>55.847032661851124</v>
      </c>
      <c r="AJ363" s="62">
        <f t="shared" si="179"/>
        <v>56.707055388918235</v>
      </c>
      <c r="AK363" s="62">
        <f t="shared" si="179"/>
        <v>57.563621118996345</v>
      </c>
      <c r="AL363" s="62">
        <f t="shared" si="179"/>
        <v>58.444223005910132</v>
      </c>
      <c r="AM363" s="62">
        <f t="shared" si="179"/>
        <v>59.339791382626771</v>
      </c>
      <c r="AN363" s="62">
        <f t="shared" si="179"/>
        <v>60.244611094123762</v>
      </c>
      <c r="AO363" s="62">
        <f t="shared" si="179"/>
        <v>61.152432038118825</v>
      </c>
      <c r="AP363" s="62">
        <f t="shared" si="179"/>
        <v>61.967695339829056</v>
      </c>
      <c r="AQ363" s="62">
        <f t="shared" si="179"/>
        <v>62.718747871802982</v>
      </c>
      <c r="AR363" s="62">
        <f t="shared" si="179"/>
        <v>63.459960060273438</v>
      </c>
      <c r="AS363" s="62">
        <f t="shared" si="179"/>
        <v>64.19396701728185</v>
      </c>
      <c r="AT363" s="62">
        <f t="shared" si="179"/>
        <v>64.92086182520643</v>
      </c>
      <c r="AU363" s="62">
        <f t="shared" si="179"/>
        <v>65.641158321933403</v>
      </c>
      <c r="AV363" s="62">
        <f t="shared" si="179"/>
        <v>66.354919352964217</v>
      </c>
      <c r="AW363" s="62">
        <f t="shared" si="179"/>
        <v>67.064526199132189</v>
      </c>
      <c r="AX363" s="62">
        <f t="shared" si="179"/>
        <v>67.77118641145222</v>
      </c>
      <c r="AY363" s="67">
        <f t="shared" si="162"/>
        <v>15.952744631083732</v>
      </c>
      <c r="AZ363" s="75">
        <f t="shared" si="163"/>
        <v>0.30785843964006382</v>
      </c>
      <c r="BA363" s="76">
        <f t="shared" si="164"/>
        <v>1.3509997335173773E-2</v>
      </c>
      <c r="BB363" s="67">
        <f t="shared" si="165"/>
        <v>16.413830392664401</v>
      </c>
      <c r="BC363" s="75">
        <f t="shared" si="166"/>
        <v>0.32405932695140693</v>
      </c>
      <c r="BD363" s="76">
        <f t="shared" si="167"/>
        <v>1.4134067875978262E-2</v>
      </c>
      <c r="BE363" s="67">
        <f t="shared" si="168"/>
        <v>15.638744943998184</v>
      </c>
      <c r="BF363" s="75">
        <f t="shared" si="169"/>
        <v>0.30835813478142454</v>
      </c>
      <c r="BG363" s="76">
        <f t="shared" si="170"/>
        <v>1.3529355475056626E-2</v>
      </c>
      <c r="BH363" s="67">
        <f t="shared" si="171"/>
        <v>17.122971424100513</v>
      </c>
      <c r="BI363" s="75">
        <f t="shared" si="172"/>
        <v>0.35291861709830968</v>
      </c>
      <c r="BJ363" s="76">
        <f t="shared" si="173"/>
        <v>1.522799193990565E-2</v>
      </c>
      <c r="BK363" s="124">
        <f t="shared" si="159"/>
        <v>15.246084418763701</v>
      </c>
      <c r="BL363" s="125">
        <f t="shared" si="157"/>
        <v>0.29422120571251348</v>
      </c>
      <c r="BM363" s="126">
        <f t="shared" si="158"/>
        <v>1.3666711917881713E-2</v>
      </c>
    </row>
    <row r="364" spans="1:65" x14ac:dyDescent="0.2">
      <c r="A364" s="56" t="s">
        <v>96</v>
      </c>
      <c r="B364" s="51" t="s">
        <v>150</v>
      </c>
      <c r="C364" s="62">
        <f t="shared" si="174"/>
        <v>32.758051140112428</v>
      </c>
      <c r="D364" s="62">
        <f t="shared" si="179"/>
        <v>33.605438505976664</v>
      </c>
      <c r="E364" s="62">
        <f t="shared" si="179"/>
        <v>34.360664746879586</v>
      </c>
      <c r="F364" s="62">
        <f t="shared" si="179"/>
        <v>34.916145143394274</v>
      </c>
      <c r="G364" s="62">
        <f t="shared" si="179"/>
        <v>34.736927848471396</v>
      </c>
      <c r="H364" s="62">
        <f t="shared" si="179"/>
        <v>34.502831485316662</v>
      </c>
      <c r="I364" s="62">
        <f t="shared" si="179"/>
        <v>34.28201349336959</v>
      </c>
      <c r="J364" s="62">
        <f t="shared" si="179"/>
        <v>37.628645489550706</v>
      </c>
      <c r="K364" s="62">
        <f t="shared" si="179"/>
        <v>35.234657163479149</v>
      </c>
      <c r="L364" s="62">
        <f t="shared" si="179"/>
        <v>34.422874566722321</v>
      </c>
      <c r="M364" s="62">
        <f t="shared" si="179"/>
        <v>34.504054815716188</v>
      </c>
      <c r="N364" s="62">
        <f t="shared" si="179"/>
        <v>35.478815172402356</v>
      </c>
      <c r="O364" s="62">
        <f t="shared" si="179"/>
        <v>34.352834996154478</v>
      </c>
      <c r="P364" s="62">
        <f t="shared" si="179"/>
        <v>33.229540008644264</v>
      </c>
      <c r="Q364" s="62">
        <f t="shared" si="179"/>
        <v>34.821601544506514</v>
      </c>
      <c r="R364" s="62">
        <f t="shared" si="179"/>
        <v>34.064930134715667</v>
      </c>
      <c r="S364" s="62">
        <f t="shared" si="179"/>
        <v>35.180597034631845</v>
      </c>
      <c r="T364" s="62">
        <f t="shared" si="179"/>
        <v>34.574159475464434</v>
      </c>
      <c r="U364" s="62">
        <f t="shared" si="179"/>
        <v>34.519296874479323</v>
      </c>
      <c r="V364" s="62">
        <f t="shared" si="179"/>
        <v>34.600577413675197</v>
      </c>
      <c r="W364" s="62">
        <f t="shared" si="179"/>
        <v>34.099531087571812</v>
      </c>
      <c r="X364" s="62">
        <f t="shared" si="179"/>
        <v>34.826066681948099</v>
      </c>
      <c r="Y364" s="62">
        <f t="shared" si="179"/>
        <v>35.310554341840088</v>
      </c>
      <c r="Z364" s="62">
        <f t="shared" si="179"/>
        <v>34.758756899703194</v>
      </c>
      <c r="AA364" s="62">
        <f t="shared" si="179"/>
        <v>36.596131894491336</v>
      </c>
      <c r="AB364" s="116">
        <f t="shared" si="179"/>
        <v>35.954479425356006</v>
      </c>
      <c r="AC364" s="62">
        <f t="shared" si="179"/>
        <v>36.009619922829998</v>
      </c>
      <c r="AD364" s="62">
        <f t="shared" si="179"/>
        <v>36.143280769413288</v>
      </c>
      <c r="AE364" s="62">
        <f t="shared" si="179"/>
        <v>36.444785970911788</v>
      </c>
      <c r="AF364" s="62">
        <f t="shared" si="179"/>
        <v>36.708238255199419</v>
      </c>
      <c r="AG364" s="62">
        <f t="shared" si="179"/>
        <v>36.91506273404908</v>
      </c>
      <c r="AH364" s="62">
        <f t="shared" si="179"/>
        <v>37.099945118274086</v>
      </c>
      <c r="AI364" s="62">
        <f t="shared" si="179"/>
        <v>37.312741853204663</v>
      </c>
      <c r="AJ364" s="62">
        <f t="shared" si="179"/>
        <v>37.545622961127435</v>
      </c>
      <c r="AK364" s="62">
        <f t="shared" si="179"/>
        <v>37.781497702424268</v>
      </c>
      <c r="AL364" s="62">
        <f t="shared" si="179"/>
        <v>38.030474269685705</v>
      </c>
      <c r="AM364" s="62">
        <f t="shared" si="179"/>
        <v>38.280145473999468</v>
      </c>
      <c r="AN364" s="62">
        <f t="shared" si="179"/>
        <v>38.526830591579582</v>
      </c>
      <c r="AO364" s="62">
        <f t="shared" si="179"/>
        <v>38.769182258979306</v>
      </c>
      <c r="AP364" s="62">
        <f t="shared" si="179"/>
        <v>39.029498207351367</v>
      </c>
      <c r="AQ364" s="62">
        <f t="shared" si="179"/>
        <v>39.301709084879498</v>
      </c>
      <c r="AR364" s="62">
        <f t="shared" si="179"/>
        <v>39.569838011550395</v>
      </c>
      <c r="AS364" s="62">
        <f t="shared" si="179"/>
        <v>39.83258285060775</v>
      </c>
      <c r="AT364" s="62">
        <f t="shared" si="179"/>
        <v>40.089910263888967</v>
      </c>
      <c r="AU364" s="62">
        <f t="shared" si="179"/>
        <v>40.342223085849682</v>
      </c>
      <c r="AV364" s="62">
        <f t="shared" si="179"/>
        <v>40.590248864758514</v>
      </c>
      <c r="AW364" s="62">
        <f t="shared" si="179"/>
        <v>40.835131706110332</v>
      </c>
      <c r="AX364" s="62">
        <f t="shared" si="179"/>
        <v>41.077925216562633</v>
      </c>
      <c r="AY364" s="67">
        <f t="shared" si="162"/>
        <v>4.9346444471493456</v>
      </c>
      <c r="AZ364" s="75">
        <f t="shared" si="163"/>
        <v>0.13653006429137865</v>
      </c>
      <c r="BA364" s="76">
        <f t="shared" si="164"/>
        <v>6.4195081501476903E-3</v>
      </c>
      <c r="BB364" s="67">
        <f t="shared" si="165"/>
        <v>4.8255117832803336</v>
      </c>
      <c r="BC364" s="75">
        <f t="shared" si="166"/>
        <v>0.13400618483676283</v>
      </c>
      <c r="BD364" s="76">
        <f t="shared" si="167"/>
        <v>6.307642884988196E-3</v>
      </c>
      <c r="BE364" s="67">
        <f t="shared" si="168"/>
        <v>4.6357694394025089</v>
      </c>
      <c r="BF364" s="75">
        <f t="shared" si="169"/>
        <v>0.12893440576790127</v>
      </c>
      <c r="BG364" s="76">
        <f t="shared" si="170"/>
        <v>6.0821307036005301E-3</v>
      </c>
      <c r="BH364" s="67">
        <f t="shared" si="171"/>
        <v>3.7460911913583459</v>
      </c>
      <c r="BI364" s="75">
        <f t="shared" si="172"/>
        <v>0.10236303667716941</v>
      </c>
      <c r="BJ364" s="76">
        <f t="shared" si="173"/>
        <v>4.8846959615842511E-3</v>
      </c>
      <c r="BK364" s="124">
        <f t="shared" si="159"/>
        <v>4.691850936697044</v>
      </c>
      <c r="BL364" s="125">
        <f t="shared" si="157"/>
        <v>0.12981253601824611</v>
      </c>
      <c r="BM364" s="126">
        <f t="shared" si="158"/>
        <v>6.4444515146917514E-3</v>
      </c>
    </row>
    <row r="365" spans="1:65" x14ac:dyDescent="0.2">
      <c r="A365" s="57" t="s">
        <v>64</v>
      </c>
      <c r="B365" s="51" t="s">
        <v>150</v>
      </c>
      <c r="C365" s="62">
        <f t="shared" si="174"/>
        <v>44.753504702367827</v>
      </c>
      <c r="D365" s="62">
        <f t="shared" si="179"/>
        <v>46.790895923784042</v>
      </c>
      <c r="E365" s="62">
        <f t="shared" si="179"/>
        <v>47.37226181439997</v>
      </c>
      <c r="F365" s="62">
        <f t="shared" si="179"/>
        <v>49.82029132068314</v>
      </c>
      <c r="G365" s="62">
        <f t="shared" si="179"/>
        <v>50.256033944069571</v>
      </c>
      <c r="H365" s="62">
        <f t="shared" si="179"/>
        <v>48.424537437988647</v>
      </c>
      <c r="I365" s="62">
        <f t="shared" si="179"/>
        <v>48.411812889181668</v>
      </c>
      <c r="J365" s="62">
        <f t="shared" si="179"/>
        <v>45.540985883588149</v>
      </c>
      <c r="K365" s="62">
        <f t="shared" si="179"/>
        <v>42.065800041600333</v>
      </c>
      <c r="L365" s="62">
        <f t="shared" si="179"/>
        <v>39.111753593525236</v>
      </c>
      <c r="M365" s="62">
        <f t="shared" si="179"/>
        <v>38.933589038873258</v>
      </c>
      <c r="N365" s="62">
        <f t="shared" si="179"/>
        <v>40.620965754384386</v>
      </c>
      <c r="O365" s="62">
        <f t="shared" si="179"/>
        <v>38.465768906326986</v>
      </c>
      <c r="P365" s="62">
        <f t="shared" si="179"/>
        <v>35.623977582881075</v>
      </c>
      <c r="Q365" s="62">
        <f t="shared" si="179"/>
        <v>38.980142260129263</v>
      </c>
      <c r="R365" s="62">
        <f t="shared" si="179"/>
        <v>37.728007242586955</v>
      </c>
      <c r="S365" s="62">
        <f t="shared" si="179"/>
        <v>37.643451038695851</v>
      </c>
      <c r="T365" s="62">
        <f t="shared" si="179"/>
        <v>36.183619985956916</v>
      </c>
      <c r="U365" s="62">
        <f t="shared" si="179"/>
        <v>34.851840307586698</v>
      </c>
      <c r="V365" s="62">
        <f t="shared" si="179"/>
        <v>35.529131768578004</v>
      </c>
      <c r="W365" s="62">
        <f t="shared" si="179"/>
        <v>33.91830622582436</v>
      </c>
      <c r="X365" s="62">
        <f t="shared" si="179"/>
        <v>33.97286692327225</v>
      </c>
      <c r="Y365" s="62">
        <f t="shared" si="179"/>
        <v>35.426664373407561</v>
      </c>
      <c r="Z365" s="62">
        <f t="shared" si="179"/>
        <v>33.607619663481692</v>
      </c>
      <c r="AA365" s="62">
        <f t="shared" si="179"/>
        <v>35.657705100485515</v>
      </c>
      <c r="AB365" s="116">
        <f t="shared" si="179"/>
        <v>34.685762327787657</v>
      </c>
      <c r="AC365" s="62">
        <f t="shared" si="179"/>
        <v>35.575959358809563</v>
      </c>
      <c r="AD365" s="62">
        <f t="shared" si="179"/>
        <v>35.499506069312275</v>
      </c>
      <c r="AE365" s="62">
        <f t="shared" si="179"/>
        <v>35.668282418229239</v>
      </c>
      <c r="AF365" s="62">
        <f t="shared" si="179"/>
        <v>35.768926462227128</v>
      </c>
      <c r="AG365" s="62">
        <f t="shared" si="179"/>
        <v>35.844031354311724</v>
      </c>
      <c r="AH365" s="62">
        <f t="shared" si="179"/>
        <v>35.916145734338322</v>
      </c>
      <c r="AI365" s="62">
        <f t="shared" si="179"/>
        <v>36.005036410972032</v>
      </c>
      <c r="AJ365" s="62">
        <f t="shared" si="179"/>
        <v>36.10027748069146</v>
      </c>
      <c r="AK365" s="62">
        <f t="shared" si="179"/>
        <v>36.195792530545035</v>
      </c>
      <c r="AL365" s="62">
        <f t="shared" si="179"/>
        <v>36.300319744181529</v>
      </c>
      <c r="AM365" s="62">
        <f t="shared" si="179"/>
        <v>36.402129418807775</v>
      </c>
      <c r="AN365" s="62">
        <f t="shared" si="179"/>
        <v>36.497524156941338</v>
      </c>
      <c r="AO365" s="62">
        <f t="shared" si="179"/>
        <v>36.585073711423313</v>
      </c>
      <c r="AP365" s="62">
        <f t="shared" si="179"/>
        <v>36.678002402236004</v>
      </c>
      <c r="AQ365" s="62">
        <f t="shared" si="179"/>
        <v>36.773187981341806</v>
      </c>
      <c r="AR365" s="62">
        <f t="shared" si="179"/>
        <v>36.860553982950243</v>
      </c>
      <c r="AS365" s="62">
        <f t="shared" si="179"/>
        <v>36.938751745374056</v>
      </c>
      <c r="AT365" s="62">
        <f t="shared" si="179"/>
        <v>37.007885326086786</v>
      </c>
      <c r="AU365" s="62">
        <f t="shared" si="179"/>
        <v>37.068676189549372</v>
      </c>
      <c r="AV365" s="62">
        <f t="shared" si="179"/>
        <v>37.121773567601977</v>
      </c>
      <c r="AW365" s="62">
        <f t="shared" si="179"/>
        <v>37.168231371536017</v>
      </c>
      <c r="AX365" s="62">
        <f t="shared" si="179"/>
        <v>37.208901942118501</v>
      </c>
      <c r="AY365" s="67">
        <f t="shared" si="162"/>
        <v>1.7093958728062262</v>
      </c>
      <c r="AZ365" s="75">
        <f t="shared" si="163"/>
        <v>4.8152666391150775E-2</v>
      </c>
      <c r="BA365" s="76">
        <f t="shared" si="164"/>
        <v>2.3542293224985134E-3</v>
      </c>
      <c r="BB365" s="67">
        <f t="shared" si="165"/>
        <v>1.592272012726454</v>
      </c>
      <c r="BC365" s="75">
        <f t="shared" si="166"/>
        <v>4.4756966261042364E-2</v>
      </c>
      <c r="BD365" s="76">
        <f t="shared" si="167"/>
        <v>2.1916125896037641E-3</v>
      </c>
      <c r="BE365" s="67">
        <f t="shared" si="168"/>
        <v>2.4360112398143201</v>
      </c>
      <c r="BF365" s="75">
        <f t="shared" si="169"/>
        <v>7.0230869276953115E-2</v>
      </c>
      <c r="BG365" s="76">
        <f t="shared" si="170"/>
        <v>3.3994847300922171E-3</v>
      </c>
      <c r="BH365" s="67">
        <f t="shared" si="171"/>
        <v>1.4109710890638567</v>
      </c>
      <c r="BI365" s="75">
        <f t="shared" si="172"/>
        <v>3.956987935952852E-2</v>
      </c>
      <c r="BJ365" s="76">
        <f t="shared" si="173"/>
        <v>1.9422362054497544E-3</v>
      </c>
      <c r="BK365" s="124">
        <f t="shared" si="159"/>
        <v>1.6687253022237414</v>
      </c>
      <c r="BL365" s="125">
        <f t="shared" si="157"/>
        <v>4.7007000575320097E-2</v>
      </c>
      <c r="BM365" s="126">
        <f t="shared" si="158"/>
        <v>2.4205890215271975E-3</v>
      </c>
    </row>
    <row r="366" spans="1:65" x14ac:dyDescent="0.2">
      <c r="A366" s="57" t="s">
        <v>97</v>
      </c>
      <c r="B366" s="51" t="s">
        <v>150</v>
      </c>
      <c r="C366" s="62">
        <f t="shared" si="174"/>
        <v>21.254335271036496</v>
      </c>
      <c r="D366" s="62">
        <f t="shared" si="179"/>
        <v>21.541693829277975</v>
      </c>
      <c r="E366" s="62">
        <f t="shared" si="179"/>
        <v>22.441494223323399</v>
      </c>
      <c r="F366" s="62">
        <f t="shared" si="179"/>
        <v>22.390804930877444</v>
      </c>
      <c r="G366" s="62">
        <f t="shared" si="179"/>
        <v>22.362697242799335</v>
      </c>
      <c r="H366" s="62">
        <f t="shared" si="179"/>
        <v>22.636632709090343</v>
      </c>
      <c r="I366" s="62">
        <f t="shared" si="179"/>
        <v>22.373300503799637</v>
      </c>
      <c r="J366" s="62">
        <f t="shared" si="179"/>
        <v>25.138014080398492</v>
      </c>
      <c r="K366" s="62">
        <f t="shared" si="179"/>
        <v>24.469421161894697</v>
      </c>
      <c r="L366" s="62">
        <f t="shared" si="179"/>
        <v>24.527923830531154</v>
      </c>
      <c r="M366" s="62">
        <f t="shared" si="179"/>
        <v>25.664604535858668</v>
      </c>
      <c r="N366" s="62">
        <f t="shared" si="179"/>
        <v>25.890431139624468</v>
      </c>
      <c r="O366" s="62">
        <f t="shared" si="179"/>
        <v>25.891617376256193</v>
      </c>
      <c r="P366" s="62">
        <f t="shared" si="179"/>
        <v>25.417684741647438</v>
      </c>
      <c r="Q366" s="62">
        <f t="shared" si="179"/>
        <v>26.558291980468869</v>
      </c>
      <c r="R366" s="62">
        <f t="shared" si="179"/>
        <v>25.747285731719227</v>
      </c>
      <c r="S366" s="62">
        <f t="shared" si="179"/>
        <v>27.601296329657877</v>
      </c>
      <c r="T366" s="62">
        <f t="shared" si="179"/>
        <v>26.683608640449741</v>
      </c>
      <c r="U366" s="62">
        <f t="shared" si="179"/>
        <v>27.281240706778092</v>
      </c>
      <c r="V366" s="62">
        <f t="shared" si="179"/>
        <v>27.638034583379142</v>
      </c>
      <c r="W366" s="62">
        <f t="shared" si="179"/>
        <v>27.944045525548898</v>
      </c>
      <c r="X366" s="62">
        <f t="shared" si="179"/>
        <v>29.205702510794833</v>
      </c>
      <c r="Y366" s="62">
        <f t="shared" si="179"/>
        <v>29.450940449685746</v>
      </c>
      <c r="Z366" s="62">
        <f t="shared" si="179"/>
        <v>29.845637541326084</v>
      </c>
      <c r="AA366" s="62">
        <f t="shared" si="179"/>
        <v>31.616659246495583</v>
      </c>
      <c r="AB366" s="116">
        <f t="shared" si="179"/>
        <v>31.217583341308977</v>
      </c>
      <c r="AC366" s="62">
        <f t="shared" si="179"/>
        <v>30.760758891953436</v>
      </c>
      <c r="AD366" s="62">
        <f t="shared" si="179"/>
        <v>31.10754253994395</v>
      </c>
      <c r="AE366" s="62">
        <f t="shared" si="179"/>
        <v>31.540945982789978</v>
      </c>
      <c r="AF366" s="62">
        <f t="shared" si="179"/>
        <v>31.963892470628341</v>
      </c>
      <c r="AG366" s="62">
        <f t="shared" si="179"/>
        <v>32.328176643864182</v>
      </c>
      <c r="AH366" s="62">
        <f t="shared" si="179"/>
        <v>32.668316385761692</v>
      </c>
      <c r="AI366" s="62">
        <f t="shared" si="179"/>
        <v>33.036099842983447</v>
      </c>
      <c r="AJ366" s="62">
        <f t="shared" si="179"/>
        <v>33.423376004033543</v>
      </c>
      <c r="AK366" s="62">
        <f t="shared" si="179"/>
        <v>33.815151638052221</v>
      </c>
      <c r="AL366" s="62">
        <f t="shared" si="179"/>
        <v>34.221456170938993</v>
      </c>
      <c r="AM366" s="62">
        <f t="shared" si="179"/>
        <v>34.629966875916118</v>
      </c>
      <c r="AN366" s="62">
        <f t="shared" si="179"/>
        <v>35.03742225508357</v>
      </c>
      <c r="AO366" s="62">
        <f t="shared" si="179"/>
        <v>35.442290913218748</v>
      </c>
      <c r="AP366" s="62">
        <f t="shared" si="179"/>
        <v>35.876155365364788</v>
      </c>
      <c r="AQ366" s="62">
        <f t="shared" si="179"/>
        <v>36.328654007539392</v>
      </c>
      <c r="AR366" s="62">
        <f t="shared" si="179"/>
        <v>36.779471166484981</v>
      </c>
      <c r="AS366" s="62">
        <f t="shared" si="179"/>
        <v>37.226734574494373</v>
      </c>
      <c r="AT366" s="62">
        <f t="shared" si="179"/>
        <v>37.670431935332999</v>
      </c>
      <c r="AU366" s="62">
        <f t="shared" si="179"/>
        <v>38.110809891556656</v>
      </c>
      <c r="AV366" s="62">
        <f t="shared" si="179"/>
        <v>38.548386251868536</v>
      </c>
      <c r="AW366" s="62">
        <f t="shared" si="179"/>
        <v>38.984181455999696</v>
      </c>
      <c r="AX366" s="62">
        <f t="shared" si="179"/>
        <v>39.419009562155331</v>
      </c>
      <c r="AY366" s="67">
        <f t="shared" si="162"/>
        <v>8.3114670222113816</v>
      </c>
      <c r="AZ366" s="75">
        <f t="shared" si="163"/>
        <v>0.2671849443439307</v>
      </c>
      <c r="BA366" s="76">
        <f t="shared" si="164"/>
        <v>1.1910262028151042E-2</v>
      </c>
      <c r="BB366" s="67">
        <f t="shared" si="165"/>
        <v>8.2234225640462597</v>
      </c>
      <c r="BC366" s="75">
        <f t="shared" si="166"/>
        <v>0.26733484024015369</v>
      </c>
      <c r="BD366" s="76">
        <f t="shared" si="167"/>
        <v>1.1916246658661978E-2</v>
      </c>
      <c r="BE366" s="67">
        <f t="shared" si="168"/>
        <v>7.3308029105595587</v>
      </c>
      <c r="BF366" s="75">
        <f t="shared" si="169"/>
        <v>0.23482928932743494</v>
      </c>
      <c r="BG366" s="76">
        <f t="shared" si="170"/>
        <v>1.0602448471862758E-2</v>
      </c>
      <c r="BH366" s="67">
        <f t="shared" si="171"/>
        <v>6.4941506450610724</v>
      </c>
      <c r="BI366" s="75">
        <f t="shared" si="172"/>
        <v>0.2054028097791796</v>
      </c>
      <c r="BJ366" s="76">
        <f t="shared" si="173"/>
        <v>9.3844500390656282E-3</v>
      </c>
      <c r="BK366" s="124">
        <f t="shared" si="159"/>
        <v>7.8766389160557466</v>
      </c>
      <c r="BL366" s="125">
        <f t="shared" si="157"/>
        <v>0.2532067232871793</v>
      </c>
      <c r="BM366" s="126">
        <f t="shared" si="158"/>
        <v>1.1950082921617478E-2</v>
      </c>
    </row>
    <row r="367" spans="1:65" x14ac:dyDescent="0.2">
      <c r="A367" s="57" t="s">
        <v>98</v>
      </c>
      <c r="B367" s="51" t="s">
        <v>150</v>
      </c>
      <c r="C367" s="62">
        <f t="shared" si="174"/>
        <v>35.798463089933932</v>
      </c>
      <c r="D367" s="62">
        <f t="shared" si="179"/>
        <v>35.825566740803168</v>
      </c>
      <c r="E367" s="62">
        <f t="shared" si="179"/>
        <v>36.231120422275396</v>
      </c>
      <c r="F367" s="62">
        <f t="shared" si="179"/>
        <v>36.684576809838674</v>
      </c>
      <c r="G367" s="62">
        <f t="shared" si="179"/>
        <v>37.147508983307809</v>
      </c>
      <c r="H367" s="62">
        <f t="shared" si="179"/>
        <v>38.144892694530043</v>
      </c>
      <c r="I367" s="62">
        <f t="shared" si="179"/>
        <v>38.89228635360012</v>
      </c>
      <c r="J367" s="62">
        <f t="shared" si="179"/>
        <v>50.809257242773185</v>
      </c>
      <c r="K367" s="62">
        <f t="shared" si="179"/>
        <v>45.631137584299701</v>
      </c>
      <c r="L367" s="62">
        <f t="shared" si="179"/>
        <v>45.933167260926396</v>
      </c>
      <c r="M367" s="62">
        <f t="shared" si="179"/>
        <v>46.650822827608714</v>
      </c>
      <c r="N367" s="62">
        <f t="shared" si="179"/>
        <v>48.328350572578252</v>
      </c>
      <c r="O367" s="62">
        <f t="shared" si="179"/>
        <v>46.234760905774699</v>
      </c>
      <c r="P367" s="62">
        <f t="shared" si="179"/>
        <v>46.669877591359928</v>
      </c>
      <c r="Q367" s="62">
        <f t="shared" si="179"/>
        <v>45.215000760787063</v>
      </c>
      <c r="R367" s="62">
        <f t="shared" si="179"/>
        <v>46.573033959831264</v>
      </c>
      <c r="S367" s="62">
        <f t="shared" si="179"/>
        <v>48.076559352531362</v>
      </c>
      <c r="T367" s="62">
        <f t="shared" si="179"/>
        <v>51.015269795031593</v>
      </c>
      <c r="U367" s="62">
        <f t="shared" si="179"/>
        <v>50.738975013690343</v>
      </c>
      <c r="V367" s="62">
        <f t="shared" si="179"/>
        <v>50.732945783312722</v>
      </c>
      <c r="W367" s="62">
        <f t="shared" si="179"/>
        <v>52.237027470871936</v>
      </c>
      <c r="X367" s="62">
        <f t="shared" si="179"/>
        <v>53.822176864453105</v>
      </c>
      <c r="Y367" s="62">
        <f t="shared" si="179"/>
        <v>52.80519840429497</v>
      </c>
      <c r="Z367" s="62">
        <f t="shared" si="179"/>
        <v>53.054108826226141</v>
      </c>
      <c r="AA367" s="62">
        <f t="shared" si="179"/>
        <v>54.836501618936921</v>
      </c>
      <c r="AB367" s="116">
        <f t="shared" si="179"/>
        <v>54.742143274437353</v>
      </c>
      <c r="AC367" s="62">
        <f t="shared" si="179"/>
        <v>54.657897867731364</v>
      </c>
      <c r="AD367" s="62">
        <f t="shared" si="179"/>
        <v>54.562850719790298</v>
      </c>
      <c r="AE367" s="62">
        <f t="shared" si="179"/>
        <v>54.910597455031159</v>
      </c>
      <c r="AF367" s="62">
        <f t="shared" si="179"/>
        <v>55.219065596388816</v>
      </c>
      <c r="AG367" s="62">
        <f t="shared" si="179"/>
        <v>55.412313561570897</v>
      </c>
      <c r="AH367" s="62">
        <f t="shared" si="179"/>
        <v>55.55457450135804</v>
      </c>
      <c r="AI367" s="62">
        <f t="shared" si="179"/>
        <v>55.741918073022994</v>
      </c>
      <c r="AJ367" s="62">
        <f t="shared" si="179"/>
        <v>55.960249432006442</v>
      </c>
      <c r="AK367" s="62">
        <f t="shared" si="179"/>
        <v>56.177463391691717</v>
      </c>
      <c r="AL367" s="62">
        <f t="shared" si="179"/>
        <v>56.412575205130501</v>
      </c>
      <c r="AM367" s="62">
        <f t="shared" si="179"/>
        <v>56.644981344576607</v>
      </c>
      <c r="AN367" s="62">
        <f t="shared" si="179"/>
        <v>56.867600928109212</v>
      </c>
      <c r="AO367" s="62">
        <f t="shared" si="179"/>
        <v>57.078501866955456</v>
      </c>
      <c r="AP367" s="62">
        <f t="shared" si="179"/>
        <v>57.270345882413878</v>
      </c>
      <c r="AQ367" s="62">
        <f t="shared" si="179"/>
        <v>57.449867918247861</v>
      </c>
      <c r="AR367" s="62">
        <f t="shared" si="179"/>
        <v>57.618211161809505</v>
      </c>
      <c r="AS367" s="62">
        <f t="shared" si="179"/>
        <v>57.77286611737761</v>
      </c>
      <c r="AT367" s="62">
        <f t="shared" si="179"/>
        <v>57.913672383071464</v>
      </c>
      <c r="AU367" s="62">
        <f t="shared" si="179"/>
        <v>58.0413615242852</v>
      </c>
      <c r="AV367" s="62">
        <f t="shared" si="179"/>
        <v>58.156784766420934</v>
      </c>
      <c r="AW367" s="62">
        <f t="shared" si="179"/>
        <v>58.261546241194687</v>
      </c>
      <c r="AX367" s="62">
        <f t="shared" si="179"/>
        <v>58.357640619242112</v>
      </c>
      <c r="AY367" s="67">
        <f t="shared" si="162"/>
        <v>3.7947898994518141</v>
      </c>
      <c r="AZ367" s="75">
        <f t="shared" si="163"/>
        <v>6.954896691413924E-2</v>
      </c>
      <c r="BA367" s="76">
        <f t="shared" si="164"/>
        <v>3.3675090291875875E-3</v>
      </c>
      <c r="BB367" s="67">
        <f t="shared" si="165"/>
        <v>3.6036483734633222</v>
      </c>
      <c r="BC367" s="75">
        <f t="shared" si="166"/>
        <v>6.5930972723903913E-2</v>
      </c>
      <c r="BD367" s="76">
        <f t="shared" si="167"/>
        <v>3.197529732107407E-3</v>
      </c>
      <c r="BE367" s="67">
        <f t="shared" si="168"/>
        <v>3.4146414919835806</v>
      </c>
      <c r="BF367" s="75">
        <f t="shared" si="169"/>
        <v>6.2376832322129733E-2</v>
      </c>
      <c r="BG367" s="76">
        <f t="shared" si="170"/>
        <v>3.0300158750962147E-3</v>
      </c>
      <c r="BH367" s="67">
        <f t="shared" si="171"/>
        <v>3.2048599053482789</v>
      </c>
      <c r="BI367" s="75">
        <f t="shared" si="172"/>
        <v>5.8443916200546446E-2</v>
      </c>
      <c r="BJ367" s="76">
        <f t="shared" si="173"/>
        <v>2.844027894012946E-3</v>
      </c>
      <c r="BK367" s="124">
        <f t="shared" si="159"/>
        <v>3.6986955214043888</v>
      </c>
      <c r="BL367" s="125">
        <f t="shared" si="157"/>
        <v>6.7787798339188465E-2</v>
      </c>
      <c r="BM367" s="126">
        <f t="shared" si="158"/>
        <v>3.4580194171800471E-3</v>
      </c>
    </row>
    <row r="368" spans="1:65" ht="12" thickBot="1" x14ac:dyDescent="0.25">
      <c r="A368" s="56" t="s">
        <v>21</v>
      </c>
      <c r="B368" s="51" t="s">
        <v>150</v>
      </c>
      <c r="C368" s="62">
        <f t="shared" si="174"/>
        <v>32.123318535829931</v>
      </c>
      <c r="D368" s="62">
        <f t="shared" si="179"/>
        <v>32.829284114223938</v>
      </c>
      <c r="E368" s="62">
        <f t="shared" si="179"/>
        <v>33.988886813213043</v>
      </c>
      <c r="F368" s="62">
        <f t="shared" si="179"/>
        <v>35.229599369323154</v>
      </c>
      <c r="G368" s="62">
        <f t="shared" si="179"/>
        <v>35.559880540783055</v>
      </c>
      <c r="H368" s="62">
        <f t="shared" si="179"/>
        <v>35.241098054465247</v>
      </c>
      <c r="I368" s="62">
        <f t="shared" si="179"/>
        <v>35.840487194648588</v>
      </c>
      <c r="J368" s="62">
        <f t="shared" si="179"/>
        <v>37.456480635458426</v>
      </c>
      <c r="K368" s="62">
        <f t="shared" si="179"/>
        <v>37.159080914160334</v>
      </c>
      <c r="L368" s="62">
        <f t="shared" si="179"/>
        <v>37.391307348127263</v>
      </c>
      <c r="M368" s="62">
        <f t="shared" si="179"/>
        <v>38.699438302319223</v>
      </c>
      <c r="N368" s="62">
        <f t="shared" si="179"/>
        <v>39.736734627829158</v>
      </c>
      <c r="O368" s="62">
        <f t="shared" si="179"/>
        <v>39.504535946079166</v>
      </c>
      <c r="P368" s="62">
        <f t="shared" si="179"/>
        <v>39.841232248840619</v>
      </c>
      <c r="Q368" s="62">
        <f t="shared" si="179"/>
        <v>41.895034718269791</v>
      </c>
      <c r="R368" s="62">
        <f t="shared" si="179"/>
        <v>43.556935046897621</v>
      </c>
      <c r="S368" s="62">
        <f t="shared" si="179"/>
        <v>44.052622446174169</v>
      </c>
      <c r="T368" s="62">
        <f t="shared" si="179"/>
        <v>43.863857693820869</v>
      </c>
      <c r="U368" s="62">
        <f t="shared" si="179"/>
        <v>43.10026605876363</v>
      </c>
      <c r="V368" s="62">
        <f t="shared" si="179"/>
        <v>44.018115358850437</v>
      </c>
      <c r="W368" s="62">
        <f t="shared" si="179"/>
        <v>43.739778383686172</v>
      </c>
      <c r="X368" s="62">
        <f t="shared" si="179"/>
        <v>43.943671915535241</v>
      </c>
      <c r="Y368" s="62">
        <f t="shared" si="179"/>
        <v>44.268958149097486</v>
      </c>
      <c r="Z368" s="62">
        <f t="shared" si="179"/>
        <v>43.177582883563353</v>
      </c>
      <c r="AA368" s="62">
        <f t="shared" si="179"/>
        <v>44.171660153736937</v>
      </c>
      <c r="AB368" s="116">
        <f t="shared" si="179"/>
        <v>44.072143642957826</v>
      </c>
      <c r="AC368" s="62">
        <f t="shared" si="179"/>
        <v>44.480535762054778</v>
      </c>
      <c r="AD368" s="62">
        <f t="shared" si="179"/>
        <v>44.823730450636603</v>
      </c>
      <c r="AE368" s="62">
        <f t="shared" si="179"/>
        <v>45.445220612437453</v>
      </c>
      <c r="AF368" s="62">
        <f t="shared" si="179"/>
        <v>46.102254115833354</v>
      </c>
      <c r="AG368" s="62">
        <f t="shared" si="179"/>
        <v>46.753815784931014</v>
      </c>
      <c r="AH368" s="62">
        <f t="shared" si="179"/>
        <v>47.403836524171922</v>
      </c>
      <c r="AI368" s="62">
        <f t="shared" si="179"/>
        <v>48.057646848757976</v>
      </c>
      <c r="AJ368" s="62">
        <f t="shared" si="179"/>
        <v>48.713831642768312</v>
      </c>
      <c r="AK368" s="62">
        <f t="shared" si="179"/>
        <v>49.366449249581642</v>
      </c>
      <c r="AL368" s="62">
        <f t="shared" si="179"/>
        <v>50.036781405484867</v>
      </c>
      <c r="AM368" s="62">
        <f t="shared" si="179"/>
        <v>50.710861742802223</v>
      </c>
      <c r="AN368" s="62">
        <f t="shared" si="179"/>
        <v>51.378243882135656</v>
      </c>
      <c r="AO368" s="62">
        <f t="shared" si="179"/>
        <v>52.045838954200065</v>
      </c>
      <c r="AP368" s="62">
        <f t="shared" si="179"/>
        <v>52.707626626751896</v>
      </c>
      <c r="AQ368" s="62">
        <f t="shared" si="179"/>
        <v>53.372479220084323</v>
      </c>
      <c r="AR368" s="62">
        <f t="shared" si="179"/>
        <v>54.036622366510365</v>
      </c>
      <c r="AS368" s="62">
        <f t="shared" ref="AS368:AX368" si="180">AS253/AS136</f>
        <v>54.694284896885101</v>
      </c>
      <c r="AT368" s="62">
        <f t="shared" si="180"/>
        <v>55.346567383958508</v>
      </c>
      <c r="AU368" s="62">
        <f t="shared" si="180"/>
        <v>55.9925372463915</v>
      </c>
      <c r="AV368" s="62">
        <f t="shared" si="180"/>
        <v>56.632880113925935</v>
      </c>
      <c r="AW368" s="62">
        <f t="shared" si="180"/>
        <v>57.268821917388102</v>
      </c>
      <c r="AX368" s="62">
        <f t="shared" si="180"/>
        <v>57.901869823269912</v>
      </c>
      <c r="AY368" s="86">
        <f t="shared" si="162"/>
        <v>13.078139372633309</v>
      </c>
      <c r="AZ368" s="87">
        <f t="shared" si="163"/>
        <v>0.29176820494751055</v>
      </c>
      <c r="BA368" s="88">
        <f t="shared" si="164"/>
        <v>1.2882877430677953E-2</v>
      </c>
      <c r="BB368" s="86">
        <f t="shared" si="165"/>
        <v>12.788286155333324</v>
      </c>
      <c r="BC368" s="87">
        <f t="shared" si="166"/>
        <v>0.28750297037210348</v>
      </c>
      <c r="BD368" s="88">
        <f t="shared" si="167"/>
        <v>1.2715394854105E-2</v>
      </c>
      <c r="BE368" s="86">
        <f t="shared" si="168"/>
        <v>12.560736470968109</v>
      </c>
      <c r="BF368" s="87">
        <f t="shared" si="169"/>
        <v>0.28500398284972367</v>
      </c>
      <c r="BG368" s="88">
        <f t="shared" si="170"/>
        <v>1.2617022291480096E-2</v>
      </c>
      <c r="BH368" s="86">
        <f t="shared" si="171"/>
        <v>11.820877092654563</v>
      </c>
      <c r="BI368" s="87">
        <f t="shared" si="172"/>
        <v>0.26761224394810329</v>
      </c>
      <c r="BJ368" s="88">
        <f t="shared" si="173"/>
        <v>1.1927320296362787E-2</v>
      </c>
      <c r="BK368" s="123">
        <f t="shared" si="159"/>
        <v>12.445091466751499</v>
      </c>
      <c r="BL368" s="130">
        <f t="shared" si="157"/>
        <v>0.2776451522805985</v>
      </c>
      <c r="BM368" s="131">
        <f t="shared" si="158"/>
        <v>1.2979227246544323E-2</v>
      </c>
    </row>
    <row r="369" spans="1:65" x14ac:dyDescent="0.2">
      <c r="C369" s="53"/>
      <c r="D369" s="53"/>
      <c r="E369" s="53"/>
      <c r="F369" s="53"/>
      <c r="G369" s="53"/>
      <c r="H369" s="53"/>
      <c r="I369" s="53"/>
      <c r="J369" s="53"/>
      <c r="K369" s="53"/>
      <c r="L369" s="53"/>
      <c r="M369" s="53"/>
      <c r="N369" s="53"/>
      <c r="O369" s="53"/>
      <c r="P369" s="53"/>
      <c r="Q369" s="53"/>
      <c r="R369" s="53"/>
      <c r="S369" s="53"/>
      <c r="T369" s="53"/>
      <c r="U369" s="53"/>
      <c r="V369" s="53"/>
      <c r="W369" s="53"/>
      <c r="X369" s="53"/>
      <c r="Y369" s="53"/>
      <c r="Z369" s="53"/>
      <c r="AA369" s="53"/>
      <c r="AB369" s="118"/>
      <c r="AC369" s="53"/>
      <c r="AD369" s="53"/>
      <c r="AE369" s="53"/>
      <c r="AF369" s="53"/>
      <c r="AG369" s="53"/>
      <c r="AH369" s="53"/>
      <c r="AI369" s="53"/>
      <c r="AJ369" s="53"/>
      <c r="AK369" s="53"/>
      <c r="AL369" s="53"/>
      <c r="AM369" s="53"/>
      <c r="AN369" s="53"/>
      <c r="AO369" s="53"/>
      <c r="AP369" s="53"/>
      <c r="AQ369" s="53"/>
      <c r="AR369" s="53"/>
      <c r="AS369" s="53"/>
      <c r="AT369" s="53"/>
      <c r="AU369" s="53"/>
      <c r="AV369" s="53"/>
      <c r="AW369" s="53"/>
      <c r="AX369" s="53"/>
      <c r="AY369" s="53"/>
      <c r="AZ369" s="53"/>
      <c r="BA369" s="53"/>
    </row>
    <row r="370" spans="1:65" s="52" customFormat="1" x14ac:dyDescent="0.2">
      <c r="A370" s="144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2"/>
      <c r="Z370" s="132"/>
      <c r="AA370" s="132"/>
      <c r="AB370" s="132"/>
      <c r="AC370" s="132"/>
      <c r="AD370" s="132"/>
      <c r="AE370" s="132"/>
      <c r="AF370" s="132"/>
      <c r="AG370" s="132"/>
      <c r="AH370" s="132"/>
      <c r="AI370" s="132"/>
      <c r="AJ370" s="132"/>
      <c r="AK370" s="132"/>
      <c r="AL370" s="132"/>
      <c r="AM370" s="132"/>
      <c r="AN370" s="132"/>
      <c r="AO370" s="132"/>
      <c r="AP370" s="132"/>
      <c r="AQ370" s="132"/>
      <c r="AR370" s="132"/>
      <c r="AS370" s="132"/>
      <c r="AT370" s="132"/>
      <c r="AU370" s="132"/>
      <c r="AV370" s="132"/>
      <c r="AW370" s="132"/>
      <c r="AX370" s="132"/>
      <c r="AY370" s="106"/>
      <c r="AZ370" s="75"/>
      <c r="BA370" s="75"/>
      <c r="BB370" s="106"/>
      <c r="BC370" s="75"/>
      <c r="BD370" s="75"/>
      <c r="BE370" s="106"/>
      <c r="BF370" s="75"/>
      <c r="BG370" s="75"/>
      <c r="BH370" s="106"/>
      <c r="BI370" s="75"/>
      <c r="BJ370" s="75"/>
      <c r="BK370" s="145"/>
      <c r="BL370" s="145"/>
      <c r="BM370" s="145"/>
    </row>
    <row r="371" spans="1:65" s="52" customFormat="1" x14ac:dyDescent="0.2"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  <c r="P371" s="132"/>
      <c r="Q371" s="132"/>
      <c r="R371" s="132"/>
      <c r="S371" s="132"/>
      <c r="T371" s="132"/>
      <c r="U371" s="132"/>
      <c r="V371" s="132"/>
      <c r="W371" s="132"/>
      <c r="X371" s="132"/>
      <c r="Y371" s="132"/>
      <c r="Z371" s="132"/>
      <c r="AA371" s="132"/>
      <c r="AB371" s="132"/>
      <c r="AC371" s="132"/>
      <c r="AD371" s="132"/>
      <c r="AE371" s="132"/>
      <c r="AF371" s="132"/>
      <c r="AG371" s="132"/>
      <c r="AH371" s="132"/>
      <c r="AI371" s="132"/>
      <c r="AJ371" s="132"/>
      <c r="AK371" s="132"/>
      <c r="AL371" s="132"/>
      <c r="AM371" s="132"/>
      <c r="AN371" s="132"/>
      <c r="AO371" s="132"/>
      <c r="AP371" s="132"/>
      <c r="AQ371" s="132"/>
      <c r="AR371" s="132"/>
      <c r="AS371" s="132"/>
      <c r="AT371" s="132"/>
      <c r="AU371" s="132"/>
      <c r="AV371" s="132"/>
      <c r="AW371" s="132"/>
      <c r="AX371" s="132"/>
      <c r="AY371" s="106"/>
      <c r="AZ371" s="75"/>
      <c r="BA371" s="75"/>
      <c r="BB371" s="106"/>
      <c r="BC371" s="75"/>
      <c r="BD371" s="75"/>
      <c r="BE371" s="106"/>
      <c r="BF371" s="75"/>
      <c r="BG371" s="75"/>
      <c r="BH371" s="106"/>
      <c r="BI371" s="75"/>
      <c r="BJ371" s="75"/>
      <c r="BK371" s="145"/>
      <c r="BL371" s="145"/>
      <c r="BM371" s="145"/>
    </row>
    <row r="372" spans="1:65" s="52" customFormat="1" x14ac:dyDescent="0.2">
      <c r="A372" s="56"/>
      <c r="C372" s="132"/>
      <c r="D372" s="132"/>
      <c r="E372" s="132"/>
      <c r="F372" s="132"/>
      <c r="G372" s="132"/>
      <c r="H372" s="132"/>
      <c r="I372" s="132"/>
      <c r="J372" s="132"/>
      <c r="K372" s="132"/>
      <c r="L372" s="132"/>
      <c r="M372" s="132"/>
      <c r="N372" s="132"/>
      <c r="O372" s="132"/>
      <c r="P372" s="132"/>
      <c r="Q372" s="132"/>
      <c r="R372" s="132"/>
      <c r="S372" s="132"/>
      <c r="T372" s="132"/>
      <c r="U372" s="132"/>
      <c r="V372" s="132"/>
      <c r="W372" s="132"/>
      <c r="X372" s="132"/>
      <c r="Y372" s="132"/>
      <c r="Z372" s="132"/>
      <c r="AA372" s="132"/>
      <c r="AB372" s="132"/>
      <c r="AC372" s="132"/>
      <c r="AD372" s="132"/>
      <c r="AE372" s="132"/>
      <c r="AF372" s="132"/>
      <c r="AG372" s="132"/>
      <c r="AH372" s="132"/>
      <c r="AI372" s="132"/>
      <c r="AJ372" s="132"/>
      <c r="AK372" s="132"/>
      <c r="AL372" s="132"/>
      <c r="AM372" s="132"/>
      <c r="AN372" s="132"/>
      <c r="AO372" s="132"/>
      <c r="AP372" s="132"/>
      <c r="AQ372" s="132"/>
      <c r="AR372" s="132"/>
      <c r="AS372" s="132"/>
      <c r="AT372" s="132"/>
      <c r="AU372" s="132"/>
      <c r="AV372" s="132"/>
      <c r="AW372" s="132"/>
      <c r="AX372" s="132"/>
      <c r="AY372" s="106"/>
      <c r="AZ372" s="75"/>
      <c r="BA372" s="75"/>
      <c r="BB372" s="106"/>
      <c r="BC372" s="75"/>
      <c r="BD372" s="75"/>
      <c r="BE372" s="106"/>
      <c r="BF372" s="75"/>
      <c r="BG372" s="75"/>
      <c r="BH372" s="106"/>
      <c r="BI372" s="75"/>
      <c r="BJ372" s="75"/>
      <c r="BK372" s="145"/>
      <c r="BL372" s="145"/>
      <c r="BM372" s="145"/>
    </row>
    <row r="373" spans="1:65" s="52" customFormat="1" x14ac:dyDescent="0.2">
      <c r="A373" s="57"/>
      <c r="C373" s="132"/>
      <c r="D373" s="132"/>
      <c r="E373" s="132"/>
      <c r="F373" s="132"/>
      <c r="G373" s="132"/>
      <c r="H373" s="132"/>
      <c r="I373" s="132"/>
      <c r="J373" s="132"/>
      <c r="K373" s="132"/>
      <c r="L373" s="132"/>
      <c r="M373" s="132"/>
      <c r="N373" s="132"/>
      <c r="O373" s="132"/>
      <c r="P373" s="132"/>
      <c r="Q373" s="132"/>
      <c r="R373" s="132"/>
      <c r="S373" s="132"/>
      <c r="T373" s="132"/>
      <c r="U373" s="132"/>
      <c r="V373" s="132"/>
      <c r="W373" s="132"/>
      <c r="X373" s="132"/>
      <c r="Y373" s="132"/>
      <c r="Z373" s="132"/>
      <c r="AA373" s="132"/>
      <c r="AB373" s="132"/>
      <c r="AC373" s="132"/>
      <c r="AD373" s="132"/>
      <c r="AE373" s="132"/>
      <c r="AF373" s="132"/>
      <c r="AG373" s="132"/>
      <c r="AH373" s="132"/>
      <c r="AI373" s="132"/>
      <c r="AJ373" s="132"/>
      <c r="AK373" s="132"/>
      <c r="AL373" s="132"/>
      <c r="AM373" s="132"/>
      <c r="AN373" s="132"/>
      <c r="AO373" s="132"/>
      <c r="AP373" s="132"/>
      <c r="AQ373" s="132"/>
      <c r="AR373" s="132"/>
      <c r="AS373" s="132"/>
      <c r="AT373" s="132"/>
      <c r="AU373" s="132"/>
      <c r="AV373" s="132"/>
      <c r="AW373" s="132"/>
      <c r="AX373" s="132"/>
      <c r="AY373" s="106"/>
      <c r="AZ373" s="75"/>
      <c r="BA373" s="75"/>
      <c r="BB373" s="106"/>
      <c r="BC373" s="75"/>
      <c r="BD373" s="75"/>
      <c r="BE373" s="106"/>
      <c r="BF373" s="75"/>
      <c r="BG373" s="75"/>
      <c r="BH373" s="106"/>
      <c r="BI373" s="75"/>
      <c r="BJ373" s="75"/>
      <c r="BK373" s="145"/>
      <c r="BL373" s="145"/>
      <c r="BM373" s="145"/>
    </row>
    <row r="374" spans="1:65" s="52" customFormat="1" x14ac:dyDescent="0.2">
      <c r="A374" s="57"/>
      <c r="C374" s="132"/>
      <c r="D374" s="132"/>
      <c r="E374" s="132"/>
      <c r="F374" s="132"/>
      <c r="G374" s="132"/>
      <c r="H374" s="132"/>
      <c r="I374" s="132"/>
      <c r="J374" s="132"/>
      <c r="K374" s="132"/>
      <c r="L374" s="132"/>
      <c r="M374" s="132"/>
      <c r="N374" s="132"/>
      <c r="O374" s="132"/>
      <c r="P374" s="132"/>
      <c r="Q374" s="132"/>
      <c r="R374" s="132"/>
      <c r="S374" s="132"/>
      <c r="T374" s="132"/>
      <c r="U374" s="132"/>
      <c r="V374" s="132"/>
      <c r="W374" s="132"/>
      <c r="X374" s="132"/>
      <c r="Y374" s="132"/>
      <c r="Z374" s="132"/>
      <c r="AA374" s="132"/>
      <c r="AB374" s="132"/>
      <c r="AC374" s="132"/>
      <c r="AD374" s="132"/>
      <c r="AE374" s="132"/>
      <c r="AF374" s="132"/>
      <c r="AG374" s="132"/>
      <c r="AH374" s="132"/>
      <c r="AI374" s="132"/>
      <c r="AJ374" s="132"/>
      <c r="AK374" s="132"/>
      <c r="AL374" s="132"/>
      <c r="AM374" s="132"/>
      <c r="AN374" s="132"/>
      <c r="AO374" s="132"/>
      <c r="AP374" s="132"/>
      <c r="AQ374" s="132"/>
      <c r="AR374" s="132"/>
      <c r="AS374" s="132"/>
      <c r="AT374" s="132"/>
      <c r="AU374" s="132"/>
      <c r="AV374" s="132"/>
      <c r="AW374" s="132"/>
      <c r="AX374" s="132"/>
      <c r="AY374" s="106"/>
      <c r="AZ374" s="75"/>
      <c r="BA374" s="75"/>
      <c r="BB374" s="106"/>
      <c r="BC374" s="75"/>
      <c r="BD374" s="75"/>
      <c r="BE374" s="106"/>
      <c r="BF374" s="75"/>
      <c r="BG374" s="75"/>
      <c r="BH374" s="106"/>
      <c r="BI374" s="75"/>
      <c r="BJ374" s="75"/>
      <c r="BK374" s="145"/>
      <c r="BL374" s="145"/>
      <c r="BM374" s="145"/>
    </row>
    <row r="375" spans="1:65" s="52" customFormat="1" x14ac:dyDescent="0.2">
      <c r="A375" s="57"/>
      <c r="C375" s="132"/>
      <c r="D375" s="132"/>
      <c r="E375" s="132"/>
      <c r="F375" s="132"/>
      <c r="G375" s="132"/>
      <c r="H375" s="132"/>
      <c r="I375" s="132"/>
      <c r="J375" s="132"/>
      <c r="K375" s="132"/>
      <c r="L375" s="132"/>
      <c r="M375" s="132"/>
      <c r="N375" s="132"/>
      <c r="O375" s="132"/>
      <c r="P375" s="132"/>
      <c r="Q375" s="132"/>
      <c r="R375" s="132"/>
      <c r="S375" s="132"/>
      <c r="T375" s="132"/>
      <c r="U375" s="132"/>
      <c r="V375" s="132"/>
      <c r="W375" s="132"/>
      <c r="X375" s="132"/>
      <c r="Y375" s="132"/>
      <c r="Z375" s="132"/>
      <c r="AA375" s="132"/>
      <c r="AB375" s="132"/>
      <c r="AC375" s="132"/>
      <c r="AD375" s="132"/>
      <c r="AE375" s="132"/>
      <c r="AF375" s="132"/>
      <c r="AG375" s="132"/>
      <c r="AH375" s="132"/>
      <c r="AI375" s="132"/>
      <c r="AJ375" s="132"/>
      <c r="AK375" s="132"/>
      <c r="AL375" s="132"/>
      <c r="AM375" s="132"/>
      <c r="AN375" s="132"/>
      <c r="AO375" s="132"/>
      <c r="AP375" s="132"/>
      <c r="AQ375" s="132"/>
      <c r="AR375" s="132"/>
      <c r="AS375" s="132"/>
      <c r="AT375" s="132"/>
      <c r="AU375" s="132"/>
      <c r="AV375" s="132"/>
      <c r="AW375" s="132"/>
      <c r="AX375" s="132"/>
      <c r="AY375" s="106"/>
      <c r="AZ375" s="75"/>
      <c r="BA375" s="75"/>
      <c r="BB375" s="106"/>
      <c r="BC375" s="75"/>
      <c r="BD375" s="75"/>
      <c r="BE375" s="106"/>
      <c r="BF375" s="75"/>
      <c r="BG375" s="75"/>
      <c r="BH375" s="106"/>
      <c r="BI375" s="75"/>
      <c r="BJ375" s="75"/>
      <c r="BK375" s="145"/>
      <c r="BL375" s="145"/>
      <c r="BM375" s="145"/>
    </row>
    <row r="376" spans="1:65" s="52" customFormat="1" x14ac:dyDescent="0.2">
      <c r="A376" s="56"/>
      <c r="C376" s="132"/>
      <c r="D376" s="132"/>
      <c r="E376" s="132"/>
      <c r="F376" s="132"/>
      <c r="G376" s="132"/>
      <c r="H376" s="132"/>
      <c r="I376" s="132"/>
      <c r="J376" s="132"/>
      <c r="K376" s="132"/>
      <c r="L376" s="132"/>
      <c r="M376" s="132"/>
      <c r="N376" s="132"/>
      <c r="O376" s="132"/>
      <c r="P376" s="132"/>
      <c r="Q376" s="132"/>
      <c r="R376" s="132"/>
      <c r="S376" s="132"/>
      <c r="T376" s="132"/>
      <c r="U376" s="132"/>
      <c r="V376" s="132"/>
      <c r="W376" s="132"/>
      <c r="X376" s="132"/>
      <c r="Y376" s="132"/>
      <c r="Z376" s="132"/>
      <c r="AA376" s="132"/>
      <c r="AB376" s="132"/>
      <c r="AC376" s="132"/>
      <c r="AD376" s="132"/>
      <c r="AE376" s="132"/>
      <c r="AF376" s="132"/>
      <c r="AG376" s="132"/>
      <c r="AH376" s="132"/>
      <c r="AI376" s="132"/>
      <c r="AJ376" s="132"/>
      <c r="AK376" s="132"/>
      <c r="AL376" s="132"/>
      <c r="AM376" s="132"/>
      <c r="AN376" s="132"/>
      <c r="AO376" s="132"/>
      <c r="AP376" s="132"/>
      <c r="AQ376" s="132"/>
      <c r="AR376" s="132"/>
      <c r="AS376" s="132"/>
      <c r="AT376" s="132"/>
      <c r="AU376" s="132"/>
      <c r="AV376" s="132"/>
      <c r="AW376" s="132"/>
      <c r="AX376" s="132"/>
      <c r="AY376" s="106"/>
      <c r="AZ376" s="75"/>
      <c r="BA376" s="75"/>
      <c r="BB376" s="106"/>
      <c r="BC376" s="75"/>
      <c r="BD376" s="75"/>
      <c r="BE376" s="106"/>
      <c r="BF376" s="75"/>
      <c r="BG376" s="75"/>
      <c r="BH376" s="106"/>
      <c r="BI376" s="75"/>
      <c r="BJ376" s="75"/>
      <c r="BK376" s="145"/>
      <c r="BL376" s="145"/>
      <c r="BM376" s="145"/>
    </row>
    <row r="377" spans="1:65" s="52" customFormat="1" x14ac:dyDescent="0.2">
      <c r="A377" s="56"/>
      <c r="C377" s="132"/>
      <c r="D377" s="132"/>
      <c r="E377" s="132"/>
      <c r="F377" s="132"/>
      <c r="G377" s="132"/>
      <c r="H377" s="132"/>
      <c r="I377" s="132"/>
      <c r="J377" s="132"/>
      <c r="K377" s="132"/>
      <c r="L377" s="132"/>
      <c r="M377" s="132"/>
      <c r="N377" s="132"/>
      <c r="O377" s="132"/>
      <c r="P377" s="132"/>
      <c r="Q377" s="132"/>
      <c r="R377" s="132"/>
      <c r="S377" s="132"/>
      <c r="T377" s="132"/>
      <c r="U377" s="132"/>
      <c r="V377" s="132"/>
      <c r="W377" s="132"/>
      <c r="X377" s="132"/>
      <c r="Y377" s="132"/>
      <c r="Z377" s="132"/>
      <c r="AA377" s="132"/>
      <c r="AB377" s="132"/>
      <c r="AC377" s="132"/>
      <c r="AD377" s="132"/>
      <c r="AE377" s="132"/>
      <c r="AF377" s="132"/>
      <c r="AG377" s="132"/>
      <c r="AH377" s="132"/>
      <c r="AI377" s="132"/>
      <c r="AJ377" s="132"/>
      <c r="AK377" s="132"/>
      <c r="AL377" s="132"/>
      <c r="AM377" s="132"/>
      <c r="AN377" s="132"/>
      <c r="AO377" s="132"/>
      <c r="AP377" s="132"/>
      <c r="AQ377" s="132"/>
      <c r="AR377" s="132"/>
      <c r="AS377" s="132"/>
      <c r="AT377" s="132"/>
      <c r="AU377" s="132"/>
      <c r="AV377" s="132"/>
      <c r="AW377" s="132"/>
      <c r="AX377" s="132"/>
      <c r="AY377" s="106"/>
      <c r="AZ377" s="75"/>
      <c r="BA377" s="75"/>
      <c r="BB377" s="106"/>
      <c r="BC377" s="75"/>
      <c r="BD377" s="75"/>
      <c r="BE377" s="106"/>
      <c r="BF377" s="75"/>
      <c r="BG377" s="75"/>
      <c r="BH377" s="106"/>
      <c r="BI377" s="75"/>
      <c r="BJ377" s="75"/>
      <c r="BK377" s="145"/>
      <c r="BL377" s="145"/>
      <c r="BM377" s="145"/>
    </row>
    <row r="378" spans="1:65" s="52" customFormat="1" x14ac:dyDescent="0.2">
      <c r="A378" s="57"/>
      <c r="C378" s="132"/>
      <c r="D378" s="132"/>
      <c r="E378" s="132"/>
      <c r="F378" s="132"/>
      <c r="G378" s="132"/>
      <c r="H378" s="132"/>
      <c r="I378" s="132"/>
      <c r="J378" s="132"/>
      <c r="K378" s="132"/>
      <c r="L378" s="132"/>
      <c r="M378" s="132"/>
      <c r="N378" s="132"/>
      <c r="O378" s="132"/>
      <c r="P378" s="132"/>
      <c r="Q378" s="132"/>
      <c r="R378" s="132"/>
      <c r="S378" s="132"/>
      <c r="T378" s="132"/>
      <c r="U378" s="132"/>
      <c r="V378" s="132"/>
      <c r="W378" s="132"/>
      <c r="X378" s="132"/>
      <c r="Y378" s="132"/>
      <c r="Z378" s="132"/>
      <c r="AA378" s="132"/>
      <c r="AB378" s="132"/>
      <c r="AC378" s="132"/>
      <c r="AD378" s="132"/>
      <c r="AE378" s="132"/>
      <c r="AF378" s="132"/>
      <c r="AG378" s="132"/>
      <c r="AH378" s="132"/>
      <c r="AI378" s="132"/>
      <c r="AJ378" s="132"/>
      <c r="AK378" s="132"/>
      <c r="AL378" s="132"/>
      <c r="AM378" s="132"/>
      <c r="AN378" s="132"/>
      <c r="AO378" s="132"/>
      <c r="AP378" s="132"/>
      <c r="AQ378" s="132"/>
      <c r="AR378" s="132"/>
      <c r="AS378" s="132"/>
      <c r="AT378" s="132"/>
      <c r="AU378" s="132"/>
      <c r="AV378" s="132"/>
      <c r="AW378" s="132"/>
      <c r="AX378" s="132"/>
      <c r="AY378" s="106"/>
      <c r="AZ378" s="75"/>
      <c r="BA378" s="75"/>
      <c r="BB378" s="106"/>
      <c r="BC378" s="75"/>
      <c r="BD378" s="75"/>
      <c r="BE378" s="106"/>
      <c r="BF378" s="75"/>
      <c r="BG378" s="75"/>
      <c r="BH378" s="106"/>
      <c r="BI378" s="75"/>
      <c r="BJ378" s="75"/>
      <c r="BK378" s="145"/>
      <c r="BL378" s="145"/>
      <c r="BM378" s="145"/>
    </row>
    <row r="379" spans="1:65" s="52" customFormat="1" x14ac:dyDescent="0.2">
      <c r="A379" s="57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132"/>
      <c r="O379" s="132"/>
      <c r="P379" s="132"/>
      <c r="Q379" s="132"/>
      <c r="R379" s="132"/>
      <c r="S379" s="132"/>
      <c r="T379" s="132"/>
      <c r="U379" s="132"/>
      <c r="V379" s="132"/>
      <c r="W379" s="132"/>
      <c r="X379" s="132"/>
      <c r="Y379" s="132"/>
      <c r="Z379" s="132"/>
      <c r="AA379" s="132"/>
      <c r="AB379" s="132"/>
      <c r="AC379" s="132"/>
      <c r="AD379" s="132"/>
      <c r="AE379" s="132"/>
      <c r="AF379" s="132"/>
      <c r="AG379" s="132"/>
      <c r="AH379" s="132"/>
      <c r="AI379" s="132"/>
      <c r="AJ379" s="132"/>
      <c r="AK379" s="132"/>
      <c r="AL379" s="132"/>
      <c r="AM379" s="132"/>
      <c r="AN379" s="132"/>
      <c r="AO379" s="132"/>
      <c r="AP379" s="132"/>
      <c r="AQ379" s="132"/>
      <c r="AR379" s="132"/>
      <c r="AS379" s="132"/>
      <c r="AT379" s="132"/>
      <c r="AU379" s="132"/>
      <c r="AV379" s="132"/>
      <c r="AW379" s="132"/>
      <c r="AX379" s="132"/>
      <c r="AY379" s="106"/>
      <c r="AZ379" s="75"/>
      <c r="BA379" s="75"/>
      <c r="BB379" s="106"/>
      <c r="BC379" s="75"/>
      <c r="BD379" s="75"/>
      <c r="BE379" s="106"/>
      <c r="BF379" s="75"/>
      <c r="BG379" s="75"/>
      <c r="BH379" s="106"/>
      <c r="BI379" s="75"/>
      <c r="BJ379" s="75"/>
      <c r="BK379" s="145"/>
      <c r="BL379" s="145"/>
      <c r="BM379" s="145"/>
    </row>
    <row r="380" spans="1:65" s="52" customFormat="1" x14ac:dyDescent="0.2">
      <c r="A380" s="57"/>
      <c r="C380" s="132"/>
      <c r="D380" s="132"/>
      <c r="E380" s="132"/>
      <c r="F380" s="132"/>
      <c r="G380" s="132"/>
      <c r="H380" s="132"/>
      <c r="I380" s="132"/>
      <c r="J380" s="132"/>
      <c r="K380" s="132"/>
      <c r="L380" s="132"/>
      <c r="M380" s="132"/>
      <c r="N380" s="132"/>
      <c r="O380" s="132"/>
      <c r="P380" s="132"/>
      <c r="Q380" s="132"/>
      <c r="R380" s="132"/>
      <c r="S380" s="132"/>
      <c r="T380" s="132"/>
      <c r="U380" s="132"/>
      <c r="V380" s="132"/>
      <c r="W380" s="132"/>
      <c r="X380" s="132"/>
      <c r="Y380" s="132"/>
      <c r="Z380" s="132"/>
      <c r="AA380" s="132"/>
      <c r="AB380" s="132"/>
      <c r="AC380" s="132"/>
      <c r="AD380" s="132"/>
      <c r="AE380" s="132"/>
      <c r="AF380" s="132"/>
      <c r="AG380" s="132"/>
      <c r="AH380" s="132"/>
      <c r="AI380" s="132"/>
      <c r="AJ380" s="132"/>
      <c r="AK380" s="132"/>
      <c r="AL380" s="132"/>
      <c r="AM380" s="132"/>
      <c r="AN380" s="132"/>
      <c r="AO380" s="132"/>
      <c r="AP380" s="132"/>
      <c r="AQ380" s="132"/>
      <c r="AR380" s="132"/>
      <c r="AS380" s="132"/>
      <c r="AT380" s="132"/>
      <c r="AU380" s="132"/>
      <c r="AV380" s="132"/>
      <c r="AW380" s="132"/>
      <c r="AX380" s="132"/>
      <c r="AY380" s="106"/>
      <c r="AZ380" s="75"/>
      <c r="BA380" s="75"/>
      <c r="BB380" s="106"/>
      <c r="BC380" s="75"/>
      <c r="BD380" s="75"/>
      <c r="BE380" s="106"/>
      <c r="BF380" s="75"/>
      <c r="BG380" s="75"/>
      <c r="BH380" s="106"/>
      <c r="BI380" s="75"/>
      <c r="BJ380" s="75"/>
      <c r="BK380" s="145"/>
      <c r="BL380" s="145"/>
      <c r="BM380" s="145"/>
    </row>
    <row r="381" spans="1:65" s="52" customFormat="1" x14ac:dyDescent="0.2">
      <c r="A381" s="57"/>
      <c r="C381" s="132"/>
      <c r="D381" s="132"/>
      <c r="E381" s="132"/>
      <c r="F381" s="132"/>
      <c r="G381" s="132"/>
      <c r="H381" s="132"/>
      <c r="I381" s="132"/>
      <c r="J381" s="132"/>
      <c r="K381" s="132"/>
      <c r="L381" s="132"/>
      <c r="M381" s="132"/>
      <c r="N381" s="132"/>
      <c r="O381" s="132"/>
      <c r="P381" s="132"/>
      <c r="Q381" s="132"/>
      <c r="R381" s="132"/>
      <c r="S381" s="132"/>
      <c r="T381" s="132"/>
      <c r="U381" s="132"/>
      <c r="V381" s="132"/>
      <c r="W381" s="132"/>
      <c r="X381" s="132"/>
      <c r="Y381" s="132"/>
      <c r="Z381" s="132"/>
      <c r="AA381" s="132"/>
      <c r="AB381" s="132"/>
      <c r="AC381" s="132"/>
      <c r="AD381" s="132"/>
      <c r="AE381" s="132"/>
      <c r="AF381" s="132"/>
      <c r="AG381" s="132"/>
      <c r="AH381" s="132"/>
      <c r="AI381" s="132"/>
      <c r="AJ381" s="132"/>
      <c r="AK381" s="132"/>
      <c r="AL381" s="132"/>
      <c r="AM381" s="132"/>
      <c r="AN381" s="132"/>
      <c r="AO381" s="132"/>
      <c r="AP381" s="132"/>
      <c r="AQ381" s="132"/>
      <c r="AR381" s="132"/>
      <c r="AS381" s="132"/>
      <c r="AT381" s="132"/>
      <c r="AU381" s="132"/>
      <c r="AV381" s="132"/>
      <c r="AW381" s="132"/>
      <c r="AX381" s="132"/>
      <c r="AY381" s="106"/>
      <c r="AZ381" s="75"/>
      <c r="BA381" s="75"/>
      <c r="BB381" s="106"/>
      <c r="BC381" s="75"/>
      <c r="BD381" s="75"/>
      <c r="BE381" s="106"/>
      <c r="BF381" s="75"/>
      <c r="BG381" s="75"/>
      <c r="BH381" s="106"/>
      <c r="BI381" s="75"/>
      <c r="BJ381" s="75"/>
      <c r="BK381" s="145"/>
      <c r="BL381" s="145"/>
      <c r="BM381" s="145"/>
    </row>
    <row r="382" spans="1:65" s="52" customFormat="1" x14ac:dyDescent="0.2">
      <c r="A382" s="56"/>
      <c r="C382" s="132"/>
      <c r="D382" s="132"/>
      <c r="E382" s="132"/>
      <c r="F382" s="132"/>
      <c r="G382" s="132"/>
      <c r="H382" s="132"/>
      <c r="I382" s="132"/>
      <c r="J382" s="132"/>
      <c r="K382" s="132"/>
      <c r="L382" s="132"/>
      <c r="M382" s="132"/>
      <c r="N382" s="132"/>
      <c r="O382" s="132"/>
      <c r="P382" s="132"/>
      <c r="Q382" s="132"/>
      <c r="R382" s="132"/>
      <c r="S382" s="132"/>
      <c r="T382" s="132"/>
      <c r="U382" s="132"/>
      <c r="V382" s="132"/>
      <c r="W382" s="132"/>
      <c r="X382" s="132"/>
      <c r="Y382" s="132"/>
      <c r="Z382" s="132"/>
      <c r="AA382" s="132"/>
      <c r="AB382" s="132"/>
      <c r="AC382" s="132"/>
      <c r="AD382" s="132"/>
      <c r="AE382" s="132"/>
      <c r="AF382" s="132"/>
      <c r="AG382" s="132"/>
      <c r="AH382" s="132"/>
      <c r="AI382" s="132"/>
      <c r="AJ382" s="132"/>
      <c r="AK382" s="132"/>
      <c r="AL382" s="132"/>
      <c r="AM382" s="132"/>
      <c r="AN382" s="132"/>
      <c r="AO382" s="132"/>
      <c r="AP382" s="132"/>
      <c r="AQ382" s="132"/>
      <c r="AR382" s="132"/>
      <c r="AS382" s="132"/>
      <c r="AT382" s="132"/>
      <c r="AU382" s="132"/>
      <c r="AV382" s="132"/>
      <c r="AW382" s="132"/>
      <c r="AX382" s="132"/>
      <c r="AY382" s="106"/>
      <c r="AZ382" s="75"/>
      <c r="BA382" s="75"/>
      <c r="BB382" s="106"/>
      <c r="BC382" s="75"/>
      <c r="BD382" s="75"/>
      <c r="BE382" s="106"/>
      <c r="BF382" s="75"/>
      <c r="BG382" s="75"/>
      <c r="BH382" s="106"/>
      <c r="BI382" s="75"/>
      <c r="BJ382" s="75"/>
      <c r="BK382" s="145"/>
      <c r="BL382" s="145"/>
      <c r="BM382" s="145"/>
    </row>
    <row r="383" spans="1:65" s="52" customFormat="1" x14ac:dyDescent="0.2">
      <c r="A383" s="56"/>
      <c r="C383" s="132"/>
      <c r="D383" s="132"/>
      <c r="E383" s="132"/>
      <c r="F383" s="132"/>
      <c r="G383" s="132"/>
      <c r="H383" s="132"/>
      <c r="I383" s="132"/>
      <c r="J383" s="132"/>
      <c r="K383" s="132"/>
      <c r="L383" s="132"/>
      <c r="M383" s="132"/>
      <c r="N383" s="132"/>
      <c r="O383" s="132"/>
      <c r="P383" s="132"/>
      <c r="Q383" s="132"/>
      <c r="R383" s="132"/>
      <c r="S383" s="132"/>
      <c r="T383" s="132"/>
      <c r="U383" s="132"/>
      <c r="V383" s="132"/>
      <c r="W383" s="132"/>
      <c r="X383" s="132"/>
      <c r="Y383" s="132"/>
      <c r="Z383" s="132"/>
      <c r="AA383" s="132"/>
      <c r="AB383" s="132"/>
      <c r="AC383" s="132"/>
      <c r="AD383" s="132"/>
      <c r="AE383" s="132"/>
      <c r="AF383" s="132"/>
      <c r="AG383" s="132"/>
      <c r="AH383" s="132"/>
      <c r="AI383" s="132"/>
      <c r="AJ383" s="132"/>
      <c r="AK383" s="132"/>
      <c r="AL383" s="132"/>
      <c r="AM383" s="132"/>
      <c r="AN383" s="132"/>
      <c r="AO383" s="132"/>
      <c r="AP383" s="132"/>
      <c r="AQ383" s="132"/>
      <c r="AR383" s="132"/>
      <c r="AS383" s="132"/>
      <c r="AT383" s="132"/>
      <c r="AU383" s="132"/>
      <c r="AV383" s="132"/>
      <c r="AW383" s="132"/>
      <c r="AX383" s="132"/>
      <c r="AY383" s="106"/>
      <c r="AZ383" s="75"/>
      <c r="BA383" s="75"/>
      <c r="BB383" s="106"/>
      <c r="BC383" s="75"/>
      <c r="BD383" s="75"/>
      <c r="BE383" s="106"/>
      <c r="BF383" s="75"/>
      <c r="BG383" s="75"/>
      <c r="BH383" s="106"/>
      <c r="BI383" s="75"/>
      <c r="BJ383" s="75"/>
      <c r="BK383" s="145"/>
      <c r="BL383" s="145"/>
      <c r="BM383" s="145"/>
    </row>
    <row r="384" spans="1:65" s="52" customFormat="1" x14ac:dyDescent="0.2">
      <c r="A384" s="57"/>
      <c r="C384" s="132"/>
      <c r="D384" s="132"/>
      <c r="E384" s="132"/>
      <c r="F384" s="132"/>
      <c r="G384" s="132"/>
      <c r="H384" s="132"/>
      <c r="I384" s="132"/>
      <c r="J384" s="132"/>
      <c r="K384" s="132"/>
      <c r="L384" s="132"/>
      <c r="M384" s="132"/>
      <c r="N384" s="132"/>
      <c r="O384" s="132"/>
      <c r="P384" s="132"/>
      <c r="Q384" s="132"/>
      <c r="R384" s="132"/>
      <c r="S384" s="132"/>
      <c r="T384" s="132"/>
      <c r="U384" s="132"/>
      <c r="V384" s="132"/>
      <c r="W384" s="132"/>
      <c r="X384" s="132"/>
      <c r="Y384" s="132"/>
      <c r="Z384" s="132"/>
      <c r="AA384" s="132"/>
      <c r="AB384" s="132"/>
      <c r="AC384" s="132"/>
      <c r="AD384" s="132"/>
      <c r="AE384" s="132"/>
      <c r="AF384" s="132"/>
      <c r="AG384" s="132"/>
      <c r="AH384" s="132"/>
      <c r="AI384" s="132"/>
      <c r="AJ384" s="132"/>
      <c r="AK384" s="132"/>
      <c r="AL384" s="132"/>
      <c r="AM384" s="132"/>
      <c r="AN384" s="132"/>
      <c r="AO384" s="132"/>
      <c r="AP384" s="132"/>
      <c r="AQ384" s="132"/>
      <c r="AR384" s="132"/>
      <c r="AS384" s="132"/>
      <c r="AT384" s="132"/>
      <c r="AU384" s="132"/>
      <c r="AV384" s="132"/>
      <c r="AW384" s="132"/>
      <c r="AX384" s="132"/>
      <c r="AY384" s="106"/>
      <c r="AZ384" s="75"/>
      <c r="BA384" s="75"/>
      <c r="BB384" s="106"/>
      <c r="BC384" s="75"/>
      <c r="BD384" s="75"/>
      <c r="BE384" s="106"/>
      <c r="BF384" s="75"/>
      <c r="BG384" s="75"/>
      <c r="BH384" s="106"/>
      <c r="BI384" s="75"/>
      <c r="BJ384" s="75"/>
      <c r="BK384" s="145"/>
      <c r="BL384" s="145"/>
      <c r="BM384" s="145"/>
    </row>
    <row r="385" spans="1:65" s="52" customFormat="1" x14ac:dyDescent="0.2">
      <c r="A385" s="57"/>
      <c r="C385" s="132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132"/>
      <c r="O385" s="132"/>
      <c r="P385" s="132"/>
      <c r="Q385" s="132"/>
      <c r="R385" s="132"/>
      <c r="S385" s="132"/>
      <c r="T385" s="132"/>
      <c r="U385" s="132"/>
      <c r="V385" s="132"/>
      <c r="W385" s="132"/>
      <c r="X385" s="132"/>
      <c r="Y385" s="132"/>
      <c r="Z385" s="132"/>
      <c r="AA385" s="132"/>
      <c r="AB385" s="132"/>
      <c r="AC385" s="132"/>
      <c r="AD385" s="132"/>
      <c r="AE385" s="132"/>
      <c r="AF385" s="132"/>
      <c r="AG385" s="132"/>
      <c r="AH385" s="132"/>
      <c r="AI385" s="132"/>
      <c r="AJ385" s="132"/>
      <c r="AK385" s="132"/>
      <c r="AL385" s="132"/>
      <c r="AM385" s="132"/>
      <c r="AN385" s="132"/>
      <c r="AO385" s="132"/>
      <c r="AP385" s="132"/>
      <c r="AQ385" s="132"/>
      <c r="AR385" s="132"/>
      <c r="AS385" s="132"/>
      <c r="AT385" s="132"/>
      <c r="AU385" s="132"/>
      <c r="AV385" s="132"/>
      <c r="AW385" s="132"/>
      <c r="AX385" s="132"/>
      <c r="AY385" s="106"/>
      <c r="AZ385" s="75"/>
      <c r="BA385" s="75"/>
      <c r="BB385" s="106"/>
      <c r="BC385" s="75"/>
      <c r="BD385" s="75"/>
      <c r="BE385" s="106"/>
      <c r="BF385" s="75"/>
      <c r="BG385" s="75"/>
      <c r="BH385" s="106"/>
      <c r="BI385" s="75"/>
      <c r="BJ385" s="75"/>
      <c r="BK385" s="145"/>
      <c r="BL385" s="145"/>
      <c r="BM385" s="145"/>
    </row>
    <row r="386" spans="1:65" s="52" customFormat="1" x14ac:dyDescent="0.2">
      <c r="A386" s="57"/>
      <c r="C386" s="132"/>
      <c r="D386" s="132"/>
      <c r="E386" s="132"/>
      <c r="F386" s="132"/>
      <c r="G386" s="132"/>
      <c r="H386" s="132"/>
      <c r="I386" s="132"/>
      <c r="J386" s="132"/>
      <c r="K386" s="132"/>
      <c r="L386" s="132"/>
      <c r="M386" s="132"/>
      <c r="N386" s="132"/>
      <c r="O386" s="132"/>
      <c r="P386" s="132"/>
      <c r="Q386" s="132"/>
      <c r="R386" s="132"/>
      <c r="S386" s="132"/>
      <c r="T386" s="132"/>
      <c r="U386" s="132"/>
      <c r="V386" s="132"/>
      <c r="W386" s="132"/>
      <c r="X386" s="132"/>
      <c r="Y386" s="132"/>
      <c r="Z386" s="132"/>
      <c r="AA386" s="132"/>
      <c r="AB386" s="132"/>
      <c r="AC386" s="132"/>
      <c r="AD386" s="132"/>
      <c r="AE386" s="132"/>
      <c r="AF386" s="132"/>
      <c r="AG386" s="132"/>
      <c r="AH386" s="132"/>
      <c r="AI386" s="132"/>
      <c r="AJ386" s="132"/>
      <c r="AK386" s="132"/>
      <c r="AL386" s="132"/>
      <c r="AM386" s="132"/>
      <c r="AN386" s="132"/>
      <c r="AO386" s="132"/>
      <c r="AP386" s="132"/>
      <c r="AQ386" s="132"/>
      <c r="AR386" s="132"/>
      <c r="AS386" s="132"/>
      <c r="AT386" s="132"/>
      <c r="AU386" s="132"/>
      <c r="AV386" s="132"/>
      <c r="AW386" s="132"/>
      <c r="AX386" s="132"/>
      <c r="AY386" s="106"/>
      <c r="AZ386" s="75"/>
      <c r="BA386" s="75"/>
      <c r="BB386" s="106"/>
      <c r="BC386" s="75"/>
      <c r="BD386" s="75"/>
      <c r="BE386" s="106"/>
      <c r="BF386" s="75"/>
      <c r="BG386" s="75"/>
      <c r="BH386" s="106"/>
      <c r="BI386" s="75"/>
      <c r="BJ386" s="75"/>
      <c r="BK386" s="145"/>
      <c r="BL386" s="145"/>
      <c r="BM386" s="145"/>
    </row>
    <row r="387" spans="1:65" s="52" customFormat="1" x14ac:dyDescent="0.2">
      <c r="A387" s="56"/>
      <c r="C387" s="132"/>
      <c r="D387" s="132"/>
      <c r="E387" s="132"/>
      <c r="F387" s="132"/>
      <c r="G387" s="132"/>
      <c r="H387" s="132"/>
      <c r="I387" s="132"/>
      <c r="J387" s="132"/>
      <c r="K387" s="132"/>
      <c r="L387" s="132"/>
      <c r="M387" s="132"/>
      <c r="N387" s="132"/>
      <c r="O387" s="132"/>
      <c r="P387" s="132"/>
      <c r="Q387" s="132"/>
      <c r="R387" s="132"/>
      <c r="S387" s="132"/>
      <c r="T387" s="132"/>
      <c r="U387" s="132"/>
      <c r="V387" s="132"/>
      <c r="W387" s="132"/>
      <c r="X387" s="132"/>
      <c r="Y387" s="132"/>
      <c r="Z387" s="132"/>
      <c r="AA387" s="132"/>
      <c r="AB387" s="132"/>
      <c r="AC387" s="132"/>
      <c r="AD387" s="132"/>
      <c r="AE387" s="132"/>
      <c r="AF387" s="132"/>
      <c r="AG387" s="132"/>
      <c r="AH387" s="132"/>
      <c r="AI387" s="132"/>
      <c r="AJ387" s="132"/>
      <c r="AK387" s="132"/>
      <c r="AL387" s="132"/>
      <c r="AM387" s="132"/>
      <c r="AN387" s="132"/>
      <c r="AO387" s="132"/>
      <c r="AP387" s="132"/>
      <c r="AQ387" s="132"/>
      <c r="AR387" s="132"/>
      <c r="AS387" s="132"/>
      <c r="AT387" s="132"/>
      <c r="AU387" s="132"/>
      <c r="AV387" s="132"/>
      <c r="AW387" s="132"/>
      <c r="AX387" s="132"/>
      <c r="AY387" s="106"/>
      <c r="AZ387" s="75"/>
      <c r="BA387" s="75"/>
      <c r="BB387" s="106"/>
      <c r="BC387" s="75"/>
      <c r="BD387" s="75"/>
      <c r="BE387" s="106"/>
      <c r="BF387" s="75"/>
      <c r="BG387" s="75"/>
      <c r="BH387" s="106"/>
      <c r="BI387" s="75"/>
      <c r="BJ387" s="75"/>
      <c r="BK387" s="145"/>
      <c r="BL387" s="145"/>
      <c r="BM387" s="145"/>
    </row>
    <row r="388" spans="1:65" s="52" customFormat="1" x14ac:dyDescent="0.2">
      <c r="A388" s="56"/>
      <c r="C388" s="132"/>
      <c r="D388" s="132"/>
      <c r="E388" s="132"/>
      <c r="F388" s="132"/>
      <c r="G388" s="132"/>
      <c r="H388" s="132"/>
      <c r="I388" s="132"/>
      <c r="J388" s="132"/>
      <c r="K388" s="132"/>
      <c r="L388" s="132"/>
      <c r="M388" s="132"/>
      <c r="N388" s="132"/>
      <c r="O388" s="132"/>
      <c r="P388" s="132"/>
      <c r="Q388" s="132"/>
      <c r="R388" s="132"/>
      <c r="S388" s="132"/>
      <c r="T388" s="132"/>
      <c r="U388" s="132"/>
      <c r="V388" s="132"/>
      <c r="W388" s="132"/>
      <c r="X388" s="132"/>
      <c r="Y388" s="132"/>
      <c r="Z388" s="132"/>
      <c r="AA388" s="132"/>
      <c r="AB388" s="132"/>
      <c r="AC388" s="132"/>
      <c r="AD388" s="132"/>
      <c r="AE388" s="132"/>
      <c r="AF388" s="132"/>
      <c r="AG388" s="132"/>
      <c r="AH388" s="132"/>
      <c r="AI388" s="132"/>
      <c r="AJ388" s="132"/>
      <c r="AK388" s="132"/>
      <c r="AL388" s="132"/>
      <c r="AM388" s="132"/>
      <c r="AN388" s="132"/>
      <c r="AO388" s="132"/>
      <c r="AP388" s="132"/>
      <c r="AQ388" s="132"/>
      <c r="AR388" s="132"/>
      <c r="AS388" s="132"/>
      <c r="AT388" s="132"/>
      <c r="AU388" s="132"/>
      <c r="AV388" s="132"/>
      <c r="AW388" s="132"/>
      <c r="AX388" s="132"/>
      <c r="AY388" s="106"/>
      <c r="AZ388" s="75"/>
      <c r="BA388" s="75"/>
      <c r="BB388" s="106"/>
      <c r="BC388" s="75"/>
      <c r="BD388" s="75"/>
      <c r="BE388" s="106"/>
      <c r="BF388" s="75"/>
      <c r="BG388" s="75"/>
      <c r="BH388" s="106"/>
      <c r="BI388" s="75"/>
      <c r="BJ388" s="75"/>
      <c r="BK388" s="145"/>
      <c r="BL388" s="145"/>
      <c r="BM388" s="145"/>
    </row>
    <row r="389" spans="1:65" s="52" customFormat="1" x14ac:dyDescent="0.2">
      <c r="A389" s="57"/>
      <c r="C389" s="132"/>
      <c r="D389" s="132"/>
      <c r="E389" s="132"/>
      <c r="F389" s="132"/>
      <c r="G389" s="132"/>
      <c r="H389" s="132"/>
      <c r="I389" s="132"/>
      <c r="J389" s="132"/>
      <c r="K389" s="132"/>
      <c r="L389" s="132"/>
      <c r="M389" s="132"/>
      <c r="N389" s="132"/>
      <c r="O389" s="132"/>
      <c r="P389" s="132"/>
      <c r="Q389" s="132"/>
      <c r="R389" s="132"/>
      <c r="S389" s="132"/>
      <c r="T389" s="132"/>
      <c r="U389" s="132"/>
      <c r="V389" s="132"/>
      <c r="W389" s="132"/>
      <c r="X389" s="132"/>
      <c r="Y389" s="132"/>
      <c r="Z389" s="132"/>
      <c r="AA389" s="132"/>
      <c r="AB389" s="132"/>
      <c r="AC389" s="132"/>
      <c r="AD389" s="132"/>
      <c r="AE389" s="132"/>
      <c r="AF389" s="132"/>
      <c r="AG389" s="132"/>
      <c r="AH389" s="132"/>
      <c r="AI389" s="132"/>
      <c r="AJ389" s="132"/>
      <c r="AK389" s="132"/>
      <c r="AL389" s="132"/>
      <c r="AM389" s="132"/>
      <c r="AN389" s="132"/>
      <c r="AO389" s="132"/>
      <c r="AP389" s="132"/>
      <c r="AQ389" s="132"/>
      <c r="AR389" s="132"/>
      <c r="AS389" s="132"/>
      <c r="AT389" s="132"/>
      <c r="AU389" s="132"/>
      <c r="AV389" s="132"/>
      <c r="AW389" s="132"/>
      <c r="AX389" s="132"/>
      <c r="AY389" s="106"/>
      <c r="AZ389" s="75"/>
      <c r="BA389" s="75"/>
      <c r="BB389" s="106"/>
      <c r="BC389" s="75"/>
      <c r="BD389" s="75"/>
      <c r="BE389" s="106"/>
      <c r="BF389" s="75"/>
      <c r="BG389" s="75"/>
      <c r="BH389" s="106"/>
      <c r="BI389" s="75"/>
      <c r="BJ389" s="75"/>
      <c r="BK389" s="145"/>
      <c r="BL389" s="145"/>
      <c r="BM389" s="145"/>
    </row>
    <row r="390" spans="1:65" s="52" customFormat="1" x14ac:dyDescent="0.2">
      <c r="A390" s="57"/>
      <c r="C390" s="132"/>
      <c r="D390" s="132"/>
      <c r="E390" s="132"/>
      <c r="F390" s="132"/>
      <c r="G390" s="132"/>
      <c r="H390" s="132"/>
      <c r="I390" s="132"/>
      <c r="J390" s="132"/>
      <c r="K390" s="132"/>
      <c r="L390" s="132"/>
      <c r="M390" s="132"/>
      <c r="N390" s="132"/>
      <c r="O390" s="132"/>
      <c r="P390" s="132"/>
      <c r="Q390" s="132"/>
      <c r="R390" s="132"/>
      <c r="S390" s="132"/>
      <c r="T390" s="132"/>
      <c r="U390" s="132"/>
      <c r="V390" s="132"/>
      <c r="W390" s="132"/>
      <c r="X390" s="132"/>
      <c r="Y390" s="132"/>
      <c r="Z390" s="132"/>
      <c r="AA390" s="132"/>
      <c r="AB390" s="132"/>
      <c r="AC390" s="132"/>
      <c r="AD390" s="132"/>
      <c r="AE390" s="132"/>
      <c r="AF390" s="132"/>
      <c r="AG390" s="132"/>
      <c r="AH390" s="132"/>
      <c r="AI390" s="132"/>
      <c r="AJ390" s="132"/>
      <c r="AK390" s="132"/>
      <c r="AL390" s="132"/>
      <c r="AM390" s="132"/>
      <c r="AN390" s="132"/>
      <c r="AO390" s="132"/>
      <c r="AP390" s="132"/>
      <c r="AQ390" s="132"/>
      <c r="AR390" s="132"/>
      <c r="AS390" s="132"/>
      <c r="AT390" s="132"/>
      <c r="AU390" s="132"/>
      <c r="AV390" s="132"/>
      <c r="AW390" s="132"/>
      <c r="AX390" s="132"/>
      <c r="AY390" s="106"/>
      <c r="AZ390" s="75"/>
      <c r="BA390" s="75"/>
      <c r="BB390" s="106"/>
      <c r="BC390" s="75"/>
      <c r="BD390" s="75"/>
      <c r="BE390" s="106"/>
      <c r="BF390" s="75"/>
      <c r="BG390" s="75"/>
      <c r="BH390" s="106"/>
      <c r="BI390" s="75"/>
      <c r="BJ390" s="75"/>
      <c r="BK390" s="145"/>
      <c r="BL390" s="145"/>
      <c r="BM390" s="145"/>
    </row>
    <row r="391" spans="1:65" s="52" customFormat="1" x14ac:dyDescent="0.2">
      <c r="A391" s="57"/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  <c r="P391" s="132"/>
      <c r="Q391" s="132"/>
      <c r="R391" s="132"/>
      <c r="S391" s="132"/>
      <c r="T391" s="132"/>
      <c r="U391" s="132"/>
      <c r="V391" s="132"/>
      <c r="W391" s="132"/>
      <c r="X391" s="132"/>
      <c r="Y391" s="132"/>
      <c r="Z391" s="132"/>
      <c r="AA391" s="132"/>
      <c r="AB391" s="132"/>
      <c r="AC391" s="132"/>
      <c r="AD391" s="132"/>
      <c r="AE391" s="132"/>
      <c r="AF391" s="132"/>
      <c r="AG391" s="132"/>
      <c r="AH391" s="132"/>
      <c r="AI391" s="132"/>
      <c r="AJ391" s="132"/>
      <c r="AK391" s="132"/>
      <c r="AL391" s="132"/>
      <c r="AM391" s="132"/>
      <c r="AN391" s="132"/>
      <c r="AO391" s="132"/>
      <c r="AP391" s="132"/>
      <c r="AQ391" s="132"/>
      <c r="AR391" s="132"/>
      <c r="AS391" s="132"/>
      <c r="AT391" s="132"/>
      <c r="AU391" s="132"/>
      <c r="AV391" s="132"/>
      <c r="AW391" s="132"/>
      <c r="AX391" s="132"/>
      <c r="AY391" s="106"/>
      <c r="AZ391" s="75"/>
      <c r="BA391" s="75"/>
      <c r="BB391" s="106"/>
      <c r="BC391" s="75"/>
      <c r="BD391" s="75"/>
      <c r="BE391" s="106"/>
      <c r="BF391" s="75"/>
      <c r="BG391" s="75"/>
      <c r="BH391" s="106"/>
      <c r="BI391" s="75"/>
      <c r="BJ391" s="75"/>
      <c r="BK391" s="145"/>
      <c r="BL391" s="145"/>
      <c r="BM391" s="145"/>
    </row>
    <row r="392" spans="1:65" s="52" customFormat="1" x14ac:dyDescent="0.2">
      <c r="A392" s="57"/>
      <c r="C392" s="132"/>
      <c r="D392" s="132"/>
      <c r="E392" s="132"/>
      <c r="F392" s="132"/>
      <c r="G392" s="132"/>
      <c r="H392" s="132"/>
      <c r="I392" s="132"/>
      <c r="J392" s="132"/>
      <c r="K392" s="132"/>
      <c r="L392" s="132"/>
      <c r="M392" s="132"/>
      <c r="N392" s="132"/>
      <c r="O392" s="132"/>
      <c r="P392" s="132"/>
      <c r="Q392" s="132"/>
      <c r="R392" s="132"/>
      <c r="S392" s="132"/>
      <c r="T392" s="132"/>
      <c r="U392" s="132"/>
      <c r="V392" s="132"/>
      <c r="W392" s="132"/>
      <c r="X392" s="132"/>
      <c r="Y392" s="132"/>
      <c r="Z392" s="132"/>
      <c r="AA392" s="132"/>
      <c r="AB392" s="132"/>
      <c r="AC392" s="132"/>
      <c r="AD392" s="132"/>
      <c r="AE392" s="132"/>
      <c r="AF392" s="132"/>
      <c r="AG392" s="132"/>
      <c r="AH392" s="132"/>
      <c r="AI392" s="132"/>
      <c r="AJ392" s="132"/>
      <c r="AK392" s="132"/>
      <c r="AL392" s="132"/>
      <c r="AM392" s="132"/>
      <c r="AN392" s="132"/>
      <c r="AO392" s="132"/>
      <c r="AP392" s="132"/>
      <c r="AQ392" s="132"/>
      <c r="AR392" s="132"/>
      <c r="AS392" s="132"/>
      <c r="AT392" s="132"/>
      <c r="AU392" s="132"/>
      <c r="AV392" s="132"/>
      <c r="AW392" s="132"/>
      <c r="AX392" s="132"/>
      <c r="AY392" s="106"/>
      <c r="AZ392" s="75"/>
      <c r="BA392" s="75"/>
      <c r="BB392" s="106"/>
      <c r="BC392" s="75"/>
      <c r="BD392" s="75"/>
      <c r="BE392" s="106"/>
      <c r="BF392" s="75"/>
      <c r="BG392" s="75"/>
      <c r="BH392" s="106"/>
      <c r="BI392" s="75"/>
      <c r="BJ392" s="75"/>
      <c r="BK392" s="145"/>
      <c r="BL392" s="145"/>
      <c r="BM392" s="145"/>
    </row>
    <row r="393" spans="1:65" s="52" customFormat="1" x14ac:dyDescent="0.2">
      <c r="A393" s="58"/>
      <c r="C393" s="132"/>
      <c r="D393" s="132"/>
      <c r="E393" s="132"/>
      <c r="F393" s="132"/>
      <c r="G393" s="132"/>
      <c r="H393" s="132"/>
      <c r="I393" s="132"/>
      <c r="J393" s="132"/>
      <c r="K393" s="132"/>
      <c r="L393" s="132"/>
      <c r="M393" s="132"/>
      <c r="N393" s="132"/>
      <c r="O393" s="132"/>
      <c r="P393" s="132"/>
      <c r="Q393" s="132"/>
      <c r="R393" s="132"/>
      <c r="S393" s="132"/>
      <c r="T393" s="132"/>
      <c r="U393" s="132"/>
      <c r="V393" s="132"/>
      <c r="W393" s="132"/>
      <c r="X393" s="132"/>
      <c r="Y393" s="132"/>
      <c r="Z393" s="132"/>
      <c r="AA393" s="132"/>
      <c r="AB393" s="132"/>
      <c r="AC393" s="132"/>
      <c r="AD393" s="132"/>
      <c r="AE393" s="132"/>
      <c r="AF393" s="132"/>
      <c r="AG393" s="132"/>
      <c r="AH393" s="132"/>
      <c r="AI393" s="132"/>
      <c r="AJ393" s="132"/>
      <c r="AK393" s="132"/>
      <c r="AL393" s="132"/>
      <c r="AM393" s="132"/>
      <c r="AN393" s="132"/>
      <c r="AO393" s="132"/>
      <c r="AP393" s="132"/>
      <c r="AQ393" s="132"/>
      <c r="AR393" s="132"/>
      <c r="AS393" s="132"/>
      <c r="AT393" s="132"/>
      <c r="AU393" s="132"/>
      <c r="AV393" s="132"/>
      <c r="AW393" s="132"/>
      <c r="AX393" s="132"/>
      <c r="AY393" s="106"/>
      <c r="AZ393" s="75"/>
      <c r="BA393" s="75"/>
      <c r="BB393" s="106"/>
      <c r="BC393" s="75"/>
      <c r="BD393" s="75"/>
      <c r="BE393" s="106"/>
      <c r="BF393" s="75"/>
      <c r="BG393" s="75"/>
      <c r="BH393" s="106"/>
      <c r="BI393" s="75"/>
      <c r="BJ393" s="75"/>
      <c r="BK393" s="145"/>
      <c r="BL393" s="145"/>
      <c r="BM393" s="145"/>
    </row>
    <row r="394" spans="1:65" s="52" customFormat="1" x14ac:dyDescent="0.2">
      <c r="A394" s="57"/>
      <c r="C394" s="132"/>
      <c r="D394" s="132"/>
      <c r="E394" s="132"/>
      <c r="F394" s="132"/>
      <c r="G394" s="132"/>
      <c r="H394" s="132"/>
      <c r="I394" s="132"/>
      <c r="J394" s="132"/>
      <c r="K394" s="132"/>
      <c r="L394" s="132"/>
      <c r="M394" s="132"/>
      <c r="N394" s="132"/>
      <c r="O394" s="132"/>
      <c r="P394" s="132"/>
      <c r="Q394" s="132"/>
      <c r="R394" s="132"/>
      <c r="S394" s="132"/>
      <c r="T394" s="132"/>
      <c r="U394" s="132"/>
      <c r="V394" s="132"/>
      <c r="W394" s="132"/>
      <c r="X394" s="132"/>
      <c r="Y394" s="132"/>
      <c r="Z394" s="132"/>
      <c r="AA394" s="132"/>
      <c r="AB394" s="132"/>
      <c r="AC394" s="132"/>
      <c r="AD394" s="132"/>
      <c r="AE394" s="132"/>
      <c r="AF394" s="132"/>
      <c r="AG394" s="132"/>
      <c r="AH394" s="132"/>
      <c r="AI394" s="132"/>
      <c r="AJ394" s="132"/>
      <c r="AK394" s="132"/>
      <c r="AL394" s="132"/>
      <c r="AM394" s="132"/>
      <c r="AN394" s="132"/>
      <c r="AO394" s="132"/>
      <c r="AP394" s="132"/>
      <c r="AQ394" s="132"/>
      <c r="AR394" s="132"/>
      <c r="AS394" s="132"/>
      <c r="AT394" s="132"/>
      <c r="AU394" s="132"/>
      <c r="AV394" s="132"/>
      <c r="AW394" s="132"/>
      <c r="AX394" s="132"/>
      <c r="AY394" s="106"/>
      <c r="AZ394" s="75"/>
      <c r="BA394" s="75"/>
      <c r="BB394" s="106"/>
      <c r="BC394" s="75"/>
      <c r="BD394" s="75"/>
      <c r="BE394" s="106"/>
      <c r="BF394" s="75"/>
      <c r="BG394" s="75"/>
      <c r="BH394" s="106"/>
      <c r="BI394" s="75"/>
      <c r="BJ394" s="75"/>
      <c r="BK394" s="145"/>
      <c r="BL394" s="145"/>
      <c r="BM394" s="145"/>
    </row>
    <row r="395" spans="1:65" s="52" customFormat="1" x14ac:dyDescent="0.2">
      <c r="A395" s="57"/>
      <c r="C395" s="132"/>
      <c r="D395" s="132"/>
      <c r="E395" s="132"/>
      <c r="F395" s="132"/>
      <c r="G395" s="132"/>
      <c r="H395" s="132"/>
      <c r="I395" s="132"/>
      <c r="J395" s="132"/>
      <c r="K395" s="132"/>
      <c r="L395" s="132"/>
      <c r="M395" s="132"/>
      <c r="N395" s="132"/>
      <c r="O395" s="132"/>
      <c r="P395" s="132"/>
      <c r="Q395" s="132"/>
      <c r="R395" s="132"/>
      <c r="S395" s="132"/>
      <c r="T395" s="132"/>
      <c r="U395" s="132"/>
      <c r="V395" s="132"/>
      <c r="W395" s="132"/>
      <c r="X395" s="132"/>
      <c r="Y395" s="132"/>
      <c r="Z395" s="132"/>
      <c r="AA395" s="132"/>
      <c r="AB395" s="132"/>
      <c r="AC395" s="132"/>
      <c r="AD395" s="132"/>
      <c r="AE395" s="132"/>
      <c r="AF395" s="132"/>
      <c r="AG395" s="132"/>
      <c r="AH395" s="132"/>
      <c r="AI395" s="132"/>
      <c r="AJ395" s="132"/>
      <c r="AK395" s="132"/>
      <c r="AL395" s="132"/>
      <c r="AM395" s="132"/>
      <c r="AN395" s="132"/>
      <c r="AO395" s="132"/>
      <c r="AP395" s="132"/>
      <c r="AQ395" s="132"/>
      <c r="AR395" s="132"/>
      <c r="AS395" s="132"/>
      <c r="AT395" s="132"/>
      <c r="AU395" s="132"/>
      <c r="AV395" s="132"/>
      <c r="AW395" s="132"/>
      <c r="AX395" s="132"/>
      <c r="AY395" s="106"/>
      <c r="AZ395" s="75"/>
      <c r="BA395" s="75"/>
      <c r="BB395" s="106"/>
      <c r="BC395" s="75"/>
      <c r="BD395" s="75"/>
      <c r="BE395" s="106"/>
      <c r="BF395" s="75"/>
      <c r="BG395" s="75"/>
      <c r="BH395" s="106"/>
      <c r="BI395" s="75"/>
      <c r="BJ395" s="75"/>
      <c r="BK395" s="145"/>
      <c r="BL395" s="145"/>
      <c r="BM395" s="145"/>
    </row>
    <row r="396" spans="1:65" s="52" customFormat="1" x14ac:dyDescent="0.2">
      <c r="A396" s="58"/>
      <c r="C396" s="132"/>
      <c r="D396" s="132"/>
      <c r="E396" s="132"/>
      <c r="F396" s="132"/>
      <c r="G396" s="132"/>
      <c r="H396" s="132"/>
      <c r="I396" s="132"/>
      <c r="J396" s="132"/>
      <c r="K396" s="132"/>
      <c r="L396" s="132"/>
      <c r="M396" s="132"/>
      <c r="N396" s="132"/>
      <c r="O396" s="132"/>
      <c r="P396" s="132"/>
      <c r="Q396" s="132"/>
      <c r="R396" s="132"/>
      <c r="S396" s="132"/>
      <c r="T396" s="132"/>
      <c r="U396" s="132"/>
      <c r="V396" s="132"/>
      <c r="W396" s="132"/>
      <c r="X396" s="132"/>
      <c r="Y396" s="132"/>
      <c r="Z396" s="132"/>
      <c r="AA396" s="132"/>
      <c r="AB396" s="132"/>
      <c r="AC396" s="132"/>
      <c r="AD396" s="132"/>
      <c r="AE396" s="132"/>
      <c r="AF396" s="132"/>
      <c r="AG396" s="132"/>
      <c r="AH396" s="132"/>
      <c r="AI396" s="132"/>
      <c r="AJ396" s="132"/>
      <c r="AK396" s="132"/>
      <c r="AL396" s="132"/>
      <c r="AM396" s="132"/>
      <c r="AN396" s="132"/>
      <c r="AO396" s="132"/>
      <c r="AP396" s="132"/>
      <c r="AQ396" s="132"/>
      <c r="AR396" s="132"/>
      <c r="AS396" s="132"/>
      <c r="AT396" s="132"/>
      <c r="AU396" s="132"/>
      <c r="AV396" s="132"/>
      <c r="AW396" s="132"/>
      <c r="AX396" s="132"/>
      <c r="AY396" s="106"/>
      <c r="AZ396" s="75"/>
      <c r="BA396" s="75"/>
      <c r="BB396" s="106"/>
      <c r="BC396" s="75"/>
      <c r="BD396" s="75"/>
      <c r="BE396" s="106"/>
      <c r="BF396" s="75"/>
      <c r="BG396" s="75"/>
      <c r="BH396" s="106"/>
      <c r="BI396" s="75"/>
      <c r="BJ396" s="75"/>
      <c r="BK396" s="145"/>
      <c r="BL396" s="145"/>
      <c r="BM396" s="145"/>
    </row>
    <row r="397" spans="1:65" s="52" customFormat="1" x14ac:dyDescent="0.2">
      <c r="A397" s="57"/>
      <c r="C397" s="132"/>
      <c r="D397" s="132"/>
      <c r="E397" s="132"/>
      <c r="F397" s="132"/>
      <c r="G397" s="132"/>
      <c r="H397" s="132"/>
      <c r="I397" s="132"/>
      <c r="J397" s="132"/>
      <c r="K397" s="132"/>
      <c r="L397" s="132"/>
      <c r="M397" s="132"/>
      <c r="N397" s="132"/>
      <c r="O397" s="132"/>
      <c r="P397" s="132"/>
      <c r="Q397" s="132"/>
      <c r="R397" s="132"/>
      <c r="S397" s="132"/>
      <c r="T397" s="132"/>
      <c r="U397" s="132"/>
      <c r="V397" s="132"/>
      <c r="W397" s="132"/>
      <c r="X397" s="132"/>
      <c r="Y397" s="132"/>
      <c r="Z397" s="132"/>
      <c r="AA397" s="132"/>
      <c r="AB397" s="132"/>
      <c r="AC397" s="132"/>
      <c r="AD397" s="132"/>
      <c r="AE397" s="132"/>
      <c r="AF397" s="132"/>
      <c r="AG397" s="132"/>
      <c r="AH397" s="132"/>
      <c r="AI397" s="132"/>
      <c r="AJ397" s="132"/>
      <c r="AK397" s="132"/>
      <c r="AL397" s="132"/>
      <c r="AM397" s="132"/>
      <c r="AN397" s="132"/>
      <c r="AO397" s="132"/>
      <c r="AP397" s="132"/>
      <c r="AQ397" s="132"/>
      <c r="AR397" s="132"/>
      <c r="AS397" s="132"/>
      <c r="AT397" s="132"/>
      <c r="AU397" s="132"/>
      <c r="AV397" s="132"/>
      <c r="AW397" s="132"/>
      <c r="AX397" s="132"/>
      <c r="AY397" s="106"/>
      <c r="AZ397" s="75"/>
      <c r="BA397" s="75"/>
      <c r="BB397" s="106"/>
      <c r="BC397" s="75"/>
      <c r="BD397" s="75"/>
      <c r="BE397" s="106"/>
      <c r="BF397" s="75"/>
      <c r="BG397" s="75"/>
      <c r="BH397" s="106"/>
      <c r="BI397" s="75"/>
      <c r="BJ397" s="75"/>
      <c r="BK397" s="145"/>
      <c r="BL397" s="145"/>
      <c r="BM397" s="145"/>
    </row>
    <row r="398" spans="1:65" s="52" customFormat="1" x14ac:dyDescent="0.2">
      <c r="A398" s="57"/>
      <c r="C398" s="132"/>
      <c r="D398" s="132"/>
      <c r="E398" s="132"/>
      <c r="F398" s="132"/>
      <c r="G398" s="132"/>
      <c r="H398" s="132"/>
      <c r="I398" s="132"/>
      <c r="J398" s="132"/>
      <c r="K398" s="132"/>
      <c r="L398" s="132"/>
      <c r="M398" s="132"/>
      <c r="N398" s="132"/>
      <c r="O398" s="132"/>
      <c r="P398" s="132"/>
      <c r="Q398" s="132"/>
      <c r="R398" s="132"/>
      <c r="S398" s="132"/>
      <c r="T398" s="132"/>
      <c r="U398" s="132"/>
      <c r="V398" s="132"/>
      <c r="W398" s="132"/>
      <c r="X398" s="132"/>
      <c r="Y398" s="132"/>
      <c r="Z398" s="132"/>
      <c r="AA398" s="132"/>
      <c r="AB398" s="132"/>
      <c r="AC398" s="132"/>
      <c r="AD398" s="132"/>
      <c r="AE398" s="132"/>
      <c r="AF398" s="132"/>
      <c r="AG398" s="132"/>
      <c r="AH398" s="132"/>
      <c r="AI398" s="132"/>
      <c r="AJ398" s="132"/>
      <c r="AK398" s="132"/>
      <c r="AL398" s="132"/>
      <c r="AM398" s="132"/>
      <c r="AN398" s="132"/>
      <c r="AO398" s="132"/>
      <c r="AP398" s="132"/>
      <c r="AQ398" s="132"/>
      <c r="AR398" s="132"/>
      <c r="AS398" s="132"/>
      <c r="AT398" s="132"/>
      <c r="AU398" s="132"/>
      <c r="AV398" s="132"/>
      <c r="AW398" s="132"/>
      <c r="AX398" s="132"/>
      <c r="AY398" s="106"/>
      <c r="AZ398" s="75"/>
      <c r="BA398" s="75"/>
      <c r="BB398" s="106"/>
      <c r="BC398" s="75"/>
      <c r="BD398" s="75"/>
      <c r="BE398" s="106"/>
      <c r="BF398" s="75"/>
      <c r="BG398" s="75"/>
      <c r="BH398" s="106"/>
      <c r="BI398" s="75"/>
      <c r="BJ398" s="75"/>
      <c r="BK398" s="145"/>
      <c r="BL398" s="145"/>
      <c r="BM398" s="145"/>
    </row>
    <row r="399" spans="1:65" s="52" customFormat="1" x14ac:dyDescent="0.2">
      <c r="A399" s="56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132"/>
      <c r="O399" s="132"/>
      <c r="P399" s="132"/>
      <c r="Q399" s="132"/>
      <c r="R399" s="132"/>
      <c r="S399" s="132"/>
      <c r="T399" s="132"/>
      <c r="U399" s="132"/>
      <c r="V399" s="132"/>
      <c r="W399" s="132"/>
      <c r="X399" s="132"/>
      <c r="Y399" s="132"/>
      <c r="Z399" s="132"/>
      <c r="AA399" s="132"/>
      <c r="AB399" s="132"/>
      <c r="AC399" s="132"/>
      <c r="AD399" s="132"/>
      <c r="AE399" s="132"/>
      <c r="AF399" s="132"/>
      <c r="AG399" s="132"/>
      <c r="AH399" s="132"/>
      <c r="AI399" s="132"/>
      <c r="AJ399" s="132"/>
      <c r="AK399" s="132"/>
      <c r="AL399" s="132"/>
      <c r="AM399" s="132"/>
      <c r="AN399" s="132"/>
      <c r="AO399" s="132"/>
      <c r="AP399" s="132"/>
      <c r="AQ399" s="132"/>
      <c r="AR399" s="132"/>
      <c r="AS399" s="132"/>
      <c r="AT399" s="132"/>
      <c r="AU399" s="132"/>
      <c r="AV399" s="132"/>
      <c r="AW399" s="132"/>
      <c r="AX399" s="132"/>
      <c r="AY399" s="106"/>
      <c r="AZ399" s="75"/>
      <c r="BA399" s="75"/>
      <c r="BB399" s="106"/>
      <c r="BC399" s="75"/>
      <c r="BD399" s="75"/>
      <c r="BE399" s="106"/>
      <c r="BF399" s="75"/>
      <c r="BG399" s="75"/>
      <c r="BH399" s="106"/>
      <c r="BI399" s="75"/>
      <c r="BJ399" s="75"/>
      <c r="BK399" s="145"/>
      <c r="BL399" s="145"/>
      <c r="BM399" s="145"/>
    </row>
    <row r="400" spans="1:65" s="52" customFormat="1" x14ac:dyDescent="0.2">
      <c r="A400" s="56"/>
      <c r="C400" s="132"/>
      <c r="D400" s="132"/>
      <c r="E400" s="132"/>
      <c r="F400" s="132"/>
      <c r="G400" s="132"/>
      <c r="H400" s="132"/>
      <c r="I400" s="132"/>
      <c r="J400" s="132"/>
      <c r="K400" s="132"/>
      <c r="L400" s="132"/>
      <c r="M400" s="132"/>
      <c r="N400" s="132"/>
      <c r="O400" s="132"/>
      <c r="P400" s="132"/>
      <c r="Q400" s="132"/>
      <c r="R400" s="132"/>
      <c r="S400" s="132"/>
      <c r="T400" s="132"/>
      <c r="U400" s="132"/>
      <c r="V400" s="132"/>
      <c r="W400" s="132"/>
      <c r="X400" s="132"/>
      <c r="Y400" s="132"/>
      <c r="Z400" s="132"/>
      <c r="AA400" s="132"/>
      <c r="AB400" s="132"/>
      <c r="AC400" s="132"/>
      <c r="AD400" s="132"/>
      <c r="AE400" s="132"/>
      <c r="AF400" s="132"/>
      <c r="AG400" s="132"/>
      <c r="AH400" s="132"/>
      <c r="AI400" s="132"/>
      <c r="AJ400" s="132"/>
      <c r="AK400" s="132"/>
      <c r="AL400" s="132"/>
      <c r="AM400" s="132"/>
      <c r="AN400" s="132"/>
      <c r="AO400" s="132"/>
      <c r="AP400" s="132"/>
      <c r="AQ400" s="132"/>
      <c r="AR400" s="132"/>
      <c r="AS400" s="132"/>
      <c r="AT400" s="132"/>
      <c r="AU400" s="132"/>
      <c r="AV400" s="132"/>
      <c r="AW400" s="132"/>
      <c r="AX400" s="132"/>
      <c r="AY400" s="106"/>
      <c r="AZ400" s="75"/>
      <c r="BA400" s="75"/>
      <c r="BB400" s="106"/>
      <c r="BC400" s="75"/>
      <c r="BD400" s="75"/>
      <c r="BE400" s="106"/>
      <c r="BF400" s="75"/>
      <c r="BG400" s="75"/>
      <c r="BH400" s="106"/>
      <c r="BI400" s="75"/>
      <c r="BJ400" s="75"/>
      <c r="BK400" s="145"/>
      <c r="BL400" s="145"/>
      <c r="BM400" s="145"/>
    </row>
    <row r="401" spans="1:65" s="52" customFormat="1" x14ac:dyDescent="0.2">
      <c r="A401" s="57"/>
      <c r="C401" s="132"/>
      <c r="D401" s="132"/>
      <c r="E401" s="132"/>
      <c r="F401" s="132"/>
      <c r="G401" s="132"/>
      <c r="H401" s="132"/>
      <c r="I401" s="132"/>
      <c r="J401" s="132"/>
      <c r="K401" s="132"/>
      <c r="L401" s="132"/>
      <c r="M401" s="132"/>
      <c r="N401" s="132"/>
      <c r="O401" s="132"/>
      <c r="P401" s="132"/>
      <c r="Q401" s="132"/>
      <c r="R401" s="132"/>
      <c r="S401" s="132"/>
      <c r="T401" s="132"/>
      <c r="U401" s="132"/>
      <c r="V401" s="132"/>
      <c r="W401" s="132"/>
      <c r="X401" s="132"/>
      <c r="Y401" s="132"/>
      <c r="Z401" s="132"/>
      <c r="AA401" s="132"/>
      <c r="AB401" s="132"/>
      <c r="AC401" s="132"/>
      <c r="AD401" s="132"/>
      <c r="AE401" s="132"/>
      <c r="AF401" s="132"/>
      <c r="AG401" s="132"/>
      <c r="AH401" s="132"/>
      <c r="AI401" s="132"/>
      <c r="AJ401" s="132"/>
      <c r="AK401" s="132"/>
      <c r="AL401" s="132"/>
      <c r="AM401" s="132"/>
      <c r="AN401" s="132"/>
      <c r="AO401" s="132"/>
      <c r="AP401" s="132"/>
      <c r="AQ401" s="132"/>
      <c r="AR401" s="132"/>
      <c r="AS401" s="132"/>
      <c r="AT401" s="132"/>
      <c r="AU401" s="132"/>
      <c r="AV401" s="132"/>
      <c r="AW401" s="132"/>
      <c r="AX401" s="132"/>
      <c r="AY401" s="106"/>
      <c r="AZ401" s="75"/>
      <c r="BA401" s="75"/>
      <c r="BB401" s="106"/>
      <c r="BC401" s="75"/>
      <c r="BD401" s="75"/>
      <c r="BE401" s="106"/>
      <c r="BF401" s="75"/>
      <c r="BG401" s="75"/>
      <c r="BH401" s="106"/>
      <c r="BI401" s="75"/>
      <c r="BJ401" s="75"/>
      <c r="BK401" s="145"/>
      <c r="BL401" s="145"/>
      <c r="BM401" s="145"/>
    </row>
    <row r="402" spans="1:65" s="52" customFormat="1" x14ac:dyDescent="0.2">
      <c r="A402" s="57"/>
      <c r="C402" s="132"/>
      <c r="D402" s="132"/>
      <c r="E402" s="132"/>
      <c r="F402" s="132"/>
      <c r="G402" s="132"/>
      <c r="H402" s="132"/>
      <c r="I402" s="132"/>
      <c r="J402" s="132"/>
      <c r="K402" s="132"/>
      <c r="L402" s="132"/>
      <c r="M402" s="132"/>
      <c r="N402" s="132"/>
      <c r="O402" s="132"/>
      <c r="P402" s="132"/>
      <c r="Q402" s="132"/>
      <c r="R402" s="132"/>
      <c r="S402" s="132"/>
      <c r="T402" s="132"/>
      <c r="U402" s="132"/>
      <c r="V402" s="132"/>
      <c r="W402" s="132"/>
      <c r="X402" s="132"/>
      <c r="Y402" s="132"/>
      <c r="Z402" s="132"/>
      <c r="AA402" s="132"/>
      <c r="AB402" s="132"/>
      <c r="AC402" s="132"/>
      <c r="AD402" s="132"/>
      <c r="AE402" s="132"/>
      <c r="AF402" s="132"/>
      <c r="AG402" s="132"/>
      <c r="AH402" s="132"/>
      <c r="AI402" s="132"/>
      <c r="AJ402" s="132"/>
      <c r="AK402" s="132"/>
      <c r="AL402" s="132"/>
      <c r="AM402" s="132"/>
      <c r="AN402" s="132"/>
      <c r="AO402" s="132"/>
      <c r="AP402" s="132"/>
      <c r="AQ402" s="132"/>
      <c r="AR402" s="132"/>
      <c r="AS402" s="132"/>
      <c r="AT402" s="132"/>
      <c r="AU402" s="132"/>
      <c r="AV402" s="132"/>
      <c r="AW402" s="132"/>
      <c r="AX402" s="132"/>
      <c r="AY402" s="106"/>
      <c r="AZ402" s="75"/>
      <c r="BA402" s="75"/>
      <c r="BB402" s="106"/>
      <c r="BC402" s="75"/>
      <c r="BD402" s="75"/>
      <c r="BE402" s="106"/>
      <c r="BF402" s="75"/>
      <c r="BG402" s="75"/>
      <c r="BH402" s="106"/>
      <c r="BI402" s="75"/>
      <c r="BJ402" s="75"/>
      <c r="BK402" s="145"/>
      <c r="BL402" s="145"/>
      <c r="BM402" s="145"/>
    </row>
    <row r="403" spans="1:65" s="52" customFormat="1" x14ac:dyDescent="0.2">
      <c r="A403" s="57"/>
      <c r="C403" s="132"/>
      <c r="D403" s="132"/>
      <c r="E403" s="132"/>
      <c r="F403" s="132"/>
      <c r="G403" s="132"/>
      <c r="H403" s="132"/>
      <c r="I403" s="132"/>
      <c r="J403" s="132"/>
      <c r="K403" s="132"/>
      <c r="L403" s="132"/>
      <c r="M403" s="132"/>
      <c r="N403" s="132"/>
      <c r="O403" s="132"/>
      <c r="P403" s="132"/>
      <c r="Q403" s="132"/>
      <c r="R403" s="132"/>
      <c r="S403" s="132"/>
      <c r="T403" s="132"/>
      <c r="U403" s="132"/>
      <c r="V403" s="132"/>
      <c r="W403" s="132"/>
      <c r="X403" s="132"/>
      <c r="Y403" s="132"/>
      <c r="Z403" s="132"/>
      <c r="AA403" s="132"/>
      <c r="AB403" s="132"/>
      <c r="AC403" s="132"/>
      <c r="AD403" s="132"/>
      <c r="AE403" s="132"/>
      <c r="AF403" s="132"/>
      <c r="AG403" s="132"/>
      <c r="AH403" s="132"/>
      <c r="AI403" s="132"/>
      <c r="AJ403" s="132"/>
      <c r="AK403" s="132"/>
      <c r="AL403" s="132"/>
      <c r="AM403" s="132"/>
      <c r="AN403" s="132"/>
      <c r="AO403" s="132"/>
      <c r="AP403" s="132"/>
      <c r="AQ403" s="132"/>
      <c r="AR403" s="132"/>
      <c r="AS403" s="132"/>
      <c r="AT403" s="132"/>
      <c r="AU403" s="132"/>
      <c r="AV403" s="132"/>
      <c r="AW403" s="132"/>
      <c r="AX403" s="132"/>
      <c r="AY403" s="106"/>
      <c r="AZ403" s="75"/>
      <c r="BA403" s="75"/>
      <c r="BB403" s="106"/>
      <c r="BC403" s="75"/>
      <c r="BD403" s="75"/>
      <c r="BE403" s="106"/>
      <c r="BF403" s="75"/>
      <c r="BG403" s="75"/>
      <c r="BH403" s="106"/>
      <c r="BI403" s="75"/>
      <c r="BJ403" s="75"/>
      <c r="BK403" s="145"/>
      <c r="BL403" s="145"/>
      <c r="BM403" s="145"/>
    </row>
    <row r="404" spans="1:65" s="52" customFormat="1" x14ac:dyDescent="0.2">
      <c r="A404" s="56"/>
      <c r="C404" s="132"/>
      <c r="D404" s="132"/>
      <c r="E404" s="132"/>
      <c r="F404" s="132"/>
      <c r="G404" s="132"/>
      <c r="H404" s="132"/>
      <c r="I404" s="132"/>
      <c r="J404" s="132"/>
      <c r="K404" s="132"/>
      <c r="L404" s="132"/>
      <c r="M404" s="132"/>
      <c r="N404" s="132"/>
      <c r="O404" s="132"/>
      <c r="P404" s="132"/>
      <c r="Q404" s="132"/>
      <c r="R404" s="132"/>
      <c r="S404" s="132"/>
      <c r="T404" s="132"/>
      <c r="U404" s="132"/>
      <c r="V404" s="132"/>
      <c r="W404" s="132"/>
      <c r="X404" s="132"/>
      <c r="Y404" s="132"/>
      <c r="Z404" s="132"/>
      <c r="AA404" s="132"/>
      <c r="AB404" s="132"/>
      <c r="AC404" s="132"/>
      <c r="AD404" s="132"/>
      <c r="AE404" s="132"/>
      <c r="AF404" s="132"/>
      <c r="AG404" s="132"/>
      <c r="AH404" s="132"/>
      <c r="AI404" s="132"/>
      <c r="AJ404" s="132"/>
      <c r="AK404" s="132"/>
      <c r="AL404" s="132"/>
      <c r="AM404" s="132"/>
      <c r="AN404" s="132"/>
      <c r="AO404" s="132"/>
      <c r="AP404" s="132"/>
      <c r="AQ404" s="132"/>
      <c r="AR404" s="132"/>
      <c r="AS404" s="132"/>
      <c r="AT404" s="132"/>
      <c r="AU404" s="132"/>
      <c r="AV404" s="132"/>
      <c r="AW404" s="132"/>
      <c r="AX404" s="132"/>
      <c r="AY404" s="106"/>
      <c r="AZ404" s="75"/>
      <c r="BA404" s="75"/>
      <c r="BB404" s="106"/>
      <c r="BC404" s="75"/>
      <c r="BD404" s="75"/>
      <c r="BE404" s="106"/>
      <c r="BF404" s="75"/>
      <c r="BG404" s="75"/>
      <c r="BH404" s="106"/>
      <c r="BI404" s="75"/>
      <c r="BJ404" s="75"/>
      <c r="BK404" s="145"/>
      <c r="BL404" s="145"/>
      <c r="BM404" s="145"/>
    </row>
  </sheetData>
  <hyperlinks>
    <hyperlink ref="B1" location="Contents!A1" display="Back to contents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M368"/>
  <sheetViews>
    <sheetView zoomScaleNormal="100" workbookViewId="0">
      <pane xSplit="2" topLeftCell="C1" activePane="topRight" state="frozen"/>
      <selection activeCell="AA17" sqref="AA17"/>
      <selection pane="topRight" activeCell="A4" sqref="A4"/>
    </sheetView>
  </sheetViews>
  <sheetFormatPr defaultColWidth="9.140625" defaultRowHeight="11.25" x14ac:dyDescent="0.2"/>
  <cols>
    <col min="1" max="1" width="40.5703125" style="51" customWidth="1"/>
    <col min="2" max="2" width="19.85546875" style="51" customWidth="1"/>
    <col min="3" max="27" width="8.5703125" style="51" customWidth="1"/>
    <col min="28" max="28" width="8.5703125" style="115" customWidth="1"/>
    <col min="29" max="50" width="8.5703125" style="51" customWidth="1"/>
    <col min="51" max="53" width="11.42578125" style="51" hidden="1" customWidth="1"/>
    <col min="54" max="54" width="11.42578125" style="65" hidden="1" customWidth="1"/>
    <col min="55" max="56" width="11.42578125" style="63" hidden="1" customWidth="1"/>
    <col min="57" max="59" width="11.42578125" style="51" customWidth="1"/>
    <col min="60" max="62" width="11.42578125" style="51" hidden="1" customWidth="1"/>
    <col min="63" max="65" width="10.85546875" style="122" customWidth="1"/>
    <col min="66" max="16384" width="9.140625" style="51"/>
  </cols>
  <sheetData>
    <row r="1" spans="1:65" ht="18" x14ac:dyDescent="0.2">
      <c r="A1" s="19" t="s">
        <v>146</v>
      </c>
      <c r="B1" s="49" t="s">
        <v>136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117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66"/>
      <c r="AZ1" s="66"/>
      <c r="BA1" s="66"/>
    </row>
    <row r="2" spans="1:65" ht="13.5" thickBot="1" x14ac:dyDescent="0.25">
      <c r="A2" s="50"/>
      <c r="B2" s="50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114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66"/>
      <c r="AZ2" s="66"/>
      <c r="BA2" s="66"/>
    </row>
    <row r="3" spans="1:65" ht="12.75" x14ac:dyDescent="0.2">
      <c r="A3" s="50"/>
      <c r="B3" s="50"/>
      <c r="C3" s="32">
        <v>1991</v>
      </c>
      <c r="D3" s="32">
        <v>1992</v>
      </c>
      <c r="E3" s="32">
        <v>1993</v>
      </c>
      <c r="F3" s="32">
        <v>1994</v>
      </c>
      <c r="G3" s="32">
        <v>1995</v>
      </c>
      <c r="H3" s="32">
        <v>1996</v>
      </c>
      <c r="I3" s="32">
        <v>1997</v>
      </c>
      <c r="J3" s="32">
        <v>1998</v>
      </c>
      <c r="K3" s="32">
        <v>1999</v>
      </c>
      <c r="L3" s="32">
        <v>2000</v>
      </c>
      <c r="M3" s="32">
        <v>2001</v>
      </c>
      <c r="N3" s="32">
        <v>2002</v>
      </c>
      <c r="O3" s="32">
        <v>2003</v>
      </c>
      <c r="P3" s="32">
        <v>2004</v>
      </c>
      <c r="Q3" s="32">
        <v>2005</v>
      </c>
      <c r="R3" s="32">
        <v>2006</v>
      </c>
      <c r="S3" s="32">
        <v>2007</v>
      </c>
      <c r="T3" s="32">
        <v>2008</v>
      </c>
      <c r="U3" s="32">
        <v>2009</v>
      </c>
      <c r="V3" s="32">
        <v>2010</v>
      </c>
      <c r="W3" s="32">
        <v>2011</v>
      </c>
      <c r="X3" s="32">
        <v>2012</v>
      </c>
      <c r="Y3" s="32">
        <v>2013</v>
      </c>
      <c r="Z3" s="32">
        <v>2014</v>
      </c>
      <c r="AA3" s="32">
        <v>2015</v>
      </c>
      <c r="AB3" s="114">
        <v>2016</v>
      </c>
      <c r="AC3" s="32">
        <v>2017</v>
      </c>
      <c r="AD3" s="32">
        <v>2018</v>
      </c>
      <c r="AE3" s="32">
        <v>2019</v>
      </c>
      <c r="AF3" s="32">
        <v>2020</v>
      </c>
      <c r="AG3" s="32">
        <v>2021</v>
      </c>
      <c r="AH3" s="32">
        <v>2022</v>
      </c>
      <c r="AI3" s="32">
        <v>2023</v>
      </c>
      <c r="AJ3" s="32">
        <v>2024</v>
      </c>
      <c r="AK3" s="32">
        <v>2025</v>
      </c>
      <c r="AL3" s="32">
        <v>2026</v>
      </c>
      <c r="AM3" s="32">
        <v>2027</v>
      </c>
      <c r="AN3" s="32">
        <v>2028</v>
      </c>
      <c r="AO3" s="32">
        <v>2029</v>
      </c>
      <c r="AP3" s="32">
        <v>2030</v>
      </c>
      <c r="AQ3" s="32">
        <v>2031</v>
      </c>
      <c r="AR3" s="32">
        <v>2032</v>
      </c>
      <c r="AS3" s="32">
        <v>2033</v>
      </c>
      <c r="AT3" s="32">
        <v>2034</v>
      </c>
      <c r="AU3" s="32">
        <v>2035</v>
      </c>
      <c r="AV3" s="32">
        <v>2036</v>
      </c>
      <c r="AW3" s="32">
        <v>2037</v>
      </c>
      <c r="AX3" s="32">
        <v>2038</v>
      </c>
      <c r="AY3" s="95" t="s">
        <v>158</v>
      </c>
      <c r="AZ3" s="96" t="s">
        <v>158</v>
      </c>
      <c r="BA3" s="97" t="s">
        <v>158</v>
      </c>
      <c r="BB3" s="95" t="s">
        <v>153</v>
      </c>
      <c r="BC3" s="96" t="s">
        <v>153</v>
      </c>
      <c r="BD3" s="97" t="s">
        <v>153</v>
      </c>
      <c r="BE3" s="89" t="s">
        <v>156</v>
      </c>
      <c r="BF3" s="90" t="s">
        <v>156</v>
      </c>
      <c r="BG3" s="91" t="s">
        <v>156</v>
      </c>
      <c r="BH3" s="95" t="s">
        <v>157</v>
      </c>
      <c r="BI3" s="101" t="s">
        <v>157</v>
      </c>
      <c r="BJ3" s="101" t="s">
        <v>157</v>
      </c>
      <c r="BK3" s="136" t="s">
        <v>169</v>
      </c>
      <c r="BL3" s="137" t="s">
        <v>169</v>
      </c>
      <c r="BM3" s="138" t="s">
        <v>169</v>
      </c>
    </row>
    <row r="4" spans="1:65" ht="12" thickBot="1" x14ac:dyDescent="0.25">
      <c r="A4" s="103" t="s">
        <v>0</v>
      </c>
      <c r="B4" s="55"/>
      <c r="AY4" s="98" t="s">
        <v>154</v>
      </c>
      <c r="AZ4" s="99" t="s">
        <v>142</v>
      </c>
      <c r="BA4" s="100" t="s">
        <v>155</v>
      </c>
      <c r="BB4" s="98" t="s">
        <v>154</v>
      </c>
      <c r="BC4" s="99" t="s">
        <v>142</v>
      </c>
      <c r="BD4" s="100" t="s">
        <v>155</v>
      </c>
      <c r="BE4" s="92" t="s">
        <v>154</v>
      </c>
      <c r="BF4" s="93" t="s">
        <v>142</v>
      </c>
      <c r="BG4" s="94" t="s">
        <v>155</v>
      </c>
      <c r="BH4" s="98" t="s">
        <v>154</v>
      </c>
      <c r="BI4" s="99" t="s">
        <v>142</v>
      </c>
      <c r="BJ4" s="99" t="s">
        <v>155</v>
      </c>
      <c r="BK4" s="139" t="s">
        <v>154</v>
      </c>
      <c r="BL4" s="140" t="s">
        <v>142</v>
      </c>
      <c r="BM4" s="141" t="s">
        <v>155</v>
      </c>
    </row>
    <row r="5" spans="1:65" x14ac:dyDescent="0.2">
      <c r="A5" s="55"/>
      <c r="B5" s="55"/>
      <c r="AY5" s="70"/>
      <c r="AZ5" s="52"/>
      <c r="BA5" s="71"/>
      <c r="BB5" s="67"/>
      <c r="BC5" s="68"/>
      <c r="BD5" s="69"/>
      <c r="BE5" s="70"/>
      <c r="BF5" s="52"/>
      <c r="BG5" s="71"/>
      <c r="BH5" s="70"/>
      <c r="BI5" s="52"/>
      <c r="BJ5" s="71"/>
      <c r="BK5" s="127"/>
      <c r="BL5" s="128"/>
      <c r="BM5" s="129"/>
    </row>
    <row r="6" spans="1:65" x14ac:dyDescent="0.2">
      <c r="A6" s="52" t="s">
        <v>101</v>
      </c>
      <c r="B6" s="51" t="s">
        <v>144</v>
      </c>
      <c r="C6" s="53">
        <v>2553.5520000000001</v>
      </c>
      <c r="D6" s="53">
        <v>2551.1669999999999</v>
      </c>
      <c r="E6" s="53">
        <v>2551.0030000000002</v>
      </c>
      <c r="F6" s="53">
        <v>2545.6439999999998</v>
      </c>
      <c r="G6" s="53">
        <v>2540.172</v>
      </c>
      <c r="H6" s="53">
        <v>2531.3429999999998</v>
      </c>
      <c r="I6" s="53">
        <v>2521.9110000000001</v>
      </c>
      <c r="J6" s="53">
        <v>2521.9029999999998</v>
      </c>
      <c r="K6" s="53">
        <v>2515.4760000000001</v>
      </c>
      <c r="L6" s="53">
        <v>2516.3270000000002</v>
      </c>
      <c r="M6" s="53">
        <v>2516.0839999999998</v>
      </c>
      <c r="N6" s="53">
        <v>2523.3449999999998</v>
      </c>
      <c r="O6" s="53">
        <v>2538.7750000000001</v>
      </c>
      <c r="P6" s="53">
        <v>2550.0529999999999</v>
      </c>
      <c r="Q6" s="53">
        <v>2564.3969999999999</v>
      </c>
      <c r="R6" s="53">
        <v>2582.6840000000002</v>
      </c>
      <c r="S6" s="53">
        <v>2599.0810000000001</v>
      </c>
      <c r="T6" s="53">
        <v>2620.4070000000002</v>
      </c>
      <c r="U6" s="53">
        <v>2640.11</v>
      </c>
      <c r="V6" s="53">
        <v>2662.0729999999999</v>
      </c>
      <c r="W6" s="53">
        <v>2685.5880000000002</v>
      </c>
      <c r="X6" s="53">
        <v>2701.5790000000002</v>
      </c>
      <c r="Y6" s="53">
        <v>2713.7739999999999</v>
      </c>
      <c r="Z6" s="53">
        <v>2730.3249999999998</v>
      </c>
      <c r="AA6" s="53">
        <v>2754.2190000000001</v>
      </c>
      <c r="AB6" s="118">
        <v>2781.0459999999998</v>
      </c>
      <c r="AC6" s="53">
        <v>2795.491</v>
      </c>
      <c r="AD6" s="53">
        <v>2812.6345263157896</v>
      </c>
      <c r="AE6" s="53">
        <v>2829.3010526315788</v>
      </c>
      <c r="AF6" s="53">
        <v>2844.4805789473685</v>
      </c>
      <c r="AG6" s="53">
        <v>2858.3401052631575</v>
      </c>
      <c r="AH6" s="53">
        <v>2871.7636315789478</v>
      </c>
      <c r="AI6" s="53">
        <v>2885.1611578947372</v>
      </c>
      <c r="AJ6" s="53">
        <v>2898.5416842105265</v>
      </c>
      <c r="AK6" s="53">
        <v>2911.464210526316</v>
      </c>
      <c r="AL6" s="53">
        <v>2923.8647368421052</v>
      </c>
      <c r="AM6" s="53">
        <v>2935.4812631578948</v>
      </c>
      <c r="AN6" s="53">
        <v>2946.5107894736843</v>
      </c>
      <c r="AO6" s="53">
        <v>2956.9983157894735</v>
      </c>
      <c r="AP6" s="53">
        <v>2966.8748421052628</v>
      </c>
      <c r="AQ6" s="53">
        <v>2976.4603684210524</v>
      </c>
      <c r="AR6" s="53">
        <v>2985.8488947368423</v>
      </c>
      <c r="AS6" s="53">
        <v>2994.8754210526317</v>
      </c>
      <c r="AT6" s="53">
        <v>3003.6619473684214</v>
      </c>
      <c r="AU6" s="53">
        <v>3012.4324736842104</v>
      </c>
      <c r="AV6" s="53">
        <v>3021</v>
      </c>
      <c r="AW6" s="53">
        <v>3029.7</v>
      </c>
      <c r="AX6" s="53">
        <v>3038.5</v>
      </c>
      <c r="AY6" s="72">
        <f>AX6-AD6</f>
        <v>225.86547368421043</v>
      </c>
      <c r="AZ6" s="73">
        <f>AY6/AD6</f>
        <v>8.0303882915092717E-2</v>
      </c>
      <c r="BA6" s="74">
        <f>((AX6/AD6)^(1/20)-1)</f>
        <v>3.8695863224111893E-3</v>
      </c>
      <c r="BB6" s="72">
        <f>AW6-AC6</f>
        <v>234.20899999999983</v>
      </c>
      <c r="BC6" s="73">
        <f>BB6/AC6</f>
        <v>8.3780988742228044E-2</v>
      </c>
      <c r="BD6" s="74">
        <f>((AW6/AC6)^(1/20)-1)</f>
        <v>4.0308944241933542E-3</v>
      </c>
      <c r="BE6" s="72">
        <f>AV6-AB6</f>
        <v>239.95400000000018</v>
      </c>
      <c r="BF6" s="73">
        <f>BE6/AB6</f>
        <v>8.6281924139334693E-2</v>
      </c>
      <c r="BG6" s="74">
        <f>((AV6/AB6)^(1/20)-1)</f>
        <v>4.1466128303218053E-3</v>
      </c>
      <c r="BH6" s="72">
        <f>AU6-AA6</f>
        <v>258.21347368421038</v>
      </c>
      <c r="BI6" s="73">
        <f>BH6/AA6</f>
        <v>9.3751976035388027E-2</v>
      </c>
      <c r="BJ6" s="74">
        <f>((AU6/AA6)^(1/20)-1)</f>
        <v>4.4907516056478247E-3</v>
      </c>
      <c r="BK6" s="133">
        <f>AW6-AD6</f>
        <v>217.06547368421025</v>
      </c>
      <c r="BL6" s="134">
        <f>BK6/AD6</f>
        <v>7.7175143678741551E-2</v>
      </c>
      <c r="BM6" s="135">
        <f>((AW6/AD6)^(1/19)-1)</f>
        <v>3.920401947165697E-3</v>
      </c>
    </row>
    <row r="7" spans="1:65" x14ac:dyDescent="0.2">
      <c r="A7" s="52" t="s">
        <v>102</v>
      </c>
      <c r="B7" s="51" t="s">
        <v>144</v>
      </c>
      <c r="C7" s="53">
        <v>550.94359999999995</v>
      </c>
      <c r="D7" s="53">
        <v>550.42499999999995</v>
      </c>
      <c r="E7" s="53">
        <v>555.73299999999995</v>
      </c>
      <c r="F7" s="53">
        <v>558.52110000000005</v>
      </c>
      <c r="G7" s="53">
        <v>557.06410000000005</v>
      </c>
      <c r="H7" s="53">
        <v>553.05999999999995</v>
      </c>
      <c r="I7" s="53">
        <v>550.56700000000001</v>
      </c>
      <c r="J7" s="53">
        <v>547.91809999999998</v>
      </c>
      <c r="K7" s="53">
        <v>542.73180000000002</v>
      </c>
      <c r="L7" s="53">
        <v>537.74260000000004</v>
      </c>
      <c r="M7" s="53">
        <v>530.29750000000001</v>
      </c>
      <c r="N7" s="53">
        <v>525.7002</v>
      </c>
      <c r="O7" s="53">
        <v>523.11850000000004</v>
      </c>
      <c r="P7" s="53">
        <v>519.70479999999998</v>
      </c>
      <c r="Q7" s="53">
        <v>518.56920000000002</v>
      </c>
      <c r="R7" s="53">
        <v>518.08979999999997</v>
      </c>
      <c r="S7" s="53">
        <v>518.18989999999997</v>
      </c>
      <c r="T7" s="53">
        <v>520.83349999999996</v>
      </c>
      <c r="U7" s="53">
        <v>524.62739999999997</v>
      </c>
      <c r="V7" s="53">
        <v>529.11850000000004</v>
      </c>
      <c r="W7" s="53">
        <v>534.40629999999999</v>
      </c>
      <c r="X7" s="53">
        <v>539.59670000000006</v>
      </c>
      <c r="Y7" s="53">
        <v>543.9316</v>
      </c>
      <c r="Z7" s="53">
        <v>549.51260000000002</v>
      </c>
      <c r="AA7" s="53">
        <v>556.42390000000012</v>
      </c>
      <c r="AB7" s="118">
        <v>564.78259999999977</v>
      </c>
      <c r="AC7" s="53">
        <v>571.52299999999991</v>
      </c>
      <c r="AD7" s="53">
        <v>578.42515789473691</v>
      </c>
      <c r="AE7" s="53">
        <v>584.86671578947357</v>
      </c>
      <c r="AF7" s="53">
        <v>590.0422736842105</v>
      </c>
      <c r="AG7" s="53">
        <v>593.88913157894694</v>
      </c>
      <c r="AH7" s="53">
        <v>595.56958947368457</v>
      </c>
      <c r="AI7" s="53">
        <v>596.77934736842155</v>
      </c>
      <c r="AJ7" s="53">
        <v>596.54440526315807</v>
      </c>
      <c r="AK7" s="53">
        <v>596.560963157895</v>
      </c>
      <c r="AL7" s="53">
        <v>595.53352105263139</v>
      </c>
      <c r="AM7" s="53">
        <v>593.63197894736845</v>
      </c>
      <c r="AN7" s="53">
        <v>590.88943684210528</v>
      </c>
      <c r="AO7" s="53">
        <v>588.77529473684194</v>
      </c>
      <c r="AP7" s="53">
        <v>586.75755263157862</v>
      </c>
      <c r="AQ7" s="53">
        <v>585.00781052631555</v>
      </c>
      <c r="AR7" s="53">
        <v>582.93936842105313</v>
      </c>
      <c r="AS7" s="53">
        <v>582.43722631578976</v>
      </c>
      <c r="AT7" s="53">
        <v>581.29978421052658</v>
      </c>
      <c r="AU7" s="53">
        <v>580.46994210526327</v>
      </c>
      <c r="AV7" s="53">
        <v>579.90000000000009</v>
      </c>
      <c r="AW7" s="53">
        <v>579.45999999999981</v>
      </c>
      <c r="AX7" s="53">
        <v>579.58000000000004</v>
      </c>
      <c r="AY7" s="67">
        <f t="shared" ref="AY7:AY70" si="0">AX7-AD7</f>
        <v>1.1548421052631284</v>
      </c>
      <c r="AZ7" s="75">
        <f t="shared" ref="AZ7:AZ70" si="1">AY7/AD7</f>
        <v>1.9965281411105031E-3</v>
      </c>
      <c r="BA7" s="76">
        <f t="shared" ref="BA7:BA70" si="2">((AX7/AD7)^(1/20)-1)</f>
        <v>9.9731859273255452E-5</v>
      </c>
      <c r="BB7" s="67">
        <f>AW7-AC7</f>
        <v>7.9369999999998981</v>
      </c>
      <c r="BC7" s="75">
        <f>BB7/AC7</f>
        <v>1.3887455098044873E-2</v>
      </c>
      <c r="BD7" s="76">
        <f>((AW7/AC7)^(1/20)-1)</f>
        <v>6.8983322464499786E-4</v>
      </c>
      <c r="BE7" s="67">
        <f>AV7-AB7</f>
        <v>15.117400000000316</v>
      </c>
      <c r="BF7" s="75">
        <f>BE7/AB7</f>
        <v>2.6766759457533432E-2</v>
      </c>
      <c r="BG7" s="76">
        <f>((AV7/AB7)^(1/20)-1)</f>
        <v>1.3216123881132358E-3</v>
      </c>
      <c r="BH7" s="67">
        <f>AU7-AA7</f>
        <v>24.046042105263155</v>
      </c>
      <c r="BI7" s="75">
        <f>BH7/AA7</f>
        <v>4.321532936536901E-2</v>
      </c>
      <c r="BJ7" s="76">
        <f>((AU7/AA7)^(1/20)-1)</f>
        <v>2.1176193276044586E-3</v>
      </c>
      <c r="BK7" s="133">
        <f t="shared" ref="BK7:BK70" si="3">AW7-AD7</f>
        <v>1.0348421052628964</v>
      </c>
      <c r="BL7" s="134">
        <f t="shared" ref="BL7:BL70" si="4">BK7/AD7</f>
        <v>1.7890682850472061E-3</v>
      </c>
      <c r="BM7" s="135">
        <f t="shared" ref="BM7:BM70" si="5">((AW7/AD7)^(1/19)-1)</f>
        <v>9.4081783762023363E-5</v>
      </c>
    </row>
    <row r="8" spans="1:65" x14ac:dyDescent="0.2">
      <c r="A8" s="52" t="s">
        <v>103</v>
      </c>
      <c r="B8" s="51" t="s">
        <v>144</v>
      </c>
      <c r="C8" s="53">
        <v>1620.1020000000001</v>
      </c>
      <c r="D8" s="53">
        <v>1613.9949999999999</v>
      </c>
      <c r="E8" s="53">
        <v>1609.9079999999999</v>
      </c>
      <c r="F8" s="53">
        <v>1603.921</v>
      </c>
      <c r="G8" s="53">
        <v>1600.943</v>
      </c>
      <c r="H8" s="53">
        <v>1598.05</v>
      </c>
      <c r="I8" s="53">
        <v>1592.9639999999999</v>
      </c>
      <c r="J8" s="53">
        <v>1597.125</v>
      </c>
      <c r="K8" s="53">
        <v>1599.002</v>
      </c>
      <c r="L8" s="53">
        <v>1605.57</v>
      </c>
      <c r="M8" s="53">
        <v>1612.5250000000001</v>
      </c>
      <c r="N8" s="53">
        <v>1624.9739999999999</v>
      </c>
      <c r="O8" s="53">
        <v>1642.376</v>
      </c>
      <c r="P8" s="53">
        <v>1656.8240000000001</v>
      </c>
      <c r="Q8" s="53">
        <v>1671.6590000000001</v>
      </c>
      <c r="R8" s="53">
        <v>1690.856</v>
      </c>
      <c r="S8" s="53">
        <v>1706.3989999999999</v>
      </c>
      <c r="T8" s="53">
        <v>1721.511</v>
      </c>
      <c r="U8" s="53">
        <v>1733.076</v>
      </c>
      <c r="V8" s="53">
        <v>1745.413</v>
      </c>
      <c r="W8" s="53">
        <v>1758.808</v>
      </c>
      <c r="X8" s="53">
        <v>1755.8610000000001</v>
      </c>
      <c r="Y8" s="53">
        <v>1753.575</v>
      </c>
      <c r="Z8" s="53">
        <v>1755.904</v>
      </c>
      <c r="AA8" s="53">
        <v>1766.57</v>
      </c>
      <c r="AB8" s="118">
        <v>1779.546</v>
      </c>
      <c r="AC8" s="53">
        <v>1782.509</v>
      </c>
      <c r="AD8" s="53">
        <v>1787.1052631578948</v>
      </c>
      <c r="AE8" s="53">
        <v>1791.9075263157895</v>
      </c>
      <c r="AF8" s="53">
        <v>1796.8947894736843</v>
      </c>
      <c r="AG8" s="53">
        <v>1801.027052631579</v>
      </c>
      <c r="AH8" s="53">
        <v>1805.4783157894738</v>
      </c>
      <c r="AI8" s="53">
        <v>1810.0245789473684</v>
      </c>
      <c r="AJ8" s="53">
        <v>1815.384842105263</v>
      </c>
      <c r="AK8" s="53">
        <v>1819.7011052631578</v>
      </c>
      <c r="AL8" s="53">
        <v>1823.4533684210528</v>
      </c>
      <c r="AM8" s="53">
        <v>1826.3266315789474</v>
      </c>
      <c r="AN8" s="53">
        <v>1829.6078947368421</v>
      </c>
      <c r="AO8" s="53">
        <v>1830.8121578947369</v>
      </c>
      <c r="AP8" s="53">
        <v>1831.0724210526316</v>
      </c>
      <c r="AQ8" s="53">
        <v>1831.7666842105264</v>
      </c>
      <c r="AR8" s="53">
        <v>1832.3079473684209</v>
      </c>
      <c r="AS8" s="53">
        <v>1832.0742105263157</v>
      </c>
      <c r="AT8" s="53">
        <v>1831.9394736842105</v>
      </c>
      <c r="AU8" s="53">
        <v>1832.8977368421051</v>
      </c>
      <c r="AV8" s="53">
        <v>1832.8</v>
      </c>
      <c r="AW8" s="53">
        <v>1834.1399999999999</v>
      </c>
      <c r="AX8" s="53">
        <v>1837.52</v>
      </c>
      <c r="AY8" s="67">
        <f t="shared" si="0"/>
        <v>50.414736842105185</v>
      </c>
      <c r="AZ8" s="75">
        <f t="shared" si="1"/>
        <v>2.821027830952727E-2</v>
      </c>
      <c r="BA8" s="76">
        <f t="shared" si="2"/>
        <v>1.391952718140077E-3</v>
      </c>
      <c r="BB8" s="67">
        <f>AW8-AC8</f>
        <v>51.630999999999858</v>
      </c>
      <c r="BC8" s="75">
        <f>BB8/AC8</f>
        <v>2.8965351647593285E-2</v>
      </c>
      <c r="BD8" s="76">
        <f>((AW8/AC8)^(1/20)-1)</f>
        <v>1.4287088542765947E-3</v>
      </c>
      <c r="BE8" s="67">
        <f>AV8-AB8</f>
        <v>53.253999999999905</v>
      </c>
      <c r="BF8" s="75">
        <f>BE8/AB8</f>
        <v>2.9925610239915069E-2</v>
      </c>
      <c r="BG8" s="76">
        <f>((AV8/AB8)^(1/20)-1)</f>
        <v>1.4754161853196557E-3</v>
      </c>
      <c r="BH8" s="67">
        <f>AU8-AA8</f>
        <v>66.327736842105196</v>
      </c>
      <c r="BI8" s="75">
        <f>BH8/AA8</f>
        <v>3.7546056392956523E-2</v>
      </c>
      <c r="BJ8" s="76">
        <f>((AU8/AA8)^(1/20)-1)</f>
        <v>1.8446174094850498E-3</v>
      </c>
      <c r="BK8" s="133">
        <f t="shared" si="3"/>
        <v>47.034736842105076</v>
      </c>
      <c r="BL8" s="134">
        <f t="shared" si="4"/>
        <v>2.6318951553526621E-2</v>
      </c>
      <c r="BM8" s="135">
        <f t="shared" si="5"/>
        <v>1.368228192292209E-3</v>
      </c>
    </row>
    <row r="9" spans="1:65" x14ac:dyDescent="0.2">
      <c r="A9" s="52" t="s">
        <v>104</v>
      </c>
      <c r="B9" s="51" t="s">
        <v>144</v>
      </c>
      <c r="C9" s="53">
        <v>382.5068</v>
      </c>
      <c r="D9" s="53">
        <v>386.74700000000001</v>
      </c>
      <c r="E9" s="53">
        <v>385.36219999999997</v>
      </c>
      <c r="F9" s="53">
        <v>383.20190000000002</v>
      </c>
      <c r="G9" s="53">
        <v>382.16460000000001</v>
      </c>
      <c r="H9" s="53">
        <v>380.23250000000002</v>
      </c>
      <c r="I9" s="53">
        <v>378.37990000000002</v>
      </c>
      <c r="J9" s="53">
        <v>376.86009999999999</v>
      </c>
      <c r="K9" s="53">
        <v>373.74180000000001</v>
      </c>
      <c r="L9" s="53">
        <v>373.01459999999997</v>
      </c>
      <c r="M9" s="53">
        <v>373.26130000000001</v>
      </c>
      <c r="N9" s="53">
        <v>372.67059999999998</v>
      </c>
      <c r="O9" s="53">
        <v>373.2801</v>
      </c>
      <c r="P9" s="53">
        <v>373.52359999999999</v>
      </c>
      <c r="Q9" s="53">
        <v>374.16899999999998</v>
      </c>
      <c r="R9" s="53">
        <v>373.738</v>
      </c>
      <c r="S9" s="53">
        <v>374.49189999999999</v>
      </c>
      <c r="T9" s="53">
        <v>378.0625</v>
      </c>
      <c r="U9" s="53">
        <v>382.40699999999998</v>
      </c>
      <c r="V9" s="53">
        <v>387.54129999999998</v>
      </c>
      <c r="W9" s="53">
        <v>392.37360000000001</v>
      </c>
      <c r="X9" s="53">
        <v>406.12139999999999</v>
      </c>
      <c r="Y9" s="53">
        <v>416.2672</v>
      </c>
      <c r="Z9" s="53">
        <v>424.90820000000002</v>
      </c>
      <c r="AA9" s="53">
        <v>431.2251</v>
      </c>
      <c r="AB9" s="118">
        <v>436.7174</v>
      </c>
      <c r="AC9" s="53">
        <v>441.459</v>
      </c>
      <c r="AD9" s="53">
        <v>447.10410526315786</v>
      </c>
      <c r="AE9" s="53">
        <v>452.52681052631578</v>
      </c>
      <c r="AF9" s="53">
        <v>457.54351578947364</v>
      </c>
      <c r="AG9" s="53">
        <v>463.42392105263156</v>
      </c>
      <c r="AH9" s="53">
        <v>470.71572631578948</v>
      </c>
      <c r="AI9" s="53">
        <v>478.35723157894734</v>
      </c>
      <c r="AJ9" s="53">
        <v>486.6124368421053</v>
      </c>
      <c r="AK9" s="53">
        <v>495.20214210526314</v>
      </c>
      <c r="AL9" s="53">
        <v>504.87784736842104</v>
      </c>
      <c r="AM9" s="53">
        <v>515.52265263157892</v>
      </c>
      <c r="AN9" s="53">
        <v>526.01345789473692</v>
      </c>
      <c r="AO9" s="53">
        <v>537.41086315789471</v>
      </c>
      <c r="AP9" s="53">
        <v>549.04486842105257</v>
      </c>
      <c r="AQ9" s="53">
        <v>559.68587368421049</v>
      </c>
      <c r="AR9" s="53">
        <v>570.60157894736835</v>
      </c>
      <c r="AS9" s="53">
        <v>580.36398421052627</v>
      </c>
      <c r="AT9" s="53">
        <v>590.42268947368427</v>
      </c>
      <c r="AU9" s="53">
        <v>599.06479473684203</v>
      </c>
      <c r="AV9" s="53">
        <v>608.29999999999995</v>
      </c>
      <c r="AW9" s="53">
        <v>616.10000000000014</v>
      </c>
      <c r="AX9" s="53">
        <v>621.4</v>
      </c>
      <c r="AY9" s="67">
        <f t="shared" si="0"/>
        <v>174.29589473684211</v>
      </c>
      <c r="AZ9" s="75">
        <f t="shared" si="1"/>
        <v>0.38983291069146975</v>
      </c>
      <c r="BA9" s="76">
        <f t="shared" si="2"/>
        <v>1.6595375048194416E-2</v>
      </c>
      <c r="BB9" s="67">
        <f>AW9-AC9</f>
        <v>174.64100000000013</v>
      </c>
      <c r="BC9" s="75">
        <f>BB9/AC9</f>
        <v>0.39559959135502987</v>
      </c>
      <c r="BD9" s="76">
        <f>((AW9/AC9)^(1/20)-1)</f>
        <v>1.6805862868354504E-2</v>
      </c>
      <c r="BE9" s="67">
        <f>AV9-AB9</f>
        <v>171.58259999999996</v>
      </c>
      <c r="BF9" s="75">
        <f>BE9/AB9</f>
        <v>0.39289160450213334</v>
      </c>
      <c r="BG9" s="76">
        <f>((AV9/AB9)^(1/20)-1)</f>
        <v>1.6707122586068879E-2</v>
      </c>
      <c r="BH9" s="67">
        <f>AU9-AA9</f>
        <v>167.83969473684203</v>
      </c>
      <c r="BI9" s="75">
        <f>BH9/AA9</f>
        <v>0.38921596803349812</v>
      </c>
      <c r="BJ9" s="76">
        <f>((AU9/AA9)^(1/20)-1)</f>
        <v>1.657280710754816E-2</v>
      </c>
      <c r="BK9" s="133">
        <f t="shared" si="3"/>
        <v>168.99589473684227</v>
      </c>
      <c r="BL9" s="134">
        <f t="shared" si="4"/>
        <v>0.37797884820890687</v>
      </c>
      <c r="BM9" s="135">
        <f t="shared" si="5"/>
        <v>1.7017802932495441E-2</v>
      </c>
    </row>
    <row r="10" spans="1:65" x14ac:dyDescent="0.2">
      <c r="A10" s="51" t="s">
        <v>113</v>
      </c>
      <c r="B10" s="51" t="s">
        <v>144</v>
      </c>
      <c r="C10" s="53" t="s">
        <v>151</v>
      </c>
      <c r="D10" s="53">
        <v>-10.29425</v>
      </c>
      <c r="E10" s="53">
        <v>-6.6860369999999998</v>
      </c>
      <c r="F10" s="53">
        <v>-10.146520000000001</v>
      </c>
      <c r="G10" s="53">
        <v>-9.7981449999999999</v>
      </c>
      <c r="H10" s="53">
        <v>-11.334619999999999</v>
      </c>
      <c r="I10" s="53">
        <v>-13.86129</v>
      </c>
      <c r="J10" s="53">
        <v>-3.670264</v>
      </c>
      <c r="K10" s="53">
        <v>-8.1302780000000006</v>
      </c>
      <c r="L10" s="53">
        <v>-2.0106139999999999</v>
      </c>
      <c r="M10" s="53">
        <v>-2.1429930000000001</v>
      </c>
      <c r="N10" s="53">
        <v>4.1239999999999997</v>
      </c>
      <c r="O10" s="53">
        <v>11.401999999999999</v>
      </c>
      <c r="P10" s="53">
        <v>5.7</v>
      </c>
      <c r="Q10" s="53">
        <v>7.0490000000000004</v>
      </c>
      <c r="R10" s="53">
        <v>9.1470000000000002</v>
      </c>
      <c r="S10" s="53">
        <v>6.593</v>
      </c>
      <c r="T10" s="53">
        <v>9.0339989999999997</v>
      </c>
      <c r="U10" s="53">
        <v>7.7709999999999999</v>
      </c>
      <c r="V10" s="53">
        <v>8.02</v>
      </c>
      <c r="W10" s="53">
        <v>9.1419999999999995</v>
      </c>
      <c r="X10" s="53">
        <v>2.3420000000000001</v>
      </c>
      <c r="Y10" s="53">
        <v>-0.95599999999999996</v>
      </c>
      <c r="Z10" s="53">
        <v>2.8239999999999998</v>
      </c>
      <c r="AA10" s="53">
        <v>12.228999999999999</v>
      </c>
      <c r="AB10" s="118">
        <v>13.89</v>
      </c>
      <c r="AC10" s="53">
        <v>3.3245170000000002</v>
      </c>
      <c r="AD10" s="53">
        <v>4.7</v>
      </c>
      <c r="AE10" s="53">
        <v>4</v>
      </c>
      <c r="AF10" s="53">
        <v>3</v>
      </c>
      <c r="AG10" s="53">
        <v>2</v>
      </c>
      <c r="AH10" s="53">
        <v>1.4</v>
      </c>
      <c r="AI10" s="53">
        <v>0.6</v>
      </c>
      <c r="AJ10" s="53">
        <v>0.4</v>
      </c>
      <c r="AK10" s="53">
        <v>0.3</v>
      </c>
      <c r="AL10" s="53">
        <v>0.3</v>
      </c>
      <c r="AM10" s="53">
        <v>0.2</v>
      </c>
      <c r="AN10" s="53">
        <v>0.2</v>
      </c>
      <c r="AO10" s="53">
        <v>0.2</v>
      </c>
      <c r="AP10" s="53">
        <v>0.2</v>
      </c>
      <c r="AQ10" s="53">
        <v>0.2</v>
      </c>
      <c r="AR10" s="53">
        <v>0.2</v>
      </c>
      <c r="AS10" s="53">
        <v>0.1</v>
      </c>
      <c r="AT10" s="53">
        <v>0</v>
      </c>
      <c r="AU10" s="53">
        <v>0</v>
      </c>
      <c r="AV10" s="53">
        <v>0</v>
      </c>
      <c r="AW10" s="53">
        <v>-0.1</v>
      </c>
      <c r="AX10" s="53">
        <v>-0.2</v>
      </c>
      <c r="AY10" s="67">
        <f t="shared" si="0"/>
        <v>-4.9000000000000004</v>
      </c>
      <c r="AZ10" s="75"/>
      <c r="BA10" s="76"/>
      <c r="BB10" s="67">
        <f>AW10-AC10</f>
        <v>-3.4245170000000003</v>
      </c>
      <c r="BC10" s="75"/>
      <c r="BD10" s="76"/>
      <c r="BE10" s="67">
        <f>AV10-AB10</f>
        <v>-13.89</v>
      </c>
      <c r="BF10" s="75"/>
      <c r="BG10" s="76"/>
      <c r="BH10" s="67">
        <f>AU10-AA10</f>
        <v>-12.228999999999999</v>
      </c>
      <c r="BI10" s="75"/>
      <c r="BJ10" s="76"/>
      <c r="BK10" s="133"/>
      <c r="BL10" s="134"/>
      <c r="BM10" s="135"/>
    </row>
    <row r="11" spans="1:65" x14ac:dyDescent="0.2"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118"/>
      <c r="AC11" s="53"/>
      <c r="AD11" s="53"/>
      <c r="AE11" s="53"/>
      <c r="AF11" s="53"/>
      <c r="AG11" s="53"/>
      <c r="AH11" s="53"/>
      <c r="AI11" s="53"/>
      <c r="AJ11" s="53"/>
      <c r="AK11" s="53"/>
      <c r="AL11" s="53"/>
      <c r="AM11" s="53"/>
      <c r="AN11" s="53"/>
      <c r="AO11" s="53"/>
      <c r="AP11" s="53"/>
      <c r="AQ11" s="53"/>
      <c r="AR11" s="53"/>
      <c r="AS11" s="53"/>
      <c r="AT11" s="53"/>
      <c r="AU11" s="53"/>
      <c r="AV11" s="53"/>
      <c r="AW11" s="53"/>
      <c r="AX11" s="53"/>
      <c r="AY11" s="67"/>
      <c r="AZ11" s="75"/>
      <c r="BA11" s="76"/>
      <c r="BB11" s="67"/>
      <c r="BC11" s="75"/>
      <c r="BD11" s="76"/>
      <c r="BE11" s="67"/>
      <c r="BF11" s="75"/>
      <c r="BG11" s="76"/>
      <c r="BH11" s="67"/>
      <c r="BI11" s="75"/>
      <c r="BJ11" s="76"/>
      <c r="BK11" s="133"/>
      <c r="BL11" s="134"/>
      <c r="BM11" s="135"/>
    </row>
    <row r="12" spans="1:65" x14ac:dyDescent="0.2">
      <c r="A12" s="54" t="s">
        <v>105</v>
      </c>
      <c r="B12" s="51" t="s">
        <v>144</v>
      </c>
      <c r="C12" s="53">
        <v>1239.173</v>
      </c>
      <c r="D12" s="53">
        <v>1220.9349999999999</v>
      </c>
      <c r="E12" s="53">
        <v>1215.133</v>
      </c>
      <c r="F12" s="53">
        <v>1206.3230000000001</v>
      </c>
      <c r="G12" s="53">
        <v>1212.4639999999999</v>
      </c>
      <c r="H12" s="53">
        <v>1234.365</v>
      </c>
      <c r="I12" s="53">
        <v>1243.0350000000001</v>
      </c>
      <c r="J12" s="53">
        <v>1199.5119999999999</v>
      </c>
      <c r="K12" s="53">
        <v>1250.634</v>
      </c>
      <c r="L12" s="53">
        <v>1260.7429999999999</v>
      </c>
      <c r="M12" s="53">
        <v>1263.135</v>
      </c>
      <c r="N12" s="53">
        <v>1266.8510000000001</v>
      </c>
      <c r="O12" s="53">
        <v>1304.579</v>
      </c>
      <c r="P12" s="53">
        <v>1331.7439999999999</v>
      </c>
      <c r="Q12" s="53">
        <v>1317.75</v>
      </c>
      <c r="R12" s="53">
        <v>1313.2860000000001</v>
      </c>
      <c r="S12" s="53">
        <v>1331.2380000000001</v>
      </c>
      <c r="T12" s="53">
        <v>1329.3589999999999</v>
      </c>
      <c r="U12" s="53">
        <v>1317.7539999999999</v>
      </c>
      <c r="V12" s="53">
        <v>1304.694</v>
      </c>
      <c r="W12" s="53">
        <v>1295.3920000000001</v>
      </c>
      <c r="X12" s="53">
        <v>1314.442</v>
      </c>
      <c r="Y12" s="53">
        <v>1336.6020000000001</v>
      </c>
      <c r="Z12" s="53">
        <v>1364.9570000000001</v>
      </c>
      <c r="AA12" s="53">
        <v>1383.4020281999999</v>
      </c>
      <c r="AB12" s="118">
        <v>1421.6359431999999</v>
      </c>
      <c r="AC12" s="53">
        <v>1442.9536667000002</v>
      </c>
      <c r="AD12" s="53">
        <v>1456.2137967724036</v>
      </c>
      <c r="AE12" s="53">
        <v>1459.6895516868094</v>
      </c>
      <c r="AF12" s="53">
        <v>1468.4088087461887</v>
      </c>
      <c r="AG12" s="53">
        <v>1481.0763719868141</v>
      </c>
      <c r="AH12" s="53">
        <v>1495.2525244617759</v>
      </c>
      <c r="AI12" s="53">
        <v>1508.1757158631438</v>
      </c>
      <c r="AJ12" s="53">
        <v>1519.3299005222257</v>
      </c>
      <c r="AK12" s="53">
        <v>1529.2999546635012</v>
      </c>
      <c r="AL12" s="53">
        <v>1537.7730080954168</v>
      </c>
      <c r="AM12" s="53">
        <v>1546.2748209386748</v>
      </c>
      <c r="AN12" s="53">
        <v>1555.1475631102371</v>
      </c>
      <c r="AO12" s="53">
        <v>1564.4571283890566</v>
      </c>
      <c r="AP12" s="53">
        <v>1573.9994843341005</v>
      </c>
      <c r="AQ12" s="53">
        <v>1583.1239830469665</v>
      </c>
      <c r="AR12" s="53">
        <v>1591.8290390307482</v>
      </c>
      <c r="AS12" s="53">
        <v>1600.676862677052</v>
      </c>
      <c r="AT12" s="53">
        <v>1609.9646481759291</v>
      </c>
      <c r="AU12" s="53">
        <v>1619.5726442546681</v>
      </c>
      <c r="AV12" s="53">
        <v>1629.587640041942</v>
      </c>
      <c r="AW12" s="53">
        <v>1639.9035702572478</v>
      </c>
      <c r="AX12" s="53">
        <v>1650.541693463201</v>
      </c>
      <c r="AY12" s="77">
        <f t="shared" si="0"/>
        <v>194.32789669079739</v>
      </c>
      <c r="AZ12" s="78">
        <f t="shared" si="1"/>
        <v>0.13344736680940095</v>
      </c>
      <c r="BA12" s="79">
        <f t="shared" si="2"/>
        <v>6.2828425562921897E-3</v>
      </c>
      <c r="BB12" s="77">
        <f t="shared" ref="BB12:BB19" si="6">AW12-AC12</f>
        <v>196.94990355724758</v>
      </c>
      <c r="BC12" s="78">
        <f>BB12/AC12</f>
        <v>0.13649080223599086</v>
      </c>
      <c r="BD12" s="79">
        <f>((AW12/AC12)^(1/20)-1)</f>
        <v>6.4177697558842617E-3</v>
      </c>
      <c r="BE12" s="77">
        <f>AV12-AB12</f>
        <v>207.95169684194207</v>
      </c>
      <c r="BF12" s="78">
        <f>BE12/AB12</f>
        <v>0.14627633596113068</v>
      </c>
      <c r="BG12" s="79">
        <f>((AV12/AB12)^(1/20)-1)</f>
        <v>6.8492858030748671E-3</v>
      </c>
      <c r="BH12" s="77">
        <f>AU12-AA12</f>
        <v>236.17061605466824</v>
      </c>
      <c r="BI12" s="78">
        <f>BH12/AA12</f>
        <v>0.17071726890697084</v>
      </c>
      <c r="BJ12" s="79">
        <f>((AU12/AA12)^(1/20)-1)</f>
        <v>7.9119660485607035E-3</v>
      </c>
      <c r="BK12" s="133">
        <f t="shared" si="3"/>
        <v>183.68977348484418</v>
      </c>
      <c r="BL12" s="134">
        <f t="shared" si="4"/>
        <v>0.12614203621197639</v>
      </c>
      <c r="BM12" s="135">
        <f t="shared" si="5"/>
        <v>6.2720963690110487E-3</v>
      </c>
    </row>
    <row r="13" spans="1:65" x14ac:dyDescent="0.2">
      <c r="A13" s="54" t="s">
        <v>106</v>
      </c>
      <c r="B13" s="51" t="s">
        <v>144</v>
      </c>
      <c r="C13" s="53">
        <v>1100.0899999999999</v>
      </c>
      <c r="D13" s="53">
        <v>1086.3440000000001</v>
      </c>
      <c r="E13" s="53">
        <v>1080.3330000000001</v>
      </c>
      <c r="F13" s="53">
        <v>1071.3920000000001</v>
      </c>
      <c r="G13" s="53">
        <v>1070.712</v>
      </c>
      <c r="H13" s="53">
        <v>1082.55</v>
      </c>
      <c r="I13" s="53">
        <v>1093.777</v>
      </c>
      <c r="J13" s="53">
        <v>1058.962</v>
      </c>
      <c r="K13" s="53">
        <v>1104.2460000000001</v>
      </c>
      <c r="L13" s="53">
        <v>1114.172</v>
      </c>
      <c r="M13" s="53">
        <v>1115.451</v>
      </c>
      <c r="N13" s="53">
        <v>1122.9190000000001</v>
      </c>
      <c r="O13" s="53">
        <v>1164.7809999999999</v>
      </c>
      <c r="P13" s="53">
        <v>1205.412</v>
      </c>
      <c r="Q13" s="53">
        <v>1200.1890000000001</v>
      </c>
      <c r="R13" s="53">
        <v>1209.7840000000001</v>
      </c>
      <c r="S13" s="53">
        <v>1240.3030000000001</v>
      </c>
      <c r="T13" s="53">
        <v>1249.5809999999999</v>
      </c>
      <c r="U13" s="53">
        <v>1250.3689999999999</v>
      </c>
      <c r="V13" s="53">
        <v>1246.0129999999999</v>
      </c>
      <c r="W13" s="53">
        <v>1242.9179999999999</v>
      </c>
      <c r="X13" s="53">
        <v>1261.2260000000001</v>
      </c>
      <c r="Y13" s="53">
        <v>1282.0889999999999</v>
      </c>
      <c r="Z13" s="53">
        <v>1307.6279999999999</v>
      </c>
      <c r="AA13" s="53">
        <v>1328.8600270881866</v>
      </c>
      <c r="AB13" s="118">
        <v>1366.7919453912352</v>
      </c>
      <c r="AC13" s="53">
        <v>1386.6866796968047</v>
      </c>
      <c r="AD13" s="53">
        <v>1403.7183374872693</v>
      </c>
      <c r="AE13" s="53">
        <v>1408.0515363745212</v>
      </c>
      <c r="AF13" s="53">
        <v>1417.1552076965643</v>
      </c>
      <c r="AG13" s="53">
        <v>1429.4970367921937</v>
      </c>
      <c r="AH13" s="53">
        <v>1443.0647300306032</v>
      </c>
      <c r="AI13" s="53">
        <v>1455.2133393985773</v>
      </c>
      <c r="AJ13" s="53">
        <v>1465.6343266368056</v>
      </c>
      <c r="AK13" s="53">
        <v>1474.8522334251059</v>
      </c>
      <c r="AL13" s="53">
        <v>1482.6014925475984</v>
      </c>
      <c r="AM13" s="53">
        <v>1490.3699485242835</v>
      </c>
      <c r="AN13" s="53">
        <v>1498.4870607218184</v>
      </c>
      <c r="AO13" s="53">
        <v>1507.4358996298131</v>
      </c>
      <c r="AP13" s="53">
        <v>1516.5896248906322</v>
      </c>
      <c r="AQ13" s="53">
        <v>1525.3322853267393</v>
      </c>
      <c r="AR13" s="53">
        <v>1533.680497666719</v>
      </c>
      <c r="AS13" s="53">
        <v>1542.1629077567145</v>
      </c>
      <c r="AT13" s="53">
        <v>1551.0706608434252</v>
      </c>
      <c r="AU13" s="53">
        <v>1560.2907354669587</v>
      </c>
      <c r="AV13" s="53">
        <v>1569.8986173429882</v>
      </c>
      <c r="AW13" s="53">
        <v>1579.7990842817358</v>
      </c>
      <c r="AX13" s="53">
        <v>1590.0127355741586</v>
      </c>
      <c r="AY13" s="67">
        <f t="shared" si="0"/>
        <v>186.29439808688926</v>
      </c>
      <c r="AZ13" s="75">
        <f t="shared" si="1"/>
        <v>0.13271494224430105</v>
      </c>
      <c r="BA13" s="76">
        <f t="shared" si="2"/>
        <v>6.2503199789898378E-3</v>
      </c>
      <c r="BB13" s="67">
        <f t="shared" si="6"/>
        <v>193.11240458493103</v>
      </c>
      <c r="BC13" s="75">
        <f>BB13/AC13</f>
        <v>0.13926174341499734</v>
      </c>
      <c r="BD13" s="76">
        <f>((AW13/AC13)^(1/20)-1)</f>
        <v>6.5403180359524526E-3</v>
      </c>
      <c r="BE13" s="67">
        <f>AV13-AB13</f>
        <v>203.10667195175301</v>
      </c>
      <c r="BF13" s="75">
        <f>BE13/AB13</f>
        <v>0.14860101615071711</v>
      </c>
      <c r="BG13" s="76">
        <f>((AV13/AB13)^(1/20)-1)</f>
        <v>6.9512834955045566E-3</v>
      </c>
      <c r="BH13" s="67">
        <f>AU13-AA13</f>
        <v>231.43070837877212</v>
      </c>
      <c r="BI13" s="75">
        <f>BH13/AA13</f>
        <v>0.17415732557317248</v>
      </c>
      <c r="BJ13" s="76">
        <f>((AU13/AA13)^(1/20)-1)</f>
        <v>8.0598430872753646E-3</v>
      </c>
      <c r="BK13" s="133">
        <f t="shared" si="3"/>
        <v>176.08074679446645</v>
      </c>
      <c r="BL13" s="134">
        <f t="shared" si="4"/>
        <v>0.12543880213865438</v>
      </c>
      <c r="BM13" s="135">
        <f t="shared" si="5"/>
        <v>6.2390139650136955E-3</v>
      </c>
    </row>
    <row r="14" spans="1:65" x14ac:dyDescent="0.2">
      <c r="A14" s="54" t="s">
        <v>107</v>
      </c>
      <c r="B14" s="51" t="s">
        <v>144</v>
      </c>
      <c r="C14" s="53">
        <v>115.6255</v>
      </c>
      <c r="D14" s="53">
        <v>131.05889999999999</v>
      </c>
      <c r="E14" s="53">
        <v>131.48249999999999</v>
      </c>
      <c r="F14" s="53">
        <v>117.02509999999999</v>
      </c>
      <c r="G14" s="53">
        <v>100.98390000000001</v>
      </c>
      <c r="H14" s="53">
        <v>91.656989999999993</v>
      </c>
      <c r="I14" s="53">
        <v>69.061930000000004</v>
      </c>
      <c r="J14" s="53">
        <v>58.429569999999998</v>
      </c>
      <c r="K14" s="53">
        <v>55.162889999999997</v>
      </c>
      <c r="L14" s="53">
        <v>48.43779</v>
      </c>
      <c r="M14" s="53">
        <v>44.346220000000002</v>
      </c>
      <c r="N14" s="53">
        <v>44.035609999999998</v>
      </c>
      <c r="O14" s="53">
        <v>43.128680000000003</v>
      </c>
      <c r="P14" s="53">
        <v>37.672220000000003</v>
      </c>
      <c r="Q14" s="53">
        <v>38.29175</v>
      </c>
      <c r="R14" s="53">
        <v>43.594540000000002</v>
      </c>
      <c r="S14" s="53">
        <v>42.541800000000002</v>
      </c>
      <c r="T14" s="53">
        <v>46.640320000000003</v>
      </c>
      <c r="U14" s="53">
        <v>77.566469999999995</v>
      </c>
      <c r="V14" s="53">
        <v>76.663700000000006</v>
      </c>
      <c r="W14" s="53">
        <v>78.649699999999996</v>
      </c>
      <c r="X14" s="53">
        <v>84.812929999999994</v>
      </c>
      <c r="Y14" s="53">
        <v>77.882230000000007</v>
      </c>
      <c r="Z14" s="53">
        <v>54.878100000000003</v>
      </c>
      <c r="AA14" s="53">
        <v>44.475659999999998</v>
      </c>
      <c r="AB14" s="118">
        <v>46.130136547017258</v>
      </c>
      <c r="AC14" s="53">
        <v>48.25983194290248</v>
      </c>
      <c r="AD14" s="53">
        <v>53.286355276753838</v>
      </c>
      <c r="AE14" s="53">
        <v>53.856456037353837</v>
      </c>
      <c r="AF14" s="53">
        <v>52.261195651108267</v>
      </c>
      <c r="AG14" s="53">
        <v>50.35937912240157</v>
      </c>
      <c r="AH14" s="53">
        <v>48.624721819478083</v>
      </c>
      <c r="AI14" s="53">
        <v>47.727067528360038</v>
      </c>
      <c r="AJ14" s="53">
        <v>47.624189660432073</v>
      </c>
      <c r="AK14" s="53">
        <v>47.483763984021678</v>
      </c>
      <c r="AL14" s="53">
        <v>47.168289155056286</v>
      </c>
      <c r="AM14" s="53">
        <v>46.684974419760593</v>
      </c>
      <c r="AN14" s="53">
        <v>46.138114248028288</v>
      </c>
      <c r="AO14" s="53">
        <v>45.525686468646732</v>
      </c>
      <c r="AP14" s="53">
        <v>44.9324449516063</v>
      </c>
      <c r="AQ14" s="53">
        <v>44.292440539759447</v>
      </c>
      <c r="AR14" s="53">
        <v>43.578355760404094</v>
      </c>
      <c r="AS14" s="53">
        <v>42.830426089632446</v>
      </c>
      <c r="AT14" s="53">
        <v>42.030986251042407</v>
      </c>
      <c r="AU14" s="53">
        <v>41.202715730271173</v>
      </c>
      <c r="AV14" s="53">
        <v>40.322069463706221</v>
      </c>
      <c r="AW14" s="53">
        <v>39.463350220746193</v>
      </c>
      <c r="AX14" s="53">
        <v>38.586942145717991</v>
      </c>
      <c r="AY14" s="67">
        <f t="shared" si="0"/>
        <v>-14.699413131035847</v>
      </c>
      <c r="AZ14" s="75">
        <f t="shared" si="1"/>
        <v>-0.27585698167366429</v>
      </c>
      <c r="BA14" s="76">
        <f t="shared" si="2"/>
        <v>-1.6008793397116361E-2</v>
      </c>
      <c r="BB14" s="67">
        <f t="shared" si="6"/>
        <v>-8.7964817221562868</v>
      </c>
      <c r="BC14" s="75">
        <f>BB14/AC14</f>
        <v>-0.18227336001840297</v>
      </c>
      <c r="BD14" s="76">
        <f>((AW14/AC14)^(1/20)-1)</f>
        <v>-1.0010912814390038E-2</v>
      </c>
      <c r="BE14" s="67">
        <f>AV14-AB14</f>
        <v>-5.8080670833110375</v>
      </c>
      <c r="BF14" s="75">
        <f>BE14/AB14</f>
        <v>-0.12590613247787108</v>
      </c>
      <c r="BG14" s="76">
        <f>((AV14/AB14)^(1/20)-1)</f>
        <v>-6.7057906224485819E-3</v>
      </c>
      <c r="BH14" s="67">
        <f>AU14-AA14</f>
        <v>-3.2729442697288249</v>
      </c>
      <c r="BI14" s="75">
        <f>BH14/AA14</f>
        <v>-7.3589560441122748E-2</v>
      </c>
      <c r="BJ14" s="76">
        <f>((AU14/AA14)^(1/20)-1)</f>
        <v>-3.8146010177756429E-3</v>
      </c>
      <c r="BK14" s="133">
        <f t="shared" si="3"/>
        <v>-13.823005056007645</v>
      </c>
      <c r="BL14" s="134">
        <f t="shared" si="4"/>
        <v>-0.25940984299291958</v>
      </c>
      <c r="BM14" s="135">
        <f t="shared" si="5"/>
        <v>-1.5681424766019192E-2</v>
      </c>
    </row>
    <row r="15" spans="1:65" x14ac:dyDescent="0.2">
      <c r="A15" s="54" t="s">
        <v>108</v>
      </c>
      <c r="B15" s="51" t="s">
        <v>142</v>
      </c>
      <c r="C15" s="53">
        <v>7.136927181128101</v>
      </c>
      <c r="D15" s="53">
        <v>8.120155266899836</v>
      </c>
      <c r="E15" s="53">
        <v>8.1670815972092825</v>
      </c>
      <c r="F15" s="53">
        <v>7.2961885279885976</v>
      </c>
      <c r="G15" s="53">
        <v>6.3077761044584344</v>
      </c>
      <c r="H15" s="53">
        <v>5.7355520790963981</v>
      </c>
      <c r="I15" s="53">
        <v>4.3354357035061684</v>
      </c>
      <c r="J15" s="53">
        <v>3.6584218517648899</v>
      </c>
      <c r="K15" s="53">
        <v>3.4498324579956745</v>
      </c>
      <c r="L15" s="53">
        <v>3.0168594330985261</v>
      </c>
      <c r="M15" s="53">
        <v>2.7501105409218463</v>
      </c>
      <c r="N15" s="53">
        <v>2.7099270511405105</v>
      </c>
      <c r="O15" s="53">
        <v>2.6259930734496852</v>
      </c>
      <c r="P15" s="53">
        <v>2.2737611236920761</v>
      </c>
      <c r="Q15" s="53">
        <v>2.2906436061421616</v>
      </c>
      <c r="R15" s="53">
        <v>2.5782526720193797</v>
      </c>
      <c r="S15" s="53">
        <v>2.4930745974417476</v>
      </c>
      <c r="T15" s="53">
        <v>2.7092664525524381</v>
      </c>
      <c r="U15" s="53">
        <v>4.4756531161934037</v>
      </c>
      <c r="V15" s="53">
        <v>4.3922956916214106</v>
      </c>
      <c r="W15" s="53">
        <v>4.4717615566906677</v>
      </c>
      <c r="X15" s="53">
        <v>4.8302758589660568</v>
      </c>
      <c r="Y15" s="53">
        <v>4.4413401194702251</v>
      </c>
      <c r="Z15" s="53">
        <v>3.1253473994022452</v>
      </c>
      <c r="AA15" s="53">
        <v>2.5176279456800463</v>
      </c>
      <c r="AB15" s="118">
        <v>2.5922418721975862</v>
      </c>
      <c r="AC15" s="53">
        <v>2.7074102819622499</v>
      </c>
      <c r="AD15" s="53">
        <v>2.9817132977715297</v>
      </c>
      <c r="AE15" s="53">
        <v>3.0055376879901932</v>
      </c>
      <c r="AF15" s="53">
        <v>2.9084171180893525</v>
      </c>
      <c r="AG15" s="53">
        <v>2.7961478451319617</v>
      </c>
      <c r="AH15" s="53">
        <v>2.6931767274211853</v>
      </c>
      <c r="AI15" s="53">
        <v>2.636818752821358</v>
      </c>
      <c r="AJ15" s="53">
        <v>2.6233660519718405</v>
      </c>
      <c r="AK15" s="53">
        <v>2.6094265616855119</v>
      </c>
      <c r="AL15" s="53">
        <v>2.5867559857535483</v>
      </c>
      <c r="AM15" s="53">
        <v>2.556222617166743</v>
      </c>
      <c r="AN15" s="53">
        <v>2.5217487517818382</v>
      </c>
      <c r="AO15" s="53">
        <v>2.4866388543648861</v>
      </c>
      <c r="AP15" s="53">
        <v>2.4538868280139301</v>
      </c>
      <c r="AQ15" s="53">
        <v>2.4180175849660164</v>
      </c>
      <c r="AR15" s="53">
        <v>2.378331427476029</v>
      </c>
      <c r="AS15" s="53">
        <v>2.3378106543690818</v>
      </c>
      <c r="AT15" s="53">
        <v>2.2943436098635925</v>
      </c>
      <c r="AU15" s="53">
        <v>2.2479549678128374</v>
      </c>
      <c r="AV15" s="53">
        <v>2.2000256145627577</v>
      </c>
      <c r="AW15" s="53">
        <v>2.1515996718214634</v>
      </c>
      <c r="AX15" s="53">
        <v>2.0999467840196564</v>
      </c>
      <c r="AY15" s="67">
        <f t="shared" si="0"/>
        <v>-0.88176651375187332</v>
      </c>
      <c r="AZ15" s="75"/>
      <c r="BA15" s="76"/>
      <c r="BB15" s="67">
        <f t="shared" si="6"/>
        <v>-0.55581061014078648</v>
      </c>
      <c r="BC15" s="75"/>
      <c r="BD15" s="76"/>
      <c r="BE15" s="67"/>
      <c r="BF15" s="75"/>
      <c r="BG15" s="76"/>
      <c r="BH15" s="67"/>
      <c r="BI15" s="75"/>
      <c r="BJ15" s="76"/>
      <c r="BK15" s="133">
        <f t="shared" si="3"/>
        <v>-0.83011362595006633</v>
      </c>
      <c r="BL15" s="134">
        <f t="shared" si="4"/>
        <v>-0.2784015574436603</v>
      </c>
      <c r="BM15" s="135">
        <f t="shared" si="5"/>
        <v>-1.7026357016629245E-2</v>
      </c>
    </row>
    <row r="16" spans="1:65" x14ac:dyDescent="0.2">
      <c r="A16" s="54" t="s">
        <v>109</v>
      </c>
      <c r="B16" s="51" t="s">
        <v>144</v>
      </c>
      <c r="C16" s="53" t="s">
        <v>151</v>
      </c>
      <c r="D16" s="53" t="s">
        <v>151</v>
      </c>
      <c r="E16" s="53" t="s">
        <v>151</v>
      </c>
      <c r="F16" s="53" t="s">
        <v>151</v>
      </c>
      <c r="G16" s="53">
        <v>1002.922</v>
      </c>
      <c r="H16" s="53">
        <v>1018.297</v>
      </c>
      <c r="I16" s="53">
        <v>1036.7280000000001</v>
      </c>
      <c r="J16" s="53">
        <v>1047.5999999999999</v>
      </c>
      <c r="K16" s="53">
        <v>1072.3109999999999</v>
      </c>
      <c r="L16" s="53">
        <v>1088.4280000000001</v>
      </c>
      <c r="M16" s="53">
        <v>1086.7619999999999</v>
      </c>
      <c r="N16" s="53">
        <v>1092.3889999999999</v>
      </c>
      <c r="O16" s="53">
        <v>1123.4469999999999</v>
      </c>
      <c r="P16" s="53">
        <v>1146.8599999999999</v>
      </c>
      <c r="Q16" s="53">
        <v>1167.5260000000001</v>
      </c>
      <c r="R16" s="53">
        <v>1186.8889999999999</v>
      </c>
      <c r="S16" s="53">
        <v>1195.7550000000001</v>
      </c>
      <c r="T16" s="53">
        <v>1195.6310000000001</v>
      </c>
      <c r="U16" s="53">
        <v>1191.73</v>
      </c>
      <c r="V16" s="53">
        <v>1212.876</v>
      </c>
      <c r="W16" s="53">
        <v>1218.9069999999999</v>
      </c>
      <c r="X16" s="53">
        <v>1231.741</v>
      </c>
      <c r="Y16" s="53">
        <v>1237.2670000000001</v>
      </c>
      <c r="Z16" s="53">
        <v>1270.3989999999999</v>
      </c>
      <c r="AA16" s="53">
        <v>1307.8980319020577</v>
      </c>
      <c r="AB16" s="118">
        <v>1321.7269563532184</v>
      </c>
      <c r="AC16" s="53">
        <v>1357.4787203806502</v>
      </c>
      <c r="AD16" s="53">
        <v>1365.5423015791578</v>
      </c>
      <c r="AE16" s="53">
        <v>1370.0942816145966</v>
      </c>
      <c r="AF16" s="53">
        <v>1381.359167533901</v>
      </c>
      <c r="AG16" s="53">
        <v>1395.804055649171</v>
      </c>
      <c r="AH16" s="53">
        <v>1410.2968636913945</v>
      </c>
      <c r="AI16" s="53">
        <v>1423.0513774223468</v>
      </c>
      <c r="AJ16" s="53">
        <v>1434.0396947596244</v>
      </c>
      <c r="AK16" s="53">
        <v>1442.8984282720257</v>
      </c>
      <c r="AL16" s="53">
        <v>1450.9702496986508</v>
      </c>
      <c r="AM16" s="53">
        <v>1459.6532651322568</v>
      </c>
      <c r="AN16" s="53">
        <v>1468.7176175713105</v>
      </c>
      <c r="AO16" s="53">
        <v>1478.4573300561326</v>
      </c>
      <c r="AP16" s="53">
        <v>1488.4281611550643</v>
      </c>
      <c r="AQ16" s="53">
        <v>1498.7243872861579</v>
      </c>
      <c r="AR16" s="53">
        <v>1509.0650049466044</v>
      </c>
      <c r="AS16" s="53">
        <v>1519.5386320451255</v>
      </c>
      <c r="AT16" s="53">
        <v>1530.4594226187639</v>
      </c>
      <c r="AU16" s="53">
        <v>1541.6899740605409</v>
      </c>
      <c r="AV16" s="53">
        <v>1553.3040230956713</v>
      </c>
      <c r="AW16" s="53">
        <v>1565.2135570168971</v>
      </c>
      <c r="AX16" s="53">
        <v>1577.4479178638032</v>
      </c>
      <c r="AY16" s="80">
        <f t="shared" si="0"/>
        <v>211.90561628464548</v>
      </c>
      <c r="AZ16" s="81">
        <f t="shared" si="1"/>
        <v>0.15518055796557229</v>
      </c>
      <c r="BA16" s="82">
        <f t="shared" si="2"/>
        <v>7.2389080836852138E-3</v>
      </c>
      <c r="BB16" s="80">
        <f t="shared" si="6"/>
        <v>207.73483663624688</v>
      </c>
      <c r="BC16" s="81">
        <f>BB16/AC16</f>
        <v>0.15302990280245132</v>
      </c>
      <c r="BD16" s="82">
        <f>((AW16/AC16)^(1/20)-1)</f>
        <v>7.1450638131163036E-3</v>
      </c>
      <c r="BE16" s="80">
        <f>AV16-AB16</f>
        <v>231.57706674245287</v>
      </c>
      <c r="BF16" s="81">
        <f>BE16/AB16</f>
        <v>0.1752079471704186</v>
      </c>
      <c r="BG16" s="82">
        <f>((AV16/AB16)^(1/20)-1)</f>
        <v>8.1049239100243753E-3</v>
      </c>
      <c r="BH16" s="80">
        <f>AU16-AA16</f>
        <v>233.79194215848315</v>
      </c>
      <c r="BI16" s="81">
        <f>BH16/AA16</f>
        <v>0.17875395210931147</v>
      </c>
      <c r="BJ16" s="82">
        <f>((AU16/AA16)^(1/20)-1)</f>
        <v>8.2567962494901614E-3</v>
      </c>
      <c r="BK16" s="133">
        <f t="shared" si="3"/>
        <v>199.67125543773932</v>
      </c>
      <c r="BL16" s="134">
        <f t="shared" si="4"/>
        <v>0.14622121570809848</v>
      </c>
      <c r="BM16" s="135">
        <f t="shared" si="5"/>
        <v>7.2085220801558769E-3</v>
      </c>
    </row>
    <row r="17" spans="1:65" x14ac:dyDescent="0.2">
      <c r="A17" s="54" t="s">
        <v>110</v>
      </c>
      <c r="B17" s="51" t="s">
        <v>142</v>
      </c>
      <c r="C17" s="53" t="s">
        <v>151</v>
      </c>
      <c r="D17" s="53" t="s">
        <v>151</v>
      </c>
      <c r="E17" s="53" t="s">
        <v>151</v>
      </c>
      <c r="F17" s="53" t="s">
        <v>151</v>
      </c>
      <c r="G17" s="53" t="s">
        <v>151</v>
      </c>
      <c r="H17" s="53" t="s">
        <v>151</v>
      </c>
      <c r="I17" s="53" t="s">
        <v>151</v>
      </c>
      <c r="J17" s="53" t="s">
        <v>151</v>
      </c>
      <c r="K17" s="53" t="s">
        <v>151</v>
      </c>
      <c r="L17" s="53" t="s">
        <v>151</v>
      </c>
      <c r="M17" s="53" t="s">
        <v>151</v>
      </c>
      <c r="N17" s="53" t="s">
        <v>151</v>
      </c>
      <c r="O17" s="53" t="s">
        <v>151</v>
      </c>
      <c r="P17" s="53">
        <v>70.3</v>
      </c>
      <c r="Q17" s="53">
        <v>70</v>
      </c>
      <c r="R17" s="53">
        <v>70.7</v>
      </c>
      <c r="S17" s="53">
        <v>69.7</v>
      </c>
      <c r="T17" s="53">
        <v>68.5</v>
      </c>
      <c r="U17" s="53">
        <v>67</v>
      </c>
      <c r="V17" s="53">
        <v>67</v>
      </c>
      <c r="W17" s="53">
        <v>66.3</v>
      </c>
      <c r="X17" s="53">
        <v>66.900000000000006</v>
      </c>
      <c r="Y17" s="53">
        <v>67.5</v>
      </c>
      <c r="Z17" s="53">
        <v>69</v>
      </c>
      <c r="AA17" s="53">
        <v>70.20000162528811</v>
      </c>
      <c r="AB17" s="118">
        <v>70.499997792577233</v>
      </c>
      <c r="AC17" s="53">
        <v>71.999985881843244</v>
      </c>
      <c r="AD17" s="53">
        <v>72.296383898090298</v>
      </c>
      <c r="AE17" s="53">
        <v>72.433093380783319</v>
      </c>
      <c r="AF17" s="53">
        <v>72.892170919803846</v>
      </c>
      <c r="AG17" s="53">
        <v>73.407139173843632</v>
      </c>
      <c r="AH17" s="53">
        <v>74.148283738578613</v>
      </c>
      <c r="AI17" s="53">
        <v>74.605564957542498</v>
      </c>
      <c r="AJ17" s="53">
        <v>74.874503633572772</v>
      </c>
      <c r="AK17" s="53">
        <v>74.920719117856649</v>
      </c>
      <c r="AL17" s="53">
        <v>74.916588572157096</v>
      </c>
      <c r="AM17" s="53">
        <v>74.860974281990693</v>
      </c>
      <c r="AN17" s="53">
        <v>74.821896563246511</v>
      </c>
      <c r="AO17" s="53">
        <v>74.762141854312233</v>
      </c>
      <c r="AP17" s="53">
        <v>74.763719204261108</v>
      </c>
      <c r="AQ17" s="53">
        <v>74.734381533921223</v>
      </c>
      <c r="AR17" s="53">
        <v>74.826374264046336</v>
      </c>
      <c r="AS17" s="53">
        <v>75.037145733397864</v>
      </c>
      <c r="AT17" s="53">
        <v>75.43261232526784</v>
      </c>
      <c r="AU17" s="53">
        <v>75.926331901749279</v>
      </c>
      <c r="AV17" s="53">
        <v>76.503798312055551</v>
      </c>
      <c r="AW17" s="53">
        <v>77.154410864903838</v>
      </c>
      <c r="AX17" s="53">
        <v>77.787482248089987</v>
      </c>
      <c r="AY17" s="67">
        <f t="shared" si="0"/>
        <v>5.4910983499996888</v>
      </c>
      <c r="AZ17" s="75"/>
      <c r="BA17" s="76"/>
      <c r="BB17" s="67">
        <f t="shared" si="6"/>
        <v>5.1544249830605935</v>
      </c>
      <c r="BC17" s="75"/>
      <c r="BD17" s="76"/>
      <c r="BE17" s="67"/>
      <c r="BF17" s="75"/>
      <c r="BG17" s="76"/>
      <c r="BH17" s="67"/>
      <c r="BI17" s="75"/>
      <c r="BJ17" s="76"/>
      <c r="BK17" s="133">
        <f t="shared" si="3"/>
        <v>4.8580269668135401</v>
      </c>
      <c r="BL17" s="134">
        <f t="shared" si="4"/>
        <v>6.7195988303667631E-2</v>
      </c>
      <c r="BM17" s="135">
        <f t="shared" si="5"/>
        <v>3.4287403644386316E-3</v>
      </c>
    </row>
    <row r="18" spans="1:65" x14ac:dyDescent="0.2">
      <c r="A18" s="54" t="s">
        <v>111</v>
      </c>
      <c r="B18" s="51" t="s">
        <v>149</v>
      </c>
      <c r="C18" s="53">
        <v>39806.339999999997</v>
      </c>
      <c r="D18" s="53">
        <v>40082.43</v>
      </c>
      <c r="E18" s="53">
        <v>41301.019999999997</v>
      </c>
      <c r="F18" s="53">
        <v>42498.28</v>
      </c>
      <c r="G18" s="53">
        <v>43115.07</v>
      </c>
      <c r="H18" s="53">
        <v>43500.38</v>
      </c>
      <c r="I18" s="53">
        <v>44550.98</v>
      </c>
      <c r="J18" s="53">
        <v>44929.5</v>
      </c>
      <c r="K18" s="53">
        <v>46472.41</v>
      </c>
      <c r="L18" s="53">
        <v>47140.83</v>
      </c>
      <c r="M18" s="53">
        <v>48882.62</v>
      </c>
      <c r="N18" s="53">
        <v>50340.52</v>
      </c>
      <c r="O18" s="53">
        <v>51536.79</v>
      </c>
      <c r="P18" s="53">
        <v>53058.32</v>
      </c>
      <c r="Q18" s="53">
        <v>55207.18</v>
      </c>
      <c r="R18" s="53">
        <v>57202.71</v>
      </c>
      <c r="S18" s="53">
        <v>58644.52</v>
      </c>
      <c r="T18" s="53">
        <v>58310.81</v>
      </c>
      <c r="U18" s="53">
        <v>56795.55</v>
      </c>
      <c r="V18" s="53">
        <v>57430.17</v>
      </c>
      <c r="W18" s="53">
        <v>56660.160000000003</v>
      </c>
      <c r="X18" s="53">
        <v>57761.4</v>
      </c>
      <c r="Y18" s="53">
        <v>59169.98</v>
      </c>
      <c r="Z18" s="53">
        <v>58935.54</v>
      </c>
      <c r="AA18" s="53">
        <v>61107.17</v>
      </c>
      <c r="AB18" s="118">
        <v>62654.55</v>
      </c>
      <c r="AC18" s="53">
        <v>64183.37999999999</v>
      </c>
      <c r="AD18" s="53">
        <v>65317.890807249394</v>
      </c>
      <c r="AE18" s="53">
        <v>66453.231910555987</v>
      </c>
      <c r="AF18" s="53">
        <v>67905.006605042654</v>
      </c>
      <c r="AG18" s="53">
        <v>69581.391815700568</v>
      </c>
      <c r="AH18" s="53">
        <v>71362.335896690071</v>
      </c>
      <c r="AI18" s="53">
        <v>73126.16151039541</v>
      </c>
      <c r="AJ18" s="53">
        <v>74843.441126171994</v>
      </c>
      <c r="AK18" s="53">
        <v>76549.067704366054</v>
      </c>
      <c r="AL18" s="53">
        <v>78276.196641041621</v>
      </c>
      <c r="AM18" s="53">
        <v>80115.209223371159</v>
      </c>
      <c r="AN18" s="53">
        <v>82031.470411635324</v>
      </c>
      <c r="AO18" s="53">
        <v>84039.866551629151</v>
      </c>
      <c r="AP18" s="53">
        <v>86102.941165438999</v>
      </c>
      <c r="AQ18" s="53">
        <v>88219.212306263275</v>
      </c>
      <c r="AR18" s="53">
        <v>90344.899759132153</v>
      </c>
      <c r="AS18" s="53">
        <v>92500.827357060218</v>
      </c>
      <c r="AT18" s="53">
        <v>94742.531815906361</v>
      </c>
      <c r="AU18" s="53">
        <v>97044.579242924039</v>
      </c>
      <c r="AV18" s="53">
        <v>99422.89660090812</v>
      </c>
      <c r="AW18" s="53">
        <v>101869.11892083776</v>
      </c>
      <c r="AX18" s="53">
        <v>104393.42586071446</v>
      </c>
      <c r="AY18" s="83">
        <f t="shared" si="0"/>
        <v>39075.535053465064</v>
      </c>
      <c r="AZ18" s="84">
        <f t="shared" si="1"/>
        <v>0.59823632653380499</v>
      </c>
      <c r="BA18" s="85">
        <f t="shared" si="2"/>
        <v>2.3722031616587813E-2</v>
      </c>
      <c r="BB18" s="83">
        <f t="shared" si="6"/>
        <v>37685.738920837772</v>
      </c>
      <c r="BC18" s="84">
        <f>BB18/AC18</f>
        <v>0.58715728153982816</v>
      </c>
      <c r="BD18" s="85">
        <f>((AW18/AC18)^(1/20)-1)</f>
        <v>2.3366033664732999E-2</v>
      </c>
      <c r="BE18" s="83">
        <f>AV18-AB18</f>
        <v>36768.346600908117</v>
      </c>
      <c r="BF18" s="84">
        <f>BE18/AB18</f>
        <v>0.58684240172354785</v>
      </c>
      <c r="BG18" s="85">
        <f>((AV18/AB18)^(1/20)-1)</f>
        <v>2.3355881309865545E-2</v>
      </c>
      <c r="BH18" s="83">
        <f>AU18-AA18</f>
        <v>35937.409242924041</v>
      </c>
      <c r="BI18" s="84">
        <f>BH18/AA18</f>
        <v>0.58810462410424247</v>
      </c>
      <c r="BJ18" s="85">
        <f>((AU18/AA18)^(1/20)-1)</f>
        <v>2.3396566349047854E-2</v>
      </c>
      <c r="BK18" s="133">
        <f t="shared" si="3"/>
        <v>36551.228113588368</v>
      </c>
      <c r="BL18" s="134">
        <f t="shared" si="4"/>
        <v>0.55958984072908369</v>
      </c>
      <c r="BM18" s="135">
        <f t="shared" si="5"/>
        <v>2.3666384407363905E-2</v>
      </c>
    </row>
    <row r="19" spans="1:65" x14ac:dyDescent="0.2">
      <c r="A19" s="54" t="s">
        <v>112</v>
      </c>
      <c r="B19" s="51" t="s">
        <v>150</v>
      </c>
      <c r="C19" s="53">
        <v>32.123311272921534</v>
      </c>
      <c r="D19" s="53">
        <v>32.829290666579304</v>
      </c>
      <c r="E19" s="53">
        <v>33.988888459123402</v>
      </c>
      <c r="F19" s="53">
        <v>35.229602685184645</v>
      </c>
      <c r="G19" s="53">
        <v>35.559876416949287</v>
      </c>
      <c r="H19" s="53">
        <v>35.241099674731537</v>
      </c>
      <c r="I19" s="53">
        <v>35.840487194648581</v>
      </c>
      <c r="J19" s="53">
        <v>37.456482302803138</v>
      </c>
      <c r="K19" s="53">
        <v>37.159080914160342</v>
      </c>
      <c r="L19" s="53">
        <v>37.391308141310326</v>
      </c>
      <c r="M19" s="53">
        <v>38.699442260724311</v>
      </c>
      <c r="N19" s="53">
        <v>39.736733049111528</v>
      </c>
      <c r="O19" s="53">
        <v>39.50453747914078</v>
      </c>
      <c r="P19" s="53">
        <v>39.841230747050489</v>
      </c>
      <c r="Q19" s="53">
        <v>41.895033200531209</v>
      </c>
      <c r="R19" s="53">
        <v>43.556932762551341</v>
      </c>
      <c r="S19" s="53">
        <v>44.052618690271757</v>
      </c>
      <c r="T19" s="53">
        <v>43.863854684851873</v>
      </c>
      <c r="U19" s="53">
        <v>43.100267576497593</v>
      </c>
      <c r="V19" s="53">
        <v>44.018114592387178</v>
      </c>
      <c r="W19" s="53">
        <v>43.739779155653274</v>
      </c>
      <c r="X19" s="53">
        <v>43.943665829302475</v>
      </c>
      <c r="Y19" s="53">
        <v>44.268959645429227</v>
      </c>
      <c r="Z19" s="53">
        <v>43.177579953068118</v>
      </c>
      <c r="AA19" s="53">
        <v>44.171664313308113</v>
      </c>
      <c r="AB19" s="118">
        <v>44.072148217474812</v>
      </c>
      <c r="AC19" s="53">
        <v>44.48055504566949</v>
      </c>
      <c r="AD19" s="53">
        <v>44.854602361289217</v>
      </c>
      <c r="AE19" s="53">
        <v>45.52559263972465</v>
      </c>
      <c r="AF19" s="53">
        <v>46.243938473117595</v>
      </c>
      <c r="AG19" s="53">
        <v>46.980286183594622</v>
      </c>
      <c r="AH19" s="53">
        <v>47.725942427268144</v>
      </c>
      <c r="AI19" s="53">
        <v>48.486499776681917</v>
      </c>
      <c r="AJ19" s="53">
        <v>49.260822880170217</v>
      </c>
      <c r="AK19" s="53">
        <v>50.054972846193202</v>
      </c>
      <c r="AL19" s="53">
        <v>50.902308877166014</v>
      </c>
      <c r="AM19" s="53">
        <v>51.811753084575727</v>
      </c>
      <c r="AN19" s="53">
        <v>52.748351576088019</v>
      </c>
      <c r="AO19" s="53">
        <v>53.718229171397098</v>
      </c>
      <c r="AP19" s="53">
        <v>54.703284227482378</v>
      </c>
      <c r="AQ19" s="53">
        <v>55.724765243257693</v>
      </c>
      <c r="AR19" s="53">
        <v>56.755403717312781</v>
      </c>
      <c r="AS19" s="53">
        <v>57.78857026917801</v>
      </c>
      <c r="AT19" s="53">
        <v>58.847585208314065</v>
      </c>
      <c r="AU19" s="53">
        <v>59.919868112852832</v>
      </c>
      <c r="AV19" s="53">
        <v>61.011076764394943</v>
      </c>
      <c r="AW19" s="53">
        <v>62.118968925019047</v>
      </c>
      <c r="AX19" s="53">
        <v>63.247978693391254</v>
      </c>
      <c r="AY19" s="67">
        <f t="shared" si="0"/>
        <v>18.393376332102036</v>
      </c>
      <c r="AZ19" s="75">
        <f t="shared" si="1"/>
        <v>0.41006664564651313</v>
      </c>
      <c r="BA19" s="76">
        <f t="shared" si="2"/>
        <v>1.7330305479515529E-2</v>
      </c>
      <c r="BB19" s="67">
        <f t="shared" si="6"/>
        <v>17.638413879349557</v>
      </c>
      <c r="BC19" s="75">
        <f>BB19/AC19</f>
        <v>0.39654212635700431</v>
      </c>
      <c r="BD19" s="76">
        <f>((AW19/AC19)^(1/20)-1)</f>
        <v>1.6840187463064815E-2</v>
      </c>
      <c r="BE19" s="67">
        <f>AV19-AB19</f>
        <v>16.938928546920131</v>
      </c>
      <c r="BF19" s="75">
        <f>BE19/AB19</f>
        <v>0.38434542521809201</v>
      </c>
      <c r="BG19" s="76">
        <f>((AV19/AB19)^(1/20)-1)</f>
        <v>1.6394306217960786E-2</v>
      </c>
      <c r="BH19" s="67">
        <f>AU19-AA19</f>
        <v>15.748203799544719</v>
      </c>
      <c r="BI19" s="75">
        <f>BH19/AA19</f>
        <v>0.35652276282467521</v>
      </c>
      <c r="BJ19" s="76">
        <f>((AU19/AA19)^(1/20)-1)</f>
        <v>1.5363048383276068E-2</v>
      </c>
      <c r="BK19" s="133">
        <f t="shared" si="3"/>
        <v>17.26436656372983</v>
      </c>
      <c r="BL19" s="134">
        <f t="shared" si="4"/>
        <v>0.38489621253736639</v>
      </c>
      <c r="BM19" s="135">
        <f t="shared" si="5"/>
        <v>1.728586939965604E-2</v>
      </c>
    </row>
    <row r="20" spans="1:65" x14ac:dyDescent="0.2">
      <c r="AY20" s="67"/>
      <c r="AZ20" s="75"/>
      <c r="BA20" s="76"/>
      <c r="BB20" s="67"/>
      <c r="BC20" s="75"/>
      <c r="BD20" s="76"/>
      <c r="BE20" s="70"/>
      <c r="BF20" s="52"/>
      <c r="BG20" s="71"/>
      <c r="BH20" s="70"/>
      <c r="BI20" s="52"/>
      <c r="BJ20" s="71"/>
      <c r="BK20" s="133"/>
      <c r="BL20" s="134"/>
      <c r="BM20" s="135"/>
    </row>
    <row r="21" spans="1:65" x14ac:dyDescent="0.2">
      <c r="AY21" s="67"/>
      <c r="AZ21" s="75"/>
      <c r="BA21" s="76"/>
      <c r="BB21" s="67"/>
      <c r="BC21" s="75"/>
      <c r="BD21" s="76"/>
      <c r="BE21" s="70"/>
      <c r="BF21" s="52"/>
      <c r="BG21" s="71"/>
      <c r="BH21" s="70"/>
      <c r="BI21" s="52"/>
      <c r="BJ21" s="71"/>
      <c r="BK21" s="133"/>
      <c r="BL21" s="134"/>
      <c r="BM21" s="135"/>
    </row>
    <row r="22" spans="1:65" x14ac:dyDescent="0.2">
      <c r="AY22" s="67"/>
      <c r="AZ22" s="75"/>
      <c r="BA22" s="76"/>
      <c r="BB22" s="67"/>
      <c r="BC22" s="75"/>
      <c r="BD22" s="76"/>
      <c r="BE22" s="70"/>
      <c r="BF22" s="52"/>
      <c r="BG22" s="71"/>
      <c r="BH22" s="70"/>
      <c r="BI22" s="52"/>
      <c r="BJ22" s="71"/>
      <c r="BK22" s="133"/>
      <c r="BL22" s="134"/>
      <c r="BM22" s="135"/>
    </row>
    <row r="23" spans="1:65" s="55" customFormat="1" x14ac:dyDescent="0.2">
      <c r="AB23" s="119"/>
      <c r="AY23" s="67"/>
      <c r="AZ23" s="75"/>
      <c r="BA23" s="76"/>
      <c r="BB23" s="67"/>
      <c r="BC23" s="75"/>
      <c r="BD23" s="76"/>
      <c r="BE23" s="70"/>
      <c r="BF23" s="52"/>
      <c r="BG23" s="71"/>
      <c r="BH23" s="70"/>
      <c r="BI23" s="52"/>
      <c r="BJ23" s="71"/>
      <c r="BK23" s="133"/>
      <c r="BL23" s="134"/>
      <c r="BM23" s="135"/>
    </row>
    <row r="24" spans="1:65" x14ac:dyDescent="0.2">
      <c r="AY24" s="67"/>
      <c r="AZ24" s="75"/>
      <c r="BA24" s="76"/>
      <c r="BB24" s="67"/>
      <c r="BC24" s="75"/>
      <c r="BD24" s="76"/>
      <c r="BE24" s="70"/>
      <c r="BF24" s="52"/>
      <c r="BG24" s="71"/>
      <c r="BH24" s="70"/>
      <c r="BI24" s="52"/>
      <c r="BJ24" s="71"/>
      <c r="BK24" s="133"/>
      <c r="BL24" s="134"/>
      <c r="BM24" s="135"/>
    </row>
    <row r="25" spans="1:65" x14ac:dyDescent="0.2">
      <c r="A25" s="103" t="s">
        <v>1</v>
      </c>
      <c r="AY25" s="67"/>
      <c r="AZ25" s="75"/>
      <c r="BA25" s="76"/>
      <c r="BB25" s="67"/>
      <c r="BC25" s="75"/>
      <c r="BD25" s="76"/>
      <c r="BE25" s="70"/>
      <c r="BF25" s="52"/>
      <c r="BG25" s="71"/>
      <c r="BH25" s="70"/>
      <c r="BI25" s="52"/>
      <c r="BJ25" s="71"/>
      <c r="BK25" s="133"/>
      <c r="BL25" s="134"/>
      <c r="BM25" s="135"/>
    </row>
    <row r="26" spans="1:65" x14ac:dyDescent="0.2">
      <c r="AY26" s="67"/>
      <c r="AZ26" s="75"/>
      <c r="BA26" s="76"/>
      <c r="BB26" s="67"/>
      <c r="BC26" s="75"/>
      <c r="BD26" s="76"/>
      <c r="BE26" s="70"/>
      <c r="BF26" s="52"/>
      <c r="BG26" s="71"/>
      <c r="BH26" s="70"/>
      <c r="BI26" s="52"/>
      <c r="BJ26" s="71"/>
      <c r="BK26" s="133"/>
      <c r="BL26" s="134"/>
      <c r="BM26" s="135"/>
    </row>
    <row r="27" spans="1:65" x14ac:dyDescent="0.2">
      <c r="A27" s="51" t="s">
        <v>2</v>
      </c>
      <c r="B27" s="51" t="s">
        <v>144</v>
      </c>
      <c r="C27" s="53">
        <v>2.6621160000000001</v>
      </c>
      <c r="D27" s="53">
        <v>2.6501250000000001</v>
      </c>
      <c r="E27" s="53">
        <v>2.7065679999999999</v>
      </c>
      <c r="F27" s="53">
        <v>2.5057930000000002</v>
      </c>
      <c r="G27" s="53">
        <v>2.4661849999999998</v>
      </c>
      <c r="H27" s="53">
        <v>2.5339870000000002</v>
      </c>
      <c r="I27" s="53">
        <v>2.5838649999999999</v>
      </c>
      <c r="J27" s="53">
        <v>2.5305520000000001</v>
      </c>
      <c r="K27" s="53">
        <v>2.332735</v>
      </c>
      <c r="L27" s="53">
        <v>2.0663450000000001</v>
      </c>
      <c r="M27" s="53">
        <v>1.8591249999999999</v>
      </c>
      <c r="N27" s="53">
        <v>1.7582869999999999</v>
      </c>
      <c r="O27" s="53">
        <v>2.0348600000000001</v>
      </c>
      <c r="P27" s="53">
        <v>2.0011700000000001</v>
      </c>
      <c r="Q27" s="53">
        <v>1.9088970000000001</v>
      </c>
      <c r="R27" s="53">
        <v>2.6221450000000002</v>
      </c>
      <c r="S27" s="53">
        <v>3.0413800000000002</v>
      </c>
      <c r="T27" s="53">
        <v>3.3085770000000001</v>
      </c>
      <c r="U27" s="53">
        <v>3.1343990000000002</v>
      </c>
      <c r="V27" s="53">
        <v>3.4464060000000001</v>
      </c>
      <c r="W27" s="53">
        <v>3.3231130000000002</v>
      </c>
      <c r="X27" s="53">
        <v>3.0800019999999999</v>
      </c>
      <c r="Y27" s="53">
        <v>3.1006399999999998</v>
      </c>
      <c r="Z27" s="53">
        <v>3.4428429999999999</v>
      </c>
      <c r="AA27" s="53">
        <v>3.3443130000000001</v>
      </c>
      <c r="AB27" s="118">
        <v>3.369157</v>
      </c>
      <c r="AC27" s="53">
        <v>3.3701720000000002</v>
      </c>
      <c r="AD27" s="53">
        <v>3.2982478147685024</v>
      </c>
      <c r="AE27" s="53">
        <v>3.2634640680449207</v>
      </c>
      <c r="AF27" s="53">
        <v>3.2368125734964934</v>
      </c>
      <c r="AG27" s="53">
        <v>3.2186486124215614</v>
      </c>
      <c r="AH27" s="53">
        <v>3.2084268626492407</v>
      </c>
      <c r="AI27" s="53">
        <v>3.1965083096283622</v>
      </c>
      <c r="AJ27" s="53">
        <v>3.180198943985757</v>
      </c>
      <c r="AK27" s="53">
        <v>3.1629320438374529</v>
      </c>
      <c r="AL27" s="53">
        <v>3.1417028410264818</v>
      </c>
      <c r="AM27" s="53">
        <v>3.1204398455189843</v>
      </c>
      <c r="AN27" s="53">
        <v>3.1019654829880401</v>
      </c>
      <c r="AO27" s="53">
        <v>3.0848227205597896</v>
      </c>
      <c r="AP27" s="53">
        <v>3.0695952927716594</v>
      </c>
      <c r="AQ27" s="53">
        <v>3.0487063562841619</v>
      </c>
      <c r="AR27" s="53">
        <v>3.0228753674645117</v>
      </c>
      <c r="AS27" s="53">
        <v>2.9965043698883562</v>
      </c>
      <c r="AT27" s="53">
        <v>2.9697068394942057</v>
      </c>
      <c r="AU27" s="53">
        <v>2.94244851495022</v>
      </c>
      <c r="AV27" s="53">
        <v>2.9146644678963067</v>
      </c>
      <c r="AW27" s="53">
        <v>2.887331742399903</v>
      </c>
      <c r="AX27" s="53">
        <v>2.8599959177135998</v>
      </c>
      <c r="AY27" s="67">
        <f t="shared" si="0"/>
        <v>-0.43825189705490253</v>
      </c>
      <c r="AZ27" s="75">
        <f t="shared" si="1"/>
        <v>-0.13287415672423103</v>
      </c>
      <c r="BA27" s="76">
        <f t="shared" si="2"/>
        <v>-7.1032103348637188E-3</v>
      </c>
      <c r="BB27" s="67">
        <f t="shared" ref="BB27" si="7">AW27-AC27</f>
        <v>-0.48284025760009719</v>
      </c>
      <c r="BC27" s="75">
        <f t="shared" ref="BC27" si="8">BB27/AC27</f>
        <v>-0.14326872859904397</v>
      </c>
      <c r="BD27" s="76">
        <f t="shared" ref="BD27" si="9">((AW27/AC27)^(1/20)-1)</f>
        <v>-7.7017373807735101E-3</v>
      </c>
      <c r="BE27" s="67">
        <f t="shared" ref="BE27" si="10">AV27-AB27</f>
        <v>-0.45449253210369323</v>
      </c>
      <c r="BF27" s="75">
        <f t="shared" ref="BF27" si="11">BE27/AB27</f>
        <v>-0.13489799736364119</v>
      </c>
      <c r="BG27" s="76">
        <f t="shared" ref="BG27" si="12">((AV27/AB27)^(1/20)-1)</f>
        <v>-7.2192082626036935E-3</v>
      </c>
      <c r="BH27" s="67">
        <f t="shared" ref="BH27" si="13">AU27-AA27</f>
        <v>-0.40186448504978012</v>
      </c>
      <c r="BI27" s="75">
        <f t="shared" ref="BI27" si="14">BH27/AA27</f>
        <v>-0.12016353883436751</v>
      </c>
      <c r="BJ27" s="76">
        <f t="shared" ref="BJ27" si="15">((AU27/AA27)^(1/20)-1)</f>
        <v>-6.3805189051984179E-3</v>
      </c>
      <c r="BK27" s="133">
        <f t="shared" si="3"/>
        <v>-0.41091607236859939</v>
      </c>
      <c r="BL27" s="134">
        <f t="shared" si="4"/>
        <v>-0.12458617285476495</v>
      </c>
      <c r="BM27" s="135">
        <f t="shared" si="5"/>
        <v>-6.97861762186891E-3</v>
      </c>
    </row>
    <row r="28" spans="1:65" x14ac:dyDescent="0.2">
      <c r="A28" s="51" t="s">
        <v>3</v>
      </c>
      <c r="B28" s="51" t="s">
        <v>144</v>
      </c>
      <c r="C28" s="53">
        <v>2.0886610000000001</v>
      </c>
      <c r="D28" s="53">
        <v>1.353391</v>
      </c>
      <c r="E28" s="53">
        <v>0.24728720000000001</v>
      </c>
      <c r="F28" s="53">
        <v>0.27087860000000002</v>
      </c>
      <c r="G28" s="53">
        <v>0.3216349</v>
      </c>
      <c r="H28" s="53">
        <v>0.30091899999999999</v>
      </c>
      <c r="I28" s="53">
        <v>0.15921379999999999</v>
      </c>
      <c r="J28" s="53">
        <v>0.14673349999999999</v>
      </c>
      <c r="K28" s="53">
        <v>0.15883120000000001</v>
      </c>
      <c r="L28" s="53">
        <v>0.2318325</v>
      </c>
      <c r="M28" s="53">
        <v>0.21344850000000001</v>
      </c>
      <c r="N28" s="53">
        <v>0.23654349999999999</v>
      </c>
      <c r="O28" s="53">
        <v>0.1488681</v>
      </c>
      <c r="P28" s="53">
        <v>0.22591079999999999</v>
      </c>
      <c r="Q28" s="53">
        <v>0.172681</v>
      </c>
      <c r="R28" s="53">
        <v>0.24405930000000001</v>
      </c>
      <c r="S28" s="53">
        <v>0.26369219999999999</v>
      </c>
      <c r="T28" s="53">
        <v>0.1909505</v>
      </c>
      <c r="U28" s="53">
        <v>0.1891198</v>
      </c>
      <c r="V28" s="53">
        <v>0.1676327</v>
      </c>
      <c r="W28" s="53">
        <v>0.17938129999999999</v>
      </c>
      <c r="X28" s="53">
        <v>0.19495270000000001</v>
      </c>
      <c r="Y28" s="53">
        <v>0.18075640000000001</v>
      </c>
      <c r="Z28" s="53">
        <v>0.283972</v>
      </c>
      <c r="AA28" s="53">
        <v>0.28918260000000001</v>
      </c>
      <c r="AB28" s="118">
        <v>0.20394419999999999</v>
      </c>
      <c r="AC28" s="53">
        <v>0.18826270000000001</v>
      </c>
      <c r="AD28" s="53">
        <v>0.19184370203487097</v>
      </c>
      <c r="AE28" s="53">
        <v>0.19096648742837696</v>
      </c>
      <c r="AF28" s="53">
        <v>0.18402433731242998</v>
      </c>
      <c r="AG28" s="53">
        <v>0.17508703311871082</v>
      </c>
      <c r="AH28" s="53">
        <v>0.16663655698864988</v>
      </c>
      <c r="AI28" s="53">
        <v>0.15834912209200094</v>
      </c>
      <c r="AJ28" s="53">
        <v>0.15029495430896986</v>
      </c>
      <c r="AK28" s="53">
        <v>0.14413468518918363</v>
      </c>
      <c r="AL28" s="53">
        <v>0.1380850161942824</v>
      </c>
      <c r="AM28" s="53">
        <v>0.13224805840012513</v>
      </c>
      <c r="AN28" s="53">
        <v>0.1266512265555057</v>
      </c>
      <c r="AO28" s="53">
        <v>0.1212911244424868</v>
      </c>
      <c r="AP28" s="53">
        <v>0.11616586131398551</v>
      </c>
      <c r="AQ28" s="53">
        <v>0.11119587815546496</v>
      </c>
      <c r="AR28" s="53">
        <v>0.10643972083127368</v>
      </c>
      <c r="AS28" s="53">
        <v>0.10189930205021219</v>
      </c>
      <c r="AT28" s="53">
        <v>9.756317278587856E-2</v>
      </c>
      <c r="AU28" s="53">
        <v>9.3414070748647229E-2</v>
      </c>
      <c r="AV28" s="53">
        <v>8.9447384833356153E-2</v>
      </c>
      <c r="AW28" s="53">
        <v>8.565480875446424E-2</v>
      </c>
      <c r="AX28" s="53">
        <v>8.2028960785149999E-2</v>
      </c>
      <c r="AY28" s="67">
        <f t="shared" si="0"/>
        <v>-0.10981474124972097</v>
      </c>
      <c r="AZ28" s="75">
        <f t="shared" si="1"/>
        <v>-0.57241775510441417</v>
      </c>
      <c r="BA28" s="76">
        <f t="shared" si="2"/>
        <v>-4.1590779714900661E-2</v>
      </c>
      <c r="BB28" s="67">
        <f t="shared" ref="BB28:BB46" si="16">AW28-AC28</f>
        <v>-0.10260789124553577</v>
      </c>
      <c r="BC28" s="75">
        <f t="shared" ref="BC28:BC46" si="17">BB28/AC28</f>
        <v>-0.54502506999812372</v>
      </c>
      <c r="BD28" s="76">
        <f t="shared" ref="BD28:BD46" si="18">((AW28/AC28)^(1/20)-1)</f>
        <v>-3.8610502756961318E-2</v>
      </c>
      <c r="BE28" s="67">
        <f t="shared" ref="BE28:BE46" si="19">AV28-AB28</f>
        <v>-0.11449681516664384</v>
      </c>
      <c r="BF28" s="75">
        <f t="shared" ref="BF28:BF46" si="20">BE28/AB28</f>
        <v>-0.56141246069583661</v>
      </c>
      <c r="BG28" s="76">
        <f t="shared" ref="BG28:BG46" si="21">((AV28/AB28)^(1/20)-1)</f>
        <v>-4.0372214054863242E-2</v>
      </c>
      <c r="BH28" s="67">
        <f t="shared" ref="BH28:BH46" si="22">AU28-AA28</f>
        <v>-0.1957685292513528</v>
      </c>
      <c r="BI28" s="75">
        <f t="shared" ref="BI28:BI46" si="23">BH28/AA28</f>
        <v>-0.67697202131578038</v>
      </c>
      <c r="BJ28" s="76">
        <f t="shared" ref="BJ28:BJ46" si="24">((AU28/AA28)^(1/20)-1)</f>
        <v>-5.4934287538682347E-2</v>
      </c>
      <c r="BK28" s="133">
        <f t="shared" si="3"/>
        <v>-0.10618889328040673</v>
      </c>
      <c r="BL28" s="134">
        <f t="shared" si="4"/>
        <v>-0.55351774467480319</v>
      </c>
      <c r="BM28" s="135">
        <f t="shared" si="5"/>
        <v>-4.1551808437408466E-2</v>
      </c>
    </row>
    <row r="29" spans="1:65" x14ac:dyDescent="0.2">
      <c r="A29" s="51" t="s">
        <v>4</v>
      </c>
      <c r="B29" s="51" t="s">
        <v>144</v>
      </c>
      <c r="C29" s="53">
        <v>234.51240000000001</v>
      </c>
      <c r="D29" s="53">
        <v>221.0359</v>
      </c>
      <c r="E29" s="53">
        <v>213.45849999999999</v>
      </c>
      <c r="F29" s="53">
        <v>214.1044</v>
      </c>
      <c r="G29" s="53">
        <v>213.97880000000001</v>
      </c>
      <c r="H29" s="53">
        <v>215.2157</v>
      </c>
      <c r="I29" s="53">
        <v>211.26570000000001</v>
      </c>
      <c r="J29" s="53">
        <v>201.5044</v>
      </c>
      <c r="K29" s="53">
        <v>195.61689999999999</v>
      </c>
      <c r="L29" s="53">
        <v>194.37729999999999</v>
      </c>
      <c r="M29" s="53">
        <v>175.56209999999999</v>
      </c>
      <c r="N29" s="53">
        <v>161.51499999999999</v>
      </c>
      <c r="O29" s="53">
        <v>152.75919999999999</v>
      </c>
      <c r="P29" s="53">
        <v>148.3741</v>
      </c>
      <c r="Q29" s="53">
        <v>132.68369999999999</v>
      </c>
      <c r="R29" s="53">
        <v>132.50229999999999</v>
      </c>
      <c r="S29" s="53">
        <v>128.8646</v>
      </c>
      <c r="T29" s="53">
        <v>118.8211</v>
      </c>
      <c r="U29" s="53">
        <v>118.3087</v>
      </c>
      <c r="V29" s="53">
        <v>105.21729999999999</v>
      </c>
      <c r="W29" s="53">
        <v>116.02070000000001</v>
      </c>
      <c r="X29" s="53">
        <v>102.3015</v>
      </c>
      <c r="Y29" s="53">
        <v>109.8896</v>
      </c>
      <c r="Z29" s="53">
        <v>110.73820000000001</v>
      </c>
      <c r="AA29" s="53">
        <v>106.209006</v>
      </c>
      <c r="AB29" s="118">
        <v>111.14992099999999</v>
      </c>
      <c r="AC29" s="53">
        <v>112.934291</v>
      </c>
      <c r="AD29" s="53">
        <v>113.60947468869612</v>
      </c>
      <c r="AE29" s="53">
        <v>111.76865144820626</v>
      </c>
      <c r="AF29" s="53">
        <v>110.10161548500537</v>
      </c>
      <c r="AG29" s="53">
        <v>108.8803298140557</v>
      </c>
      <c r="AH29" s="53">
        <v>107.70196669358984</v>
      </c>
      <c r="AI29" s="53">
        <v>106.41052456784999</v>
      </c>
      <c r="AJ29" s="53">
        <v>104.92574691682188</v>
      </c>
      <c r="AK29" s="53">
        <v>103.34855004297401</v>
      </c>
      <c r="AL29" s="53">
        <v>101.65107266379934</v>
      </c>
      <c r="AM29" s="53">
        <v>99.956376864085286</v>
      </c>
      <c r="AN29" s="53">
        <v>98.292032430094068</v>
      </c>
      <c r="AO29" s="53">
        <v>96.666619175897523</v>
      </c>
      <c r="AP29" s="53">
        <v>95.115622221708648</v>
      </c>
      <c r="AQ29" s="53">
        <v>93.590957068472207</v>
      </c>
      <c r="AR29" s="53">
        <v>92.07089521799783</v>
      </c>
      <c r="AS29" s="53">
        <v>90.57249387451256</v>
      </c>
      <c r="AT29" s="53">
        <v>89.110004714023788</v>
      </c>
      <c r="AU29" s="53">
        <v>87.674574903306663</v>
      </c>
      <c r="AV29" s="53">
        <v>86.290592458504221</v>
      </c>
      <c r="AW29" s="53">
        <v>84.916734255743833</v>
      </c>
      <c r="AX29" s="53">
        <v>83.569941354700063</v>
      </c>
      <c r="AY29" s="67">
        <f t="shared" si="0"/>
        <v>-30.039533333996062</v>
      </c>
      <c r="AZ29" s="75">
        <f t="shared" si="1"/>
        <v>-0.26441045886628789</v>
      </c>
      <c r="BA29" s="76">
        <f t="shared" si="2"/>
        <v>-1.523687624157255E-2</v>
      </c>
      <c r="BB29" s="67">
        <f t="shared" si="16"/>
        <v>-28.017556744256169</v>
      </c>
      <c r="BC29" s="75">
        <f t="shared" si="17"/>
        <v>-0.24808724167096571</v>
      </c>
      <c r="BD29" s="76">
        <f t="shared" si="18"/>
        <v>-1.4155602531450096E-2</v>
      </c>
      <c r="BE29" s="67">
        <f t="shared" si="19"/>
        <v>-24.859328541495771</v>
      </c>
      <c r="BF29" s="75">
        <f t="shared" si="20"/>
        <v>-0.22365583635003908</v>
      </c>
      <c r="BG29" s="76">
        <f t="shared" si="21"/>
        <v>-1.2578192245920716E-2</v>
      </c>
      <c r="BH29" s="67">
        <f t="shared" si="22"/>
        <v>-18.534431096693339</v>
      </c>
      <c r="BI29" s="75">
        <f t="shared" si="23"/>
        <v>-0.17450903454169733</v>
      </c>
      <c r="BJ29" s="76">
        <f t="shared" si="24"/>
        <v>-9.5430215885741188E-3</v>
      </c>
      <c r="BK29" s="133">
        <f t="shared" si="3"/>
        <v>-28.692740432952291</v>
      </c>
      <c r="BL29" s="134">
        <f t="shared" si="4"/>
        <v>-0.25255587627329423</v>
      </c>
      <c r="BM29" s="135">
        <f t="shared" si="5"/>
        <v>-1.5204060957098142E-2</v>
      </c>
    </row>
    <row r="30" spans="1:65" x14ac:dyDescent="0.2">
      <c r="A30" s="51" t="s">
        <v>5</v>
      </c>
      <c r="B30" s="51" t="s">
        <v>144</v>
      </c>
      <c r="C30" s="53">
        <v>8.550243</v>
      </c>
      <c r="D30" s="53">
        <v>6.7547480000000002</v>
      </c>
      <c r="E30" s="53">
        <v>5.0190020000000004</v>
      </c>
      <c r="F30" s="53">
        <v>5.0963719999999997</v>
      </c>
      <c r="G30" s="53">
        <v>5.1139669999999997</v>
      </c>
      <c r="H30" s="53">
        <v>4.8884109999999996</v>
      </c>
      <c r="I30" s="53">
        <v>3.8216580000000002</v>
      </c>
      <c r="J30" s="53">
        <v>3.7263489999999999</v>
      </c>
      <c r="K30" s="53">
        <v>3.4569800000000002</v>
      </c>
      <c r="L30" s="53">
        <v>3.6972360000000002</v>
      </c>
      <c r="M30" s="53">
        <v>4.374098</v>
      </c>
      <c r="N30" s="53">
        <v>2.0206050000000002</v>
      </c>
      <c r="O30" s="53">
        <v>2.0380129999999999</v>
      </c>
      <c r="P30" s="53">
        <v>1.4487380000000001</v>
      </c>
      <c r="Q30" s="53">
        <v>1.006213</v>
      </c>
      <c r="R30" s="53">
        <v>1.2314160000000001</v>
      </c>
      <c r="S30" s="53">
        <v>1.184256</v>
      </c>
      <c r="T30" s="53">
        <v>0.94891170000000002</v>
      </c>
      <c r="U30" s="53">
        <v>6.0714189999999997</v>
      </c>
      <c r="V30" s="53">
        <v>7.3905880000000002</v>
      </c>
      <c r="W30" s="53">
        <v>7.7486610000000002</v>
      </c>
      <c r="X30" s="53">
        <v>7.5178380000000002</v>
      </c>
      <c r="Y30" s="53">
        <v>8.0639599999999998</v>
      </c>
      <c r="Z30" s="53">
        <v>5.0058299999999996</v>
      </c>
      <c r="AA30" s="53">
        <v>6.6259249999999996</v>
      </c>
      <c r="AB30" s="118">
        <v>7.4614779999999996</v>
      </c>
      <c r="AC30" s="53">
        <v>7.6460140000000001</v>
      </c>
      <c r="AD30" s="53">
        <v>7.6503534118571208</v>
      </c>
      <c r="AE30" s="53">
        <v>7.5658280043034773</v>
      </c>
      <c r="AF30" s="53">
        <v>7.4945850094241218</v>
      </c>
      <c r="AG30" s="53">
        <v>7.4373708073335862</v>
      </c>
      <c r="AH30" s="53">
        <v>7.3946255715717326</v>
      </c>
      <c r="AI30" s="53">
        <v>7.3438779482490695</v>
      </c>
      <c r="AJ30" s="53">
        <v>7.2816759423465722</v>
      </c>
      <c r="AK30" s="53">
        <v>7.2126472498507042</v>
      </c>
      <c r="AL30" s="53">
        <v>7.1370837324183398</v>
      </c>
      <c r="AM30" s="53">
        <v>7.0602664761477234</v>
      </c>
      <c r="AN30" s="53">
        <v>6.9425313439715595</v>
      </c>
      <c r="AO30" s="53">
        <v>6.864727238835246</v>
      </c>
      <c r="AP30" s="53">
        <v>6.7878117857748235</v>
      </c>
      <c r="AQ30" s="53">
        <v>6.7108650313493738</v>
      </c>
      <c r="AR30" s="53">
        <v>6.6343481384928387</v>
      </c>
      <c r="AS30" s="53">
        <v>6.5594004737050851</v>
      </c>
      <c r="AT30" s="53">
        <v>6.4859578707493508</v>
      </c>
      <c r="AU30" s="53">
        <v>6.4139610064271784</v>
      </c>
      <c r="AV30" s="53">
        <v>6.3432484035532521</v>
      </c>
      <c r="AW30" s="53">
        <v>6.2736822201263625</v>
      </c>
      <c r="AX30" s="53">
        <v>6.2053607320865565</v>
      </c>
      <c r="AY30" s="67">
        <f t="shared" si="0"/>
        <v>-1.4449926797705643</v>
      </c>
      <c r="AZ30" s="75">
        <f t="shared" si="1"/>
        <v>-0.18887920622477397</v>
      </c>
      <c r="BA30" s="76">
        <f t="shared" si="2"/>
        <v>-1.0412327055969728E-2</v>
      </c>
      <c r="BB30" s="67">
        <f t="shared" si="16"/>
        <v>-1.3723317798736376</v>
      </c>
      <c r="BC30" s="75">
        <f t="shared" si="17"/>
        <v>-0.17948329415478936</v>
      </c>
      <c r="BD30" s="76">
        <f t="shared" si="18"/>
        <v>-9.8422948458667392E-3</v>
      </c>
      <c r="BE30" s="67">
        <f t="shared" si="19"/>
        <v>-1.1182295964467475</v>
      </c>
      <c r="BF30" s="75">
        <f t="shared" si="20"/>
        <v>-0.14986703659070597</v>
      </c>
      <c r="BG30" s="76">
        <f t="shared" si="21"/>
        <v>-8.0852627157957935E-3</v>
      </c>
      <c r="BH30" s="67">
        <f t="shared" si="22"/>
        <v>-0.21196399357282125</v>
      </c>
      <c r="BI30" s="75">
        <f t="shared" si="23"/>
        <v>-3.1990098525537379E-2</v>
      </c>
      <c r="BJ30" s="76">
        <f t="shared" si="24"/>
        <v>-1.6243274978807731E-3</v>
      </c>
      <c r="BK30" s="133">
        <f t="shared" si="3"/>
        <v>-1.3766711917307584</v>
      </c>
      <c r="BL30" s="134">
        <f t="shared" si="4"/>
        <v>-0.1799487053234802</v>
      </c>
      <c r="BM30" s="135">
        <f t="shared" si="5"/>
        <v>-1.0387170847829919E-2</v>
      </c>
    </row>
    <row r="31" spans="1:65" x14ac:dyDescent="0.2">
      <c r="A31" s="51" t="s">
        <v>6</v>
      </c>
      <c r="B31" s="51" t="s">
        <v>144</v>
      </c>
      <c r="C31" s="53">
        <v>3.834158</v>
      </c>
      <c r="D31" s="53">
        <v>3.5326309999999999</v>
      </c>
      <c r="E31" s="53">
        <v>3.3625479999999999</v>
      </c>
      <c r="F31" s="53">
        <v>2.9452479999999999</v>
      </c>
      <c r="G31" s="53">
        <v>2.629829</v>
      </c>
      <c r="H31" s="53">
        <v>3.0049380000000001</v>
      </c>
      <c r="I31" s="53">
        <v>4.4238770000000001</v>
      </c>
      <c r="J31" s="53">
        <v>3.7654200000000002</v>
      </c>
      <c r="K31" s="53">
        <v>4.9092710000000004</v>
      </c>
      <c r="L31" s="53">
        <v>5.2414829999999997</v>
      </c>
      <c r="M31" s="53">
        <v>6.9499050000000002</v>
      </c>
      <c r="N31" s="53">
        <v>5.3561290000000001</v>
      </c>
      <c r="O31" s="53">
        <v>4.3219779999999997</v>
      </c>
      <c r="P31" s="53">
        <v>5.2689389999999996</v>
      </c>
      <c r="Q31" s="53">
        <v>5.0440050000000003</v>
      </c>
      <c r="R31" s="53">
        <v>5.3411160000000004</v>
      </c>
      <c r="S31" s="53">
        <v>4.8853270000000002</v>
      </c>
      <c r="T31" s="53">
        <v>5.7642819999999997</v>
      </c>
      <c r="U31" s="53">
        <v>5.4694690000000001</v>
      </c>
      <c r="V31" s="53">
        <v>6.3430470000000003</v>
      </c>
      <c r="W31" s="53">
        <v>5.4873900000000004</v>
      </c>
      <c r="X31" s="53">
        <v>5.9959239999999996</v>
      </c>
      <c r="Y31" s="53">
        <v>7.4757990000000003</v>
      </c>
      <c r="Z31" s="53">
        <v>7.8008360000000003</v>
      </c>
      <c r="AA31" s="53">
        <v>7.7687720000000002</v>
      </c>
      <c r="AB31" s="118">
        <v>9.0184379999999997</v>
      </c>
      <c r="AC31" s="53">
        <v>9.1727550000000004</v>
      </c>
      <c r="AD31" s="53">
        <v>9.1601686995271177</v>
      </c>
      <c r="AE31" s="53">
        <v>9.0296654543436272</v>
      </c>
      <c r="AF31" s="53">
        <v>8.9335140891230971</v>
      </c>
      <c r="AG31" s="53">
        <v>8.8747475020776907</v>
      </c>
      <c r="AH31" s="53">
        <v>8.8252300238556138</v>
      </c>
      <c r="AI31" s="53">
        <v>8.769133136470046</v>
      </c>
      <c r="AJ31" s="53">
        <v>8.7044750347626643</v>
      </c>
      <c r="AK31" s="53">
        <v>8.629596852755185</v>
      </c>
      <c r="AL31" s="53">
        <v>8.5429318198062543</v>
      </c>
      <c r="AM31" s="53">
        <v>8.452258440286986</v>
      </c>
      <c r="AN31" s="53">
        <v>8.3613635051455582</v>
      </c>
      <c r="AO31" s="53">
        <v>8.2709962454314265</v>
      </c>
      <c r="AP31" s="53">
        <v>8.1803684422818144</v>
      </c>
      <c r="AQ31" s="53">
        <v>8.0877322013409056</v>
      </c>
      <c r="AR31" s="53">
        <v>7.9940229606433206</v>
      </c>
      <c r="AS31" s="53">
        <v>7.9012354901619215</v>
      </c>
      <c r="AT31" s="53">
        <v>7.8094103692677059</v>
      </c>
      <c r="AU31" s="53">
        <v>7.7182568560471045</v>
      </c>
      <c r="AV31" s="53">
        <v>7.6280416402836071</v>
      </c>
      <c r="AW31" s="53">
        <v>7.5378680932085107</v>
      </c>
      <c r="AX31" s="53">
        <v>7.4487172151191618</v>
      </c>
      <c r="AY31" s="67">
        <f t="shared" si="0"/>
        <v>-1.7114514844079558</v>
      </c>
      <c r="AZ31" s="75">
        <f t="shared" si="1"/>
        <v>-0.18683624074481373</v>
      </c>
      <c r="BA31" s="76">
        <f t="shared" si="2"/>
        <v>-1.0287852457994462E-2</v>
      </c>
      <c r="BB31" s="67">
        <f t="shared" si="16"/>
        <v>-1.6348869067914897</v>
      </c>
      <c r="BC31" s="75">
        <f t="shared" si="17"/>
        <v>-0.17823291985793685</v>
      </c>
      <c r="BD31" s="76">
        <f t="shared" si="18"/>
        <v>-9.7669050060403828E-3</v>
      </c>
      <c r="BE31" s="67">
        <f t="shared" si="19"/>
        <v>-1.3903963597163926</v>
      </c>
      <c r="BF31" s="75">
        <f t="shared" si="20"/>
        <v>-0.15417263607249865</v>
      </c>
      <c r="BG31" s="76">
        <f t="shared" si="21"/>
        <v>-8.3370524899034626E-3</v>
      </c>
      <c r="BH31" s="67">
        <f t="shared" si="22"/>
        <v>-5.0515143952895691E-2</v>
      </c>
      <c r="BI31" s="75">
        <f t="shared" si="23"/>
        <v>-6.5023331812152155E-3</v>
      </c>
      <c r="BJ31" s="76">
        <f t="shared" si="24"/>
        <v>-3.261250816076755E-4</v>
      </c>
      <c r="BK31" s="133">
        <f t="shared" si="3"/>
        <v>-1.622300606318607</v>
      </c>
      <c r="BL31" s="134">
        <f t="shared" si="4"/>
        <v>-0.17710379137475452</v>
      </c>
      <c r="BM31" s="135">
        <f t="shared" si="5"/>
        <v>-1.0206774735427082E-2</v>
      </c>
    </row>
    <row r="32" spans="1:65" x14ac:dyDescent="0.2">
      <c r="A32" s="51" t="s">
        <v>7</v>
      </c>
      <c r="B32" s="51" t="s">
        <v>144</v>
      </c>
      <c r="C32" s="53">
        <v>93.98133</v>
      </c>
      <c r="D32" s="53">
        <v>90.406970000000001</v>
      </c>
      <c r="E32" s="53">
        <v>89.595939999999999</v>
      </c>
      <c r="F32" s="53">
        <v>81.839349999999996</v>
      </c>
      <c r="G32" s="53">
        <v>75.99239</v>
      </c>
      <c r="H32" s="53">
        <v>78.113280000000003</v>
      </c>
      <c r="I32" s="53">
        <v>74.441929999999999</v>
      </c>
      <c r="J32" s="53">
        <v>82.360979999999998</v>
      </c>
      <c r="K32" s="53">
        <v>78.921009999999995</v>
      </c>
      <c r="L32" s="53">
        <v>69.679370000000006</v>
      </c>
      <c r="M32" s="53">
        <v>81.038489999999996</v>
      </c>
      <c r="N32" s="53">
        <v>83.711240000000004</v>
      </c>
      <c r="O32" s="53">
        <v>87.967470000000006</v>
      </c>
      <c r="P32" s="53">
        <v>99.295770000000005</v>
      </c>
      <c r="Q32" s="53">
        <v>99.451239999999999</v>
      </c>
      <c r="R32" s="53">
        <v>99.522900000000007</v>
      </c>
      <c r="S32" s="53">
        <v>105.0239</v>
      </c>
      <c r="T32" s="53">
        <v>108.3039</v>
      </c>
      <c r="U32" s="53">
        <v>96.811350000000004</v>
      </c>
      <c r="V32" s="53">
        <v>87.677430000000001</v>
      </c>
      <c r="W32" s="53">
        <v>82.176479999999998</v>
      </c>
      <c r="X32" s="53">
        <v>83.477329999999995</v>
      </c>
      <c r="Y32" s="53">
        <v>81.915890000000005</v>
      </c>
      <c r="Z32" s="53">
        <v>80.774360000000001</v>
      </c>
      <c r="AA32" s="53">
        <v>79.056920000000005</v>
      </c>
      <c r="AB32" s="118">
        <v>79.826340000000002</v>
      </c>
      <c r="AC32" s="53">
        <v>81.078149999999994</v>
      </c>
      <c r="AD32" s="53">
        <v>81.956582086404453</v>
      </c>
      <c r="AE32" s="53">
        <v>82.941789678655496</v>
      </c>
      <c r="AF32" s="53">
        <v>84.549865413896754</v>
      </c>
      <c r="AG32" s="53">
        <v>86.133221645632744</v>
      </c>
      <c r="AH32" s="53">
        <v>87.53224595339438</v>
      </c>
      <c r="AI32" s="53">
        <v>88.76490187438003</v>
      </c>
      <c r="AJ32" s="53">
        <v>89.743814662152673</v>
      </c>
      <c r="AK32" s="53">
        <v>90.591385083787756</v>
      </c>
      <c r="AL32" s="53">
        <v>91.33671446510607</v>
      </c>
      <c r="AM32" s="53">
        <v>92.058736979899081</v>
      </c>
      <c r="AN32" s="53">
        <v>92.784689753205726</v>
      </c>
      <c r="AO32" s="53">
        <v>93.520717627355737</v>
      </c>
      <c r="AP32" s="53">
        <v>94.26234189731386</v>
      </c>
      <c r="AQ32" s="53">
        <v>95.022962878074054</v>
      </c>
      <c r="AR32" s="53">
        <v>95.774924891751695</v>
      </c>
      <c r="AS32" s="53">
        <v>96.542826656124831</v>
      </c>
      <c r="AT32" s="53">
        <v>97.336095594083162</v>
      </c>
      <c r="AU32" s="53">
        <v>98.14309853232875</v>
      </c>
      <c r="AV32" s="53">
        <v>98.973964889185538</v>
      </c>
      <c r="AW32" s="53">
        <v>99.797522751684525</v>
      </c>
      <c r="AX32" s="53">
        <v>100.6323548430083</v>
      </c>
      <c r="AY32" s="67">
        <f t="shared" si="0"/>
        <v>18.675772756603848</v>
      </c>
      <c r="AZ32" s="75">
        <f t="shared" si="1"/>
        <v>0.22787398255474492</v>
      </c>
      <c r="BA32" s="76">
        <f t="shared" si="2"/>
        <v>1.0317067917916756E-2</v>
      </c>
      <c r="BB32" s="67">
        <f t="shared" si="16"/>
        <v>18.719372751684531</v>
      </c>
      <c r="BC32" s="75">
        <f t="shared" si="17"/>
        <v>0.23088061027150389</v>
      </c>
      <c r="BD32" s="76">
        <f t="shared" si="18"/>
        <v>1.0440619676820528E-2</v>
      </c>
      <c r="BE32" s="67">
        <f t="shared" si="19"/>
        <v>19.147624889185536</v>
      </c>
      <c r="BF32" s="75">
        <f t="shared" si="20"/>
        <v>0.23986600023482896</v>
      </c>
      <c r="BG32" s="76">
        <f t="shared" si="21"/>
        <v>1.0808156118103707E-2</v>
      </c>
      <c r="BH32" s="67">
        <f t="shared" si="22"/>
        <v>19.086178532328745</v>
      </c>
      <c r="BI32" s="75">
        <f t="shared" si="23"/>
        <v>0.24142324963240086</v>
      </c>
      <c r="BJ32" s="76">
        <f t="shared" si="24"/>
        <v>1.0871596121898808E-2</v>
      </c>
      <c r="BK32" s="133">
        <f t="shared" si="3"/>
        <v>17.840940665280073</v>
      </c>
      <c r="BL32" s="134">
        <f t="shared" si="4"/>
        <v>0.21768770989584321</v>
      </c>
      <c r="BM32" s="135">
        <f t="shared" si="5"/>
        <v>1.0419899309636049E-2</v>
      </c>
    </row>
    <row r="33" spans="1:65" x14ac:dyDescent="0.2">
      <c r="A33" s="51" t="s">
        <v>8</v>
      </c>
      <c r="B33" s="51" t="s">
        <v>144</v>
      </c>
      <c r="C33" s="53">
        <v>213.38059999999999</v>
      </c>
      <c r="D33" s="53">
        <v>215.91069999999999</v>
      </c>
      <c r="E33" s="53">
        <v>220.30090000000001</v>
      </c>
      <c r="F33" s="53">
        <v>217.39429999999999</v>
      </c>
      <c r="G33" s="53">
        <v>213.39529999999999</v>
      </c>
      <c r="H33" s="53">
        <v>222.38040000000001</v>
      </c>
      <c r="I33" s="53">
        <v>224.64529999999999</v>
      </c>
      <c r="J33" s="53">
        <v>221.13980000000001</v>
      </c>
      <c r="K33" s="53">
        <v>224.16909999999999</v>
      </c>
      <c r="L33" s="53">
        <v>224.89330000000001</v>
      </c>
      <c r="M33" s="53">
        <v>217.7105</v>
      </c>
      <c r="N33" s="53">
        <v>216.77449999999999</v>
      </c>
      <c r="O33" s="53">
        <v>221.7987</v>
      </c>
      <c r="P33" s="53">
        <v>225.28399999999999</v>
      </c>
      <c r="Q33" s="53">
        <v>229.5959</v>
      </c>
      <c r="R33" s="53">
        <v>219.47710000000001</v>
      </c>
      <c r="S33" s="53">
        <v>222.1147</v>
      </c>
      <c r="T33" s="53">
        <v>216.1284</v>
      </c>
      <c r="U33" s="53">
        <v>210.52629999999999</v>
      </c>
      <c r="V33" s="53">
        <v>209.3501</v>
      </c>
      <c r="W33" s="53">
        <v>204.327</v>
      </c>
      <c r="X33" s="53">
        <v>212.7724</v>
      </c>
      <c r="Y33" s="53">
        <v>214.16200000000001</v>
      </c>
      <c r="Z33" s="53">
        <v>206.94040000000001</v>
      </c>
      <c r="AA33" s="53">
        <v>217.87642999999997</v>
      </c>
      <c r="AB33" s="118">
        <v>215.29142000000002</v>
      </c>
      <c r="AC33" s="53">
        <v>213.37814000000003</v>
      </c>
      <c r="AD33" s="53">
        <v>216.00146537978003</v>
      </c>
      <c r="AE33" s="53">
        <v>216.70409786038343</v>
      </c>
      <c r="AF33" s="53">
        <v>218.64810644250909</v>
      </c>
      <c r="AG33" s="53">
        <v>220.87687493858058</v>
      </c>
      <c r="AH33" s="53">
        <v>223.47406694491141</v>
      </c>
      <c r="AI33" s="53">
        <v>225.93648448832278</v>
      </c>
      <c r="AJ33" s="53">
        <v>228.15028388573506</v>
      </c>
      <c r="AK33" s="53">
        <v>230.35544238508487</v>
      </c>
      <c r="AL33" s="53">
        <v>232.21895708405063</v>
      </c>
      <c r="AM33" s="53">
        <v>234.0559178930595</v>
      </c>
      <c r="AN33" s="53">
        <v>235.98398647889749</v>
      </c>
      <c r="AO33" s="53">
        <v>237.95618300051501</v>
      </c>
      <c r="AP33" s="53">
        <v>239.47696625541971</v>
      </c>
      <c r="AQ33" s="53">
        <v>240.5804897137287</v>
      </c>
      <c r="AR33" s="53">
        <v>241.67579636359531</v>
      </c>
      <c r="AS33" s="53">
        <v>242.7803044227521</v>
      </c>
      <c r="AT33" s="53">
        <v>243.95292141468059</v>
      </c>
      <c r="AU33" s="53">
        <v>245.17178543585891</v>
      </c>
      <c r="AV33" s="53">
        <v>246.47033992396877</v>
      </c>
      <c r="AW33" s="53">
        <v>247.81906173038186</v>
      </c>
      <c r="AX33" s="53">
        <v>249.25330497099822</v>
      </c>
      <c r="AY33" s="67">
        <f t="shared" si="0"/>
        <v>33.251839591218186</v>
      </c>
      <c r="AZ33" s="75">
        <f t="shared" si="1"/>
        <v>0.15394265743870691</v>
      </c>
      <c r="BA33" s="76">
        <f t="shared" si="2"/>
        <v>7.1849123391036773E-3</v>
      </c>
      <c r="BB33" s="67">
        <f t="shared" si="16"/>
        <v>34.440921730381831</v>
      </c>
      <c r="BC33" s="75">
        <f t="shared" si="17"/>
        <v>0.16140791990398748</v>
      </c>
      <c r="BD33" s="76">
        <f t="shared" si="18"/>
        <v>7.5097071295162632E-3</v>
      </c>
      <c r="BE33" s="67">
        <f t="shared" si="19"/>
        <v>31.178919923968749</v>
      </c>
      <c r="BF33" s="75">
        <f t="shared" si="20"/>
        <v>0.14482193449218156</v>
      </c>
      <c r="BG33" s="76">
        <f t="shared" si="21"/>
        <v>6.7853724905135859E-3</v>
      </c>
      <c r="BH33" s="67">
        <f t="shared" si="22"/>
        <v>27.295355435858937</v>
      </c>
      <c r="BI33" s="75">
        <f t="shared" si="23"/>
        <v>0.12527906499963737</v>
      </c>
      <c r="BJ33" s="76">
        <f t="shared" si="24"/>
        <v>5.9190016057988348E-3</v>
      </c>
      <c r="BK33" s="133">
        <f t="shared" si="3"/>
        <v>31.817596350601832</v>
      </c>
      <c r="BL33" s="134">
        <f t="shared" si="4"/>
        <v>0.14730268748250949</v>
      </c>
      <c r="BM33" s="135">
        <f t="shared" si="5"/>
        <v>7.2585161526033115E-3</v>
      </c>
    </row>
    <row r="34" spans="1:65" x14ac:dyDescent="0.2">
      <c r="A34" s="51" t="s">
        <v>9</v>
      </c>
      <c r="B34" s="51" t="s">
        <v>144</v>
      </c>
      <c r="C34" s="53">
        <v>62.805230000000002</v>
      </c>
      <c r="D34" s="53">
        <v>61.708359999999999</v>
      </c>
      <c r="E34" s="53">
        <v>61.297519999999999</v>
      </c>
      <c r="F34" s="53">
        <v>61.228859999999997</v>
      </c>
      <c r="G34" s="53">
        <v>61.488520000000001</v>
      </c>
      <c r="H34" s="53">
        <v>62.546840000000003</v>
      </c>
      <c r="I34" s="53">
        <v>59.56156</v>
      </c>
      <c r="J34" s="53">
        <v>57.501989999999999</v>
      </c>
      <c r="K34" s="53">
        <v>64.019940000000005</v>
      </c>
      <c r="L34" s="53">
        <v>65.011219999999994</v>
      </c>
      <c r="M34" s="53">
        <v>66.537610000000001</v>
      </c>
      <c r="N34" s="53">
        <v>72.117230000000006</v>
      </c>
      <c r="O34" s="53">
        <v>71.106539999999995</v>
      </c>
      <c r="P34" s="53">
        <v>69.922030000000007</v>
      </c>
      <c r="Q34" s="53">
        <v>70.178439999999995</v>
      </c>
      <c r="R34" s="53">
        <v>69.89864</v>
      </c>
      <c r="S34" s="53">
        <v>70.437579999999997</v>
      </c>
      <c r="T34" s="53">
        <v>74.174620000000004</v>
      </c>
      <c r="U34" s="53">
        <v>66.427779999999998</v>
      </c>
      <c r="V34" s="53">
        <v>67.456450000000004</v>
      </c>
      <c r="W34" s="53">
        <v>64.244410000000002</v>
      </c>
      <c r="X34" s="53">
        <v>68.053899999999999</v>
      </c>
      <c r="Y34" s="53">
        <v>71.761920000000003</v>
      </c>
      <c r="Z34" s="53">
        <v>68.760339999999999</v>
      </c>
      <c r="AA34" s="53">
        <v>71.425678000000005</v>
      </c>
      <c r="AB34" s="118">
        <v>78.568749999999994</v>
      </c>
      <c r="AC34" s="53">
        <v>84.528756999999999</v>
      </c>
      <c r="AD34" s="53">
        <v>84.928386380543799</v>
      </c>
      <c r="AE34" s="53">
        <v>84.712366337195959</v>
      </c>
      <c r="AF34" s="53">
        <v>84.886668601767013</v>
      </c>
      <c r="AG34" s="53">
        <v>85.411404545773408</v>
      </c>
      <c r="AH34" s="53">
        <v>85.9889105147777</v>
      </c>
      <c r="AI34" s="53">
        <v>86.490160464084354</v>
      </c>
      <c r="AJ34" s="53">
        <v>86.854989474434177</v>
      </c>
      <c r="AK34" s="53">
        <v>87.135389573495402</v>
      </c>
      <c r="AL34" s="53">
        <v>87.33312278725171</v>
      </c>
      <c r="AM34" s="53">
        <v>87.550916128204761</v>
      </c>
      <c r="AN34" s="53">
        <v>87.793394943353462</v>
      </c>
      <c r="AO34" s="53">
        <v>88.06816525309145</v>
      </c>
      <c r="AP34" s="53">
        <v>88.352522389278974</v>
      </c>
      <c r="AQ34" s="53">
        <v>88.635291077083423</v>
      </c>
      <c r="AR34" s="53">
        <v>88.90263272838763</v>
      </c>
      <c r="AS34" s="53">
        <v>89.174414816762862</v>
      </c>
      <c r="AT34" s="53">
        <v>89.48117880692152</v>
      </c>
      <c r="AU34" s="53">
        <v>89.803994000369173</v>
      </c>
      <c r="AV34" s="53">
        <v>90.157982221568233</v>
      </c>
      <c r="AW34" s="53">
        <v>90.539393213386916</v>
      </c>
      <c r="AX34" s="53">
        <v>90.913898775545007</v>
      </c>
      <c r="AY34" s="67">
        <f t="shared" si="0"/>
        <v>5.9855123950012086</v>
      </c>
      <c r="AZ34" s="75">
        <f t="shared" si="1"/>
        <v>7.0477170826978366E-2</v>
      </c>
      <c r="BA34" s="76">
        <f t="shared" si="2"/>
        <v>3.4110295211888797E-3</v>
      </c>
      <c r="BB34" s="67">
        <f t="shared" si="16"/>
        <v>6.0106362133869169</v>
      </c>
      <c r="BC34" s="75">
        <f t="shared" si="17"/>
        <v>7.1107590206098942E-2</v>
      </c>
      <c r="BD34" s="76">
        <f t="shared" si="18"/>
        <v>3.4405674175448375E-3</v>
      </c>
      <c r="BE34" s="67">
        <f t="shared" si="19"/>
        <v>11.589232221568238</v>
      </c>
      <c r="BF34" s="75">
        <f t="shared" si="20"/>
        <v>0.14750434774090512</v>
      </c>
      <c r="BG34" s="76">
        <f t="shared" si="21"/>
        <v>6.9031905206380362E-3</v>
      </c>
      <c r="BH34" s="67">
        <f t="shared" si="22"/>
        <v>18.378316000369168</v>
      </c>
      <c r="BI34" s="75">
        <f t="shared" si="23"/>
        <v>0.25730684699092626</v>
      </c>
      <c r="BJ34" s="76">
        <f t="shared" si="24"/>
        <v>1.1514386559500878E-2</v>
      </c>
      <c r="BK34" s="133">
        <f t="shared" si="3"/>
        <v>5.6110068328431169</v>
      </c>
      <c r="BL34" s="134">
        <f t="shared" si="4"/>
        <v>6.6067507837739153E-2</v>
      </c>
      <c r="BM34" s="135">
        <f t="shared" si="5"/>
        <v>3.3728675660293916E-3</v>
      </c>
    </row>
    <row r="35" spans="1:65" x14ac:dyDescent="0.2">
      <c r="A35" s="51" t="s">
        <v>10</v>
      </c>
      <c r="B35" s="51" t="s">
        <v>144</v>
      </c>
      <c r="C35" s="53">
        <v>63.988100000000003</v>
      </c>
      <c r="D35" s="53">
        <v>61.701259999999998</v>
      </c>
      <c r="E35" s="53">
        <v>59.358400000000003</v>
      </c>
      <c r="F35" s="53">
        <v>57.671840000000003</v>
      </c>
      <c r="G35" s="53">
        <v>61.78772</v>
      </c>
      <c r="H35" s="53">
        <v>61.011879999999998</v>
      </c>
      <c r="I35" s="53">
        <v>67.716350000000006</v>
      </c>
      <c r="J35" s="53">
        <v>64.665859999999995</v>
      </c>
      <c r="K35" s="53">
        <v>67.209950000000006</v>
      </c>
      <c r="L35" s="53">
        <v>66.283169999999998</v>
      </c>
      <c r="M35" s="53">
        <v>69.017489999999995</v>
      </c>
      <c r="N35" s="53">
        <v>74.231380000000001</v>
      </c>
      <c r="O35" s="53">
        <v>76.529139999999998</v>
      </c>
      <c r="P35" s="53">
        <v>67.625770000000003</v>
      </c>
      <c r="Q35" s="53">
        <v>76.480029999999999</v>
      </c>
      <c r="R35" s="53">
        <v>73.28152</v>
      </c>
      <c r="S35" s="53">
        <v>73.436220000000006</v>
      </c>
      <c r="T35" s="53">
        <v>70.865170000000006</v>
      </c>
      <c r="U35" s="53">
        <v>72.993129999999994</v>
      </c>
      <c r="V35" s="53">
        <v>72.730580000000003</v>
      </c>
      <c r="W35" s="53">
        <v>75.088809999999995</v>
      </c>
      <c r="X35" s="53">
        <v>77.561269999999993</v>
      </c>
      <c r="Y35" s="53">
        <v>71.060980000000001</v>
      </c>
      <c r="Z35" s="53">
        <v>81.356300000000005</v>
      </c>
      <c r="AA35" s="53">
        <v>84.127120000000005</v>
      </c>
      <c r="AB35" s="118">
        <v>89.567560000000014</v>
      </c>
      <c r="AC35" s="53">
        <v>90.662300000000002</v>
      </c>
      <c r="AD35" s="53">
        <v>91.960506084838045</v>
      </c>
      <c r="AE35" s="53">
        <v>92.655042065985285</v>
      </c>
      <c r="AF35" s="53">
        <v>93.942080097517604</v>
      </c>
      <c r="AG35" s="53">
        <v>95.476474986085776</v>
      </c>
      <c r="AH35" s="53">
        <v>96.832653079472891</v>
      </c>
      <c r="AI35" s="53">
        <v>98.067368763255686</v>
      </c>
      <c r="AJ35" s="53">
        <v>99.182994263851654</v>
      </c>
      <c r="AK35" s="53">
        <v>100.22461096227312</v>
      </c>
      <c r="AL35" s="53">
        <v>101.1825605378998</v>
      </c>
      <c r="AM35" s="53">
        <v>102.15429568624032</v>
      </c>
      <c r="AN35" s="53">
        <v>103.14378940688707</v>
      </c>
      <c r="AO35" s="53">
        <v>104.16369449190236</v>
      </c>
      <c r="AP35" s="53">
        <v>105.16437493137553</v>
      </c>
      <c r="AQ35" s="53">
        <v>106.0975160538059</v>
      </c>
      <c r="AR35" s="53">
        <v>106.87663052496742</v>
      </c>
      <c r="AS35" s="53">
        <v>107.629315935101</v>
      </c>
      <c r="AT35" s="53">
        <v>108.42037253886289</v>
      </c>
      <c r="AU35" s="53">
        <v>109.24349353324655</v>
      </c>
      <c r="AV35" s="53">
        <v>110.10127141587182</v>
      </c>
      <c r="AW35" s="53">
        <v>110.98950694214928</v>
      </c>
      <c r="AX35" s="53">
        <v>111.90254568648835</v>
      </c>
      <c r="AY35" s="67">
        <f t="shared" si="0"/>
        <v>19.942039601650308</v>
      </c>
      <c r="AZ35" s="75">
        <f t="shared" si="1"/>
        <v>0.21685439163691428</v>
      </c>
      <c r="BA35" s="76">
        <f t="shared" si="2"/>
        <v>9.8617679553887339E-3</v>
      </c>
      <c r="BB35" s="67">
        <f t="shared" si="16"/>
        <v>20.327206942149274</v>
      </c>
      <c r="BC35" s="75">
        <f t="shared" si="17"/>
        <v>0.22420793364109751</v>
      </c>
      <c r="BD35" s="76">
        <f t="shared" si="18"/>
        <v>1.0166029012592892E-2</v>
      </c>
      <c r="BE35" s="67">
        <f t="shared" si="19"/>
        <v>20.533711415871807</v>
      </c>
      <c r="BF35" s="75">
        <f t="shared" si="20"/>
        <v>0.22925388852696002</v>
      </c>
      <c r="BG35" s="76">
        <f t="shared" si="21"/>
        <v>1.0373808222994274E-2</v>
      </c>
      <c r="BH35" s="67">
        <f t="shared" si="22"/>
        <v>25.116373533246545</v>
      </c>
      <c r="BI35" s="75">
        <f t="shared" si="23"/>
        <v>0.29855263716678454</v>
      </c>
      <c r="BJ35" s="76">
        <f t="shared" si="24"/>
        <v>1.3148201742243293E-2</v>
      </c>
      <c r="BK35" s="133">
        <f t="shared" si="3"/>
        <v>19.029000857311232</v>
      </c>
      <c r="BL35" s="134">
        <f t="shared" si="4"/>
        <v>0.20692579529473284</v>
      </c>
      <c r="BM35" s="135">
        <f t="shared" si="5"/>
        <v>9.9479159293140995E-3</v>
      </c>
    </row>
    <row r="36" spans="1:65" x14ac:dyDescent="0.2">
      <c r="A36" s="51" t="s">
        <v>11</v>
      </c>
      <c r="B36" s="51" t="s">
        <v>144</v>
      </c>
      <c r="C36" s="53">
        <v>28.715579999999999</v>
      </c>
      <c r="D36" s="53">
        <v>28.90652</v>
      </c>
      <c r="E36" s="53">
        <v>29.672429999999999</v>
      </c>
      <c r="F36" s="53">
        <v>30.627050000000001</v>
      </c>
      <c r="G36" s="53">
        <v>31.78181</v>
      </c>
      <c r="H36" s="53">
        <v>29.434290000000001</v>
      </c>
      <c r="I36" s="53">
        <v>31.042950000000001</v>
      </c>
      <c r="J36" s="53">
        <v>32.338120000000004</v>
      </c>
      <c r="K36" s="53">
        <v>35.43092</v>
      </c>
      <c r="L36" s="53">
        <v>39.436639999999997</v>
      </c>
      <c r="M36" s="53">
        <v>41.626449999999998</v>
      </c>
      <c r="N36" s="53">
        <v>42.765439999999998</v>
      </c>
      <c r="O36" s="53">
        <v>47.282119999999999</v>
      </c>
      <c r="P36" s="53">
        <v>46.743229999999997</v>
      </c>
      <c r="Q36" s="53">
        <v>43.990609999999997</v>
      </c>
      <c r="R36" s="53">
        <v>47.644550000000002</v>
      </c>
      <c r="S36" s="53">
        <v>45.252890000000001</v>
      </c>
      <c r="T36" s="53">
        <v>39.919820000000001</v>
      </c>
      <c r="U36" s="53">
        <v>40.49606</v>
      </c>
      <c r="V36" s="53">
        <v>35.824629999999999</v>
      </c>
      <c r="W36" s="53">
        <v>42.176879999999997</v>
      </c>
      <c r="X36" s="53">
        <v>42.899030000000003</v>
      </c>
      <c r="Y36" s="53">
        <v>40.603529999999999</v>
      </c>
      <c r="Z36" s="53">
        <v>44.488460000000003</v>
      </c>
      <c r="AA36" s="53">
        <v>54.189689999999999</v>
      </c>
      <c r="AB36" s="118">
        <v>52.472020000000001</v>
      </c>
      <c r="AC36" s="53">
        <v>51.988399999999999</v>
      </c>
      <c r="AD36" s="53">
        <v>52.414006457634443</v>
      </c>
      <c r="AE36" s="53">
        <v>52.881067595801419</v>
      </c>
      <c r="AF36" s="53">
        <v>53.631700947873966</v>
      </c>
      <c r="AG36" s="53">
        <v>54.57777085528636</v>
      </c>
      <c r="AH36" s="53">
        <v>55.351543511438678</v>
      </c>
      <c r="AI36" s="53">
        <v>55.949585050343899</v>
      </c>
      <c r="AJ36" s="53">
        <v>56.439883308188726</v>
      </c>
      <c r="AK36" s="53">
        <v>56.869465963719477</v>
      </c>
      <c r="AL36" s="53">
        <v>57.241224220477321</v>
      </c>
      <c r="AM36" s="53">
        <v>57.621924763920511</v>
      </c>
      <c r="AN36" s="53">
        <v>58.012851351894199</v>
      </c>
      <c r="AO36" s="53">
        <v>58.420312500435898</v>
      </c>
      <c r="AP36" s="53">
        <v>58.827475813987562</v>
      </c>
      <c r="AQ36" s="53">
        <v>59.221338658733558</v>
      </c>
      <c r="AR36" s="53">
        <v>59.591253904847264</v>
      </c>
      <c r="AS36" s="53">
        <v>59.971388246172836</v>
      </c>
      <c r="AT36" s="53">
        <v>60.36639774703503</v>
      </c>
      <c r="AU36" s="53">
        <v>60.777597612438939</v>
      </c>
      <c r="AV36" s="53">
        <v>61.196261392677421</v>
      </c>
      <c r="AW36" s="53">
        <v>61.623495863354222</v>
      </c>
      <c r="AX36" s="53">
        <v>62.056051690892183</v>
      </c>
      <c r="AY36" s="67">
        <f t="shared" si="0"/>
        <v>9.6420452332577398</v>
      </c>
      <c r="AZ36" s="75">
        <f t="shared" si="1"/>
        <v>0.18395932470934614</v>
      </c>
      <c r="BA36" s="76">
        <f t="shared" si="2"/>
        <v>8.4789535052751663E-3</v>
      </c>
      <c r="BB36" s="67">
        <f t="shared" si="16"/>
        <v>9.6350958633542234</v>
      </c>
      <c r="BC36" s="75">
        <f t="shared" si="17"/>
        <v>0.185331648278351</v>
      </c>
      <c r="BD36" s="76">
        <f t="shared" si="18"/>
        <v>8.537367591532119E-3</v>
      </c>
      <c r="BE36" s="67">
        <f t="shared" si="19"/>
        <v>8.7242413926774205</v>
      </c>
      <c r="BF36" s="75">
        <f t="shared" si="20"/>
        <v>0.16626463766169894</v>
      </c>
      <c r="BG36" s="76">
        <f t="shared" si="21"/>
        <v>7.7199475214817515E-3</v>
      </c>
      <c r="BH36" s="67">
        <f t="shared" si="22"/>
        <v>6.58790761243894</v>
      </c>
      <c r="BI36" s="75">
        <f t="shared" si="23"/>
        <v>0.12157123638166116</v>
      </c>
      <c r="BJ36" s="76">
        <f t="shared" si="24"/>
        <v>5.7530149839377653E-3</v>
      </c>
      <c r="BK36" s="133">
        <f t="shared" si="3"/>
        <v>9.2094894057197791</v>
      </c>
      <c r="BL36" s="134">
        <f t="shared" si="4"/>
        <v>0.17570664843496916</v>
      </c>
      <c r="BM36" s="135">
        <f t="shared" si="5"/>
        <v>8.5558342243823304E-3</v>
      </c>
    </row>
    <row r="37" spans="1:65" x14ac:dyDescent="0.2">
      <c r="A37" s="51" t="s">
        <v>12</v>
      </c>
      <c r="B37" s="51" t="s">
        <v>144</v>
      </c>
      <c r="C37" s="53">
        <v>44.856169999999999</v>
      </c>
      <c r="D37" s="53">
        <v>42.777920000000002</v>
      </c>
      <c r="E37" s="53">
        <v>40.686399999999999</v>
      </c>
      <c r="F37" s="53">
        <v>41.71698</v>
      </c>
      <c r="G37" s="53">
        <v>41.55791</v>
      </c>
      <c r="H37" s="53">
        <v>41.513739999999999</v>
      </c>
      <c r="I37" s="53">
        <v>38.913649999999997</v>
      </c>
      <c r="J37" s="53">
        <v>40.601329999999997</v>
      </c>
      <c r="K37" s="53">
        <v>44.234259999999999</v>
      </c>
      <c r="L37" s="53">
        <v>45.3812</v>
      </c>
      <c r="M37" s="53">
        <v>44.492759999999997</v>
      </c>
      <c r="N37" s="53">
        <v>47.781379999999999</v>
      </c>
      <c r="O37" s="53">
        <v>46.295200000000001</v>
      </c>
      <c r="P37" s="53">
        <v>48.849800000000002</v>
      </c>
      <c r="Q37" s="53">
        <v>49.239789999999999</v>
      </c>
      <c r="R37" s="53">
        <v>49.545920000000002</v>
      </c>
      <c r="S37" s="53">
        <v>48.860250000000001</v>
      </c>
      <c r="T37" s="53">
        <v>52.573970000000003</v>
      </c>
      <c r="U37" s="53">
        <v>50.762560000000001</v>
      </c>
      <c r="V37" s="53">
        <v>49.890830000000001</v>
      </c>
      <c r="W37" s="53">
        <v>51.361429999999999</v>
      </c>
      <c r="X37" s="53">
        <v>50.708399999999997</v>
      </c>
      <c r="Y37" s="53">
        <v>51.052059999999997</v>
      </c>
      <c r="Z37" s="53">
        <v>45.586019999999998</v>
      </c>
      <c r="AA37" s="53">
        <v>43.352592999999999</v>
      </c>
      <c r="AB37" s="118">
        <v>45.192814999999996</v>
      </c>
      <c r="AC37" s="53">
        <v>47.112727</v>
      </c>
      <c r="AD37" s="53">
        <v>46.898746759779641</v>
      </c>
      <c r="AE37" s="53">
        <v>46.278809266241822</v>
      </c>
      <c r="AF37" s="53">
        <v>45.754680153196951</v>
      </c>
      <c r="AG37" s="53">
        <v>45.441885274071936</v>
      </c>
      <c r="AH37" s="53">
        <v>45.515637023279723</v>
      </c>
      <c r="AI37" s="53">
        <v>45.613416937413874</v>
      </c>
      <c r="AJ37" s="53">
        <v>45.64007393521031</v>
      </c>
      <c r="AK37" s="53">
        <v>45.647328641793393</v>
      </c>
      <c r="AL37" s="53">
        <v>45.596653435013096</v>
      </c>
      <c r="AM37" s="53">
        <v>45.542783253471001</v>
      </c>
      <c r="AN37" s="53">
        <v>45.498009338707362</v>
      </c>
      <c r="AO37" s="53">
        <v>45.460858012963719</v>
      </c>
      <c r="AP37" s="53">
        <v>45.413548623937842</v>
      </c>
      <c r="AQ37" s="53">
        <v>45.363148536575466</v>
      </c>
      <c r="AR37" s="53">
        <v>45.308643790636268</v>
      </c>
      <c r="AS37" s="53">
        <v>45.260581972753428</v>
      </c>
      <c r="AT37" s="53">
        <v>45.219627583698866</v>
      </c>
      <c r="AU37" s="53">
        <v>45.181921278342351</v>
      </c>
      <c r="AV37" s="53">
        <v>45.148817543644086</v>
      </c>
      <c r="AW37" s="53">
        <v>45.120992995652898</v>
      </c>
      <c r="AX37" s="53">
        <v>45.101341907594623</v>
      </c>
      <c r="AY37" s="67">
        <f t="shared" si="0"/>
        <v>-1.7974048521850179</v>
      </c>
      <c r="AZ37" s="75">
        <f t="shared" si="1"/>
        <v>-3.832522138366546E-2</v>
      </c>
      <c r="BA37" s="76">
        <f t="shared" si="2"/>
        <v>-1.95203995900739E-3</v>
      </c>
      <c r="BB37" s="67">
        <f t="shared" si="16"/>
        <v>-1.9917340043471015</v>
      </c>
      <c r="BC37" s="75">
        <f t="shared" si="17"/>
        <v>-4.2275922689576036E-2</v>
      </c>
      <c r="BD37" s="76">
        <f t="shared" si="18"/>
        <v>-2.1574474577615854E-3</v>
      </c>
      <c r="BE37" s="67">
        <f t="shared" si="19"/>
        <v>-4.3997456355910458E-2</v>
      </c>
      <c r="BF37" s="75">
        <f t="shared" si="20"/>
        <v>-9.7354980777166595E-4</v>
      </c>
      <c r="BG37" s="76">
        <f t="shared" si="21"/>
        <v>-4.8700014875113773E-5</v>
      </c>
      <c r="BH37" s="67">
        <f t="shared" si="22"/>
        <v>1.8293282783423521</v>
      </c>
      <c r="BI37" s="75">
        <f t="shared" si="23"/>
        <v>4.219651355900101E-2</v>
      </c>
      <c r="BJ37" s="76">
        <f t="shared" si="24"/>
        <v>2.0686626471302372E-3</v>
      </c>
      <c r="BK37" s="133">
        <f t="shared" si="3"/>
        <v>-1.7777537641267429</v>
      </c>
      <c r="BL37" s="134">
        <f t="shared" si="4"/>
        <v>-3.7906210441668864E-2</v>
      </c>
      <c r="BM37" s="135">
        <f t="shared" si="5"/>
        <v>-2.0317930412915297E-3</v>
      </c>
    </row>
    <row r="38" spans="1:65" x14ac:dyDescent="0.2">
      <c r="A38" s="51" t="s">
        <v>13</v>
      </c>
      <c r="B38" s="51" t="s">
        <v>144</v>
      </c>
      <c r="C38" s="53">
        <v>11.843909999999999</v>
      </c>
      <c r="D38" s="53">
        <v>12.21062</v>
      </c>
      <c r="E38" s="53">
        <v>12.644740000000001</v>
      </c>
      <c r="F38" s="53">
        <v>12.909840000000001</v>
      </c>
      <c r="G38" s="53">
        <v>13.64828</v>
      </c>
      <c r="H38" s="53">
        <v>12.890040000000001</v>
      </c>
      <c r="I38" s="53">
        <v>13.565899999999999</v>
      </c>
      <c r="J38" s="53">
        <v>12.378220000000001</v>
      </c>
      <c r="K38" s="53">
        <v>11.890890000000001</v>
      </c>
      <c r="L38" s="53">
        <v>13.210240000000001</v>
      </c>
      <c r="M38" s="53">
        <v>14.454639999999999</v>
      </c>
      <c r="N38" s="53">
        <v>15.421060000000001</v>
      </c>
      <c r="O38" s="53">
        <v>18.39012</v>
      </c>
      <c r="P38" s="53">
        <v>19.483059999999998</v>
      </c>
      <c r="Q38" s="53">
        <v>19.21763</v>
      </c>
      <c r="R38" s="53">
        <v>19.88429</v>
      </c>
      <c r="S38" s="53">
        <v>22.00226</v>
      </c>
      <c r="T38" s="53">
        <v>22.669139999999999</v>
      </c>
      <c r="U38" s="53">
        <v>24.89537</v>
      </c>
      <c r="V38" s="53">
        <v>21.355630000000001</v>
      </c>
      <c r="W38" s="53">
        <v>22.154890000000002</v>
      </c>
      <c r="X38" s="53">
        <v>21.650690000000001</v>
      </c>
      <c r="Y38" s="53">
        <v>29.099209999999999</v>
      </c>
      <c r="Z38" s="53">
        <v>27.171420000000001</v>
      </c>
      <c r="AA38" s="53">
        <v>27.394189999999998</v>
      </c>
      <c r="AB38" s="118">
        <v>28.86767</v>
      </c>
      <c r="AC38" s="53">
        <v>31.031970000000001</v>
      </c>
      <c r="AD38" s="53">
        <v>31.123619279099469</v>
      </c>
      <c r="AE38" s="53">
        <v>31.308657339393093</v>
      </c>
      <c r="AF38" s="53">
        <v>31.577588650100108</v>
      </c>
      <c r="AG38" s="53">
        <v>31.937129034447324</v>
      </c>
      <c r="AH38" s="53">
        <v>32.272620571559322</v>
      </c>
      <c r="AI38" s="53">
        <v>32.576511523498844</v>
      </c>
      <c r="AJ38" s="53">
        <v>32.83789090878259</v>
      </c>
      <c r="AK38" s="53">
        <v>33.070252885465074</v>
      </c>
      <c r="AL38" s="53">
        <v>33.271269324076272</v>
      </c>
      <c r="AM38" s="53">
        <v>33.461745889950457</v>
      </c>
      <c r="AN38" s="53">
        <v>33.646230267930861</v>
      </c>
      <c r="AO38" s="53">
        <v>33.830499972341229</v>
      </c>
      <c r="AP38" s="53">
        <v>34.014089077829325</v>
      </c>
      <c r="AQ38" s="53">
        <v>34.188629016588166</v>
      </c>
      <c r="AR38" s="53">
        <v>34.35304328049159</v>
      </c>
      <c r="AS38" s="53">
        <v>34.514792019256674</v>
      </c>
      <c r="AT38" s="53">
        <v>34.676158983796128</v>
      </c>
      <c r="AU38" s="53">
        <v>34.835040709416482</v>
      </c>
      <c r="AV38" s="53">
        <v>34.990417011038446</v>
      </c>
      <c r="AW38" s="53">
        <v>35.146802503565397</v>
      </c>
      <c r="AX38" s="53">
        <v>35.301297203825222</v>
      </c>
      <c r="AY38" s="67">
        <f t="shared" si="0"/>
        <v>4.1776779247257529</v>
      </c>
      <c r="AZ38" s="75">
        <f t="shared" si="1"/>
        <v>0.13422853837346613</v>
      </c>
      <c r="BA38" s="76">
        <f t="shared" si="2"/>
        <v>6.3175077000607871E-3</v>
      </c>
      <c r="BB38" s="67">
        <f t="shared" si="16"/>
        <v>4.1148325035653954</v>
      </c>
      <c r="BC38" s="75">
        <f t="shared" si="17"/>
        <v>0.13259978349957785</v>
      </c>
      <c r="BD38" s="76">
        <f t="shared" si="18"/>
        <v>6.2452046531602523E-3</v>
      </c>
      <c r="BE38" s="67">
        <f t="shared" si="19"/>
        <v>6.1227470110384452</v>
      </c>
      <c r="BF38" s="75">
        <f t="shared" si="20"/>
        <v>0.21209702795682661</v>
      </c>
      <c r="BG38" s="76">
        <f t="shared" si="21"/>
        <v>9.6639947374548285E-3</v>
      </c>
      <c r="BH38" s="67">
        <f t="shared" si="22"/>
        <v>7.440850709416484</v>
      </c>
      <c r="BI38" s="75">
        <f t="shared" si="23"/>
        <v>0.27162149015599601</v>
      </c>
      <c r="BJ38" s="76">
        <f t="shared" si="24"/>
        <v>1.2087108243211686E-2</v>
      </c>
      <c r="BK38" s="133">
        <f t="shared" si="3"/>
        <v>4.023183224465928</v>
      </c>
      <c r="BL38" s="134">
        <f t="shared" si="4"/>
        <v>0.12926463302317889</v>
      </c>
      <c r="BM38" s="135">
        <f t="shared" si="5"/>
        <v>6.4187574225358368E-3</v>
      </c>
    </row>
    <row r="39" spans="1:65" x14ac:dyDescent="0.2">
      <c r="A39" s="51" t="s">
        <v>14</v>
      </c>
      <c r="B39" s="51" t="s">
        <v>144</v>
      </c>
      <c r="C39" s="53">
        <v>54.959589999999999</v>
      </c>
      <c r="D39" s="53">
        <v>57.427239999999998</v>
      </c>
      <c r="E39" s="53">
        <v>60.978999999999999</v>
      </c>
      <c r="F39" s="53">
        <v>59.76896</v>
      </c>
      <c r="G39" s="53">
        <v>61.10521</v>
      </c>
      <c r="H39" s="53">
        <v>69.084729999999993</v>
      </c>
      <c r="I39" s="53">
        <v>71.938119999999998</v>
      </c>
      <c r="J39" s="53">
        <v>62.698189999999997</v>
      </c>
      <c r="K39" s="53">
        <v>66.071799999999996</v>
      </c>
      <c r="L39" s="53">
        <v>69.511399999999995</v>
      </c>
      <c r="M39" s="53">
        <v>72.474170000000001</v>
      </c>
      <c r="N39" s="53">
        <v>73.850260000000006</v>
      </c>
      <c r="O39" s="53">
        <v>83.831199999999995</v>
      </c>
      <c r="P39" s="53">
        <v>89.488029999999995</v>
      </c>
      <c r="Q39" s="53">
        <v>87.250439999999998</v>
      </c>
      <c r="R39" s="53">
        <v>93.37079</v>
      </c>
      <c r="S39" s="53">
        <v>98.950850000000003</v>
      </c>
      <c r="T39" s="53">
        <v>99.975629999999995</v>
      </c>
      <c r="U39" s="53">
        <v>98.790660000000003</v>
      </c>
      <c r="V39" s="53">
        <v>108.1665</v>
      </c>
      <c r="W39" s="53">
        <v>107.16889999999999</v>
      </c>
      <c r="X39" s="53">
        <v>114.13500000000001</v>
      </c>
      <c r="Y39" s="53">
        <v>123.5963</v>
      </c>
      <c r="Z39" s="53">
        <v>130.22479999999999</v>
      </c>
      <c r="AA39" s="53">
        <v>125.33646160000001</v>
      </c>
      <c r="AB39" s="118">
        <v>133.33876700000002</v>
      </c>
      <c r="AC39" s="53">
        <v>141.12831</v>
      </c>
      <c r="AD39" s="53">
        <v>143.26466181490878</v>
      </c>
      <c r="AE39" s="53">
        <v>145.56286781382966</v>
      </c>
      <c r="AF39" s="53">
        <v>148.26633203684943</v>
      </c>
      <c r="AG39" s="53">
        <v>151.38106287331149</v>
      </c>
      <c r="AH39" s="53">
        <v>154.2733691036608</v>
      </c>
      <c r="AI39" s="53">
        <v>156.73094088259006</v>
      </c>
      <c r="AJ39" s="53">
        <v>158.92293494147</v>
      </c>
      <c r="AK39" s="53">
        <v>160.94475163014218</v>
      </c>
      <c r="AL39" s="53">
        <v>162.7944224902611</v>
      </c>
      <c r="AM39" s="53">
        <v>164.62858414853528</v>
      </c>
      <c r="AN39" s="53">
        <v>166.48145403113153</v>
      </c>
      <c r="AO39" s="53">
        <v>168.36175657377464</v>
      </c>
      <c r="AP39" s="53">
        <v>170.5044764201636</v>
      </c>
      <c r="AQ39" s="53">
        <v>172.80519424321949</v>
      </c>
      <c r="AR39" s="53">
        <v>175.08125381272461</v>
      </c>
      <c r="AS39" s="53">
        <v>177.35080254476901</v>
      </c>
      <c r="AT39" s="53">
        <v>179.6603847348803</v>
      </c>
      <c r="AU39" s="53">
        <v>181.9783458747776</v>
      </c>
      <c r="AV39" s="53">
        <v>184.31065636164604</v>
      </c>
      <c r="AW39" s="53">
        <v>186.66207320146981</v>
      </c>
      <c r="AX39" s="53">
        <v>189.03490768293057</v>
      </c>
      <c r="AY39" s="67">
        <f t="shared" si="0"/>
        <v>45.770245868021789</v>
      </c>
      <c r="AZ39" s="75">
        <f t="shared" si="1"/>
        <v>0.31948036095010507</v>
      </c>
      <c r="BA39" s="76">
        <f t="shared" si="2"/>
        <v>1.395842126355884E-2</v>
      </c>
      <c r="BB39" s="67">
        <f t="shared" si="16"/>
        <v>45.53376320146981</v>
      </c>
      <c r="BC39" s="75">
        <f t="shared" si="17"/>
        <v>0.32264088758286563</v>
      </c>
      <c r="BD39" s="76">
        <f t="shared" si="18"/>
        <v>1.4079719095897225E-2</v>
      </c>
      <c r="BE39" s="67">
        <f t="shared" si="19"/>
        <v>50.971889361646021</v>
      </c>
      <c r="BF39" s="75">
        <f t="shared" si="20"/>
        <v>0.38227359160780311</v>
      </c>
      <c r="BG39" s="76">
        <f t="shared" si="21"/>
        <v>1.6318194493890603E-2</v>
      </c>
      <c r="BH39" s="67">
        <f t="shared" si="22"/>
        <v>56.641884274777595</v>
      </c>
      <c r="BI39" s="75">
        <f t="shared" si="23"/>
        <v>0.45191864802714032</v>
      </c>
      <c r="BJ39" s="76">
        <f t="shared" si="24"/>
        <v>1.8819184431182467E-2</v>
      </c>
      <c r="BK39" s="133">
        <f t="shared" si="3"/>
        <v>43.397411386561032</v>
      </c>
      <c r="BL39" s="134">
        <f t="shared" si="4"/>
        <v>0.30291776657825398</v>
      </c>
      <c r="BM39" s="135">
        <f t="shared" si="5"/>
        <v>1.4024068755220442E-2</v>
      </c>
    </row>
    <row r="40" spans="1:65" x14ac:dyDescent="0.2">
      <c r="A40" s="51" t="s">
        <v>15</v>
      </c>
      <c r="B40" s="51" t="s">
        <v>144</v>
      </c>
      <c r="C40" s="53">
        <v>78.581360000000004</v>
      </c>
      <c r="D40" s="53">
        <v>80.209729999999993</v>
      </c>
      <c r="E40" s="53">
        <v>82.788709999999995</v>
      </c>
      <c r="F40" s="53">
        <v>83.923720000000003</v>
      </c>
      <c r="G40" s="53">
        <v>87.981350000000006</v>
      </c>
      <c r="H40" s="53">
        <v>93.002170000000007</v>
      </c>
      <c r="I40" s="53">
        <v>98.486109999999996</v>
      </c>
      <c r="J40" s="53">
        <v>96.283529999999999</v>
      </c>
      <c r="K40" s="53">
        <v>101.88500000000001</v>
      </c>
      <c r="L40" s="53">
        <v>98.796779999999998</v>
      </c>
      <c r="M40" s="53">
        <v>99.191890000000001</v>
      </c>
      <c r="N40" s="53">
        <v>102.1002</v>
      </c>
      <c r="O40" s="53">
        <v>115.81829999999999</v>
      </c>
      <c r="P40" s="53">
        <v>117.0343</v>
      </c>
      <c r="Q40" s="53">
        <v>111.3347</v>
      </c>
      <c r="R40" s="53">
        <v>108.63079999999999</v>
      </c>
      <c r="S40" s="53">
        <v>113.7304</v>
      </c>
      <c r="T40" s="53">
        <v>119.38209999999999</v>
      </c>
      <c r="U40" s="53">
        <v>116.7546</v>
      </c>
      <c r="V40" s="53">
        <v>119.6193</v>
      </c>
      <c r="W40" s="53">
        <v>116.65</v>
      </c>
      <c r="X40" s="53">
        <v>124.0599</v>
      </c>
      <c r="Y40" s="53">
        <v>123.1216</v>
      </c>
      <c r="Z40" s="53">
        <v>127.0154</v>
      </c>
      <c r="AA40" s="53">
        <v>138.82381699999999</v>
      </c>
      <c r="AB40" s="118">
        <v>140.12427300000002</v>
      </c>
      <c r="AC40" s="53">
        <v>142.51149799999999</v>
      </c>
      <c r="AD40" s="53">
        <v>145.40782645559867</v>
      </c>
      <c r="AE40" s="53">
        <v>147.31408884193331</v>
      </c>
      <c r="AF40" s="53">
        <v>149.68222167954053</v>
      </c>
      <c r="AG40" s="53">
        <v>152.15483544848391</v>
      </c>
      <c r="AH40" s="53">
        <v>154.88471073645317</v>
      </c>
      <c r="AI40" s="53">
        <v>157.60718859253907</v>
      </c>
      <c r="AJ40" s="53">
        <v>160.00142719169062</v>
      </c>
      <c r="AK40" s="53">
        <v>161.99135712076375</v>
      </c>
      <c r="AL40" s="53">
        <v>163.5931076692126</v>
      </c>
      <c r="AM40" s="53">
        <v>165.21824428487622</v>
      </c>
      <c r="AN40" s="53">
        <v>166.98421503261412</v>
      </c>
      <c r="AO40" s="53">
        <v>168.79605781110831</v>
      </c>
      <c r="AP40" s="53">
        <v>171.07018994949476</v>
      </c>
      <c r="AQ40" s="53">
        <v>173.27329797871835</v>
      </c>
      <c r="AR40" s="53">
        <v>175.24442362088999</v>
      </c>
      <c r="AS40" s="53">
        <v>177.20180547393537</v>
      </c>
      <c r="AT40" s="53">
        <v>179.18393492843657</v>
      </c>
      <c r="AU40" s="53">
        <v>181.1588651478246</v>
      </c>
      <c r="AV40" s="53">
        <v>183.13235997019683</v>
      </c>
      <c r="AW40" s="53">
        <v>185.13148336278476</v>
      </c>
      <c r="AX40" s="53">
        <v>187.15922790177206</v>
      </c>
      <c r="AY40" s="67">
        <f t="shared" si="0"/>
        <v>41.751401446173389</v>
      </c>
      <c r="AZ40" s="75">
        <f t="shared" si="1"/>
        <v>0.28713311012129378</v>
      </c>
      <c r="BA40" s="76">
        <f t="shared" si="2"/>
        <v>1.2700846759911677E-2</v>
      </c>
      <c r="BB40" s="67">
        <f t="shared" si="16"/>
        <v>42.619985362784774</v>
      </c>
      <c r="BC40" s="75">
        <f t="shared" si="17"/>
        <v>0.29906348583034875</v>
      </c>
      <c r="BD40" s="76">
        <f t="shared" si="18"/>
        <v>1.3168126568556593E-2</v>
      </c>
      <c r="BE40" s="67">
        <f t="shared" si="19"/>
        <v>43.008086970196814</v>
      </c>
      <c r="BF40" s="75">
        <f t="shared" si="20"/>
        <v>0.30692817203909284</v>
      </c>
      <c r="BG40" s="76">
        <f t="shared" si="21"/>
        <v>1.3473940137319396E-2</v>
      </c>
      <c r="BH40" s="67">
        <f t="shared" si="22"/>
        <v>42.335048147824608</v>
      </c>
      <c r="BI40" s="75">
        <f t="shared" si="23"/>
        <v>0.30495522355378407</v>
      </c>
      <c r="BJ40" s="76">
        <f t="shared" si="24"/>
        <v>1.3397387840194064E-2</v>
      </c>
      <c r="BK40" s="133">
        <f t="shared" si="3"/>
        <v>39.723656907186097</v>
      </c>
      <c r="BL40" s="134">
        <f t="shared" si="4"/>
        <v>0.27318788730616234</v>
      </c>
      <c r="BM40" s="135">
        <f t="shared" si="5"/>
        <v>1.2792922527681272E-2</v>
      </c>
    </row>
    <row r="41" spans="1:65" x14ac:dyDescent="0.2">
      <c r="A41" s="51" t="s">
        <v>16</v>
      </c>
      <c r="B41" s="51" t="s">
        <v>144</v>
      </c>
      <c r="C41" s="53">
        <v>61.761839999999999</v>
      </c>
      <c r="D41" s="53">
        <v>62.613720000000001</v>
      </c>
      <c r="E41" s="53">
        <v>62.10651</v>
      </c>
      <c r="F41" s="53">
        <v>61.680709999999998</v>
      </c>
      <c r="G41" s="53">
        <v>61.857390000000002</v>
      </c>
      <c r="H41" s="53">
        <v>58.747259999999997</v>
      </c>
      <c r="I41" s="53">
        <v>59.834040000000002</v>
      </c>
      <c r="J41" s="53">
        <v>56.276730000000001</v>
      </c>
      <c r="K41" s="53">
        <v>65.059219999999996</v>
      </c>
      <c r="L41" s="53">
        <v>63.666179999999997</v>
      </c>
      <c r="M41" s="53">
        <v>60.487229999999997</v>
      </c>
      <c r="N41" s="53">
        <v>61.047139999999999</v>
      </c>
      <c r="O41" s="53">
        <v>60.833280000000002</v>
      </c>
      <c r="P41" s="53">
        <v>62.284779999999998</v>
      </c>
      <c r="Q41" s="53">
        <v>68.995999999999995</v>
      </c>
      <c r="R41" s="53">
        <v>66.318929999999995</v>
      </c>
      <c r="S41" s="53">
        <v>67.208969999999994</v>
      </c>
      <c r="T41" s="53">
        <v>63.382379999999998</v>
      </c>
      <c r="U41" s="53">
        <v>67.556979999999996</v>
      </c>
      <c r="V41" s="53">
        <v>65.261520000000004</v>
      </c>
      <c r="W41" s="53">
        <v>57.088299999999997</v>
      </c>
      <c r="X41" s="53">
        <v>55.520609999999998</v>
      </c>
      <c r="Y41" s="53">
        <v>55.260579999999997</v>
      </c>
      <c r="Z41" s="53">
        <v>54.687179999999998</v>
      </c>
      <c r="AA41" s="53">
        <v>53.725740000000002</v>
      </c>
      <c r="AB41" s="118">
        <v>53.523159999999997</v>
      </c>
      <c r="AC41" s="53">
        <v>53.715229999999998</v>
      </c>
      <c r="AD41" s="53">
        <v>53.87764223073065</v>
      </c>
      <c r="AE41" s="53">
        <v>53.204856402076437</v>
      </c>
      <c r="AF41" s="53">
        <v>52.614392824687322</v>
      </c>
      <c r="AG41" s="53">
        <v>52.279246746376863</v>
      </c>
      <c r="AH41" s="53">
        <v>52.083138597892948</v>
      </c>
      <c r="AI41" s="53">
        <v>51.896262851664211</v>
      </c>
      <c r="AJ41" s="53">
        <v>51.778033515293551</v>
      </c>
      <c r="AK41" s="53">
        <v>51.632137090152412</v>
      </c>
      <c r="AL41" s="53">
        <v>51.456933796879078</v>
      </c>
      <c r="AM41" s="53">
        <v>51.302883785091346</v>
      </c>
      <c r="AN41" s="53">
        <v>51.166788125027246</v>
      </c>
      <c r="AO41" s="53">
        <v>51.059295419823314</v>
      </c>
      <c r="AP41" s="53">
        <v>50.975141091834033</v>
      </c>
      <c r="AQ41" s="53">
        <v>50.922672781180516</v>
      </c>
      <c r="AR41" s="53">
        <v>50.873358692173476</v>
      </c>
      <c r="AS41" s="53">
        <v>50.835461292243942</v>
      </c>
      <c r="AT41" s="53">
        <v>50.827441439161177</v>
      </c>
      <c r="AU41" s="53">
        <v>50.839819288021523</v>
      </c>
      <c r="AV41" s="53">
        <v>50.875378569953526</v>
      </c>
      <c r="AW41" s="53">
        <v>50.925859466609808</v>
      </c>
      <c r="AX41" s="53">
        <v>50.98966214923913</v>
      </c>
      <c r="AY41" s="67">
        <f t="shared" si="0"/>
        <v>-2.88798008149152</v>
      </c>
      <c r="AZ41" s="75">
        <f t="shared" si="1"/>
        <v>-5.3602569858639398E-2</v>
      </c>
      <c r="BA41" s="76">
        <f t="shared" si="2"/>
        <v>-2.7508435631233841E-3</v>
      </c>
      <c r="BB41" s="67">
        <f t="shared" si="16"/>
        <v>-2.7893705333901906</v>
      </c>
      <c r="BC41" s="75">
        <f t="shared" si="17"/>
        <v>-5.1928857670165252E-2</v>
      </c>
      <c r="BD41" s="76">
        <f t="shared" si="18"/>
        <v>-2.6627353590914504E-3</v>
      </c>
      <c r="BE41" s="67">
        <f t="shared" si="19"/>
        <v>-2.6477814300464715</v>
      </c>
      <c r="BF41" s="75">
        <f t="shared" si="20"/>
        <v>-4.9469826333992079E-2</v>
      </c>
      <c r="BG41" s="76">
        <f t="shared" si="21"/>
        <v>-2.5335537470995151E-3</v>
      </c>
      <c r="BH41" s="67">
        <f t="shared" si="22"/>
        <v>-2.8859207119784784</v>
      </c>
      <c r="BI41" s="75">
        <f t="shared" si="23"/>
        <v>-5.3715792690402747E-2</v>
      </c>
      <c r="BJ41" s="76">
        <f t="shared" si="24"/>
        <v>-2.7568092275881417E-3</v>
      </c>
      <c r="BK41" s="133">
        <f t="shared" si="3"/>
        <v>-2.9517827641208427</v>
      </c>
      <c r="BL41" s="134">
        <f t="shared" si="4"/>
        <v>-5.4786784311753142E-2</v>
      </c>
      <c r="BM41" s="135">
        <f t="shared" si="5"/>
        <v>-2.9611204652965073E-3</v>
      </c>
    </row>
    <row r="42" spans="1:65" x14ac:dyDescent="0.2">
      <c r="A42" s="51" t="s">
        <v>17</v>
      </c>
      <c r="B42" s="51" t="s">
        <v>144</v>
      </c>
      <c r="C42" s="53">
        <v>99.248660000000001</v>
      </c>
      <c r="D42" s="53">
        <v>98.528720000000007</v>
      </c>
      <c r="E42" s="53">
        <v>98.317599999999999</v>
      </c>
      <c r="F42" s="53">
        <v>95.602649999999997</v>
      </c>
      <c r="G42" s="53">
        <v>93.219549999999998</v>
      </c>
      <c r="H42" s="53">
        <v>95.647649999999999</v>
      </c>
      <c r="I42" s="53">
        <v>92.249440000000007</v>
      </c>
      <c r="J42" s="53">
        <v>92.016859999999994</v>
      </c>
      <c r="K42" s="53">
        <v>98.386769999999999</v>
      </c>
      <c r="L42" s="53">
        <v>107.4529</v>
      </c>
      <c r="M42" s="53">
        <v>106.9286</v>
      </c>
      <c r="N42" s="53">
        <v>102.96040000000001</v>
      </c>
      <c r="O42" s="53">
        <v>103.5791</v>
      </c>
      <c r="P42" s="53">
        <v>111.8766</v>
      </c>
      <c r="Q42" s="53">
        <v>108.5411</v>
      </c>
      <c r="R42" s="53">
        <v>109.4015</v>
      </c>
      <c r="S42" s="53">
        <v>108.8646</v>
      </c>
      <c r="T42" s="53">
        <v>108.1285</v>
      </c>
      <c r="U42" s="53">
        <v>111.8276</v>
      </c>
      <c r="V42" s="53">
        <v>108.10509999999999</v>
      </c>
      <c r="W42" s="53">
        <v>111.80459999999999</v>
      </c>
      <c r="X42" s="53">
        <v>112.3794</v>
      </c>
      <c r="Y42" s="53">
        <v>113.3505</v>
      </c>
      <c r="Z42" s="53">
        <v>118.1121</v>
      </c>
      <c r="AA42" s="53">
        <v>115.84910000000001</v>
      </c>
      <c r="AB42" s="118">
        <v>122.9281</v>
      </c>
      <c r="AC42" s="53">
        <v>119.8985</v>
      </c>
      <c r="AD42" s="53">
        <v>121.02311167715675</v>
      </c>
      <c r="AE42" s="53">
        <v>120.82170839869458</v>
      </c>
      <c r="AF42" s="53">
        <v>120.61081005692724</v>
      </c>
      <c r="AG42" s="53">
        <v>120.41424237145137</v>
      </c>
      <c r="AH42" s="53">
        <v>120.64473697385255</v>
      </c>
      <c r="AI42" s="53">
        <v>120.82013670420706</v>
      </c>
      <c r="AJ42" s="53">
        <v>120.78200990187909</v>
      </c>
      <c r="AK42" s="53">
        <v>120.78205123742137</v>
      </c>
      <c r="AL42" s="53">
        <v>120.97089453543609</v>
      </c>
      <c r="AM42" s="53">
        <v>121.16579240241042</v>
      </c>
      <c r="AN42" s="53">
        <v>121.36377658539702</v>
      </c>
      <c r="AO42" s="53">
        <v>121.58369832804833</v>
      </c>
      <c r="AP42" s="53">
        <v>121.77463722932512</v>
      </c>
      <c r="AQ42" s="53">
        <v>121.96075358806262</v>
      </c>
      <c r="AR42" s="53">
        <v>122.15346004355369</v>
      </c>
      <c r="AS42" s="53">
        <v>122.36803944636739</v>
      </c>
      <c r="AT42" s="53">
        <v>122.6152791555749</v>
      </c>
      <c r="AU42" s="53">
        <v>122.8940358753236</v>
      </c>
      <c r="AV42" s="53">
        <v>123.19878871039668</v>
      </c>
      <c r="AW42" s="53">
        <v>123.51892385090241</v>
      </c>
      <c r="AX42" s="53">
        <v>123.85586238322801</v>
      </c>
      <c r="AY42" s="67">
        <f t="shared" si="0"/>
        <v>2.8327507060712662</v>
      </c>
      <c r="AZ42" s="75">
        <f t="shared" si="1"/>
        <v>2.3406692050919654E-2</v>
      </c>
      <c r="BA42" s="76">
        <f t="shared" si="2"/>
        <v>1.1575172267945799E-3</v>
      </c>
      <c r="BB42" s="67">
        <f t="shared" si="16"/>
        <v>3.6204238509024123</v>
      </c>
      <c r="BC42" s="75">
        <f t="shared" si="17"/>
        <v>3.019573932036191E-2</v>
      </c>
      <c r="BD42" s="76">
        <f t="shared" si="18"/>
        <v>1.4885479073174501E-3</v>
      </c>
      <c r="BE42" s="67">
        <f t="shared" si="19"/>
        <v>0.27068871039668352</v>
      </c>
      <c r="BF42" s="75">
        <f t="shared" si="20"/>
        <v>2.2020084130209734E-3</v>
      </c>
      <c r="BG42" s="76">
        <f t="shared" si="21"/>
        <v>1.099854252379906E-4</v>
      </c>
      <c r="BH42" s="67">
        <f t="shared" si="22"/>
        <v>7.0449358753235884</v>
      </c>
      <c r="BI42" s="75">
        <f t="shared" si="23"/>
        <v>6.0811312952138499E-2</v>
      </c>
      <c r="BJ42" s="76">
        <f t="shared" si="24"/>
        <v>2.9560608034822078E-3</v>
      </c>
      <c r="BK42" s="133">
        <f t="shared" si="3"/>
        <v>2.4958121737456622</v>
      </c>
      <c r="BL42" s="134">
        <f t="shared" si="4"/>
        <v>2.0622607856948284E-2</v>
      </c>
      <c r="BM42" s="135">
        <f t="shared" si="5"/>
        <v>1.074937380846519E-3</v>
      </c>
    </row>
    <row r="43" spans="1:65" x14ac:dyDescent="0.2">
      <c r="A43" s="51" t="s">
        <v>18</v>
      </c>
      <c r="B43" s="51" t="s">
        <v>144</v>
      </c>
      <c r="C43" s="53">
        <v>119.8147</v>
      </c>
      <c r="D43" s="53">
        <v>119.2131</v>
      </c>
      <c r="E43" s="53">
        <v>117.075</v>
      </c>
      <c r="F43" s="53">
        <v>122.468</v>
      </c>
      <c r="G43" s="53">
        <v>128.96129999999999</v>
      </c>
      <c r="H43" s="53">
        <v>130.24719999999999</v>
      </c>
      <c r="I43" s="53">
        <v>132.61859999999999</v>
      </c>
      <c r="J43" s="53">
        <v>117.6746</v>
      </c>
      <c r="K43" s="53">
        <v>125.26260000000001</v>
      </c>
      <c r="L43" s="53">
        <v>124.97790000000001</v>
      </c>
      <c r="M43" s="53">
        <v>136.70179999999999</v>
      </c>
      <c r="N43" s="53">
        <v>137.02680000000001</v>
      </c>
      <c r="O43" s="53">
        <v>135.77610000000001</v>
      </c>
      <c r="P43" s="53">
        <v>141.453</v>
      </c>
      <c r="Q43" s="53">
        <v>141.40530000000001</v>
      </c>
      <c r="R43" s="53">
        <v>147.9109</v>
      </c>
      <c r="S43" s="53">
        <v>149.72909999999999</v>
      </c>
      <c r="T43" s="53">
        <v>154.1217</v>
      </c>
      <c r="U43" s="53">
        <v>156.52549999999999</v>
      </c>
      <c r="V43" s="53">
        <v>165.62979999999999</v>
      </c>
      <c r="W43" s="53">
        <v>164.92230000000001</v>
      </c>
      <c r="X43" s="53">
        <v>170.59280000000001</v>
      </c>
      <c r="Y43" s="53">
        <v>167.2338</v>
      </c>
      <c r="Z43" s="53">
        <v>175.9693</v>
      </c>
      <c r="AA43" s="53">
        <v>174.97065999999998</v>
      </c>
      <c r="AB43" s="118">
        <v>179.36095</v>
      </c>
      <c r="AC43" s="53">
        <v>180.93475000000001</v>
      </c>
      <c r="AD43" s="53">
        <v>181.54922862828207</v>
      </c>
      <c r="AE43" s="53">
        <v>181.07833115088468</v>
      </c>
      <c r="AF43" s="53">
        <v>181.15108745688389</v>
      </c>
      <c r="AG43" s="53">
        <v>182.2831894354153</v>
      </c>
      <c r="AH43" s="53">
        <v>184.03276413376832</v>
      </c>
      <c r="AI43" s="53">
        <v>185.81342036151432</v>
      </c>
      <c r="AJ43" s="53">
        <v>187.78138391254757</v>
      </c>
      <c r="AK43" s="53">
        <v>189.64393911329702</v>
      </c>
      <c r="AL43" s="53">
        <v>191.35497787094357</v>
      </c>
      <c r="AM43" s="53">
        <v>193.07555050374788</v>
      </c>
      <c r="AN43" s="53">
        <v>194.82744764871327</v>
      </c>
      <c r="AO43" s="53">
        <v>196.64127195717612</v>
      </c>
      <c r="AP43" s="53">
        <v>198.32632440011503</v>
      </c>
      <c r="AQ43" s="53">
        <v>199.92887673768789</v>
      </c>
      <c r="AR43" s="53">
        <v>201.58083497255865</v>
      </c>
      <c r="AS43" s="53">
        <v>203.2663376667719</v>
      </c>
      <c r="AT43" s="53">
        <v>205.03183359759521</v>
      </c>
      <c r="AU43" s="53">
        <v>206.87668386513607</v>
      </c>
      <c r="AV43" s="53">
        <v>208.80138790491148</v>
      </c>
      <c r="AW43" s="53">
        <v>210.78804699083165</v>
      </c>
      <c r="AX43" s="53">
        <v>212.82780690966104</v>
      </c>
      <c r="AY43" s="67">
        <f t="shared" si="0"/>
        <v>31.278578281378969</v>
      </c>
      <c r="AZ43" s="75">
        <f t="shared" si="1"/>
        <v>0.17228703485940527</v>
      </c>
      <c r="BA43" s="76">
        <f t="shared" si="2"/>
        <v>7.9794964036858929E-3</v>
      </c>
      <c r="BB43" s="67">
        <f t="shared" si="16"/>
        <v>29.853296990831637</v>
      </c>
      <c r="BC43" s="75">
        <f t="shared" si="17"/>
        <v>0.16499482266856774</v>
      </c>
      <c r="BD43" s="76">
        <f t="shared" si="18"/>
        <v>7.665059457866219E-3</v>
      </c>
      <c r="BE43" s="67">
        <f t="shared" si="19"/>
        <v>29.440437904911477</v>
      </c>
      <c r="BF43" s="75">
        <f t="shared" si="20"/>
        <v>0.1641407335594034</v>
      </c>
      <c r="BG43" s="76">
        <f t="shared" si="21"/>
        <v>7.6281092679226781E-3</v>
      </c>
      <c r="BH43" s="67">
        <f t="shared" si="22"/>
        <v>31.906023865136092</v>
      </c>
      <c r="BI43" s="75">
        <f t="shared" si="23"/>
        <v>0.18235070877103679</v>
      </c>
      <c r="BJ43" s="76">
        <f t="shared" si="24"/>
        <v>8.4103994947763994E-3</v>
      </c>
      <c r="BK43" s="133">
        <f t="shared" si="3"/>
        <v>29.23881836254958</v>
      </c>
      <c r="BL43" s="134">
        <f t="shared" si="4"/>
        <v>0.16105173557313976</v>
      </c>
      <c r="BM43" s="135">
        <f t="shared" si="5"/>
        <v>7.890242182470697E-3</v>
      </c>
    </row>
    <row r="44" spans="1:65" x14ac:dyDescent="0.2">
      <c r="A44" s="51" t="s">
        <v>19</v>
      </c>
      <c r="B44" s="51" t="s">
        <v>144</v>
      </c>
      <c r="C44" s="53">
        <v>21.64789</v>
      </c>
      <c r="D44" s="53">
        <v>21.94501</v>
      </c>
      <c r="E44" s="53">
        <v>22.65307</v>
      </c>
      <c r="F44" s="53">
        <v>20.82807</v>
      </c>
      <c r="G44" s="53">
        <v>19.81719</v>
      </c>
      <c r="H44" s="53">
        <v>21.252230000000001</v>
      </c>
      <c r="I44" s="53">
        <v>20.884440000000001</v>
      </c>
      <c r="J44" s="53">
        <v>19.355160000000001</v>
      </c>
      <c r="K44" s="53">
        <v>22.014869999999998</v>
      </c>
      <c r="L44" s="53">
        <v>22.178170000000001</v>
      </c>
      <c r="M44" s="53">
        <v>22.44089</v>
      </c>
      <c r="N44" s="53">
        <v>22.872070000000001</v>
      </c>
      <c r="O44" s="53">
        <v>26.256989999999998</v>
      </c>
      <c r="P44" s="53">
        <v>26.480399999999999</v>
      </c>
      <c r="Q44" s="53">
        <v>27.34928</v>
      </c>
      <c r="R44" s="53">
        <v>26.146450000000002</v>
      </c>
      <c r="S44" s="53">
        <v>27.106919999999999</v>
      </c>
      <c r="T44" s="53">
        <v>26.31485</v>
      </c>
      <c r="U44" s="53">
        <v>31.72953</v>
      </c>
      <c r="V44" s="53">
        <v>32.150269999999999</v>
      </c>
      <c r="W44" s="53">
        <v>27.516839999999998</v>
      </c>
      <c r="X44" s="53">
        <v>27.765750000000001</v>
      </c>
      <c r="Y44" s="53">
        <v>28.963439999999999</v>
      </c>
      <c r="Z44" s="53">
        <v>34.078830000000004</v>
      </c>
      <c r="AA44" s="53">
        <v>34.060580000000002</v>
      </c>
      <c r="AB44" s="118">
        <v>32.008960000000002</v>
      </c>
      <c r="AC44" s="53">
        <v>32.931229999999999</v>
      </c>
      <c r="AD44" s="53">
        <v>33.195932569521801</v>
      </c>
      <c r="AE44" s="53">
        <v>33.594130802794091</v>
      </c>
      <c r="AF44" s="53">
        <v>34.101135975184505</v>
      </c>
      <c r="AG44" s="53">
        <v>34.719287593071087</v>
      </c>
      <c r="AH44" s="53">
        <v>35.323443471259566</v>
      </c>
      <c r="AI44" s="53">
        <v>35.938583879087496</v>
      </c>
      <c r="AJ44" s="53">
        <v>36.548301727993106</v>
      </c>
      <c r="AK44" s="53">
        <v>37.163528020615288</v>
      </c>
      <c r="AL44" s="53">
        <v>37.763069345216586</v>
      </c>
      <c r="AM44" s="53">
        <v>38.372670945271729</v>
      </c>
      <c r="AN44" s="53">
        <v>38.994135475059259</v>
      </c>
      <c r="AO44" s="53">
        <v>39.634370816460859</v>
      </c>
      <c r="AP44" s="53">
        <v>40.306452177779896</v>
      </c>
      <c r="AQ44" s="53">
        <v>41.001646163916156</v>
      </c>
      <c r="AR44" s="53">
        <v>41.702867098929943</v>
      </c>
      <c r="AS44" s="53">
        <v>42.455366408628038</v>
      </c>
      <c r="AT44" s="53">
        <v>43.199471900740718</v>
      </c>
      <c r="AU44" s="53">
        <v>43.967045818845179</v>
      </c>
      <c r="AV44" s="53">
        <v>44.758744864861356</v>
      </c>
      <c r="AW44" s="53">
        <v>45.575967467168326</v>
      </c>
      <c r="AX44" s="53">
        <v>46.415935551036497</v>
      </c>
      <c r="AY44" s="67">
        <f t="shared" si="0"/>
        <v>13.220002981514696</v>
      </c>
      <c r="AZ44" s="75">
        <f t="shared" si="1"/>
        <v>0.39824165065488731</v>
      </c>
      <c r="BA44" s="76">
        <f t="shared" si="2"/>
        <v>1.6902023995061022E-2</v>
      </c>
      <c r="BB44" s="67">
        <f t="shared" si="16"/>
        <v>12.644737467168326</v>
      </c>
      <c r="BC44" s="75">
        <f t="shared" si="17"/>
        <v>0.38397404127232193</v>
      </c>
      <c r="BD44" s="76">
        <f t="shared" si="18"/>
        <v>1.6380670869773795E-2</v>
      </c>
      <c r="BE44" s="67">
        <f t="shared" si="19"/>
        <v>12.749784864861354</v>
      </c>
      <c r="BF44" s="75">
        <f t="shared" si="20"/>
        <v>0.39831924763757875</v>
      </c>
      <c r="BG44" s="76">
        <f t="shared" si="21"/>
        <v>1.6904845626383169E-2</v>
      </c>
      <c r="BH44" s="67">
        <f t="shared" si="22"/>
        <v>9.9064658188451773</v>
      </c>
      <c r="BI44" s="75">
        <f t="shared" si="23"/>
        <v>0.29084841828427987</v>
      </c>
      <c r="BJ44" s="76">
        <f t="shared" si="24"/>
        <v>1.2846804728156469E-2</v>
      </c>
      <c r="BK44" s="133">
        <f t="shared" si="3"/>
        <v>12.380034897646524</v>
      </c>
      <c r="BL44" s="134">
        <f t="shared" si="4"/>
        <v>0.3729383071772176</v>
      </c>
      <c r="BM44" s="135">
        <f t="shared" si="5"/>
        <v>1.6821664275566306E-2</v>
      </c>
    </row>
    <row r="45" spans="1:65" x14ac:dyDescent="0.2">
      <c r="A45" s="51" t="s">
        <v>20</v>
      </c>
      <c r="B45" s="51" t="s">
        <v>144</v>
      </c>
      <c r="C45" s="53">
        <v>31.94003</v>
      </c>
      <c r="D45" s="53">
        <v>32.047960000000003</v>
      </c>
      <c r="E45" s="53">
        <v>32.863399999999999</v>
      </c>
      <c r="F45" s="53">
        <v>33.739609999999999</v>
      </c>
      <c r="G45" s="53">
        <v>35.35962</v>
      </c>
      <c r="H45" s="53">
        <v>32.549790000000002</v>
      </c>
      <c r="I45" s="53">
        <v>34.882199999999997</v>
      </c>
      <c r="J45" s="53">
        <v>32.54712</v>
      </c>
      <c r="K45" s="53">
        <v>39.603529999999999</v>
      </c>
      <c r="L45" s="53">
        <v>44.650120000000001</v>
      </c>
      <c r="M45" s="53">
        <v>41.07349</v>
      </c>
      <c r="N45" s="53">
        <v>43.305259999999997</v>
      </c>
      <c r="O45" s="53">
        <v>47.812469999999998</v>
      </c>
      <c r="P45" s="53">
        <v>48.604149999999997</v>
      </c>
      <c r="Q45" s="53">
        <v>43.903689999999997</v>
      </c>
      <c r="R45" s="53">
        <v>40.310589999999998</v>
      </c>
      <c r="S45" s="53">
        <v>40.279710000000001</v>
      </c>
      <c r="T45" s="53">
        <v>44.385179999999998</v>
      </c>
      <c r="U45" s="53">
        <v>38.483820000000001</v>
      </c>
      <c r="V45" s="53">
        <v>38.910780000000003</v>
      </c>
      <c r="W45" s="53">
        <v>35.951610000000002</v>
      </c>
      <c r="X45" s="53">
        <v>33.775280000000002</v>
      </c>
      <c r="Y45" s="53">
        <v>36.709330000000001</v>
      </c>
      <c r="Z45" s="53">
        <v>42.520440000000001</v>
      </c>
      <c r="AA45" s="53">
        <v>38.975850000000001</v>
      </c>
      <c r="AB45" s="118">
        <v>39.362220000000001</v>
      </c>
      <c r="AC45" s="53">
        <v>38.74221</v>
      </c>
      <c r="AD45" s="53">
        <v>38.70199265124139</v>
      </c>
      <c r="AE45" s="53">
        <v>38.813162670613146</v>
      </c>
      <c r="AF45" s="53">
        <v>39.041586914893152</v>
      </c>
      <c r="AG45" s="53">
        <v>39.403562469819342</v>
      </c>
      <c r="AH45" s="53">
        <v>39.745798137399269</v>
      </c>
      <c r="AI45" s="53">
        <v>40.092360405952469</v>
      </c>
      <c r="AJ45" s="53">
        <v>40.423487100770629</v>
      </c>
      <c r="AK45" s="53">
        <v>40.750454080883557</v>
      </c>
      <c r="AL45" s="53">
        <v>41.048224460348059</v>
      </c>
      <c r="AM45" s="53">
        <v>41.343184589557303</v>
      </c>
      <c r="AN45" s="53">
        <v>41.64225068266331</v>
      </c>
      <c r="AO45" s="53">
        <v>41.95179011889325</v>
      </c>
      <c r="AP45" s="53">
        <v>42.261380472394265</v>
      </c>
      <c r="AQ45" s="53">
        <v>42.572709083990354</v>
      </c>
      <c r="AR45" s="53">
        <v>42.881333899811146</v>
      </c>
      <c r="AS45" s="53">
        <v>43.193892265094775</v>
      </c>
      <c r="AT45" s="53">
        <v>43.52090678414158</v>
      </c>
      <c r="AU45" s="53">
        <v>43.858261931258831</v>
      </c>
      <c r="AV45" s="53">
        <v>44.205274906951075</v>
      </c>
      <c r="AW45" s="53">
        <v>44.563168797073118</v>
      </c>
      <c r="AX45" s="53">
        <v>44.93145162657698</v>
      </c>
      <c r="AY45" s="67">
        <f t="shared" si="0"/>
        <v>6.2294589753355893</v>
      </c>
      <c r="AZ45" s="75">
        <f t="shared" si="1"/>
        <v>0.1609596444160292</v>
      </c>
      <c r="BA45" s="76">
        <f t="shared" si="2"/>
        <v>7.4902598396362485E-3</v>
      </c>
      <c r="BB45" s="67">
        <f t="shared" si="16"/>
        <v>5.8209587970731178</v>
      </c>
      <c r="BC45" s="75">
        <f t="shared" si="17"/>
        <v>0.15024849633185916</v>
      </c>
      <c r="BD45" s="76">
        <f t="shared" si="18"/>
        <v>7.0234496813907921E-3</v>
      </c>
      <c r="BE45" s="67">
        <f t="shared" si="19"/>
        <v>4.8430549069510747</v>
      </c>
      <c r="BF45" s="75">
        <f t="shared" si="20"/>
        <v>0.12303815452865907</v>
      </c>
      <c r="BG45" s="76">
        <f t="shared" si="21"/>
        <v>5.8187460539238511E-3</v>
      </c>
      <c r="BH45" s="67">
        <f t="shared" si="22"/>
        <v>4.8824119312588294</v>
      </c>
      <c r="BI45" s="75">
        <f t="shared" si="23"/>
        <v>0.125267619083582</v>
      </c>
      <c r="BJ45" s="76">
        <f t="shared" si="24"/>
        <v>5.9184900118114392E-3</v>
      </c>
      <c r="BK45" s="133">
        <f t="shared" si="3"/>
        <v>5.8611761458317275</v>
      </c>
      <c r="BL45" s="134">
        <f t="shared" si="4"/>
        <v>0.15144378220132101</v>
      </c>
      <c r="BM45" s="135">
        <f t="shared" si="5"/>
        <v>7.4495380168022596E-3</v>
      </c>
    </row>
    <row r="46" spans="1:65" x14ac:dyDescent="0.2">
      <c r="A46" s="51" t="s">
        <v>21</v>
      </c>
      <c r="B46" s="51" t="s">
        <v>144</v>
      </c>
      <c r="C46" s="53">
        <v>1239.173</v>
      </c>
      <c r="D46" s="53">
        <v>1220.9349999999999</v>
      </c>
      <c r="E46" s="53">
        <v>1215.133</v>
      </c>
      <c r="F46" s="53">
        <v>1206.3230000000001</v>
      </c>
      <c r="G46" s="53">
        <v>1212.4639999999999</v>
      </c>
      <c r="H46" s="53">
        <v>1234.365</v>
      </c>
      <c r="I46" s="53">
        <v>1243.0350000000001</v>
      </c>
      <c r="J46" s="53">
        <v>1199.5119999999999</v>
      </c>
      <c r="K46" s="53">
        <v>1250.634</v>
      </c>
      <c r="L46" s="53">
        <v>1260.7429999999999</v>
      </c>
      <c r="M46" s="53">
        <v>1263.135</v>
      </c>
      <c r="N46" s="53">
        <v>1266.8510000000001</v>
      </c>
      <c r="O46" s="53">
        <v>1304.579</v>
      </c>
      <c r="P46" s="53">
        <v>1331.7439999999999</v>
      </c>
      <c r="Q46" s="53">
        <v>1317.75</v>
      </c>
      <c r="R46" s="53">
        <v>1313.2860000000001</v>
      </c>
      <c r="S46" s="53">
        <v>1331.2380000000001</v>
      </c>
      <c r="T46" s="53">
        <v>1329.3589999999999</v>
      </c>
      <c r="U46" s="53">
        <v>1317.7539999999999</v>
      </c>
      <c r="V46" s="53">
        <v>1304.694</v>
      </c>
      <c r="W46" s="53">
        <v>1295.3920000000001</v>
      </c>
      <c r="X46" s="53">
        <v>1314.442</v>
      </c>
      <c r="Y46" s="53">
        <v>1336.6020000000001</v>
      </c>
      <c r="Z46" s="53">
        <v>1364.9570000000001</v>
      </c>
      <c r="AA46" s="53">
        <v>1383.4020281999999</v>
      </c>
      <c r="AB46" s="118">
        <v>1421.6359432000004</v>
      </c>
      <c r="AC46" s="53">
        <v>1442.9536666999998</v>
      </c>
      <c r="AD46" s="53">
        <v>1456.2137967724036</v>
      </c>
      <c r="AE46" s="53">
        <v>1459.6895516868092</v>
      </c>
      <c r="AF46" s="53">
        <v>1468.4088087461889</v>
      </c>
      <c r="AG46" s="53">
        <v>1481.0763719868148</v>
      </c>
      <c r="AH46" s="53">
        <v>1495.2525244617757</v>
      </c>
      <c r="AI46" s="53">
        <v>1508.1757158631435</v>
      </c>
      <c r="AJ46" s="53">
        <v>1519.3299005222259</v>
      </c>
      <c r="AK46" s="53">
        <v>1529.2999546635012</v>
      </c>
      <c r="AL46" s="53">
        <v>1537.773008095417</v>
      </c>
      <c r="AM46" s="53">
        <v>1546.2748209386748</v>
      </c>
      <c r="AN46" s="53">
        <v>1555.1475631102371</v>
      </c>
      <c r="AO46" s="53">
        <v>1564.4571283890566</v>
      </c>
      <c r="AP46" s="53">
        <v>1573.9994843341003</v>
      </c>
      <c r="AQ46" s="53">
        <v>1583.1239830469665</v>
      </c>
      <c r="AR46" s="53">
        <v>1591.8290390307486</v>
      </c>
      <c r="AS46" s="53">
        <v>1600.6768626770527</v>
      </c>
      <c r="AT46" s="53">
        <v>1609.9646481759296</v>
      </c>
      <c r="AU46" s="53">
        <v>1619.5726442546686</v>
      </c>
      <c r="AV46" s="53">
        <v>1629.587640041942</v>
      </c>
      <c r="AW46" s="53">
        <v>1639.9035702572482</v>
      </c>
      <c r="AX46" s="53">
        <v>1650.5416934632005</v>
      </c>
      <c r="AY46" s="67">
        <f t="shared" si="0"/>
        <v>194.32789669079693</v>
      </c>
      <c r="AZ46" s="75">
        <f t="shared" si="1"/>
        <v>0.13344736680940064</v>
      </c>
      <c r="BA46" s="76">
        <f t="shared" si="2"/>
        <v>6.2828425562921897E-3</v>
      </c>
      <c r="BB46" s="67">
        <f t="shared" si="16"/>
        <v>196.94990355724849</v>
      </c>
      <c r="BC46" s="75">
        <f t="shared" si="17"/>
        <v>0.13649080223599153</v>
      </c>
      <c r="BD46" s="76">
        <f t="shared" si="18"/>
        <v>6.4177697558842617E-3</v>
      </c>
      <c r="BE46" s="67">
        <f t="shared" si="19"/>
        <v>207.95169684194161</v>
      </c>
      <c r="BF46" s="75">
        <f t="shared" si="20"/>
        <v>0.14627633596113029</v>
      </c>
      <c r="BG46" s="76">
        <f t="shared" si="21"/>
        <v>6.8492858030746451E-3</v>
      </c>
      <c r="BH46" s="67">
        <f t="shared" si="22"/>
        <v>236.1706160546687</v>
      </c>
      <c r="BI46" s="75">
        <f t="shared" si="23"/>
        <v>0.17071726890697117</v>
      </c>
      <c r="BJ46" s="76">
        <f t="shared" si="24"/>
        <v>7.9119660485607035E-3</v>
      </c>
      <c r="BK46" s="133">
        <f t="shared" si="3"/>
        <v>183.68977348484464</v>
      </c>
      <c r="BL46" s="134">
        <f t="shared" si="4"/>
        <v>0.12614203621197673</v>
      </c>
      <c r="BM46" s="135">
        <f t="shared" si="5"/>
        <v>6.2720963690110487E-3</v>
      </c>
    </row>
    <row r="47" spans="1:65" x14ac:dyDescent="0.2"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118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  <c r="AV47" s="53"/>
      <c r="AW47" s="53"/>
      <c r="AX47" s="53"/>
      <c r="AY47" s="67"/>
      <c r="AZ47" s="75"/>
      <c r="BA47" s="76"/>
      <c r="BB47" s="67"/>
      <c r="BC47" s="75"/>
      <c r="BD47" s="76"/>
      <c r="BE47" s="67"/>
      <c r="BF47" s="75"/>
      <c r="BG47" s="76"/>
      <c r="BH47" s="67"/>
      <c r="BI47" s="75"/>
      <c r="BJ47" s="76"/>
      <c r="BK47" s="133"/>
      <c r="BL47" s="134"/>
      <c r="BM47" s="135"/>
    </row>
    <row r="48" spans="1:65" x14ac:dyDescent="0.2">
      <c r="A48" s="103" t="s">
        <v>22</v>
      </c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118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  <c r="AV48" s="53"/>
      <c r="AW48" s="53"/>
      <c r="AX48" s="53"/>
      <c r="AY48" s="67"/>
      <c r="AZ48" s="75"/>
      <c r="BA48" s="76"/>
      <c r="BB48" s="67"/>
      <c r="BC48" s="75"/>
      <c r="BD48" s="76"/>
      <c r="BE48" s="67"/>
      <c r="BF48" s="75"/>
      <c r="BG48" s="76"/>
      <c r="BH48" s="67"/>
      <c r="BI48" s="75"/>
      <c r="BJ48" s="76"/>
      <c r="BK48" s="133"/>
      <c r="BL48" s="134"/>
      <c r="BM48" s="135"/>
    </row>
    <row r="49" spans="1:65" x14ac:dyDescent="0.2"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118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  <c r="AV49" s="53"/>
      <c r="AW49" s="53"/>
      <c r="AX49" s="53"/>
      <c r="AY49" s="67"/>
      <c r="AZ49" s="75"/>
      <c r="BA49" s="76"/>
      <c r="BB49" s="67"/>
      <c r="BC49" s="75"/>
      <c r="BD49" s="76"/>
      <c r="BE49" s="67"/>
      <c r="BF49" s="75"/>
      <c r="BG49" s="76"/>
      <c r="BH49" s="67"/>
      <c r="BI49" s="75"/>
      <c r="BJ49" s="76"/>
      <c r="BK49" s="133"/>
      <c r="BL49" s="134"/>
      <c r="BM49" s="135"/>
    </row>
    <row r="50" spans="1:65" x14ac:dyDescent="0.2">
      <c r="A50" s="51" t="s">
        <v>2</v>
      </c>
      <c r="B50" s="51" t="s">
        <v>144</v>
      </c>
      <c r="C50" s="53">
        <v>2.6621160000000001</v>
      </c>
      <c r="D50" s="53">
        <v>2.6501250000000001</v>
      </c>
      <c r="E50" s="53">
        <v>2.7065679999999999</v>
      </c>
      <c r="F50" s="53">
        <v>2.5057930000000002</v>
      </c>
      <c r="G50" s="53">
        <v>2.4661849999999998</v>
      </c>
      <c r="H50" s="53">
        <v>2.5339870000000002</v>
      </c>
      <c r="I50" s="53">
        <v>2.5838649999999999</v>
      </c>
      <c r="J50" s="53">
        <v>2.5305520000000001</v>
      </c>
      <c r="K50" s="53">
        <v>2.332735</v>
      </c>
      <c r="L50" s="53">
        <v>2.0663450000000001</v>
      </c>
      <c r="M50" s="53">
        <v>1.8591249999999999</v>
      </c>
      <c r="N50" s="53">
        <v>1.7582869999999999</v>
      </c>
      <c r="O50" s="53">
        <v>2.0348600000000001</v>
      </c>
      <c r="P50" s="53">
        <v>2.0011700000000001</v>
      </c>
      <c r="Q50" s="53">
        <v>1.9088970000000001</v>
      </c>
      <c r="R50" s="53">
        <v>2.6221450000000002</v>
      </c>
      <c r="S50" s="53">
        <v>3.0413800000000002</v>
      </c>
      <c r="T50" s="53">
        <v>3.3085770000000001</v>
      </c>
      <c r="U50" s="53">
        <v>3.1343990000000002</v>
      </c>
      <c r="V50" s="53">
        <v>3.4464060000000001</v>
      </c>
      <c r="W50" s="53">
        <v>3.3231130000000002</v>
      </c>
      <c r="X50" s="53">
        <v>3.0800019999999999</v>
      </c>
      <c r="Y50" s="53">
        <v>3.1006399999999998</v>
      </c>
      <c r="Z50" s="53">
        <v>3.4428429999999999</v>
      </c>
      <c r="AA50" s="53">
        <v>3.3443130000000001</v>
      </c>
      <c r="AB50" s="118">
        <v>3.369157</v>
      </c>
      <c r="AC50" s="53">
        <v>3.3701720000000002</v>
      </c>
      <c r="AD50" s="53">
        <v>3.2982478147685024</v>
      </c>
      <c r="AE50" s="53">
        <v>3.2634640680449207</v>
      </c>
      <c r="AF50" s="53">
        <v>3.2368125734964934</v>
      </c>
      <c r="AG50" s="53">
        <v>3.2186486124215614</v>
      </c>
      <c r="AH50" s="53">
        <v>3.2084268626492407</v>
      </c>
      <c r="AI50" s="53">
        <v>3.1965083096283622</v>
      </c>
      <c r="AJ50" s="53">
        <v>3.180198943985757</v>
      </c>
      <c r="AK50" s="53">
        <v>3.1629320438374529</v>
      </c>
      <c r="AL50" s="53">
        <v>3.1417028410264818</v>
      </c>
      <c r="AM50" s="53">
        <v>3.1204398455189843</v>
      </c>
      <c r="AN50" s="53">
        <v>3.1019654829880401</v>
      </c>
      <c r="AO50" s="53">
        <v>3.0848227205597896</v>
      </c>
      <c r="AP50" s="53">
        <v>3.0695952927716594</v>
      </c>
      <c r="AQ50" s="53">
        <v>3.0487063562841619</v>
      </c>
      <c r="AR50" s="53">
        <v>3.0228753674645117</v>
      </c>
      <c r="AS50" s="53">
        <v>2.9965043698883562</v>
      </c>
      <c r="AT50" s="53">
        <v>2.9697068394942057</v>
      </c>
      <c r="AU50" s="53">
        <v>2.94244851495022</v>
      </c>
      <c r="AV50" s="53">
        <v>2.9146644678963067</v>
      </c>
      <c r="AW50" s="53">
        <v>2.887331742399903</v>
      </c>
      <c r="AX50" s="53">
        <v>2.8599959177135998</v>
      </c>
      <c r="AY50" s="67">
        <f t="shared" si="0"/>
        <v>-0.43825189705490253</v>
      </c>
      <c r="AZ50" s="75">
        <f t="shared" si="1"/>
        <v>-0.13287415672423103</v>
      </c>
      <c r="BA50" s="76">
        <f t="shared" si="2"/>
        <v>-7.1032103348637188E-3</v>
      </c>
      <c r="BB50" s="67">
        <f t="shared" ref="BB50:BB81" si="25">AW50-AC50</f>
        <v>-0.48284025760009719</v>
      </c>
      <c r="BC50" s="75">
        <f t="shared" ref="BC50:BC81" si="26">BB50/AC50</f>
        <v>-0.14326872859904397</v>
      </c>
      <c r="BD50" s="76">
        <f t="shared" ref="BD50:BD81" si="27">((AW50/AC50)^(1/20)-1)</f>
        <v>-7.7017373807735101E-3</v>
      </c>
      <c r="BE50" s="67">
        <f t="shared" ref="BE50:BE81" si="28">AV50-AB50</f>
        <v>-0.45449253210369323</v>
      </c>
      <c r="BF50" s="75">
        <f t="shared" ref="BF50:BF81" si="29">BE50/AB50</f>
        <v>-0.13489799736364119</v>
      </c>
      <c r="BG50" s="76">
        <f t="shared" ref="BG50:BG81" si="30">((AV50/AB50)^(1/20)-1)</f>
        <v>-7.2192082626036935E-3</v>
      </c>
      <c r="BH50" s="67">
        <f t="shared" ref="BH50:BH81" si="31">AU50-AA50</f>
        <v>-0.40186448504978012</v>
      </c>
      <c r="BI50" s="75">
        <f t="shared" ref="BI50:BI81" si="32">BH50/AA50</f>
        <v>-0.12016353883436751</v>
      </c>
      <c r="BJ50" s="76">
        <f t="shared" ref="BJ50:BJ81" si="33">((AU50/AA50)^(1/20)-1)</f>
        <v>-6.3805189051984179E-3</v>
      </c>
      <c r="BK50" s="133">
        <f t="shared" si="3"/>
        <v>-0.41091607236859939</v>
      </c>
      <c r="BL50" s="134">
        <f t="shared" si="4"/>
        <v>-0.12458617285476495</v>
      </c>
      <c r="BM50" s="135">
        <f t="shared" si="5"/>
        <v>-6.97861762186891E-3</v>
      </c>
    </row>
    <row r="51" spans="1:65" x14ac:dyDescent="0.2">
      <c r="A51" s="51" t="s">
        <v>23</v>
      </c>
      <c r="B51" s="51" t="s">
        <v>144</v>
      </c>
      <c r="C51" s="53">
        <v>2.0886610000000001</v>
      </c>
      <c r="D51" s="53">
        <v>1.353391</v>
      </c>
      <c r="E51" s="53">
        <v>0.24728720000000001</v>
      </c>
      <c r="F51" s="53">
        <v>0.27087860000000002</v>
      </c>
      <c r="G51" s="53">
        <v>0.3216349</v>
      </c>
      <c r="H51" s="53">
        <v>0.30091899999999999</v>
      </c>
      <c r="I51" s="53">
        <v>0.15921379999999999</v>
      </c>
      <c r="J51" s="53">
        <v>0.14673349999999999</v>
      </c>
      <c r="K51" s="53">
        <v>0.15883120000000001</v>
      </c>
      <c r="L51" s="53">
        <v>0.2318325</v>
      </c>
      <c r="M51" s="53">
        <v>0.21344850000000001</v>
      </c>
      <c r="N51" s="53">
        <v>0.23654349999999999</v>
      </c>
      <c r="O51" s="53">
        <v>0.1488681</v>
      </c>
      <c r="P51" s="53">
        <v>0.22591079999999999</v>
      </c>
      <c r="Q51" s="53">
        <v>0.172681</v>
      </c>
      <c r="R51" s="53">
        <v>0.24405930000000001</v>
      </c>
      <c r="S51" s="53">
        <v>0.26369219999999999</v>
      </c>
      <c r="T51" s="53">
        <v>0.1909505</v>
      </c>
      <c r="U51" s="53">
        <v>0.1891198</v>
      </c>
      <c r="V51" s="53">
        <v>0.1676327</v>
      </c>
      <c r="W51" s="53">
        <v>0.17938129999999999</v>
      </c>
      <c r="X51" s="53">
        <v>0.19495270000000001</v>
      </c>
      <c r="Y51" s="53">
        <v>0.18075640000000001</v>
      </c>
      <c r="Z51" s="53">
        <v>0.283972</v>
      </c>
      <c r="AA51" s="53">
        <v>0.28918260000000001</v>
      </c>
      <c r="AB51" s="118">
        <v>0.20394419999999999</v>
      </c>
      <c r="AC51" s="53">
        <v>0.18826270000000001</v>
      </c>
      <c r="AD51" s="53">
        <v>0.19184370203487097</v>
      </c>
      <c r="AE51" s="53">
        <v>0.19096648742837696</v>
      </c>
      <c r="AF51" s="53">
        <v>0.18402433731242998</v>
      </c>
      <c r="AG51" s="53">
        <v>0.17508703311871082</v>
      </c>
      <c r="AH51" s="53">
        <v>0.16663655698864988</v>
      </c>
      <c r="AI51" s="53">
        <v>0.15834912209200094</v>
      </c>
      <c r="AJ51" s="53">
        <v>0.15029495430896986</v>
      </c>
      <c r="AK51" s="53">
        <v>0.14413468518918363</v>
      </c>
      <c r="AL51" s="53">
        <v>0.1380850161942824</v>
      </c>
      <c r="AM51" s="53">
        <v>0.13224805840012513</v>
      </c>
      <c r="AN51" s="53">
        <v>0.1266512265555057</v>
      </c>
      <c r="AO51" s="53">
        <v>0.1212911244424868</v>
      </c>
      <c r="AP51" s="53">
        <v>0.11616586131398551</v>
      </c>
      <c r="AQ51" s="53">
        <v>0.11119587815546496</v>
      </c>
      <c r="AR51" s="53">
        <v>0.10643972083127368</v>
      </c>
      <c r="AS51" s="53">
        <v>0.10189930205021219</v>
      </c>
      <c r="AT51" s="53">
        <v>9.756317278587856E-2</v>
      </c>
      <c r="AU51" s="53">
        <v>9.3414070748647229E-2</v>
      </c>
      <c r="AV51" s="53">
        <v>8.9447384833356153E-2</v>
      </c>
      <c r="AW51" s="53">
        <v>8.565480875446424E-2</v>
      </c>
      <c r="AX51" s="53">
        <v>8.2028960785149999E-2</v>
      </c>
      <c r="AY51" s="67">
        <f t="shared" si="0"/>
        <v>-0.10981474124972097</v>
      </c>
      <c r="AZ51" s="75">
        <f t="shared" si="1"/>
        <v>-0.57241775510441417</v>
      </c>
      <c r="BA51" s="76">
        <f t="shared" si="2"/>
        <v>-4.1590779714900661E-2</v>
      </c>
      <c r="BB51" s="67">
        <f t="shared" si="25"/>
        <v>-0.10260789124553577</v>
      </c>
      <c r="BC51" s="75">
        <f t="shared" si="26"/>
        <v>-0.54502506999812372</v>
      </c>
      <c r="BD51" s="76">
        <f t="shared" si="27"/>
        <v>-3.8610502756961318E-2</v>
      </c>
      <c r="BE51" s="67">
        <f t="shared" si="28"/>
        <v>-0.11449681516664384</v>
      </c>
      <c r="BF51" s="75">
        <f t="shared" si="29"/>
        <v>-0.56141246069583661</v>
      </c>
      <c r="BG51" s="76">
        <f t="shared" si="30"/>
        <v>-4.0372214054863242E-2</v>
      </c>
      <c r="BH51" s="67">
        <f t="shared" si="31"/>
        <v>-0.1957685292513528</v>
      </c>
      <c r="BI51" s="75">
        <f t="shared" si="32"/>
        <v>-0.67697202131578038</v>
      </c>
      <c r="BJ51" s="76">
        <f t="shared" si="33"/>
        <v>-5.4934287538682347E-2</v>
      </c>
      <c r="BK51" s="133">
        <f t="shared" si="3"/>
        <v>-0.10618889328040673</v>
      </c>
      <c r="BL51" s="134">
        <f t="shared" si="4"/>
        <v>-0.55351774467480319</v>
      </c>
      <c r="BM51" s="135">
        <f t="shared" si="5"/>
        <v>-4.1551808437408466E-2</v>
      </c>
    </row>
    <row r="52" spans="1:65" x14ac:dyDescent="0.2">
      <c r="A52" s="51" t="s">
        <v>24</v>
      </c>
      <c r="B52" s="51" t="s">
        <v>144</v>
      </c>
      <c r="C52" s="53">
        <v>27.804659999999998</v>
      </c>
      <c r="D52" s="53">
        <v>26.298279999999998</v>
      </c>
      <c r="E52" s="53">
        <v>25.65727</v>
      </c>
      <c r="F52" s="53">
        <v>25.059650000000001</v>
      </c>
      <c r="G52" s="53">
        <v>24.40211</v>
      </c>
      <c r="H52" s="53">
        <v>24.727229999999999</v>
      </c>
      <c r="I52" s="53">
        <v>25.10633</v>
      </c>
      <c r="J52" s="53">
        <v>25.519960000000001</v>
      </c>
      <c r="K52" s="53">
        <v>27.09338</v>
      </c>
      <c r="L52" s="53">
        <v>28.724440000000001</v>
      </c>
      <c r="M52" s="53">
        <v>27.24493</v>
      </c>
      <c r="N52" s="53">
        <v>26.819700000000001</v>
      </c>
      <c r="O52" s="53">
        <v>25.673950000000001</v>
      </c>
      <c r="P52" s="53">
        <v>25.661090000000002</v>
      </c>
      <c r="Q52" s="53">
        <v>22.929559999999999</v>
      </c>
      <c r="R52" s="53">
        <v>23.727879999999999</v>
      </c>
      <c r="S52" s="53">
        <v>21.697939999999999</v>
      </c>
      <c r="T52" s="53">
        <v>20.597909999999999</v>
      </c>
      <c r="U52" s="53">
        <v>20.21322</v>
      </c>
      <c r="V52" s="53">
        <v>20.66328</v>
      </c>
      <c r="W52" s="53">
        <v>20.915780000000002</v>
      </c>
      <c r="X52" s="53">
        <v>19.356020000000001</v>
      </c>
      <c r="Y52" s="53">
        <v>20.477640000000001</v>
      </c>
      <c r="Z52" s="53">
        <v>20.22092</v>
      </c>
      <c r="AA52" s="53">
        <v>21.87998</v>
      </c>
      <c r="AB52" s="118">
        <v>22.92614</v>
      </c>
      <c r="AC52" s="53">
        <v>22.934229999999999</v>
      </c>
      <c r="AD52" s="53">
        <v>23.21022416196276</v>
      </c>
      <c r="AE52" s="53">
        <v>22.985060540152705</v>
      </c>
      <c r="AF52" s="53">
        <v>22.788408132198011</v>
      </c>
      <c r="AG52" s="53">
        <v>22.661708369482149</v>
      </c>
      <c r="AH52" s="53">
        <v>22.537339498997483</v>
      </c>
      <c r="AI52" s="53">
        <v>22.384851435167874</v>
      </c>
      <c r="AJ52" s="53">
        <v>22.185624081927074</v>
      </c>
      <c r="AK52" s="53">
        <v>21.953988719588565</v>
      </c>
      <c r="AL52" s="53">
        <v>21.68941645156092</v>
      </c>
      <c r="AM52" s="53">
        <v>21.411859580117699</v>
      </c>
      <c r="AN52" s="53">
        <v>21.131285086682443</v>
      </c>
      <c r="AO52" s="53">
        <v>20.850052732859233</v>
      </c>
      <c r="AP52" s="53">
        <v>20.578261204900031</v>
      </c>
      <c r="AQ52" s="53">
        <v>20.303571588824362</v>
      </c>
      <c r="AR52" s="53">
        <v>20.025991428393557</v>
      </c>
      <c r="AS52" s="53">
        <v>19.749510702455414</v>
      </c>
      <c r="AT52" s="53">
        <v>19.474001543703249</v>
      </c>
      <c r="AU52" s="53">
        <v>19.199422755717393</v>
      </c>
      <c r="AV52" s="53">
        <v>18.946345071495145</v>
      </c>
      <c r="AW52" s="53">
        <v>18.678689251384462</v>
      </c>
      <c r="AX52" s="53">
        <v>18.414522346310907</v>
      </c>
      <c r="AY52" s="67">
        <f t="shared" si="0"/>
        <v>-4.7957018156518529</v>
      </c>
      <c r="AZ52" s="75">
        <f t="shared" si="1"/>
        <v>-0.20662022831779092</v>
      </c>
      <c r="BA52" s="76">
        <f t="shared" si="2"/>
        <v>-1.150595764854867E-2</v>
      </c>
      <c r="BB52" s="67">
        <f t="shared" si="25"/>
        <v>-4.2555407486155374</v>
      </c>
      <c r="BC52" s="75">
        <f t="shared" si="26"/>
        <v>-0.18555411490228962</v>
      </c>
      <c r="BD52" s="76">
        <f t="shared" si="27"/>
        <v>-1.0209886235042598E-2</v>
      </c>
      <c r="BE52" s="67">
        <f t="shared" si="28"/>
        <v>-3.9797949285048553</v>
      </c>
      <c r="BF52" s="75">
        <f t="shared" si="29"/>
        <v>-0.17359201891399317</v>
      </c>
      <c r="BG52" s="76">
        <f t="shared" si="30"/>
        <v>-9.4880370004669645E-3</v>
      </c>
      <c r="BH52" s="67">
        <f t="shared" si="31"/>
        <v>-2.6805572442826069</v>
      </c>
      <c r="BI52" s="75">
        <f t="shared" si="32"/>
        <v>-0.12251186903656251</v>
      </c>
      <c r="BJ52" s="76">
        <f t="shared" si="33"/>
        <v>-6.5132884652074896E-3</v>
      </c>
      <c r="BK52" s="133">
        <f t="shared" si="3"/>
        <v>-4.5315349105782978</v>
      </c>
      <c r="BL52" s="134">
        <f t="shared" si="4"/>
        <v>-0.19523873957256477</v>
      </c>
      <c r="BM52" s="135">
        <f t="shared" si="5"/>
        <v>-1.1366987096260717E-2</v>
      </c>
    </row>
    <row r="53" spans="1:65" x14ac:dyDescent="0.2">
      <c r="A53" s="51" t="s">
        <v>25</v>
      </c>
      <c r="B53" s="51" t="s">
        <v>144</v>
      </c>
      <c r="C53" s="53">
        <v>32.31615</v>
      </c>
      <c r="D53" s="53">
        <v>30.504670000000001</v>
      </c>
      <c r="E53" s="53">
        <v>29.673100000000002</v>
      </c>
      <c r="F53" s="53">
        <v>30.532129999999999</v>
      </c>
      <c r="G53" s="53">
        <v>31.445589999999999</v>
      </c>
      <c r="H53" s="53">
        <v>30.362939999999998</v>
      </c>
      <c r="I53" s="53">
        <v>29.632269999999998</v>
      </c>
      <c r="J53" s="53">
        <v>26.13635</v>
      </c>
      <c r="K53" s="53">
        <v>23.76792</v>
      </c>
      <c r="L53" s="53">
        <v>23.254110000000001</v>
      </c>
      <c r="M53" s="53">
        <v>18.892340000000001</v>
      </c>
      <c r="N53" s="53">
        <v>16.572399999999998</v>
      </c>
      <c r="O53" s="53">
        <v>13.99893</v>
      </c>
      <c r="P53" s="53">
        <v>13.508710000000001</v>
      </c>
      <c r="Q53" s="53">
        <v>11.801550000000001</v>
      </c>
      <c r="R53" s="53">
        <v>12.43285</v>
      </c>
      <c r="S53" s="53">
        <v>10.921010000000001</v>
      </c>
      <c r="T53" s="53">
        <v>9.5305309999999999</v>
      </c>
      <c r="U53" s="53">
        <v>9.2180529999999994</v>
      </c>
      <c r="V53" s="53">
        <v>8.9114090000000008</v>
      </c>
      <c r="W53" s="53">
        <v>9.116816</v>
      </c>
      <c r="X53" s="53">
        <v>8.6696019999999994</v>
      </c>
      <c r="Y53" s="53">
        <v>12.94256</v>
      </c>
      <c r="Z53" s="53">
        <v>9.7813160000000003</v>
      </c>
      <c r="AA53" s="53">
        <v>9.2009410000000003</v>
      </c>
      <c r="AB53" s="118">
        <v>8.5367739999999994</v>
      </c>
      <c r="AC53" s="53">
        <v>8.1744450000000004</v>
      </c>
      <c r="AD53" s="53">
        <v>8.2000255036168799</v>
      </c>
      <c r="AE53" s="53">
        <v>8.0302530951090283</v>
      </c>
      <c r="AF53" s="53">
        <v>7.8750860990178264</v>
      </c>
      <c r="AG53" s="53">
        <v>7.7505833135892122</v>
      </c>
      <c r="AH53" s="53">
        <v>7.6296887676613867</v>
      </c>
      <c r="AI53" s="53">
        <v>7.5023653901730301</v>
      </c>
      <c r="AJ53" s="53">
        <v>7.3628098396384853</v>
      </c>
      <c r="AK53" s="53">
        <v>7.2219678300405308</v>
      </c>
      <c r="AL53" s="53">
        <v>7.0763456991796376</v>
      </c>
      <c r="AM53" s="53">
        <v>6.9341996472028997</v>
      </c>
      <c r="AN53" s="53">
        <v>6.7963798163867182</v>
      </c>
      <c r="AO53" s="53">
        <v>6.6641297427311512</v>
      </c>
      <c r="AP53" s="53">
        <v>6.5384256524879723</v>
      </c>
      <c r="AQ53" s="53">
        <v>6.4166835069670691</v>
      </c>
      <c r="AR53" s="53">
        <v>6.2958260526747729</v>
      </c>
      <c r="AS53" s="53">
        <v>6.1775241374814858</v>
      </c>
      <c r="AT53" s="53">
        <v>6.0634951650244977</v>
      </c>
      <c r="AU53" s="53">
        <v>5.9523821007100493</v>
      </c>
      <c r="AV53" s="53">
        <v>5.8446133688986386</v>
      </c>
      <c r="AW53" s="53">
        <v>5.7395193991790041</v>
      </c>
      <c r="AX53" s="53">
        <v>5.6368642848375599</v>
      </c>
      <c r="AY53" s="67">
        <f t="shared" si="0"/>
        <v>-2.56316121877932</v>
      </c>
      <c r="AZ53" s="75">
        <f t="shared" si="1"/>
        <v>-0.31257966425211203</v>
      </c>
      <c r="BA53" s="76">
        <f t="shared" si="2"/>
        <v>-1.8565955865597172E-2</v>
      </c>
      <c r="BB53" s="67">
        <f t="shared" si="25"/>
        <v>-2.4349256008209963</v>
      </c>
      <c r="BC53" s="75">
        <f t="shared" si="26"/>
        <v>-0.29787044879756314</v>
      </c>
      <c r="BD53" s="76">
        <f t="shared" si="27"/>
        <v>-1.7526460399312271E-2</v>
      </c>
      <c r="BE53" s="67">
        <f t="shared" si="28"/>
        <v>-2.6921606311013608</v>
      </c>
      <c r="BF53" s="75">
        <f t="shared" si="29"/>
        <v>-0.31536041965048633</v>
      </c>
      <c r="BG53" s="76">
        <f t="shared" si="30"/>
        <v>-1.8764843332725878E-2</v>
      </c>
      <c r="BH53" s="67">
        <f t="shared" si="31"/>
        <v>-3.248558899289951</v>
      </c>
      <c r="BI53" s="75">
        <f t="shared" si="32"/>
        <v>-0.35306811545579425</v>
      </c>
      <c r="BJ53" s="76">
        <f t="shared" si="33"/>
        <v>-2.15403342114594E-2</v>
      </c>
      <c r="BK53" s="133">
        <f t="shared" si="3"/>
        <v>-2.4605061044378758</v>
      </c>
      <c r="BL53" s="134">
        <f t="shared" si="4"/>
        <v>-0.30006078680518639</v>
      </c>
      <c r="BM53" s="135">
        <f t="shared" si="5"/>
        <v>-1.86017476550151E-2</v>
      </c>
    </row>
    <row r="54" spans="1:65" x14ac:dyDescent="0.2">
      <c r="A54" s="51" t="s">
        <v>26</v>
      </c>
      <c r="B54" s="51" t="s">
        <v>144</v>
      </c>
      <c r="C54" s="53">
        <v>25.079139999999999</v>
      </c>
      <c r="D54" s="53">
        <v>22.653210000000001</v>
      </c>
      <c r="E54" s="53">
        <v>21.178429999999999</v>
      </c>
      <c r="F54" s="53">
        <v>22.059290000000001</v>
      </c>
      <c r="G54" s="53">
        <v>22.766269999999999</v>
      </c>
      <c r="H54" s="53">
        <v>23.126799999999999</v>
      </c>
      <c r="I54" s="53">
        <v>21.345490000000002</v>
      </c>
      <c r="J54" s="53">
        <v>20.157810000000001</v>
      </c>
      <c r="K54" s="53">
        <v>19.55584</v>
      </c>
      <c r="L54" s="53">
        <v>19.029019999999999</v>
      </c>
      <c r="M54" s="53">
        <v>17.585360000000001</v>
      </c>
      <c r="N54" s="53">
        <v>15.847329999999999</v>
      </c>
      <c r="O54" s="53">
        <v>15.20548</v>
      </c>
      <c r="P54" s="53">
        <v>15.517670000000001</v>
      </c>
      <c r="Q54" s="53">
        <v>13.270149999999999</v>
      </c>
      <c r="R54" s="53">
        <v>14.453390000000001</v>
      </c>
      <c r="S54" s="53">
        <v>14.07929</v>
      </c>
      <c r="T54" s="53">
        <v>12.92126</v>
      </c>
      <c r="U54" s="53">
        <v>12.34043</v>
      </c>
      <c r="V54" s="53">
        <v>10.52444</v>
      </c>
      <c r="W54" s="53">
        <v>14.251139999999999</v>
      </c>
      <c r="X54" s="53">
        <v>10.18825</v>
      </c>
      <c r="Y54" s="53">
        <v>11.054779999999999</v>
      </c>
      <c r="Z54" s="53">
        <v>10.237550000000001</v>
      </c>
      <c r="AA54" s="53">
        <v>10.59337</v>
      </c>
      <c r="AB54" s="118">
        <v>14.9047</v>
      </c>
      <c r="AC54" s="53">
        <v>15.243130000000001</v>
      </c>
      <c r="AD54" s="53">
        <v>15.332737225142086</v>
      </c>
      <c r="AE54" s="53">
        <v>15.076120602592159</v>
      </c>
      <c r="AF54" s="53">
        <v>14.84374045914794</v>
      </c>
      <c r="AG54" s="53">
        <v>14.665971597374407</v>
      </c>
      <c r="AH54" s="53">
        <v>14.494194647919572</v>
      </c>
      <c r="AI54" s="53">
        <v>14.307775006131031</v>
      </c>
      <c r="AJ54" s="53">
        <v>14.095716740341764</v>
      </c>
      <c r="AK54" s="53">
        <v>13.868123297836398</v>
      </c>
      <c r="AL54" s="53">
        <v>13.625665667472997</v>
      </c>
      <c r="AM54" s="53">
        <v>13.381748686184777</v>
      </c>
      <c r="AN54" s="53">
        <v>13.141856004606719</v>
      </c>
      <c r="AO54" s="53">
        <v>12.906774545241699</v>
      </c>
      <c r="AP54" s="53">
        <v>12.681799669366871</v>
      </c>
      <c r="AQ54" s="53">
        <v>12.459507427737689</v>
      </c>
      <c r="AR54" s="53">
        <v>12.23818715860722</v>
      </c>
      <c r="AS54" s="53">
        <v>12.021117175904937</v>
      </c>
      <c r="AT54" s="53">
        <v>11.808949472721313</v>
      </c>
      <c r="AU54" s="53">
        <v>11.600974738581895</v>
      </c>
      <c r="AV54" s="53">
        <v>11.397706662210169</v>
      </c>
      <c r="AW54" s="53">
        <v>11.199254746725488</v>
      </c>
      <c r="AX54" s="53">
        <v>11.005169948283267</v>
      </c>
      <c r="AY54" s="67">
        <f t="shared" si="0"/>
        <v>-4.3275672768588187</v>
      </c>
      <c r="AZ54" s="75">
        <f t="shared" si="1"/>
        <v>-0.28224362116912988</v>
      </c>
      <c r="BA54" s="76">
        <f t="shared" si="2"/>
        <v>-1.6444541315422612E-2</v>
      </c>
      <c r="BB54" s="67">
        <f t="shared" si="25"/>
        <v>-4.0438752532745124</v>
      </c>
      <c r="BC54" s="75">
        <f t="shared" si="26"/>
        <v>-0.26529165947377686</v>
      </c>
      <c r="BD54" s="76">
        <f t="shared" si="27"/>
        <v>-1.5295894755696593E-2</v>
      </c>
      <c r="BE54" s="67">
        <f t="shared" si="28"/>
        <v>-3.5069933377898312</v>
      </c>
      <c r="BF54" s="75">
        <f t="shared" si="29"/>
        <v>-0.2352944599884487</v>
      </c>
      <c r="BG54" s="76">
        <f t="shared" si="30"/>
        <v>-1.3323665315672417E-2</v>
      </c>
      <c r="BH54" s="67">
        <f t="shared" si="31"/>
        <v>1.0076047385818949</v>
      </c>
      <c r="BI54" s="75">
        <f t="shared" si="32"/>
        <v>9.5116543515604085E-2</v>
      </c>
      <c r="BJ54" s="76">
        <f t="shared" si="33"/>
        <v>4.5533747511432576E-3</v>
      </c>
      <c r="BK54" s="133">
        <f t="shared" si="3"/>
        <v>-4.1334824784165978</v>
      </c>
      <c r="BL54" s="134">
        <f t="shared" si="4"/>
        <v>-0.26958542481499376</v>
      </c>
      <c r="BM54" s="135">
        <f t="shared" si="5"/>
        <v>-1.6397908070359235E-2</v>
      </c>
    </row>
    <row r="55" spans="1:65" x14ac:dyDescent="0.2">
      <c r="A55" s="51" t="s">
        <v>27</v>
      </c>
      <c r="B55" s="51" t="s">
        <v>144</v>
      </c>
      <c r="C55" s="53">
        <v>15.26108</v>
      </c>
      <c r="D55" s="53">
        <v>14.04594</v>
      </c>
      <c r="E55" s="53">
        <v>13.23499</v>
      </c>
      <c r="F55" s="53">
        <v>13.08132</v>
      </c>
      <c r="G55" s="53">
        <v>12.895490000000001</v>
      </c>
      <c r="H55" s="53">
        <v>11.79016</v>
      </c>
      <c r="I55" s="53">
        <v>11.108610000000001</v>
      </c>
      <c r="J55" s="53">
        <v>12.411709999999999</v>
      </c>
      <c r="K55" s="53">
        <v>12.51943</v>
      </c>
      <c r="L55" s="53">
        <v>13.578939999999999</v>
      </c>
      <c r="M55" s="53">
        <v>11.40882</v>
      </c>
      <c r="N55" s="53">
        <v>11.63979</v>
      </c>
      <c r="O55" s="53">
        <v>11.566420000000001</v>
      </c>
      <c r="P55" s="53">
        <v>10.52459</v>
      </c>
      <c r="Q55" s="53">
        <v>9.1736909999999998</v>
      </c>
      <c r="R55" s="53">
        <v>9.6453749999999996</v>
      </c>
      <c r="S55" s="53">
        <v>9.5527189999999997</v>
      </c>
      <c r="T55" s="53">
        <v>8.4785409999999999</v>
      </c>
      <c r="U55" s="53">
        <v>9.6529299999999996</v>
      </c>
      <c r="V55" s="53">
        <v>9.0134329999999991</v>
      </c>
      <c r="W55" s="53">
        <v>10.17474</v>
      </c>
      <c r="X55" s="53">
        <v>8.8522049999999997</v>
      </c>
      <c r="Y55" s="53">
        <v>9.3580050000000004</v>
      </c>
      <c r="Z55" s="53">
        <v>9.3165890000000005</v>
      </c>
      <c r="AA55" s="53">
        <v>9.0016259999999999</v>
      </c>
      <c r="AB55" s="118">
        <v>8.9260380000000001</v>
      </c>
      <c r="AC55" s="53">
        <v>9.2583579999999994</v>
      </c>
      <c r="AD55" s="53">
        <v>9.2964125182043986</v>
      </c>
      <c r="AE55" s="53">
        <v>9.1396934042198872</v>
      </c>
      <c r="AF55" s="53">
        <v>8.9984512995326753</v>
      </c>
      <c r="AG55" s="53">
        <v>8.8925098383812156</v>
      </c>
      <c r="AH55" s="53">
        <v>8.7902098562991036</v>
      </c>
      <c r="AI55" s="53">
        <v>8.6799399441705116</v>
      </c>
      <c r="AJ55" s="53">
        <v>8.5545323160858739</v>
      </c>
      <c r="AK55" s="53">
        <v>8.4211460942400436</v>
      </c>
      <c r="AL55" s="53">
        <v>8.2809864260282158</v>
      </c>
      <c r="AM55" s="53">
        <v>8.1437397321904719</v>
      </c>
      <c r="AN55" s="53">
        <v>8.0104028615889433</v>
      </c>
      <c r="AO55" s="53">
        <v>7.8816181981421485</v>
      </c>
      <c r="AP55" s="53">
        <v>7.7596297986224831</v>
      </c>
      <c r="AQ55" s="53">
        <v>7.6411531060776632</v>
      </c>
      <c r="AR55" s="53">
        <v>7.5229694196266479</v>
      </c>
      <c r="AS55" s="53">
        <v>7.4070539949861391</v>
      </c>
      <c r="AT55" s="53">
        <v>7.2951635590029484</v>
      </c>
      <c r="AU55" s="53">
        <v>7.1859876901738842</v>
      </c>
      <c r="AV55" s="53">
        <v>7.0800896953470973</v>
      </c>
      <c r="AW55" s="53">
        <v>6.9767021524672108</v>
      </c>
      <c r="AX55" s="53">
        <v>6.8755591656312722</v>
      </c>
      <c r="AY55" s="67">
        <f t="shared" si="0"/>
        <v>-2.4208533525731264</v>
      </c>
      <c r="AZ55" s="75">
        <f t="shared" si="1"/>
        <v>-0.26040726439716061</v>
      </c>
      <c r="BA55" s="76">
        <f t="shared" si="2"/>
        <v>-1.4969604665932112E-2</v>
      </c>
      <c r="BB55" s="67">
        <f t="shared" si="25"/>
        <v>-2.2816558475327886</v>
      </c>
      <c r="BC55" s="75">
        <f t="shared" si="26"/>
        <v>-0.24644281929179976</v>
      </c>
      <c r="BD55" s="76">
        <f t="shared" si="27"/>
        <v>-1.4047912983206956E-2</v>
      </c>
      <c r="BE55" s="67">
        <f t="shared" si="28"/>
        <v>-1.8459483046529028</v>
      </c>
      <c r="BF55" s="75">
        <f t="shared" si="29"/>
        <v>-0.20680488976776737</v>
      </c>
      <c r="BG55" s="76">
        <f t="shared" si="30"/>
        <v>-1.151746266377307E-2</v>
      </c>
      <c r="BH55" s="67">
        <f t="shared" si="31"/>
        <v>-1.8156383098261157</v>
      </c>
      <c r="BI55" s="75">
        <f t="shared" si="32"/>
        <v>-0.20170114930637151</v>
      </c>
      <c r="BJ55" s="76">
        <f t="shared" si="33"/>
        <v>-1.1200415614776693E-2</v>
      </c>
      <c r="BK55" s="133">
        <f t="shared" si="3"/>
        <v>-2.3197103657371878</v>
      </c>
      <c r="BL55" s="134">
        <f t="shared" si="4"/>
        <v>-0.24952747752906729</v>
      </c>
      <c r="BM55" s="135">
        <f t="shared" si="5"/>
        <v>-1.4994459229042523E-2</v>
      </c>
    </row>
    <row r="56" spans="1:65" x14ac:dyDescent="0.2">
      <c r="A56" s="51" t="s">
        <v>28</v>
      </c>
      <c r="B56" s="51" t="s">
        <v>144</v>
      </c>
      <c r="C56" s="53">
        <v>20.635529999999999</v>
      </c>
      <c r="D56" s="53">
        <v>19.531549999999999</v>
      </c>
      <c r="E56" s="53">
        <v>18.958030000000001</v>
      </c>
      <c r="F56" s="53">
        <v>20.139700000000001</v>
      </c>
      <c r="G56" s="53">
        <v>21.220369999999999</v>
      </c>
      <c r="H56" s="53">
        <v>19.287800000000001</v>
      </c>
      <c r="I56" s="53">
        <v>21.381589999999999</v>
      </c>
      <c r="J56" s="53">
        <v>18.90718</v>
      </c>
      <c r="K56" s="53">
        <v>18.62238</v>
      </c>
      <c r="L56" s="53">
        <v>17.878499999999999</v>
      </c>
      <c r="M56" s="53">
        <v>16.086400000000001</v>
      </c>
      <c r="N56" s="53">
        <v>16.939029999999999</v>
      </c>
      <c r="O56" s="53">
        <v>17.081669999999999</v>
      </c>
      <c r="P56" s="53">
        <v>17.358170000000001</v>
      </c>
      <c r="Q56" s="53">
        <v>15.418010000000001</v>
      </c>
      <c r="R56" s="53">
        <v>15.18182</v>
      </c>
      <c r="S56" s="53">
        <v>15.11098</v>
      </c>
      <c r="T56" s="53">
        <v>14.982390000000001</v>
      </c>
      <c r="U56" s="53">
        <v>12.24921</v>
      </c>
      <c r="V56" s="53">
        <v>11.419739999999999</v>
      </c>
      <c r="W56" s="53">
        <v>11.762320000000001</v>
      </c>
      <c r="X56" s="53">
        <v>9.7008039999999998</v>
      </c>
      <c r="Y56" s="53">
        <v>11.53668</v>
      </c>
      <c r="Z56" s="53">
        <v>14.769579999999999</v>
      </c>
      <c r="AA56" s="53">
        <v>12.77286</v>
      </c>
      <c r="AB56" s="118">
        <v>10.584289999999999</v>
      </c>
      <c r="AC56" s="53">
        <v>10.53909</v>
      </c>
      <c r="AD56" s="53">
        <v>10.596545922047683</v>
      </c>
      <c r="AE56" s="53">
        <v>10.420441195117318</v>
      </c>
      <c r="AF56" s="53">
        <v>10.260574616499639</v>
      </c>
      <c r="AG56" s="53">
        <v>10.138659754450778</v>
      </c>
      <c r="AH56" s="53">
        <v>10.020266230878804</v>
      </c>
      <c r="AI56" s="53">
        <v>9.8917466280128377</v>
      </c>
      <c r="AJ56" s="53">
        <v>9.745349372939911</v>
      </c>
      <c r="AK56" s="53">
        <v>9.5881404602287841</v>
      </c>
      <c r="AL56" s="53">
        <v>9.4206138581949936</v>
      </c>
      <c r="AM56" s="53">
        <v>9.2519429435871938</v>
      </c>
      <c r="AN56" s="53">
        <v>9.0856803200401632</v>
      </c>
      <c r="AO56" s="53">
        <v>8.9228120793910914</v>
      </c>
      <c r="AP56" s="53">
        <v>8.7669032194360508</v>
      </c>
      <c r="AQ56" s="53">
        <v>8.6155943210592856</v>
      </c>
      <c r="AR56" s="53">
        <v>8.4647992030695534</v>
      </c>
      <c r="AS56" s="53">
        <v>8.316185860626474</v>
      </c>
      <c r="AT56" s="53">
        <v>8.1705662788046212</v>
      </c>
      <c r="AU56" s="53">
        <v>8.0276192373328641</v>
      </c>
      <c r="AV56" s="53">
        <v>7.8876100692159099</v>
      </c>
      <c r="AW56" s="53">
        <v>7.7508486881575047</v>
      </c>
      <c r="AX56" s="53">
        <v>7.6169724397920806</v>
      </c>
      <c r="AY56" s="67">
        <f t="shared" si="0"/>
        <v>-2.9795734822556028</v>
      </c>
      <c r="AZ56" s="75">
        <f t="shared" si="1"/>
        <v>-0.28118346338273859</v>
      </c>
      <c r="BA56" s="76">
        <f t="shared" si="2"/>
        <v>-1.6371954492141461E-2</v>
      </c>
      <c r="BB56" s="67">
        <f t="shared" si="25"/>
        <v>-2.7882413118424951</v>
      </c>
      <c r="BC56" s="75">
        <f t="shared" si="26"/>
        <v>-0.26456186557307082</v>
      </c>
      <c r="BD56" s="76">
        <f t="shared" si="27"/>
        <v>-1.5247011943111399E-2</v>
      </c>
      <c r="BE56" s="67">
        <f t="shared" si="28"/>
        <v>-2.6966799307840894</v>
      </c>
      <c r="BF56" s="75">
        <f t="shared" si="29"/>
        <v>-0.254781372277601</v>
      </c>
      <c r="BG56" s="76">
        <f t="shared" si="30"/>
        <v>-1.4596308003673508E-2</v>
      </c>
      <c r="BH56" s="67">
        <f t="shared" si="31"/>
        <v>-4.7452407626671356</v>
      </c>
      <c r="BI56" s="75">
        <f t="shared" si="32"/>
        <v>-0.37150965114055395</v>
      </c>
      <c r="BJ56" s="76">
        <f t="shared" si="33"/>
        <v>-2.295418095304147E-2</v>
      </c>
      <c r="BK56" s="133">
        <f t="shared" si="3"/>
        <v>-2.8456972338901787</v>
      </c>
      <c r="BL56" s="134">
        <f t="shared" si="4"/>
        <v>-0.26854951177716163</v>
      </c>
      <c r="BM56" s="135">
        <f t="shared" si="5"/>
        <v>-1.6324536448257487E-2</v>
      </c>
    </row>
    <row r="57" spans="1:65" x14ac:dyDescent="0.2">
      <c r="A57" s="51" t="s">
        <v>29</v>
      </c>
      <c r="B57" s="51" t="s">
        <v>144</v>
      </c>
      <c r="C57" s="53">
        <v>28.83455</v>
      </c>
      <c r="D57" s="53">
        <v>26.719719999999999</v>
      </c>
      <c r="E57" s="53">
        <v>25.402470000000001</v>
      </c>
      <c r="F57" s="53">
        <v>25.721139999999998</v>
      </c>
      <c r="G57" s="53">
        <v>25.97814</v>
      </c>
      <c r="H57" s="53">
        <v>27.250589999999999</v>
      </c>
      <c r="I57" s="53">
        <v>26.743200000000002</v>
      </c>
      <c r="J57" s="53">
        <v>23.877839999999999</v>
      </c>
      <c r="K57" s="53">
        <v>23.80874</v>
      </c>
      <c r="L57" s="53">
        <v>22.946269999999998</v>
      </c>
      <c r="M57" s="53">
        <v>19.00177</v>
      </c>
      <c r="N57" s="53">
        <v>19.68291</v>
      </c>
      <c r="O57" s="53">
        <v>19.292750000000002</v>
      </c>
      <c r="P57" s="53">
        <v>17.319900000000001</v>
      </c>
      <c r="Q57" s="53">
        <v>16.132490000000001</v>
      </c>
      <c r="R57" s="53">
        <v>15.99315</v>
      </c>
      <c r="S57" s="53">
        <v>14.98842</v>
      </c>
      <c r="T57" s="53">
        <v>14.2003</v>
      </c>
      <c r="U57" s="53">
        <v>15.471869999999999</v>
      </c>
      <c r="V57" s="53">
        <v>13.05851</v>
      </c>
      <c r="W57" s="53">
        <v>15.306240000000001</v>
      </c>
      <c r="X57" s="53">
        <v>13.685829999999999</v>
      </c>
      <c r="Y57" s="53">
        <v>11.008459999999999</v>
      </c>
      <c r="Z57" s="53">
        <v>14.767110000000001</v>
      </c>
      <c r="AA57" s="53">
        <v>13.017760000000001</v>
      </c>
      <c r="AB57" s="118">
        <v>14.914870000000001</v>
      </c>
      <c r="AC57" s="53">
        <v>15.568339999999999</v>
      </c>
      <c r="AD57" s="53">
        <v>15.604688823331401</v>
      </c>
      <c r="AE57" s="53">
        <v>15.305420846598217</v>
      </c>
      <c r="AF57" s="53">
        <v>15.034098796299931</v>
      </c>
      <c r="AG57" s="53">
        <v>14.823005269647449</v>
      </c>
      <c r="AH57" s="53">
        <v>14.619231352847191</v>
      </c>
      <c r="AI57" s="53">
        <v>14.40317022483498</v>
      </c>
      <c r="AJ57" s="53">
        <v>14.163283713427147</v>
      </c>
      <c r="AK57" s="53">
        <v>13.927447630959763</v>
      </c>
      <c r="AL57" s="53">
        <v>13.666807487890132</v>
      </c>
      <c r="AM57" s="53">
        <v>13.412290769414097</v>
      </c>
      <c r="AN57" s="53">
        <v>13.165667478416793</v>
      </c>
      <c r="AO57" s="53">
        <v>12.927521723366782</v>
      </c>
      <c r="AP57" s="53">
        <v>12.702067091892884</v>
      </c>
      <c r="AQ57" s="53">
        <v>12.483129675315229</v>
      </c>
      <c r="AR57" s="53">
        <v>12.265582417597123</v>
      </c>
      <c r="AS57" s="53">
        <v>12.052504575235066</v>
      </c>
      <c r="AT57" s="53">
        <v>11.846904564894682</v>
      </c>
      <c r="AU57" s="53">
        <v>11.646551485500904</v>
      </c>
      <c r="AV57" s="53">
        <v>11.452289365091778</v>
      </c>
      <c r="AW57" s="53">
        <v>11.263627220150275</v>
      </c>
      <c r="AX57" s="53">
        <v>11.079290480333341</v>
      </c>
      <c r="AY57" s="67">
        <f t="shared" si="0"/>
        <v>-4.5253983429980593</v>
      </c>
      <c r="AZ57" s="75">
        <f t="shared" si="1"/>
        <v>-0.2900024726050221</v>
      </c>
      <c r="BA57" s="76">
        <f t="shared" si="2"/>
        <v>-1.6978895490661117E-2</v>
      </c>
      <c r="BB57" s="67">
        <f t="shared" si="25"/>
        <v>-4.3047127798497247</v>
      </c>
      <c r="BC57" s="75">
        <f t="shared" si="26"/>
        <v>-0.27650428882268274</v>
      </c>
      <c r="BD57" s="76">
        <f t="shared" si="27"/>
        <v>-1.605279127669057E-2</v>
      </c>
      <c r="BE57" s="67">
        <f t="shared" si="28"/>
        <v>-3.4625806349082229</v>
      </c>
      <c r="BF57" s="75">
        <f t="shared" si="29"/>
        <v>-0.23215627322988552</v>
      </c>
      <c r="BG57" s="76">
        <f t="shared" si="30"/>
        <v>-1.3121603558393091E-2</v>
      </c>
      <c r="BH57" s="67">
        <f t="shared" si="31"/>
        <v>-1.3712085144990969</v>
      </c>
      <c r="BI57" s="75">
        <f t="shared" si="32"/>
        <v>-0.10533367603175176</v>
      </c>
      <c r="BJ57" s="76">
        <f t="shared" si="33"/>
        <v>-5.5497654662509666E-3</v>
      </c>
      <c r="BK57" s="133">
        <f t="shared" si="3"/>
        <v>-4.3410616031811262</v>
      </c>
      <c r="BL57" s="134">
        <f t="shared" si="4"/>
        <v>-0.27818956547794621</v>
      </c>
      <c r="BM57" s="135">
        <f t="shared" si="5"/>
        <v>-1.7011160233774802E-2</v>
      </c>
    </row>
    <row r="58" spans="1:65" x14ac:dyDescent="0.2">
      <c r="A58" s="51" t="s">
        <v>30</v>
      </c>
      <c r="B58" s="51" t="s">
        <v>144</v>
      </c>
      <c r="C58" s="53">
        <v>22.882100000000001</v>
      </c>
      <c r="D58" s="53">
        <v>20.71274</v>
      </c>
      <c r="E58" s="53">
        <v>19.000689999999999</v>
      </c>
      <c r="F58" s="53">
        <v>19.588380000000001</v>
      </c>
      <c r="G58" s="53">
        <v>20.013500000000001</v>
      </c>
      <c r="H58" s="53">
        <v>19.53079</v>
      </c>
      <c r="I58" s="53">
        <v>20.45805</v>
      </c>
      <c r="J58" s="53">
        <v>19.802070000000001</v>
      </c>
      <c r="K58" s="53">
        <v>17.705970000000001</v>
      </c>
      <c r="L58" s="53">
        <v>18.39706</v>
      </c>
      <c r="M58" s="53">
        <v>17.117360000000001</v>
      </c>
      <c r="N58" s="53">
        <v>13.69083</v>
      </c>
      <c r="O58" s="53">
        <v>13.37555</v>
      </c>
      <c r="P58" s="53">
        <v>12.29678</v>
      </c>
      <c r="Q58" s="53">
        <v>11.611190000000001</v>
      </c>
      <c r="R58" s="53">
        <v>11.256869999999999</v>
      </c>
      <c r="S58" s="53">
        <v>12.14439</v>
      </c>
      <c r="T58" s="53">
        <v>11.51642</v>
      </c>
      <c r="U58" s="53">
        <v>8.6141909999999999</v>
      </c>
      <c r="V58" s="53">
        <v>7.7871160000000001</v>
      </c>
      <c r="W58" s="53">
        <v>10.175330000000001</v>
      </c>
      <c r="X58" s="53">
        <v>7.8443069999999997</v>
      </c>
      <c r="Y58" s="53">
        <v>7.414447</v>
      </c>
      <c r="Z58" s="53">
        <v>7.441541</v>
      </c>
      <c r="AA58" s="53">
        <v>9.5187539999999995</v>
      </c>
      <c r="AB58" s="118">
        <v>8.367718</v>
      </c>
      <c r="AC58" s="53">
        <v>8.4821030000000004</v>
      </c>
      <c r="AD58" s="53">
        <v>8.4915281789826409</v>
      </c>
      <c r="AE58" s="53">
        <v>8.3153473988223858</v>
      </c>
      <c r="AF58" s="53">
        <v>8.1544201948347066</v>
      </c>
      <c r="AG58" s="53">
        <v>8.0263657047615311</v>
      </c>
      <c r="AH58" s="53">
        <v>7.9079591622652829</v>
      </c>
      <c r="AI58" s="53">
        <v>7.7780416964095167</v>
      </c>
      <c r="AJ58" s="53">
        <v>7.6353129249466045</v>
      </c>
      <c r="AK58" s="53">
        <v>7.4865110844898721</v>
      </c>
      <c r="AL58" s="53">
        <v>7.3328558302368068</v>
      </c>
      <c r="AM58" s="53">
        <v>7.1844251420543745</v>
      </c>
      <c r="AN58" s="53">
        <v>7.0405487224988859</v>
      </c>
      <c r="AO58" s="53">
        <v>6.9017335173616035</v>
      </c>
      <c r="AP58" s="53">
        <v>6.7699435488001161</v>
      </c>
      <c r="AQ58" s="53">
        <v>6.6411603696290982</v>
      </c>
      <c r="AR58" s="53">
        <v>6.5162273261453638</v>
      </c>
      <c r="AS58" s="53">
        <v>6.3912458494388877</v>
      </c>
      <c r="AT58" s="53">
        <v>6.270625904388015</v>
      </c>
      <c r="AU58" s="53">
        <v>6.1532357648058262</v>
      </c>
      <c r="AV58" s="53">
        <v>6.0394308763390239</v>
      </c>
      <c r="AW58" s="53">
        <v>5.9291803931688394</v>
      </c>
      <c r="AX58" s="53">
        <v>5.8215520331157258</v>
      </c>
      <c r="AY58" s="67">
        <f t="shared" si="0"/>
        <v>-2.6699761458669151</v>
      </c>
      <c r="AZ58" s="75">
        <f t="shared" si="1"/>
        <v>-0.31442822653234148</v>
      </c>
      <c r="BA58" s="76">
        <f t="shared" si="2"/>
        <v>-1.8698084878678745E-2</v>
      </c>
      <c r="BB58" s="67">
        <f t="shared" si="25"/>
        <v>-2.552922606831161</v>
      </c>
      <c r="BC58" s="75">
        <f t="shared" si="26"/>
        <v>-0.3009775531883026</v>
      </c>
      <c r="BD58" s="76">
        <f t="shared" si="27"/>
        <v>-1.7744303603542066E-2</v>
      </c>
      <c r="BE58" s="67">
        <f t="shared" si="28"/>
        <v>-2.3282871236609761</v>
      </c>
      <c r="BF58" s="75">
        <f t="shared" si="29"/>
        <v>-0.27824636581454776</v>
      </c>
      <c r="BG58" s="76">
        <f t="shared" si="30"/>
        <v>-1.6171387373987267E-2</v>
      </c>
      <c r="BH58" s="67">
        <f t="shared" si="31"/>
        <v>-3.3655182351941733</v>
      </c>
      <c r="BI58" s="75">
        <f t="shared" si="32"/>
        <v>-0.35356709871840092</v>
      </c>
      <c r="BJ58" s="76">
        <f t="shared" si="33"/>
        <v>-2.1578082695719036E-2</v>
      </c>
      <c r="BK58" s="133">
        <f t="shared" si="3"/>
        <v>-2.5623477858138015</v>
      </c>
      <c r="BL58" s="134">
        <f t="shared" si="4"/>
        <v>-0.30175343375246189</v>
      </c>
      <c r="BM58" s="135">
        <f t="shared" si="5"/>
        <v>-1.8726801116499936E-2</v>
      </c>
    </row>
    <row r="59" spans="1:65" x14ac:dyDescent="0.2">
      <c r="A59" s="51" t="s">
        <v>31</v>
      </c>
      <c r="B59" s="51" t="s">
        <v>144</v>
      </c>
      <c r="C59" s="53">
        <v>42.358849999999997</v>
      </c>
      <c r="D59" s="53">
        <v>41.465069999999997</v>
      </c>
      <c r="E59" s="53">
        <v>41.110199999999999</v>
      </c>
      <c r="F59" s="53">
        <v>37.96555</v>
      </c>
      <c r="G59" s="53">
        <v>34.623139999999999</v>
      </c>
      <c r="H59" s="53">
        <v>39.695419999999999</v>
      </c>
      <c r="I59" s="53">
        <v>35.53481</v>
      </c>
      <c r="J59" s="53">
        <v>36.137520000000002</v>
      </c>
      <c r="K59" s="53">
        <v>33.473990000000001</v>
      </c>
      <c r="L59" s="53">
        <v>33.363770000000002</v>
      </c>
      <c r="M59" s="53">
        <v>30.909199999999998</v>
      </c>
      <c r="N59" s="53">
        <v>24.911750000000001</v>
      </c>
      <c r="O59" s="53">
        <v>23.144020000000001</v>
      </c>
      <c r="P59" s="53">
        <v>22.479189999999999</v>
      </c>
      <c r="Q59" s="53">
        <v>20.50986</v>
      </c>
      <c r="R59" s="53">
        <v>16.085989999999999</v>
      </c>
      <c r="S59" s="53">
        <v>17.005990000000001</v>
      </c>
      <c r="T59" s="53">
        <v>14.41657</v>
      </c>
      <c r="U59" s="53">
        <v>14.925039999999999</v>
      </c>
      <c r="V59" s="53">
        <v>11.360659999999999</v>
      </c>
      <c r="W59" s="53">
        <v>14.085089999999999</v>
      </c>
      <c r="X59" s="53">
        <v>10.2502</v>
      </c>
      <c r="Y59" s="53">
        <v>12.8757</v>
      </c>
      <c r="Z59" s="53">
        <v>11.826739999999999</v>
      </c>
      <c r="AA59" s="53">
        <v>11.73114</v>
      </c>
      <c r="AB59" s="118">
        <v>13.058680000000001</v>
      </c>
      <c r="AC59" s="53">
        <v>13.575060000000001</v>
      </c>
      <c r="AD59" s="53">
        <v>13.615594611648977</v>
      </c>
      <c r="AE59" s="53">
        <v>13.363356463393439</v>
      </c>
      <c r="AF59" s="53">
        <v>13.129496381834052</v>
      </c>
      <c r="AG59" s="53">
        <v>12.989791628055645</v>
      </c>
      <c r="AH59" s="53">
        <v>12.855547460299402</v>
      </c>
      <c r="AI59" s="53">
        <v>12.709350170837837</v>
      </c>
      <c r="AJ59" s="53">
        <v>12.540787545300427</v>
      </c>
      <c r="AK59" s="53">
        <v>12.360752715729472</v>
      </c>
      <c r="AL59" s="53">
        <v>12.170440770631968</v>
      </c>
      <c r="AM59" s="53">
        <v>11.984136832809758</v>
      </c>
      <c r="AN59" s="53">
        <v>11.803633657818088</v>
      </c>
      <c r="AO59" s="53">
        <v>11.629534841274591</v>
      </c>
      <c r="AP59" s="53">
        <v>11.465106171157119</v>
      </c>
      <c r="AQ59" s="53">
        <v>11.305413654027216</v>
      </c>
      <c r="AR59" s="53">
        <v>11.145589859621865</v>
      </c>
      <c r="AS59" s="53">
        <v>10.988760281173072</v>
      </c>
      <c r="AT59" s="53">
        <v>10.837173649579761</v>
      </c>
      <c r="AU59" s="53">
        <v>10.689230954341918</v>
      </c>
      <c r="AV59" s="53">
        <v>10.545684065623158</v>
      </c>
      <c r="AW59" s="53">
        <v>10.402544857659326</v>
      </c>
      <c r="AX59" s="53">
        <v>10.262460053785455</v>
      </c>
      <c r="AY59" s="67">
        <f t="shared" si="0"/>
        <v>-3.3531345578635214</v>
      </c>
      <c r="AZ59" s="75">
        <f t="shared" si="1"/>
        <v>-0.24627162114497073</v>
      </c>
      <c r="BA59" s="76">
        <f t="shared" si="2"/>
        <v>-1.4036714433045105E-2</v>
      </c>
      <c r="BB59" s="67">
        <f t="shared" si="25"/>
        <v>-3.172515142340675</v>
      </c>
      <c r="BC59" s="75">
        <f t="shared" si="26"/>
        <v>-0.23370173998057281</v>
      </c>
      <c r="BD59" s="76">
        <f t="shared" si="27"/>
        <v>-1.3221014920440477E-2</v>
      </c>
      <c r="BE59" s="67">
        <f t="shared" si="28"/>
        <v>-2.5129959343768427</v>
      </c>
      <c r="BF59" s="75">
        <f t="shared" si="29"/>
        <v>-0.19243874069789921</v>
      </c>
      <c r="BG59" s="76">
        <f t="shared" si="30"/>
        <v>-1.0629917028808777E-2</v>
      </c>
      <c r="BH59" s="67">
        <f t="shared" si="31"/>
        <v>-1.0419090456580822</v>
      </c>
      <c r="BI59" s="75">
        <f t="shared" si="32"/>
        <v>-8.8815668865777936E-2</v>
      </c>
      <c r="BJ59" s="76">
        <f t="shared" si="33"/>
        <v>-4.6397062964155245E-3</v>
      </c>
      <c r="BK59" s="133">
        <f t="shared" si="3"/>
        <v>-3.213049753989651</v>
      </c>
      <c r="BL59" s="134">
        <f t="shared" si="4"/>
        <v>-0.23598306542122588</v>
      </c>
      <c r="BM59" s="135">
        <f t="shared" si="5"/>
        <v>-1.4066721980029673E-2</v>
      </c>
    </row>
    <row r="60" spans="1:65" x14ac:dyDescent="0.2">
      <c r="A60" s="51" t="s">
        <v>32</v>
      </c>
      <c r="B60" s="51" t="s">
        <v>144</v>
      </c>
      <c r="C60" s="53">
        <v>19.34029</v>
      </c>
      <c r="D60" s="53">
        <v>19.10474</v>
      </c>
      <c r="E60" s="53">
        <v>19.243320000000001</v>
      </c>
      <c r="F60" s="53">
        <v>19.95731</v>
      </c>
      <c r="G60" s="53">
        <v>20.6342</v>
      </c>
      <c r="H60" s="53">
        <v>19.44398</v>
      </c>
      <c r="I60" s="53">
        <v>19.95533</v>
      </c>
      <c r="J60" s="53">
        <v>18.553979999999999</v>
      </c>
      <c r="K60" s="53">
        <v>19.069230000000001</v>
      </c>
      <c r="L60" s="53">
        <v>17.205269999999999</v>
      </c>
      <c r="M60" s="53">
        <v>17.315940000000001</v>
      </c>
      <c r="N60" s="53">
        <v>15.411199999999999</v>
      </c>
      <c r="O60" s="53">
        <v>13.420400000000001</v>
      </c>
      <c r="P60" s="53">
        <v>13.707979999999999</v>
      </c>
      <c r="Q60" s="53">
        <v>11.83717</v>
      </c>
      <c r="R60" s="53">
        <v>13.725</v>
      </c>
      <c r="S60" s="53">
        <v>13.36383</v>
      </c>
      <c r="T60" s="53">
        <v>12.17714</v>
      </c>
      <c r="U60" s="53">
        <v>15.62378</v>
      </c>
      <c r="V60" s="53">
        <v>12.47871</v>
      </c>
      <c r="W60" s="53">
        <v>10.23325</v>
      </c>
      <c r="X60" s="53">
        <v>13.754250000000001</v>
      </c>
      <c r="Y60" s="53">
        <v>13.22133</v>
      </c>
      <c r="Z60" s="53">
        <v>12.37688</v>
      </c>
      <c r="AA60" s="53">
        <v>8.4925750000000004</v>
      </c>
      <c r="AB60" s="118">
        <v>8.9307110000000005</v>
      </c>
      <c r="AC60" s="53">
        <v>9.159535</v>
      </c>
      <c r="AD60" s="53">
        <v>9.261717743759311</v>
      </c>
      <c r="AE60" s="53">
        <v>9.1329579022011149</v>
      </c>
      <c r="AF60" s="53">
        <v>9.0173395056405852</v>
      </c>
      <c r="AG60" s="53">
        <v>8.9317343383132979</v>
      </c>
      <c r="AH60" s="53">
        <v>8.8475297164216062</v>
      </c>
      <c r="AI60" s="53">
        <v>8.7532840721123613</v>
      </c>
      <c r="AJ60" s="53">
        <v>8.6423303822145829</v>
      </c>
      <c r="AK60" s="53">
        <v>8.520472209860575</v>
      </c>
      <c r="AL60" s="53">
        <v>8.3879404726036615</v>
      </c>
      <c r="AM60" s="53">
        <v>8.2520335305240184</v>
      </c>
      <c r="AN60" s="53">
        <v>8.1165784820553171</v>
      </c>
      <c r="AO60" s="53">
        <v>7.9824417955292084</v>
      </c>
      <c r="AP60" s="53">
        <v>7.8534858650451289</v>
      </c>
      <c r="AQ60" s="53">
        <v>7.7247434188345725</v>
      </c>
      <c r="AR60" s="53">
        <v>7.5957223522617223</v>
      </c>
      <c r="AS60" s="53">
        <v>7.4685912972110797</v>
      </c>
      <c r="AT60" s="53">
        <v>7.3431245759047012</v>
      </c>
      <c r="AU60" s="53">
        <v>7.2191701761419269</v>
      </c>
      <c r="AV60" s="53">
        <v>7.0968232842833086</v>
      </c>
      <c r="AW60" s="53">
        <v>6.9763675468517272</v>
      </c>
      <c r="AX60" s="53">
        <v>6.8575506026104422</v>
      </c>
      <c r="AY60" s="67">
        <f t="shared" si="0"/>
        <v>-2.4041671411488688</v>
      </c>
      <c r="AZ60" s="75">
        <f t="shared" si="1"/>
        <v>-0.25958112821661339</v>
      </c>
      <c r="BA60" s="76">
        <f t="shared" si="2"/>
        <v>-1.491461914814729E-2</v>
      </c>
      <c r="BB60" s="67">
        <f t="shared" si="25"/>
        <v>-2.1831674531482728</v>
      </c>
      <c r="BC60" s="75">
        <f t="shared" si="26"/>
        <v>-0.23834915780640314</v>
      </c>
      <c r="BD60" s="76">
        <f t="shared" si="27"/>
        <v>-1.3521109407310883E-2</v>
      </c>
      <c r="BE60" s="67">
        <f t="shared" si="28"/>
        <v>-1.833887715716692</v>
      </c>
      <c r="BF60" s="75">
        <f t="shared" si="29"/>
        <v>-0.20534621663568464</v>
      </c>
      <c r="BG60" s="76">
        <f t="shared" si="30"/>
        <v>-1.1426651783665642E-2</v>
      </c>
      <c r="BH60" s="67">
        <f t="shared" si="31"/>
        <v>-1.2734048238580735</v>
      </c>
      <c r="BI60" s="75">
        <f t="shared" si="32"/>
        <v>-0.14994331211182396</v>
      </c>
      <c r="BJ60" s="76">
        <f t="shared" si="33"/>
        <v>-8.0897127278147796E-3</v>
      </c>
      <c r="BK60" s="133">
        <f t="shared" si="3"/>
        <v>-2.2853501969075838</v>
      </c>
      <c r="BL60" s="134">
        <f t="shared" si="4"/>
        <v>-0.2467523045006946</v>
      </c>
      <c r="BM60" s="135">
        <f t="shared" si="5"/>
        <v>-1.480308618120818E-2</v>
      </c>
    </row>
    <row r="61" spans="1:65" x14ac:dyDescent="0.2">
      <c r="A61" s="51" t="s">
        <v>33</v>
      </c>
      <c r="B61" s="51" t="s">
        <v>144</v>
      </c>
      <c r="C61" s="53">
        <v>8.550243</v>
      </c>
      <c r="D61" s="53">
        <v>6.7547480000000002</v>
      </c>
      <c r="E61" s="53">
        <v>5.0190020000000004</v>
      </c>
      <c r="F61" s="53">
        <v>5.0963719999999997</v>
      </c>
      <c r="G61" s="53">
        <v>5.1139669999999997</v>
      </c>
      <c r="H61" s="53">
        <v>4.8884109999999996</v>
      </c>
      <c r="I61" s="53">
        <v>3.8216580000000002</v>
      </c>
      <c r="J61" s="53">
        <v>3.7263489999999999</v>
      </c>
      <c r="K61" s="53">
        <v>3.4569800000000002</v>
      </c>
      <c r="L61" s="53">
        <v>3.6972360000000002</v>
      </c>
      <c r="M61" s="53">
        <v>4.374098</v>
      </c>
      <c r="N61" s="53">
        <v>2.0206050000000002</v>
      </c>
      <c r="O61" s="53">
        <v>2.0380129999999999</v>
      </c>
      <c r="P61" s="53">
        <v>1.4487380000000001</v>
      </c>
      <c r="Q61" s="53">
        <v>1.006213</v>
      </c>
      <c r="R61" s="53">
        <v>1.2314160000000001</v>
      </c>
      <c r="S61" s="53">
        <v>1.184256</v>
      </c>
      <c r="T61" s="53">
        <v>0.94891170000000002</v>
      </c>
      <c r="U61" s="53">
        <v>6.0714189999999997</v>
      </c>
      <c r="V61" s="53">
        <v>7.3905880000000002</v>
      </c>
      <c r="W61" s="53">
        <v>7.7486610000000002</v>
      </c>
      <c r="X61" s="53">
        <v>7.5178380000000002</v>
      </c>
      <c r="Y61" s="53">
        <v>8.0639599999999998</v>
      </c>
      <c r="Z61" s="53">
        <v>5.0058299999999996</v>
      </c>
      <c r="AA61" s="53">
        <v>6.6259249999999996</v>
      </c>
      <c r="AB61" s="118">
        <v>7.4614779999999996</v>
      </c>
      <c r="AC61" s="53">
        <v>7.6460140000000001</v>
      </c>
      <c r="AD61" s="53">
        <v>7.6503534118571208</v>
      </c>
      <c r="AE61" s="53">
        <v>7.5658280043034773</v>
      </c>
      <c r="AF61" s="53">
        <v>7.4945850094241218</v>
      </c>
      <c r="AG61" s="53">
        <v>7.4373708073335862</v>
      </c>
      <c r="AH61" s="53">
        <v>7.3946255715717326</v>
      </c>
      <c r="AI61" s="53">
        <v>7.3438779482490695</v>
      </c>
      <c r="AJ61" s="53">
        <v>7.2816759423465722</v>
      </c>
      <c r="AK61" s="53">
        <v>7.2126472498507042</v>
      </c>
      <c r="AL61" s="53">
        <v>7.1370837324183398</v>
      </c>
      <c r="AM61" s="53">
        <v>7.0602664761477234</v>
      </c>
      <c r="AN61" s="53">
        <v>6.9425313439715595</v>
      </c>
      <c r="AO61" s="53">
        <v>6.864727238835246</v>
      </c>
      <c r="AP61" s="53">
        <v>6.7878117857748235</v>
      </c>
      <c r="AQ61" s="53">
        <v>6.7108650313493738</v>
      </c>
      <c r="AR61" s="53">
        <v>6.6343481384928387</v>
      </c>
      <c r="AS61" s="53">
        <v>6.5594004737050851</v>
      </c>
      <c r="AT61" s="53">
        <v>6.4859578707493508</v>
      </c>
      <c r="AU61" s="53">
        <v>6.4139610064271784</v>
      </c>
      <c r="AV61" s="53">
        <v>6.3432484035532521</v>
      </c>
      <c r="AW61" s="53">
        <v>6.2736822201263625</v>
      </c>
      <c r="AX61" s="53">
        <v>6.2053607320865565</v>
      </c>
      <c r="AY61" s="67">
        <f t="shared" si="0"/>
        <v>-1.4449926797705643</v>
      </c>
      <c r="AZ61" s="75">
        <f t="shared" si="1"/>
        <v>-0.18887920622477397</v>
      </c>
      <c r="BA61" s="76">
        <f t="shared" si="2"/>
        <v>-1.0412327055969728E-2</v>
      </c>
      <c r="BB61" s="67">
        <f t="shared" si="25"/>
        <v>-1.3723317798736376</v>
      </c>
      <c r="BC61" s="75">
        <f t="shared" si="26"/>
        <v>-0.17948329415478936</v>
      </c>
      <c r="BD61" s="76">
        <f t="shared" si="27"/>
        <v>-9.8422948458667392E-3</v>
      </c>
      <c r="BE61" s="67">
        <f t="shared" si="28"/>
        <v>-1.1182295964467475</v>
      </c>
      <c r="BF61" s="75">
        <f t="shared" si="29"/>
        <v>-0.14986703659070597</v>
      </c>
      <c r="BG61" s="76">
        <f t="shared" si="30"/>
        <v>-8.0852627157957935E-3</v>
      </c>
      <c r="BH61" s="67">
        <f t="shared" si="31"/>
        <v>-0.21196399357282125</v>
      </c>
      <c r="BI61" s="75">
        <f t="shared" si="32"/>
        <v>-3.1990098525537379E-2</v>
      </c>
      <c r="BJ61" s="76">
        <f t="shared" si="33"/>
        <v>-1.6243274978807731E-3</v>
      </c>
      <c r="BK61" s="133">
        <f t="shared" si="3"/>
        <v>-1.3766711917307584</v>
      </c>
      <c r="BL61" s="134">
        <f t="shared" si="4"/>
        <v>-0.1799487053234802</v>
      </c>
      <c r="BM61" s="135">
        <f t="shared" si="5"/>
        <v>-1.0387170847829919E-2</v>
      </c>
    </row>
    <row r="62" spans="1:65" x14ac:dyDescent="0.2">
      <c r="A62" s="51" t="s">
        <v>34</v>
      </c>
      <c r="B62" s="51" t="s">
        <v>144</v>
      </c>
      <c r="C62" s="53">
        <v>3.834158</v>
      </c>
      <c r="D62" s="53">
        <v>3.5326309999999999</v>
      </c>
      <c r="E62" s="53">
        <v>3.3625479999999999</v>
      </c>
      <c r="F62" s="53">
        <v>2.9452479999999999</v>
      </c>
      <c r="G62" s="53">
        <v>2.629829</v>
      </c>
      <c r="H62" s="53">
        <v>3.0049380000000001</v>
      </c>
      <c r="I62" s="53">
        <v>4.4238770000000001</v>
      </c>
      <c r="J62" s="53">
        <v>3.7654200000000002</v>
      </c>
      <c r="K62" s="53">
        <v>4.9092710000000004</v>
      </c>
      <c r="L62" s="53">
        <v>5.2414829999999997</v>
      </c>
      <c r="M62" s="53">
        <v>6.9499050000000002</v>
      </c>
      <c r="N62" s="53">
        <v>5.3561290000000001</v>
      </c>
      <c r="O62" s="53">
        <v>4.3219779999999997</v>
      </c>
      <c r="P62" s="53">
        <v>5.2689389999999996</v>
      </c>
      <c r="Q62" s="53">
        <v>5.0440050000000003</v>
      </c>
      <c r="R62" s="53">
        <v>5.3411160000000004</v>
      </c>
      <c r="S62" s="53">
        <v>4.8853270000000002</v>
      </c>
      <c r="T62" s="53">
        <v>5.7642819999999997</v>
      </c>
      <c r="U62" s="53">
        <v>5.4694690000000001</v>
      </c>
      <c r="V62" s="53">
        <v>6.3430470000000003</v>
      </c>
      <c r="W62" s="53">
        <v>5.4873900000000004</v>
      </c>
      <c r="X62" s="53">
        <v>5.9959239999999996</v>
      </c>
      <c r="Y62" s="53">
        <v>7.4757990000000003</v>
      </c>
      <c r="Z62" s="53">
        <v>7.8008360000000003</v>
      </c>
      <c r="AA62" s="53">
        <v>7.7687720000000002</v>
      </c>
      <c r="AB62" s="118">
        <v>9.0184379999999997</v>
      </c>
      <c r="AC62" s="53">
        <v>9.1727550000000004</v>
      </c>
      <c r="AD62" s="53">
        <v>9.1601686995271177</v>
      </c>
      <c r="AE62" s="53">
        <v>9.0296654543436272</v>
      </c>
      <c r="AF62" s="53">
        <v>8.9335140891230971</v>
      </c>
      <c r="AG62" s="53">
        <v>8.8747475020776907</v>
      </c>
      <c r="AH62" s="53">
        <v>8.8252300238556138</v>
      </c>
      <c r="AI62" s="53">
        <v>8.769133136470046</v>
      </c>
      <c r="AJ62" s="53">
        <v>8.7044750347626643</v>
      </c>
      <c r="AK62" s="53">
        <v>8.629596852755185</v>
      </c>
      <c r="AL62" s="53">
        <v>8.5429318198062543</v>
      </c>
      <c r="AM62" s="53">
        <v>8.452258440286986</v>
      </c>
      <c r="AN62" s="53">
        <v>8.3613635051455582</v>
      </c>
      <c r="AO62" s="53">
        <v>8.2709962454314265</v>
      </c>
      <c r="AP62" s="53">
        <v>8.1803684422818144</v>
      </c>
      <c r="AQ62" s="53">
        <v>8.0877322013409056</v>
      </c>
      <c r="AR62" s="53">
        <v>7.9940229606433206</v>
      </c>
      <c r="AS62" s="53">
        <v>7.9012354901619215</v>
      </c>
      <c r="AT62" s="53">
        <v>7.8094103692677059</v>
      </c>
      <c r="AU62" s="53">
        <v>7.7182568560471045</v>
      </c>
      <c r="AV62" s="53">
        <v>7.6280416402836071</v>
      </c>
      <c r="AW62" s="53">
        <v>7.5378680932085107</v>
      </c>
      <c r="AX62" s="53">
        <v>7.4487172151191618</v>
      </c>
      <c r="AY62" s="67">
        <f t="shared" si="0"/>
        <v>-1.7114514844079558</v>
      </c>
      <c r="AZ62" s="75">
        <f t="shared" si="1"/>
        <v>-0.18683624074481373</v>
      </c>
      <c r="BA62" s="76">
        <f t="shared" si="2"/>
        <v>-1.0287852457994462E-2</v>
      </c>
      <c r="BB62" s="67">
        <f t="shared" si="25"/>
        <v>-1.6348869067914897</v>
      </c>
      <c r="BC62" s="75">
        <f t="shared" si="26"/>
        <v>-0.17823291985793685</v>
      </c>
      <c r="BD62" s="76">
        <f t="shared" si="27"/>
        <v>-9.7669050060403828E-3</v>
      </c>
      <c r="BE62" s="67">
        <f t="shared" si="28"/>
        <v>-1.3903963597163926</v>
      </c>
      <c r="BF62" s="75">
        <f t="shared" si="29"/>
        <v>-0.15417263607249865</v>
      </c>
      <c r="BG62" s="76">
        <f t="shared" si="30"/>
        <v>-8.3370524899034626E-3</v>
      </c>
      <c r="BH62" s="67">
        <f t="shared" si="31"/>
        <v>-5.0515143952895691E-2</v>
      </c>
      <c r="BI62" s="75">
        <f t="shared" si="32"/>
        <v>-6.5023331812152155E-3</v>
      </c>
      <c r="BJ62" s="76">
        <f t="shared" si="33"/>
        <v>-3.261250816076755E-4</v>
      </c>
      <c r="BK62" s="133">
        <f t="shared" si="3"/>
        <v>-1.622300606318607</v>
      </c>
      <c r="BL62" s="134">
        <f t="shared" si="4"/>
        <v>-0.17710379137475452</v>
      </c>
      <c r="BM62" s="135">
        <f t="shared" si="5"/>
        <v>-1.0206774735427082E-2</v>
      </c>
    </row>
    <row r="63" spans="1:65" x14ac:dyDescent="0.2">
      <c r="A63" s="51" t="s">
        <v>35</v>
      </c>
      <c r="B63" s="51" t="s">
        <v>144</v>
      </c>
      <c r="C63" s="53">
        <v>93.98133</v>
      </c>
      <c r="D63" s="53">
        <v>90.406970000000001</v>
      </c>
      <c r="E63" s="53">
        <v>89.595939999999999</v>
      </c>
      <c r="F63" s="53">
        <v>81.839349999999996</v>
      </c>
      <c r="G63" s="53">
        <v>75.99239</v>
      </c>
      <c r="H63" s="53">
        <v>78.113280000000003</v>
      </c>
      <c r="I63" s="53">
        <v>74.441929999999999</v>
      </c>
      <c r="J63" s="53">
        <v>82.360979999999998</v>
      </c>
      <c r="K63" s="53">
        <v>78.921009999999995</v>
      </c>
      <c r="L63" s="53">
        <v>69.679370000000006</v>
      </c>
      <c r="M63" s="53">
        <v>81.038489999999996</v>
      </c>
      <c r="N63" s="53">
        <v>83.711240000000004</v>
      </c>
      <c r="O63" s="53">
        <v>87.967470000000006</v>
      </c>
      <c r="P63" s="53">
        <v>99.295770000000005</v>
      </c>
      <c r="Q63" s="53">
        <v>99.451239999999999</v>
      </c>
      <c r="R63" s="53">
        <v>99.522900000000007</v>
      </c>
      <c r="S63" s="53">
        <v>105.0239</v>
      </c>
      <c r="T63" s="53">
        <v>108.3039</v>
      </c>
      <c r="U63" s="53">
        <v>96.811350000000004</v>
      </c>
      <c r="V63" s="53">
        <v>87.677430000000001</v>
      </c>
      <c r="W63" s="53">
        <v>82.176479999999998</v>
      </c>
      <c r="X63" s="53">
        <v>83.477329999999995</v>
      </c>
      <c r="Y63" s="53">
        <v>81.915890000000005</v>
      </c>
      <c r="Z63" s="53">
        <v>80.774360000000001</v>
      </c>
      <c r="AA63" s="53">
        <v>79.056920000000005</v>
      </c>
      <c r="AB63" s="118">
        <v>79.826340000000002</v>
      </c>
      <c r="AC63" s="53">
        <v>81.078149999999994</v>
      </c>
      <c r="AD63" s="53">
        <v>81.956582086404453</v>
      </c>
      <c r="AE63" s="53">
        <v>82.941789678655496</v>
      </c>
      <c r="AF63" s="53">
        <v>84.549865413896754</v>
      </c>
      <c r="AG63" s="53">
        <v>86.133221645632744</v>
      </c>
      <c r="AH63" s="53">
        <v>87.53224595339438</v>
      </c>
      <c r="AI63" s="53">
        <v>88.76490187438003</v>
      </c>
      <c r="AJ63" s="53">
        <v>89.743814662152673</v>
      </c>
      <c r="AK63" s="53">
        <v>90.591385083787756</v>
      </c>
      <c r="AL63" s="53">
        <v>91.33671446510607</v>
      </c>
      <c r="AM63" s="53">
        <v>92.058736979899081</v>
      </c>
      <c r="AN63" s="53">
        <v>92.784689753205726</v>
      </c>
      <c r="AO63" s="53">
        <v>93.520717627355737</v>
      </c>
      <c r="AP63" s="53">
        <v>94.26234189731386</v>
      </c>
      <c r="AQ63" s="53">
        <v>95.022962878074054</v>
      </c>
      <c r="AR63" s="53">
        <v>95.774924891751695</v>
      </c>
      <c r="AS63" s="53">
        <v>96.542826656124831</v>
      </c>
      <c r="AT63" s="53">
        <v>97.336095594083162</v>
      </c>
      <c r="AU63" s="53">
        <v>98.14309853232875</v>
      </c>
      <c r="AV63" s="53">
        <v>98.973964889185538</v>
      </c>
      <c r="AW63" s="53">
        <v>99.797522751684525</v>
      </c>
      <c r="AX63" s="53">
        <v>100.6323548430083</v>
      </c>
      <c r="AY63" s="67">
        <f t="shared" si="0"/>
        <v>18.675772756603848</v>
      </c>
      <c r="AZ63" s="75">
        <f t="shared" si="1"/>
        <v>0.22787398255474492</v>
      </c>
      <c r="BA63" s="76">
        <f t="shared" si="2"/>
        <v>1.0317067917916756E-2</v>
      </c>
      <c r="BB63" s="67">
        <f t="shared" si="25"/>
        <v>18.719372751684531</v>
      </c>
      <c r="BC63" s="75">
        <f t="shared" si="26"/>
        <v>0.23088061027150389</v>
      </c>
      <c r="BD63" s="76">
        <f t="shared" si="27"/>
        <v>1.0440619676820528E-2</v>
      </c>
      <c r="BE63" s="67">
        <f t="shared" si="28"/>
        <v>19.147624889185536</v>
      </c>
      <c r="BF63" s="75">
        <f t="shared" si="29"/>
        <v>0.23986600023482896</v>
      </c>
      <c r="BG63" s="76">
        <f t="shared" si="30"/>
        <v>1.0808156118103707E-2</v>
      </c>
      <c r="BH63" s="67">
        <f t="shared" si="31"/>
        <v>19.086178532328745</v>
      </c>
      <c r="BI63" s="75">
        <f t="shared" si="32"/>
        <v>0.24142324963240086</v>
      </c>
      <c r="BJ63" s="76">
        <f t="shared" si="33"/>
        <v>1.0871596121898808E-2</v>
      </c>
      <c r="BK63" s="133">
        <f t="shared" si="3"/>
        <v>17.840940665280073</v>
      </c>
      <c r="BL63" s="134">
        <f t="shared" si="4"/>
        <v>0.21768770989584321</v>
      </c>
      <c r="BM63" s="135">
        <f t="shared" si="5"/>
        <v>1.0419899309636049E-2</v>
      </c>
    </row>
    <row r="64" spans="1:65" x14ac:dyDescent="0.2">
      <c r="A64" s="51" t="s">
        <v>36</v>
      </c>
      <c r="B64" s="51" t="s">
        <v>144</v>
      </c>
      <c r="C64" s="53">
        <v>89.793409999999994</v>
      </c>
      <c r="D64" s="53">
        <v>90.293689999999998</v>
      </c>
      <c r="E64" s="53">
        <v>91.610529999999997</v>
      </c>
      <c r="F64" s="53">
        <v>90.620800000000003</v>
      </c>
      <c r="G64" s="53">
        <v>89.230689999999996</v>
      </c>
      <c r="H64" s="53">
        <v>92.401650000000004</v>
      </c>
      <c r="I64" s="53">
        <v>96.113159999999993</v>
      </c>
      <c r="J64" s="53">
        <v>97.066940000000002</v>
      </c>
      <c r="K64" s="53">
        <v>96.416259999999994</v>
      </c>
      <c r="L64" s="53">
        <v>96.401309999999995</v>
      </c>
      <c r="M64" s="53">
        <v>93.878</v>
      </c>
      <c r="N64" s="53">
        <v>91.61551</v>
      </c>
      <c r="O64" s="53">
        <v>90.064710000000005</v>
      </c>
      <c r="P64" s="53">
        <v>90.586359999999999</v>
      </c>
      <c r="Q64" s="53">
        <v>93.235339999999994</v>
      </c>
      <c r="R64" s="53">
        <v>87.072469999999996</v>
      </c>
      <c r="S64" s="53">
        <v>89.352720000000005</v>
      </c>
      <c r="T64" s="53">
        <v>82.460930000000005</v>
      </c>
      <c r="U64" s="53">
        <v>78.580250000000007</v>
      </c>
      <c r="V64" s="53">
        <v>77.397720000000007</v>
      </c>
      <c r="W64" s="53">
        <v>78.54316</v>
      </c>
      <c r="X64" s="53">
        <v>82.680850000000007</v>
      </c>
      <c r="Y64" s="53">
        <v>80.984830000000002</v>
      </c>
      <c r="Z64" s="53">
        <v>75.200580000000002</v>
      </c>
      <c r="AA64" s="53">
        <v>78.035129999999995</v>
      </c>
      <c r="AB64" s="118">
        <v>70.457419999999999</v>
      </c>
      <c r="AC64" s="53">
        <v>69.651840000000007</v>
      </c>
      <c r="AD64" s="53">
        <v>70.471901613807944</v>
      </c>
      <c r="AE64" s="53">
        <v>70.646338389191015</v>
      </c>
      <c r="AF64" s="53">
        <v>71.232590930520303</v>
      </c>
      <c r="AG64" s="53">
        <v>71.905347856664747</v>
      </c>
      <c r="AH64" s="53">
        <v>72.69395899647543</v>
      </c>
      <c r="AI64" s="53">
        <v>73.439570068560258</v>
      </c>
      <c r="AJ64" s="53">
        <v>74.106464627806801</v>
      </c>
      <c r="AK64" s="53">
        <v>74.801577949029465</v>
      </c>
      <c r="AL64" s="53">
        <v>75.385494376075741</v>
      </c>
      <c r="AM64" s="53">
        <v>75.952725618535709</v>
      </c>
      <c r="AN64" s="53">
        <v>76.548122521865338</v>
      </c>
      <c r="AO64" s="53">
        <v>77.147148842332541</v>
      </c>
      <c r="AP64" s="53">
        <v>77.602296188610651</v>
      </c>
      <c r="AQ64" s="53">
        <v>77.925789969323048</v>
      </c>
      <c r="AR64" s="53">
        <v>78.24747060162008</v>
      </c>
      <c r="AS64" s="53">
        <v>78.568806373447529</v>
      </c>
      <c r="AT64" s="53">
        <v>78.910290499322812</v>
      </c>
      <c r="AU64" s="53">
        <v>79.269684478719583</v>
      </c>
      <c r="AV64" s="53">
        <v>79.648498562467225</v>
      </c>
      <c r="AW64" s="53">
        <v>80.045221024641791</v>
      </c>
      <c r="AX64" s="53">
        <v>80.484036693915087</v>
      </c>
      <c r="AY64" s="67">
        <f t="shared" si="0"/>
        <v>10.012135080107143</v>
      </c>
      <c r="AZ64" s="75">
        <f t="shared" si="1"/>
        <v>0.14207272474318206</v>
      </c>
      <c r="BA64" s="76">
        <f t="shared" si="2"/>
        <v>6.6643481521460046E-3</v>
      </c>
      <c r="BB64" s="67">
        <f t="shared" si="25"/>
        <v>10.393381024641783</v>
      </c>
      <c r="BC64" s="75">
        <f t="shared" si="26"/>
        <v>0.14921904467479657</v>
      </c>
      <c r="BD64" s="76">
        <f t="shared" si="27"/>
        <v>6.9783671218670573E-3</v>
      </c>
      <c r="BE64" s="67">
        <f t="shared" si="28"/>
        <v>9.1910785624672258</v>
      </c>
      <c r="BF64" s="75">
        <f t="shared" si="29"/>
        <v>0.13044869599918968</v>
      </c>
      <c r="BG64" s="76">
        <f t="shared" si="30"/>
        <v>6.1495628989072237E-3</v>
      </c>
      <c r="BH64" s="67">
        <f t="shared" si="31"/>
        <v>1.2345544787195877</v>
      </c>
      <c r="BI64" s="75">
        <f t="shared" si="32"/>
        <v>1.5820496213943488E-2</v>
      </c>
      <c r="BJ64" s="76">
        <f t="shared" si="33"/>
        <v>7.8514089148717936E-4</v>
      </c>
      <c r="BK64" s="133">
        <f t="shared" si="3"/>
        <v>9.5733194108338466</v>
      </c>
      <c r="BL64" s="134">
        <f t="shared" si="4"/>
        <v>0.13584590725671711</v>
      </c>
      <c r="BM64" s="135">
        <f t="shared" si="5"/>
        <v>6.7266103874259464E-3</v>
      </c>
    </row>
    <row r="65" spans="1:65" x14ac:dyDescent="0.2">
      <c r="A65" s="51" t="s">
        <v>37</v>
      </c>
      <c r="B65" s="51" t="s">
        <v>144</v>
      </c>
      <c r="C65" s="53">
        <v>123.5872</v>
      </c>
      <c r="D65" s="53">
        <v>125.617</v>
      </c>
      <c r="E65" s="53">
        <v>128.69040000000001</v>
      </c>
      <c r="F65" s="53">
        <v>126.7735</v>
      </c>
      <c r="G65" s="53">
        <v>124.16459999999999</v>
      </c>
      <c r="H65" s="53">
        <v>129.9787</v>
      </c>
      <c r="I65" s="53">
        <v>128.53219999999999</v>
      </c>
      <c r="J65" s="53">
        <v>124.0728</v>
      </c>
      <c r="K65" s="53">
        <v>127.75279999999999</v>
      </c>
      <c r="L65" s="53">
        <v>128.49199999999999</v>
      </c>
      <c r="M65" s="53">
        <v>123.8325</v>
      </c>
      <c r="N65" s="53">
        <v>125.15900000000001</v>
      </c>
      <c r="O65" s="53">
        <v>131.73400000000001</v>
      </c>
      <c r="P65" s="53">
        <v>134.6977</v>
      </c>
      <c r="Q65" s="53">
        <v>136.3605</v>
      </c>
      <c r="R65" s="53">
        <v>132.40459999999999</v>
      </c>
      <c r="S65" s="53">
        <v>132.762</v>
      </c>
      <c r="T65" s="53">
        <v>133.66749999999999</v>
      </c>
      <c r="U65" s="53">
        <v>131.9461</v>
      </c>
      <c r="V65" s="53">
        <v>131.95230000000001</v>
      </c>
      <c r="W65" s="53">
        <v>125.7838</v>
      </c>
      <c r="X65" s="53">
        <v>130.0916</v>
      </c>
      <c r="Y65" s="53">
        <v>133.1772</v>
      </c>
      <c r="Z65" s="53">
        <v>131.73990000000001</v>
      </c>
      <c r="AA65" s="53">
        <v>139.84129999999999</v>
      </c>
      <c r="AB65" s="118">
        <v>144.834</v>
      </c>
      <c r="AC65" s="53">
        <v>143.72630000000001</v>
      </c>
      <c r="AD65" s="53">
        <v>145.52956376597209</v>
      </c>
      <c r="AE65" s="53">
        <v>146.05775947119241</v>
      </c>
      <c r="AF65" s="53">
        <v>147.41551551198879</v>
      </c>
      <c r="AG65" s="53">
        <v>148.97152708191584</v>
      </c>
      <c r="AH65" s="53">
        <v>150.78010794843598</v>
      </c>
      <c r="AI65" s="53">
        <v>152.49691441976253</v>
      </c>
      <c r="AJ65" s="53">
        <v>154.04381925792828</v>
      </c>
      <c r="AK65" s="53">
        <v>155.55386443605539</v>
      </c>
      <c r="AL65" s="53">
        <v>156.83346270797489</v>
      </c>
      <c r="AM65" s="53">
        <v>158.10319227452379</v>
      </c>
      <c r="AN65" s="53">
        <v>159.43586395703215</v>
      </c>
      <c r="AO65" s="53">
        <v>160.80903415818247</v>
      </c>
      <c r="AP65" s="53">
        <v>161.87467006680907</v>
      </c>
      <c r="AQ65" s="53">
        <v>162.65469974440563</v>
      </c>
      <c r="AR65" s="53">
        <v>163.42832576197523</v>
      </c>
      <c r="AS65" s="53">
        <v>164.21149804930457</v>
      </c>
      <c r="AT65" s="53">
        <v>165.04263091535776</v>
      </c>
      <c r="AU65" s="53">
        <v>165.90210095713931</v>
      </c>
      <c r="AV65" s="53">
        <v>166.82184136150153</v>
      </c>
      <c r="AW65" s="53">
        <v>167.77384070574007</v>
      </c>
      <c r="AX65" s="53">
        <v>168.76926827708314</v>
      </c>
      <c r="AY65" s="67">
        <f t="shared" si="0"/>
        <v>23.239704511111057</v>
      </c>
      <c r="AZ65" s="75">
        <f t="shared" si="1"/>
        <v>0.15969060794054957</v>
      </c>
      <c r="BA65" s="76">
        <f t="shared" si="2"/>
        <v>7.4351672182049189E-3</v>
      </c>
      <c r="BB65" s="67">
        <f t="shared" si="25"/>
        <v>24.047540705740062</v>
      </c>
      <c r="BC65" s="75">
        <f t="shared" si="26"/>
        <v>0.16731482481452636</v>
      </c>
      <c r="BD65" s="76">
        <f t="shared" si="27"/>
        <v>7.7652992416488154E-3</v>
      </c>
      <c r="BE65" s="67">
        <f t="shared" si="28"/>
        <v>21.987841361501523</v>
      </c>
      <c r="BF65" s="75">
        <f t="shared" si="29"/>
        <v>0.15181408620559761</v>
      </c>
      <c r="BG65" s="76">
        <f t="shared" si="30"/>
        <v>7.0919378094729257E-3</v>
      </c>
      <c r="BH65" s="67">
        <f t="shared" si="31"/>
        <v>26.060800957139321</v>
      </c>
      <c r="BI65" s="75">
        <f t="shared" si="32"/>
        <v>0.18635983044450619</v>
      </c>
      <c r="BJ65" s="76">
        <f t="shared" si="33"/>
        <v>8.5810909293753124E-3</v>
      </c>
      <c r="BK65" s="133">
        <f t="shared" si="3"/>
        <v>22.244276939767985</v>
      </c>
      <c r="BL65" s="134">
        <f t="shared" si="4"/>
        <v>0.15285057114263934</v>
      </c>
      <c r="BM65" s="135">
        <f t="shared" si="5"/>
        <v>7.514282787281612E-3</v>
      </c>
    </row>
    <row r="66" spans="1:65" x14ac:dyDescent="0.2">
      <c r="A66" s="51" t="s">
        <v>38</v>
      </c>
      <c r="B66" s="51" t="s">
        <v>144</v>
      </c>
      <c r="C66" s="53">
        <v>34.165370000000003</v>
      </c>
      <c r="D66" s="53">
        <v>32.2926</v>
      </c>
      <c r="E66" s="53">
        <v>30.877379999999999</v>
      </c>
      <c r="F66" s="53">
        <v>30.807649999999999</v>
      </c>
      <c r="G66" s="53">
        <v>31.032889999999998</v>
      </c>
      <c r="H66" s="53">
        <v>32.207830000000001</v>
      </c>
      <c r="I66" s="53">
        <v>29.29616</v>
      </c>
      <c r="J66" s="53">
        <v>28.060390000000002</v>
      </c>
      <c r="K66" s="53">
        <v>29.691579999999998</v>
      </c>
      <c r="L66" s="53">
        <v>30.206130000000002</v>
      </c>
      <c r="M66" s="53">
        <v>30.522320000000001</v>
      </c>
      <c r="N66" s="53">
        <v>31.857009999999999</v>
      </c>
      <c r="O66" s="53">
        <v>31.533660000000001</v>
      </c>
      <c r="P66" s="53">
        <v>32.667160000000003</v>
      </c>
      <c r="Q66" s="53">
        <v>30.946760000000001</v>
      </c>
      <c r="R66" s="53">
        <v>31.21442</v>
      </c>
      <c r="S66" s="53">
        <v>29.939550000000001</v>
      </c>
      <c r="T66" s="53">
        <v>30.443560000000002</v>
      </c>
      <c r="U66" s="53">
        <v>27.61412</v>
      </c>
      <c r="V66" s="53">
        <v>29.461790000000001</v>
      </c>
      <c r="W66" s="53">
        <v>27.74634</v>
      </c>
      <c r="X66" s="53">
        <v>29.887560000000001</v>
      </c>
      <c r="Y66" s="53">
        <v>26.58577</v>
      </c>
      <c r="Z66" s="53">
        <v>28.10136</v>
      </c>
      <c r="AA66" s="53">
        <v>29.564520000000002</v>
      </c>
      <c r="AB66" s="118">
        <v>32.586390000000002</v>
      </c>
      <c r="AC66" s="53">
        <v>34.656350000000003</v>
      </c>
      <c r="AD66" s="53">
        <v>34.778496988630465</v>
      </c>
      <c r="AE66" s="53">
        <v>34.584837480270281</v>
      </c>
      <c r="AF66" s="53">
        <v>34.566652227721448</v>
      </c>
      <c r="AG66" s="53">
        <v>34.693762065727618</v>
      </c>
      <c r="AH66" s="53">
        <v>34.839442021542034</v>
      </c>
      <c r="AI66" s="53">
        <v>34.950147859408617</v>
      </c>
      <c r="AJ66" s="53">
        <v>35.003516659757395</v>
      </c>
      <c r="AK66" s="53">
        <v>35.021867950676388</v>
      </c>
      <c r="AL66" s="53">
        <v>35.006408820707627</v>
      </c>
      <c r="AM66" s="53">
        <v>35.000211931522024</v>
      </c>
      <c r="AN66" s="53">
        <v>35.004555310947033</v>
      </c>
      <c r="AO66" s="53">
        <v>35.022745273197863</v>
      </c>
      <c r="AP66" s="53">
        <v>35.045688167996303</v>
      </c>
      <c r="AQ66" s="53">
        <v>35.067758707261127</v>
      </c>
      <c r="AR66" s="53">
        <v>35.081508353202224</v>
      </c>
      <c r="AS66" s="53">
        <v>35.096697189062986</v>
      </c>
      <c r="AT66" s="53">
        <v>35.124788157167529</v>
      </c>
      <c r="AU66" s="53">
        <v>35.158575805264533</v>
      </c>
      <c r="AV66" s="53">
        <v>35.201507468455986</v>
      </c>
      <c r="AW66" s="53">
        <v>35.276503832227284</v>
      </c>
      <c r="AX66" s="53">
        <v>35.326355830080011</v>
      </c>
      <c r="AY66" s="67">
        <f t="shared" si="0"/>
        <v>0.54785884144954622</v>
      </c>
      <c r="AZ66" s="75">
        <f t="shared" si="1"/>
        <v>1.5752803855458398E-2</v>
      </c>
      <c r="BA66" s="76">
        <f t="shared" si="2"/>
        <v>7.8180626439383616E-4</v>
      </c>
      <c r="BB66" s="67">
        <f t="shared" si="25"/>
        <v>0.62015383222728104</v>
      </c>
      <c r="BC66" s="75">
        <f t="shared" si="26"/>
        <v>1.7894378150823183E-2</v>
      </c>
      <c r="BD66" s="76">
        <f t="shared" si="27"/>
        <v>8.8720125406815953E-4</v>
      </c>
      <c r="BE66" s="67">
        <f t="shared" si="28"/>
        <v>2.6151174684559848</v>
      </c>
      <c r="BF66" s="75">
        <f t="shared" si="29"/>
        <v>8.0251831161904846E-2</v>
      </c>
      <c r="BG66" s="76">
        <f t="shared" si="30"/>
        <v>3.8671678192148118E-3</v>
      </c>
      <c r="BH66" s="67">
        <f t="shared" si="31"/>
        <v>5.5940558052645315</v>
      </c>
      <c r="BI66" s="75">
        <f t="shared" si="32"/>
        <v>0.18921517431247087</v>
      </c>
      <c r="BJ66" s="76">
        <f t="shared" si="33"/>
        <v>8.7023255902192176E-3</v>
      </c>
      <c r="BK66" s="133">
        <f t="shared" si="3"/>
        <v>0.49800684359681924</v>
      </c>
      <c r="BL66" s="134">
        <f t="shared" si="4"/>
        <v>1.4319389471017796E-2</v>
      </c>
      <c r="BM66" s="135">
        <f t="shared" si="5"/>
        <v>7.4858717413794906E-4</v>
      </c>
    </row>
    <row r="67" spans="1:65" x14ac:dyDescent="0.2">
      <c r="A67" s="51" t="s">
        <v>39</v>
      </c>
      <c r="B67" s="51" t="s">
        <v>144</v>
      </c>
      <c r="C67" s="53">
        <v>4.1899559999999996</v>
      </c>
      <c r="D67" s="53">
        <v>4.92828</v>
      </c>
      <c r="E67" s="53">
        <v>5.7404669999999998</v>
      </c>
      <c r="F67" s="53">
        <v>5.1070989999999998</v>
      </c>
      <c r="G67" s="53">
        <v>4.688701</v>
      </c>
      <c r="H67" s="53">
        <v>5.7226340000000002</v>
      </c>
      <c r="I67" s="53">
        <v>4.9373459999999998</v>
      </c>
      <c r="J67" s="53">
        <v>5.3842780000000001</v>
      </c>
      <c r="K67" s="53">
        <v>6.6225040000000002</v>
      </c>
      <c r="L67" s="53">
        <v>6.9438110000000002</v>
      </c>
      <c r="M67" s="53">
        <v>6.779115</v>
      </c>
      <c r="N67" s="53">
        <v>7.1239530000000002</v>
      </c>
      <c r="O67" s="53">
        <v>7.339194</v>
      </c>
      <c r="P67" s="53">
        <v>7.2466869999999997</v>
      </c>
      <c r="Q67" s="53">
        <v>7.0536310000000002</v>
      </c>
      <c r="R67" s="53">
        <v>6.963616</v>
      </c>
      <c r="S67" s="53">
        <v>6.7482340000000001</v>
      </c>
      <c r="T67" s="53">
        <v>7.0824559999999996</v>
      </c>
      <c r="U67" s="53">
        <v>4.5720419999999997</v>
      </c>
      <c r="V67" s="53">
        <v>5.5224520000000004</v>
      </c>
      <c r="W67" s="53">
        <v>4.9054770000000003</v>
      </c>
      <c r="X67" s="53">
        <v>4.8169219999999999</v>
      </c>
      <c r="Y67" s="53">
        <v>5.7140149999999998</v>
      </c>
      <c r="Z67" s="53">
        <v>5.4741210000000002</v>
      </c>
      <c r="AA67" s="53">
        <v>5.7681579999999997</v>
      </c>
      <c r="AB67" s="118">
        <v>6.3706399999999999</v>
      </c>
      <c r="AC67" s="53">
        <v>6.5353870000000001</v>
      </c>
      <c r="AD67" s="53">
        <v>6.5540266334507713</v>
      </c>
      <c r="AE67" s="53">
        <v>6.5244649063635229</v>
      </c>
      <c r="AF67" s="53">
        <v>6.5277853540527238</v>
      </c>
      <c r="AG67" s="53">
        <v>6.5587328625795447</v>
      </c>
      <c r="AH67" s="53">
        <v>6.5934195494695675</v>
      </c>
      <c r="AI67" s="53">
        <v>6.6215431840084884</v>
      </c>
      <c r="AJ67" s="53">
        <v>6.6387243107548244</v>
      </c>
      <c r="AK67" s="53">
        <v>6.6488865434741395</v>
      </c>
      <c r="AL67" s="53">
        <v>6.6519607058774586</v>
      </c>
      <c r="AM67" s="53">
        <v>6.655611815600234</v>
      </c>
      <c r="AN67" s="53">
        <v>6.660684371023943</v>
      </c>
      <c r="AO67" s="53">
        <v>6.6678575051130684</v>
      </c>
      <c r="AP67" s="53">
        <v>6.6756262274952682</v>
      </c>
      <c r="AQ67" s="53">
        <v>6.6829157815173152</v>
      </c>
      <c r="AR67" s="53">
        <v>6.6886132625554762</v>
      </c>
      <c r="AS67" s="53">
        <v>6.6945765253217537</v>
      </c>
      <c r="AT67" s="53">
        <v>6.702518224642902</v>
      </c>
      <c r="AU67" s="53">
        <v>6.7112558839323988</v>
      </c>
      <c r="AV67" s="53">
        <v>6.7214401230125409</v>
      </c>
      <c r="AW67" s="53">
        <v>6.7308694180629685</v>
      </c>
      <c r="AX67" s="53">
        <v>6.7419403394201751</v>
      </c>
      <c r="AY67" s="67">
        <f t="shared" si="0"/>
        <v>0.18791370596940382</v>
      </c>
      <c r="AZ67" s="75">
        <f t="shared" si="1"/>
        <v>2.8671489525282118E-2</v>
      </c>
      <c r="BA67" s="76">
        <f t="shared" si="2"/>
        <v>1.4144070173123247E-3</v>
      </c>
      <c r="BB67" s="67">
        <f t="shared" si="25"/>
        <v>0.1954824180629684</v>
      </c>
      <c r="BC67" s="75">
        <f t="shared" si="26"/>
        <v>2.9911376030672461E-2</v>
      </c>
      <c r="BD67" s="76">
        <f t="shared" si="27"/>
        <v>1.4747241302786041E-3</v>
      </c>
      <c r="BE67" s="67">
        <f t="shared" si="28"/>
        <v>0.35080012301254104</v>
      </c>
      <c r="BF67" s="75">
        <f t="shared" si="29"/>
        <v>5.506513050690999E-2</v>
      </c>
      <c r="BG67" s="76">
        <f t="shared" si="30"/>
        <v>2.6837197507667554E-3</v>
      </c>
      <c r="BH67" s="67">
        <f t="shared" si="31"/>
        <v>0.94309788393239913</v>
      </c>
      <c r="BI67" s="75">
        <f t="shared" si="32"/>
        <v>0.16350070229220476</v>
      </c>
      <c r="BJ67" s="76">
        <f t="shared" si="33"/>
        <v>7.6004029109446591E-3</v>
      </c>
      <c r="BK67" s="133">
        <f t="shared" si="3"/>
        <v>0.17684278461219716</v>
      </c>
      <c r="BL67" s="134">
        <f t="shared" si="4"/>
        <v>2.6982310952112714E-2</v>
      </c>
      <c r="BM67" s="135">
        <f t="shared" si="5"/>
        <v>1.4022826379158637E-3</v>
      </c>
    </row>
    <row r="68" spans="1:65" x14ac:dyDescent="0.2">
      <c r="A68" s="51" t="s">
        <v>40</v>
      </c>
      <c r="B68" s="51" t="s">
        <v>144</v>
      </c>
      <c r="C68" s="53">
        <v>12.797840000000001</v>
      </c>
      <c r="D68" s="53">
        <v>12.724919999999999</v>
      </c>
      <c r="E68" s="53">
        <v>12.656790000000001</v>
      </c>
      <c r="F68" s="53">
        <v>12.96368</v>
      </c>
      <c r="G68" s="53">
        <v>13.166779999999999</v>
      </c>
      <c r="H68" s="53">
        <v>12.811</v>
      </c>
      <c r="I68" s="53">
        <v>13.600910000000001</v>
      </c>
      <c r="J68" s="53">
        <v>11.936809999999999</v>
      </c>
      <c r="K68" s="53">
        <v>14.083310000000001</v>
      </c>
      <c r="L68" s="53">
        <v>14.06207</v>
      </c>
      <c r="M68" s="53">
        <v>14.91797</v>
      </c>
      <c r="N68" s="53">
        <v>17.7591</v>
      </c>
      <c r="O68" s="53">
        <v>17.362179999999999</v>
      </c>
      <c r="P68" s="53">
        <v>17.298069999999999</v>
      </c>
      <c r="Q68" s="53">
        <v>18.505330000000001</v>
      </c>
      <c r="R68" s="53">
        <v>18.343579999999999</v>
      </c>
      <c r="S68" s="53">
        <v>20.264800000000001</v>
      </c>
      <c r="T68" s="53">
        <v>23.084890000000001</v>
      </c>
      <c r="U68" s="53">
        <v>22.14527</v>
      </c>
      <c r="V68" s="53">
        <v>20.692060000000001</v>
      </c>
      <c r="W68" s="53">
        <v>19.598299999999998</v>
      </c>
      <c r="X68" s="53">
        <v>21.231919999999999</v>
      </c>
      <c r="Y68" s="53">
        <v>23.328479999999999</v>
      </c>
      <c r="Z68" s="53">
        <v>21.10528</v>
      </c>
      <c r="AA68" s="53">
        <v>24.15119</v>
      </c>
      <c r="AB68" s="118">
        <v>27.78782</v>
      </c>
      <c r="AC68" s="53">
        <v>31.29374</v>
      </c>
      <c r="AD68" s="53">
        <v>31.547406137182872</v>
      </c>
      <c r="AE68" s="53">
        <v>31.628323303736206</v>
      </c>
      <c r="AF68" s="53">
        <v>31.828799680837136</v>
      </c>
      <c r="AG68" s="53">
        <v>32.157071985940242</v>
      </c>
      <c r="AH68" s="53">
        <v>32.504014324351679</v>
      </c>
      <c r="AI68" s="53">
        <v>32.824775808118979</v>
      </c>
      <c r="AJ68" s="53">
        <v>33.097124672660179</v>
      </c>
      <c r="AK68" s="53">
        <v>33.339934161713018</v>
      </c>
      <c r="AL68" s="53">
        <v>33.553447728534785</v>
      </c>
      <c r="AM68" s="53">
        <v>33.776197087246295</v>
      </c>
      <c r="AN68" s="53">
        <v>34.009190989730719</v>
      </c>
      <c r="AO68" s="53">
        <v>34.254097251630846</v>
      </c>
      <c r="AP68" s="53">
        <v>34.503244217425262</v>
      </c>
      <c r="AQ68" s="53">
        <v>34.751991074744808</v>
      </c>
      <c r="AR68" s="53">
        <v>34.993923605600237</v>
      </c>
      <c r="AS68" s="53">
        <v>35.2390646930101</v>
      </c>
      <c r="AT68" s="53">
        <v>35.499899463832136</v>
      </c>
      <c r="AU68" s="53">
        <v>35.766899213655947</v>
      </c>
      <c r="AV68" s="53">
        <v>36.051438159998881</v>
      </c>
      <c r="AW68" s="53">
        <v>36.333223333635353</v>
      </c>
      <c r="AX68" s="53">
        <v>36.628365554484041</v>
      </c>
      <c r="AY68" s="67">
        <f t="shared" si="0"/>
        <v>5.0809594173011696</v>
      </c>
      <c r="AZ68" s="75">
        <f t="shared" si="1"/>
        <v>0.1610579137697338</v>
      </c>
      <c r="BA68" s="76">
        <f t="shared" si="2"/>
        <v>7.4945236155887773E-3</v>
      </c>
      <c r="BB68" s="67">
        <f t="shared" si="25"/>
        <v>5.0394833336353528</v>
      </c>
      <c r="BC68" s="75">
        <f t="shared" si="26"/>
        <v>0.1610380649176274</v>
      </c>
      <c r="BD68" s="76">
        <f t="shared" si="27"/>
        <v>7.4936624280479425E-3</v>
      </c>
      <c r="BE68" s="67">
        <f t="shared" si="28"/>
        <v>8.2636181599988809</v>
      </c>
      <c r="BF68" s="75">
        <f t="shared" si="29"/>
        <v>0.29738274395036679</v>
      </c>
      <c r="BG68" s="76">
        <f t="shared" si="30"/>
        <v>1.3102543880738171E-2</v>
      </c>
      <c r="BH68" s="67">
        <f t="shared" si="31"/>
        <v>11.615709213655947</v>
      </c>
      <c r="BI68" s="75">
        <f t="shared" si="32"/>
        <v>0.48095804859536723</v>
      </c>
      <c r="BJ68" s="76">
        <f t="shared" si="33"/>
        <v>1.9828484212430553E-2</v>
      </c>
      <c r="BK68" s="133">
        <f t="shared" si="3"/>
        <v>4.7858171964524807</v>
      </c>
      <c r="BL68" s="134">
        <f t="shared" si="4"/>
        <v>0.15170239910189479</v>
      </c>
      <c r="BM68" s="135">
        <f t="shared" si="5"/>
        <v>7.4614459849462467E-3</v>
      </c>
    </row>
    <row r="69" spans="1:65" x14ac:dyDescent="0.2">
      <c r="A69" s="51" t="s">
        <v>41</v>
      </c>
      <c r="B69" s="51" t="s">
        <v>144</v>
      </c>
      <c r="C69" s="53">
        <v>11.652060000000001</v>
      </c>
      <c r="D69" s="53">
        <v>11.762560000000001</v>
      </c>
      <c r="E69" s="53">
        <v>12.022880000000001</v>
      </c>
      <c r="F69" s="53">
        <v>12.350429999999999</v>
      </c>
      <c r="G69" s="53">
        <v>12.60014</v>
      </c>
      <c r="H69" s="53">
        <v>11.80537</v>
      </c>
      <c r="I69" s="53">
        <v>11.72714</v>
      </c>
      <c r="J69" s="53">
        <v>12.120509999999999</v>
      </c>
      <c r="K69" s="53">
        <v>13.62255</v>
      </c>
      <c r="L69" s="53">
        <v>13.799200000000001</v>
      </c>
      <c r="M69" s="53">
        <v>14.318199999999999</v>
      </c>
      <c r="N69" s="53">
        <v>15.37717</v>
      </c>
      <c r="O69" s="53">
        <v>14.87152</v>
      </c>
      <c r="P69" s="53">
        <v>12.710100000000001</v>
      </c>
      <c r="Q69" s="53">
        <v>13.67272</v>
      </c>
      <c r="R69" s="53">
        <v>13.37703</v>
      </c>
      <c r="S69" s="53">
        <v>13.485010000000001</v>
      </c>
      <c r="T69" s="53">
        <v>13.56371</v>
      </c>
      <c r="U69" s="53">
        <v>12.096349999999999</v>
      </c>
      <c r="V69" s="53">
        <v>11.780150000000001</v>
      </c>
      <c r="W69" s="53">
        <v>11.994300000000001</v>
      </c>
      <c r="X69" s="53">
        <v>12.1175</v>
      </c>
      <c r="Y69" s="53">
        <v>16.133659999999999</v>
      </c>
      <c r="Z69" s="53">
        <v>14.07958</v>
      </c>
      <c r="AA69" s="53">
        <v>11.94181</v>
      </c>
      <c r="AB69" s="118">
        <v>11.8239</v>
      </c>
      <c r="AC69" s="53">
        <v>12.043279999999999</v>
      </c>
      <c r="AD69" s="53">
        <v>12.048456621279682</v>
      </c>
      <c r="AE69" s="53">
        <v>11.974740646825953</v>
      </c>
      <c r="AF69" s="53">
        <v>11.963431339155704</v>
      </c>
      <c r="AG69" s="53">
        <v>12.001837631526003</v>
      </c>
      <c r="AH69" s="53">
        <v>12.052034619414432</v>
      </c>
      <c r="AI69" s="53">
        <v>12.093693612548281</v>
      </c>
      <c r="AJ69" s="53">
        <v>12.115623831261789</v>
      </c>
      <c r="AK69" s="53">
        <v>12.124700917631856</v>
      </c>
      <c r="AL69" s="53">
        <v>12.121305532131844</v>
      </c>
      <c r="AM69" s="53">
        <v>12.118895293836196</v>
      </c>
      <c r="AN69" s="53">
        <v>12.118964271651771</v>
      </c>
      <c r="AO69" s="53">
        <v>12.123465223149683</v>
      </c>
      <c r="AP69" s="53">
        <v>12.127963776362133</v>
      </c>
      <c r="AQ69" s="53">
        <v>12.132625513560171</v>
      </c>
      <c r="AR69" s="53">
        <v>12.13858750702968</v>
      </c>
      <c r="AS69" s="53">
        <v>12.144076409368006</v>
      </c>
      <c r="AT69" s="53">
        <v>12.153972961278949</v>
      </c>
      <c r="AU69" s="53">
        <v>12.167263097516301</v>
      </c>
      <c r="AV69" s="53">
        <v>12.183596470100825</v>
      </c>
      <c r="AW69" s="53">
        <v>12.198796629461311</v>
      </c>
      <c r="AX69" s="53">
        <v>12.217237051560785</v>
      </c>
      <c r="AY69" s="67">
        <f t="shared" si="0"/>
        <v>0.16878043028110312</v>
      </c>
      <c r="AZ69" s="75">
        <f t="shared" si="1"/>
        <v>1.4008468933938589E-2</v>
      </c>
      <c r="BA69" s="76">
        <f t="shared" si="2"/>
        <v>6.9580481693876095E-4</v>
      </c>
      <c r="BB69" s="67">
        <f t="shared" si="25"/>
        <v>0.15551662946131195</v>
      </c>
      <c r="BC69" s="75">
        <f t="shared" si="26"/>
        <v>1.2913145709583433E-2</v>
      </c>
      <c r="BD69" s="76">
        <f t="shared" si="27"/>
        <v>6.4172991639566135E-4</v>
      </c>
      <c r="BE69" s="67">
        <f t="shared" si="28"/>
        <v>0.35969647010082539</v>
      </c>
      <c r="BF69" s="75">
        <f t="shared" si="29"/>
        <v>3.0421136012722148E-2</v>
      </c>
      <c r="BG69" s="76">
        <f t="shared" si="30"/>
        <v>1.4995025609605417E-3</v>
      </c>
      <c r="BH69" s="67">
        <f t="shared" si="31"/>
        <v>0.22545309751630072</v>
      </c>
      <c r="BI69" s="75">
        <f t="shared" si="32"/>
        <v>1.8879307032711182E-2</v>
      </c>
      <c r="BJ69" s="76">
        <f t="shared" si="33"/>
        <v>9.3560263669623112E-4</v>
      </c>
      <c r="BK69" s="133">
        <f t="shared" si="3"/>
        <v>0.15034000818162951</v>
      </c>
      <c r="BL69" s="134">
        <f t="shared" si="4"/>
        <v>1.2477947417439572E-2</v>
      </c>
      <c r="BM69" s="135">
        <f t="shared" si="5"/>
        <v>6.5288353220216422E-4</v>
      </c>
    </row>
    <row r="70" spans="1:65" x14ac:dyDescent="0.2">
      <c r="A70" s="51" t="s">
        <v>42</v>
      </c>
      <c r="B70" s="51" t="s">
        <v>144</v>
      </c>
      <c r="C70" s="53">
        <v>9.789809</v>
      </c>
      <c r="D70" s="53">
        <v>9.4037430000000004</v>
      </c>
      <c r="E70" s="53">
        <v>9.0576019999999993</v>
      </c>
      <c r="F70" s="53">
        <v>8.7869499999999992</v>
      </c>
      <c r="G70" s="53">
        <v>9.3926339999999993</v>
      </c>
      <c r="H70" s="53">
        <v>9.2457860000000007</v>
      </c>
      <c r="I70" s="53">
        <v>10.0921</v>
      </c>
      <c r="J70" s="53">
        <v>9.9881189999999993</v>
      </c>
      <c r="K70" s="53">
        <v>10.56664</v>
      </c>
      <c r="L70" s="53">
        <v>10.389239999999999</v>
      </c>
      <c r="M70" s="53">
        <v>10.77111</v>
      </c>
      <c r="N70" s="53">
        <v>11.13435</v>
      </c>
      <c r="O70" s="53">
        <v>11.468970000000001</v>
      </c>
      <c r="P70" s="53">
        <v>9.8829740000000008</v>
      </c>
      <c r="Q70" s="53">
        <v>11.32479</v>
      </c>
      <c r="R70" s="53">
        <v>10.7735</v>
      </c>
      <c r="S70" s="53">
        <v>11.160259999999999</v>
      </c>
      <c r="T70" s="53">
        <v>11.331300000000001</v>
      </c>
      <c r="U70" s="53">
        <v>11.01862</v>
      </c>
      <c r="V70" s="53">
        <v>11.08975</v>
      </c>
      <c r="W70" s="53">
        <v>13.63964</v>
      </c>
      <c r="X70" s="53">
        <v>12.622590000000001</v>
      </c>
      <c r="Y70" s="53">
        <v>13.062200000000001</v>
      </c>
      <c r="Z70" s="53">
        <v>13.84496</v>
      </c>
      <c r="AA70" s="53">
        <v>13.81635</v>
      </c>
      <c r="AB70" s="118">
        <v>14.867010000000001</v>
      </c>
      <c r="AC70" s="53">
        <v>14.60955</v>
      </c>
      <c r="AD70" s="53">
        <v>14.770414069728737</v>
      </c>
      <c r="AE70" s="53">
        <v>14.882426705198194</v>
      </c>
      <c r="AF70" s="53">
        <v>15.089439853325098</v>
      </c>
      <c r="AG70" s="53">
        <v>15.33604000050388</v>
      </c>
      <c r="AH70" s="53">
        <v>15.554147956373425</v>
      </c>
      <c r="AI70" s="53">
        <v>15.751820889582151</v>
      </c>
      <c r="AJ70" s="53">
        <v>15.928808571092238</v>
      </c>
      <c r="AK70" s="53">
        <v>16.093289260128664</v>
      </c>
      <c r="AL70" s="53">
        <v>16.242517958075553</v>
      </c>
      <c r="AM70" s="53">
        <v>16.394717237627468</v>
      </c>
      <c r="AN70" s="53">
        <v>16.551512343636407</v>
      </c>
      <c r="AO70" s="53">
        <v>16.71489329906921</v>
      </c>
      <c r="AP70" s="53">
        <v>16.877069972966432</v>
      </c>
      <c r="AQ70" s="53">
        <v>17.02832329501685</v>
      </c>
      <c r="AR70" s="53">
        <v>17.154402130002076</v>
      </c>
      <c r="AS70" s="53">
        <v>17.276621805724364</v>
      </c>
      <c r="AT70" s="53">
        <v>17.405036628905613</v>
      </c>
      <c r="AU70" s="53">
        <v>17.537296698334082</v>
      </c>
      <c r="AV70" s="53">
        <v>17.675025993257155</v>
      </c>
      <c r="AW70" s="53">
        <v>17.817021418950102</v>
      </c>
      <c r="AX70" s="53">
        <v>17.962347778523583</v>
      </c>
      <c r="AY70" s="67">
        <f t="shared" si="0"/>
        <v>3.1919337087948456</v>
      </c>
      <c r="AZ70" s="75">
        <f t="shared" si="1"/>
        <v>0.21610319749509002</v>
      </c>
      <c r="BA70" s="76">
        <f t="shared" si="2"/>
        <v>9.830588186347855E-3</v>
      </c>
      <c r="BB70" s="67">
        <f t="shared" si="25"/>
        <v>3.2074714189501012</v>
      </c>
      <c r="BC70" s="75">
        <f t="shared" si="26"/>
        <v>0.21954621593068241</v>
      </c>
      <c r="BD70" s="76">
        <f t="shared" si="27"/>
        <v>9.9733473775640569E-3</v>
      </c>
      <c r="BE70" s="67">
        <f t="shared" si="28"/>
        <v>2.808015993257154</v>
      </c>
      <c r="BF70" s="75">
        <f t="shared" si="29"/>
        <v>0.18887563762028503</v>
      </c>
      <c r="BG70" s="76">
        <f t="shared" si="30"/>
        <v>8.6879237428778566E-3</v>
      </c>
      <c r="BH70" s="67">
        <f t="shared" si="31"/>
        <v>3.7209466983340818</v>
      </c>
      <c r="BI70" s="75">
        <f t="shared" si="32"/>
        <v>0.26931473930047239</v>
      </c>
      <c r="BJ70" s="76">
        <f t="shared" si="33"/>
        <v>1.1995231577941912E-2</v>
      </c>
      <c r="BK70" s="133">
        <f t="shared" si="3"/>
        <v>3.0466073492213646</v>
      </c>
      <c r="BL70" s="134">
        <f t="shared" si="4"/>
        <v>0.20626418019419251</v>
      </c>
      <c r="BM70" s="135">
        <f t="shared" si="5"/>
        <v>9.918769657383919E-3</v>
      </c>
    </row>
    <row r="71" spans="1:65" x14ac:dyDescent="0.2">
      <c r="A71" s="51" t="s">
        <v>43</v>
      </c>
      <c r="B71" s="51" t="s">
        <v>144</v>
      </c>
      <c r="C71" s="53">
        <v>54.19829</v>
      </c>
      <c r="D71" s="53">
        <v>52.297519999999999</v>
      </c>
      <c r="E71" s="53">
        <v>50.300800000000002</v>
      </c>
      <c r="F71" s="53">
        <v>48.884889999999999</v>
      </c>
      <c r="G71" s="53">
        <v>52.39508</v>
      </c>
      <c r="H71" s="53">
        <v>51.766089999999998</v>
      </c>
      <c r="I71" s="53">
        <v>57.624250000000004</v>
      </c>
      <c r="J71" s="53">
        <v>54.67774</v>
      </c>
      <c r="K71" s="53">
        <v>56.64331</v>
      </c>
      <c r="L71" s="53">
        <v>55.893929999999997</v>
      </c>
      <c r="M71" s="53">
        <v>58.246380000000002</v>
      </c>
      <c r="N71" s="53">
        <v>63.097029999999997</v>
      </c>
      <c r="O71" s="53">
        <v>65.060169999999999</v>
      </c>
      <c r="P71" s="53">
        <v>57.742789999999999</v>
      </c>
      <c r="Q71" s="53">
        <v>65.155240000000006</v>
      </c>
      <c r="R71" s="53">
        <v>62.508029999999998</v>
      </c>
      <c r="S71" s="53">
        <v>62.275970000000001</v>
      </c>
      <c r="T71" s="53">
        <v>59.533880000000003</v>
      </c>
      <c r="U71" s="53">
        <v>61.974510000000002</v>
      </c>
      <c r="V71" s="53">
        <v>61.640819999999998</v>
      </c>
      <c r="W71" s="53">
        <v>61.449170000000002</v>
      </c>
      <c r="X71" s="53">
        <v>64.938680000000005</v>
      </c>
      <c r="Y71" s="53">
        <v>57.998779999999996</v>
      </c>
      <c r="Z71" s="53">
        <v>67.511340000000004</v>
      </c>
      <c r="AA71" s="53">
        <v>70.310770000000005</v>
      </c>
      <c r="AB71" s="118">
        <v>74.700550000000007</v>
      </c>
      <c r="AC71" s="53">
        <v>76.052750000000003</v>
      </c>
      <c r="AD71" s="53">
        <v>77.190092015109315</v>
      </c>
      <c r="AE71" s="53">
        <v>77.772615360787086</v>
      </c>
      <c r="AF71" s="53">
        <v>78.8526402441925</v>
      </c>
      <c r="AG71" s="53">
        <v>80.140434985581891</v>
      </c>
      <c r="AH71" s="53">
        <v>81.278505123099464</v>
      </c>
      <c r="AI71" s="53">
        <v>82.315547873673538</v>
      </c>
      <c r="AJ71" s="53">
        <v>83.254185692759421</v>
      </c>
      <c r="AK71" s="53">
        <v>84.131321702144461</v>
      </c>
      <c r="AL71" s="53">
        <v>84.940042579824251</v>
      </c>
      <c r="AM71" s="53">
        <v>85.759578448612842</v>
      </c>
      <c r="AN71" s="53">
        <v>86.592277063250663</v>
      </c>
      <c r="AO71" s="53">
        <v>87.448801192833159</v>
      </c>
      <c r="AP71" s="53">
        <v>88.287304958409095</v>
      </c>
      <c r="AQ71" s="53">
        <v>89.069192758789058</v>
      </c>
      <c r="AR71" s="53">
        <v>89.722228394965342</v>
      </c>
      <c r="AS71" s="53">
        <v>90.352694129376644</v>
      </c>
      <c r="AT71" s="53">
        <v>91.015335909957273</v>
      </c>
      <c r="AU71" s="53">
        <v>91.706196834912461</v>
      </c>
      <c r="AV71" s="53">
        <v>92.42624542261467</v>
      </c>
      <c r="AW71" s="53">
        <v>93.172485523199171</v>
      </c>
      <c r="AX71" s="53">
        <v>93.940197907964773</v>
      </c>
      <c r="AY71" s="67">
        <f t="shared" ref="AY71:AY134" si="34">AX71-AD71</f>
        <v>16.750105892855458</v>
      </c>
      <c r="AZ71" s="75">
        <f t="shared" ref="AZ71:AZ134" si="35">AY71/AD71</f>
        <v>0.21699813351144556</v>
      </c>
      <c r="BA71" s="76">
        <f t="shared" ref="BA71:BA134" si="36">((AX71/AD71)^(1/20)-1)</f>
        <v>9.8677321562128384E-3</v>
      </c>
      <c r="BB71" s="67">
        <f t="shared" si="25"/>
        <v>17.119735523199168</v>
      </c>
      <c r="BC71" s="75">
        <f t="shared" si="26"/>
        <v>0.22510343837927185</v>
      </c>
      <c r="BD71" s="76">
        <f t="shared" si="27"/>
        <v>1.020296286482103E-2</v>
      </c>
      <c r="BE71" s="67">
        <f t="shared" si="28"/>
        <v>17.725695422614663</v>
      </c>
      <c r="BF71" s="75">
        <f t="shared" si="29"/>
        <v>0.23729002561044948</v>
      </c>
      <c r="BG71" s="76">
        <f t="shared" si="30"/>
        <v>1.0703048418309935E-2</v>
      </c>
      <c r="BH71" s="67">
        <f t="shared" si="31"/>
        <v>21.395426834912456</v>
      </c>
      <c r="BI71" s="75">
        <f t="shared" si="32"/>
        <v>0.30429800206870805</v>
      </c>
      <c r="BJ71" s="76">
        <f t="shared" si="33"/>
        <v>1.3371862599644402E-2</v>
      </c>
      <c r="BK71" s="133">
        <f t="shared" ref="BK71:BK134" si="37">AW71-AD71</f>
        <v>15.982393508089856</v>
      </c>
      <c r="BL71" s="134">
        <f t="shared" ref="BL71:BL134" si="38">BK71/AD71</f>
        <v>0.20705239611531279</v>
      </c>
      <c r="BM71" s="135">
        <f t="shared" ref="BM71:BM134" si="39">((AW71/AD71)^(1/19)-1)</f>
        <v>9.9534913770564781E-3</v>
      </c>
    </row>
    <row r="72" spans="1:65" x14ac:dyDescent="0.2">
      <c r="A72" s="51" t="s">
        <v>44</v>
      </c>
      <c r="B72" s="51" t="s">
        <v>144</v>
      </c>
      <c r="C72" s="53">
        <v>5.8206389999999999</v>
      </c>
      <c r="D72" s="53">
        <v>6.2030599999999998</v>
      </c>
      <c r="E72" s="53">
        <v>6.765352</v>
      </c>
      <c r="F72" s="53">
        <v>7.3655369999999998</v>
      </c>
      <c r="G72" s="53">
        <v>8.0323980000000006</v>
      </c>
      <c r="H72" s="53">
        <v>7.5381419999999997</v>
      </c>
      <c r="I72" s="53">
        <v>7.4468990000000002</v>
      </c>
      <c r="J72" s="53">
        <v>8.114376</v>
      </c>
      <c r="K72" s="53">
        <v>8.5883439999999993</v>
      </c>
      <c r="L72" s="53">
        <v>8.7759029999999996</v>
      </c>
      <c r="M72" s="53">
        <v>8.9733619999999998</v>
      </c>
      <c r="N72" s="53">
        <v>9.4501159999999995</v>
      </c>
      <c r="O72" s="53">
        <v>9.7225599999999996</v>
      </c>
      <c r="P72" s="53">
        <v>9.0252619999999997</v>
      </c>
      <c r="Q72" s="53">
        <v>9.6303289999999997</v>
      </c>
      <c r="R72" s="53">
        <v>9.8148499999999999</v>
      </c>
      <c r="S72" s="53">
        <v>9.7145779999999995</v>
      </c>
      <c r="T72" s="53">
        <v>8.2053039999999999</v>
      </c>
      <c r="U72" s="53">
        <v>8.3970219999999998</v>
      </c>
      <c r="V72" s="53">
        <v>8.6842769999999998</v>
      </c>
      <c r="W72" s="53">
        <v>7.9684410000000003</v>
      </c>
      <c r="X72" s="53">
        <v>11.24737</v>
      </c>
      <c r="Y72" s="53">
        <v>9.3590450000000001</v>
      </c>
      <c r="Z72" s="53">
        <v>11.0693</v>
      </c>
      <c r="AA72" s="53">
        <v>11.62635</v>
      </c>
      <c r="AB72" s="118">
        <v>13.96255</v>
      </c>
      <c r="AC72" s="53">
        <v>13.57803</v>
      </c>
      <c r="AD72" s="53">
        <v>13.702917116605018</v>
      </c>
      <c r="AE72" s="53">
        <v>13.819038196671933</v>
      </c>
      <c r="AF72" s="53">
        <v>14.009294627822364</v>
      </c>
      <c r="AG72" s="53">
        <v>14.249917448140385</v>
      </c>
      <c r="AH72" s="53">
        <v>14.444497473866248</v>
      </c>
      <c r="AI72" s="53">
        <v>14.595772774905125</v>
      </c>
      <c r="AJ72" s="53">
        <v>14.718860813263747</v>
      </c>
      <c r="AK72" s="53">
        <v>14.826580147517458</v>
      </c>
      <c r="AL72" s="53">
        <v>14.920130316676515</v>
      </c>
      <c r="AM72" s="53">
        <v>15.01798198792625</v>
      </c>
      <c r="AN72" s="53">
        <v>15.119234592486606</v>
      </c>
      <c r="AO72" s="53">
        <v>15.224891554850542</v>
      </c>
      <c r="AP72" s="53">
        <v>15.330539086269651</v>
      </c>
      <c r="AQ72" s="53">
        <v>15.432921096174022</v>
      </c>
      <c r="AR72" s="53">
        <v>15.526953926609433</v>
      </c>
      <c r="AS72" s="53">
        <v>15.63514594915539</v>
      </c>
      <c r="AT72" s="53">
        <v>15.731818510804372</v>
      </c>
      <c r="AU72" s="53">
        <v>15.828597084677359</v>
      </c>
      <c r="AV72" s="53">
        <v>15.929406046160928</v>
      </c>
      <c r="AW72" s="53">
        <v>16.034608444943899</v>
      </c>
      <c r="AX72" s="53">
        <v>16.140996000264391</v>
      </c>
      <c r="AY72" s="67">
        <f t="shared" si="34"/>
        <v>2.4380788836593723</v>
      </c>
      <c r="AZ72" s="75">
        <f t="shared" si="35"/>
        <v>0.1779240772539549</v>
      </c>
      <c r="BA72" s="76">
        <f t="shared" si="36"/>
        <v>8.2212923641424851E-3</v>
      </c>
      <c r="BB72" s="67">
        <f t="shared" si="25"/>
        <v>2.456578444943899</v>
      </c>
      <c r="BC72" s="75">
        <f t="shared" si="26"/>
        <v>0.18092303853680533</v>
      </c>
      <c r="BD72" s="76">
        <f t="shared" si="27"/>
        <v>8.3494825484038415E-3</v>
      </c>
      <c r="BE72" s="67">
        <f t="shared" si="28"/>
        <v>1.9668560461609275</v>
      </c>
      <c r="BF72" s="75">
        <f t="shared" si="29"/>
        <v>0.14086653556556125</v>
      </c>
      <c r="BG72" s="76">
        <f t="shared" si="30"/>
        <v>6.6111625199183344E-3</v>
      </c>
      <c r="BH72" s="67">
        <f t="shared" si="31"/>
        <v>4.2022470846773583</v>
      </c>
      <c r="BI72" s="75">
        <f t="shared" si="32"/>
        <v>0.36144164631869485</v>
      </c>
      <c r="BJ72" s="76">
        <f t="shared" si="33"/>
        <v>1.554682231141058E-2</v>
      </c>
      <c r="BK72" s="133">
        <f t="shared" si="37"/>
        <v>2.3316913283388807</v>
      </c>
      <c r="BL72" s="134">
        <f t="shared" si="38"/>
        <v>0.17016021541233489</v>
      </c>
      <c r="BM72" s="135">
        <f t="shared" si="39"/>
        <v>8.3048574577322398E-3</v>
      </c>
    </row>
    <row r="73" spans="1:65" x14ac:dyDescent="0.2">
      <c r="A73" s="51" t="s">
        <v>45</v>
      </c>
      <c r="B73" s="51" t="s">
        <v>144</v>
      </c>
      <c r="C73" s="53">
        <v>6.4352080000000003</v>
      </c>
      <c r="D73" s="53">
        <v>6.608155</v>
      </c>
      <c r="E73" s="53">
        <v>6.939794</v>
      </c>
      <c r="F73" s="53">
        <v>7.4777529999999999</v>
      </c>
      <c r="G73" s="53">
        <v>7.9915269999999996</v>
      </c>
      <c r="H73" s="53">
        <v>7.5942030000000003</v>
      </c>
      <c r="I73" s="53">
        <v>7.7342149999999998</v>
      </c>
      <c r="J73" s="53">
        <v>7.5465780000000002</v>
      </c>
      <c r="K73" s="53">
        <v>7.891108</v>
      </c>
      <c r="L73" s="53">
        <v>9.0227989999999991</v>
      </c>
      <c r="M73" s="53">
        <v>9.8260349999999992</v>
      </c>
      <c r="N73" s="53">
        <v>11.079040000000001</v>
      </c>
      <c r="O73" s="53">
        <v>11.17366</v>
      </c>
      <c r="P73" s="53">
        <v>9.1921599999999994</v>
      </c>
      <c r="Q73" s="53">
        <v>9.6639180000000007</v>
      </c>
      <c r="R73" s="53">
        <v>9.7994610000000009</v>
      </c>
      <c r="S73" s="53">
        <v>8.9145710000000005</v>
      </c>
      <c r="T73" s="53">
        <v>9.1477319999999995</v>
      </c>
      <c r="U73" s="53">
        <v>10.71224</v>
      </c>
      <c r="V73" s="53">
        <v>9.5030479999999997</v>
      </c>
      <c r="W73" s="53">
        <v>12.49377</v>
      </c>
      <c r="X73" s="53">
        <v>10.346880000000001</v>
      </c>
      <c r="Y73" s="53">
        <v>8.6173179999999991</v>
      </c>
      <c r="Z73" s="53">
        <v>9.8142650000000007</v>
      </c>
      <c r="AA73" s="53">
        <v>14.550470000000001</v>
      </c>
      <c r="AB73" s="118">
        <v>12.589029999999999</v>
      </c>
      <c r="AC73" s="53">
        <v>12.183859999999999</v>
      </c>
      <c r="AD73" s="53">
        <v>12.184539696149933</v>
      </c>
      <c r="AE73" s="53">
        <v>12.206211458893518</v>
      </c>
      <c r="AF73" s="53">
        <v>12.291370470499514</v>
      </c>
      <c r="AG73" s="53">
        <v>12.418862018204816</v>
      </c>
      <c r="AH73" s="53">
        <v>12.504969678705086</v>
      </c>
      <c r="AI73" s="53">
        <v>12.548575250850783</v>
      </c>
      <c r="AJ73" s="53">
        <v>12.566478406100112</v>
      </c>
      <c r="AK73" s="53">
        <v>12.569079215706369</v>
      </c>
      <c r="AL73" s="53">
        <v>12.556843008179754</v>
      </c>
      <c r="AM73" s="53">
        <v>12.543754512935003</v>
      </c>
      <c r="AN73" s="53">
        <v>12.531177699777812</v>
      </c>
      <c r="AO73" s="53">
        <v>12.520198100802073</v>
      </c>
      <c r="AP73" s="53">
        <v>12.508020501333837</v>
      </c>
      <c r="AQ73" s="53">
        <v>12.491787707771017</v>
      </c>
      <c r="AR73" s="53">
        <v>12.470496614370441</v>
      </c>
      <c r="AS73" s="53">
        <v>12.447485850100994</v>
      </c>
      <c r="AT73" s="53">
        <v>12.425279841998675</v>
      </c>
      <c r="AU73" s="53">
        <v>12.402505729845194</v>
      </c>
      <c r="AV73" s="53">
        <v>12.379584629785159</v>
      </c>
      <c r="AW73" s="53">
        <v>12.356673226465142</v>
      </c>
      <c r="AX73" s="53">
        <v>12.333816292815767</v>
      </c>
      <c r="AY73" s="67">
        <f t="shared" si="34"/>
        <v>0.14927659666583359</v>
      </c>
      <c r="AZ73" s="75">
        <f t="shared" si="35"/>
        <v>1.2251311940245225E-2</v>
      </c>
      <c r="BA73" s="76">
        <f t="shared" si="36"/>
        <v>6.0902898252357396E-4</v>
      </c>
      <c r="BB73" s="67">
        <f t="shared" si="25"/>
        <v>0.17281322646514319</v>
      </c>
      <c r="BC73" s="75">
        <f t="shared" si="26"/>
        <v>1.4183783010075886E-2</v>
      </c>
      <c r="BD73" s="76">
        <f t="shared" si="27"/>
        <v>7.0445472766622608E-4</v>
      </c>
      <c r="BE73" s="67">
        <f t="shared" si="28"/>
        <v>-0.20944537021484066</v>
      </c>
      <c r="BF73" s="75">
        <f t="shared" si="29"/>
        <v>-1.6637133298978608E-2</v>
      </c>
      <c r="BG73" s="76">
        <f t="shared" si="30"/>
        <v>-8.3850250184769326E-4</v>
      </c>
      <c r="BH73" s="67">
        <f t="shared" si="31"/>
        <v>-2.147964270154807</v>
      </c>
      <c r="BI73" s="75">
        <f t="shared" si="32"/>
        <v>-0.14762164178578471</v>
      </c>
      <c r="BJ73" s="76">
        <f t="shared" si="33"/>
        <v>-7.9544331383363254E-3</v>
      </c>
      <c r="BK73" s="133">
        <f t="shared" si="37"/>
        <v>0.17213353031520917</v>
      </c>
      <c r="BL73" s="134">
        <f t="shared" si="38"/>
        <v>1.412720829902174E-2</v>
      </c>
      <c r="BM73" s="135">
        <f t="shared" si="39"/>
        <v>7.3860680797865896E-4</v>
      </c>
    </row>
    <row r="74" spans="1:65" x14ac:dyDescent="0.2">
      <c r="A74" s="51" t="s">
        <v>46</v>
      </c>
      <c r="B74" s="51" t="s">
        <v>144</v>
      </c>
      <c r="C74" s="53">
        <v>16.45973</v>
      </c>
      <c r="D74" s="53">
        <v>16.095310000000001</v>
      </c>
      <c r="E74" s="53">
        <v>15.96729</v>
      </c>
      <c r="F74" s="53">
        <v>15.783759999999999</v>
      </c>
      <c r="G74" s="53">
        <v>15.75789</v>
      </c>
      <c r="H74" s="53">
        <v>14.30194</v>
      </c>
      <c r="I74" s="53">
        <v>15.861840000000001</v>
      </c>
      <c r="J74" s="53">
        <v>16.677160000000001</v>
      </c>
      <c r="K74" s="53">
        <v>18.95148</v>
      </c>
      <c r="L74" s="53">
        <v>21.63794</v>
      </c>
      <c r="M74" s="53">
        <v>22.82705</v>
      </c>
      <c r="N74" s="53">
        <v>22.236280000000001</v>
      </c>
      <c r="O74" s="53">
        <v>26.385909999999999</v>
      </c>
      <c r="P74" s="53">
        <v>28.52581</v>
      </c>
      <c r="Q74" s="53">
        <v>24.696370000000002</v>
      </c>
      <c r="R74" s="53">
        <v>28.030239999999999</v>
      </c>
      <c r="S74" s="53">
        <v>26.623740000000002</v>
      </c>
      <c r="T74" s="53">
        <v>22.566780000000001</v>
      </c>
      <c r="U74" s="53">
        <v>21.386800000000001</v>
      </c>
      <c r="V74" s="53">
        <v>17.637309999999999</v>
      </c>
      <c r="W74" s="53">
        <v>21.714670000000002</v>
      </c>
      <c r="X74" s="53">
        <v>21.304780000000001</v>
      </c>
      <c r="Y74" s="53">
        <v>22.62716</v>
      </c>
      <c r="Z74" s="53">
        <v>23.604900000000001</v>
      </c>
      <c r="AA74" s="53">
        <v>28.012869999999999</v>
      </c>
      <c r="AB74" s="118">
        <v>25.920439999999999</v>
      </c>
      <c r="AC74" s="53">
        <v>26.226510000000001</v>
      </c>
      <c r="AD74" s="53">
        <v>26.526549644879491</v>
      </c>
      <c r="AE74" s="53">
        <v>26.855817940235966</v>
      </c>
      <c r="AF74" s="53">
        <v>27.331035849552087</v>
      </c>
      <c r="AG74" s="53">
        <v>27.908991388941157</v>
      </c>
      <c r="AH74" s="53">
        <v>28.402076358867347</v>
      </c>
      <c r="AI74" s="53">
        <v>28.805237024587992</v>
      </c>
      <c r="AJ74" s="53">
        <v>29.154544088824863</v>
      </c>
      <c r="AK74" s="53">
        <v>29.473806600495649</v>
      </c>
      <c r="AL74" s="53">
        <v>29.764250895621057</v>
      </c>
      <c r="AM74" s="53">
        <v>30.06018826305926</v>
      </c>
      <c r="AN74" s="53">
        <v>30.362439059629775</v>
      </c>
      <c r="AO74" s="53">
        <v>30.675222844783288</v>
      </c>
      <c r="AP74" s="53">
        <v>30.988916226384077</v>
      </c>
      <c r="AQ74" s="53">
        <v>31.296629854788524</v>
      </c>
      <c r="AR74" s="53">
        <v>31.593803363867391</v>
      </c>
      <c r="AS74" s="53">
        <v>31.888756446916457</v>
      </c>
      <c r="AT74" s="53">
        <v>32.209299394231984</v>
      </c>
      <c r="AU74" s="53">
        <v>32.546494797916388</v>
      </c>
      <c r="AV74" s="53">
        <v>32.887270716731337</v>
      </c>
      <c r="AW74" s="53">
        <v>33.232214191945182</v>
      </c>
      <c r="AX74" s="53">
        <v>33.581239397812027</v>
      </c>
      <c r="AY74" s="67">
        <f t="shared" si="34"/>
        <v>7.0546897529325356</v>
      </c>
      <c r="AZ74" s="75">
        <f t="shared" si="35"/>
        <v>0.26594826117140064</v>
      </c>
      <c r="BA74" s="76">
        <f t="shared" si="36"/>
        <v>1.1860861469854767E-2</v>
      </c>
      <c r="BB74" s="67">
        <f t="shared" si="25"/>
        <v>7.0057041919451812</v>
      </c>
      <c r="BC74" s="75">
        <f t="shared" si="26"/>
        <v>0.26712300614703144</v>
      </c>
      <c r="BD74" s="76">
        <f t="shared" si="27"/>
        <v>1.190778893404798E-2</v>
      </c>
      <c r="BE74" s="67">
        <f t="shared" si="28"/>
        <v>6.9668307167313372</v>
      </c>
      <c r="BF74" s="75">
        <f t="shared" si="29"/>
        <v>0.26877748667581791</v>
      </c>
      <c r="BG74" s="76">
        <f t="shared" si="30"/>
        <v>1.1973810317416955E-2</v>
      </c>
      <c r="BH74" s="67">
        <f t="shared" si="31"/>
        <v>4.5336247979163886</v>
      </c>
      <c r="BI74" s="75">
        <f t="shared" si="32"/>
        <v>0.16184078239453467</v>
      </c>
      <c r="BJ74" s="76">
        <f t="shared" si="33"/>
        <v>7.5284789996350465E-3</v>
      </c>
      <c r="BK74" s="133">
        <f t="shared" si="37"/>
        <v>6.705664547065691</v>
      </c>
      <c r="BL74" s="134">
        <f t="shared" si="38"/>
        <v>0.25279068091541668</v>
      </c>
      <c r="BM74" s="135">
        <f t="shared" si="39"/>
        <v>1.193239859037698E-2</v>
      </c>
    </row>
    <row r="75" spans="1:65" x14ac:dyDescent="0.2">
      <c r="A75" s="51" t="s">
        <v>47</v>
      </c>
      <c r="B75" s="51" t="s">
        <v>144</v>
      </c>
      <c r="C75" s="53">
        <v>26.357520000000001</v>
      </c>
      <c r="D75" s="53">
        <v>24.88072</v>
      </c>
      <c r="E75" s="53">
        <v>23.364439999999998</v>
      </c>
      <c r="F75" s="53">
        <v>23.963190000000001</v>
      </c>
      <c r="G75" s="53">
        <v>23.80857</v>
      </c>
      <c r="H75" s="53">
        <v>23.10209</v>
      </c>
      <c r="I75" s="53">
        <v>21.92737</v>
      </c>
      <c r="J75" s="53">
        <v>21.800419999999999</v>
      </c>
      <c r="K75" s="53">
        <v>23.373329999999999</v>
      </c>
      <c r="L75" s="53">
        <v>24.406890000000001</v>
      </c>
      <c r="M75" s="53">
        <v>24.220179999999999</v>
      </c>
      <c r="N75" s="53">
        <v>26.347799999999999</v>
      </c>
      <c r="O75" s="53">
        <v>25.016760000000001</v>
      </c>
      <c r="P75" s="53">
        <v>27.34929</v>
      </c>
      <c r="Q75" s="53">
        <v>26.108840000000001</v>
      </c>
      <c r="R75" s="53">
        <v>26.617519999999999</v>
      </c>
      <c r="S75" s="53">
        <v>25.831199999999999</v>
      </c>
      <c r="T75" s="53">
        <v>27.396070000000002</v>
      </c>
      <c r="U75" s="53">
        <v>24.19725</v>
      </c>
      <c r="V75" s="53">
        <v>23.766190000000002</v>
      </c>
      <c r="W75" s="53">
        <v>25.32977</v>
      </c>
      <c r="X75" s="53">
        <v>21.54073</v>
      </c>
      <c r="Y75" s="53">
        <v>23.349409999999999</v>
      </c>
      <c r="Z75" s="53">
        <v>23.696200000000001</v>
      </c>
      <c r="AA75" s="53">
        <v>21.139189999999999</v>
      </c>
      <c r="AB75" s="118">
        <v>20.598990000000001</v>
      </c>
      <c r="AC75" s="53">
        <v>20.68984</v>
      </c>
      <c r="AD75" s="53">
        <v>20.501195437743071</v>
      </c>
      <c r="AE75" s="53">
        <v>20.142166809577517</v>
      </c>
      <c r="AF75" s="53">
        <v>19.82725051177524</v>
      </c>
      <c r="AG75" s="53">
        <v>19.605949018251348</v>
      </c>
      <c r="AH75" s="53">
        <v>19.564087555078213</v>
      </c>
      <c r="AI75" s="53">
        <v>19.532331549195476</v>
      </c>
      <c r="AJ75" s="53">
        <v>19.470008304559272</v>
      </c>
      <c r="AK75" s="53">
        <v>19.391007839040128</v>
      </c>
      <c r="AL75" s="53">
        <v>19.29505843817082</v>
      </c>
      <c r="AM75" s="53">
        <v>19.198110396634089</v>
      </c>
      <c r="AN75" s="53">
        <v>19.102379735099092</v>
      </c>
      <c r="AO75" s="53">
        <v>19.009846205112499</v>
      </c>
      <c r="AP75" s="53">
        <v>18.913182190117464</v>
      </c>
      <c r="AQ75" s="53">
        <v>18.814820649482595</v>
      </c>
      <c r="AR75" s="53">
        <v>18.714805973073386</v>
      </c>
      <c r="AS75" s="53">
        <v>18.616482914163633</v>
      </c>
      <c r="AT75" s="53">
        <v>18.521221446108434</v>
      </c>
      <c r="AU75" s="53">
        <v>18.427352549878091</v>
      </c>
      <c r="AV75" s="53">
        <v>18.335431644321794</v>
      </c>
      <c r="AW75" s="53">
        <v>18.244957100921813</v>
      </c>
      <c r="AX75" s="53">
        <v>18.156921639943288</v>
      </c>
      <c r="AY75" s="67">
        <f t="shared" si="34"/>
        <v>-2.344273797799783</v>
      </c>
      <c r="AZ75" s="75">
        <f t="shared" si="35"/>
        <v>-0.11434815130262758</v>
      </c>
      <c r="BA75" s="76">
        <f t="shared" si="36"/>
        <v>-6.053172925019612E-3</v>
      </c>
      <c r="BB75" s="67">
        <f t="shared" si="25"/>
        <v>-2.4448828990781877</v>
      </c>
      <c r="BC75" s="75">
        <f t="shared" si="26"/>
        <v>-0.11816828448543766</v>
      </c>
      <c r="BD75" s="76">
        <f t="shared" si="27"/>
        <v>-6.2679757634869215E-3</v>
      </c>
      <c r="BE75" s="67">
        <f t="shared" si="28"/>
        <v>-2.2635583556782066</v>
      </c>
      <c r="BF75" s="75">
        <f t="shared" si="29"/>
        <v>-0.10988686123340059</v>
      </c>
      <c r="BG75" s="76">
        <f t="shared" si="30"/>
        <v>-5.8034297700494397E-3</v>
      </c>
      <c r="BH75" s="67">
        <f t="shared" si="31"/>
        <v>-2.7118374501219087</v>
      </c>
      <c r="BI75" s="75">
        <f t="shared" si="32"/>
        <v>-0.12828483258449869</v>
      </c>
      <c r="BJ75" s="76">
        <f t="shared" si="33"/>
        <v>-6.8411198308008236E-3</v>
      </c>
      <c r="BK75" s="133">
        <f t="shared" si="37"/>
        <v>-2.2562383368212586</v>
      </c>
      <c r="BL75" s="134">
        <f t="shared" si="38"/>
        <v>-0.11005398898190508</v>
      </c>
      <c r="BM75" s="135">
        <f t="shared" si="39"/>
        <v>-6.1177613949610077E-3</v>
      </c>
    </row>
    <row r="76" spans="1:65" x14ac:dyDescent="0.2">
      <c r="A76" s="51" t="s">
        <v>48</v>
      </c>
      <c r="B76" s="51" t="s">
        <v>144</v>
      </c>
      <c r="C76" s="53">
        <v>7.2438599999999997</v>
      </c>
      <c r="D76" s="53">
        <v>7.0284630000000003</v>
      </c>
      <c r="E76" s="53">
        <v>6.825882</v>
      </c>
      <c r="F76" s="53">
        <v>7.2760889999999998</v>
      </c>
      <c r="G76" s="53">
        <v>7.662782</v>
      </c>
      <c r="H76" s="53">
        <v>9.6003779999999992</v>
      </c>
      <c r="I76" s="53">
        <v>7.9184489999999998</v>
      </c>
      <c r="J76" s="53">
        <v>9.8770439999999997</v>
      </c>
      <c r="K76" s="53">
        <v>10.824450000000001</v>
      </c>
      <c r="L76" s="53">
        <v>10.887969999999999</v>
      </c>
      <c r="M76" s="53">
        <v>9.4388529999999999</v>
      </c>
      <c r="N76" s="53">
        <v>9.8604990000000008</v>
      </c>
      <c r="O76" s="53">
        <v>10.082839999999999</v>
      </c>
      <c r="P76" s="53">
        <v>9.6610329999999998</v>
      </c>
      <c r="Q76" s="53">
        <v>9.8808710000000008</v>
      </c>
      <c r="R76" s="53">
        <v>10.01676</v>
      </c>
      <c r="S76" s="53">
        <v>10.149789999999999</v>
      </c>
      <c r="T76" s="53">
        <v>10.024889999999999</v>
      </c>
      <c r="U76" s="53">
        <v>6.3530040000000003</v>
      </c>
      <c r="V76" s="53">
        <v>6.2235389999999997</v>
      </c>
      <c r="W76" s="53">
        <v>6.066662</v>
      </c>
      <c r="X76" s="53">
        <v>6.3007650000000002</v>
      </c>
      <c r="Y76" s="53">
        <v>6.3115550000000002</v>
      </c>
      <c r="Z76" s="53">
        <v>6.7366710000000003</v>
      </c>
      <c r="AA76" s="53">
        <v>5.7172429999999999</v>
      </c>
      <c r="AB76" s="118">
        <v>5.7417049999999996</v>
      </c>
      <c r="AC76" s="53">
        <v>6.0933570000000001</v>
      </c>
      <c r="AD76" s="53">
        <v>6.0513552625140434</v>
      </c>
      <c r="AE76" s="53">
        <v>5.9570797579474402</v>
      </c>
      <c r="AF76" s="53">
        <v>5.8751924529035291</v>
      </c>
      <c r="AG76" s="53">
        <v>5.8205446920230175</v>
      </c>
      <c r="AH76" s="53">
        <v>5.8126875464600172</v>
      </c>
      <c r="AI76" s="53">
        <v>5.8077849581247483</v>
      </c>
      <c r="AJ76" s="53">
        <v>5.7937374548224136</v>
      </c>
      <c r="AK76" s="53">
        <v>5.7745789163546455</v>
      </c>
      <c r="AL76" s="53">
        <v>5.7501852646227558</v>
      </c>
      <c r="AM76" s="53">
        <v>5.7252132630853296</v>
      </c>
      <c r="AN76" s="53">
        <v>5.7072614523517542</v>
      </c>
      <c r="AO76" s="53">
        <v>5.6838701132918876</v>
      </c>
      <c r="AP76" s="53">
        <v>5.6591879167947958</v>
      </c>
      <c r="AQ76" s="53">
        <v>5.6332805913453541</v>
      </c>
      <c r="AR76" s="53">
        <v>5.6068733334422554</v>
      </c>
      <c r="AS76" s="53">
        <v>5.5825626150440524</v>
      </c>
      <c r="AT76" s="53">
        <v>5.5590658876275398</v>
      </c>
      <c r="AU76" s="53">
        <v>5.535926233848925</v>
      </c>
      <c r="AV76" s="53">
        <v>5.5132999250077264</v>
      </c>
      <c r="AW76" s="53">
        <v>5.4910370043060386</v>
      </c>
      <c r="AX76" s="53">
        <v>5.4694237343735255</v>
      </c>
      <c r="AY76" s="67">
        <f t="shared" si="34"/>
        <v>-0.58193152814051796</v>
      </c>
      <c r="AZ76" s="75">
        <f t="shared" si="35"/>
        <v>-9.6165487381871834E-2</v>
      </c>
      <c r="BA76" s="76">
        <f t="shared" si="36"/>
        <v>-5.0426925510306253E-3</v>
      </c>
      <c r="BB76" s="67">
        <f t="shared" si="25"/>
        <v>-0.60231999569396155</v>
      </c>
      <c r="BC76" s="75">
        <f t="shared" si="26"/>
        <v>-9.8848630679929231E-2</v>
      </c>
      <c r="BD76" s="76">
        <f t="shared" si="27"/>
        <v>-5.1905838233462509E-3</v>
      </c>
      <c r="BE76" s="67">
        <f t="shared" si="28"/>
        <v>-0.22840507499227325</v>
      </c>
      <c r="BF76" s="75">
        <f t="shared" si="29"/>
        <v>-3.9780008724285429E-2</v>
      </c>
      <c r="BG76" s="76">
        <f t="shared" si="30"/>
        <v>-2.0275848268167529E-3</v>
      </c>
      <c r="BH76" s="67">
        <f t="shared" si="31"/>
        <v>-0.18131676615107484</v>
      </c>
      <c r="BI76" s="75">
        <f t="shared" si="32"/>
        <v>-3.1714021277576422E-2</v>
      </c>
      <c r="BJ76" s="76">
        <f t="shared" si="33"/>
        <v>-1.6100925466138172E-3</v>
      </c>
      <c r="BK76" s="133">
        <f t="shared" si="37"/>
        <v>-0.56031825820800485</v>
      </c>
      <c r="BL76" s="134">
        <f t="shared" si="38"/>
        <v>-9.2593846155252818E-2</v>
      </c>
      <c r="BM76" s="135">
        <f t="shared" si="39"/>
        <v>-5.1009002051249919E-3</v>
      </c>
    </row>
    <row r="77" spans="1:65" x14ac:dyDescent="0.2">
      <c r="A77" s="51" t="s">
        <v>49</v>
      </c>
      <c r="B77" s="51" t="s">
        <v>144</v>
      </c>
      <c r="C77" s="53">
        <v>11.25479</v>
      </c>
      <c r="D77" s="53">
        <v>10.868740000000001</v>
      </c>
      <c r="E77" s="53">
        <v>10.49607</v>
      </c>
      <c r="F77" s="53">
        <v>10.4777</v>
      </c>
      <c r="G77" s="53">
        <v>10.08656</v>
      </c>
      <c r="H77" s="53">
        <v>8.8112739999999992</v>
      </c>
      <c r="I77" s="53">
        <v>9.0678330000000003</v>
      </c>
      <c r="J77" s="53">
        <v>8.9238660000000003</v>
      </c>
      <c r="K77" s="53">
        <v>10.036479999999999</v>
      </c>
      <c r="L77" s="53">
        <v>10.08633</v>
      </c>
      <c r="M77" s="53">
        <v>10.83372</v>
      </c>
      <c r="N77" s="53">
        <v>11.573079999999999</v>
      </c>
      <c r="O77" s="53">
        <v>11.195600000000001</v>
      </c>
      <c r="P77" s="53">
        <v>11.83948</v>
      </c>
      <c r="Q77" s="53">
        <v>13.250080000000001</v>
      </c>
      <c r="R77" s="53">
        <v>12.91164</v>
      </c>
      <c r="S77" s="53">
        <v>12.87926</v>
      </c>
      <c r="T77" s="53">
        <v>15.15301</v>
      </c>
      <c r="U77" s="53">
        <v>20.212309999999999</v>
      </c>
      <c r="V77" s="53">
        <v>19.9011</v>
      </c>
      <c r="W77" s="53">
        <v>19.965</v>
      </c>
      <c r="X77" s="53">
        <v>22.866910000000001</v>
      </c>
      <c r="Y77" s="53">
        <v>21.391089999999998</v>
      </c>
      <c r="Z77" s="53">
        <v>15.15315</v>
      </c>
      <c r="AA77" s="53">
        <v>16.49616</v>
      </c>
      <c r="AB77" s="118">
        <v>18.852119999999999</v>
      </c>
      <c r="AC77" s="53">
        <v>20.329529999999998</v>
      </c>
      <c r="AD77" s="53">
        <v>20.346196059522523</v>
      </c>
      <c r="AE77" s="53">
        <v>20.179562698716865</v>
      </c>
      <c r="AF77" s="53">
        <v>20.05223718851818</v>
      </c>
      <c r="AG77" s="53">
        <v>20.015391563797571</v>
      </c>
      <c r="AH77" s="53">
        <v>20.138861921741498</v>
      </c>
      <c r="AI77" s="53">
        <v>20.273300430093645</v>
      </c>
      <c r="AJ77" s="53">
        <v>20.376328175828629</v>
      </c>
      <c r="AK77" s="53">
        <v>20.481741886398623</v>
      </c>
      <c r="AL77" s="53">
        <v>20.551409732219522</v>
      </c>
      <c r="AM77" s="53">
        <v>20.619459593751579</v>
      </c>
      <c r="AN77" s="53">
        <v>20.688368151256512</v>
      </c>
      <c r="AO77" s="53">
        <v>20.767141694559331</v>
      </c>
      <c r="AP77" s="53">
        <v>20.841178517025579</v>
      </c>
      <c r="AQ77" s="53">
        <v>20.915047295747517</v>
      </c>
      <c r="AR77" s="53">
        <v>20.986964484120623</v>
      </c>
      <c r="AS77" s="53">
        <v>21.061536443545744</v>
      </c>
      <c r="AT77" s="53">
        <v>21.139340249962888</v>
      </c>
      <c r="AU77" s="53">
        <v>21.218642494615334</v>
      </c>
      <c r="AV77" s="53">
        <v>21.30008597431457</v>
      </c>
      <c r="AW77" s="53">
        <v>21.384998890425049</v>
      </c>
      <c r="AX77" s="53">
        <v>21.47499653327781</v>
      </c>
      <c r="AY77" s="67">
        <f t="shared" si="34"/>
        <v>1.1288004737552875</v>
      </c>
      <c r="AZ77" s="75">
        <f t="shared" si="35"/>
        <v>5.547968133468275E-2</v>
      </c>
      <c r="BA77" s="76">
        <f t="shared" si="36"/>
        <v>2.7034145447963898E-3</v>
      </c>
      <c r="BB77" s="67">
        <f t="shared" si="25"/>
        <v>1.0554688904250504</v>
      </c>
      <c r="BC77" s="75">
        <f t="shared" si="26"/>
        <v>5.1918017309059802E-2</v>
      </c>
      <c r="BD77" s="76">
        <f t="shared" si="27"/>
        <v>2.5339641220769593E-3</v>
      </c>
      <c r="BE77" s="67">
        <f t="shared" si="28"/>
        <v>2.4479659743145703</v>
      </c>
      <c r="BF77" s="75">
        <f t="shared" si="29"/>
        <v>0.12985096500099566</v>
      </c>
      <c r="BG77" s="76">
        <f t="shared" si="30"/>
        <v>6.1229558584781074E-3</v>
      </c>
      <c r="BH77" s="67">
        <f t="shared" si="31"/>
        <v>4.7224824946153348</v>
      </c>
      <c r="BI77" s="75">
        <f t="shared" si="32"/>
        <v>0.28627768490456779</v>
      </c>
      <c r="BJ77" s="76">
        <f t="shared" si="33"/>
        <v>1.2667184218473349E-2</v>
      </c>
      <c r="BK77" s="133">
        <f t="shared" si="37"/>
        <v>1.0388028309025259</v>
      </c>
      <c r="BL77" s="134">
        <f t="shared" si="38"/>
        <v>5.1056365910537881E-2</v>
      </c>
      <c r="BM77" s="135">
        <f t="shared" si="39"/>
        <v>2.6242648020227133E-3</v>
      </c>
    </row>
    <row r="78" spans="1:65" x14ac:dyDescent="0.2">
      <c r="A78" s="51" t="s">
        <v>50</v>
      </c>
      <c r="B78" s="51" t="s">
        <v>144</v>
      </c>
      <c r="C78" s="53">
        <v>11.843909999999999</v>
      </c>
      <c r="D78" s="53">
        <v>12.21062</v>
      </c>
      <c r="E78" s="53">
        <v>12.644740000000001</v>
      </c>
      <c r="F78" s="53">
        <v>12.909840000000001</v>
      </c>
      <c r="G78" s="53">
        <v>13.64828</v>
      </c>
      <c r="H78" s="53">
        <v>12.890040000000001</v>
      </c>
      <c r="I78" s="53">
        <v>13.565899999999999</v>
      </c>
      <c r="J78" s="53">
        <v>12.378220000000001</v>
      </c>
      <c r="K78" s="53">
        <v>11.890890000000001</v>
      </c>
      <c r="L78" s="53">
        <v>13.210240000000001</v>
      </c>
      <c r="M78" s="53">
        <v>14.454639999999999</v>
      </c>
      <c r="N78" s="53">
        <v>15.421060000000001</v>
      </c>
      <c r="O78" s="53">
        <v>18.39012</v>
      </c>
      <c r="P78" s="53">
        <v>19.483059999999998</v>
      </c>
      <c r="Q78" s="53">
        <v>19.21763</v>
      </c>
      <c r="R78" s="53">
        <v>19.88429</v>
      </c>
      <c r="S78" s="53">
        <v>22.00226</v>
      </c>
      <c r="T78" s="53">
        <v>22.669139999999999</v>
      </c>
      <c r="U78" s="53">
        <v>24.89537</v>
      </c>
      <c r="V78" s="53">
        <v>21.355630000000001</v>
      </c>
      <c r="W78" s="53">
        <v>22.154890000000002</v>
      </c>
      <c r="X78" s="53">
        <v>21.650690000000001</v>
      </c>
      <c r="Y78" s="53">
        <v>29.099209999999999</v>
      </c>
      <c r="Z78" s="53">
        <v>27.171420000000001</v>
      </c>
      <c r="AA78" s="53">
        <v>27.394189999999998</v>
      </c>
      <c r="AB78" s="118">
        <v>28.86767</v>
      </c>
      <c r="AC78" s="53">
        <v>31.031970000000001</v>
      </c>
      <c r="AD78" s="53">
        <v>31.123619279099469</v>
      </c>
      <c r="AE78" s="53">
        <v>31.308657339393093</v>
      </c>
      <c r="AF78" s="53">
        <v>31.577588650100108</v>
      </c>
      <c r="AG78" s="53">
        <v>31.937129034447324</v>
      </c>
      <c r="AH78" s="53">
        <v>32.272620571559322</v>
      </c>
      <c r="AI78" s="53">
        <v>32.576511523498844</v>
      </c>
      <c r="AJ78" s="53">
        <v>32.83789090878259</v>
      </c>
      <c r="AK78" s="53">
        <v>33.070252885465074</v>
      </c>
      <c r="AL78" s="53">
        <v>33.271269324076272</v>
      </c>
      <c r="AM78" s="53">
        <v>33.461745889950457</v>
      </c>
      <c r="AN78" s="53">
        <v>33.646230267930861</v>
      </c>
      <c r="AO78" s="53">
        <v>33.830499972341229</v>
      </c>
      <c r="AP78" s="53">
        <v>34.014089077829325</v>
      </c>
      <c r="AQ78" s="53">
        <v>34.188629016588166</v>
      </c>
      <c r="AR78" s="53">
        <v>34.35304328049159</v>
      </c>
      <c r="AS78" s="53">
        <v>34.514792019256674</v>
      </c>
      <c r="AT78" s="53">
        <v>34.676158983796128</v>
      </c>
      <c r="AU78" s="53">
        <v>34.835040709416482</v>
      </c>
      <c r="AV78" s="53">
        <v>34.990417011038446</v>
      </c>
      <c r="AW78" s="53">
        <v>35.146802503565397</v>
      </c>
      <c r="AX78" s="53">
        <v>35.301297203825222</v>
      </c>
      <c r="AY78" s="67">
        <f t="shared" si="34"/>
        <v>4.1776779247257529</v>
      </c>
      <c r="AZ78" s="75">
        <f t="shared" si="35"/>
        <v>0.13422853837346613</v>
      </c>
      <c r="BA78" s="76">
        <f t="shared" si="36"/>
        <v>6.3175077000607871E-3</v>
      </c>
      <c r="BB78" s="67">
        <f t="shared" si="25"/>
        <v>4.1148325035653954</v>
      </c>
      <c r="BC78" s="75">
        <f t="shared" si="26"/>
        <v>0.13259978349957785</v>
      </c>
      <c r="BD78" s="76">
        <f t="shared" si="27"/>
        <v>6.2452046531602523E-3</v>
      </c>
      <c r="BE78" s="67">
        <f t="shared" si="28"/>
        <v>6.1227470110384452</v>
      </c>
      <c r="BF78" s="75">
        <f t="shared" si="29"/>
        <v>0.21209702795682661</v>
      </c>
      <c r="BG78" s="76">
        <f t="shared" si="30"/>
        <v>9.6639947374548285E-3</v>
      </c>
      <c r="BH78" s="67">
        <f t="shared" si="31"/>
        <v>7.440850709416484</v>
      </c>
      <c r="BI78" s="75">
        <f t="shared" si="32"/>
        <v>0.27162149015599601</v>
      </c>
      <c r="BJ78" s="76">
        <f t="shared" si="33"/>
        <v>1.2087108243211686E-2</v>
      </c>
      <c r="BK78" s="133">
        <f t="shared" si="37"/>
        <v>4.023183224465928</v>
      </c>
      <c r="BL78" s="134">
        <f t="shared" si="38"/>
        <v>0.12926463302317889</v>
      </c>
      <c r="BM78" s="135">
        <f t="shared" si="39"/>
        <v>6.4187574225358368E-3</v>
      </c>
    </row>
    <row r="79" spans="1:65" x14ac:dyDescent="0.2">
      <c r="A79" s="51" t="s">
        <v>51</v>
      </c>
      <c r="B79" s="51" t="s">
        <v>144</v>
      </c>
      <c r="C79" s="53">
        <v>21.602070000000001</v>
      </c>
      <c r="D79" s="53">
        <v>22.01031</v>
      </c>
      <c r="E79" s="53">
        <v>22.649709999999999</v>
      </c>
      <c r="F79" s="53">
        <v>21.68608</v>
      </c>
      <c r="G79" s="53">
        <v>21.432230000000001</v>
      </c>
      <c r="H79" s="53">
        <v>23.551680000000001</v>
      </c>
      <c r="I79" s="53">
        <v>23.532219999999999</v>
      </c>
      <c r="J79" s="53">
        <v>23.311140000000002</v>
      </c>
      <c r="K79" s="53">
        <v>25.204740000000001</v>
      </c>
      <c r="L79" s="53">
        <v>26.52271</v>
      </c>
      <c r="M79" s="53">
        <v>27.307729999999999</v>
      </c>
      <c r="N79" s="53">
        <v>26.803789999999999</v>
      </c>
      <c r="O79" s="53">
        <v>30.52383</v>
      </c>
      <c r="P79" s="53">
        <v>32.285960000000003</v>
      </c>
      <c r="Q79" s="53">
        <v>32.899540000000002</v>
      </c>
      <c r="R79" s="53">
        <v>34.280970000000003</v>
      </c>
      <c r="S79" s="53">
        <v>36.870699999999999</v>
      </c>
      <c r="T79" s="53">
        <v>34.041499999999999</v>
      </c>
      <c r="U79" s="53">
        <v>32.735819999999997</v>
      </c>
      <c r="V79" s="53">
        <v>39.009599999999999</v>
      </c>
      <c r="W79" s="53">
        <v>37.89817</v>
      </c>
      <c r="X79" s="53">
        <v>39.170720000000003</v>
      </c>
      <c r="Y79" s="53">
        <v>44.962539999999997</v>
      </c>
      <c r="Z79" s="53">
        <v>44.245150000000002</v>
      </c>
      <c r="AA79" s="53">
        <v>44.877850000000002</v>
      </c>
      <c r="AB79" s="118">
        <v>44.829599999999999</v>
      </c>
      <c r="AC79" s="53">
        <v>47.994039999999998</v>
      </c>
      <c r="AD79" s="53">
        <v>48.674718258545781</v>
      </c>
      <c r="AE79" s="53">
        <v>49.397761738962771</v>
      </c>
      <c r="AF79" s="53">
        <v>50.253565408303551</v>
      </c>
      <c r="AG79" s="53">
        <v>51.248444820458182</v>
      </c>
      <c r="AH79" s="53">
        <v>52.16434382395979</v>
      </c>
      <c r="AI79" s="53">
        <v>52.916908558544279</v>
      </c>
      <c r="AJ79" s="53">
        <v>53.574967308021769</v>
      </c>
      <c r="AK79" s="53">
        <v>54.171533434756149</v>
      </c>
      <c r="AL79" s="53">
        <v>54.707299724702033</v>
      </c>
      <c r="AM79" s="53">
        <v>55.235668311324368</v>
      </c>
      <c r="AN79" s="53">
        <v>55.767462250959881</v>
      </c>
      <c r="AO79" s="53">
        <v>56.305505345020208</v>
      </c>
      <c r="AP79" s="53">
        <v>56.928607001569851</v>
      </c>
      <c r="AQ79" s="53">
        <v>57.602969007331311</v>
      </c>
      <c r="AR79" s="53">
        <v>58.265709393540853</v>
      </c>
      <c r="AS79" s="53">
        <v>58.921597102948816</v>
      </c>
      <c r="AT79" s="53">
        <v>59.586580042973168</v>
      </c>
      <c r="AU79" s="53">
        <v>60.249196815512299</v>
      </c>
      <c r="AV79" s="53">
        <v>60.912038382230378</v>
      </c>
      <c r="AW79" s="53">
        <v>61.576567828226082</v>
      </c>
      <c r="AX79" s="53">
        <v>62.243244803893631</v>
      </c>
      <c r="AY79" s="67">
        <f t="shared" si="34"/>
        <v>13.568526545347851</v>
      </c>
      <c r="AZ79" s="75">
        <f t="shared" si="35"/>
        <v>0.27875922102467715</v>
      </c>
      <c r="BA79" s="76">
        <f t="shared" si="36"/>
        <v>1.2370400663509029E-2</v>
      </c>
      <c r="BB79" s="67">
        <f t="shared" si="25"/>
        <v>13.582527828226084</v>
      </c>
      <c r="BC79" s="75">
        <f t="shared" si="26"/>
        <v>0.28300446947633673</v>
      </c>
      <c r="BD79" s="76">
        <f t="shared" si="27"/>
        <v>1.2538180539151789E-2</v>
      </c>
      <c r="BE79" s="67">
        <f t="shared" si="28"/>
        <v>16.082438382230379</v>
      </c>
      <c r="BF79" s="75">
        <f t="shared" si="29"/>
        <v>0.35874597101536437</v>
      </c>
      <c r="BG79" s="76">
        <f t="shared" si="30"/>
        <v>1.5446187718207716E-2</v>
      </c>
      <c r="BH79" s="67">
        <f t="shared" si="31"/>
        <v>15.371346815512297</v>
      </c>
      <c r="BI79" s="75">
        <f t="shared" si="32"/>
        <v>0.34251522333427953</v>
      </c>
      <c r="BJ79" s="76">
        <f t="shared" si="33"/>
        <v>1.4836224542325915E-2</v>
      </c>
      <c r="BK79" s="133">
        <f t="shared" si="37"/>
        <v>12.901849569680301</v>
      </c>
      <c r="BL79" s="134">
        <f t="shared" si="38"/>
        <v>0.26506264507068072</v>
      </c>
      <c r="BM79" s="135">
        <f t="shared" si="39"/>
        <v>1.2451708246973725E-2</v>
      </c>
    </row>
    <row r="80" spans="1:65" x14ac:dyDescent="0.2">
      <c r="A80" s="51" t="s">
        <v>52</v>
      </c>
      <c r="B80" s="51" t="s">
        <v>144</v>
      </c>
      <c r="C80" s="53">
        <v>10.09619</v>
      </c>
      <c r="D80" s="53">
        <v>10.62072</v>
      </c>
      <c r="E80" s="53">
        <v>11.25787</v>
      </c>
      <c r="F80" s="53">
        <v>11.003869999999999</v>
      </c>
      <c r="G80" s="53">
        <v>11.06944</v>
      </c>
      <c r="H80" s="53">
        <v>12.218780000000001</v>
      </c>
      <c r="I80" s="53">
        <v>12.614560000000001</v>
      </c>
      <c r="J80" s="53">
        <v>11.49545</v>
      </c>
      <c r="K80" s="53">
        <v>12.41145</v>
      </c>
      <c r="L80" s="53">
        <v>13.37452</v>
      </c>
      <c r="M80" s="53">
        <v>13.999169999999999</v>
      </c>
      <c r="N80" s="53">
        <v>15.024419999999999</v>
      </c>
      <c r="O80" s="53">
        <v>18.4178</v>
      </c>
      <c r="P80" s="53">
        <v>20.246829999999999</v>
      </c>
      <c r="Q80" s="53">
        <v>20.71696</v>
      </c>
      <c r="R80" s="53">
        <v>21.605409999999999</v>
      </c>
      <c r="S80" s="53">
        <v>22.884499999999999</v>
      </c>
      <c r="T80" s="53">
        <v>25.405200000000001</v>
      </c>
      <c r="U80" s="53">
        <v>26.420210000000001</v>
      </c>
      <c r="V80" s="53">
        <v>29.77299</v>
      </c>
      <c r="W80" s="53">
        <v>31.873670000000001</v>
      </c>
      <c r="X80" s="53">
        <v>32.67013</v>
      </c>
      <c r="Y80" s="53">
        <v>34.16966</v>
      </c>
      <c r="Z80" s="53">
        <v>39.797550000000001</v>
      </c>
      <c r="AA80" s="53">
        <v>36.937809999999999</v>
      </c>
      <c r="AB80" s="118">
        <v>39.543900000000001</v>
      </c>
      <c r="AC80" s="53">
        <v>43.339449999999999</v>
      </c>
      <c r="AD80" s="53">
        <v>44.100895924293738</v>
      </c>
      <c r="AE80" s="53">
        <v>44.919511845621301</v>
      </c>
      <c r="AF80" s="53">
        <v>45.860208995067119</v>
      </c>
      <c r="AG80" s="53">
        <v>46.927208968441533</v>
      </c>
      <c r="AH80" s="53">
        <v>47.928269044653597</v>
      </c>
      <c r="AI80" s="53">
        <v>48.803503695667139</v>
      </c>
      <c r="AJ80" s="53">
        <v>49.599732651238241</v>
      </c>
      <c r="AK80" s="53">
        <v>50.345213042170116</v>
      </c>
      <c r="AL80" s="53">
        <v>51.036520529862678</v>
      </c>
      <c r="AM80" s="53">
        <v>51.720153508069792</v>
      </c>
      <c r="AN80" s="53">
        <v>52.408718026173709</v>
      </c>
      <c r="AO80" s="53">
        <v>53.104221830532971</v>
      </c>
      <c r="AP80" s="53">
        <v>53.881984004351416</v>
      </c>
      <c r="AQ80" s="53">
        <v>54.706852495255355</v>
      </c>
      <c r="AR80" s="53">
        <v>55.523925924631747</v>
      </c>
      <c r="AS80" s="53">
        <v>56.339914457099773</v>
      </c>
      <c r="AT80" s="53">
        <v>57.167013573694767</v>
      </c>
      <c r="AU80" s="53">
        <v>57.996673269160446</v>
      </c>
      <c r="AV80" s="53">
        <v>58.82999241062452</v>
      </c>
      <c r="AW80" s="53">
        <v>59.669165102052972</v>
      </c>
      <c r="AX80" s="53">
        <v>60.517909392939906</v>
      </c>
      <c r="AY80" s="67">
        <f t="shared" si="34"/>
        <v>16.417013468646168</v>
      </c>
      <c r="AZ80" s="75">
        <f t="shared" si="35"/>
        <v>0.37226031636247492</v>
      </c>
      <c r="BA80" s="76">
        <f t="shared" si="36"/>
        <v>1.5948808257144842E-2</v>
      </c>
      <c r="BB80" s="67">
        <f t="shared" si="25"/>
        <v>16.329715102052972</v>
      </c>
      <c r="BC80" s="75">
        <f t="shared" si="26"/>
        <v>0.37678639442939338</v>
      </c>
      <c r="BD80" s="76">
        <f t="shared" si="27"/>
        <v>1.6116089748195561E-2</v>
      </c>
      <c r="BE80" s="67">
        <f t="shared" si="28"/>
        <v>19.286092410624519</v>
      </c>
      <c r="BF80" s="75">
        <f t="shared" si="29"/>
        <v>0.48771346302778734</v>
      </c>
      <c r="BG80" s="76">
        <f t="shared" si="30"/>
        <v>2.0060579944426449E-2</v>
      </c>
      <c r="BH80" s="67">
        <f t="shared" si="31"/>
        <v>21.058863269160447</v>
      </c>
      <c r="BI80" s="75">
        <f t="shared" si="32"/>
        <v>0.57011672508901989</v>
      </c>
      <c r="BJ80" s="76">
        <f t="shared" si="33"/>
        <v>2.2813842417729768E-2</v>
      </c>
      <c r="BK80" s="133">
        <f t="shared" si="37"/>
        <v>15.568269177759234</v>
      </c>
      <c r="BL80" s="134">
        <f t="shared" si="38"/>
        <v>0.35301480506166283</v>
      </c>
      <c r="BM80" s="135">
        <f t="shared" si="39"/>
        <v>1.6039659935948025E-2</v>
      </c>
    </row>
    <row r="81" spans="1:65" x14ac:dyDescent="0.2">
      <c r="A81" s="51" t="s">
        <v>53</v>
      </c>
      <c r="B81" s="51" t="s">
        <v>144</v>
      </c>
      <c r="C81" s="53">
        <v>11.695309999999999</v>
      </c>
      <c r="D81" s="53">
        <v>12.858309999999999</v>
      </c>
      <c r="E81" s="53">
        <v>14.57668</v>
      </c>
      <c r="F81" s="53">
        <v>15.11605</v>
      </c>
      <c r="G81" s="53">
        <v>16.620069999999998</v>
      </c>
      <c r="H81" s="53">
        <v>19.294409999999999</v>
      </c>
      <c r="I81" s="53">
        <v>18.716640000000002</v>
      </c>
      <c r="J81" s="53">
        <v>14.06559</v>
      </c>
      <c r="K81" s="53">
        <v>14.064769999999999</v>
      </c>
      <c r="L81" s="53">
        <v>14.26121</v>
      </c>
      <c r="M81" s="53">
        <v>15.169840000000001</v>
      </c>
      <c r="N81" s="53">
        <v>15.609159999999999</v>
      </c>
      <c r="O81" s="53">
        <v>16.06024</v>
      </c>
      <c r="P81" s="53">
        <v>16.864820000000002</v>
      </c>
      <c r="Q81" s="53">
        <v>14.26707</v>
      </c>
      <c r="R81" s="53">
        <v>17.409289999999999</v>
      </c>
      <c r="S81" s="53">
        <v>19.299569999999999</v>
      </c>
      <c r="T81" s="53">
        <v>20.301760000000002</v>
      </c>
      <c r="U81" s="53">
        <v>20.71022</v>
      </c>
      <c r="V81" s="53">
        <v>22.474229999999999</v>
      </c>
      <c r="W81" s="53">
        <v>19.963470000000001</v>
      </c>
      <c r="X81" s="53">
        <v>19.85615</v>
      </c>
      <c r="Y81" s="53">
        <v>22.35492</v>
      </c>
      <c r="Z81" s="53">
        <v>22.37519</v>
      </c>
      <c r="AA81" s="53">
        <v>22.587669999999999</v>
      </c>
      <c r="AB81" s="118">
        <v>24.24755</v>
      </c>
      <c r="AC81" s="53">
        <v>25.027450000000002</v>
      </c>
      <c r="AD81" s="53">
        <v>25.381852259304598</v>
      </c>
      <c r="AE81" s="53">
        <v>25.806881395619776</v>
      </c>
      <c r="AF81" s="53">
        <v>26.315989396259951</v>
      </c>
      <c r="AG81" s="53">
        <v>26.906192661276531</v>
      </c>
      <c r="AH81" s="53">
        <v>27.46217674322957</v>
      </c>
      <c r="AI81" s="53">
        <v>27.948156118251802</v>
      </c>
      <c r="AJ81" s="53">
        <v>28.390030700586312</v>
      </c>
      <c r="AK81" s="53">
        <v>28.806289880126954</v>
      </c>
      <c r="AL81" s="53">
        <v>29.198110791610649</v>
      </c>
      <c r="AM81" s="53">
        <v>29.597355737415057</v>
      </c>
      <c r="AN81" s="53">
        <v>30.00726382734566</v>
      </c>
      <c r="AO81" s="53">
        <v>30.429592573577143</v>
      </c>
      <c r="AP81" s="53">
        <v>30.906366306230414</v>
      </c>
      <c r="AQ81" s="53">
        <v>31.420955740715158</v>
      </c>
      <c r="AR81" s="53">
        <v>31.937151685938638</v>
      </c>
      <c r="AS81" s="53">
        <v>32.458243273535061</v>
      </c>
      <c r="AT81" s="53">
        <v>32.996807717223696</v>
      </c>
      <c r="AU81" s="53">
        <v>33.544985990566197</v>
      </c>
      <c r="AV81" s="53">
        <v>34.105157673858749</v>
      </c>
      <c r="AW81" s="53">
        <v>34.674693742042237</v>
      </c>
      <c r="AX81" s="53">
        <v>35.251501752635448</v>
      </c>
      <c r="AY81" s="67">
        <f t="shared" si="34"/>
        <v>9.8696494933308507</v>
      </c>
      <c r="AZ81" s="75">
        <f t="shared" si="35"/>
        <v>0.38884670009505662</v>
      </c>
      <c r="BA81" s="76">
        <f t="shared" si="36"/>
        <v>1.6559294624320042E-2</v>
      </c>
      <c r="BB81" s="67">
        <f t="shared" si="25"/>
        <v>9.6472437420422352</v>
      </c>
      <c r="BC81" s="75">
        <f t="shared" si="26"/>
        <v>0.38546650745650213</v>
      </c>
      <c r="BD81" s="76">
        <f t="shared" si="27"/>
        <v>1.6435445643814717E-2</v>
      </c>
      <c r="BE81" s="67">
        <f t="shared" si="28"/>
        <v>9.8576076738587481</v>
      </c>
      <c r="BF81" s="75">
        <f t="shared" si="29"/>
        <v>0.40654035866958715</v>
      </c>
      <c r="BG81" s="76">
        <f t="shared" si="30"/>
        <v>1.7202947423495374E-2</v>
      </c>
      <c r="BH81" s="67">
        <f t="shared" si="31"/>
        <v>10.957315990566197</v>
      </c>
      <c r="BI81" s="75">
        <f t="shared" si="32"/>
        <v>0.48510165017313417</v>
      </c>
      <c r="BJ81" s="76">
        <f t="shared" si="33"/>
        <v>1.9970964852717321E-2</v>
      </c>
      <c r="BK81" s="133">
        <f t="shared" si="37"/>
        <v>9.2928414827376393</v>
      </c>
      <c r="BL81" s="134">
        <f t="shared" si="38"/>
        <v>0.36612148663543759</v>
      </c>
      <c r="BM81" s="135">
        <f t="shared" si="39"/>
        <v>1.655531866470672E-2</v>
      </c>
    </row>
    <row r="82" spans="1:65" x14ac:dyDescent="0.2">
      <c r="A82" s="51" t="s">
        <v>54</v>
      </c>
      <c r="B82" s="51" t="s">
        <v>144</v>
      </c>
      <c r="C82" s="53">
        <v>0.38388440000000001</v>
      </c>
      <c r="D82" s="53">
        <v>0.5565561</v>
      </c>
      <c r="E82" s="53">
        <v>0.75081260000000005</v>
      </c>
      <c r="F82" s="53">
        <v>0.61519840000000003</v>
      </c>
      <c r="G82" s="53">
        <v>0.48435240000000002</v>
      </c>
      <c r="H82" s="53">
        <v>0.72961719999999997</v>
      </c>
      <c r="I82" s="53">
        <v>1.86676</v>
      </c>
      <c r="J82" s="53">
        <v>0.88478250000000003</v>
      </c>
      <c r="K82" s="53">
        <v>1.4658119999999999</v>
      </c>
      <c r="L82" s="53">
        <v>1.2400359999999999</v>
      </c>
      <c r="M82" s="53">
        <v>1.219109</v>
      </c>
      <c r="N82" s="53">
        <v>1.4319980000000001</v>
      </c>
      <c r="O82" s="53">
        <v>1.7392620000000001</v>
      </c>
      <c r="P82" s="53">
        <v>2.0041959999999999</v>
      </c>
      <c r="Q82" s="53">
        <v>1.8645780000000001</v>
      </c>
      <c r="R82" s="53">
        <v>1.429969</v>
      </c>
      <c r="S82" s="53">
        <v>1.020391</v>
      </c>
      <c r="T82" s="53">
        <v>1.8928799999999999</v>
      </c>
      <c r="U82" s="53">
        <v>1.164944</v>
      </c>
      <c r="V82" s="53">
        <v>1.1774739999999999</v>
      </c>
      <c r="W82" s="53">
        <v>1.8590530000000001</v>
      </c>
      <c r="X82" s="53">
        <v>1.4650909999999999</v>
      </c>
      <c r="Y82" s="53">
        <v>1.134741</v>
      </c>
      <c r="Z82" s="53">
        <v>1.2456579999999999</v>
      </c>
      <c r="AA82" s="53">
        <v>0.99533360000000004</v>
      </c>
      <c r="AB82" s="118">
        <v>2.005849</v>
      </c>
      <c r="AC82" s="53">
        <v>2.1528649999999998</v>
      </c>
      <c r="AD82" s="53">
        <v>2.1678575360474439</v>
      </c>
      <c r="AE82" s="53">
        <v>2.181281532754515</v>
      </c>
      <c r="AF82" s="53">
        <v>2.2045011923368074</v>
      </c>
      <c r="AG82" s="53">
        <v>2.2344275307754615</v>
      </c>
      <c r="AH82" s="53">
        <v>2.2609799130914845</v>
      </c>
      <c r="AI82" s="53">
        <v>2.2806245741182503</v>
      </c>
      <c r="AJ82" s="53">
        <v>2.2955884906190454</v>
      </c>
      <c r="AK82" s="53">
        <v>2.3073196470607908</v>
      </c>
      <c r="AL82" s="53">
        <v>2.3158118660658742</v>
      </c>
      <c r="AM82" s="53">
        <v>2.3231893652930022</v>
      </c>
      <c r="AN82" s="53">
        <v>2.330297898060246</v>
      </c>
      <c r="AO82" s="53">
        <v>2.337395180913326</v>
      </c>
      <c r="AP82" s="53">
        <v>2.3476284161644387</v>
      </c>
      <c r="AQ82" s="53">
        <v>2.3596801620015202</v>
      </c>
      <c r="AR82" s="53">
        <v>2.3710685692690481</v>
      </c>
      <c r="AS82" s="53">
        <v>2.381965235607554</v>
      </c>
      <c r="AT82" s="53">
        <v>2.3926951615443675</v>
      </c>
      <c r="AU82" s="53">
        <v>2.4030473398248624</v>
      </c>
      <c r="AV82" s="53">
        <v>2.4129448710187398</v>
      </c>
      <c r="AW82" s="53">
        <v>2.4226445639807741</v>
      </c>
      <c r="AX82" s="53">
        <v>2.4321294552931789</v>
      </c>
      <c r="AY82" s="67">
        <f t="shared" si="34"/>
        <v>0.26427191924573501</v>
      </c>
      <c r="AZ82" s="75">
        <f t="shared" si="35"/>
        <v>0.12190465233595101</v>
      </c>
      <c r="BA82" s="76">
        <f t="shared" si="36"/>
        <v>5.767962173574892E-3</v>
      </c>
      <c r="BB82" s="67">
        <f t="shared" ref="BB82:BB100" si="40">AW82-AC82</f>
        <v>0.2697795639807743</v>
      </c>
      <c r="BC82" s="75">
        <f t="shared" ref="BC82:BC100" si="41">BB82/AC82</f>
        <v>0.12531188159999551</v>
      </c>
      <c r="BD82" s="76">
        <f t="shared" ref="BD82:BD100" si="42">((AW82/AC82)^(1/20)-1)</f>
        <v>5.920468370160803E-3</v>
      </c>
      <c r="BE82" s="67">
        <f t="shared" ref="BE82:BE100" si="43">AV82-AB82</f>
        <v>0.40709587101873979</v>
      </c>
      <c r="BF82" s="75">
        <f t="shared" ref="BF82:BF100" si="44">BE82/AB82</f>
        <v>0.20295439538008084</v>
      </c>
      <c r="BG82" s="76">
        <f t="shared" ref="BG82:BG100" si="45">((AV82/AB82)^(1/20)-1)</f>
        <v>9.2818379079766533E-3</v>
      </c>
      <c r="BH82" s="67">
        <f t="shared" ref="BH82:BH100" si="46">AU82-AA82</f>
        <v>1.4077137398248625</v>
      </c>
      <c r="BI82" s="75">
        <f t="shared" ref="BI82:BI100" si="47">BH82/AA82</f>
        <v>1.4143134923053562</v>
      </c>
      <c r="BJ82" s="76">
        <f t="shared" ref="BJ82:BJ100" si="48">((AU82/AA82)^(1/20)-1)</f>
        <v>4.5056288881838436E-2</v>
      </c>
      <c r="BK82" s="133">
        <f t="shared" si="37"/>
        <v>0.25478702793333019</v>
      </c>
      <c r="BL82" s="134">
        <f t="shared" si="38"/>
        <v>0.1175294149623281</v>
      </c>
      <c r="BM82" s="135">
        <f t="shared" si="39"/>
        <v>5.8655760051931072E-3</v>
      </c>
    </row>
    <row r="83" spans="1:65" x14ac:dyDescent="0.2">
      <c r="A83" s="51" t="s">
        <v>55</v>
      </c>
      <c r="B83" s="51" t="s">
        <v>144</v>
      </c>
      <c r="C83" s="53">
        <v>4.6895340000000001</v>
      </c>
      <c r="D83" s="53">
        <v>4.626512</v>
      </c>
      <c r="E83" s="53">
        <v>4.5880910000000004</v>
      </c>
      <c r="F83" s="53">
        <v>4.2161809999999997</v>
      </c>
      <c r="G83" s="53">
        <v>4.0251000000000001</v>
      </c>
      <c r="H83" s="53">
        <v>4.8438230000000004</v>
      </c>
      <c r="I83" s="53">
        <v>5.9902899999999999</v>
      </c>
      <c r="J83" s="53">
        <v>5.1249789999999997</v>
      </c>
      <c r="K83" s="53">
        <v>4.8509770000000003</v>
      </c>
      <c r="L83" s="53">
        <v>5.5589320000000004</v>
      </c>
      <c r="M83" s="53">
        <v>5.7301120000000001</v>
      </c>
      <c r="N83" s="53">
        <v>5.8535969999999997</v>
      </c>
      <c r="O83" s="53">
        <v>6.4927149999999996</v>
      </c>
      <c r="P83" s="53">
        <v>6.783404</v>
      </c>
      <c r="Q83" s="53">
        <v>6.1750590000000001</v>
      </c>
      <c r="R83" s="53">
        <v>6.5875909999999998</v>
      </c>
      <c r="S83" s="53">
        <v>6.7635269999999998</v>
      </c>
      <c r="T83" s="53">
        <v>7.0696279999999998</v>
      </c>
      <c r="U83" s="53">
        <v>8.9151500000000006</v>
      </c>
      <c r="V83" s="53">
        <v>6.1707689999999999</v>
      </c>
      <c r="W83" s="53">
        <v>7.8419179999999997</v>
      </c>
      <c r="X83" s="53">
        <v>6.8411419999999996</v>
      </c>
      <c r="Y83" s="53">
        <v>6.3203279999999999</v>
      </c>
      <c r="Z83" s="53">
        <v>6.9260390000000003</v>
      </c>
      <c r="AA83" s="53">
        <v>7.6635049999999998</v>
      </c>
      <c r="AB83" s="118">
        <v>8.2200129999999998</v>
      </c>
      <c r="AC83" s="53">
        <v>8.1744020000000006</v>
      </c>
      <c r="AD83" s="53">
        <v>8.2575186456394398</v>
      </c>
      <c r="AE83" s="53">
        <v>8.3396239355840986</v>
      </c>
      <c r="AF83" s="53">
        <v>8.4378816238902896</v>
      </c>
      <c r="AG83" s="53">
        <v>8.5546618526030045</v>
      </c>
      <c r="AH83" s="53">
        <v>8.6551991914331712</v>
      </c>
      <c r="AI83" s="53">
        <v>8.7307218215067923</v>
      </c>
      <c r="AJ83" s="53">
        <v>8.7907673182674753</v>
      </c>
      <c r="AK83" s="53">
        <v>8.8400970332418183</v>
      </c>
      <c r="AL83" s="53">
        <v>8.8789233853746765</v>
      </c>
      <c r="AM83" s="53">
        <v>8.9151195064554472</v>
      </c>
      <c r="AN83" s="53">
        <v>8.9509703763717834</v>
      </c>
      <c r="AO83" s="53">
        <v>8.986683317911039</v>
      </c>
      <c r="AP83" s="53">
        <v>9.0346231574515414</v>
      </c>
      <c r="AQ83" s="53">
        <v>9.0882283874520873</v>
      </c>
      <c r="AR83" s="53">
        <v>9.1385278510307995</v>
      </c>
      <c r="AS83" s="53">
        <v>9.1869842743060914</v>
      </c>
      <c r="AT83" s="53">
        <v>9.2354857532543697</v>
      </c>
      <c r="AU83" s="53">
        <v>9.2831342305211351</v>
      </c>
      <c r="AV83" s="53">
        <v>9.3296828968028667</v>
      </c>
      <c r="AW83" s="53">
        <v>9.376253183103147</v>
      </c>
      <c r="AX83" s="53">
        <v>9.4228905060987298</v>
      </c>
      <c r="AY83" s="67">
        <f t="shared" si="34"/>
        <v>1.16537186045929</v>
      </c>
      <c r="AZ83" s="75">
        <f t="shared" si="35"/>
        <v>0.14112857753880939</v>
      </c>
      <c r="BA83" s="76">
        <f t="shared" si="36"/>
        <v>6.6227215232410597E-3</v>
      </c>
      <c r="BB83" s="67">
        <f t="shared" si="40"/>
        <v>1.2018511831031464</v>
      </c>
      <c r="BC83" s="75">
        <f t="shared" si="41"/>
        <v>0.14702619018530608</v>
      </c>
      <c r="BD83" s="76">
        <f t="shared" si="42"/>
        <v>6.8822078685970567E-3</v>
      </c>
      <c r="BE83" s="67">
        <f t="shared" si="43"/>
        <v>1.1096698968028669</v>
      </c>
      <c r="BF83" s="75">
        <f t="shared" si="44"/>
        <v>0.13499612431304756</v>
      </c>
      <c r="BG83" s="76">
        <f t="shared" si="45"/>
        <v>6.35154788462855E-3</v>
      </c>
      <c r="BH83" s="67">
        <f t="shared" si="46"/>
        <v>1.6196292305211353</v>
      </c>
      <c r="BI83" s="75">
        <f t="shared" si="47"/>
        <v>0.21134314266398146</v>
      </c>
      <c r="BJ83" s="76">
        <f t="shared" si="48"/>
        <v>9.6325865339030869E-3</v>
      </c>
      <c r="BK83" s="133">
        <f t="shared" si="37"/>
        <v>1.1187345374637072</v>
      </c>
      <c r="BL83" s="134">
        <f t="shared" si="38"/>
        <v>0.13548071587515931</v>
      </c>
      <c r="BM83" s="135">
        <f t="shared" si="39"/>
        <v>6.7095721290468813E-3</v>
      </c>
    </row>
    <row r="84" spans="1:65" x14ac:dyDescent="0.2">
      <c r="A84" s="51" t="s">
        <v>56</v>
      </c>
      <c r="B84" s="51" t="s">
        <v>144</v>
      </c>
      <c r="C84" s="53">
        <v>5.4556290000000001</v>
      </c>
      <c r="D84" s="53">
        <v>5.7088890000000001</v>
      </c>
      <c r="E84" s="53">
        <v>6.0894529999999998</v>
      </c>
      <c r="F84" s="53">
        <v>6.0428829999999998</v>
      </c>
      <c r="G84" s="53">
        <v>6.3539089999999998</v>
      </c>
      <c r="H84" s="53">
        <v>7.1205829999999999</v>
      </c>
      <c r="I84" s="53">
        <v>7.9836099999999997</v>
      </c>
      <c r="J84" s="53">
        <v>6.7318119999999997</v>
      </c>
      <c r="K84" s="53">
        <v>6.9013400000000003</v>
      </c>
      <c r="L84" s="53">
        <v>7.3937330000000001</v>
      </c>
      <c r="M84" s="53">
        <v>7.8245870000000002</v>
      </c>
      <c r="N84" s="53">
        <v>7.8446150000000001</v>
      </c>
      <c r="O84" s="53">
        <v>9.2946069999999992</v>
      </c>
      <c r="P84" s="53">
        <v>9.9510269999999998</v>
      </c>
      <c r="Q84" s="53">
        <v>9.9602149999999998</v>
      </c>
      <c r="R84" s="53">
        <v>10.633380000000001</v>
      </c>
      <c r="S84" s="53">
        <v>10.667389999999999</v>
      </c>
      <c r="T84" s="53">
        <v>9.9788890000000006</v>
      </c>
      <c r="U84" s="53">
        <v>6.8407539999999996</v>
      </c>
      <c r="V84" s="53">
        <v>7.1282579999999998</v>
      </c>
      <c r="W84" s="53">
        <v>6.9667279999999998</v>
      </c>
      <c r="X84" s="53">
        <v>13.02398</v>
      </c>
      <c r="Y84" s="53">
        <v>13.07086</v>
      </c>
      <c r="Z84" s="53">
        <v>14.46008</v>
      </c>
      <c r="AA84" s="53">
        <v>10.728109999999999</v>
      </c>
      <c r="AB84" s="118">
        <v>12.51491</v>
      </c>
      <c r="AC84" s="53">
        <v>12.281969999999999</v>
      </c>
      <c r="AD84" s="53">
        <v>12.497002721451276</v>
      </c>
      <c r="AE84" s="53">
        <v>12.697909079906713</v>
      </c>
      <c r="AF84" s="53">
        <v>12.931526059479282</v>
      </c>
      <c r="AG84" s="53">
        <v>13.198033289840199</v>
      </c>
      <c r="AH84" s="53">
        <v>13.443806479950522</v>
      </c>
      <c r="AI84" s="53">
        <v>13.652293117647416</v>
      </c>
      <c r="AJ84" s="53">
        <v>13.837044250857184</v>
      </c>
      <c r="AK84" s="53">
        <v>14.006154484931969</v>
      </c>
      <c r="AL84" s="53">
        <v>14.159075606659174</v>
      </c>
      <c r="AM84" s="53">
        <v>14.308495342930344</v>
      </c>
      <c r="AN84" s="53">
        <v>14.458036560031561</v>
      </c>
      <c r="AO84" s="53">
        <v>14.609184753215022</v>
      </c>
      <c r="AP84" s="53">
        <v>14.782276107265858</v>
      </c>
      <c r="AQ84" s="53">
        <v>14.967268223430077</v>
      </c>
      <c r="AR84" s="53">
        <v>15.149664546289911</v>
      </c>
      <c r="AS84" s="53">
        <v>15.331004298024483</v>
      </c>
      <c r="AT84" s="53">
        <v>15.514360032066051</v>
      </c>
      <c r="AU84" s="53">
        <v>15.697507707565018</v>
      </c>
      <c r="AV84" s="53">
        <v>15.880665367726385</v>
      </c>
      <c r="AW84" s="53">
        <v>16.06577740325449</v>
      </c>
      <c r="AX84" s="53">
        <v>16.253020336531058</v>
      </c>
      <c r="AY84" s="67">
        <f t="shared" si="34"/>
        <v>3.7560176150797826</v>
      </c>
      <c r="AZ84" s="75">
        <f t="shared" si="35"/>
        <v>0.30055347660543652</v>
      </c>
      <c r="BA84" s="76">
        <f t="shared" si="36"/>
        <v>1.3226198761977059E-2</v>
      </c>
      <c r="BB84" s="67">
        <f t="shared" si="40"/>
        <v>3.7838074032544906</v>
      </c>
      <c r="BC84" s="75">
        <f t="shared" si="41"/>
        <v>0.30807821573041544</v>
      </c>
      <c r="BD84" s="76">
        <f t="shared" si="42"/>
        <v>1.3518512304391495E-2</v>
      </c>
      <c r="BE84" s="67">
        <f t="shared" si="43"/>
        <v>3.3657553677263845</v>
      </c>
      <c r="BF84" s="75">
        <f t="shared" si="44"/>
        <v>0.26893963821764477</v>
      </c>
      <c r="BG84" s="76">
        <f t="shared" si="45"/>
        <v>1.1980276508486654E-2</v>
      </c>
      <c r="BH84" s="67">
        <f t="shared" si="46"/>
        <v>4.9693977075650189</v>
      </c>
      <c r="BI84" s="75">
        <f t="shared" si="47"/>
        <v>0.46321278469040861</v>
      </c>
      <c r="BJ84" s="76">
        <f t="shared" si="48"/>
        <v>1.9213985498614639E-2</v>
      </c>
      <c r="BK84" s="133">
        <f t="shared" si="37"/>
        <v>3.5687746818032142</v>
      </c>
      <c r="BL84" s="134">
        <f t="shared" si="38"/>
        <v>0.28557044927879899</v>
      </c>
      <c r="BM84" s="135">
        <f t="shared" si="39"/>
        <v>1.3308973145563563E-2</v>
      </c>
    </row>
    <row r="85" spans="1:65" x14ac:dyDescent="0.2">
      <c r="A85" s="51" t="s">
        <v>57</v>
      </c>
      <c r="B85" s="51" t="s">
        <v>144</v>
      </c>
      <c r="C85" s="53">
        <v>1.0369790000000001</v>
      </c>
      <c r="D85" s="53">
        <v>1.045939</v>
      </c>
      <c r="E85" s="53">
        <v>1.0663739999999999</v>
      </c>
      <c r="F85" s="53">
        <v>1.0886830000000001</v>
      </c>
      <c r="G85" s="53">
        <v>1.1201099999999999</v>
      </c>
      <c r="H85" s="53">
        <v>1.3258369999999999</v>
      </c>
      <c r="I85" s="53">
        <v>1.2340420000000001</v>
      </c>
      <c r="J85" s="53">
        <v>1.084435</v>
      </c>
      <c r="K85" s="53">
        <v>1.1727160000000001</v>
      </c>
      <c r="L85" s="53">
        <v>1.160263</v>
      </c>
      <c r="M85" s="53">
        <v>1.2236260000000001</v>
      </c>
      <c r="N85" s="53">
        <v>1.282678</v>
      </c>
      <c r="O85" s="53">
        <v>1.3027390000000001</v>
      </c>
      <c r="P85" s="53">
        <v>1.351801</v>
      </c>
      <c r="Q85" s="53">
        <v>1.367027</v>
      </c>
      <c r="R85" s="53">
        <v>1.4241779999999999</v>
      </c>
      <c r="S85" s="53">
        <v>1.444766</v>
      </c>
      <c r="T85" s="53">
        <v>1.285776</v>
      </c>
      <c r="U85" s="53">
        <v>2.0035620000000001</v>
      </c>
      <c r="V85" s="53">
        <v>2.4331399999999999</v>
      </c>
      <c r="W85" s="53">
        <v>0.76592119999999997</v>
      </c>
      <c r="X85" s="53">
        <v>1.107775</v>
      </c>
      <c r="Y85" s="53">
        <v>1.5832790000000001</v>
      </c>
      <c r="Z85" s="53">
        <v>1.1751689999999999</v>
      </c>
      <c r="AA85" s="53">
        <v>1.5461830000000001</v>
      </c>
      <c r="AB85" s="118">
        <v>1.976945</v>
      </c>
      <c r="AC85" s="53">
        <v>2.1581329999999999</v>
      </c>
      <c r="AD85" s="53">
        <v>2.1848164696264942</v>
      </c>
      <c r="AE85" s="53">
        <v>2.2198982853804727</v>
      </c>
      <c r="AF85" s="53">
        <v>2.26265936151245</v>
      </c>
      <c r="AG85" s="53">
        <v>2.3120937499165857</v>
      </c>
      <c r="AH85" s="53">
        <v>2.3585939073426472</v>
      </c>
      <c r="AI85" s="53">
        <v>2.3987329968543558</v>
      </c>
      <c r="AJ85" s="53">
        <v>2.4348042218799337</v>
      </c>
      <c r="AK85" s="53">
        <v>2.4681441078543895</v>
      </c>
      <c r="AL85" s="53">
        <v>2.4986805859859933</v>
      </c>
      <c r="AM85" s="53">
        <v>2.5286023770473056</v>
      </c>
      <c r="AN85" s="53">
        <v>2.5587050921886823</v>
      </c>
      <c r="AO85" s="53">
        <v>2.5891735726049365</v>
      </c>
      <c r="AP85" s="53">
        <v>2.6229914271300605</v>
      </c>
      <c r="AQ85" s="53">
        <v>2.6592402270339797</v>
      </c>
      <c r="AR85" s="53">
        <v>2.6952058420236193</v>
      </c>
      <c r="AS85" s="53">
        <v>2.7310939032472201</v>
      </c>
      <c r="AT85" s="53">
        <v>2.7674424541238944</v>
      </c>
      <c r="AU85" s="53">
        <v>2.8038005216276414</v>
      </c>
      <c r="AV85" s="53">
        <v>2.8401747593844235</v>
      </c>
      <c r="AW85" s="53">
        <v>2.8769713788100932</v>
      </c>
      <c r="AX85" s="53">
        <v>2.9142114355386091</v>
      </c>
      <c r="AY85" s="67">
        <f t="shared" si="34"/>
        <v>0.72939496591211483</v>
      </c>
      <c r="AZ85" s="75">
        <f t="shared" si="35"/>
        <v>0.33384724806510119</v>
      </c>
      <c r="BA85" s="76">
        <f t="shared" si="36"/>
        <v>1.450760008240537E-2</v>
      </c>
      <c r="BB85" s="67">
        <f t="shared" si="40"/>
        <v>0.71883837881009338</v>
      </c>
      <c r="BC85" s="75">
        <f t="shared" si="41"/>
        <v>0.33308344703968357</v>
      </c>
      <c r="BD85" s="76">
        <f t="shared" si="42"/>
        <v>1.4478545301501056E-2</v>
      </c>
      <c r="BE85" s="67">
        <f t="shared" si="43"/>
        <v>0.86322975938442359</v>
      </c>
      <c r="BF85" s="75">
        <f t="shared" si="44"/>
        <v>0.43664834347158044</v>
      </c>
      <c r="BG85" s="76">
        <f t="shared" si="45"/>
        <v>1.8280726690623528E-2</v>
      </c>
      <c r="BH85" s="67">
        <f t="shared" si="46"/>
        <v>1.2576175216276413</v>
      </c>
      <c r="BI85" s="75">
        <f t="shared" si="47"/>
        <v>0.81336913006263889</v>
      </c>
      <c r="BJ85" s="76">
        <f t="shared" si="48"/>
        <v>3.0206559812240519E-2</v>
      </c>
      <c r="BK85" s="133">
        <f t="shared" si="37"/>
        <v>0.69215490918359901</v>
      </c>
      <c r="BL85" s="134">
        <f t="shared" si="38"/>
        <v>0.31680231214200177</v>
      </c>
      <c r="BM85" s="135">
        <f t="shared" si="39"/>
        <v>1.4589951769617748E-2</v>
      </c>
    </row>
    <row r="86" spans="1:65" x14ac:dyDescent="0.2">
      <c r="A86" s="51" t="s">
        <v>58</v>
      </c>
      <c r="B86" s="51" t="s">
        <v>144</v>
      </c>
      <c r="C86" s="53">
        <v>4.5087859999999997</v>
      </c>
      <c r="D86" s="53">
        <v>4.6530490000000002</v>
      </c>
      <c r="E86" s="53">
        <v>4.8963320000000001</v>
      </c>
      <c r="F86" s="53">
        <v>5.0421139999999998</v>
      </c>
      <c r="G86" s="53">
        <v>5.4392360000000002</v>
      </c>
      <c r="H86" s="53">
        <v>5.7846710000000003</v>
      </c>
      <c r="I86" s="53">
        <v>6.2818319999999996</v>
      </c>
      <c r="J86" s="53">
        <v>7.2647880000000002</v>
      </c>
      <c r="K86" s="53">
        <v>8.0512870000000003</v>
      </c>
      <c r="L86" s="53">
        <v>7.9231170000000004</v>
      </c>
      <c r="M86" s="53">
        <v>7.6469469999999999</v>
      </c>
      <c r="N86" s="53">
        <v>7.4339279999999999</v>
      </c>
      <c r="O86" s="53">
        <v>7.7211930000000004</v>
      </c>
      <c r="P86" s="53">
        <v>7.9870840000000003</v>
      </c>
      <c r="Q86" s="53">
        <v>8.2456130000000005</v>
      </c>
      <c r="R86" s="53">
        <v>7.7588530000000002</v>
      </c>
      <c r="S86" s="53">
        <v>8.0648579999999992</v>
      </c>
      <c r="T86" s="53">
        <v>7.3254659999999996</v>
      </c>
      <c r="U86" s="53">
        <v>6.3643470000000004</v>
      </c>
      <c r="V86" s="53">
        <v>7.0799830000000004</v>
      </c>
      <c r="W86" s="53">
        <v>9.1906569999999999</v>
      </c>
      <c r="X86" s="53">
        <v>7.1128429999999998</v>
      </c>
      <c r="Y86" s="53">
        <v>7.0762520000000002</v>
      </c>
      <c r="Z86" s="53">
        <v>8.1600540000000006</v>
      </c>
      <c r="AA86" s="53">
        <v>9.9548590000000008</v>
      </c>
      <c r="AB86" s="118">
        <v>8.5580890000000007</v>
      </c>
      <c r="AC86" s="53">
        <v>8.5444600000000008</v>
      </c>
      <c r="AD86" s="53">
        <v>8.6949141001281287</v>
      </c>
      <c r="AE86" s="53">
        <v>8.7954603568643179</v>
      </c>
      <c r="AF86" s="53">
        <v>8.9275444274230509</v>
      </c>
      <c r="AG86" s="53">
        <v>9.0671120030857963</v>
      </c>
      <c r="AH86" s="53">
        <v>9.2216051892550279</v>
      </c>
      <c r="AI86" s="53">
        <v>9.3750788626357799</v>
      </c>
      <c r="AJ86" s="53">
        <v>9.508251733273104</v>
      </c>
      <c r="AK86" s="53">
        <v>9.6167201240579221</v>
      </c>
      <c r="AL86" s="53">
        <v>9.7007546641190849</v>
      </c>
      <c r="AM86" s="53">
        <v>9.7841893373119326</v>
      </c>
      <c r="AN86" s="53">
        <v>9.8754639046808208</v>
      </c>
      <c r="AO86" s="53">
        <v>9.9687012658948824</v>
      </c>
      <c r="AP86" s="53">
        <v>10.088880784218107</v>
      </c>
      <c r="AQ86" s="53">
        <v>10.20468112125811</v>
      </c>
      <c r="AR86" s="53">
        <v>10.30708449886923</v>
      </c>
      <c r="AS86" s="53">
        <v>10.408548848194178</v>
      </c>
      <c r="AT86" s="53">
        <v>10.510795558389173</v>
      </c>
      <c r="AU86" s="53">
        <v>10.612016382319496</v>
      </c>
      <c r="AV86" s="53">
        <v>10.712561636723514</v>
      </c>
      <c r="AW86" s="53">
        <v>10.813575684422881</v>
      </c>
      <c r="AX86" s="53">
        <v>10.915295710046603</v>
      </c>
      <c r="AY86" s="67">
        <f t="shared" si="34"/>
        <v>2.2203816099184746</v>
      </c>
      <c r="AZ86" s="75">
        <f t="shared" si="35"/>
        <v>0.25536556018256179</v>
      </c>
      <c r="BA86" s="76">
        <f t="shared" si="36"/>
        <v>1.143624011801192E-2</v>
      </c>
      <c r="BB86" s="67">
        <f t="shared" si="40"/>
        <v>2.2691156844228804</v>
      </c>
      <c r="BC86" s="75">
        <f t="shared" si="41"/>
        <v>0.26556572146430318</v>
      </c>
      <c r="BD86" s="76">
        <f t="shared" si="42"/>
        <v>1.1845571250697073E-2</v>
      </c>
      <c r="BE86" s="67">
        <f t="shared" si="43"/>
        <v>2.1544726367235132</v>
      </c>
      <c r="BF86" s="75">
        <f t="shared" si="44"/>
        <v>0.25174693050323654</v>
      </c>
      <c r="BG86" s="76">
        <f t="shared" si="45"/>
        <v>1.1290265350961892E-2</v>
      </c>
      <c r="BH86" s="67">
        <f t="shared" si="46"/>
        <v>0.65715738231949494</v>
      </c>
      <c r="BI86" s="75">
        <f t="shared" si="47"/>
        <v>6.601373081421795E-2</v>
      </c>
      <c r="BJ86" s="76">
        <f t="shared" si="48"/>
        <v>3.2014239641113829E-3</v>
      </c>
      <c r="BK86" s="133">
        <f t="shared" si="37"/>
        <v>2.1186615842947525</v>
      </c>
      <c r="BL86" s="134">
        <f t="shared" si="38"/>
        <v>0.24366676425975636</v>
      </c>
      <c r="BM86" s="135">
        <f t="shared" si="39"/>
        <v>1.1543171163920007E-2</v>
      </c>
    </row>
    <row r="87" spans="1:65" x14ac:dyDescent="0.2">
      <c r="A87" s="51" t="s">
        <v>59</v>
      </c>
      <c r="B87" s="51" t="s">
        <v>144</v>
      </c>
      <c r="C87" s="53">
        <v>22.63897</v>
      </c>
      <c r="D87" s="53">
        <v>22.98319</v>
      </c>
      <c r="E87" s="53">
        <v>23.62097</v>
      </c>
      <c r="F87" s="53">
        <v>24.871880000000001</v>
      </c>
      <c r="G87" s="53">
        <v>26.747050000000002</v>
      </c>
      <c r="H87" s="53">
        <v>28.298079999999999</v>
      </c>
      <c r="I87" s="53">
        <v>30.135760000000001</v>
      </c>
      <c r="J87" s="53">
        <v>29.040900000000001</v>
      </c>
      <c r="K87" s="53">
        <v>34.734209999999997</v>
      </c>
      <c r="L87" s="53">
        <v>35.155140000000003</v>
      </c>
      <c r="M87" s="53">
        <v>34.87585</v>
      </c>
      <c r="N87" s="53">
        <v>31.922219999999999</v>
      </c>
      <c r="O87" s="53">
        <v>41.683480000000003</v>
      </c>
      <c r="P87" s="53">
        <v>43.682940000000002</v>
      </c>
      <c r="Q87" s="53">
        <v>39.205060000000003</v>
      </c>
      <c r="R87" s="53">
        <v>40.032299999999999</v>
      </c>
      <c r="S87" s="53">
        <v>43.057220000000001</v>
      </c>
      <c r="T87" s="53">
        <v>42.836190000000002</v>
      </c>
      <c r="U87" s="53">
        <v>34.280140000000003</v>
      </c>
      <c r="V87" s="53">
        <v>36.487749999999998</v>
      </c>
      <c r="W87" s="53">
        <v>32.608429999999998</v>
      </c>
      <c r="X87" s="53">
        <v>41.616289999999999</v>
      </c>
      <c r="Y87" s="53">
        <v>43.120019999999997</v>
      </c>
      <c r="Z87" s="53">
        <v>39.044640000000001</v>
      </c>
      <c r="AA87" s="53">
        <v>42.551349999999999</v>
      </c>
      <c r="AB87" s="118">
        <v>41.073230000000002</v>
      </c>
      <c r="AC87" s="53">
        <v>43.125749999999996</v>
      </c>
      <c r="AD87" s="53">
        <v>43.89754422826671</v>
      </c>
      <c r="AE87" s="53">
        <v>44.437005172113416</v>
      </c>
      <c r="AF87" s="53">
        <v>45.120202134762444</v>
      </c>
      <c r="AG87" s="53">
        <v>45.837877576578116</v>
      </c>
      <c r="AH87" s="53">
        <v>46.629658793680044</v>
      </c>
      <c r="AI87" s="53">
        <v>47.419244868304503</v>
      </c>
      <c r="AJ87" s="53">
        <v>48.109498414380667</v>
      </c>
      <c r="AK87" s="53">
        <v>48.677670542987492</v>
      </c>
      <c r="AL87" s="53">
        <v>49.128322006807508</v>
      </c>
      <c r="AM87" s="53">
        <v>49.584815257903465</v>
      </c>
      <c r="AN87" s="53">
        <v>50.082475314157477</v>
      </c>
      <c r="AO87" s="53">
        <v>50.59323076320026</v>
      </c>
      <c r="AP87" s="53">
        <v>51.241571873898017</v>
      </c>
      <c r="AQ87" s="53">
        <v>51.867578082002282</v>
      </c>
      <c r="AR87" s="53">
        <v>52.423023405701969</v>
      </c>
      <c r="AS87" s="53">
        <v>52.973766310376924</v>
      </c>
      <c r="AT87" s="53">
        <v>53.53145205878598</v>
      </c>
      <c r="AU87" s="53">
        <v>54.085759253461042</v>
      </c>
      <c r="AV87" s="53">
        <v>54.63943639077992</v>
      </c>
      <c r="AW87" s="53">
        <v>55.201537593628643</v>
      </c>
      <c r="AX87" s="53">
        <v>55.771526051930209</v>
      </c>
      <c r="AY87" s="67">
        <f t="shared" si="34"/>
        <v>11.873981823663499</v>
      </c>
      <c r="AZ87" s="75">
        <f t="shared" si="35"/>
        <v>0.27049307728739752</v>
      </c>
      <c r="BA87" s="76">
        <f t="shared" si="36"/>
        <v>1.2042183956165076E-2</v>
      </c>
      <c r="BB87" s="67">
        <f t="shared" si="40"/>
        <v>12.075787593628647</v>
      </c>
      <c r="BC87" s="75">
        <f t="shared" si="41"/>
        <v>0.28001339324252095</v>
      </c>
      <c r="BD87" s="76">
        <f t="shared" si="42"/>
        <v>1.2420022816035825E-2</v>
      </c>
      <c r="BE87" s="67">
        <f t="shared" si="43"/>
        <v>13.566206390779918</v>
      </c>
      <c r="BF87" s="75">
        <f t="shared" si="44"/>
        <v>0.33029314691783229</v>
      </c>
      <c r="BG87" s="76">
        <f t="shared" si="45"/>
        <v>1.4372268465703275E-2</v>
      </c>
      <c r="BH87" s="67">
        <f t="shared" si="46"/>
        <v>11.534409253461043</v>
      </c>
      <c r="BI87" s="75">
        <f t="shared" si="47"/>
        <v>0.27107034802564534</v>
      </c>
      <c r="BJ87" s="76">
        <f t="shared" si="48"/>
        <v>1.2065170948255544E-2</v>
      </c>
      <c r="BK87" s="133">
        <f t="shared" si="37"/>
        <v>11.303993365361933</v>
      </c>
      <c r="BL87" s="134">
        <f t="shared" si="38"/>
        <v>0.2575085591709026</v>
      </c>
      <c r="BM87" s="135">
        <f t="shared" si="39"/>
        <v>1.213261174172664E-2</v>
      </c>
    </row>
    <row r="88" spans="1:65" x14ac:dyDescent="0.2">
      <c r="A88" s="51" t="s">
        <v>60</v>
      </c>
      <c r="B88" s="51" t="s">
        <v>144</v>
      </c>
      <c r="C88" s="53">
        <v>6.740424</v>
      </c>
      <c r="D88" s="53">
        <v>6.8056159999999997</v>
      </c>
      <c r="E88" s="53">
        <v>6.8934600000000001</v>
      </c>
      <c r="F88" s="53">
        <v>6.8195139999999999</v>
      </c>
      <c r="G88" s="53">
        <v>6.9986129999999998</v>
      </c>
      <c r="H88" s="53">
        <v>7.1320670000000002</v>
      </c>
      <c r="I88" s="53">
        <v>8.2834640000000004</v>
      </c>
      <c r="J88" s="53">
        <v>8.2701170000000008</v>
      </c>
      <c r="K88" s="53">
        <v>9.2964699999999993</v>
      </c>
      <c r="L88" s="53">
        <v>9.4428319999999992</v>
      </c>
      <c r="M88" s="53">
        <v>9.9764759999999999</v>
      </c>
      <c r="N88" s="53">
        <v>11.28917</v>
      </c>
      <c r="O88" s="53">
        <v>10.741239999999999</v>
      </c>
      <c r="P88" s="53">
        <v>10.755240000000001</v>
      </c>
      <c r="Q88" s="53">
        <v>9.3091559999999998</v>
      </c>
      <c r="R88" s="53">
        <v>8.1987389999999998</v>
      </c>
      <c r="S88" s="53">
        <v>7.948868</v>
      </c>
      <c r="T88" s="53">
        <v>7.2813109999999996</v>
      </c>
      <c r="U88" s="53">
        <v>5.5088800000000004</v>
      </c>
      <c r="V88" s="53">
        <v>4.5179369999999999</v>
      </c>
      <c r="W88" s="53">
        <v>5.5137130000000001</v>
      </c>
      <c r="X88" s="53">
        <v>7.082541</v>
      </c>
      <c r="Y88" s="53">
        <v>5.8526800000000003</v>
      </c>
      <c r="Z88" s="53">
        <v>5.3738260000000002</v>
      </c>
      <c r="AA88" s="53">
        <v>6.6507680000000002</v>
      </c>
      <c r="AB88" s="118">
        <v>7.0552539999999997</v>
      </c>
      <c r="AC88" s="53">
        <v>7.2845779999999998</v>
      </c>
      <c r="AD88" s="53">
        <v>7.4124457295585557</v>
      </c>
      <c r="AE88" s="53">
        <v>7.4783442137537239</v>
      </c>
      <c r="AF88" s="53">
        <v>7.564552510611839</v>
      </c>
      <c r="AG88" s="53">
        <v>7.6536255009470135</v>
      </c>
      <c r="AH88" s="53">
        <v>7.7532568600266005</v>
      </c>
      <c r="AI88" s="53">
        <v>7.8515690664921198</v>
      </c>
      <c r="AJ88" s="53">
        <v>7.9326592544374579</v>
      </c>
      <c r="AK88" s="53">
        <v>7.9928379333485928</v>
      </c>
      <c r="AL88" s="53">
        <v>8.0327698568567456</v>
      </c>
      <c r="AM88" s="53">
        <v>8.0729656308850526</v>
      </c>
      <c r="AN88" s="53">
        <v>8.1186227284815669</v>
      </c>
      <c r="AO88" s="53">
        <v>8.165452955682543</v>
      </c>
      <c r="AP88" s="53">
        <v>8.2334931190493741</v>
      </c>
      <c r="AQ88" s="53">
        <v>8.2965481697011647</v>
      </c>
      <c r="AR88" s="53">
        <v>8.347326198272631</v>
      </c>
      <c r="AS88" s="53">
        <v>8.396524779234916</v>
      </c>
      <c r="AT88" s="53">
        <v>8.4457064303702865</v>
      </c>
      <c r="AU88" s="53">
        <v>8.4936406900640797</v>
      </c>
      <c r="AV88" s="53">
        <v>8.54050248304417</v>
      </c>
      <c r="AW88" s="53">
        <v>8.5872794173590918</v>
      </c>
      <c r="AX88" s="53">
        <v>8.6340314560668858</v>
      </c>
      <c r="AY88" s="67">
        <f t="shared" si="34"/>
        <v>1.2215857265083301</v>
      </c>
      <c r="AZ88" s="75">
        <f t="shared" si="35"/>
        <v>0.16480197914124639</v>
      </c>
      <c r="BA88" s="76">
        <f t="shared" si="36"/>
        <v>7.6567187785205881E-3</v>
      </c>
      <c r="BB88" s="67">
        <f t="shared" si="40"/>
        <v>1.3027014173590921</v>
      </c>
      <c r="BC88" s="75">
        <f t="shared" si="41"/>
        <v>0.17883004579799847</v>
      </c>
      <c r="BD88" s="76">
        <f t="shared" si="42"/>
        <v>8.2600505175323136E-3</v>
      </c>
      <c r="BE88" s="67">
        <f t="shared" si="43"/>
        <v>1.4852484830441703</v>
      </c>
      <c r="BF88" s="75">
        <f t="shared" si="44"/>
        <v>0.21051665652918666</v>
      </c>
      <c r="BG88" s="76">
        <f t="shared" si="45"/>
        <v>9.598132304610818E-3</v>
      </c>
      <c r="BH88" s="67">
        <f t="shared" si="46"/>
        <v>1.8428726900640795</v>
      </c>
      <c r="BI88" s="75">
        <f t="shared" si="47"/>
        <v>0.27709171182396974</v>
      </c>
      <c r="BJ88" s="76">
        <f t="shared" si="48"/>
        <v>1.2304352909814353E-2</v>
      </c>
      <c r="BK88" s="133">
        <f t="shared" si="37"/>
        <v>1.1748336878005361</v>
      </c>
      <c r="BL88" s="134">
        <f t="shared" si="38"/>
        <v>0.15849474392988275</v>
      </c>
      <c r="BM88" s="135">
        <f t="shared" si="39"/>
        <v>7.7732947091297966E-3</v>
      </c>
    </row>
    <row r="89" spans="1:65" x14ac:dyDescent="0.2">
      <c r="A89" s="51" t="s">
        <v>61</v>
      </c>
      <c r="B89" s="51" t="s">
        <v>144</v>
      </c>
      <c r="C89" s="53">
        <v>5.4137019999999998</v>
      </c>
      <c r="D89" s="53">
        <v>6.0811359999999999</v>
      </c>
      <c r="E89" s="53">
        <v>6.671608</v>
      </c>
      <c r="F89" s="53">
        <v>6.1975129999999998</v>
      </c>
      <c r="G89" s="53">
        <v>5.9884649999999997</v>
      </c>
      <c r="H89" s="53">
        <v>6.962885</v>
      </c>
      <c r="I89" s="53">
        <v>5.7794679999999996</v>
      </c>
      <c r="J89" s="53">
        <v>7.5794819999999996</v>
      </c>
      <c r="K89" s="53">
        <v>6.5630199999999999</v>
      </c>
      <c r="L89" s="53">
        <v>6.9813179999999999</v>
      </c>
      <c r="M89" s="53">
        <v>7.2364579999999998</v>
      </c>
      <c r="N89" s="53">
        <v>8.1493719999999996</v>
      </c>
      <c r="O89" s="53">
        <v>10.13757</v>
      </c>
      <c r="P89" s="53">
        <v>9.9807210000000008</v>
      </c>
      <c r="Q89" s="53">
        <v>9.7314760000000007</v>
      </c>
      <c r="R89" s="53">
        <v>10.355779999999999</v>
      </c>
      <c r="S89" s="53">
        <v>10.36551</v>
      </c>
      <c r="T89" s="53">
        <v>10.966329999999999</v>
      </c>
      <c r="U89" s="53">
        <v>14.05495</v>
      </c>
      <c r="V89" s="53">
        <v>14.687340000000001</v>
      </c>
      <c r="W89" s="53">
        <v>14.866619999999999</v>
      </c>
      <c r="X89" s="53">
        <v>15.82456</v>
      </c>
      <c r="Y89" s="53">
        <v>13.33192</v>
      </c>
      <c r="Z89" s="53">
        <v>12.34998</v>
      </c>
      <c r="AA89" s="53">
        <v>11.65151</v>
      </c>
      <c r="AB89" s="118">
        <v>11.76826</v>
      </c>
      <c r="AC89" s="53">
        <v>11.82443</v>
      </c>
      <c r="AD89" s="53">
        <v>12.038485003731203</v>
      </c>
      <c r="AE89" s="53">
        <v>12.181162668263468</v>
      </c>
      <c r="AF89" s="53">
        <v>12.361853316653322</v>
      </c>
      <c r="AG89" s="53">
        <v>12.551197534689109</v>
      </c>
      <c r="AH89" s="53">
        <v>12.759394034038852</v>
      </c>
      <c r="AI89" s="53">
        <v>12.965918367802724</v>
      </c>
      <c r="AJ89" s="53">
        <v>13.145093449418454</v>
      </c>
      <c r="AK89" s="53">
        <v>13.291056288305425</v>
      </c>
      <c r="AL89" s="53">
        <v>13.405176764460725</v>
      </c>
      <c r="AM89" s="53">
        <v>13.521226997435901</v>
      </c>
      <c r="AN89" s="53">
        <v>13.650283663622215</v>
      </c>
      <c r="AO89" s="53">
        <v>13.783045759690998</v>
      </c>
      <c r="AP89" s="53">
        <v>13.953255222440688</v>
      </c>
      <c r="AQ89" s="53">
        <v>14.117501767851415</v>
      </c>
      <c r="AR89" s="53">
        <v>14.26267028675332</v>
      </c>
      <c r="AS89" s="53">
        <v>14.406349140678056</v>
      </c>
      <c r="AT89" s="53">
        <v>14.551990266687344</v>
      </c>
      <c r="AU89" s="53">
        <v>14.696876838727343</v>
      </c>
      <c r="AV89" s="53">
        <v>14.84142638212508</v>
      </c>
      <c r="AW89" s="53">
        <v>14.987903991860049</v>
      </c>
      <c r="AX89" s="53">
        <v>15.136896185804707</v>
      </c>
      <c r="AY89" s="67">
        <f t="shared" si="34"/>
        <v>3.0984111820735034</v>
      </c>
      <c r="AZ89" s="75">
        <f t="shared" si="35"/>
        <v>0.25737550706033052</v>
      </c>
      <c r="BA89" s="76">
        <f t="shared" si="36"/>
        <v>1.1517148369265984E-2</v>
      </c>
      <c r="BB89" s="67">
        <f t="shared" si="40"/>
        <v>3.1634739918600498</v>
      </c>
      <c r="BC89" s="75">
        <f t="shared" si="41"/>
        <v>0.26753712372266991</v>
      </c>
      <c r="BD89" s="76">
        <f t="shared" si="42"/>
        <v>1.1924321810482974E-2</v>
      </c>
      <c r="BE89" s="67">
        <f t="shared" si="43"/>
        <v>3.0731663821250805</v>
      </c>
      <c r="BF89" s="75">
        <f t="shared" si="44"/>
        <v>0.26114025201049945</v>
      </c>
      <c r="BG89" s="76">
        <f t="shared" si="45"/>
        <v>1.1668364081792282E-2</v>
      </c>
      <c r="BH89" s="67">
        <f t="shared" si="46"/>
        <v>3.0453668387273432</v>
      </c>
      <c r="BI89" s="75">
        <f t="shared" si="47"/>
        <v>0.26137100158926552</v>
      </c>
      <c r="BJ89" s="76">
        <f t="shared" si="48"/>
        <v>1.1677618475282259E-2</v>
      </c>
      <c r="BK89" s="133">
        <f t="shared" si="37"/>
        <v>2.949418988128846</v>
      </c>
      <c r="BL89" s="134">
        <f t="shared" si="38"/>
        <v>0.24499918280536995</v>
      </c>
      <c r="BM89" s="135">
        <f t="shared" si="39"/>
        <v>1.1600180654495862E-2</v>
      </c>
    </row>
    <row r="90" spans="1:65" x14ac:dyDescent="0.2">
      <c r="A90" s="51" t="s">
        <v>62</v>
      </c>
      <c r="B90" s="51" t="s">
        <v>144</v>
      </c>
      <c r="C90" s="53">
        <v>30.72522</v>
      </c>
      <c r="D90" s="53">
        <v>30.96876</v>
      </c>
      <c r="E90" s="53">
        <v>31.544589999999999</v>
      </c>
      <c r="F90" s="53">
        <v>31.942519999999998</v>
      </c>
      <c r="G90" s="53">
        <v>33.448009999999996</v>
      </c>
      <c r="H90" s="53">
        <v>34.963790000000003</v>
      </c>
      <c r="I90" s="53">
        <v>36.528469999999999</v>
      </c>
      <c r="J90" s="53">
        <v>33.093350000000001</v>
      </c>
      <c r="K90" s="53">
        <v>31.4941</v>
      </c>
      <c r="L90" s="53">
        <v>27.843109999999999</v>
      </c>
      <c r="M90" s="53">
        <v>28.263839999999998</v>
      </c>
      <c r="N90" s="53">
        <v>31.98854</v>
      </c>
      <c r="O90" s="53">
        <v>31.12613</v>
      </c>
      <c r="P90" s="53">
        <v>30.14847</v>
      </c>
      <c r="Q90" s="53">
        <v>29.76388</v>
      </c>
      <c r="R90" s="53">
        <v>26.7745</v>
      </c>
      <c r="S90" s="53">
        <v>27.64237</v>
      </c>
      <c r="T90" s="53">
        <v>35.482199999999999</v>
      </c>
      <c r="U90" s="53">
        <v>40.400910000000003</v>
      </c>
      <c r="V90" s="53">
        <v>39.819339999999997</v>
      </c>
      <c r="W90" s="53">
        <v>35.560740000000003</v>
      </c>
      <c r="X90" s="53">
        <v>35.699599999999997</v>
      </c>
      <c r="Y90" s="53">
        <v>30.899699999999999</v>
      </c>
      <c r="Z90" s="53">
        <v>36.122120000000002</v>
      </c>
      <c r="AA90" s="53">
        <v>41.880859999999998</v>
      </c>
      <c r="AB90" s="118">
        <v>47.53978</v>
      </c>
      <c r="AC90" s="53">
        <v>46.854080000000003</v>
      </c>
      <c r="AD90" s="53">
        <v>47.936161551736795</v>
      </c>
      <c r="AE90" s="53">
        <v>48.613613313687672</v>
      </c>
      <c r="AF90" s="53">
        <v>49.446930864500843</v>
      </c>
      <c r="AG90" s="53">
        <v>50.31285162739092</v>
      </c>
      <c r="AH90" s="53">
        <v>51.273820670612515</v>
      </c>
      <c r="AI90" s="53">
        <v>52.234013317347568</v>
      </c>
      <c r="AJ90" s="53">
        <v>53.087741844140893</v>
      </c>
      <c r="AK90" s="53">
        <v>53.809454696552145</v>
      </c>
      <c r="AL90" s="53">
        <v>54.404108423418776</v>
      </c>
      <c r="AM90" s="53">
        <v>55.01327068050572</v>
      </c>
      <c r="AN90" s="53">
        <v>55.671888959496364</v>
      </c>
      <c r="AO90" s="53">
        <v>56.34843800735775</v>
      </c>
      <c r="AP90" s="53">
        <v>57.182269448854385</v>
      </c>
      <c r="AQ90" s="53">
        <v>57.995103074017514</v>
      </c>
      <c r="AR90" s="53">
        <v>58.732222322621318</v>
      </c>
      <c r="AS90" s="53">
        <v>59.466974007209522</v>
      </c>
      <c r="AT90" s="53">
        <v>60.212881180635215</v>
      </c>
      <c r="AU90" s="53">
        <v>60.958693052323618</v>
      </c>
      <c r="AV90" s="53">
        <v>61.706330799930171</v>
      </c>
      <c r="AW90" s="53">
        <v>62.465011429935785</v>
      </c>
      <c r="AX90" s="53">
        <v>63.236801524565898</v>
      </c>
      <c r="AY90" s="67">
        <f t="shared" si="34"/>
        <v>15.300639972829103</v>
      </c>
      <c r="AZ90" s="75">
        <f t="shared" si="35"/>
        <v>0.31918784227884717</v>
      </c>
      <c r="BA90" s="76">
        <f t="shared" si="36"/>
        <v>1.3947180739762866E-2</v>
      </c>
      <c r="BB90" s="67">
        <f t="shared" si="40"/>
        <v>15.610931429935782</v>
      </c>
      <c r="BC90" s="75">
        <f t="shared" si="41"/>
        <v>0.33318190069969961</v>
      </c>
      <c r="BD90" s="76">
        <f t="shared" si="42"/>
        <v>1.4482291339393605E-2</v>
      </c>
      <c r="BE90" s="67">
        <f t="shared" si="43"/>
        <v>14.166550799930171</v>
      </c>
      <c r="BF90" s="75">
        <f t="shared" si="44"/>
        <v>0.2979936129264833</v>
      </c>
      <c r="BG90" s="76">
        <f t="shared" si="45"/>
        <v>1.3126389370687219E-2</v>
      </c>
      <c r="BH90" s="67">
        <f t="shared" si="46"/>
        <v>19.077833052323619</v>
      </c>
      <c r="BI90" s="75">
        <f t="shared" si="47"/>
        <v>0.45552629655464622</v>
      </c>
      <c r="BJ90" s="76">
        <f t="shared" si="48"/>
        <v>1.8945610607187024E-2</v>
      </c>
      <c r="BK90" s="133">
        <f t="shared" si="37"/>
        <v>14.52884987819899</v>
      </c>
      <c r="BL90" s="134">
        <f t="shared" si="38"/>
        <v>0.3030874689980802</v>
      </c>
      <c r="BM90" s="135">
        <f t="shared" si="39"/>
        <v>1.403101962093678E-2</v>
      </c>
    </row>
    <row r="91" spans="1:65" x14ac:dyDescent="0.2">
      <c r="A91" s="51" t="s">
        <v>63</v>
      </c>
      <c r="B91" s="51" t="s">
        <v>144</v>
      </c>
      <c r="C91" s="53">
        <v>8.5542590000000001</v>
      </c>
      <c r="D91" s="53">
        <v>8.7179839999999995</v>
      </c>
      <c r="E91" s="53">
        <v>9.1617499999999996</v>
      </c>
      <c r="F91" s="53">
        <v>9.0501710000000006</v>
      </c>
      <c r="G91" s="53">
        <v>9.3599789999999992</v>
      </c>
      <c r="H91" s="53">
        <v>9.8606750000000005</v>
      </c>
      <c r="I91" s="53">
        <v>11.477119999999999</v>
      </c>
      <c r="J91" s="53">
        <v>11.034890000000001</v>
      </c>
      <c r="K91" s="53">
        <v>11.745939999999999</v>
      </c>
      <c r="L91" s="53">
        <v>11.451269999999999</v>
      </c>
      <c r="M91" s="53">
        <v>11.19232</v>
      </c>
      <c r="N91" s="53">
        <v>11.316979999999999</v>
      </c>
      <c r="O91" s="53">
        <v>14.40863</v>
      </c>
      <c r="P91" s="53">
        <v>14.479839999999999</v>
      </c>
      <c r="Q91" s="53">
        <v>15.079510000000001</v>
      </c>
      <c r="R91" s="53">
        <v>15.510630000000001</v>
      </c>
      <c r="S91" s="53">
        <v>16.651620000000001</v>
      </c>
      <c r="T91" s="53">
        <v>15.49058</v>
      </c>
      <c r="U91" s="53">
        <v>16.145340000000001</v>
      </c>
      <c r="V91" s="53">
        <v>17.026990000000001</v>
      </c>
      <c r="W91" s="53">
        <v>18.909859999999998</v>
      </c>
      <c r="X91" s="53">
        <v>16.724039999999999</v>
      </c>
      <c r="Y91" s="53">
        <v>22.84103</v>
      </c>
      <c r="Z91" s="53">
        <v>25.964759999999998</v>
      </c>
      <c r="AA91" s="53">
        <v>26.13447</v>
      </c>
      <c r="AB91" s="118">
        <v>24.129660000000001</v>
      </c>
      <c r="AC91" s="53">
        <v>24.8782</v>
      </c>
      <c r="AD91" s="53">
        <v>25.428275842177271</v>
      </c>
      <c r="AE91" s="53">
        <v>25.80850311725073</v>
      </c>
      <c r="AF91" s="53">
        <v>26.261138425589024</v>
      </c>
      <c r="AG91" s="53">
        <v>26.732171205792945</v>
      </c>
      <c r="AH91" s="53">
        <v>27.246975188840139</v>
      </c>
      <c r="AI91" s="53">
        <v>27.761364109956364</v>
      </c>
      <c r="AJ91" s="53">
        <v>28.21818249604005</v>
      </c>
      <c r="AK91" s="53">
        <v>28.603617535512175</v>
      </c>
      <c r="AL91" s="53">
        <v>28.92197595354974</v>
      </c>
      <c r="AM91" s="53">
        <v>29.241776380834168</v>
      </c>
      <c r="AN91" s="53">
        <v>29.585480462175671</v>
      </c>
      <c r="AO91" s="53">
        <v>29.937189059281891</v>
      </c>
      <c r="AP91" s="53">
        <v>30.370719501034181</v>
      </c>
      <c r="AQ91" s="53">
        <v>30.791885763887855</v>
      </c>
      <c r="AR91" s="53">
        <v>31.172096908671545</v>
      </c>
      <c r="AS91" s="53">
        <v>31.54964238824174</v>
      </c>
      <c r="AT91" s="53">
        <v>31.931109433568597</v>
      </c>
      <c r="AU91" s="53">
        <v>32.311878930929005</v>
      </c>
      <c r="AV91" s="53">
        <v>32.69210227759396</v>
      </c>
      <c r="AW91" s="53">
        <v>33.076175245578284</v>
      </c>
      <c r="AX91" s="53">
        <v>33.464676973357747</v>
      </c>
      <c r="AY91" s="67">
        <f t="shared" si="34"/>
        <v>8.0364011311804759</v>
      </c>
      <c r="AZ91" s="75">
        <f t="shared" si="35"/>
        <v>0.31604192046126423</v>
      </c>
      <c r="BA91" s="76">
        <f t="shared" si="36"/>
        <v>1.3826143488004927E-2</v>
      </c>
      <c r="BB91" s="67">
        <f t="shared" si="40"/>
        <v>8.1979752455782844</v>
      </c>
      <c r="BC91" s="75">
        <f t="shared" si="41"/>
        <v>0.32952445295794247</v>
      </c>
      <c r="BD91" s="76">
        <f t="shared" si="42"/>
        <v>1.4342953275431114E-2</v>
      </c>
      <c r="BE91" s="67">
        <f t="shared" si="43"/>
        <v>8.5624422775939593</v>
      </c>
      <c r="BF91" s="75">
        <f t="shared" si="44"/>
        <v>0.35485134384794309</v>
      </c>
      <c r="BG91" s="76">
        <f t="shared" si="45"/>
        <v>1.5300458533699102E-2</v>
      </c>
      <c r="BH91" s="67">
        <f t="shared" si="46"/>
        <v>6.1774089309290048</v>
      </c>
      <c r="BI91" s="75">
        <f t="shared" si="47"/>
        <v>0.23637016288943319</v>
      </c>
      <c r="BJ91" s="76">
        <f t="shared" si="48"/>
        <v>1.0665464807697367E-2</v>
      </c>
      <c r="BK91" s="133">
        <f t="shared" si="37"/>
        <v>7.6478994034010128</v>
      </c>
      <c r="BL91" s="134">
        <f t="shared" si="38"/>
        <v>0.30076358502905753</v>
      </c>
      <c r="BM91" s="135">
        <f t="shared" si="39"/>
        <v>1.3935760701086375E-2</v>
      </c>
    </row>
    <row r="92" spans="1:65" x14ac:dyDescent="0.2">
      <c r="A92" s="51" t="s">
        <v>16</v>
      </c>
      <c r="B92" s="51" t="s">
        <v>144</v>
      </c>
      <c r="C92" s="53">
        <v>61.761839999999999</v>
      </c>
      <c r="D92" s="53">
        <v>62.613720000000001</v>
      </c>
      <c r="E92" s="53">
        <v>62.10651</v>
      </c>
      <c r="F92" s="53">
        <v>61.680709999999998</v>
      </c>
      <c r="G92" s="53">
        <v>61.857390000000002</v>
      </c>
      <c r="H92" s="53">
        <v>58.747259999999997</v>
      </c>
      <c r="I92" s="53">
        <v>59.834040000000002</v>
      </c>
      <c r="J92" s="53">
        <v>56.276730000000001</v>
      </c>
      <c r="K92" s="53">
        <v>65.059219999999996</v>
      </c>
      <c r="L92" s="53">
        <v>63.666179999999997</v>
      </c>
      <c r="M92" s="53">
        <v>60.487229999999997</v>
      </c>
      <c r="N92" s="53">
        <v>61.047139999999999</v>
      </c>
      <c r="O92" s="53">
        <v>60.833280000000002</v>
      </c>
      <c r="P92" s="53">
        <v>62.284779999999998</v>
      </c>
      <c r="Q92" s="53">
        <v>68.995999999999995</v>
      </c>
      <c r="R92" s="53">
        <v>66.318929999999995</v>
      </c>
      <c r="S92" s="53">
        <v>67.208969999999994</v>
      </c>
      <c r="T92" s="53">
        <v>63.382379999999998</v>
      </c>
      <c r="U92" s="53">
        <v>67.556979999999996</v>
      </c>
      <c r="V92" s="53">
        <v>65.261520000000004</v>
      </c>
      <c r="W92" s="53">
        <v>57.088299999999997</v>
      </c>
      <c r="X92" s="53">
        <v>55.520609999999998</v>
      </c>
      <c r="Y92" s="53">
        <v>55.260579999999997</v>
      </c>
      <c r="Z92" s="53">
        <v>54.687179999999998</v>
      </c>
      <c r="AA92" s="53">
        <v>53.725740000000002</v>
      </c>
      <c r="AB92" s="118">
        <v>53.523159999999997</v>
      </c>
      <c r="AC92" s="53">
        <v>53.715229999999998</v>
      </c>
      <c r="AD92" s="53">
        <v>53.87764223073065</v>
      </c>
      <c r="AE92" s="53">
        <v>53.204856402076437</v>
      </c>
      <c r="AF92" s="53">
        <v>52.614392824687322</v>
      </c>
      <c r="AG92" s="53">
        <v>52.279246746376863</v>
      </c>
      <c r="AH92" s="53">
        <v>52.083138597892948</v>
      </c>
      <c r="AI92" s="53">
        <v>51.896262851664211</v>
      </c>
      <c r="AJ92" s="53">
        <v>51.778033515293551</v>
      </c>
      <c r="AK92" s="53">
        <v>51.632137090152412</v>
      </c>
      <c r="AL92" s="53">
        <v>51.456933796879078</v>
      </c>
      <c r="AM92" s="53">
        <v>51.302883785091346</v>
      </c>
      <c r="AN92" s="53">
        <v>51.166788125027246</v>
      </c>
      <c r="AO92" s="53">
        <v>51.059295419823314</v>
      </c>
      <c r="AP92" s="53">
        <v>50.975141091834033</v>
      </c>
      <c r="AQ92" s="53">
        <v>50.922672781180516</v>
      </c>
      <c r="AR92" s="53">
        <v>50.873358692173476</v>
      </c>
      <c r="AS92" s="53">
        <v>50.835461292243942</v>
      </c>
      <c r="AT92" s="53">
        <v>50.827441439161177</v>
      </c>
      <c r="AU92" s="53">
        <v>50.839819288021523</v>
      </c>
      <c r="AV92" s="53">
        <v>50.875378569953526</v>
      </c>
      <c r="AW92" s="53">
        <v>50.925859466609808</v>
      </c>
      <c r="AX92" s="53">
        <v>50.98966214923913</v>
      </c>
      <c r="AY92" s="67">
        <f t="shared" si="34"/>
        <v>-2.88798008149152</v>
      </c>
      <c r="AZ92" s="75">
        <f t="shared" si="35"/>
        <v>-5.3602569858639398E-2</v>
      </c>
      <c r="BA92" s="76">
        <f t="shared" si="36"/>
        <v>-2.7508435631233841E-3</v>
      </c>
      <c r="BB92" s="67">
        <f t="shared" si="40"/>
        <v>-2.7893705333901906</v>
      </c>
      <c r="BC92" s="75">
        <f t="shared" si="41"/>
        <v>-5.1928857670165252E-2</v>
      </c>
      <c r="BD92" s="76">
        <f t="shared" si="42"/>
        <v>-2.6627353590914504E-3</v>
      </c>
      <c r="BE92" s="67">
        <f t="shared" si="43"/>
        <v>-2.6477814300464715</v>
      </c>
      <c r="BF92" s="75">
        <f t="shared" si="44"/>
        <v>-4.9469826333992079E-2</v>
      </c>
      <c r="BG92" s="76">
        <f t="shared" si="45"/>
        <v>-2.5335537470995151E-3</v>
      </c>
      <c r="BH92" s="67">
        <f t="shared" si="46"/>
        <v>-2.8859207119784784</v>
      </c>
      <c r="BI92" s="75">
        <f t="shared" si="47"/>
        <v>-5.3715792690402747E-2</v>
      </c>
      <c r="BJ92" s="76">
        <f t="shared" si="48"/>
        <v>-2.7568092275881417E-3</v>
      </c>
      <c r="BK92" s="133">
        <f t="shared" si="37"/>
        <v>-2.9517827641208427</v>
      </c>
      <c r="BL92" s="134">
        <f t="shared" si="38"/>
        <v>-5.4786784311753142E-2</v>
      </c>
      <c r="BM92" s="135">
        <f t="shared" si="39"/>
        <v>-2.9611204652965073E-3</v>
      </c>
    </row>
    <row r="93" spans="1:65" x14ac:dyDescent="0.2">
      <c r="A93" s="51" t="s">
        <v>64</v>
      </c>
      <c r="B93" s="51" t="s">
        <v>144</v>
      </c>
      <c r="C93" s="53">
        <v>99.248660000000001</v>
      </c>
      <c r="D93" s="53">
        <v>98.528720000000007</v>
      </c>
      <c r="E93" s="53">
        <v>98.317599999999999</v>
      </c>
      <c r="F93" s="53">
        <v>95.602649999999997</v>
      </c>
      <c r="G93" s="53">
        <v>93.219549999999998</v>
      </c>
      <c r="H93" s="53">
        <v>95.647649999999999</v>
      </c>
      <c r="I93" s="53">
        <v>92.249440000000007</v>
      </c>
      <c r="J93" s="53">
        <v>92.016859999999994</v>
      </c>
      <c r="K93" s="53">
        <v>98.386769999999999</v>
      </c>
      <c r="L93" s="53">
        <v>107.4529</v>
      </c>
      <c r="M93" s="53">
        <v>106.9286</v>
      </c>
      <c r="N93" s="53">
        <v>102.96040000000001</v>
      </c>
      <c r="O93" s="53">
        <v>103.5791</v>
      </c>
      <c r="P93" s="53">
        <v>111.8766</v>
      </c>
      <c r="Q93" s="53">
        <v>108.5411</v>
      </c>
      <c r="R93" s="53">
        <v>109.4015</v>
      </c>
      <c r="S93" s="53">
        <v>108.8646</v>
      </c>
      <c r="T93" s="53">
        <v>108.1285</v>
      </c>
      <c r="U93" s="53">
        <v>111.8276</v>
      </c>
      <c r="V93" s="53">
        <v>108.10509999999999</v>
      </c>
      <c r="W93" s="53">
        <v>111.80459999999999</v>
      </c>
      <c r="X93" s="53">
        <v>112.3794</v>
      </c>
      <c r="Y93" s="53">
        <v>113.3505</v>
      </c>
      <c r="Z93" s="53">
        <v>118.1121</v>
      </c>
      <c r="AA93" s="53">
        <v>115.84910000000001</v>
      </c>
      <c r="AB93" s="118">
        <v>122.9281</v>
      </c>
      <c r="AC93" s="53">
        <v>119.8985</v>
      </c>
      <c r="AD93" s="53">
        <v>121.02311167715675</v>
      </c>
      <c r="AE93" s="53">
        <v>120.82170839869458</v>
      </c>
      <c r="AF93" s="53">
        <v>120.61081005692724</v>
      </c>
      <c r="AG93" s="53">
        <v>120.41424237145137</v>
      </c>
      <c r="AH93" s="53">
        <v>120.64473697385255</v>
      </c>
      <c r="AI93" s="53">
        <v>120.82013670420706</v>
      </c>
      <c r="AJ93" s="53">
        <v>120.78200990187909</v>
      </c>
      <c r="AK93" s="53">
        <v>120.78205123742137</v>
      </c>
      <c r="AL93" s="53">
        <v>120.97089453543609</v>
      </c>
      <c r="AM93" s="53">
        <v>121.16579240241042</v>
      </c>
      <c r="AN93" s="53">
        <v>121.36377658539702</v>
      </c>
      <c r="AO93" s="53">
        <v>121.58369832804833</v>
      </c>
      <c r="AP93" s="53">
        <v>121.77463722932512</v>
      </c>
      <c r="AQ93" s="53">
        <v>121.96075358806262</v>
      </c>
      <c r="AR93" s="53">
        <v>122.15346004355369</v>
      </c>
      <c r="AS93" s="53">
        <v>122.36803944636739</v>
      </c>
      <c r="AT93" s="53">
        <v>122.6152791555749</v>
      </c>
      <c r="AU93" s="53">
        <v>122.8940358753236</v>
      </c>
      <c r="AV93" s="53">
        <v>123.19878871039668</v>
      </c>
      <c r="AW93" s="53">
        <v>123.51892385090241</v>
      </c>
      <c r="AX93" s="53">
        <v>123.85586238322801</v>
      </c>
      <c r="AY93" s="67">
        <f t="shared" si="34"/>
        <v>2.8327507060712662</v>
      </c>
      <c r="AZ93" s="75">
        <f t="shared" si="35"/>
        <v>2.3406692050919654E-2</v>
      </c>
      <c r="BA93" s="76">
        <f t="shared" si="36"/>
        <v>1.1575172267945799E-3</v>
      </c>
      <c r="BB93" s="67">
        <f t="shared" si="40"/>
        <v>3.6204238509024123</v>
      </c>
      <c r="BC93" s="75">
        <f t="shared" si="41"/>
        <v>3.019573932036191E-2</v>
      </c>
      <c r="BD93" s="76">
        <f t="shared" si="42"/>
        <v>1.4885479073174501E-3</v>
      </c>
      <c r="BE93" s="67">
        <f t="shared" si="43"/>
        <v>0.27068871039668352</v>
      </c>
      <c r="BF93" s="75">
        <f t="shared" si="44"/>
        <v>2.2020084130209734E-3</v>
      </c>
      <c r="BG93" s="76">
        <f t="shared" si="45"/>
        <v>1.099854252379906E-4</v>
      </c>
      <c r="BH93" s="67">
        <f t="shared" si="46"/>
        <v>7.0449358753235884</v>
      </c>
      <c r="BI93" s="75">
        <f t="shared" si="47"/>
        <v>6.0811312952138499E-2</v>
      </c>
      <c r="BJ93" s="76">
        <f t="shared" si="48"/>
        <v>2.9560608034822078E-3</v>
      </c>
      <c r="BK93" s="133">
        <f t="shared" si="37"/>
        <v>2.4958121737456622</v>
      </c>
      <c r="BL93" s="134">
        <f t="shared" si="38"/>
        <v>2.0622607856948284E-2</v>
      </c>
      <c r="BM93" s="135">
        <f t="shared" si="39"/>
        <v>1.074937380846519E-3</v>
      </c>
    </row>
    <row r="94" spans="1:65" x14ac:dyDescent="0.2">
      <c r="A94" s="51" t="s">
        <v>65</v>
      </c>
      <c r="B94" s="51" t="s">
        <v>144</v>
      </c>
      <c r="C94" s="53">
        <v>59.127929999999999</v>
      </c>
      <c r="D94" s="53">
        <v>59.021839999999997</v>
      </c>
      <c r="E94" s="53">
        <v>58.170409999999997</v>
      </c>
      <c r="F94" s="53">
        <v>61.071800000000003</v>
      </c>
      <c r="G94" s="53">
        <v>64.552000000000007</v>
      </c>
      <c r="H94" s="53">
        <v>64.922399999999996</v>
      </c>
      <c r="I94" s="53">
        <v>68.817340000000002</v>
      </c>
      <c r="J94" s="53">
        <v>60.341059999999999</v>
      </c>
      <c r="K94" s="53">
        <v>64.116969999999995</v>
      </c>
      <c r="L94" s="53">
        <v>64.706310000000002</v>
      </c>
      <c r="M94" s="53">
        <v>71.690259999999995</v>
      </c>
      <c r="N94" s="53">
        <v>73.083340000000007</v>
      </c>
      <c r="O94" s="53">
        <v>72.568839999999994</v>
      </c>
      <c r="P94" s="53">
        <v>75.62079</v>
      </c>
      <c r="Q94" s="53">
        <v>75.442319999999995</v>
      </c>
      <c r="R94" s="53">
        <v>77.499489999999994</v>
      </c>
      <c r="S94" s="53">
        <v>78.065899999999999</v>
      </c>
      <c r="T94" s="53">
        <v>83.672139999999999</v>
      </c>
      <c r="U94" s="53">
        <v>92.832269999999994</v>
      </c>
      <c r="V94" s="53">
        <v>99.212249999999997</v>
      </c>
      <c r="W94" s="53">
        <v>96.031760000000006</v>
      </c>
      <c r="X94" s="53">
        <v>98.161240000000006</v>
      </c>
      <c r="Y94" s="53">
        <v>100.49590000000001</v>
      </c>
      <c r="Z94" s="53">
        <v>104.9526</v>
      </c>
      <c r="AA94" s="53">
        <v>103.80419999999999</v>
      </c>
      <c r="AB94" s="118">
        <v>112.0789</v>
      </c>
      <c r="AC94" s="53">
        <v>114.9301</v>
      </c>
      <c r="AD94" s="53">
        <v>115.34482117276934</v>
      </c>
      <c r="AE94" s="53">
        <v>115.05105654888862</v>
      </c>
      <c r="AF94" s="53">
        <v>115.09254974317149</v>
      </c>
      <c r="AG94" s="53">
        <v>115.78478736785863</v>
      </c>
      <c r="AH94" s="53">
        <v>116.85710601850464</v>
      </c>
      <c r="AI94" s="53">
        <v>117.93986930975709</v>
      </c>
      <c r="AJ94" s="53">
        <v>119.12894544711173</v>
      </c>
      <c r="AK94" s="53">
        <v>120.22769310415985</v>
      </c>
      <c r="AL94" s="53">
        <v>121.19219183139624</v>
      </c>
      <c r="AM94" s="53">
        <v>122.10467544869289</v>
      </c>
      <c r="AN94" s="53">
        <v>122.99685638482823</v>
      </c>
      <c r="AO94" s="53">
        <v>123.89251616898241</v>
      </c>
      <c r="AP94" s="53">
        <v>124.68138221581994</v>
      </c>
      <c r="AQ94" s="53">
        <v>125.38775795729319</v>
      </c>
      <c r="AR94" s="53">
        <v>126.11303584336686</v>
      </c>
      <c r="AS94" s="53">
        <v>126.84693981765085</v>
      </c>
      <c r="AT94" s="53">
        <v>127.59649139639831</v>
      </c>
      <c r="AU94" s="53">
        <v>128.37217823409864</v>
      </c>
      <c r="AV94" s="53">
        <v>129.16774809335507</v>
      </c>
      <c r="AW94" s="53">
        <v>129.98071762452983</v>
      </c>
      <c r="AX94" s="53">
        <v>130.80605091712289</v>
      </c>
      <c r="AY94" s="67">
        <f t="shared" si="34"/>
        <v>15.461229744353545</v>
      </c>
      <c r="AZ94" s="75">
        <f t="shared" si="35"/>
        <v>0.13404355381673294</v>
      </c>
      <c r="BA94" s="76">
        <f t="shared" si="36"/>
        <v>6.3093009051140569E-3</v>
      </c>
      <c r="BB94" s="67">
        <f t="shared" si="40"/>
        <v>15.050617624529835</v>
      </c>
      <c r="BC94" s="75">
        <f t="shared" si="41"/>
        <v>0.13095453344711119</v>
      </c>
      <c r="BD94" s="76">
        <f t="shared" si="42"/>
        <v>6.1720690057873728E-3</v>
      </c>
      <c r="BE94" s="67">
        <f t="shared" si="43"/>
        <v>17.088848093355068</v>
      </c>
      <c r="BF94" s="75">
        <f t="shared" si="44"/>
        <v>0.15247159004375549</v>
      </c>
      <c r="BG94" s="76">
        <f t="shared" si="45"/>
        <v>7.1206745362812907E-3</v>
      </c>
      <c r="BH94" s="67">
        <f t="shared" si="46"/>
        <v>24.567978234098646</v>
      </c>
      <c r="BI94" s="75">
        <f t="shared" si="47"/>
        <v>0.23667614830708822</v>
      </c>
      <c r="BJ94" s="76">
        <f t="shared" si="48"/>
        <v>1.067796966082879E-2</v>
      </c>
      <c r="BK94" s="133">
        <f t="shared" si="37"/>
        <v>14.635896451760487</v>
      </c>
      <c r="BL94" s="134">
        <f t="shared" si="38"/>
        <v>0.12688819751896876</v>
      </c>
      <c r="BM94" s="135">
        <f t="shared" si="39"/>
        <v>6.3071768157607622E-3</v>
      </c>
    </row>
    <row r="95" spans="1:65" x14ac:dyDescent="0.2">
      <c r="A95" s="51" t="s">
        <v>66</v>
      </c>
      <c r="B95" s="51" t="s">
        <v>144</v>
      </c>
      <c r="C95" s="53">
        <v>29.567219999999999</v>
      </c>
      <c r="D95" s="53">
        <v>29.40814</v>
      </c>
      <c r="E95" s="53">
        <v>28.818069999999999</v>
      </c>
      <c r="F95" s="53">
        <v>29.712959999999999</v>
      </c>
      <c r="G95" s="53">
        <v>30.812609999999999</v>
      </c>
      <c r="H95" s="53">
        <v>31.473960000000002</v>
      </c>
      <c r="I95" s="53">
        <v>30.987929999999999</v>
      </c>
      <c r="J95" s="53">
        <v>28.021640000000001</v>
      </c>
      <c r="K95" s="53">
        <v>30.080970000000001</v>
      </c>
      <c r="L95" s="53">
        <v>29.475290000000001</v>
      </c>
      <c r="M95" s="53">
        <v>31.856059999999999</v>
      </c>
      <c r="N95" s="53">
        <v>31.740220000000001</v>
      </c>
      <c r="O95" s="53">
        <v>31.72597</v>
      </c>
      <c r="P95" s="53">
        <v>32.899320000000003</v>
      </c>
      <c r="Q95" s="53">
        <v>32.866790000000002</v>
      </c>
      <c r="R95" s="53">
        <v>34.746389999999998</v>
      </c>
      <c r="S95" s="53">
        <v>35.666420000000002</v>
      </c>
      <c r="T95" s="53">
        <v>33.309780000000003</v>
      </c>
      <c r="U95" s="53">
        <v>24.501550000000002</v>
      </c>
      <c r="V95" s="53">
        <v>27.529920000000001</v>
      </c>
      <c r="W95" s="53">
        <v>27.246200000000002</v>
      </c>
      <c r="X95" s="53">
        <v>28.787040000000001</v>
      </c>
      <c r="Y95" s="53">
        <v>28.319800000000001</v>
      </c>
      <c r="Z95" s="53">
        <v>27.76003</v>
      </c>
      <c r="AA95" s="53">
        <v>31.065380000000001</v>
      </c>
      <c r="AB95" s="118">
        <v>27.27948</v>
      </c>
      <c r="AC95" s="53">
        <v>25.941420000000001</v>
      </c>
      <c r="AD95" s="53">
        <v>26.038585919331162</v>
      </c>
      <c r="AE95" s="53">
        <v>25.998407399596868</v>
      </c>
      <c r="AF95" s="53">
        <v>26.040205805460971</v>
      </c>
      <c r="AG95" s="53">
        <v>26.242981243709529</v>
      </c>
      <c r="AH95" s="53">
        <v>26.539663555677073</v>
      </c>
      <c r="AI95" s="53">
        <v>26.841707753958758</v>
      </c>
      <c r="AJ95" s="53">
        <v>27.176492814923467</v>
      </c>
      <c r="AK95" s="53">
        <v>27.504870066786264</v>
      </c>
      <c r="AL95" s="53">
        <v>27.8258667763129</v>
      </c>
      <c r="AM95" s="53">
        <v>28.170002148676371</v>
      </c>
      <c r="AN95" s="53">
        <v>28.535166095689782</v>
      </c>
      <c r="AO95" s="53">
        <v>28.92305212413666</v>
      </c>
      <c r="AP95" s="53">
        <v>29.302588715808611</v>
      </c>
      <c r="AQ95" s="53">
        <v>29.681331671069181</v>
      </c>
      <c r="AR95" s="53">
        <v>30.072987043429592</v>
      </c>
      <c r="AS95" s="53">
        <v>30.475527836540984</v>
      </c>
      <c r="AT95" s="53">
        <v>30.904160507125635</v>
      </c>
      <c r="AU95" s="53">
        <v>31.353975203658745</v>
      </c>
      <c r="AV95" s="53">
        <v>31.827943926786091</v>
      </c>
      <c r="AW95" s="53">
        <v>32.320402123231901</v>
      </c>
      <c r="AX95" s="53">
        <v>32.830340347224045</v>
      </c>
      <c r="AY95" s="67">
        <f t="shared" si="34"/>
        <v>6.791754427892883</v>
      </c>
      <c r="AZ95" s="75">
        <f t="shared" si="35"/>
        <v>0.26083422690210895</v>
      </c>
      <c r="BA95" s="76">
        <f t="shared" si="36"/>
        <v>1.1656088222281591E-2</v>
      </c>
      <c r="BB95" s="67">
        <f t="shared" si="40"/>
        <v>6.3789821232318999</v>
      </c>
      <c r="BC95" s="75">
        <f t="shared" si="41"/>
        <v>0.2458994967596955</v>
      </c>
      <c r="BD95" s="76">
        <f t="shared" si="42"/>
        <v>1.1053531624720225E-2</v>
      </c>
      <c r="BE95" s="67">
        <f t="shared" si="43"/>
        <v>4.5484639267860913</v>
      </c>
      <c r="BF95" s="75">
        <f t="shared" si="44"/>
        <v>0.16673572688284716</v>
      </c>
      <c r="BG95" s="76">
        <f t="shared" si="45"/>
        <v>7.7402960311452329E-3</v>
      </c>
      <c r="BH95" s="67">
        <f t="shared" si="46"/>
        <v>0.28859520365874403</v>
      </c>
      <c r="BI95" s="75">
        <f t="shared" si="47"/>
        <v>9.2899299367573806E-3</v>
      </c>
      <c r="BJ95" s="76">
        <f t="shared" si="48"/>
        <v>4.6245909816744479E-4</v>
      </c>
      <c r="BK95" s="133">
        <f t="shared" si="37"/>
        <v>6.281816203900739</v>
      </c>
      <c r="BL95" s="134">
        <f t="shared" si="38"/>
        <v>0.24125028230650156</v>
      </c>
      <c r="BM95" s="135">
        <f t="shared" si="39"/>
        <v>1.1439630633139242E-2</v>
      </c>
    </row>
    <row r="96" spans="1:65" x14ac:dyDescent="0.2">
      <c r="A96" s="51" t="s">
        <v>67</v>
      </c>
      <c r="B96" s="51" t="s">
        <v>144</v>
      </c>
      <c r="C96" s="53">
        <v>31.119540000000001</v>
      </c>
      <c r="D96" s="53">
        <v>30.78313</v>
      </c>
      <c r="E96" s="53">
        <v>30.086490000000001</v>
      </c>
      <c r="F96" s="53">
        <v>31.68329</v>
      </c>
      <c r="G96" s="53">
        <v>33.59666</v>
      </c>
      <c r="H96" s="53">
        <v>33.850859999999997</v>
      </c>
      <c r="I96" s="53">
        <v>32.813369999999999</v>
      </c>
      <c r="J96" s="53">
        <v>29.31193</v>
      </c>
      <c r="K96" s="53">
        <v>31.064620000000001</v>
      </c>
      <c r="L96" s="53">
        <v>30.796299999999999</v>
      </c>
      <c r="M96" s="53">
        <v>33.155430000000003</v>
      </c>
      <c r="N96" s="53">
        <v>32.203189999999999</v>
      </c>
      <c r="O96" s="53">
        <v>31.481249999999999</v>
      </c>
      <c r="P96" s="53">
        <v>32.932850000000002</v>
      </c>
      <c r="Q96" s="53">
        <v>33.096179999999997</v>
      </c>
      <c r="R96" s="53">
        <v>35.665019999999998</v>
      </c>
      <c r="S96" s="53">
        <v>35.996789999999997</v>
      </c>
      <c r="T96" s="53">
        <v>37.139780000000002</v>
      </c>
      <c r="U96" s="53">
        <v>39.19164</v>
      </c>
      <c r="V96" s="53">
        <v>38.887610000000002</v>
      </c>
      <c r="W96" s="53">
        <v>41.644370000000002</v>
      </c>
      <c r="X96" s="53">
        <v>43.644489999999998</v>
      </c>
      <c r="Y96" s="53">
        <v>38.418100000000003</v>
      </c>
      <c r="Z96" s="53">
        <v>43.256570000000004</v>
      </c>
      <c r="AA96" s="53">
        <v>40.101080000000003</v>
      </c>
      <c r="AB96" s="118">
        <v>40.002569999999999</v>
      </c>
      <c r="AC96" s="53">
        <v>40.063229999999997</v>
      </c>
      <c r="AD96" s="53">
        <v>40.165821536181575</v>
      </c>
      <c r="AE96" s="53">
        <v>40.028867202399191</v>
      </c>
      <c r="AF96" s="53">
        <v>40.018331908251419</v>
      </c>
      <c r="AG96" s="53">
        <v>40.25542082384716</v>
      </c>
      <c r="AH96" s="53">
        <v>40.635994559586607</v>
      </c>
      <c r="AI96" s="53">
        <v>41.031843297798467</v>
      </c>
      <c r="AJ96" s="53">
        <v>41.475945650512358</v>
      </c>
      <c r="AK96" s="53">
        <v>41.911375942350894</v>
      </c>
      <c r="AL96" s="53">
        <v>42.336919263234435</v>
      </c>
      <c r="AM96" s="53">
        <v>42.800872906378622</v>
      </c>
      <c r="AN96" s="53">
        <v>43.295425168195273</v>
      </c>
      <c r="AO96" s="53">
        <v>43.825703664057045</v>
      </c>
      <c r="AP96" s="53">
        <v>44.342353468486451</v>
      </c>
      <c r="AQ96" s="53">
        <v>44.859787109325502</v>
      </c>
      <c r="AR96" s="53">
        <v>45.394812085762204</v>
      </c>
      <c r="AS96" s="53">
        <v>45.943870012580092</v>
      </c>
      <c r="AT96" s="53">
        <v>46.531181694071279</v>
      </c>
      <c r="AU96" s="53">
        <v>47.15053042737869</v>
      </c>
      <c r="AV96" s="53">
        <v>47.805695884770294</v>
      </c>
      <c r="AW96" s="53">
        <v>48.486927243069914</v>
      </c>
      <c r="AX96" s="53">
        <v>49.191415645314109</v>
      </c>
      <c r="AY96" s="67">
        <f t="shared" si="34"/>
        <v>9.025594109132534</v>
      </c>
      <c r="AZ96" s="75">
        <f t="shared" si="35"/>
        <v>0.22470831577544687</v>
      </c>
      <c r="BA96" s="76">
        <f t="shared" si="36"/>
        <v>1.0186669743157184E-2</v>
      </c>
      <c r="BB96" s="67">
        <f t="shared" si="40"/>
        <v>8.4236972430699169</v>
      </c>
      <c r="BC96" s="75">
        <f t="shared" si="41"/>
        <v>0.21026006248297796</v>
      </c>
      <c r="BD96" s="76">
        <f t="shared" si="42"/>
        <v>9.5874309666561519E-3</v>
      </c>
      <c r="BE96" s="67">
        <f t="shared" si="43"/>
        <v>7.8031258847702958</v>
      </c>
      <c r="BF96" s="75">
        <f t="shared" si="44"/>
        <v>0.19506561415354803</v>
      </c>
      <c r="BG96" s="76">
        <f t="shared" si="45"/>
        <v>8.9498672485459618E-3</v>
      </c>
      <c r="BH96" s="67">
        <f t="shared" si="46"/>
        <v>7.0494504273786873</v>
      </c>
      <c r="BI96" s="75">
        <f t="shared" si="47"/>
        <v>0.17579203421400838</v>
      </c>
      <c r="BJ96" s="76">
        <f t="shared" si="48"/>
        <v>8.1299697779897429E-3</v>
      </c>
      <c r="BK96" s="133">
        <f t="shared" si="37"/>
        <v>8.3211057068883392</v>
      </c>
      <c r="BL96" s="134">
        <f t="shared" si="38"/>
        <v>0.2071688163876505</v>
      </c>
      <c r="BM96" s="135">
        <f t="shared" si="39"/>
        <v>9.9586179887232174E-3</v>
      </c>
    </row>
    <row r="97" spans="1:65" x14ac:dyDescent="0.2">
      <c r="A97" s="51" t="s">
        <v>68</v>
      </c>
      <c r="B97" s="51" t="s">
        <v>144</v>
      </c>
      <c r="C97" s="53">
        <v>11.091089999999999</v>
      </c>
      <c r="D97" s="53">
        <v>11.238</v>
      </c>
      <c r="E97" s="53">
        <v>11.602460000000001</v>
      </c>
      <c r="F97" s="53">
        <v>10.62509</v>
      </c>
      <c r="G97" s="53">
        <v>10.09789</v>
      </c>
      <c r="H97" s="53">
        <v>11.0724</v>
      </c>
      <c r="I97" s="53">
        <v>10.93581</v>
      </c>
      <c r="J97" s="53">
        <v>10.150930000000001</v>
      </c>
      <c r="K97" s="53">
        <v>11.531180000000001</v>
      </c>
      <c r="L97" s="53">
        <v>11.73198</v>
      </c>
      <c r="M97" s="53">
        <v>11.79522</v>
      </c>
      <c r="N97" s="53">
        <v>12.180149999999999</v>
      </c>
      <c r="O97" s="53">
        <v>13.914580000000001</v>
      </c>
      <c r="P97" s="53">
        <v>13.934519999999999</v>
      </c>
      <c r="Q97" s="53">
        <v>14.459020000000001</v>
      </c>
      <c r="R97" s="53">
        <v>14.062989999999999</v>
      </c>
      <c r="S97" s="53">
        <v>14.56395</v>
      </c>
      <c r="T97" s="53">
        <v>11.44938</v>
      </c>
      <c r="U97" s="53">
        <v>10.82274</v>
      </c>
      <c r="V97" s="53">
        <v>12.29138</v>
      </c>
      <c r="W97" s="53">
        <v>11.25433</v>
      </c>
      <c r="X97" s="53">
        <v>10.62445</v>
      </c>
      <c r="Y97" s="53">
        <v>12.430199999999999</v>
      </c>
      <c r="Z97" s="53">
        <v>12.10379</v>
      </c>
      <c r="AA97" s="53">
        <v>12.998390000000001</v>
      </c>
      <c r="AB97" s="118">
        <v>12.57353</v>
      </c>
      <c r="AC97" s="53">
        <v>12.57841</v>
      </c>
      <c r="AD97" s="53">
        <v>12.659350871513009</v>
      </c>
      <c r="AE97" s="53">
        <v>12.782843298570112</v>
      </c>
      <c r="AF97" s="53">
        <v>12.947568512214627</v>
      </c>
      <c r="AG97" s="53">
        <v>13.150672293794997</v>
      </c>
      <c r="AH97" s="53">
        <v>13.346855597129213</v>
      </c>
      <c r="AI97" s="53">
        <v>13.545460708205875</v>
      </c>
      <c r="AJ97" s="53">
        <v>13.74015519321623</v>
      </c>
      <c r="AK97" s="53">
        <v>13.93449910207935</v>
      </c>
      <c r="AL97" s="53">
        <v>14.120924259762459</v>
      </c>
      <c r="AM97" s="53">
        <v>14.307649575371856</v>
      </c>
      <c r="AN97" s="53">
        <v>14.496648516208696</v>
      </c>
      <c r="AO97" s="53">
        <v>14.688828297949883</v>
      </c>
      <c r="AP97" s="53">
        <v>14.889951688573161</v>
      </c>
      <c r="AQ97" s="53">
        <v>15.096280759331448</v>
      </c>
      <c r="AR97" s="53">
        <v>15.302695526218372</v>
      </c>
      <c r="AS97" s="53">
        <v>15.548834834728797</v>
      </c>
      <c r="AT97" s="53">
        <v>15.768601185982046</v>
      </c>
      <c r="AU97" s="53">
        <v>15.994577350829038</v>
      </c>
      <c r="AV97" s="53">
        <v>16.22683793768643</v>
      </c>
      <c r="AW97" s="53">
        <v>16.46546663259716</v>
      </c>
      <c r="AX97" s="53">
        <v>16.709825279939864</v>
      </c>
      <c r="AY97" s="67">
        <f t="shared" si="34"/>
        <v>4.0504744084268545</v>
      </c>
      <c r="AZ97" s="75">
        <f t="shared" si="35"/>
        <v>0.31995909186319549</v>
      </c>
      <c r="BA97" s="76">
        <f t="shared" si="36"/>
        <v>1.3976812200611644E-2</v>
      </c>
      <c r="BB97" s="67">
        <f t="shared" si="40"/>
        <v>3.8870566325971598</v>
      </c>
      <c r="BC97" s="75">
        <f t="shared" si="41"/>
        <v>0.30902607186418313</v>
      </c>
      <c r="BD97" s="76">
        <f t="shared" si="42"/>
        <v>1.3555220324854789E-2</v>
      </c>
      <c r="BE97" s="67">
        <f t="shared" si="43"/>
        <v>3.6533079376864297</v>
      </c>
      <c r="BF97" s="75">
        <f t="shared" si="44"/>
        <v>0.29055547150930805</v>
      </c>
      <c r="BG97" s="76">
        <f t="shared" si="45"/>
        <v>1.2835310652244747E-2</v>
      </c>
      <c r="BH97" s="67">
        <f t="shared" si="46"/>
        <v>2.9961873508290378</v>
      </c>
      <c r="BI97" s="75">
        <f t="shared" si="47"/>
        <v>0.23050449715918953</v>
      </c>
      <c r="BJ97" s="76">
        <f t="shared" si="48"/>
        <v>1.0425179709117272E-2</v>
      </c>
      <c r="BK97" s="133">
        <f t="shared" si="37"/>
        <v>3.8061157610841505</v>
      </c>
      <c r="BL97" s="134">
        <f t="shared" si="38"/>
        <v>0.30065647122941735</v>
      </c>
      <c r="BM97" s="135">
        <f t="shared" si="39"/>
        <v>1.3931366086069596E-2</v>
      </c>
    </row>
    <row r="98" spans="1:65" x14ac:dyDescent="0.2">
      <c r="A98" s="51" t="s">
        <v>69</v>
      </c>
      <c r="B98" s="51" t="s">
        <v>144</v>
      </c>
      <c r="C98" s="53">
        <v>10.556800000000001</v>
      </c>
      <c r="D98" s="53">
        <v>10.70702</v>
      </c>
      <c r="E98" s="53">
        <v>11.050610000000001</v>
      </c>
      <c r="F98" s="53">
        <v>10.20298</v>
      </c>
      <c r="G98" s="53">
        <v>9.7193039999999993</v>
      </c>
      <c r="H98" s="53">
        <v>10.17984</v>
      </c>
      <c r="I98" s="53">
        <v>9.9486279999999994</v>
      </c>
      <c r="J98" s="53">
        <v>9.2042249999999992</v>
      </c>
      <c r="K98" s="53">
        <v>10.483700000000001</v>
      </c>
      <c r="L98" s="53">
        <v>10.44619</v>
      </c>
      <c r="M98" s="53">
        <v>10.645670000000001</v>
      </c>
      <c r="N98" s="53">
        <v>10.691929999999999</v>
      </c>
      <c r="O98" s="53">
        <v>12.342409999999999</v>
      </c>
      <c r="P98" s="53">
        <v>12.54588</v>
      </c>
      <c r="Q98" s="53">
        <v>12.89026</v>
      </c>
      <c r="R98" s="53">
        <v>12.08347</v>
      </c>
      <c r="S98" s="53">
        <v>12.54297</v>
      </c>
      <c r="T98" s="53">
        <v>14.86547</v>
      </c>
      <c r="U98" s="53">
        <v>20.9068</v>
      </c>
      <c r="V98" s="53">
        <v>19.858889999999999</v>
      </c>
      <c r="W98" s="53">
        <v>16.262509999999999</v>
      </c>
      <c r="X98" s="53">
        <v>17.141300000000001</v>
      </c>
      <c r="Y98" s="53">
        <v>16.533249999999999</v>
      </c>
      <c r="Z98" s="53">
        <v>21.97503</v>
      </c>
      <c r="AA98" s="53">
        <v>21.062190000000001</v>
      </c>
      <c r="AB98" s="118">
        <v>19.43543</v>
      </c>
      <c r="AC98" s="53">
        <v>20.352820000000001</v>
      </c>
      <c r="AD98" s="53">
        <v>20.536581698008789</v>
      </c>
      <c r="AE98" s="53">
        <v>20.81128750422398</v>
      </c>
      <c r="AF98" s="53">
        <v>21.153567462969882</v>
      </c>
      <c r="AG98" s="53">
        <v>21.56861529927609</v>
      </c>
      <c r="AH98" s="53">
        <v>21.976587874130356</v>
      </c>
      <c r="AI98" s="53">
        <v>22.393123170881623</v>
      </c>
      <c r="AJ98" s="53">
        <v>22.808146534776874</v>
      </c>
      <c r="AK98" s="53">
        <v>23.229028918535942</v>
      </c>
      <c r="AL98" s="53">
        <v>23.642145085454125</v>
      </c>
      <c r="AM98" s="53">
        <v>24.065021369899874</v>
      </c>
      <c r="AN98" s="53">
        <v>24.497486958850565</v>
      </c>
      <c r="AO98" s="53">
        <v>24.94554251851098</v>
      </c>
      <c r="AP98" s="53">
        <v>25.416500489206737</v>
      </c>
      <c r="AQ98" s="53">
        <v>25.90536540458471</v>
      </c>
      <c r="AR98" s="53">
        <v>26.400171572711567</v>
      </c>
      <c r="AS98" s="53">
        <v>26.906531573899237</v>
      </c>
      <c r="AT98" s="53">
        <v>27.430870714758676</v>
      </c>
      <c r="AU98" s="53">
        <v>27.972468468016139</v>
      </c>
      <c r="AV98" s="53">
        <v>28.531906927174923</v>
      </c>
      <c r="AW98" s="53">
        <v>29.110500834571162</v>
      </c>
      <c r="AX98" s="53">
        <v>29.70611027109663</v>
      </c>
      <c r="AY98" s="67">
        <f t="shared" si="34"/>
        <v>9.1695285730878417</v>
      </c>
      <c r="AZ98" s="75">
        <f t="shared" si="35"/>
        <v>0.44649731430118733</v>
      </c>
      <c r="BA98" s="76">
        <f t="shared" si="36"/>
        <v>1.8628637291235206E-2</v>
      </c>
      <c r="BB98" s="67">
        <f t="shared" si="40"/>
        <v>8.7576808345711612</v>
      </c>
      <c r="BC98" s="75">
        <f t="shared" si="41"/>
        <v>0.4302932387045707</v>
      </c>
      <c r="BD98" s="76">
        <f t="shared" si="42"/>
        <v>1.805503063350189E-2</v>
      </c>
      <c r="BE98" s="67">
        <f t="shared" si="43"/>
        <v>9.0964769271749226</v>
      </c>
      <c r="BF98" s="75">
        <f t="shared" si="44"/>
        <v>0.46803579479203306</v>
      </c>
      <c r="BG98" s="76">
        <f t="shared" si="45"/>
        <v>1.9381698610648312E-2</v>
      </c>
      <c r="BH98" s="67">
        <f t="shared" si="46"/>
        <v>6.9102784680161378</v>
      </c>
      <c r="BI98" s="75">
        <f t="shared" si="47"/>
        <v>0.32808926650154319</v>
      </c>
      <c r="BJ98" s="76">
        <f t="shared" si="48"/>
        <v>1.4288177365284094E-2</v>
      </c>
      <c r="BK98" s="133">
        <f t="shared" si="37"/>
        <v>8.5739191365623739</v>
      </c>
      <c r="BL98" s="134">
        <f t="shared" si="38"/>
        <v>0.41749494938554915</v>
      </c>
      <c r="BM98" s="135">
        <f t="shared" si="39"/>
        <v>1.8532325374349901E-2</v>
      </c>
    </row>
    <row r="99" spans="1:65" x14ac:dyDescent="0.2">
      <c r="A99" s="51" t="s">
        <v>70</v>
      </c>
      <c r="B99" s="51" t="s">
        <v>144</v>
      </c>
      <c r="C99" s="53">
        <v>31.94003</v>
      </c>
      <c r="D99" s="53">
        <v>32.047960000000003</v>
      </c>
      <c r="E99" s="53">
        <v>32.863399999999999</v>
      </c>
      <c r="F99" s="53">
        <v>33.739609999999999</v>
      </c>
      <c r="G99" s="53">
        <v>35.35962</v>
      </c>
      <c r="H99" s="53">
        <v>32.549790000000002</v>
      </c>
      <c r="I99" s="53">
        <v>34.882199999999997</v>
      </c>
      <c r="J99" s="53">
        <v>32.54712</v>
      </c>
      <c r="K99" s="53">
        <v>39.603529999999999</v>
      </c>
      <c r="L99" s="53">
        <v>44.650120000000001</v>
      </c>
      <c r="M99" s="53">
        <v>41.07349</v>
      </c>
      <c r="N99" s="53">
        <v>43.305259999999997</v>
      </c>
      <c r="O99" s="53">
        <v>47.812469999999998</v>
      </c>
      <c r="P99" s="53">
        <v>48.604149999999997</v>
      </c>
      <c r="Q99" s="53">
        <v>43.903689999999997</v>
      </c>
      <c r="R99" s="53">
        <v>40.310589999999998</v>
      </c>
      <c r="S99" s="53">
        <v>40.279710000000001</v>
      </c>
      <c r="T99" s="53">
        <v>44.385179999999998</v>
      </c>
      <c r="U99" s="53">
        <v>38.483820000000001</v>
      </c>
      <c r="V99" s="53">
        <v>38.910780000000003</v>
      </c>
      <c r="W99" s="53">
        <v>35.951610000000002</v>
      </c>
      <c r="X99" s="53">
        <v>33.775280000000002</v>
      </c>
      <c r="Y99" s="53">
        <v>36.709330000000001</v>
      </c>
      <c r="Z99" s="53">
        <v>42.520440000000001</v>
      </c>
      <c r="AA99" s="53">
        <v>38.975850000000001</v>
      </c>
      <c r="AB99" s="118">
        <v>39.362220000000001</v>
      </c>
      <c r="AC99" s="53">
        <v>38.74221</v>
      </c>
      <c r="AD99" s="53">
        <v>38.70199265124139</v>
      </c>
      <c r="AE99" s="53">
        <v>38.813162670613146</v>
      </c>
      <c r="AF99" s="53">
        <v>39.041586914893152</v>
      </c>
      <c r="AG99" s="53">
        <v>39.403562469819342</v>
      </c>
      <c r="AH99" s="53">
        <v>39.745798137399269</v>
      </c>
      <c r="AI99" s="53">
        <v>40.092360405952469</v>
      </c>
      <c r="AJ99" s="53">
        <v>40.423487100770629</v>
      </c>
      <c r="AK99" s="53">
        <v>40.750454080883557</v>
      </c>
      <c r="AL99" s="53">
        <v>41.048224460348059</v>
      </c>
      <c r="AM99" s="53">
        <v>41.343184589557303</v>
      </c>
      <c r="AN99" s="53">
        <v>41.64225068266331</v>
      </c>
      <c r="AO99" s="53">
        <v>41.95179011889325</v>
      </c>
      <c r="AP99" s="53">
        <v>42.261380472394265</v>
      </c>
      <c r="AQ99" s="53">
        <v>42.572709083990354</v>
      </c>
      <c r="AR99" s="53">
        <v>42.881333899811146</v>
      </c>
      <c r="AS99" s="53">
        <v>43.193892265094775</v>
      </c>
      <c r="AT99" s="53">
        <v>43.52090678414158</v>
      </c>
      <c r="AU99" s="53">
        <v>43.858261931258831</v>
      </c>
      <c r="AV99" s="53">
        <v>44.205274906951075</v>
      </c>
      <c r="AW99" s="53">
        <v>44.563168797073118</v>
      </c>
      <c r="AX99" s="53">
        <v>44.93145162657698</v>
      </c>
      <c r="AY99" s="67">
        <f t="shared" si="34"/>
        <v>6.2294589753355893</v>
      </c>
      <c r="AZ99" s="75">
        <f t="shared" si="35"/>
        <v>0.1609596444160292</v>
      </c>
      <c r="BA99" s="76">
        <f t="shared" si="36"/>
        <v>7.4902598396362485E-3</v>
      </c>
      <c r="BB99" s="67">
        <f t="shared" si="40"/>
        <v>5.8209587970731178</v>
      </c>
      <c r="BC99" s="75">
        <f t="shared" si="41"/>
        <v>0.15024849633185916</v>
      </c>
      <c r="BD99" s="76">
        <f t="shared" si="42"/>
        <v>7.0234496813907921E-3</v>
      </c>
      <c r="BE99" s="67">
        <f t="shared" si="43"/>
        <v>4.8430549069510747</v>
      </c>
      <c r="BF99" s="75">
        <f t="shared" si="44"/>
        <v>0.12303815452865907</v>
      </c>
      <c r="BG99" s="76">
        <f t="shared" si="45"/>
        <v>5.8187460539238511E-3</v>
      </c>
      <c r="BH99" s="67">
        <f t="shared" si="46"/>
        <v>4.8824119312588294</v>
      </c>
      <c r="BI99" s="75">
        <f t="shared" si="47"/>
        <v>0.125267619083582</v>
      </c>
      <c r="BJ99" s="76">
        <f t="shared" si="48"/>
        <v>5.9184900118114392E-3</v>
      </c>
      <c r="BK99" s="133">
        <f t="shared" si="37"/>
        <v>5.8611761458317275</v>
      </c>
      <c r="BL99" s="134">
        <f t="shared" si="38"/>
        <v>0.15144378220132101</v>
      </c>
      <c r="BM99" s="135">
        <f t="shared" si="39"/>
        <v>7.4495380168022596E-3</v>
      </c>
    </row>
    <row r="100" spans="1:65" x14ac:dyDescent="0.2">
      <c r="A100" s="51" t="s">
        <v>21</v>
      </c>
      <c r="B100" s="51" t="s">
        <v>144</v>
      </c>
      <c r="C100" s="53">
        <v>1239.173</v>
      </c>
      <c r="D100" s="53">
        <v>1220.9349999999999</v>
      </c>
      <c r="E100" s="53">
        <v>1215.133</v>
      </c>
      <c r="F100" s="53">
        <v>1206.3230000000001</v>
      </c>
      <c r="G100" s="53">
        <v>1212.4639999999999</v>
      </c>
      <c r="H100" s="53">
        <v>1234.365</v>
      </c>
      <c r="I100" s="53">
        <v>1243.0350000000001</v>
      </c>
      <c r="J100" s="53">
        <v>1199.5119999999999</v>
      </c>
      <c r="K100" s="53">
        <v>1250.634</v>
      </c>
      <c r="L100" s="53">
        <v>1260.7429999999999</v>
      </c>
      <c r="M100" s="53">
        <v>1263.135</v>
      </c>
      <c r="N100" s="53">
        <v>1266.8510000000001</v>
      </c>
      <c r="O100" s="53">
        <v>1304.579</v>
      </c>
      <c r="P100" s="53">
        <v>1331.7439999999999</v>
      </c>
      <c r="Q100" s="53">
        <v>1317.75</v>
      </c>
      <c r="R100" s="53">
        <v>1313.2860000000001</v>
      </c>
      <c r="S100" s="53">
        <v>1331.2380000000001</v>
      </c>
      <c r="T100" s="53">
        <v>1329.3589999999999</v>
      </c>
      <c r="U100" s="53">
        <v>1317.7539999999999</v>
      </c>
      <c r="V100" s="53">
        <v>1304.694</v>
      </c>
      <c r="W100" s="53">
        <v>1295.3920000000001</v>
      </c>
      <c r="X100" s="53">
        <v>1314.442</v>
      </c>
      <c r="Y100" s="53">
        <v>1336.6020000000001</v>
      </c>
      <c r="Z100" s="53">
        <v>1364.9570000000001</v>
      </c>
      <c r="AA100" s="53">
        <v>1383.4020281999999</v>
      </c>
      <c r="AB100" s="118">
        <v>1421.6359431999999</v>
      </c>
      <c r="AC100" s="53">
        <v>1442.9536667000002</v>
      </c>
      <c r="AD100" s="53">
        <v>1456.2137967724036</v>
      </c>
      <c r="AE100" s="53">
        <v>1459.6895516868094</v>
      </c>
      <c r="AF100" s="53">
        <v>1468.4088087461887</v>
      </c>
      <c r="AG100" s="53">
        <v>1481.0763719868141</v>
      </c>
      <c r="AH100" s="53">
        <v>1495.2525244617759</v>
      </c>
      <c r="AI100" s="53">
        <v>1508.1757158631438</v>
      </c>
      <c r="AJ100" s="53">
        <v>1519.3299005222257</v>
      </c>
      <c r="AK100" s="53">
        <v>1529.2999546635012</v>
      </c>
      <c r="AL100" s="53">
        <v>1537.7730080954168</v>
      </c>
      <c r="AM100" s="53">
        <v>1546.2748209386748</v>
      </c>
      <c r="AN100" s="53">
        <v>1555.1475631102371</v>
      </c>
      <c r="AO100" s="53">
        <v>1564.4571283890566</v>
      </c>
      <c r="AP100" s="53">
        <v>1573.9994843341005</v>
      </c>
      <c r="AQ100" s="53">
        <v>1583.1239830469665</v>
      </c>
      <c r="AR100" s="53">
        <v>1591.8290390307482</v>
      </c>
      <c r="AS100" s="53">
        <v>1600.676862677052</v>
      </c>
      <c r="AT100" s="53">
        <v>1609.9646481759291</v>
      </c>
      <c r="AU100" s="53">
        <v>1619.5726442546681</v>
      </c>
      <c r="AV100" s="53">
        <v>1629.587640041942</v>
      </c>
      <c r="AW100" s="53">
        <v>1639.9035702572478</v>
      </c>
      <c r="AX100" s="53">
        <v>1650.541693463201</v>
      </c>
      <c r="AY100" s="67">
        <f t="shared" si="34"/>
        <v>194.32789669079739</v>
      </c>
      <c r="AZ100" s="75">
        <f t="shared" si="35"/>
        <v>0.13344736680940095</v>
      </c>
      <c r="BA100" s="76">
        <f t="shared" si="36"/>
        <v>6.2828425562921897E-3</v>
      </c>
      <c r="BB100" s="67">
        <f t="shared" si="40"/>
        <v>196.94990355724758</v>
      </c>
      <c r="BC100" s="75">
        <f t="shared" si="41"/>
        <v>0.13649080223599086</v>
      </c>
      <c r="BD100" s="76">
        <f t="shared" si="42"/>
        <v>6.4177697558842617E-3</v>
      </c>
      <c r="BE100" s="67">
        <f t="shared" si="43"/>
        <v>207.95169684194207</v>
      </c>
      <c r="BF100" s="75">
        <f t="shared" si="44"/>
        <v>0.14627633596113068</v>
      </c>
      <c r="BG100" s="76">
        <f t="shared" si="45"/>
        <v>6.8492858030748671E-3</v>
      </c>
      <c r="BH100" s="67">
        <f t="shared" si="46"/>
        <v>236.17061605466824</v>
      </c>
      <c r="BI100" s="75">
        <f t="shared" si="47"/>
        <v>0.17071726890697084</v>
      </c>
      <c r="BJ100" s="76">
        <f t="shared" si="48"/>
        <v>7.9119660485607035E-3</v>
      </c>
      <c r="BK100" s="133">
        <f t="shared" si="37"/>
        <v>183.68977348484418</v>
      </c>
      <c r="BL100" s="134">
        <f t="shared" si="38"/>
        <v>0.12614203621197639</v>
      </c>
      <c r="BM100" s="135">
        <f t="shared" si="39"/>
        <v>6.2720963690110487E-3</v>
      </c>
    </row>
    <row r="101" spans="1:65" x14ac:dyDescent="0.2">
      <c r="C101" s="53"/>
      <c r="D101" s="53"/>
      <c r="E101" s="53"/>
      <c r="F101" s="53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118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  <c r="AV101" s="53"/>
      <c r="AW101" s="53"/>
      <c r="AX101" s="53"/>
      <c r="AY101" s="67"/>
      <c r="AZ101" s="75"/>
      <c r="BA101" s="76"/>
      <c r="BB101" s="67"/>
      <c r="BC101" s="75"/>
      <c r="BD101" s="76"/>
      <c r="BE101" s="67"/>
      <c r="BF101" s="75"/>
      <c r="BG101" s="76"/>
      <c r="BH101" s="67"/>
      <c r="BI101" s="75"/>
      <c r="BJ101" s="76"/>
      <c r="BK101" s="133"/>
      <c r="BL101" s="134"/>
      <c r="BM101" s="135"/>
    </row>
    <row r="102" spans="1:65" x14ac:dyDescent="0.2">
      <c r="A102" s="103" t="s">
        <v>164</v>
      </c>
      <c r="C102" s="53"/>
      <c r="D102" s="53"/>
      <c r="E102" s="53"/>
      <c r="F102" s="53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118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  <c r="AV102" s="53"/>
      <c r="AW102" s="53"/>
      <c r="AX102" s="53"/>
      <c r="AY102" s="67"/>
      <c r="AZ102" s="75"/>
      <c r="BA102" s="76"/>
      <c r="BB102" s="67"/>
      <c r="BC102" s="75"/>
      <c r="BD102" s="76"/>
      <c r="BE102" s="142"/>
      <c r="BF102" s="75"/>
      <c r="BG102" s="76"/>
      <c r="BH102" s="67"/>
      <c r="BI102" s="75"/>
      <c r="BJ102" s="76"/>
      <c r="BK102" s="133"/>
      <c r="BL102" s="134"/>
      <c r="BM102" s="135"/>
    </row>
    <row r="103" spans="1:65" x14ac:dyDescent="0.2">
      <c r="C103" s="53"/>
      <c r="D103" s="53"/>
      <c r="E103" s="53"/>
      <c r="F103" s="53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118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  <c r="AV103" s="53"/>
      <c r="AW103" s="53"/>
      <c r="AX103" s="53"/>
      <c r="AY103" s="67"/>
      <c r="AZ103" s="75"/>
      <c r="BA103" s="76"/>
      <c r="BB103" s="67"/>
      <c r="BC103" s="75"/>
      <c r="BD103" s="76"/>
      <c r="BE103" s="67"/>
      <c r="BF103" s="75"/>
      <c r="BG103" s="76"/>
      <c r="BH103" s="67"/>
      <c r="BI103" s="75"/>
      <c r="BJ103" s="76"/>
      <c r="BK103" s="133"/>
      <c r="BL103" s="134"/>
      <c r="BM103" s="135"/>
    </row>
    <row r="104" spans="1:65" x14ac:dyDescent="0.2">
      <c r="A104" s="56" t="s">
        <v>71</v>
      </c>
      <c r="B104" s="51" t="s">
        <v>144</v>
      </c>
      <c r="C104" s="53">
        <v>17.135185472695159</v>
      </c>
      <c r="D104" s="53">
        <v>14.290898545793443</v>
      </c>
      <c r="E104" s="53">
        <v>11.335399998472402</v>
      </c>
      <c r="F104" s="53">
        <v>10.818293516674906</v>
      </c>
      <c r="G104" s="53">
        <v>10.531617964821232</v>
      </c>
      <c r="H104" s="53">
        <v>10.728250427084763</v>
      </c>
      <c r="I104" s="53">
        <v>10.988614870369306</v>
      </c>
      <c r="J104" s="53">
        <v>10.16905601768382</v>
      </c>
      <c r="K104" s="53">
        <v>10.857813027933689</v>
      </c>
      <c r="L104" s="53">
        <v>11.236898106547155</v>
      </c>
      <c r="M104" s="53">
        <v>13.396580328020631</v>
      </c>
      <c r="N104" s="53">
        <v>9.3715651955880208</v>
      </c>
      <c r="O104" s="53">
        <v>8.5437143070392594</v>
      </c>
      <c r="P104" s="53">
        <v>8.9447590517960904</v>
      </c>
      <c r="Q104" s="53">
        <v>8.1317984353204338</v>
      </c>
      <c r="R104" s="53">
        <v>9.4387374227680549</v>
      </c>
      <c r="S104" s="53">
        <v>9.3746581578113695</v>
      </c>
      <c r="T104" s="53">
        <v>10.212720597382427</v>
      </c>
      <c r="U104" s="53">
        <v>14.864403038151059</v>
      </c>
      <c r="V104" s="53">
        <v>17.347675811828303</v>
      </c>
      <c r="W104" s="53">
        <v>16.738547881383745</v>
      </c>
      <c r="X104" s="53">
        <v>16.785577589180399</v>
      </c>
      <c r="Y104" s="53">
        <v>18.823277591324956</v>
      </c>
      <c r="Z104" s="53">
        <v>16.533480991777132</v>
      </c>
      <c r="AA104" s="53">
        <v>18.028193203400892</v>
      </c>
      <c r="AB104" s="118">
        <v>20.053017397380668</v>
      </c>
      <c r="AC104" s="53">
        <v>20.377707616191174</v>
      </c>
      <c r="AD104" s="53">
        <v>20.300613628187612</v>
      </c>
      <c r="AE104" s="53">
        <v>20.049924014120403</v>
      </c>
      <c r="AF104" s="53">
        <v>19.848936009356141</v>
      </c>
      <c r="AG104" s="53">
        <v>19.705853954951547</v>
      </c>
      <c r="AH104" s="53">
        <v>19.594919015065237</v>
      </c>
      <c r="AI104" s="53">
        <v>19.467868516439477</v>
      </c>
      <c r="AJ104" s="53">
        <v>19.316644875403963</v>
      </c>
      <c r="AK104" s="53">
        <v>19.149310831632526</v>
      </c>
      <c r="AL104" s="53">
        <v>18.959803409445357</v>
      </c>
      <c r="AM104" s="53">
        <v>18.76521282035382</v>
      </c>
      <c r="AN104" s="53">
        <v>18.532511558660662</v>
      </c>
      <c r="AO104" s="53">
        <v>18.341837329268948</v>
      </c>
      <c r="AP104" s="53">
        <v>18.153941382142285</v>
      </c>
      <c r="AQ104" s="53">
        <v>17.958499467129908</v>
      </c>
      <c r="AR104" s="53">
        <v>17.757686187431947</v>
      </c>
      <c r="AS104" s="53">
        <v>17.559039635805576</v>
      </c>
      <c r="AT104" s="53">
        <v>17.362638252297142</v>
      </c>
      <c r="AU104" s="53">
        <v>17.16808044817315</v>
      </c>
      <c r="AV104" s="53">
        <v>16.975401896566524</v>
      </c>
      <c r="AW104" s="53">
        <v>16.78453686448924</v>
      </c>
      <c r="AX104" s="53">
        <v>16.596102825704467</v>
      </c>
      <c r="AY104" s="67">
        <f t="shared" si="34"/>
        <v>-3.7045108024831457</v>
      </c>
      <c r="AZ104" s="75">
        <f t="shared" si="35"/>
        <v>-0.18248270078592077</v>
      </c>
      <c r="BA104" s="76">
        <f t="shared" si="36"/>
        <v>-1.0023586382226557E-2</v>
      </c>
      <c r="BB104" s="67">
        <f t="shared" ref="BB104:BB136" si="49">AW104-AC104</f>
        <v>-3.5931707517019333</v>
      </c>
      <c r="BC104" s="75">
        <f t="shared" ref="BC104:BC136" si="50">BB104/AC104</f>
        <v>-0.1763285065905533</v>
      </c>
      <c r="BD104" s="76">
        <f t="shared" ref="BD104:BD136" si="51">((AW104/AC104)^(1/20)-1)</f>
        <v>-9.6522897872418634E-3</v>
      </c>
      <c r="BE104" s="67">
        <f t="shared" ref="BE104:BE136" si="52">AV104-AB104</f>
        <v>-3.0776155008141437</v>
      </c>
      <c r="BF104" s="75">
        <f t="shared" ref="BF104:BF136" si="53">BE104/AB104</f>
        <v>-0.15347393560911901</v>
      </c>
      <c r="BG104" s="76">
        <f t="shared" ref="BG104:BG136" si="54">((AV104/AB104)^(1/20)-1)</f>
        <v>-8.296110113928945E-3</v>
      </c>
      <c r="BH104" s="67">
        <f t="shared" ref="BH104:BH136" si="55">AU104-AA104</f>
        <v>-0.86011275522774255</v>
      </c>
      <c r="BI104" s="75">
        <f t="shared" ref="BI104:BI136" si="56">BH104/AA104</f>
        <v>-4.7709315377510393E-2</v>
      </c>
      <c r="BJ104" s="76">
        <f t="shared" ref="BJ104:BJ136" si="57">((AU104/AA104)^(1/20)-1)</f>
        <v>-2.4412627498047179E-3</v>
      </c>
      <c r="BK104" s="133">
        <f t="shared" si="37"/>
        <v>-3.5160767636983721</v>
      </c>
      <c r="BL104" s="134">
        <f t="shared" si="38"/>
        <v>-0.17320051640292602</v>
      </c>
      <c r="BM104" s="135">
        <f t="shared" si="39"/>
        <v>-9.9602269691391188E-3</v>
      </c>
    </row>
    <row r="105" spans="1:65" x14ac:dyDescent="0.2">
      <c r="A105" s="57" t="s">
        <v>72</v>
      </c>
      <c r="B105" s="51" t="s">
        <v>144</v>
      </c>
      <c r="C105" s="53">
        <v>2.662116452923379</v>
      </c>
      <c r="D105" s="53">
        <v>2.6501255913291111</v>
      </c>
      <c r="E105" s="53">
        <v>2.7065663230162067</v>
      </c>
      <c r="F105" s="53">
        <v>2.5057933918573077</v>
      </c>
      <c r="G105" s="53">
        <v>2.4661857314563869</v>
      </c>
      <c r="H105" s="53">
        <v>2.533986273263523</v>
      </c>
      <c r="I105" s="53">
        <v>2.5838651292767558</v>
      </c>
      <c r="J105" s="53">
        <v>2.5305526198662149</v>
      </c>
      <c r="K105" s="53">
        <v>2.3327341668017616</v>
      </c>
      <c r="L105" s="53">
        <v>2.0663458551291036</v>
      </c>
      <c r="M105" s="53">
        <v>1.8591257329519548</v>
      </c>
      <c r="N105" s="53">
        <v>1.7582870881060455</v>
      </c>
      <c r="O105" s="53">
        <v>2.0348591028217853</v>
      </c>
      <c r="P105" s="53">
        <v>2.0011705131700523</v>
      </c>
      <c r="Q105" s="53">
        <v>1.9088973744957389</v>
      </c>
      <c r="R105" s="53">
        <v>2.6221454663313897</v>
      </c>
      <c r="S105" s="53">
        <v>3.0413805311944504</v>
      </c>
      <c r="T105" s="53">
        <v>3.3085767114699718</v>
      </c>
      <c r="U105" s="53">
        <v>3.134398140442809</v>
      </c>
      <c r="V105" s="53">
        <v>3.4464066056434208</v>
      </c>
      <c r="W105" s="53">
        <v>3.3231141991024788</v>
      </c>
      <c r="X105" s="53">
        <v>3.0794264953458019</v>
      </c>
      <c r="Y105" s="53">
        <v>3.1009896264928565</v>
      </c>
      <c r="Z105" s="53">
        <v>3.4428434795465961</v>
      </c>
      <c r="AA105" s="53">
        <v>3.3443129321666643</v>
      </c>
      <c r="AB105" s="118">
        <v>3.3691570955601975</v>
      </c>
      <c r="AC105" s="53">
        <v>3.370255138969998</v>
      </c>
      <c r="AD105" s="53">
        <v>3.2982478147685024</v>
      </c>
      <c r="AE105" s="53">
        <v>3.2634640680449207</v>
      </c>
      <c r="AF105" s="53">
        <v>3.2368125734964934</v>
      </c>
      <c r="AG105" s="53">
        <v>3.2186486124215614</v>
      </c>
      <c r="AH105" s="53">
        <v>3.2084268626492407</v>
      </c>
      <c r="AI105" s="53">
        <v>3.1965083096283622</v>
      </c>
      <c r="AJ105" s="53">
        <v>3.180198943985757</v>
      </c>
      <c r="AK105" s="53">
        <v>3.1629320438374529</v>
      </c>
      <c r="AL105" s="53">
        <v>3.1417028410264818</v>
      </c>
      <c r="AM105" s="53">
        <v>3.1204398455189843</v>
      </c>
      <c r="AN105" s="53">
        <v>3.1019654829880401</v>
      </c>
      <c r="AO105" s="53">
        <v>3.0848227205597896</v>
      </c>
      <c r="AP105" s="53">
        <v>3.0695952927716594</v>
      </c>
      <c r="AQ105" s="53">
        <v>3.0487063562841619</v>
      </c>
      <c r="AR105" s="53">
        <v>3.0228753674645117</v>
      </c>
      <c r="AS105" s="53">
        <v>2.9965043698883562</v>
      </c>
      <c r="AT105" s="53">
        <v>2.9697068394942057</v>
      </c>
      <c r="AU105" s="53">
        <v>2.94244851495022</v>
      </c>
      <c r="AV105" s="53">
        <v>2.9146644678963067</v>
      </c>
      <c r="AW105" s="53">
        <v>2.887331742399903</v>
      </c>
      <c r="AX105" s="53">
        <v>2.8599959177135998</v>
      </c>
      <c r="AY105" s="67">
        <f t="shared" si="34"/>
        <v>-0.43825189705490253</v>
      </c>
      <c r="AZ105" s="75">
        <f t="shared" si="35"/>
        <v>-0.13287415672423103</v>
      </c>
      <c r="BA105" s="76">
        <f t="shared" si="36"/>
        <v>-7.1032103348637188E-3</v>
      </c>
      <c r="BB105" s="67">
        <f t="shared" si="49"/>
        <v>-0.48292339657009498</v>
      </c>
      <c r="BC105" s="75">
        <f t="shared" si="50"/>
        <v>-0.14328986283147804</v>
      </c>
      <c r="BD105" s="76">
        <f t="shared" si="51"/>
        <v>-7.7029613181132106E-3</v>
      </c>
      <c r="BE105" s="67">
        <f t="shared" si="52"/>
        <v>-0.45449262766389076</v>
      </c>
      <c r="BF105" s="75">
        <f t="shared" si="53"/>
        <v>-0.13489802190073338</v>
      </c>
      <c r="BG105" s="76">
        <f t="shared" si="54"/>
        <v>-7.2192096705274711E-3</v>
      </c>
      <c r="BH105" s="67">
        <f t="shared" si="55"/>
        <v>-0.40186441721644428</v>
      </c>
      <c r="BI105" s="75">
        <f t="shared" si="56"/>
        <v>-0.12016352098847707</v>
      </c>
      <c r="BJ105" s="76">
        <f t="shared" si="57"/>
        <v>-6.3805178975097077E-3</v>
      </c>
      <c r="BK105" s="133">
        <f t="shared" si="37"/>
        <v>-0.41091607236859939</v>
      </c>
      <c r="BL105" s="134">
        <f t="shared" si="38"/>
        <v>-0.12458617285476495</v>
      </c>
      <c r="BM105" s="135">
        <f t="shared" si="39"/>
        <v>-6.97861762186891E-3</v>
      </c>
    </row>
    <row r="106" spans="1:65" x14ac:dyDescent="0.2">
      <c r="A106" s="57" t="s">
        <v>73</v>
      </c>
      <c r="B106" s="51" t="s">
        <v>144</v>
      </c>
      <c r="C106" s="53">
        <v>2.0886619749558708</v>
      </c>
      <c r="D106" s="53">
        <v>1.3533912543751869</v>
      </c>
      <c r="E106" s="53">
        <v>0.24728707960072011</v>
      </c>
      <c r="F106" s="53">
        <v>0.27087859425124133</v>
      </c>
      <c r="G106" s="53">
        <v>0.32163494379443219</v>
      </c>
      <c r="H106" s="53">
        <v>0.30091890519697778</v>
      </c>
      <c r="I106" s="53">
        <v>0.15921376281438676</v>
      </c>
      <c r="J106" s="53">
        <v>0.14673351295041498</v>
      </c>
      <c r="K106" s="53">
        <v>0.15883112665163257</v>
      </c>
      <c r="L106" s="53">
        <v>0.23183253998990344</v>
      </c>
      <c r="M106" s="53">
        <v>0.21344854430020385</v>
      </c>
      <c r="N106" s="53">
        <v>0.23654352875909748</v>
      </c>
      <c r="O106" s="53">
        <v>0.14886802836343985</v>
      </c>
      <c r="P106" s="53">
        <v>0.22591078735355563</v>
      </c>
      <c r="Q106" s="53">
        <v>0.17268102296953655</v>
      </c>
      <c r="R106" s="53">
        <v>0.24405929017387254</v>
      </c>
      <c r="S106" s="53">
        <v>0.26369229739566602</v>
      </c>
      <c r="T106" s="53">
        <v>0.19095043934784395</v>
      </c>
      <c r="U106" s="53">
        <v>0.18911973620439129</v>
      </c>
      <c r="V106" s="53">
        <v>0.16763274973044096</v>
      </c>
      <c r="W106" s="53">
        <v>0.17938131773747043</v>
      </c>
      <c r="X106" s="53">
        <v>0.19491624370700522</v>
      </c>
      <c r="Y106" s="53">
        <v>0.18077676882226487</v>
      </c>
      <c r="Z106" s="53">
        <v>0.28397199831296599</v>
      </c>
      <c r="AA106" s="53">
        <v>0.28918256278144977</v>
      </c>
      <c r="AB106" s="118">
        <v>0.20394420267797592</v>
      </c>
      <c r="AC106" s="53">
        <v>0.18826735209144943</v>
      </c>
      <c r="AD106" s="53">
        <v>0.19184370203487097</v>
      </c>
      <c r="AE106" s="53">
        <v>0.19096648742837696</v>
      </c>
      <c r="AF106" s="53">
        <v>0.18402433731242998</v>
      </c>
      <c r="AG106" s="53">
        <v>0.17508703311871082</v>
      </c>
      <c r="AH106" s="53">
        <v>0.16663655698864988</v>
      </c>
      <c r="AI106" s="53">
        <v>0.15834912209200094</v>
      </c>
      <c r="AJ106" s="53">
        <v>0.15029495430896986</v>
      </c>
      <c r="AK106" s="53">
        <v>0.14413468518918363</v>
      </c>
      <c r="AL106" s="53">
        <v>0.1380850161942824</v>
      </c>
      <c r="AM106" s="53">
        <v>0.13224805840012513</v>
      </c>
      <c r="AN106" s="53">
        <v>0.1266512265555057</v>
      </c>
      <c r="AO106" s="53">
        <v>0.1212911244424868</v>
      </c>
      <c r="AP106" s="53">
        <v>0.11616586131398551</v>
      </c>
      <c r="AQ106" s="53">
        <v>0.11119587815546496</v>
      </c>
      <c r="AR106" s="53">
        <v>0.10643972083127368</v>
      </c>
      <c r="AS106" s="53">
        <v>0.10189930205021219</v>
      </c>
      <c r="AT106" s="53">
        <v>9.756317278587856E-2</v>
      </c>
      <c r="AU106" s="53">
        <v>9.3414070748647229E-2</v>
      </c>
      <c r="AV106" s="53">
        <v>8.9447384833356153E-2</v>
      </c>
      <c r="AW106" s="53">
        <v>8.565480875446424E-2</v>
      </c>
      <c r="AX106" s="53">
        <v>8.2028960785149999E-2</v>
      </c>
      <c r="AY106" s="67">
        <f t="shared" si="34"/>
        <v>-0.10981474124972097</v>
      </c>
      <c r="AZ106" s="75">
        <f t="shared" si="35"/>
        <v>-0.57241775510441417</v>
      </c>
      <c r="BA106" s="76">
        <f t="shared" si="36"/>
        <v>-4.1590779714900661E-2</v>
      </c>
      <c r="BB106" s="67">
        <f t="shared" si="49"/>
        <v>-0.10261254333698519</v>
      </c>
      <c r="BC106" s="75">
        <f t="shared" si="50"/>
        <v>-0.54503631244116046</v>
      </c>
      <c r="BD106" s="76">
        <f t="shared" si="51"/>
        <v>-3.8611690568949308E-2</v>
      </c>
      <c r="BE106" s="67">
        <f t="shared" si="52"/>
        <v>-0.11449681784461976</v>
      </c>
      <c r="BF106" s="75">
        <f t="shared" si="53"/>
        <v>-0.56141246645489651</v>
      </c>
      <c r="BG106" s="76">
        <f t="shared" si="54"/>
        <v>-4.0372214684903263E-2</v>
      </c>
      <c r="BH106" s="67">
        <f t="shared" si="55"/>
        <v>-0.19576849203280255</v>
      </c>
      <c r="BI106" s="75">
        <f t="shared" si="56"/>
        <v>-0.6769719797412368</v>
      </c>
      <c r="BJ106" s="76">
        <f t="shared" si="57"/>
        <v>-5.4934281457061584E-2</v>
      </c>
      <c r="BK106" s="133">
        <f t="shared" si="37"/>
        <v>-0.10618889328040673</v>
      </c>
      <c r="BL106" s="134">
        <f t="shared" si="38"/>
        <v>-0.55351774467480319</v>
      </c>
      <c r="BM106" s="135">
        <f t="shared" si="39"/>
        <v>-4.1551808437408466E-2</v>
      </c>
    </row>
    <row r="107" spans="1:65" x14ac:dyDescent="0.2">
      <c r="A107" s="57" t="s">
        <v>74</v>
      </c>
      <c r="B107" s="51" t="s">
        <v>144</v>
      </c>
      <c r="C107" s="53">
        <v>12.384407044815909</v>
      </c>
      <c r="D107" s="53">
        <v>10.287381700089144</v>
      </c>
      <c r="E107" s="53">
        <v>8.3815465958554753</v>
      </c>
      <c r="F107" s="53">
        <v>8.0416215305663563</v>
      </c>
      <c r="G107" s="53">
        <v>7.7437972895704128</v>
      </c>
      <c r="H107" s="53">
        <v>7.8933452486242635</v>
      </c>
      <c r="I107" s="53">
        <v>8.2455359782781628</v>
      </c>
      <c r="J107" s="53">
        <v>7.4917698848671899</v>
      </c>
      <c r="K107" s="53">
        <v>8.3662477344802948</v>
      </c>
      <c r="L107" s="53">
        <v>8.9387197114281474</v>
      </c>
      <c r="M107" s="53">
        <v>11.324006050768473</v>
      </c>
      <c r="N107" s="53">
        <v>7.3767345787228775</v>
      </c>
      <c r="O107" s="53">
        <v>6.3599871758540347</v>
      </c>
      <c r="P107" s="53">
        <v>6.7176777512724817</v>
      </c>
      <c r="Q107" s="53">
        <v>6.0502200378551576</v>
      </c>
      <c r="R107" s="53">
        <v>6.5725326662627923</v>
      </c>
      <c r="S107" s="53">
        <v>6.0695853292212529</v>
      </c>
      <c r="T107" s="53">
        <v>6.7131934465646115</v>
      </c>
      <c r="U107" s="53">
        <v>11.540885161503859</v>
      </c>
      <c r="V107" s="53">
        <v>13.733636456454443</v>
      </c>
      <c r="W107" s="53">
        <v>13.236052364543795</v>
      </c>
      <c r="X107" s="53">
        <v>13.511234850127593</v>
      </c>
      <c r="Y107" s="53">
        <v>15.541511196009834</v>
      </c>
      <c r="Z107" s="53">
        <v>12.806665513917569</v>
      </c>
      <c r="AA107" s="53">
        <v>14.39469770845278</v>
      </c>
      <c r="AB107" s="118">
        <v>16.479916099142493</v>
      </c>
      <c r="AC107" s="53">
        <v>16.819185125129724</v>
      </c>
      <c r="AD107" s="53">
        <v>16.810522111384238</v>
      </c>
      <c r="AE107" s="53">
        <v>16.595493458647105</v>
      </c>
      <c r="AF107" s="53">
        <v>16.428099098547218</v>
      </c>
      <c r="AG107" s="53">
        <v>16.312118309411275</v>
      </c>
      <c r="AH107" s="53">
        <v>16.219855595427347</v>
      </c>
      <c r="AI107" s="53">
        <v>16.113011084719115</v>
      </c>
      <c r="AJ107" s="53">
        <v>15.986150977109236</v>
      </c>
      <c r="AK107" s="53">
        <v>15.842244102605889</v>
      </c>
      <c r="AL107" s="53">
        <v>15.680015552224594</v>
      </c>
      <c r="AM107" s="53">
        <v>15.51252491643471</v>
      </c>
      <c r="AN107" s="53">
        <v>15.303894849117118</v>
      </c>
      <c r="AO107" s="53">
        <v>15.135723484266673</v>
      </c>
      <c r="AP107" s="53">
        <v>14.968180228056639</v>
      </c>
      <c r="AQ107" s="53">
        <v>14.79859723269028</v>
      </c>
      <c r="AR107" s="53">
        <v>14.62837109913616</v>
      </c>
      <c r="AS107" s="53">
        <v>14.460635963867006</v>
      </c>
      <c r="AT107" s="53">
        <v>14.295368240017057</v>
      </c>
      <c r="AU107" s="53">
        <v>14.132217862474283</v>
      </c>
      <c r="AV107" s="53">
        <v>13.971290043836859</v>
      </c>
      <c r="AW107" s="53">
        <v>13.811550313334873</v>
      </c>
      <c r="AX107" s="53">
        <v>13.654077947205717</v>
      </c>
      <c r="AY107" s="67">
        <f t="shared" si="34"/>
        <v>-3.1564441641785201</v>
      </c>
      <c r="AZ107" s="75">
        <f t="shared" si="35"/>
        <v>-0.18776598033448036</v>
      </c>
      <c r="BA107" s="76">
        <f t="shared" si="36"/>
        <v>-1.0344463114253299E-2</v>
      </c>
      <c r="BB107" s="67">
        <f t="shared" si="49"/>
        <v>-3.0076348117948513</v>
      </c>
      <c r="BC107" s="75">
        <f t="shared" si="50"/>
        <v>-0.17882167235921032</v>
      </c>
      <c r="BD107" s="76">
        <f t="shared" si="51"/>
        <v>-9.8023895564000041E-3</v>
      </c>
      <c r="BE107" s="67">
        <f t="shared" si="52"/>
        <v>-2.5086260553056334</v>
      </c>
      <c r="BF107" s="75">
        <f t="shared" si="53"/>
        <v>-0.15222322979157435</v>
      </c>
      <c r="BG107" s="76">
        <f t="shared" si="54"/>
        <v>-8.2229014876434858E-3</v>
      </c>
      <c r="BH107" s="67">
        <f t="shared" si="55"/>
        <v>-0.26247984597849694</v>
      </c>
      <c r="BI107" s="75">
        <f t="shared" si="56"/>
        <v>-1.8234481285728209E-2</v>
      </c>
      <c r="BJ107" s="76">
        <f t="shared" si="57"/>
        <v>-9.1971572465976426E-4</v>
      </c>
      <c r="BK107" s="133">
        <f t="shared" si="37"/>
        <v>-2.9989717980493644</v>
      </c>
      <c r="BL107" s="134">
        <f t="shared" si="38"/>
        <v>-0.17839849221687371</v>
      </c>
      <c r="BM107" s="135">
        <f t="shared" si="39"/>
        <v>-1.0288798391165033E-2</v>
      </c>
    </row>
    <row r="108" spans="1:65" x14ac:dyDescent="0.2">
      <c r="A108" s="56" t="s">
        <v>7</v>
      </c>
      <c r="B108" s="51" t="s">
        <v>144</v>
      </c>
      <c r="C108" s="53">
        <v>93.98136052464892</v>
      </c>
      <c r="D108" s="53">
        <v>90.40698660758521</v>
      </c>
      <c r="E108" s="53">
        <v>89.595907348429435</v>
      </c>
      <c r="F108" s="53">
        <v>81.839369390691161</v>
      </c>
      <c r="G108" s="53">
        <v>75.992401748311309</v>
      </c>
      <c r="H108" s="53">
        <v>78.113250199156511</v>
      </c>
      <c r="I108" s="53">
        <v>74.441929588811135</v>
      </c>
      <c r="J108" s="53">
        <v>82.360977901242208</v>
      </c>
      <c r="K108" s="53">
        <v>78.920970044878089</v>
      </c>
      <c r="L108" s="53">
        <v>69.679378614856461</v>
      </c>
      <c r="M108" s="53">
        <v>81.038508615776763</v>
      </c>
      <c r="N108" s="53">
        <v>83.71124471659715</v>
      </c>
      <c r="O108" s="53">
        <v>87.967433214776719</v>
      </c>
      <c r="P108" s="53">
        <v>99.295784539138637</v>
      </c>
      <c r="Q108" s="53">
        <v>99.451259930537816</v>
      </c>
      <c r="R108" s="53">
        <v>99.522909517592183</v>
      </c>
      <c r="S108" s="53">
        <v>105.02393424936194</v>
      </c>
      <c r="T108" s="53">
        <v>108.30388655517639</v>
      </c>
      <c r="U108" s="53">
        <v>96.811332628430193</v>
      </c>
      <c r="V108" s="53">
        <v>87.677440319669415</v>
      </c>
      <c r="W108" s="53">
        <v>82.176496287938008</v>
      </c>
      <c r="X108" s="53">
        <v>83.461723961285685</v>
      </c>
      <c r="Y108" s="53">
        <v>81.925127433518043</v>
      </c>
      <c r="Z108" s="53">
        <v>80.774359520131952</v>
      </c>
      <c r="AA108" s="53">
        <v>79.05691476039452</v>
      </c>
      <c r="AB108" s="118">
        <v>79.826335525479962</v>
      </c>
      <c r="AC108" s="53">
        <v>81.080135309741422</v>
      </c>
      <c r="AD108" s="53">
        <v>81.956582086404453</v>
      </c>
      <c r="AE108" s="53">
        <v>82.941789678655496</v>
      </c>
      <c r="AF108" s="53">
        <v>84.549865413896754</v>
      </c>
      <c r="AG108" s="53">
        <v>86.133221645632744</v>
      </c>
      <c r="AH108" s="53">
        <v>87.53224595339438</v>
      </c>
      <c r="AI108" s="53">
        <v>88.76490187438003</v>
      </c>
      <c r="AJ108" s="53">
        <v>89.743814662152673</v>
      </c>
      <c r="AK108" s="53">
        <v>90.591385083787756</v>
      </c>
      <c r="AL108" s="53">
        <v>91.33671446510607</v>
      </c>
      <c r="AM108" s="53">
        <v>92.058736979899081</v>
      </c>
      <c r="AN108" s="53">
        <v>92.784689753205726</v>
      </c>
      <c r="AO108" s="53">
        <v>93.520717627355737</v>
      </c>
      <c r="AP108" s="53">
        <v>94.26234189731386</v>
      </c>
      <c r="AQ108" s="53">
        <v>95.022962878074054</v>
      </c>
      <c r="AR108" s="53">
        <v>95.774924891751695</v>
      </c>
      <c r="AS108" s="53">
        <v>96.542826656124831</v>
      </c>
      <c r="AT108" s="53">
        <v>97.336095594083162</v>
      </c>
      <c r="AU108" s="53">
        <v>98.14309853232875</v>
      </c>
      <c r="AV108" s="53">
        <v>98.973964889185538</v>
      </c>
      <c r="AW108" s="53">
        <v>99.797522751684525</v>
      </c>
      <c r="AX108" s="53">
        <v>100.6323548430083</v>
      </c>
      <c r="AY108" s="67">
        <f t="shared" si="34"/>
        <v>18.675772756603848</v>
      </c>
      <c r="AZ108" s="75">
        <f t="shared" si="35"/>
        <v>0.22787398255474492</v>
      </c>
      <c r="BA108" s="76">
        <f t="shared" si="36"/>
        <v>1.0317067917916756E-2</v>
      </c>
      <c r="BB108" s="67">
        <f t="shared" si="49"/>
        <v>18.717387441943103</v>
      </c>
      <c r="BC108" s="75">
        <f t="shared" si="50"/>
        <v>0.23085047120899774</v>
      </c>
      <c r="BD108" s="76">
        <f t="shared" si="51"/>
        <v>1.0439382591479029E-2</v>
      </c>
      <c r="BE108" s="67">
        <f t="shared" si="52"/>
        <v>19.147629363705576</v>
      </c>
      <c r="BF108" s="75">
        <f t="shared" si="53"/>
        <v>0.23986606973326238</v>
      </c>
      <c r="BG108" s="76">
        <f t="shared" si="54"/>
        <v>1.0808158951054248E-2</v>
      </c>
      <c r="BH108" s="67">
        <f t="shared" si="55"/>
        <v>19.08618377193423</v>
      </c>
      <c r="BI108" s="75">
        <f t="shared" si="56"/>
        <v>0.24142333190942986</v>
      </c>
      <c r="BJ108" s="76">
        <f t="shared" si="57"/>
        <v>1.0871599471743654E-2</v>
      </c>
      <c r="BK108" s="133">
        <f t="shared" si="37"/>
        <v>17.840940665280073</v>
      </c>
      <c r="BL108" s="134">
        <f t="shared" si="38"/>
        <v>0.21768770989584321</v>
      </c>
      <c r="BM108" s="135">
        <f t="shared" si="39"/>
        <v>1.0419899309636049E-2</v>
      </c>
    </row>
    <row r="109" spans="1:65" x14ac:dyDescent="0.2">
      <c r="A109" s="56" t="s">
        <v>75</v>
      </c>
      <c r="B109" s="51" t="s">
        <v>144</v>
      </c>
      <c r="C109" s="53">
        <v>230.77408410081995</v>
      </c>
      <c r="D109" s="53">
        <v>219.26718127094369</v>
      </c>
      <c r="E109" s="53">
        <v>213.5722931323233</v>
      </c>
      <c r="F109" s="53">
        <v>214.28339498229354</v>
      </c>
      <c r="G109" s="53">
        <v>215.02804212432153</v>
      </c>
      <c r="H109" s="53">
        <v>217.9816715401798</v>
      </c>
      <c r="I109" s="53">
        <v>214.39185364631956</v>
      </c>
      <c r="J109" s="53">
        <v>201.70267738925307</v>
      </c>
      <c r="K109" s="53">
        <v>196.12357240019804</v>
      </c>
      <c r="L109" s="53">
        <v>195.27062565762475</v>
      </c>
      <c r="M109" s="53">
        <v>177.67353380067723</v>
      </c>
      <c r="N109" s="53">
        <v>164.84539376249188</v>
      </c>
      <c r="O109" s="53">
        <v>156.60724713827469</v>
      </c>
      <c r="P109" s="53">
        <v>152.83801194377855</v>
      </c>
      <c r="Q109" s="53">
        <v>136.30698955848234</v>
      </c>
      <c r="R109" s="53">
        <v>137.9842671709919</v>
      </c>
      <c r="S109" s="53">
        <v>135.91278051115225</v>
      </c>
      <c r="T109" s="53">
        <v>126.87499857331581</v>
      </c>
      <c r="U109" s="53">
        <v>127.37872183019701</v>
      </c>
      <c r="V109" s="53">
        <v>117.968977997582</v>
      </c>
      <c r="W109" s="53">
        <v>124.24163387506368</v>
      </c>
      <c r="X109" s="53">
        <v>112.61084336819187</v>
      </c>
      <c r="Y109" s="53">
        <v>120.91469655214004</v>
      </c>
      <c r="Z109" s="53">
        <v>121.7102144638589</v>
      </c>
      <c r="AA109" s="53">
        <v>117.84124348364244</v>
      </c>
      <c r="AB109" s="118">
        <v>123.13811358392637</v>
      </c>
      <c r="AC109" s="53">
        <v>125.27987798784511</v>
      </c>
      <c r="AD109" s="53">
        <v>126.11480534577447</v>
      </c>
      <c r="AE109" s="53">
        <v>124.63629411230804</v>
      </c>
      <c r="AF109" s="53">
        <v>123.38654617154342</v>
      </c>
      <c r="AG109" s="53">
        <v>122.62057976358832</v>
      </c>
      <c r="AH109" s="53">
        <v>121.87019744327569</v>
      </c>
      <c r="AI109" s="53">
        <v>120.96162169020494</v>
      </c>
      <c r="AJ109" s="53">
        <v>119.83867333972071</v>
      </c>
      <c r="AK109" s="53">
        <v>118.61142378761824</v>
      </c>
      <c r="AL109" s="53">
        <v>117.25245147660735</v>
      </c>
      <c r="AM109" s="53">
        <v>115.90178603728796</v>
      </c>
      <c r="AN109" s="53">
        <v>114.58763976263008</v>
      </c>
      <c r="AO109" s="53">
        <v>113.31937395827086</v>
      </c>
      <c r="AP109" s="53">
        <v>112.16126300791518</v>
      </c>
      <c r="AQ109" s="53">
        <v>111.05631666768869</v>
      </c>
      <c r="AR109" s="53">
        <v>109.95716425651888</v>
      </c>
      <c r="AS109" s="53">
        <v>108.88177541666364</v>
      </c>
      <c r="AT109" s="53">
        <v>107.85251499198969</v>
      </c>
      <c r="AU109" s="53">
        <v>106.85535021577763</v>
      </c>
      <c r="AV109" s="53">
        <v>105.91599092356921</v>
      </c>
      <c r="AW109" s="53">
        <v>104.99170113911697</v>
      </c>
      <c r="AX109" s="53">
        <v>104.09808555111198</v>
      </c>
      <c r="AY109" s="67">
        <f t="shared" si="34"/>
        <v>-22.016719794662492</v>
      </c>
      <c r="AZ109" s="75">
        <f t="shared" si="35"/>
        <v>-0.17457680511259793</v>
      </c>
      <c r="BA109" s="76">
        <f t="shared" si="36"/>
        <v>-9.5470874388016158E-3</v>
      </c>
      <c r="BB109" s="67">
        <f t="shared" si="49"/>
        <v>-20.288176848728142</v>
      </c>
      <c r="BC109" s="75">
        <f t="shared" si="50"/>
        <v>-0.16194282094285356</v>
      </c>
      <c r="BD109" s="76">
        <f t="shared" si="51"/>
        <v>-8.7945471320561852E-3</v>
      </c>
      <c r="BE109" s="67">
        <f t="shared" si="52"/>
        <v>-17.222122660357158</v>
      </c>
      <c r="BF109" s="75">
        <f t="shared" si="53"/>
        <v>-0.13986021191253023</v>
      </c>
      <c r="BG109" s="76">
        <f t="shared" si="54"/>
        <v>-7.5047158644506728E-3</v>
      </c>
      <c r="BH109" s="67">
        <f t="shared" si="55"/>
        <v>-10.98589326786481</v>
      </c>
      <c r="BI109" s="75">
        <f t="shared" si="56"/>
        <v>-9.322621641708799E-2</v>
      </c>
      <c r="BJ109" s="76">
        <f t="shared" si="57"/>
        <v>-4.881161805525891E-3</v>
      </c>
      <c r="BK109" s="133">
        <f t="shared" si="37"/>
        <v>-21.123104206657501</v>
      </c>
      <c r="BL109" s="134">
        <f t="shared" si="38"/>
        <v>-0.16749107409509426</v>
      </c>
      <c r="BM109" s="135">
        <f t="shared" si="39"/>
        <v>-9.6015727223116576E-3</v>
      </c>
    </row>
    <row r="110" spans="1:65" x14ac:dyDescent="0.2">
      <c r="A110" s="57" t="s">
        <v>76</v>
      </c>
      <c r="B110" s="51" t="s">
        <v>144</v>
      </c>
      <c r="C110" s="53">
        <v>95.876508644470647</v>
      </c>
      <c r="D110" s="53">
        <v>92.657366312961145</v>
      </c>
      <c r="E110" s="53">
        <v>91.326525352329966</v>
      </c>
      <c r="F110" s="53">
        <v>89.228834133680195</v>
      </c>
      <c r="G110" s="53">
        <v>87.479244100897503</v>
      </c>
      <c r="H110" s="53">
        <v>92.389555453794671</v>
      </c>
      <c r="I110" s="53">
        <v>88.140639921882297</v>
      </c>
      <c r="J110" s="53">
        <v>85.078676056949703</v>
      </c>
      <c r="K110" s="53">
        <v>80.8102697917938</v>
      </c>
      <c r="L110" s="53">
        <v>81.718122447452956</v>
      </c>
      <c r="M110" s="53">
        <v>76.391504076657981</v>
      </c>
      <c r="N110" s="53">
        <v>67.027248549174189</v>
      </c>
      <c r="O110" s="53">
        <v>64.716223408431517</v>
      </c>
      <c r="P110" s="53">
        <v>62.770744670324198</v>
      </c>
      <c r="Q110" s="53">
        <v>56.100123397731856</v>
      </c>
      <c r="R110" s="53">
        <v>54.923523101630487</v>
      </c>
      <c r="S110" s="53">
        <v>57.677479481188534</v>
      </c>
      <c r="T110" s="53">
        <v>53.646866410874132</v>
      </c>
      <c r="U110" s="53">
        <v>53.894946749902054</v>
      </c>
      <c r="V110" s="53">
        <v>49.813315588118151</v>
      </c>
      <c r="W110" s="53">
        <v>55.095597820952435</v>
      </c>
      <c r="X110" s="53">
        <v>45.608184795444444</v>
      </c>
      <c r="Y110" s="53">
        <v>52.418624807154742</v>
      </c>
      <c r="Z110" s="53">
        <v>50.539112296589082</v>
      </c>
      <c r="AA110" s="53">
        <v>51.56266501145474</v>
      </c>
      <c r="AB110" s="118">
        <v>53.049944413891524</v>
      </c>
      <c r="AC110" s="53">
        <v>54.63658471099297</v>
      </c>
      <c r="AD110" s="53">
        <v>54.986956403163909</v>
      </c>
      <c r="AE110" s="53">
        <v>54.605324439255206</v>
      </c>
      <c r="AF110" s="53">
        <v>54.344344743109289</v>
      </c>
      <c r="AG110" s="53">
        <v>54.321488949615592</v>
      </c>
      <c r="AH110" s="53">
        <v>54.293136069415176</v>
      </c>
      <c r="AI110" s="53">
        <v>54.176839624516617</v>
      </c>
      <c r="AJ110" s="53">
        <v>53.969776944364334</v>
      </c>
      <c r="AK110" s="53">
        <v>53.713004883297174</v>
      </c>
      <c r="AL110" s="53">
        <v>53.410935094329076</v>
      </c>
      <c r="AM110" s="53">
        <v>53.123930690034207</v>
      </c>
      <c r="AN110" s="53">
        <v>52.859066222117534</v>
      </c>
      <c r="AO110" s="53">
        <v>52.619676796583263</v>
      </c>
      <c r="AP110" s="53">
        <v>52.446274942724379</v>
      </c>
      <c r="AQ110" s="53">
        <v>52.311570866105711</v>
      </c>
      <c r="AR110" s="53">
        <v>52.182148915864495</v>
      </c>
      <c r="AS110" s="53">
        <v>52.062615687385147</v>
      </c>
      <c r="AT110" s="53">
        <v>51.969709561241942</v>
      </c>
      <c r="AU110" s="53">
        <v>51.893825768243609</v>
      </c>
      <c r="AV110" s="53">
        <v>51.838216401562491</v>
      </c>
      <c r="AW110" s="53">
        <v>51.796863851226554</v>
      </c>
      <c r="AX110" s="53">
        <v>51.769512029490379</v>
      </c>
      <c r="AY110" s="67">
        <f t="shared" si="34"/>
        <v>-3.2174443736735299</v>
      </c>
      <c r="AZ110" s="75">
        <f t="shared" si="35"/>
        <v>-5.8512865307242222E-2</v>
      </c>
      <c r="BA110" s="76">
        <f t="shared" si="36"/>
        <v>-3.0101900488365141E-3</v>
      </c>
      <c r="BB110" s="67">
        <f t="shared" si="49"/>
        <v>-2.8397208597664161</v>
      </c>
      <c r="BC110" s="75">
        <f t="shared" si="50"/>
        <v>-5.1974713917194382E-2</v>
      </c>
      <c r="BD110" s="76">
        <f t="shared" si="51"/>
        <v>-2.6651473718982688E-3</v>
      </c>
      <c r="BE110" s="67">
        <f t="shared" si="52"/>
        <v>-1.2117280123290328</v>
      </c>
      <c r="BF110" s="75">
        <f t="shared" si="53"/>
        <v>-2.2841268274952854E-2</v>
      </c>
      <c r="BG110" s="76">
        <f t="shared" si="54"/>
        <v>-1.1546414697405361E-3</v>
      </c>
      <c r="BH110" s="67">
        <f t="shared" si="55"/>
        <v>0.33116075678886858</v>
      </c>
      <c r="BI110" s="75">
        <f t="shared" si="56"/>
        <v>6.4224910934161496E-3</v>
      </c>
      <c r="BJ110" s="76">
        <f t="shared" si="57"/>
        <v>3.2014897575405321E-4</v>
      </c>
      <c r="BK110" s="133">
        <f t="shared" si="37"/>
        <v>-3.1900925519373544</v>
      </c>
      <c r="BL110" s="134">
        <f t="shared" si="38"/>
        <v>-5.8015441490298574E-2</v>
      </c>
      <c r="BM110" s="135">
        <f t="shared" si="39"/>
        <v>-3.1406576148340637E-3</v>
      </c>
    </row>
    <row r="111" spans="1:65" x14ac:dyDescent="0.2">
      <c r="A111" s="57" t="s">
        <v>77</v>
      </c>
      <c r="B111" s="51" t="s">
        <v>144</v>
      </c>
      <c r="C111" s="53">
        <v>27.804670601781218</v>
      </c>
      <c r="D111" s="53">
        <v>26.298285458045239</v>
      </c>
      <c r="E111" s="53">
        <v>25.65725939058731</v>
      </c>
      <c r="F111" s="53">
        <v>25.059657518918275</v>
      </c>
      <c r="G111" s="53">
        <v>24.402107288079321</v>
      </c>
      <c r="H111" s="53">
        <v>24.727224766361619</v>
      </c>
      <c r="I111" s="53">
        <v>25.106329847625201</v>
      </c>
      <c r="J111" s="53">
        <v>25.519963908819548</v>
      </c>
      <c r="K111" s="53">
        <v>27.093367099996076</v>
      </c>
      <c r="L111" s="53">
        <v>28.724440663602707</v>
      </c>
      <c r="M111" s="53">
        <v>27.244937630970984</v>
      </c>
      <c r="N111" s="53">
        <v>26.819704994571968</v>
      </c>
      <c r="O111" s="53">
        <v>25.673935880250188</v>
      </c>
      <c r="P111" s="53">
        <v>25.661089615792118</v>
      </c>
      <c r="Q111" s="53">
        <v>22.929565800809872</v>
      </c>
      <c r="R111" s="53">
        <v>23.727883800235013</v>
      </c>
      <c r="S111" s="53">
        <v>21.697942116517527</v>
      </c>
      <c r="T111" s="53">
        <v>20.597909503724463</v>
      </c>
      <c r="U111" s="53">
        <v>20.213217846624207</v>
      </c>
      <c r="V111" s="53">
        <v>20.663278332076032</v>
      </c>
      <c r="W111" s="53">
        <v>20.915789700173921</v>
      </c>
      <c r="X111" s="53">
        <v>19.352399403594685</v>
      </c>
      <c r="Y111" s="53">
        <v>20.479951308321414</v>
      </c>
      <c r="Z111" s="53">
        <v>20.220920279870622</v>
      </c>
      <c r="AA111" s="53">
        <v>21.879983110448634</v>
      </c>
      <c r="AB111" s="118">
        <v>22.926134889317495</v>
      </c>
      <c r="AC111" s="53">
        <v>22.934792504767305</v>
      </c>
      <c r="AD111" s="53">
        <v>23.21022416196276</v>
      </c>
      <c r="AE111" s="53">
        <v>22.985060540152705</v>
      </c>
      <c r="AF111" s="53">
        <v>22.788408132198011</v>
      </c>
      <c r="AG111" s="53">
        <v>22.661708369482149</v>
      </c>
      <c r="AH111" s="53">
        <v>22.537339498997483</v>
      </c>
      <c r="AI111" s="53">
        <v>22.384851435167874</v>
      </c>
      <c r="AJ111" s="53">
        <v>22.185624081927074</v>
      </c>
      <c r="AK111" s="53">
        <v>21.953988719588565</v>
      </c>
      <c r="AL111" s="53">
        <v>21.68941645156092</v>
      </c>
      <c r="AM111" s="53">
        <v>21.411859580117699</v>
      </c>
      <c r="AN111" s="53">
        <v>21.131285086682443</v>
      </c>
      <c r="AO111" s="53">
        <v>20.850052732859233</v>
      </c>
      <c r="AP111" s="53">
        <v>20.578261204900031</v>
      </c>
      <c r="AQ111" s="53">
        <v>20.303571588824362</v>
      </c>
      <c r="AR111" s="53">
        <v>20.025991428393557</v>
      </c>
      <c r="AS111" s="53">
        <v>19.749510702455414</v>
      </c>
      <c r="AT111" s="53">
        <v>19.474001543703249</v>
      </c>
      <c r="AU111" s="53">
        <v>19.199422755717393</v>
      </c>
      <c r="AV111" s="53">
        <v>18.946345071495145</v>
      </c>
      <c r="AW111" s="53">
        <v>18.678689251384462</v>
      </c>
      <c r="AX111" s="53">
        <v>18.414522346310907</v>
      </c>
      <c r="AY111" s="67">
        <f t="shared" si="34"/>
        <v>-4.7957018156518529</v>
      </c>
      <c r="AZ111" s="75">
        <f t="shared" si="35"/>
        <v>-0.20662022831779092</v>
      </c>
      <c r="BA111" s="76">
        <f t="shared" si="36"/>
        <v>-1.150595764854867E-2</v>
      </c>
      <c r="BB111" s="67">
        <f t="shared" si="49"/>
        <v>-4.2561032533828431</v>
      </c>
      <c r="BC111" s="75">
        <f t="shared" si="50"/>
        <v>-0.18557409021678112</v>
      </c>
      <c r="BD111" s="76">
        <f t="shared" si="51"/>
        <v>-1.0211100041846999E-2</v>
      </c>
      <c r="BE111" s="67">
        <f t="shared" si="52"/>
        <v>-3.9797898178223505</v>
      </c>
      <c r="BF111" s="75">
        <f t="shared" si="53"/>
        <v>-0.17359183469154002</v>
      </c>
      <c r="BG111" s="76">
        <f t="shared" si="54"/>
        <v>-9.488025960246671E-3</v>
      </c>
      <c r="BH111" s="67">
        <f t="shared" si="55"/>
        <v>-2.6805603547312415</v>
      </c>
      <c r="BI111" s="75">
        <f t="shared" si="56"/>
        <v>-0.12251199377988362</v>
      </c>
      <c r="BJ111" s="76">
        <f t="shared" si="57"/>
        <v>-6.5132955268893955E-3</v>
      </c>
      <c r="BK111" s="133">
        <f t="shared" si="37"/>
        <v>-4.5315349105782978</v>
      </c>
      <c r="BL111" s="134">
        <f t="shared" si="38"/>
        <v>-0.19523873957256477</v>
      </c>
      <c r="BM111" s="135">
        <f t="shared" si="39"/>
        <v>-1.1366987096260717E-2</v>
      </c>
    </row>
    <row r="112" spans="1:65" x14ac:dyDescent="0.2">
      <c r="A112" s="57" t="s">
        <v>78</v>
      </c>
      <c r="B112" s="51" t="s">
        <v>144</v>
      </c>
      <c r="C112" s="53">
        <v>32.316162003118528</v>
      </c>
      <c r="D112" s="53">
        <v>30.504681702970622</v>
      </c>
      <c r="E112" s="53">
        <v>29.673082392630423</v>
      </c>
      <c r="F112" s="53">
        <v>30.532139414940417</v>
      </c>
      <c r="G112" s="53">
        <v>31.445588506244352</v>
      </c>
      <c r="H112" s="53">
        <v>30.362925016295904</v>
      </c>
      <c r="I112" s="53">
        <v>29.632267126616778</v>
      </c>
      <c r="J112" s="53">
        <v>26.136354338016488</v>
      </c>
      <c r="K112" s="53">
        <v>23.767910472883976</v>
      </c>
      <c r="L112" s="53">
        <v>23.254113408768028</v>
      </c>
      <c r="M112" s="53">
        <v>18.892341206113731</v>
      </c>
      <c r="N112" s="53">
        <v>16.572400115488666</v>
      </c>
      <c r="O112" s="53">
        <v>13.998922127814447</v>
      </c>
      <c r="P112" s="53">
        <v>13.508709414024366</v>
      </c>
      <c r="Q112" s="53">
        <v>11.80155195175789</v>
      </c>
      <c r="R112" s="53">
        <v>12.432847214508881</v>
      </c>
      <c r="S112" s="53">
        <v>10.921016225579528</v>
      </c>
      <c r="T112" s="53">
        <v>9.5305301688739963</v>
      </c>
      <c r="U112" s="53">
        <v>9.2180500602875171</v>
      </c>
      <c r="V112" s="53">
        <v>8.9114104488765342</v>
      </c>
      <c r="W112" s="53">
        <v>9.1168180179569802</v>
      </c>
      <c r="X112" s="53">
        <v>8.6679816228298137</v>
      </c>
      <c r="Y112" s="53">
        <v>12.944018413384898</v>
      </c>
      <c r="Z112" s="53">
        <v>9.7813166418907009</v>
      </c>
      <c r="AA112" s="53">
        <v>9.2009413884975793</v>
      </c>
      <c r="AB112" s="118">
        <v>8.536773535370326</v>
      </c>
      <c r="AC112" s="53">
        <v>8.1746465707537617</v>
      </c>
      <c r="AD112" s="53">
        <v>8.2000255036168799</v>
      </c>
      <c r="AE112" s="53">
        <v>8.0302530951090283</v>
      </c>
      <c r="AF112" s="53">
        <v>7.8750860990178264</v>
      </c>
      <c r="AG112" s="53">
        <v>7.7505833135892122</v>
      </c>
      <c r="AH112" s="53">
        <v>7.6296887676613867</v>
      </c>
      <c r="AI112" s="53">
        <v>7.5023653901730301</v>
      </c>
      <c r="AJ112" s="53">
        <v>7.3628098396384853</v>
      </c>
      <c r="AK112" s="53">
        <v>7.2219678300405308</v>
      </c>
      <c r="AL112" s="53">
        <v>7.0763456991796376</v>
      </c>
      <c r="AM112" s="53">
        <v>6.9341996472028997</v>
      </c>
      <c r="AN112" s="53">
        <v>6.7963798163867182</v>
      </c>
      <c r="AO112" s="53">
        <v>6.6641297427311512</v>
      </c>
      <c r="AP112" s="53">
        <v>6.5384256524879723</v>
      </c>
      <c r="AQ112" s="53">
        <v>6.4166835069670691</v>
      </c>
      <c r="AR112" s="53">
        <v>6.2958260526747729</v>
      </c>
      <c r="AS112" s="53">
        <v>6.1775241374814858</v>
      </c>
      <c r="AT112" s="53">
        <v>6.0634951650244977</v>
      </c>
      <c r="AU112" s="53">
        <v>5.9523821007100493</v>
      </c>
      <c r="AV112" s="53">
        <v>5.8446133688986386</v>
      </c>
      <c r="AW112" s="53">
        <v>5.7395193991790041</v>
      </c>
      <c r="AX112" s="53">
        <v>5.6368642848375599</v>
      </c>
      <c r="AY112" s="67">
        <f t="shared" si="34"/>
        <v>-2.56316121877932</v>
      </c>
      <c r="AZ112" s="75">
        <f t="shared" si="35"/>
        <v>-0.31257966425211203</v>
      </c>
      <c r="BA112" s="76">
        <f t="shared" si="36"/>
        <v>-1.8565955865597172E-2</v>
      </c>
      <c r="BB112" s="67">
        <f t="shared" si="49"/>
        <v>-2.4351271715747576</v>
      </c>
      <c r="BC112" s="75">
        <f t="shared" si="50"/>
        <v>-0.29788776193540328</v>
      </c>
      <c r="BD112" s="76">
        <f t="shared" si="51"/>
        <v>-1.7527671707041503E-2</v>
      </c>
      <c r="BE112" s="67">
        <f t="shared" si="52"/>
        <v>-2.6921601664716874</v>
      </c>
      <c r="BF112" s="75">
        <f t="shared" si="53"/>
        <v>-0.31536038238771213</v>
      </c>
      <c r="BG112" s="76">
        <f t="shared" si="54"/>
        <v>-1.87648406624491E-2</v>
      </c>
      <c r="BH112" s="67">
        <f t="shared" si="55"/>
        <v>-3.24855928778753</v>
      </c>
      <c r="BI112" s="75">
        <f t="shared" si="56"/>
        <v>-0.35306814277163728</v>
      </c>
      <c r="BJ112" s="76">
        <f t="shared" si="57"/>
        <v>-2.1540336277167782E-2</v>
      </c>
      <c r="BK112" s="133">
        <f t="shared" si="37"/>
        <v>-2.4605061044378758</v>
      </c>
      <c r="BL112" s="134">
        <f t="shared" si="38"/>
        <v>-0.30006078680518639</v>
      </c>
      <c r="BM112" s="135">
        <f t="shared" si="39"/>
        <v>-1.86017476550151E-2</v>
      </c>
    </row>
    <row r="113" spans="1:65" x14ac:dyDescent="0.2">
      <c r="A113" s="57" t="s">
        <v>79</v>
      </c>
      <c r="B113" s="51" t="s">
        <v>144</v>
      </c>
      <c r="C113" s="53">
        <v>74.776742851449555</v>
      </c>
      <c r="D113" s="53">
        <v>69.806847796966679</v>
      </c>
      <c r="E113" s="53">
        <v>66.915425996775568</v>
      </c>
      <c r="F113" s="53">
        <v>69.462763914754632</v>
      </c>
      <c r="G113" s="53">
        <v>71.701102229100329</v>
      </c>
      <c r="H113" s="53">
        <v>70.501966303727613</v>
      </c>
      <c r="I113" s="53">
        <v>71.512616750195292</v>
      </c>
      <c r="J113" s="53">
        <v>64.967683085467314</v>
      </c>
      <c r="K113" s="53">
        <v>64.452025035524201</v>
      </c>
      <c r="L113" s="53">
        <v>61.573949137801065</v>
      </c>
      <c r="M113" s="53">
        <v>55.144750886934546</v>
      </c>
      <c r="N113" s="53">
        <v>54.42604010325708</v>
      </c>
      <c r="O113" s="53">
        <v>52.218165721778533</v>
      </c>
      <c r="P113" s="53">
        <v>50.897468243637888</v>
      </c>
      <c r="Q113" s="53">
        <v>45.475748408182731</v>
      </c>
      <c r="R113" s="53">
        <v>46.90001305461751</v>
      </c>
      <c r="S113" s="53">
        <v>45.616342687866648</v>
      </c>
      <c r="T113" s="53">
        <v>43.099692489843221</v>
      </c>
      <c r="U113" s="53">
        <v>44.052507173383219</v>
      </c>
      <c r="V113" s="53">
        <v>38.580973628511288</v>
      </c>
      <c r="W113" s="53">
        <v>39.113428335980352</v>
      </c>
      <c r="X113" s="53">
        <v>38.982277546322926</v>
      </c>
      <c r="Y113" s="53">
        <v>35.072102023278994</v>
      </c>
      <c r="Z113" s="53">
        <v>41.168865245508506</v>
      </c>
      <c r="AA113" s="53">
        <v>35.197653973241486</v>
      </c>
      <c r="AB113" s="118">
        <v>38.62526074534702</v>
      </c>
      <c r="AC113" s="53">
        <v>39.533854201331074</v>
      </c>
      <c r="AD113" s="53">
        <v>39.717599277030914</v>
      </c>
      <c r="AE113" s="53">
        <v>39.015656037791082</v>
      </c>
      <c r="AF113" s="53">
        <v>38.37870719721829</v>
      </c>
      <c r="AG113" s="53">
        <v>37.886799130901366</v>
      </c>
      <c r="AH113" s="53">
        <v>37.410033107201649</v>
      </c>
      <c r="AI113" s="53">
        <v>36.897565240347426</v>
      </c>
      <c r="AJ113" s="53">
        <v>36.320462473790826</v>
      </c>
      <c r="AK113" s="53">
        <v>35.722462354691963</v>
      </c>
      <c r="AL113" s="53">
        <v>35.075754231537722</v>
      </c>
      <c r="AM113" s="53">
        <v>34.431796119933146</v>
      </c>
      <c r="AN113" s="53">
        <v>33.800908637443385</v>
      </c>
      <c r="AO113" s="53">
        <v>33.1855146860972</v>
      </c>
      <c r="AP113" s="53">
        <v>32.598301207802791</v>
      </c>
      <c r="AQ113" s="53">
        <v>32.024490705791543</v>
      </c>
      <c r="AR113" s="53">
        <v>31.453197859586055</v>
      </c>
      <c r="AS113" s="53">
        <v>30.892124889341599</v>
      </c>
      <c r="AT113" s="53">
        <v>30.345308722020015</v>
      </c>
      <c r="AU113" s="53">
        <v>29.809719591106589</v>
      </c>
      <c r="AV113" s="53">
        <v>29.286816081612933</v>
      </c>
      <c r="AW113" s="53">
        <v>28.776628637326951</v>
      </c>
      <c r="AX113" s="53">
        <v>28.277186890473125</v>
      </c>
      <c r="AY113" s="67">
        <f t="shared" si="34"/>
        <v>-11.440412386557789</v>
      </c>
      <c r="AZ113" s="75">
        <f t="shared" si="35"/>
        <v>-0.28804390483827391</v>
      </c>
      <c r="BA113" s="76">
        <f t="shared" si="36"/>
        <v>-1.6843486906526151E-2</v>
      </c>
      <c r="BB113" s="67">
        <f t="shared" si="49"/>
        <v>-10.757225564004123</v>
      </c>
      <c r="BC113" s="75">
        <f t="shared" si="50"/>
        <v>-0.27210161471283861</v>
      </c>
      <c r="BD113" s="76">
        <f t="shared" si="51"/>
        <v>-1.5754273506360272E-2</v>
      </c>
      <c r="BE113" s="67">
        <f t="shared" si="52"/>
        <v>-9.3384446637340872</v>
      </c>
      <c r="BF113" s="75">
        <f t="shared" si="53"/>
        <v>-0.24177039801236913</v>
      </c>
      <c r="BG113" s="76">
        <f t="shared" si="54"/>
        <v>-1.3743140497344375E-2</v>
      </c>
      <c r="BH113" s="67">
        <f t="shared" si="55"/>
        <v>-5.3879343821348975</v>
      </c>
      <c r="BI113" s="75">
        <f t="shared" si="56"/>
        <v>-0.15307651999280969</v>
      </c>
      <c r="BJ113" s="76">
        <f t="shared" si="57"/>
        <v>-8.2728367164001115E-3</v>
      </c>
      <c r="BK113" s="133">
        <f t="shared" si="37"/>
        <v>-10.940970639703963</v>
      </c>
      <c r="BL113" s="134">
        <f t="shared" si="38"/>
        <v>-0.27546908269531878</v>
      </c>
      <c r="BM113" s="135">
        <f t="shared" si="39"/>
        <v>-1.6816515047766933E-2</v>
      </c>
    </row>
    <row r="114" spans="1:65" x14ac:dyDescent="0.2">
      <c r="A114" s="56" t="s">
        <v>80</v>
      </c>
      <c r="B114" s="51" t="s">
        <v>144</v>
      </c>
      <c r="C114" s="53">
        <v>62.805250148347447</v>
      </c>
      <c r="D114" s="53">
        <v>61.708375195315</v>
      </c>
      <c r="E114" s="53">
        <v>61.297491635242409</v>
      </c>
      <c r="F114" s="53">
        <v>61.228868777354705</v>
      </c>
      <c r="G114" s="53">
        <v>61.488522190501691</v>
      </c>
      <c r="H114" s="53">
        <v>62.546817654477778</v>
      </c>
      <c r="I114" s="53">
        <v>59.561560804703113</v>
      </c>
      <c r="J114" s="53">
        <v>57.501995055141755</v>
      </c>
      <c r="K114" s="53">
        <v>64.019912126580024</v>
      </c>
      <c r="L114" s="53">
        <v>65.011235829082906</v>
      </c>
      <c r="M114" s="53">
        <v>66.537626623217491</v>
      </c>
      <c r="N114" s="53">
        <v>72.117239107948748</v>
      </c>
      <c r="O114" s="53">
        <v>71.106515237584645</v>
      </c>
      <c r="P114" s="53">
        <v>69.922035776964719</v>
      </c>
      <c r="Q114" s="53">
        <v>70.178461460598626</v>
      </c>
      <c r="R114" s="53">
        <v>69.89864474515872</v>
      </c>
      <c r="S114" s="53">
        <v>70.437605375278906</v>
      </c>
      <c r="T114" s="53">
        <v>74.174614282477307</v>
      </c>
      <c r="U114" s="53">
        <v>66.42776599590637</v>
      </c>
      <c r="V114" s="53">
        <v>67.456460760652121</v>
      </c>
      <c r="W114" s="53">
        <v>64.244421049465117</v>
      </c>
      <c r="X114" s="53">
        <v>68.041178158482936</v>
      </c>
      <c r="Y114" s="53">
        <v>71.770012452858808</v>
      </c>
      <c r="Z114" s="53">
        <v>68.760336410505417</v>
      </c>
      <c r="AA114" s="53">
        <v>71.425684590994933</v>
      </c>
      <c r="AB114" s="118">
        <v>78.568753469463502</v>
      </c>
      <c r="AC114" s="53">
        <v>84.530834584369785</v>
      </c>
      <c r="AD114" s="53">
        <v>84.928386380543799</v>
      </c>
      <c r="AE114" s="53">
        <v>84.712366337195959</v>
      </c>
      <c r="AF114" s="53">
        <v>84.886668601767013</v>
      </c>
      <c r="AG114" s="53">
        <v>85.411404545773408</v>
      </c>
      <c r="AH114" s="53">
        <v>85.9889105147777</v>
      </c>
      <c r="AI114" s="53">
        <v>86.490160464084354</v>
      </c>
      <c r="AJ114" s="53">
        <v>86.854989474434177</v>
      </c>
      <c r="AK114" s="53">
        <v>87.135389573495402</v>
      </c>
      <c r="AL114" s="53">
        <v>87.33312278725171</v>
      </c>
      <c r="AM114" s="53">
        <v>87.550916128204761</v>
      </c>
      <c r="AN114" s="53">
        <v>87.793394943353462</v>
      </c>
      <c r="AO114" s="53">
        <v>88.06816525309145</v>
      </c>
      <c r="AP114" s="53">
        <v>88.352522389278974</v>
      </c>
      <c r="AQ114" s="53">
        <v>88.635291077083423</v>
      </c>
      <c r="AR114" s="53">
        <v>88.90263272838763</v>
      </c>
      <c r="AS114" s="53">
        <v>89.174414816762862</v>
      </c>
      <c r="AT114" s="53">
        <v>89.48117880692152</v>
      </c>
      <c r="AU114" s="53">
        <v>89.803994000369173</v>
      </c>
      <c r="AV114" s="53">
        <v>90.157982221568233</v>
      </c>
      <c r="AW114" s="53">
        <v>90.539393213386916</v>
      </c>
      <c r="AX114" s="53">
        <v>90.913898775545007</v>
      </c>
      <c r="AY114" s="67">
        <f t="shared" si="34"/>
        <v>5.9855123950012086</v>
      </c>
      <c r="AZ114" s="75">
        <f t="shared" si="35"/>
        <v>7.0477170826978366E-2</v>
      </c>
      <c r="BA114" s="76">
        <f t="shared" si="36"/>
        <v>3.4110295211888797E-3</v>
      </c>
      <c r="BB114" s="67">
        <f t="shared" si="49"/>
        <v>6.0085586290171307</v>
      </c>
      <c r="BC114" s="75">
        <f t="shared" si="50"/>
        <v>7.1081264707259215E-2</v>
      </c>
      <c r="BD114" s="76">
        <f t="shared" si="51"/>
        <v>3.4393342836314122E-3</v>
      </c>
      <c r="BE114" s="67">
        <f t="shared" si="52"/>
        <v>11.589228752104731</v>
      </c>
      <c r="BF114" s="75">
        <f t="shared" si="53"/>
        <v>0.14750429706905044</v>
      </c>
      <c r="BG114" s="76">
        <f t="shared" si="54"/>
        <v>6.9031882974808223E-3</v>
      </c>
      <c r="BH114" s="67">
        <f t="shared" si="55"/>
        <v>18.378309409374239</v>
      </c>
      <c r="BI114" s="75">
        <f t="shared" si="56"/>
        <v>0.25730673096959444</v>
      </c>
      <c r="BJ114" s="76">
        <f t="shared" si="57"/>
        <v>1.1514381892491876E-2</v>
      </c>
      <c r="BK114" s="133">
        <f t="shared" si="37"/>
        <v>5.6110068328431169</v>
      </c>
      <c r="BL114" s="134">
        <f t="shared" si="38"/>
        <v>6.6067507837739153E-2</v>
      </c>
      <c r="BM114" s="135">
        <f t="shared" si="39"/>
        <v>3.3728675660293916E-3</v>
      </c>
    </row>
    <row r="115" spans="1:65" x14ac:dyDescent="0.2">
      <c r="A115" s="56" t="s">
        <v>81</v>
      </c>
      <c r="B115" s="51" t="s">
        <v>144</v>
      </c>
      <c r="C115" s="53">
        <v>213.38066319811196</v>
      </c>
      <c r="D115" s="53">
        <v>215.91075276804926</v>
      </c>
      <c r="E115" s="53">
        <v>220.30081833896276</v>
      </c>
      <c r="F115" s="53">
        <v>217.39436953948467</v>
      </c>
      <c r="G115" s="53">
        <v>213.39528075813669</v>
      </c>
      <c r="H115" s="53">
        <v>222.3802761601068</v>
      </c>
      <c r="I115" s="53">
        <v>224.64532884777361</v>
      </c>
      <c r="J115" s="53">
        <v>221.1397794748616</v>
      </c>
      <c r="K115" s="53">
        <v>224.16900371263887</v>
      </c>
      <c r="L115" s="53">
        <v>224.89328603237578</v>
      </c>
      <c r="M115" s="53">
        <v>217.71053938443333</v>
      </c>
      <c r="N115" s="53">
        <v>216.77451651982449</v>
      </c>
      <c r="O115" s="53">
        <v>221.79859720803535</v>
      </c>
      <c r="P115" s="53">
        <v>225.2840722554788</v>
      </c>
      <c r="Q115" s="53">
        <v>229.59593409846889</v>
      </c>
      <c r="R115" s="53">
        <v>219.47710255202657</v>
      </c>
      <c r="S115" s="53">
        <v>222.11476639979099</v>
      </c>
      <c r="T115" s="53">
        <v>216.1284061521568</v>
      </c>
      <c r="U115" s="53">
        <v>210.52627469991046</v>
      </c>
      <c r="V115" s="53">
        <v>209.35006664058565</v>
      </c>
      <c r="W115" s="53">
        <v>204.32704398544513</v>
      </c>
      <c r="X115" s="53">
        <v>212.73266031539069</v>
      </c>
      <c r="Y115" s="53">
        <v>214.18614869854309</v>
      </c>
      <c r="Z115" s="53">
        <v>206.94042377059878</v>
      </c>
      <c r="AA115" s="53">
        <v>217.87643909560484</v>
      </c>
      <c r="AB115" s="118">
        <v>215.29143432622541</v>
      </c>
      <c r="AC115" s="53">
        <v>213.3833761743785</v>
      </c>
      <c r="AD115" s="53">
        <v>216.00784573610102</v>
      </c>
      <c r="AE115" s="53">
        <v>216.71344146270403</v>
      </c>
      <c r="AF115" s="53">
        <v>218.66022502904076</v>
      </c>
      <c r="AG115" s="53">
        <v>220.8916159003623</v>
      </c>
      <c r="AH115" s="53">
        <v>223.49120362287726</v>
      </c>
      <c r="AI115" s="53">
        <v>225.95577039164857</v>
      </c>
      <c r="AJ115" s="53">
        <v>228.17147002193843</v>
      </c>
      <c r="AK115" s="53">
        <v>230.37824912975265</v>
      </c>
      <c r="AL115" s="53">
        <v>232.24310717444041</v>
      </c>
      <c r="AM115" s="53">
        <v>234.08109020931076</v>
      </c>
      <c r="AN115" s="53">
        <v>236.00974256736504</v>
      </c>
      <c r="AO115" s="53">
        <v>237.98208037654263</v>
      </c>
      <c r="AP115" s="53">
        <v>239.50243368203323</v>
      </c>
      <c r="AQ115" s="53">
        <v>240.60485857353137</v>
      </c>
      <c r="AR115" s="53">
        <v>241.6985422465479</v>
      </c>
      <c r="AS115" s="53">
        <v>242.80094397299035</v>
      </c>
      <c r="AT115" s="53">
        <v>243.97074842055599</v>
      </c>
      <c r="AU115" s="53">
        <v>245.18624241023849</v>
      </c>
      <c r="AV115" s="53">
        <v>246.48073342133125</v>
      </c>
      <c r="AW115" s="53">
        <v>247.82508602147212</v>
      </c>
      <c r="AX115" s="53">
        <v>249.25467132901122</v>
      </c>
      <c r="AY115" s="67">
        <f t="shared" si="34"/>
        <v>33.246825592910199</v>
      </c>
      <c r="AZ115" s="75">
        <f t="shared" si="35"/>
        <v>0.15391489822794763</v>
      </c>
      <c r="BA115" s="76">
        <f t="shared" si="36"/>
        <v>7.1837008847237538E-3</v>
      </c>
      <c r="BB115" s="67">
        <f t="shared" si="49"/>
        <v>34.44170984709362</v>
      </c>
      <c r="BC115" s="75">
        <f t="shared" si="50"/>
        <v>0.16140765257621378</v>
      </c>
      <c r="BD115" s="76">
        <f t="shared" si="51"/>
        <v>7.509695534307026E-3</v>
      </c>
      <c r="BE115" s="67">
        <f t="shared" si="52"/>
        <v>31.189299095105838</v>
      </c>
      <c r="BF115" s="75">
        <f t="shared" si="53"/>
        <v>0.14487013472094537</v>
      </c>
      <c r="BG115" s="76">
        <f t="shared" si="54"/>
        <v>6.7874918731591904E-3</v>
      </c>
      <c r="BH115" s="67">
        <f t="shared" si="55"/>
        <v>27.309803314633655</v>
      </c>
      <c r="BI115" s="75">
        <f t="shared" si="56"/>
        <v>0.12534537202827165</v>
      </c>
      <c r="BJ115" s="76">
        <f t="shared" si="57"/>
        <v>5.9219652099089526E-3</v>
      </c>
      <c r="BK115" s="133">
        <f t="shared" si="37"/>
        <v>31.817240285371099</v>
      </c>
      <c r="BL115" s="134">
        <f t="shared" si="38"/>
        <v>0.14729668812234972</v>
      </c>
      <c r="BM115" s="135">
        <f t="shared" si="39"/>
        <v>7.2582389384838741E-3</v>
      </c>
    </row>
    <row r="116" spans="1:65" x14ac:dyDescent="0.2">
      <c r="A116" s="57" t="s">
        <v>82</v>
      </c>
      <c r="B116" s="51" t="s">
        <v>144</v>
      </c>
      <c r="C116" s="53">
        <v>22.062772107620635</v>
      </c>
      <c r="D116" s="53">
        <v>22.50728689356707</v>
      </c>
      <c r="E116" s="53">
        <v>23.162325903855333</v>
      </c>
      <c r="F116" s="53">
        <v>22.679553086891456</v>
      </c>
      <c r="G116" s="53">
        <v>22.12134263068166</v>
      </c>
      <c r="H116" s="53">
        <v>23.381508918650386</v>
      </c>
      <c r="I116" s="53">
        <v>23.760803367531665</v>
      </c>
      <c r="J116" s="53">
        <v>24.295595500488783</v>
      </c>
      <c r="K116" s="53">
        <v>24.360857866836689</v>
      </c>
      <c r="L116" s="53">
        <v>24.1858865512798</v>
      </c>
      <c r="M116" s="53">
        <v>23.385385734980765</v>
      </c>
      <c r="N116" s="53">
        <v>22.919182681555633</v>
      </c>
      <c r="O116" s="53">
        <v>21.823703270888064</v>
      </c>
      <c r="P116" s="53">
        <v>22.325452278270465</v>
      </c>
      <c r="Q116" s="53">
        <v>23.039648860642473</v>
      </c>
      <c r="R116" s="53">
        <v>21.839037885116753</v>
      </c>
      <c r="S116" s="53">
        <v>22.438263449137246</v>
      </c>
      <c r="T116" s="53">
        <v>20.842205050456158</v>
      </c>
      <c r="U116" s="53">
        <v>19.69526132665252</v>
      </c>
      <c r="V116" s="53">
        <v>20.286715863393873</v>
      </c>
      <c r="W116" s="53">
        <v>17.141195518016399</v>
      </c>
      <c r="X116" s="53">
        <v>19.969757533565264</v>
      </c>
      <c r="Y116" s="53">
        <v>17.704049372603379</v>
      </c>
      <c r="Z116" s="53">
        <v>19.330955929543084</v>
      </c>
      <c r="AA116" s="53">
        <v>15.906520777397089</v>
      </c>
      <c r="AB116" s="118">
        <v>16.230008535565446</v>
      </c>
      <c r="AC116" s="53">
        <v>15.952961799187394</v>
      </c>
      <c r="AD116" s="53">
        <v>16.04975222118696</v>
      </c>
      <c r="AE116" s="53">
        <v>16.001171506191408</v>
      </c>
      <c r="AF116" s="53">
        <v>16.044554398164205</v>
      </c>
      <c r="AG116" s="53">
        <v>16.105846163595142</v>
      </c>
      <c r="AH116" s="53">
        <v>16.191924707788029</v>
      </c>
      <c r="AI116" s="53">
        <v>16.266691572043747</v>
      </c>
      <c r="AJ116" s="53">
        <v>16.322569287612939</v>
      </c>
      <c r="AK116" s="53">
        <v>16.383380219246373</v>
      </c>
      <c r="AL116" s="53">
        <v>16.41867321099798</v>
      </c>
      <c r="AM116" s="53">
        <v>16.448864077416125</v>
      </c>
      <c r="AN116" s="53">
        <v>16.484097207940575</v>
      </c>
      <c r="AO116" s="53">
        <v>16.518606617993768</v>
      </c>
      <c r="AP116" s="53">
        <v>16.521665825518408</v>
      </c>
      <c r="AQ116" s="53">
        <v>16.495510433641488</v>
      </c>
      <c r="AR116" s="53">
        <v>16.46859072345487</v>
      </c>
      <c r="AS116" s="53">
        <v>16.440640261660398</v>
      </c>
      <c r="AT116" s="53">
        <v>16.416215314362461</v>
      </c>
      <c r="AU116" s="53">
        <v>16.39464569264031</v>
      </c>
      <c r="AV116" s="53">
        <v>16.375950697887824</v>
      </c>
      <c r="AW116" s="53">
        <v>16.36013625541533</v>
      </c>
      <c r="AX116" s="53">
        <v>16.35226254358497</v>
      </c>
      <c r="AY116" s="67">
        <f t="shared" si="34"/>
        <v>0.30251032239801035</v>
      </c>
      <c r="AZ116" s="75">
        <f t="shared" si="35"/>
        <v>1.8848286143550084E-2</v>
      </c>
      <c r="BA116" s="76">
        <f t="shared" si="36"/>
        <v>9.3407888598218136E-4</v>
      </c>
      <c r="BB116" s="67">
        <f t="shared" si="49"/>
        <v>0.40717445622793669</v>
      </c>
      <c r="BC116" s="75">
        <f t="shared" si="50"/>
        <v>2.5523439556451342E-2</v>
      </c>
      <c r="BD116" s="76">
        <f t="shared" si="51"/>
        <v>1.2609520813737785E-3</v>
      </c>
      <c r="BE116" s="67">
        <f t="shared" si="52"/>
        <v>0.14594216232237756</v>
      </c>
      <c r="BF116" s="75">
        <f t="shared" si="53"/>
        <v>8.9921186426100055E-3</v>
      </c>
      <c r="BG116" s="76">
        <f t="shared" si="54"/>
        <v>4.4769670042166254E-4</v>
      </c>
      <c r="BH116" s="67">
        <f t="shared" si="55"/>
        <v>0.48812491524322077</v>
      </c>
      <c r="BI116" s="75">
        <f t="shared" si="56"/>
        <v>3.068709506461265E-2</v>
      </c>
      <c r="BJ116" s="76">
        <f t="shared" si="57"/>
        <v>1.5124256852361295E-3</v>
      </c>
      <c r="BK116" s="133">
        <f t="shared" si="37"/>
        <v>0.31038403422837035</v>
      </c>
      <c r="BL116" s="134">
        <f t="shared" si="38"/>
        <v>1.9338867662931178E-2</v>
      </c>
      <c r="BM116" s="135">
        <f t="shared" si="39"/>
        <v>1.0086266476576622E-3</v>
      </c>
    </row>
    <row r="117" spans="1:65" x14ac:dyDescent="0.2">
      <c r="A117" s="57" t="s">
        <v>83</v>
      </c>
      <c r="B117" s="51" t="s">
        <v>144</v>
      </c>
      <c r="C117" s="53">
        <v>67.730675744888714</v>
      </c>
      <c r="D117" s="53">
        <v>67.78642268318562</v>
      </c>
      <c r="E117" s="53">
        <v>68.44816364294131</v>
      </c>
      <c r="F117" s="53">
        <v>67.941258062536363</v>
      </c>
      <c r="G117" s="53">
        <v>67.109350467427774</v>
      </c>
      <c r="H117" s="53">
        <v>69.020107829377494</v>
      </c>
      <c r="I117" s="53">
        <v>72.352362557155786</v>
      </c>
      <c r="J117" s="53">
        <v>72.77135409734008</v>
      </c>
      <c r="K117" s="53">
        <v>72.055357429170215</v>
      </c>
      <c r="L117" s="53">
        <v>72.215427750859476</v>
      </c>
      <c r="M117" s="53">
        <v>70.492635147101382</v>
      </c>
      <c r="N117" s="53">
        <v>68.696340330205658</v>
      </c>
      <c r="O117" s="53">
        <v>68.240973019205057</v>
      </c>
      <c r="P117" s="53">
        <v>68.260921897902591</v>
      </c>
      <c r="Q117" s="53">
        <v>70.195716199179216</v>
      </c>
      <c r="R117" s="53">
        <v>65.233431317521507</v>
      </c>
      <c r="S117" s="53">
        <v>66.914478032630029</v>
      </c>
      <c r="T117" s="53">
        <v>61.618708758400373</v>
      </c>
      <c r="U117" s="53">
        <v>58.884974138064791</v>
      </c>
      <c r="V117" s="53">
        <v>57.111011246349229</v>
      </c>
      <c r="W117" s="53">
        <v>61.40198000555921</v>
      </c>
      <c r="X117" s="53">
        <v>62.695630330131955</v>
      </c>
      <c r="Y117" s="53">
        <v>63.289916045398606</v>
      </c>
      <c r="Z117" s="53">
        <v>55.869612623701904</v>
      </c>
      <c r="AA117" s="53">
        <v>62.128611973169626</v>
      </c>
      <c r="AB117" s="118">
        <v>54.227404280339812</v>
      </c>
      <c r="AC117" s="53">
        <v>53.700591312567816</v>
      </c>
      <c r="AD117" s="53">
        <v>54.428529748941976</v>
      </c>
      <c r="AE117" s="53">
        <v>54.654510485320209</v>
      </c>
      <c r="AF117" s="53">
        <v>55.200155118887771</v>
      </c>
      <c r="AG117" s="53">
        <v>55.814242654851306</v>
      </c>
      <c r="AH117" s="53">
        <v>56.519170966653242</v>
      </c>
      <c r="AI117" s="53">
        <v>57.192164399842284</v>
      </c>
      <c r="AJ117" s="53">
        <v>57.805081476397213</v>
      </c>
      <c r="AK117" s="53">
        <v>58.441004474450899</v>
      </c>
      <c r="AL117" s="53">
        <v>58.990971255467535</v>
      </c>
      <c r="AM117" s="53">
        <v>59.529033857370848</v>
      </c>
      <c r="AN117" s="53">
        <v>60.089781402392326</v>
      </c>
      <c r="AO117" s="53">
        <v>60.654439600366395</v>
      </c>
      <c r="AP117" s="53">
        <v>61.106097789705743</v>
      </c>
      <c r="AQ117" s="53">
        <v>61.454648395484256</v>
      </c>
      <c r="AR117" s="53">
        <v>61.801625761117805</v>
      </c>
      <c r="AS117" s="53">
        <v>62.148805662025389</v>
      </c>
      <c r="AT117" s="53">
        <v>62.511902190835777</v>
      </c>
      <c r="AU117" s="53">
        <v>62.889495760458878</v>
      </c>
      <c r="AV117" s="53">
        <v>63.282941361941909</v>
      </c>
      <c r="AW117" s="53">
        <v>63.691109060316712</v>
      </c>
      <c r="AX117" s="53">
        <v>64.133140508343118</v>
      </c>
      <c r="AY117" s="67">
        <f t="shared" si="34"/>
        <v>9.7046107594011417</v>
      </c>
      <c r="AZ117" s="75">
        <f t="shared" si="35"/>
        <v>0.17830007174848936</v>
      </c>
      <c r="BA117" s="76">
        <f t="shared" si="36"/>
        <v>8.2373811850309231E-3</v>
      </c>
      <c r="BB117" s="67">
        <f t="shared" si="49"/>
        <v>9.9905177477488962</v>
      </c>
      <c r="BC117" s="75">
        <f t="shared" si="50"/>
        <v>0.18604111246370514</v>
      </c>
      <c r="BD117" s="76">
        <f t="shared" si="51"/>
        <v>8.5675413321870675E-3</v>
      </c>
      <c r="BE117" s="67">
        <f t="shared" si="52"/>
        <v>9.0555370816020968</v>
      </c>
      <c r="BF117" s="75">
        <f t="shared" si="53"/>
        <v>0.16699189647337018</v>
      </c>
      <c r="BG117" s="76">
        <f t="shared" si="54"/>
        <v>7.7513578977614905E-3</v>
      </c>
      <c r="BH117" s="67">
        <f t="shared" si="55"/>
        <v>0.76088378728925221</v>
      </c>
      <c r="BI117" s="75">
        <f t="shared" si="56"/>
        <v>1.2246914314098013E-2</v>
      </c>
      <c r="BJ117" s="76">
        <f t="shared" si="57"/>
        <v>6.0881162970538583E-4</v>
      </c>
      <c r="BK117" s="133">
        <f t="shared" si="37"/>
        <v>9.2625793113747363</v>
      </c>
      <c r="BL117" s="134">
        <f t="shared" si="38"/>
        <v>0.170178752836049</v>
      </c>
      <c r="BM117" s="135">
        <f t="shared" si="39"/>
        <v>8.3056981538618402E-3</v>
      </c>
    </row>
    <row r="118" spans="1:65" x14ac:dyDescent="0.2">
      <c r="A118" s="57" t="s">
        <v>84</v>
      </c>
      <c r="B118" s="51" t="s">
        <v>144</v>
      </c>
      <c r="C118" s="53">
        <v>123.58721534560262</v>
      </c>
      <c r="D118" s="53">
        <v>125.61704319129657</v>
      </c>
      <c r="E118" s="53">
        <v>128.69032879216613</v>
      </c>
      <c r="F118" s="53">
        <v>126.77355839005686</v>
      </c>
      <c r="G118" s="53">
        <v>124.16458766002725</v>
      </c>
      <c r="H118" s="53">
        <v>129.97865941207894</v>
      </c>
      <c r="I118" s="53">
        <v>128.53216292308616</v>
      </c>
      <c r="J118" s="53">
        <v>124.07282987703272</v>
      </c>
      <c r="K118" s="53">
        <v>127.75278841663196</v>
      </c>
      <c r="L118" s="53">
        <v>128.49197173023651</v>
      </c>
      <c r="M118" s="53">
        <v>123.83251850235118</v>
      </c>
      <c r="N118" s="53">
        <v>125.15899350806319</v>
      </c>
      <c r="O118" s="53">
        <v>131.73392091794221</v>
      </c>
      <c r="P118" s="53">
        <v>134.69769807930575</v>
      </c>
      <c r="Q118" s="53">
        <v>136.36056903864718</v>
      </c>
      <c r="R118" s="53">
        <v>132.40463334938829</v>
      </c>
      <c r="S118" s="53">
        <v>132.76202491802371</v>
      </c>
      <c r="T118" s="53">
        <v>133.66749234330027</v>
      </c>
      <c r="U118" s="53">
        <v>131.94603923519315</v>
      </c>
      <c r="V118" s="53">
        <v>131.95233953084255</v>
      </c>
      <c r="W118" s="53">
        <v>125.7838684618695</v>
      </c>
      <c r="X118" s="53">
        <v>130.06727245169347</v>
      </c>
      <c r="Y118" s="53">
        <v>133.19218328054112</v>
      </c>
      <c r="Z118" s="53">
        <v>131.73985521735378</v>
      </c>
      <c r="AA118" s="53">
        <v>139.84130634503813</v>
      </c>
      <c r="AB118" s="118">
        <v>144.83402151032016</v>
      </c>
      <c r="AC118" s="53">
        <v>143.72982306262327</v>
      </c>
      <c r="AD118" s="53">
        <v>145.52956376597209</v>
      </c>
      <c r="AE118" s="53">
        <v>146.05775947119241</v>
      </c>
      <c r="AF118" s="53">
        <v>147.41551551198879</v>
      </c>
      <c r="AG118" s="53">
        <v>148.97152708191584</v>
      </c>
      <c r="AH118" s="53">
        <v>150.78010794843598</v>
      </c>
      <c r="AI118" s="53">
        <v>152.49691441976253</v>
      </c>
      <c r="AJ118" s="53">
        <v>154.04381925792828</v>
      </c>
      <c r="AK118" s="53">
        <v>155.55386443605539</v>
      </c>
      <c r="AL118" s="53">
        <v>156.83346270797489</v>
      </c>
      <c r="AM118" s="53">
        <v>158.10319227452379</v>
      </c>
      <c r="AN118" s="53">
        <v>159.43586395703215</v>
      </c>
      <c r="AO118" s="53">
        <v>160.80903415818247</v>
      </c>
      <c r="AP118" s="53">
        <v>161.87467006680907</v>
      </c>
      <c r="AQ118" s="53">
        <v>162.65469974440563</v>
      </c>
      <c r="AR118" s="53">
        <v>163.42832576197523</v>
      </c>
      <c r="AS118" s="53">
        <v>164.21149804930457</v>
      </c>
      <c r="AT118" s="53">
        <v>165.04263091535776</v>
      </c>
      <c r="AU118" s="53">
        <v>165.90210095713931</v>
      </c>
      <c r="AV118" s="53">
        <v>166.82184136150153</v>
      </c>
      <c r="AW118" s="53">
        <v>167.77384070574007</v>
      </c>
      <c r="AX118" s="53">
        <v>168.76926827708314</v>
      </c>
      <c r="AY118" s="67">
        <f t="shared" si="34"/>
        <v>23.239704511111057</v>
      </c>
      <c r="AZ118" s="75">
        <f t="shared" si="35"/>
        <v>0.15969060794054957</v>
      </c>
      <c r="BA118" s="76">
        <f t="shared" si="36"/>
        <v>7.4351672182049189E-3</v>
      </c>
      <c r="BB118" s="67">
        <f t="shared" si="49"/>
        <v>24.044017643116803</v>
      </c>
      <c r="BC118" s="75">
        <f t="shared" si="50"/>
        <v>0.16728621194114177</v>
      </c>
      <c r="BD118" s="76">
        <f t="shared" si="51"/>
        <v>7.7640641251219833E-3</v>
      </c>
      <c r="BE118" s="67">
        <f t="shared" si="52"/>
        <v>21.987819851181371</v>
      </c>
      <c r="BF118" s="75">
        <f t="shared" si="53"/>
        <v>0.15181391514157899</v>
      </c>
      <c r="BG118" s="76">
        <f t="shared" si="54"/>
        <v>7.091930330956675E-3</v>
      </c>
      <c r="BH118" s="67">
        <f t="shared" si="55"/>
        <v>26.060794612101176</v>
      </c>
      <c r="BI118" s="75">
        <f t="shared" si="56"/>
        <v>0.18635977661564421</v>
      </c>
      <c r="BJ118" s="76">
        <f t="shared" si="57"/>
        <v>8.5810886412509557E-3</v>
      </c>
      <c r="BK118" s="133">
        <f t="shared" si="37"/>
        <v>22.244276939767985</v>
      </c>
      <c r="BL118" s="134">
        <f t="shared" si="38"/>
        <v>0.15285057114263934</v>
      </c>
      <c r="BM118" s="135">
        <f t="shared" si="39"/>
        <v>7.514282787281612E-3</v>
      </c>
    </row>
    <row r="119" spans="1:65" x14ac:dyDescent="0.2">
      <c r="A119" s="56" t="s">
        <v>85</v>
      </c>
      <c r="B119" s="51" t="s">
        <v>144</v>
      </c>
      <c r="C119" s="53">
        <v>21.707162348612453</v>
      </c>
      <c r="D119" s="53">
        <v>21.987116658891122</v>
      </c>
      <c r="E119" s="53">
        <v>22.779559492171131</v>
      </c>
      <c r="F119" s="53">
        <v>23.19271124763835</v>
      </c>
      <c r="G119" s="53">
        <v>24.158042456944802</v>
      </c>
      <c r="H119" s="53">
        <v>22.588113321811324</v>
      </c>
      <c r="I119" s="53">
        <v>24.02370550518323</v>
      </c>
      <c r="J119" s="53">
        <v>22.417358605691977</v>
      </c>
      <c r="K119" s="53">
        <v>27.250945070212211</v>
      </c>
      <c r="L119" s="53">
        <v>30.013715544090466</v>
      </c>
      <c r="M119" s="53">
        <v>28.329952162861307</v>
      </c>
      <c r="N119" s="53">
        <v>29.874937186317212</v>
      </c>
      <c r="O119" s="53">
        <v>32.689565760879709</v>
      </c>
      <c r="P119" s="53">
        <v>33.139354115981597</v>
      </c>
      <c r="Q119" s="53">
        <v>30.134055431218385</v>
      </c>
      <c r="R119" s="53">
        <v>27.691935881699465</v>
      </c>
      <c r="S119" s="53">
        <v>27.750161571602479</v>
      </c>
      <c r="T119" s="53">
        <v>30.521378569960863</v>
      </c>
      <c r="U119" s="53">
        <v>26.775140893446022</v>
      </c>
      <c r="V119" s="53">
        <v>25.721633810321634</v>
      </c>
      <c r="W119" s="53">
        <v>21.935641875842716</v>
      </c>
      <c r="X119" s="53">
        <v>20.332887133362597</v>
      </c>
      <c r="Y119" s="53">
        <v>21.367332654372781</v>
      </c>
      <c r="Z119" s="53">
        <v>23.810428703190219</v>
      </c>
      <c r="AA119" s="53">
        <v>24.650973301165667</v>
      </c>
      <c r="AB119" s="118">
        <v>23.276510562450422</v>
      </c>
      <c r="AC119" s="53">
        <v>22.888687770202505</v>
      </c>
      <c r="AD119" s="53">
        <v>22.798904033825391</v>
      </c>
      <c r="AE119" s="53">
        <v>22.814912960094464</v>
      </c>
      <c r="AF119" s="53">
        <v>22.898520815698067</v>
      </c>
      <c r="AG119" s="53">
        <v>23.059886444616172</v>
      </c>
      <c r="AH119" s="53">
        <v>23.209372849906725</v>
      </c>
      <c r="AI119" s="53">
        <v>23.360923609483176</v>
      </c>
      <c r="AJ119" s="53">
        <v>23.503290473210125</v>
      </c>
      <c r="AK119" s="53">
        <v>23.642569467982593</v>
      </c>
      <c r="AL119" s="53">
        <v>23.764354923700129</v>
      </c>
      <c r="AM119" s="53">
        <v>23.884146383725184</v>
      </c>
      <c r="AN119" s="53">
        <v>24.006516449860083</v>
      </c>
      <c r="AO119" s="53">
        <v>24.134048233463314</v>
      </c>
      <c r="AP119" s="53">
        <v>24.261889911429591</v>
      </c>
      <c r="AQ119" s="53">
        <v>24.390303005249528</v>
      </c>
      <c r="AR119" s="53">
        <v>24.516651691670383</v>
      </c>
      <c r="AS119" s="53">
        <v>24.644076856982</v>
      </c>
      <c r="AT119" s="53">
        <v>24.779313336301453</v>
      </c>
      <c r="AU119" s="53">
        <v>24.919706896429727</v>
      </c>
      <c r="AV119" s="53">
        <v>25.064873014560678</v>
      </c>
      <c r="AW119" s="53">
        <v>25.215411228162914</v>
      </c>
      <c r="AX119" s="53">
        <v>25.371459410240838</v>
      </c>
      <c r="AY119" s="67">
        <f t="shared" si="34"/>
        <v>2.5725553764154476</v>
      </c>
      <c r="AZ119" s="75">
        <f t="shared" si="35"/>
        <v>0.11283680007594658</v>
      </c>
      <c r="BA119" s="76">
        <f t="shared" si="36"/>
        <v>5.3599348721535822E-3</v>
      </c>
      <c r="BB119" s="67">
        <f t="shared" si="49"/>
        <v>2.3267234579604086</v>
      </c>
      <c r="BC119" s="75">
        <f t="shared" si="50"/>
        <v>0.1016538598158274</v>
      </c>
      <c r="BD119" s="76">
        <f t="shared" si="51"/>
        <v>4.8523627460188568E-3</v>
      </c>
      <c r="BE119" s="67">
        <f t="shared" si="52"/>
        <v>1.7883624521102561</v>
      </c>
      <c r="BF119" s="75">
        <f t="shared" si="53"/>
        <v>7.6831209184560323E-2</v>
      </c>
      <c r="BG119" s="76">
        <f t="shared" si="54"/>
        <v>3.7079907888910579E-3</v>
      </c>
      <c r="BH119" s="67">
        <f t="shared" si="55"/>
        <v>0.26873359526405949</v>
      </c>
      <c r="BI119" s="75">
        <f t="shared" si="56"/>
        <v>1.0901540964767989E-2</v>
      </c>
      <c r="BJ119" s="76">
        <f t="shared" si="57"/>
        <v>5.422743539087449E-4</v>
      </c>
      <c r="BK119" s="133">
        <f t="shared" si="37"/>
        <v>2.4165071943375231</v>
      </c>
      <c r="BL119" s="134">
        <f t="shared" si="38"/>
        <v>0.10599225255531115</v>
      </c>
      <c r="BM119" s="135">
        <f t="shared" si="39"/>
        <v>5.316339643913981E-3</v>
      </c>
    </row>
    <row r="120" spans="1:65" x14ac:dyDescent="0.2">
      <c r="A120" s="56" t="s">
        <v>86</v>
      </c>
      <c r="B120" s="51" t="s">
        <v>144</v>
      </c>
      <c r="C120" s="53">
        <v>170.50101041160761</v>
      </c>
      <c r="D120" s="53">
        <v>171.11293968613188</v>
      </c>
      <c r="E120" s="53">
        <v>173.24618199064537</v>
      </c>
      <c r="F120" s="53">
        <v>174.99604151535635</v>
      </c>
      <c r="G120" s="53">
        <v>179.92151480037285</v>
      </c>
      <c r="H120" s="53">
        <v>186.04105342282074</v>
      </c>
      <c r="I120" s="53">
        <v>189.7218291632083</v>
      </c>
      <c r="J120" s="53">
        <v>185.9585607788826</v>
      </c>
      <c r="K120" s="53">
        <v>198.71347616114872</v>
      </c>
      <c r="L120" s="53">
        <v>202.51285311926063</v>
      </c>
      <c r="M120" s="53">
        <v>202.24682818711307</v>
      </c>
      <c r="N120" s="53">
        <v>209.30712893766511</v>
      </c>
      <c r="O120" s="53">
        <v>233.86699983178843</v>
      </c>
      <c r="P120" s="53">
        <v>242.65219126352514</v>
      </c>
      <c r="Q120" s="53">
        <v>237.91833316318574</v>
      </c>
      <c r="R120" s="53">
        <v>238.41440064499244</v>
      </c>
      <c r="S120" s="53">
        <v>248.98005036082066</v>
      </c>
      <c r="T120" s="53">
        <v>260.70841808927838</v>
      </c>
      <c r="U120" s="53">
        <v>257.80574573860628</v>
      </c>
      <c r="V120" s="53">
        <v>268.37491112922766</v>
      </c>
      <c r="W120" s="53">
        <v>268.49753068184896</v>
      </c>
      <c r="X120" s="53">
        <v>274.72930942523169</v>
      </c>
      <c r="Y120" s="53">
        <v>292.41749343268737</v>
      </c>
      <c r="Z120" s="53">
        <v>297.6106838058343</v>
      </c>
      <c r="AA120" s="53">
        <v>299.37461397560674</v>
      </c>
      <c r="AB120" s="118">
        <v>307.89854029391898</v>
      </c>
      <c r="AC120" s="53">
        <v>320.84142189855464</v>
      </c>
      <c r="AD120" s="53">
        <v>324.99278111039234</v>
      </c>
      <c r="AE120" s="53">
        <v>328.04631064085339</v>
      </c>
      <c r="AF120" s="53">
        <v>332.02729439716506</v>
      </c>
      <c r="AG120" s="53">
        <v>336.73416652085837</v>
      </c>
      <c r="AH120" s="53">
        <v>341.89674996524792</v>
      </c>
      <c r="AI120" s="53">
        <v>346.75738996353266</v>
      </c>
      <c r="AJ120" s="53">
        <v>351.0122471144831</v>
      </c>
      <c r="AK120" s="53">
        <v>354.720746162654</v>
      </c>
      <c r="AL120" s="53">
        <v>357.84400888563664</v>
      </c>
      <c r="AM120" s="53">
        <v>360.95967656718477</v>
      </c>
      <c r="AN120" s="53">
        <v>364.22212734920646</v>
      </c>
      <c r="AO120" s="53">
        <v>367.55346864051148</v>
      </c>
      <c r="AP120" s="53">
        <v>371.48053018085898</v>
      </c>
      <c r="AQ120" s="53">
        <v>375.42684732942911</v>
      </c>
      <c r="AR120" s="53">
        <v>379.11684617724268</v>
      </c>
      <c r="AS120" s="53">
        <v>382.79126058093442</v>
      </c>
      <c r="AT120" s="53">
        <v>386.52128882391594</v>
      </c>
      <c r="AU120" s="53">
        <v>390.24891639160001</v>
      </c>
      <c r="AV120" s="53">
        <v>393.98328962447158</v>
      </c>
      <c r="AW120" s="53">
        <v>397.76175991531693</v>
      </c>
      <c r="AX120" s="53">
        <v>401.59114615272574</v>
      </c>
      <c r="AY120" s="67">
        <f t="shared" si="34"/>
        <v>76.598365042333398</v>
      </c>
      <c r="AZ120" s="75">
        <f t="shared" si="35"/>
        <v>0.23569251224787899</v>
      </c>
      <c r="BA120" s="76">
        <f t="shared" si="36"/>
        <v>1.0637760464369483E-2</v>
      </c>
      <c r="BB120" s="67">
        <f t="shared" si="49"/>
        <v>76.920338016762287</v>
      </c>
      <c r="BC120" s="75">
        <f t="shared" si="50"/>
        <v>0.23974565865464645</v>
      </c>
      <c r="BD120" s="76">
        <f t="shared" si="51"/>
        <v>1.0803250432358524E-2</v>
      </c>
      <c r="BE120" s="67">
        <f t="shared" si="52"/>
        <v>86.084749330552597</v>
      </c>
      <c r="BF120" s="75">
        <f t="shared" si="53"/>
        <v>0.27958803977562335</v>
      </c>
      <c r="BG120" s="76">
        <f t="shared" si="54"/>
        <v>1.2403198603213594E-2</v>
      </c>
      <c r="BH120" s="67">
        <f t="shared" si="55"/>
        <v>90.87430241599327</v>
      </c>
      <c r="BI120" s="75">
        <f t="shared" si="56"/>
        <v>0.30354712181239846</v>
      </c>
      <c r="BJ120" s="76">
        <f t="shared" si="57"/>
        <v>1.3342684870359722E-2</v>
      </c>
      <c r="BK120" s="133">
        <f t="shared" si="37"/>
        <v>72.768978804924586</v>
      </c>
      <c r="BL120" s="134">
        <f t="shared" si="38"/>
        <v>0.22390952364017799</v>
      </c>
      <c r="BM120" s="135">
        <f t="shared" si="39"/>
        <v>1.0690968685394209E-2</v>
      </c>
    </row>
    <row r="121" spans="1:65" x14ac:dyDescent="0.2">
      <c r="A121" s="57" t="s">
        <v>87</v>
      </c>
      <c r="B121" s="51" t="s">
        <v>144</v>
      </c>
      <c r="C121" s="53">
        <v>59.434862529577785</v>
      </c>
      <c r="D121" s="53">
        <v>60.481790688053962</v>
      </c>
      <c r="E121" s="53">
        <v>62.358073820273184</v>
      </c>
      <c r="F121" s="53">
        <v>62.779240260721423</v>
      </c>
      <c r="G121" s="53">
        <v>65.437271248341972</v>
      </c>
      <c r="H121" s="53">
        <v>67.533668145992351</v>
      </c>
      <c r="I121" s="53">
        <v>70.925391847747747</v>
      </c>
      <c r="J121" s="53">
        <v>69.102264389373303</v>
      </c>
      <c r="K121" s="53">
        <v>70.206899614443515</v>
      </c>
      <c r="L121" s="53">
        <v>68.83522932579028</v>
      </c>
      <c r="M121" s="53">
        <v>67.083131639732912</v>
      </c>
      <c r="N121" s="53">
        <v>72.319160538807964</v>
      </c>
      <c r="O121" s="53">
        <v>78.516384317934012</v>
      </c>
      <c r="P121" s="53">
        <v>78.060934486133789</v>
      </c>
      <c r="Q121" s="53">
        <v>76.590145888160961</v>
      </c>
      <c r="R121" s="53">
        <v>73.018429185931311</v>
      </c>
      <c r="S121" s="53">
        <v>75.253925892157397</v>
      </c>
      <c r="T121" s="53">
        <v>83.128357219021694</v>
      </c>
      <c r="U121" s="53">
        <v>88.674200913072369</v>
      </c>
      <c r="V121" s="53">
        <v>91.802811822352098</v>
      </c>
      <c r="W121" s="53">
        <v>92.54387020786487</v>
      </c>
      <c r="X121" s="53">
        <v>88.783030434435418</v>
      </c>
      <c r="Y121" s="53">
        <v>89.503396665028873</v>
      </c>
      <c r="Z121" s="53">
        <v>101.3069103835069</v>
      </c>
      <c r="AA121" s="53">
        <v>103.94657371572642</v>
      </c>
      <c r="AB121" s="118">
        <v>108.08150489560967</v>
      </c>
      <c r="AC121" s="53">
        <v>107.95790889772135</v>
      </c>
      <c r="AD121" s="53">
        <v>110.01294849202377</v>
      </c>
      <c r="AE121" s="53">
        <v>111.41473987622894</v>
      </c>
      <c r="AF121" s="53">
        <v>113.16367704860338</v>
      </c>
      <c r="AG121" s="53">
        <v>115.03531281135265</v>
      </c>
      <c r="AH121" s="53">
        <v>117.07128195986326</v>
      </c>
      <c r="AI121" s="53">
        <v>119.1052145437544</v>
      </c>
      <c r="AJ121" s="53">
        <v>120.92074342310559</v>
      </c>
      <c r="AK121" s="53">
        <v>122.47326989674042</v>
      </c>
      <c r="AL121" s="53">
        <v>123.76313131653927</v>
      </c>
      <c r="AM121" s="53">
        <v>125.06885137426225</v>
      </c>
      <c r="AN121" s="53">
        <v>126.46946473163914</v>
      </c>
      <c r="AO121" s="53">
        <v>127.90613692394788</v>
      </c>
      <c r="AP121" s="53">
        <v>129.64510795721381</v>
      </c>
      <c r="AQ121" s="53">
        <v>131.34026245725295</v>
      </c>
      <c r="AR121" s="53">
        <v>132.88449812141286</v>
      </c>
      <c r="AS121" s="53">
        <v>134.42310480495334</v>
      </c>
      <c r="AT121" s="53">
        <v>135.9846806564135</v>
      </c>
      <c r="AU121" s="53">
        <v>137.54764515910804</v>
      </c>
      <c r="AV121" s="53">
        <v>139.11424426614113</v>
      </c>
      <c r="AW121" s="53">
        <v>140.70291017574797</v>
      </c>
      <c r="AX121" s="53">
        <v>142.31650935984612</v>
      </c>
      <c r="AY121" s="67">
        <f t="shared" si="34"/>
        <v>32.303560867822355</v>
      </c>
      <c r="AZ121" s="75">
        <f t="shared" si="35"/>
        <v>0.29363417043735041</v>
      </c>
      <c r="BA121" s="76">
        <f t="shared" si="36"/>
        <v>1.2955982996222248E-2</v>
      </c>
      <c r="BB121" s="67">
        <f t="shared" si="49"/>
        <v>32.745001278026621</v>
      </c>
      <c r="BC121" s="75">
        <f t="shared" si="50"/>
        <v>0.30331266706035431</v>
      </c>
      <c r="BD121" s="76">
        <f t="shared" si="51"/>
        <v>1.3333571148893331E-2</v>
      </c>
      <c r="BE121" s="67">
        <f t="shared" si="52"/>
        <v>31.032739370531459</v>
      </c>
      <c r="BF121" s="75">
        <f t="shared" si="53"/>
        <v>0.28712349444527419</v>
      </c>
      <c r="BG121" s="76">
        <f t="shared" si="54"/>
        <v>1.2700468483658467E-2</v>
      </c>
      <c r="BH121" s="67">
        <f t="shared" si="55"/>
        <v>33.601071443381628</v>
      </c>
      <c r="BI121" s="75">
        <f t="shared" si="56"/>
        <v>0.32325328524318653</v>
      </c>
      <c r="BJ121" s="76">
        <f t="shared" si="57"/>
        <v>1.4103190452072312E-2</v>
      </c>
      <c r="BK121" s="133">
        <f t="shared" si="37"/>
        <v>30.689961683724206</v>
      </c>
      <c r="BL121" s="134">
        <f t="shared" si="38"/>
        <v>0.27896681349240732</v>
      </c>
      <c r="BM121" s="135">
        <f t="shared" si="39"/>
        <v>1.3034351677166045E-2</v>
      </c>
    </row>
    <row r="122" spans="1:65" x14ac:dyDescent="0.2">
      <c r="A122" s="57" t="s">
        <v>59</v>
      </c>
      <c r="B122" s="51" t="s">
        <v>144</v>
      </c>
      <c r="C122" s="53">
        <v>22.638976539235461</v>
      </c>
      <c r="D122" s="53">
        <v>22.983194755721428</v>
      </c>
      <c r="E122" s="53">
        <v>23.620965300859616</v>
      </c>
      <c r="F122" s="53">
        <v>24.871890281312478</v>
      </c>
      <c r="G122" s="53">
        <v>26.747049627173535</v>
      </c>
      <c r="H122" s="53">
        <v>28.298063104057601</v>
      </c>
      <c r="I122" s="53">
        <v>30.135766857653923</v>
      </c>
      <c r="J122" s="53">
        <v>29.040905375598115</v>
      </c>
      <c r="K122" s="53">
        <v>34.734199715772142</v>
      </c>
      <c r="L122" s="53">
        <v>35.15514285095675</v>
      </c>
      <c r="M122" s="53">
        <v>34.875860472238223</v>
      </c>
      <c r="N122" s="53">
        <v>31.922222530650533</v>
      </c>
      <c r="O122" s="53">
        <v>41.683460321581329</v>
      </c>
      <c r="P122" s="53">
        <v>43.682951536095239</v>
      </c>
      <c r="Q122" s="53">
        <v>39.205070999034625</v>
      </c>
      <c r="R122" s="53">
        <v>40.032301912681504</v>
      </c>
      <c r="S122" s="53">
        <v>43.057229451617268</v>
      </c>
      <c r="T122" s="53">
        <v>42.836182964398219</v>
      </c>
      <c r="U122" s="53">
        <v>34.280137486586085</v>
      </c>
      <c r="V122" s="53">
        <v>36.487751294622761</v>
      </c>
      <c r="W122" s="53">
        <v>32.608432660021883</v>
      </c>
      <c r="X122" s="53">
        <v>41.608513457905509</v>
      </c>
      <c r="Y122" s="53">
        <v>43.124881980839213</v>
      </c>
      <c r="Z122" s="53">
        <v>39.044640168041802</v>
      </c>
      <c r="AA122" s="53">
        <v>42.551352109272429</v>
      </c>
      <c r="AB122" s="118">
        <v>41.073229026779487</v>
      </c>
      <c r="AC122" s="53">
        <v>43.126812612354669</v>
      </c>
      <c r="AD122" s="53">
        <v>43.89754422826671</v>
      </c>
      <c r="AE122" s="53">
        <v>44.437005172113416</v>
      </c>
      <c r="AF122" s="53">
        <v>45.120202134762444</v>
      </c>
      <c r="AG122" s="53">
        <v>45.837877576578116</v>
      </c>
      <c r="AH122" s="53">
        <v>46.629658793680044</v>
      </c>
      <c r="AI122" s="53">
        <v>47.419244868304503</v>
      </c>
      <c r="AJ122" s="53">
        <v>48.109498414380667</v>
      </c>
      <c r="AK122" s="53">
        <v>48.677670542987492</v>
      </c>
      <c r="AL122" s="53">
        <v>49.128322006807508</v>
      </c>
      <c r="AM122" s="53">
        <v>49.584815257903465</v>
      </c>
      <c r="AN122" s="53">
        <v>50.082475314157477</v>
      </c>
      <c r="AO122" s="53">
        <v>50.59323076320026</v>
      </c>
      <c r="AP122" s="53">
        <v>51.241571873898017</v>
      </c>
      <c r="AQ122" s="53">
        <v>51.867578082002282</v>
      </c>
      <c r="AR122" s="53">
        <v>52.423023405701969</v>
      </c>
      <c r="AS122" s="53">
        <v>52.973766310376924</v>
      </c>
      <c r="AT122" s="53">
        <v>53.53145205878598</v>
      </c>
      <c r="AU122" s="53">
        <v>54.085759253461042</v>
      </c>
      <c r="AV122" s="53">
        <v>54.63943639077992</v>
      </c>
      <c r="AW122" s="53">
        <v>55.201537593628643</v>
      </c>
      <c r="AX122" s="53">
        <v>55.771526051930209</v>
      </c>
      <c r="AY122" s="67">
        <f t="shared" si="34"/>
        <v>11.873981823663499</v>
      </c>
      <c r="AZ122" s="75">
        <f t="shared" si="35"/>
        <v>0.27049307728739752</v>
      </c>
      <c r="BA122" s="76">
        <f t="shared" si="36"/>
        <v>1.2042183956165076E-2</v>
      </c>
      <c r="BB122" s="67">
        <f t="shared" si="49"/>
        <v>12.074724981273974</v>
      </c>
      <c r="BC122" s="75">
        <f t="shared" si="50"/>
        <v>0.27998185467142289</v>
      </c>
      <c r="BD122" s="76">
        <f t="shared" si="51"/>
        <v>1.241877553789239E-2</v>
      </c>
      <c r="BE122" s="67">
        <f t="shared" si="52"/>
        <v>13.566207364000434</v>
      </c>
      <c r="BF122" s="75">
        <f t="shared" si="53"/>
        <v>0.330293178438816</v>
      </c>
      <c r="BG122" s="76">
        <f t="shared" si="54"/>
        <v>1.4372269667468851E-2</v>
      </c>
      <c r="BH122" s="67">
        <f t="shared" si="55"/>
        <v>11.534407144188613</v>
      </c>
      <c r="BI122" s="75">
        <f t="shared" si="56"/>
        <v>0.27107028501863123</v>
      </c>
      <c r="BJ122" s="76">
        <f t="shared" si="57"/>
        <v>1.2065168439849616E-2</v>
      </c>
      <c r="BK122" s="133">
        <f t="shared" si="37"/>
        <v>11.303993365361933</v>
      </c>
      <c r="BL122" s="134">
        <f t="shared" si="38"/>
        <v>0.2575085591709026</v>
      </c>
      <c r="BM122" s="135">
        <f t="shared" si="39"/>
        <v>1.213261174172664E-2</v>
      </c>
    </row>
    <row r="123" spans="1:65" x14ac:dyDescent="0.2">
      <c r="A123" s="57" t="s">
        <v>12</v>
      </c>
      <c r="B123" s="51" t="s">
        <v>144</v>
      </c>
      <c r="C123" s="53">
        <v>44.856185770068706</v>
      </c>
      <c r="D123" s="53">
        <v>42.777937723588472</v>
      </c>
      <c r="E123" s="53">
        <v>40.686383090271029</v>
      </c>
      <c r="F123" s="53">
        <v>41.716990355029012</v>
      </c>
      <c r="G123" s="53">
        <v>41.557912437313661</v>
      </c>
      <c r="H123" s="53">
        <v>41.51373073217237</v>
      </c>
      <c r="I123" s="53">
        <v>38.913652938747653</v>
      </c>
      <c r="J123" s="53">
        <v>40.601325573187523</v>
      </c>
      <c r="K123" s="53">
        <v>44.234238858081518</v>
      </c>
      <c r="L123" s="53">
        <v>45.381201212021047</v>
      </c>
      <c r="M123" s="53">
        <v>44.492773370731037</v>
      </c>
      <c r="N123" s="53">
        <v>47.781389029271537</v>
      </c>
      <c r="O123" s="53">
        <v>46.295177178255344</v>
      </c>
      <c r="P123" s="53">
        <v>48.849801954673417</v>
      </c>
      <c r="Q123" s="53">
        <v>49.239810069058088</v>
      </c>
      <c r="R123" s="53">
        <v>49.545920013343782</v>
      </c>
      <c r="S123" s="53">
        <v>48.860263166755438</v>
      </c>
      <c r="T123" s="53">
        <v>52.573964065198545</v>
      </c>
      <c r="U123" s="53">
        <v>50.762548837266984</v>
      </c>
      <c r="V123" s="53">
        <v>49.890837118171262</v>
      </c>
      <c r="W123" s="53">
        <v>51.361446005200207</v>
      </c>
      <c r="X123" s="53">
        <v>50.698921513590662</v>
      </c>
      <c r="Y123" s="53">
        <v>51.057812928817079</v>
      </c>
      <c r="Z123" s="53">
        <v>45.586017429180473</v>
      </c>
      <c r="AA123" s="53">
        <v>43.352600096979081</v>
      </c>
      <c r="AB123" s="118">
        <v>45.192819122077168</v>
      </c>
      <c r="AC123" s="53">
        <v>47.113890247775608</v>
      </c>
      <c r="AD123" s="53">
        <v>46.898746759779641</v>
      </c>
      <c r="AE123" s="53">
        <v>46.278809266241822</v>
      </c>
      <c r="AF123" s="53">
        <v>45.754680153196951</v>
      </c>
      <c r="AG123" s="53">
        <v>45.441885274071936</v>
      </c>
      <c r="AH123" s="53">
        <v>45.515637023279723</v>
      </c>
      <c r="AI123" s="53">
        <v>45.613416937413874</v>
      </c>
      <c r="AJ123" s="53">
        <v>45.64007393521031</v>
      </c>
      <c r="AK123" s="53">
        <v>45.647328641793393</v>
      </c>
      <c r="AL123" s="53">
        <v>45.596653435013096</v>
      </c>
      <c r="AM123" s="53">
        <v>45.542783253471001</v>
      </c>
      <c r="AN123" s="53">
        <v>45.498009338707362</v>
      </c>
      <c r="AO123" s="53">
        <v>45.460858012963719</v>
      </c>
      <c r="AP123" s="53">
        <v>45.413548623937842</v>
      </c>
      <c r="AQ123" s="53">
        <v>45.363148536575466</v>
      </c>
      <c r="AR123" s="53">
        <v>45.308643790636268</v>
      </c>
      <c r="AS123" s="53">
        <v>45.260581972753428</v>
      </c>
      <c r="AT123" s="53">
        <v>45.219627583698866</v>
      </c>
      <c r="AU123" s="53">
        <v>45.181921278342351</v>
      </c>
      <c r="AV123" s="53">
        <v>45.148817543644086</v>
      </c>
      <c r="AW123" s="53">
        <v>45.120992995652898</v>
      </c>
      <c r="AX123" s="53">
        <v>45.101341907594623</v>
      </c>
      <c r="AY123" s="67">
        <f t="shared" si="34"/>
        <v>-1.7974048521850179</v>
      </c>
      <c r="AZ123" s="75">
        <f t="shared" si="35"/>
        <v>-3.832522138366546E-2</v>
      </c>
      <c r="BA123" s="76">
        <f t="shared" si="36"/>
        <v>-1.95203995900739E-3</v>
      </c>
      <c r="BB123" s="67">
        <f t="shared" si="49"/>
        <v>-1.9928972521227095</v>
      </c>
      <c r="BC123" s="75">
        <f t="shared" si="50"/>
        <v>-4.2299569015462488E-2</v>
      </c>
      <c r="BD123" s="76">
        <f t="shared" si="51"/>
        <v>-2.1586793150086825E-3</v>
      </c>
      <c r="BE123" s="67">
        <f t="shared" si="52"/>
        <v>-4.40015784330825E-2</v>
      </c>
      <c r="BF123" s="75">
        <f t="shared" si="53"/>
        <v>-9.736409298615157E-4</v>
      </c>
      <c r="BG123" s="76">
        <f t="shared" si="54"/>
        <v>-4.8704575197677791E-5</v>
      </c>
      <c r="BH123" s="67">
        <f t="shared" si="55"/>
        <v>1.8293211813632695</v>
      </c>
      <c r="BI123" s="75">
        <f t="shared" si="56"/>
        <v>4.219634294762268E-2</v>
      </c>
      <c r="BJ123" s="76">
        <f t="shared" si="57"/>
        <v>2.0686544450145838E-3</v>
      </c>
      <c r="BK123" s="133">
        <f t="shared" si="37"/>
        <v>-1.7777537641267429</v>
      </c>
      <c r="BL123" s="134">
        <f t="shared" si="38"/>
        <v>-3.7906210441668864E-2</v>
      </c>
      <c r="BM123" s="135">
        <f t="shared" si="39"/>
        <v>-2.0317930412915297E-3</v>
      </c>
    </row>
    <row r="124" spans="1:65" x14ac:dyDescent="0.2">
      <c r="A124" s="57" t="s">
        <v>88</v>
      </c>
      <c r="B124" s="51" t="s">
        <v>144</v>
      </c>
      <c r="C124" s="53">
        <v>43.570985572725661</v>
      </c>
      <c r="D124" s="53">
        <v>44.870016518767997</v>
      </c>
      <c r="E124" s="53">
        <v>46.580759779241518</v>
      </c>
      <c r="F124" s="53">
        <v>45.627920618293444</v>
      </c>
      <c r="G124" s="53">
        <v>46.179281487543683</v>
      </c>
      <c r="H124" s="53">
        <v>48.695591440598406</v>
      </c>
      <c r="I124" s="53">
        <v>49.747017519058971</v>
      </c>
      <c r="J124" s="53">
        <v>47.214065440723665</v>
      </c>
      <c r="K124" s="53">
        <v>49.538137972851551</v>
      </c>
      <c r="L124" s="53">
        <v>53.141279730492556</v>
      </c>
      <c r="M124" s="53">
        <v>55.79506270441091</v>
      </c>
      <c r="N124" s="53">
        <v>57.284356838935089</v>
      </c>
      <c r="O124" s="53">
        <v>67.371978014017742</v>
      </c>
      <c r="P124" s="53">
        <v>72.05850328662271</v>
      </c>
      <c r="Q124" s="53">
        <v>72.883306206932076</v>
      </c>
      <c r="R124" s="53">
        <v>75.817749533035851</v>
      </c>
      <c r="S124" s="53">
        <v>81.808631850290567</v>
      </c>
      <c r="T124" s="53">
        <v>82.169913840659902</v>
      </c>
      <c r="U124" s="53">
        <v>84.088858501680846</v>
      </c>
      <c r="V124" s="53">
        <v>90.19351089408157</v>
      </c>
      <c r="W124" s="53">
        <v>91.983781808762018</v>
      </c>
      <c r="X124" s="53">
        <v>93.63884401930008</v>
      </c>
      <c r="Y124" s="53">
        <v>108.73140185800223</v>
      </c>
      <c r="Z124" s="53">
        <v>111.67311582510514</v>
      </c>
      <c r="AA124" s="53">
        <v>109.52408805362884</v>
      </c>
      <c r="AB124" s="118">
        <v>113.55098724945266</v>
      </c>
      <c r="AC124" s="53">
        <v>122.64281014070303</v>
      </c>
      <c r="AD124" s="53">
        <v>124.18354163032225</v>
      </c>
      <c r="AE124" s="53">
        <v>125.91575632626923</v>
      </c>
      <c r="AF124" s="53">
        <v>127.98873506060229</v>
      </c>
      <c r="AG124" s="53">
        <v>130.41909085885564</v>
      </c>
      <c r="AH124" s="53">
        <v>132.68017218842488</v>
      </c>
      <c r="AI124" s="53">
        <v>134.61951361405985</v>
      </c>
      <c r="AJ124" s="53">
        <v>136.34193134178653</v>
      </c>
      <c r="AK124" s="53">
        <v>137.92247708113266</v>
      </c>
      <c r="AL124" s="53">
        <v>139.35590212727675</v>
      </c>
      <c r="AM124" s="53">
        <v>140.76322668154808</v>
      </c>
      <c r="AN124" s="53">
        <v>142.17217796470248</v>
      </c>
      <c r="AO124" s="53">
        <v>143.59324294039962</v>
      </c>
      <c r="AP124" s="53">
        <v>145.18030172580933</v>
      </c>
      <c r="AQ124" s="53">
        <v>146.8558582535984</v>
      </c>
      <c r="AR124" s="53">
        <v>148.50068085949161</v>
      </c>
      <c r="AS124" s="53">
        <v>150.13380749285074</v>
      </c>
      <c r="AT124" s="53">
        <v>151.78552852501758</v>
      </c>
      <c r="AU124" s="53">
        <v>153.43359070068857</v>
      </c>
      <c r="AV124" s="53">
        <v>155.08079142390642</v>
      </c>
      <c r="AW124" s="53">
        <v>156.73631915028739</v>
      </c>
      <c r="AX124" s="53">
        <v>158.40176883335477</v>
      </c>
      <c r="AY124" s="67">
        <f t="shared" si="34"/>
        <v>34.218227203032512</v>
      </c>
      <c r="AZ124" s="75">
        <f t="shared" si="35"/>
        <v>0.27554558964742354</v>
      </c>
      <c r="BA124" s="76">
        <f t="shared" si="36"/>
        <v>1.2243039890500906E-2</v>
      </c>
      <c r="BB124" s="67">
        <f t="shared" si="49"/>
        <v>34.093509009584352</v>
      </c>
      <c r="BC124" s="75">
        <f t="shared" si="50"/>
        <v>0.27799027900999884</v>
      </c>
      <c r="BD124" s="76">
        <f t="shared" si="51"/>
        <v>1.233995409637112E-2</v>
      </c>
      <c r="BE124" s="67">
        <f t="shared" si="52"/>
        <v>41.529804174453758</v>
      </c>
      <c r="BF124" s="75">
        <f t="shared" si="53"/>
        <v>0.36573705945171286</v>
      </c>
      <c r="BG124" s="76">
        <f t="shared" si="54"/>
        <v>1.5706787637684849E-2</v>
      </c>
      <c r="BH124" s="67">
        <f t="shared" si="55"/>
        <v>43.909502647059725</v>
      </c>
      <c r="BI124" s="75">
        <f t="shared" si="56"/>
        <v>0.40091183069754743</v>
      </c>
      <c r="BJ124" s="76">
        <f t="shared" si="57"/>
        <v>1.6999033389000218E-2</v>
      </c>
      <c r="BK124" s="133">
        <f t="shared" si="37"/>
        <v>32.552777519965133</v>
      </c>
      <c r="BL124" s="134">
        <f t="shared" si="38"/>
        <v>0.26213439472414457</v>
      </c>
      <c r="BM124" s="135">
        <f t="shared" si="39"/>
        <v>1.2328229128326207E-2</v>
      </c>
    </row>
    <row r="125" spans="1:65" x14ac:dyDescent="0.2">
      <c r="A125" s="58" t="s">
        <v>89</v>
      </c>
      <c r="B125" s="51" t="s">
        <v>144</v>
      </c>
      <c r="C125" s="53">
        <v>52.479130398046408</v>
      </c>
      <c r="D125" s="53">
        <v>51.79073023810281</v>
      </c>
      <c r="E125" s="53">
        <v>52.388437995171586</v>
      </c>
      <c r="F125" s="53">
        <v>53.126464702838192</v>
      </c>
      <c r="G125" s="53">
        <v>54.548722516791713</v>
      </c>
      <c r="H125" s="53">
        <v>54.313506651112981</v>
      </c>
      <c r="I125" s="53">
        <v>56.57881381672469</v>
      </c>
      <c r="J125" s="53">
        <v>55.093879505786063</v>
      </c>
      <c r="K125" s="53">
        <v>57.693320402940302</v>
      </c>
      <c r="L125" s="53">
        <v>62.61798468867643</v>
      </c>
      <c r="M125" s="53">
        <v>64.799122896405606</v>
      </c>
      <c r="N125" s="53">
        <v>65.242960729139213</v>
      </c>
      <c r="O125" s="53">
        <v>71.334640698214031</v>
      </c>
      <c r="P125" s="53">
        <v>71.515071102569479</v>
      </c>
      <c r="Q125" s="53">
        <v>66.729852595912092</v>
      </c>
      <c r="R125" s="53">
        <v>72.101790670300574</v>
      </c>
      <c r="S125" s="53">
        <v>70.025855638585341</v>
      </c>
      <c r="T125" s="53">
        <v>63.870492257629792</v>
      </c>
      <c r="U125" s="53">
        <v>64.216305385556652</v>
      </c>
      <c r="V125" s="53">
        <v>54.721966235041521</v>
      </c>
      <c r="W125" s="53">
        <v>65.026252761619162</v>
      </c>
      <c r="X125" s="53">
        <v>63.560425002757768</v>
      </c>
      <c r="Y125" s="53">
        <v>63.392227585263242</v>
      </c>
      <c r="Z125" s="53">
        <v>68.269744136155907</v>
      </c>
      <c r="AA125" s="53">
        <v>77.887365753224486</v>
      </c>
      <c r="AB125" s="118">
        <v>78.502184983202454</v>
      </c>
      <c r="AC125" s="53">
        <v>79.176339570650157</v>
      </c>
      <c r="AD125" s="53">
        <v>80.345974933175313</v>
      </c>
      <c r="AE125" s="53">
        <v>81.242941151006136</v>
      </c>
      <c r="AF125" s="53">
        <v>82.418424767019673</v>
      </c>
      <c r="AG125" s="53">
        <v>83.834562707310624</v>
      </c>
      <c r="AH125" s="53">
        <v>85.028448668734086</v>
      </c>
      <c r="AI125" s="53">
        <v>85.976975242526748</v>
      </c>
      <c r="AJ125" s="53">
        <v>86.764549268686949</v>
      </c>
      <c r="AK125" s="53">
        <v>87.457143057158191</v>
      </c>
      <c r="AL125" s="53">
        <v>88.056807022051231</v>
      </c>
      <c r="AM125" s="53">
        <v>88.658769082057745</v>
      </c>
      <c r="AN125" s="53">
        <v>89.273554669718592</v>
      </c>
      <c r="AO125" s="53">
        <v>89.910480714204056</v>
      </c>
      <c r="AP125" s="53">
        <v>90.586449394192044</v>
      </c>
      <c r="AQ125" s="53">
        <v>91.270491131090154</v>
      </c>
      <c r="AR125" s="53">
        <v>91.928681602996789</v>
      </c>
      <c r="AS125" s="53">
        <v>92.613873678826295</v>
      </c>
      <c r="AT125" s="53">
        <v>93.312860766532339</v>
      </c>
      <c r="AU125" s="53">
        <v>94.035394278869035</v>
      </c>
      <c r="AV125" s="53">
        <v>94.773619425645023</v>
      </c>
      <c r="AW125" s="53">
        <v>95.528649049082532</v>
      </c>
      <c r="AX125" s="53">
        <v>96.296637463713921</v>
      </c>
      <c r="AY125" s="67">
        <f t="shared" si="34"/>
        <v>15.950662530538608</v>
      </c>
      <c r="AZ125" s="75">
        <f t="shared" si="35"/>
        <v>0.19852472440349328</v>
      </c>
      <c r="BA125" s="76">
        <f t="shared" si="36"/>
        <v>9.095686831705585E-3</v>
      </c>
      <c r="BB125" s="67">
        <f t="shared" si="49"/>
        <v>16.352309478432375</v>
      </c>
      <c r="BC125" s="75">
        <f t="shared" si="50"/>
        <v>0.2065302534457403</v>
      </c>
      <c r="BD125" s="76">
        <f t="shared" si="51"/>
        <v>9.4316342169395995E-3</v>
      </c>
      <c r="BE125" s="67">
        <f t="shared" si="52"/>
        <v>16.271434442442569</v>
      </c>
      <c r="BF125" s="75">
        <f t="shared" si="53"/>
        <v>0.20727365035666534</v>
      </c>
      <c r="BG125" s="76">
        <f t="shared" si="54"/>
        <v>9.4627229038362071E-3</v>
      </c>
      <c r="BH125" s="67">
        <f t="shared" si="55"/>
        <v>16.148028525644548</v>
      </c>
      <c r="BI125" s="75">
        <f t="shared" si="56"/>
        <v>0.20732539057499233</v>
      </c>
      <c r="BJ125" s="76">
        <f t="shared" si="57"/>
        <v>9.4648859908232907E-3</v>
      </c>
      <c r="BK125" s="133">
        <f t="shared" si="37"/>
        <v>15.182674115907218</v>
      </c>
      <c r="BL125" s="134">
        <f t="shared" si="38"/>
        <v>0.18896620681415374</v>
      </c>
      <c r="BM125" s="135">
        <f t="shared" si="39"/>
        <v>9.1513140665968606E-3</v>
      </c>
    </row>
    <row r="126" spans="1:65" x14ac:dyDescent="0.2">
      <c r="A126" s="121" t="s">
        <v>168</v>
      </c>
      <c r="B126" s="51" t="s">
        <v>144</v>
      </c>
      <c r="C126" s="53">
        <v>29.58418455660815</v>
      </c>
      <c r="D126" s="53">
        <v>29.087258858518389</v>
      </c>
      <c r="E126" s="53">
        <v>29.481367510242393</v>
      </c>
      <c r="F126" s="53">
        <v>29.864942944048391</v>
      </c>
      <c r="G126" s="53">
        <v>30.799308415262072</v>
      </c>
      <c r="H126" s="53">
        <v>32.417369624668247</v>
      </c>
      <c r="I126" s="53">
        <v>32.982759932197176</v>
      </c>
      <c r="J126" s="53">
        <v>30.870136258365381</v>
      </c>
      <c r="K126" s="53">
        <v>30.850751391862495</v>
      </c>
      <c r="L126" s="53">
        <v>31.957249157889976</v>
      </c>
      <c r="M126" s="53">
        <v>32.146026789627129</v>
      </c>
      <c r="N126" s="53">
        <v>31.927632670219865</v>
      </c>
      <c r="O126" s="53">
        <v>33.775094658380972</v>
      </c>
      <c r="P126" s="53">
        <v>33.797097199954095</v>
      </c>
      <c r="Q126" s="53">
        <v>32.369559354946496</v>
      </c>
      <c r="R126" s="53">
        <v>34.272087513337347</v>
      </c>
      <c r="S126" s="53">
        <v>34.487534394628724</v>
      </c>
      <c r="T126" s="53">
        <v>32.155981823347311</v>
      </c>
      <c r="U126" s="53">
        <v>32.117276440009789</v>
      </c>
      <c r="V126" s="53">
        <v>27.581604740610231</v>
      </c>
      <c r="W126" s="53">
        <v>30.817808564993733</v>
      </c>
      <c r="X126" s="53">
        <v>31.914678862981507</v>
      </c>
      <c r="Y126" s="53">
        <v>32.144223466770299</v>
      </c>
      <c r="Z126" s="53">
        <v>34.850582634694014</v>
      </c>
      <c r="AA126" s="53">
        <v>35.324017143836684</v>
      </c>
      <c r="AB126" s="118">
        <v>39.99271277694961</v>
      </c>
      <c r="AC126" s="53">
        <v>40.765034502726145</v>
      </c>
      <c r="AD126" s="53">
        <v>41.634885592145885</v>
      </c>
      <c r="AE126" s="53">
        <v>42.180911751876643</v>
      </c>
      <c r="AF126" s="53">
        <v>42.796018446968077</v>
      </c>
      <c r="AG126" s="53">
        <v>43.506709300164658</v>
      </c>
      <c r="AH126" s="53">
        <v>44.121402631161644</v>
      </c>
      <c r="AI126" s="53">
        <v>44.623162967087964</v>
      </c>
      <c r="AJ126" s="53">
        <v>45.043526773761982</v>
      </c>
      <c r="AK126" s="53">
        <v>45.414257240956182</v>
      </c>
      <c r="AL126" s="53">
        <v>45.735713118250423</v>
      </c>
      <c r="AM126" s="53">
        <v>46.054826306063475</v>
      </c>
      <c r="AN126" s="53">
        <v>46.379937910311007</v>
      </c>
      <c r="AO126" s="53">
        <v>46.715059768618701</v>
      </c>
      <c r="AP126" s="53">
        <v>47.089512666474135</v>
      </c>
      <c r="AQ126" s="53">
        <v>47.482073568530602</v>
      </c>
      <c r="AR126" s="53">
        <v>47.864381624758963</v>
      </c>
      <c r="AS126" s="53">
        <v>48.277631381808845</v>
      </c>
      <c r="AT126" s="53">
        <v>48.678281530301689</v>
      </c>
      <c r="AU126" s="53">
        <v>49.086393751107458</v>
      </c>
      <c r="AV126" s="53">
        <v>49.506764079128537</v>
      </c>
      <c r="AW126" s="53">
        <v>49.939761630672209</v>
      </c>
      <c r="AX126" s="53">
        <v>50.381581773086133</v>
      </c>
      <c r="AY126" s="67">
        <f t="shared" si="34"/>
        <v>8.7466961809402477</v>
      </c>
      <c r="AZ126" s="75">
        <f t="shared" si="35"/>
        <v>0.21008094669990512</v>
      </c>
      <c r="BA126" s="76">
        <f t="shared" si="36"/>
        <v>9.5799596072980719E-3</v>
      </c>
      <c r="BB126" s="67">
        <f t="shared" si="49"/>
        <v>9.1747271279460634</v>
      </c>
      <c r="BC126" s="75">
        <f t="shared" si="50"/>
        <v>0.22506364191431033</v>
      </c>
      <c r="BD126" s="76">
        <f t="shared" si="51"/>
        <v>1.0201322059404605E-2</v>
      </c>
      <c r="BE126" s="67">
        <f t="shared" si="52"/>
        <v>9.5140513021789275</v>
      </c>
      <c r="BF126" s="75">
        <f t="shared" si="53"/>
        <v>0.23789462233385908</v>
      </c>
      <c r="BG126" s="76">
        <f t="shared" si="54"/>
        <v>1.072773648460057E-2</v>
      </c>
      <c r="BH126" s="67">
        <f t="shared" si="55"/>
        <v>13.762376607270774</v>
      </c>
      <c r="BI126" s="75">
        <f t="shared" si="56"/>
        <v>0.38960394994803205</v>
      </c>
      <c r="BJ126" s="76">
        <f t="shared" si="57"/>
        <v>1.6587000708846444E-2</v>
      </c>
      <c r="BK126" s="133">
        <f t="shared" si="37"/>
        <v>8.3048760385263236</v>
      </c>
      <c r="BL126" s="134">
        <f t="shared" si="38"/>
        <v>0.19946916919336935</v>
      </c>
      <c r="BM126" s="135">
        <f t="shared" si="39"/>
        <v>9.6185479372712379E-3</v>
      </c>
    </row>
    <row r="127" spans="1:65" x14ac:dyDescent="0.2">
      <c r="A127" s="57" t="s">
        <v>91</v>
      </c>
      <c r="B127" s="51" t="s">
        <v>144</v>
      </c>
      <c r="C127" s="53">
        <v>22.894945841438261</v>
      </c>
      <c r="D127" s="53">
        <v>22.703471379584425</v>
      </c>
      <c r="E127" s="53">
        <v>22.907070484929193</v>
      </c>
      <c r="F127" s="53">
        <v>23.261521758789797</v>
      </c>
      <c r="G127" s="53">
        <v>23.749414101529641</v>
      </c>
      <c r="H127" s="53">
        <v>21.896137026444734</v>
      </c>
      <c r="I127" s="53">
        <v>23.596053884527517</v>
      </c>
      <c r="J127" s="53">
        <v>24.223743247420686</v>
      </c>
      <c r="K127" s="53">
        <v>26.842569011077806</v>
      </c>
      <c r="L127" s="53">
        <v>30.660735530786454</v>
      </c>
      <c r="M127" s="53">
        <v>32.653096106778484</v>
      </c>
      <c r="N127" s="53">
        <v>33.315328058919349</v>
      </c>
      <c r="O127" s="53">
        <v>37.559546039833052</v>
      </c>
      <c r="P127" s="53">
        <v>37.717973902615384</v>
      </c>
      <c r="Q127" s="53">
        <v>34.360293240965589</v>
      </c>
      <c r="R127" s="53">
        <v>37.829703156963227</v>
      </c>
      <c r="S127" s="53">
        <v>35.538321243956609</v>
      </c>
      <c r="T127" s="53">
        <v>31.714510434282477</v>
      </c>
      <c r="U127" s="53">
        <v>32.099028945546863</v>
      </c>
      <c r="V127" s="53">
        <v>27.140361494431286</v>
      </c>
      <c r="W127" s="53">
        <v>34.208444196625422</v>
      </c>
      <c r="X127" s="53">
        <v>31.645746139776264</v>
      </c>
      <c r="Y127" s="53">
        <v>31.24800411849294</v>
      </c>
      <c r="Z127" s="53">
        <v>33.4191615014619</v>
      </c>
      <c r="AA127" s="53">
        <v>42.563348609387809</v>
      </c>
      <c r="AB127" s="118">
        <v>38.509472206252852</v>
      </c>
      <c r="AC127" s="53">
        <v>38.411305067924012</v>
      </c>
      <c r="AD127" s="53">
        <v>38.711089341029421</v>
      </c>
      <c r="AE127" s="53">
        <v>39.062029399129486</v>
      </c>
      <c r="AF127" s="53">
        <v>39.622406320051603</v>
      </c>
      <c r="AG127" s="53">
        <v>40.327853407145973</v>
      </c>
      <c r="AH127" s="53">
        <v>40.907046037572435</v>
      </c>
      <c r="AI127" s="53">
        <v>41.353812275438777</v>
      </c>
      <c r="AJ127" s="53">
        <v>41.721022494924974</v>
      </c>
      <c r="AK127" s="53">
        <v>42.042885816202016</v>
      </c>
      <c r="AL127" s="53">
        <v>42.321093903800815</v>
      </c>
      <c r="AM127" s="53">
        <v>42.603942775994263</v>
      </c>
      <c r="AN127" s="53">
        <v>42.893616759407585</v>
      </c>
      <c r="AO127" s="53">
        <v>43.195420945585361</v>
      </c>
      <c r="AP127" s="53">
        <v>43.496936727717916</v>
      </c>
      <c r="AQ127" s="53">
        <v>43.788417562559545</v>
      </c>
      <c r="AR127" s="53">
        <v>44.064299978237834</v>
      </c>
      <c r="AS127" s="53">
        <v>44.336242297017449</v>
      </c>
      <c r="AT127" s="53">
        <v>44.634579236230657</v>
      </c>
      <c r="AU127" s="53">
        <v>44.949000527761584</v>
      </c>
      <c r="AV127" s="53">
        <v>45.266855346516493</v>
      </c>
      <c r="AW127" s="53">
        <v>45.588887418410323</v>
      </c>
      <c r="AX127" s="53">
        <v>45.915055690627796</v>
      </c>
      <c r="AY127" s="67">
        <f t="shared" si="34"/>
        <v>7.2039663495983746</v>
      </c>
      <c r="AZ127" s="75">
        <f t="shared" si="35"/>
        <v>0.18609567625788759</v>
      </c>
      <c r="BA127" s="76">
        <f t="shared" si="36"/>
        <v>8.5698612378226624E-3</v>
      </c>
      <c r="BB127" s="67">
        <f t="shared" si="49"/>
        <v>7.1775823504863112</v>
      </c>
      <c r="BC127" s="75">
        <f t="shared" si="50"/>
        <v>0.18686119458305175</v>
      </c>
      <c r="BD127" s="76">
        <f t="shared" si="51"/>
        <v>8.6023983311454E-3</v>
      </c>
      <c r="BE127" s="67">
        <f t="shared" si="52"/>
        <v>6.7573831402636415</v>
      </c>
      <c r="BF127" s="75">
        <f t="shared" si="53"/>
        <v>0.17547327327863074</v>
      </c>
      <c r="BG127" s="76">
        <f t="shared" si="54"/>
        <v>8.116302656937302E-3</v>
      </c>
      <c r="BH127" s="67">
        <f t="shared" si="55"/>
        <v>2.3856519183737745</v>
      </c>
      <c r="BI127" s="75">
        <f t="shared" si="56"/>
        <v>5.6049441510520465E-2</v>
      </c>
      <c r="BJ127" s="76">
        <f t="shared" si="57"/>
        <v>2.7304711545927951E-3</v>
      </c>
      <c r="BK127" s="133">
        <f t="shared" si="37"/>
        <v>6.877798077380902</v>
      </c>
      <c r="BL127" s="134">
        <f t="shared" si="38"/>
        <v>0.17766996988357045</v>
      </c>
      <c r="BM127" s="135">
        <f t="shared" si="39"/>
        <v>8.6444060278259016E-3</v>
      </c>
    </row>
    <row r="128" spans="1:65" x14ac:dyDescent="0.2">
      <c r="A128" s="58" t="s">
        <v>92</v>
      </c>
      <c r="B128" s="51" t="s">
        <v>144</v>
      </c>
      <c r="C128" s="53">
        <v>90.025955699804101</v>
      </c>
      <c r="D128" s="53">
        <v>88.110315698961614</v>
      </c>
      <c r="E128" s="53">
        <v>86.527976402037197</v>
      </c>
      <c r="F128" s="53">
        <v>83.179228408296524</v>
      </c>
      <c r="G128" s="53">
        <v>86.614188803330791</v>
      </c>
      <c r="H128" s="53">
        <v>87.098952604027886</v>
      </c>
      <c r="I128" s="53">
        <v>94.682637166177443</v>
      </c>
      <c r="J128" s="53">
        <v>90.19342409968543</v>
      </c>
      <c r="K128" s="53">
        <v>96.334241658482611</v>
      </c>
      <c r="L128" s="53">
        <v>95.445082006887532</v>
      </c>
      <c r="M128" s="53">
        <v>98.919231314193965</v>
      </c>
      <c r="N128" s="53">
        <v>105.83863998268387</v>
      </c>
      <c r="O128" s="53">
        <v>110.64949089373407</v>
      </c>
      <c r="P128" s="53">
        <v>101.97953951222544</v>
      </c>
      <c r="Q128" s="53">
        <v>110.09393293737219</v>
      </c>
      <c r="R128" s="53">
        <v>104.60029137496576</v>
      </c>
      <c r="S128" s="53">
        <v>105.42087539743436</v>
      </c>
      <c r="T128" s="53">
        <v>101.93391527633237</v>
      </c>
      <c r="U128" s="53">
        <v>107.74692996832985</v>
      </c>
      <c r="V128" s="53">
        <v>105.97754017162848</v>
      </c>
      <c r="W128" s="53">
        <v>106.07228893284568</v>
      </c>
      <c r="X128" s="53">
        <v>110.17254577928449</v>
      </c>
      <c r="Y128" s="53">
        <v>101.91397471569827</v>
      </c>
      <c r="Z128" s="53">
        <v>116.61275373676099</v>
      </c>
      <c r="AA128" s="53">
        <v>120.13800903712338</v>
      </c>
      <c r="AB128" s="118">
        <v>124.37080334095337</v>
      </c>
      <c r="AC128" s="53">
        <v>126.59481727915788</v>
      </c>
      <c r="AD128" s="53">
        <v>128.24411342387575</v>
      </c>
      <c r="AE128" s="53">
        <v>129.34639591436999</v>
      </c>
      <c r="AF128" s="53">
        <v>131.15487580112472</v>
      </c>
      <c r="AG128" s="53">
        <v>133.31052725847002</v>
      </c>
      <c r="AH128" s="53">
        <v>135.28587955483067</v>
      </c>
      <c r="AI128" s="53">
        <v>137.14752789133689</v>
      </c>
      <c r="AJ128" s="53">
        <v>138.86770363629</v>
      </c>
      <c r="AK128" s="53">
        <v>140.49734287330676</v>
      </c>
      <c r="AL128" s="53">
        <v>142.00878509356406</v>
      </c>
      <c r="AM128" s="53">
        <v>143.54256583429293</v>
      </c>
      <c r="AN128" s="53">
        <v>145.10933855040008</v>
      </c>
      <c r="AO128" s="53">
        <v>146.72363903741532</v>
      </c>
      <c r="AP128" s="53">
        <v>148.36731158425022</v>
      </c>
      <c r="AQ128" s="53">
        <v>149.95792569840998</v>
      </c>
      <c r="AR128" s="53">
        <v>151.38671784380443</v>
      </c>
      <c r="AS128" s="53">
        <v>152.82243929948967</v>
      </c>
      <c r="AT128" s="53">
        <v>154.29615023031056</v>
      </c>
      <c r="AU128" s="53">
        <v>155.8200889498878</v>
      </c>
      <c r="AV128" s="53">
        <v>157.39762691478288</v>
      </c>
      <c r="AW128" s="53">
        <v>159.02734270567021</v>
      </c>
      <c r="AX128" s="53">
        <v>160.70116517134241</v>
      </c>
      <c r="AY128" s="67">
        <f t="shared" si="34"/>
        <v>32.457051747466664</v>
      </c>
      <c r="AZ128" s="75">
        <f t="shared" si="35"/>
        <v>0.253088043426904</v>
      </c>
      <c r="BA128" s="76">
        <f t="shared" si="36"/>
        <v>1.1344412266682813E-2</v>
      </c>
      <c r="BB128" s="67">
        <f t="shared" si="49"/>
        <v>32.432525426512328</v>
      </c>
      <c r="BC128" s="75">
        <f t="shared" si="50"/>
        <v>0.25619157342748428</v>
      </c>
      <c r="BD128" s="76">
        <f t="shared" si="51"/>
        <v>1.1469505278032699E-2</v>
      </c>
      <c r="BE128" s="67">
        <f t="shared" si="52"/>
        <v>33.026823573829503</v>
      </c>
      <c r="BF128" s="75">
        <f t="shared" si="53"/>
        <v>0.26555126031701271</v>
      </c>
      <c r="BG128" s="76">
        <f t="shared" si="54"/>
        <v>1.1844993148469207E-2</v>
      </c>
      <c r="BH128" s="67">
        <f t="shared" si="55"/>
        <v>35.682079912764422</v>
      </c>
      <c r="BI128" s="75">
        <f t="shared" si="56"/>
        <v>0.29700908312654356</v>
      </c>
      <c r="BJ128" s="76">
        <f t="shared" si="57"/>
        <v>1.308795263805318E-2</v>
      </c>
      <c r="BK128" s="133">
        <f t="shared" si="37"/>
        <v>30.783229281794462</v>
      </c>
      <c r="BL128" s="134">
        <f t="shared" si="38"/>
        <v>0.24003619706152859</v>
      </c>
      <c r="BM128" s="135">
        <f t="shared" si="39"/>
        <v>1.1387537859273822E-2</v>
      </c>
    </row>
    <row r="129" spans="1:65" x14ac:dyDescent="0.2">
      <c r="A129" s="57" t="s">
        <v>93</v>
      </c>
      <c r="B129" s="51" t="s">
        <v>144</v>
      </c>
      <c r="C129" s="53">
        <v>10.556808015096616</v>
      </c>
      <c r="D129" s="53">
        <v>10.707019014308866</v>
      </c>
      <c r="E129" s="53">
        <v>11.05060470279677</v>
      </c>
      <c r="F129" s="53">
        <v>10.202983343441318</v>
      </c>
      <c r="G129" s="53">
        <v>9.7193056909965243</v>
      </c>
      <c r="H129" s="53">
        <v>10.179834016310108</v>
      </c>
      <c r="I129" s="53">
        <v>9.9486280132615761</v>
      </c>
      <c r="J129" s="53">
        <v>9.2042245359820658</v>
      </c>
      <c r="K129" s="53">
        <v>10.483691356637035</v>
      </c>
      <c r="L129" s="53">
        <v>10.446187241439244</v>
      </c>
      <c r="M129" s="53">
        <v>10.64567150820368</v>
      </c>
      <c r="N129" s="53">
        <v>10.6919273519374</v>
      </c>
      <c r="O129" s="53">
        <v>12.342405558179792</v>
      </c>
      <c r="P129" s="53">
        <v>12.545886463348898</v>
      </c>
      <c r="Q129" s="53">
        <v>12.890259779411966</v>
      </c>
      <c r="R129" s="53">
        <v>12.083468905670793</v>
      </c>
      <c r="S129" s="53">
        <v>12.542975915523472</v>
      </c>
      <c r="T129" s="53">
        <v>14.865468603631667</v>
      </c>
      <c r="U129" s="53">
        <v>20.906792400678462</v>
      </c>
      <c r="V129" s="53">
        <v>19.858896337399955</v>
      </c>
      <c r="W129" s="53">
        <v>16.262511821237322</v>
      </c>
      <c r="X129" s="53">
        <v>17.138093044296564</v>
      </c>
      <c r="Y129" s="53">
        <v>16.535113813514233</v>
      </c>
      <c r="Z129" s="53">
        <v>21.975032869449702</v>
      </c>
      <c r="AA129" s="53">
        <v>21.062190402582843</v>
      </c>
      <c r="AB129" s="118">
        <v>19.435427697525203</v>
      </c>
      <c r="AC129" s="53">
        <v>20.353320077035605</v>
      </c>
      <c r="AD129" s="53">
        <v>20.536581698008789</v>
      </c>
      <c r="AE129" s="53">
        <v>20.81128750422398</v>
      </c>
      <c r="AF129" s="53">
        <v>21.153567462969882</v>
      </c>
      <c r="AG129" s="53">
        <v>21.56861529927609</v>
      </c>
      <c r="AH129" s="53">
        <v>21.976587874130356</v>
      </c>
      <c r="AI129" s="53">
        <v>22.393123170881623</v>
      </c>
      <c r="AJ129" s="53">
        <v>22.808146534776874</v>
      </c>
      <c r="AK129" s="53">
        <v>23.229028918535942</v>
      </c>
      <c r="AL129" s="53">
        <v>23.642145085454125</v>
      </c>
      <c r="AM129" s="53">
        <v>24.065021369899874</v>
      </c>
      <c r="AN129" s="53">
        <v>24.497486958850565</v>
      </c>
      <c r="AO129" s="53">
        <v>24.94554251851098</v>
      </c>
      <c r="AP129" s="53">
        <v>25.416500489206737</v>
      </c>
      <c r="AQ129" s="53">
        <v>25.90536540458471</v>
      </c>
      <c r="AR129" s="53">
        <v>26.400171572711567</v>
      </c>
      <c r="AS129" s="53">
        <v>26.906531573899237</v>
      </c>
      <c r="AT129" s="53">
        <v>27.430870714758676</v>
      </c>
      <c r="AU129" s="53">
        <v>27.972468468016139</v>
      </c>
      <c r="AV129" s="53">
        <v>28.531906927174923</v>
      </c>
      <c r="AW129" s="53">
        <v>29.110500834571162</v>
      </c>
      <c r="AX129" s="53">
        <v>29.70611027109663</v>
      </c>
      <c r="AY129" s="67">
        <f t="shared" si="34"/>
        <v>9.1695285730878417</v>
      </c>
      <c r="AZ129" s="75">
        <f t="shared" si="35"/>
        <v>0.44649731430118733</v>
      </c>
      <c r="BA129" s="76">
        <f t="shared" si="36"/>
        <v>1.8628637291235206E-2</v>
      </c>
      <c r="BB129" s="67">
        <f t="shared" si="49"/>
        <v>8.7571807575355578</v>
      </c>
      <c r="BC129" s="75">
        <f t="shared" si="50"/>
        <v>0.4302580966835074</v>
      </c>
      <c r="BD129" s="76">
        <f t="shared" si="51"/>
        <v>1.8053779948401072E-2</v>
      </c>
      <c r="BE129" s="67">
        <f t="shared" si="52"/>
        <v>9.0964792296497201</v>
      </c>
      <c r="BF129" s="75">
        <f t="shared" si="53"/>
        <v>0.46803596870718794</v>
      </c>
      <c r="BG129" s="76">
        <f t="shared" si="54"/>
        <v>1.9381704648849585E-2</v>
      </c>
      <c r="BH129" s="67">
        <f t="shared" si="55"/>
        <v>6.910278065433296</v>
      </c>
      <c r="BI129" s="75">
        <f t="shared" si="56"/>
        <v>0.32808924111643645</v>
      </c>
      <c r="BJ129" s="76">
        <f t="shared" si="57"/>
        <v>1.4288176395928609E-2</v>
      </c>
      <c r="BK129" s="133">
        <f t="shared" si="37"/>
        <v>8.5739191365623739</v>
      </c>
      <c r="BL129" s="134">
        <f t="shared" si="38"/>
        <v>0.41749494938554915</v>
      </c>
      <c r="BM129" s="135">
        <f t="shared" si="39"/>
        <v>1.8532325374349901E-2</v>
      </c>
    </row>
    <row r="130" spans="1:65" x14ac:dyDescent="0.2">
      <c r="A130" s="57" t="s">
        <v>94</v>
      </c>
      <c r="B130" s="51" t="s">
        <v>144</v>
      </c>
      <c r="C130" s="53">
        <v>79.46914768470748</v>
      </c>
      <c r="D130" s="53">
        <v>77.403296684652744</v>
      </c>
      <c r="E130" s="53">
        <v>75.477371699240422</v>
      </c>
      <c r="F130" s="53">
        <v>72.976245064855206</v>
      </c>
      <c r="G130" s="53">
        <v>76.89488311233427</v>
      </c>
      <c r="H130" s="53">
        <v>76.919118587717776</v>
      </c>
      <c r="I130" s="53">
        <v>84.734009152915874</v>
      </c>
      <c r="J130" s="53">
        <v>80.989199563703366</v>
      </c>
      <c r="K130" s="53">
        <v>85.850550301845573</v>
      </c>
      <c r="L130" s="53">
        <v>84.998894765448284</v>
      </c>
      <c r="M130" s="53">
        <v>88.273559805990288</v>
      </c>
      <c r="N130" s="53">
        <v>95.146712630746478</v>
      </c>
      <c r="O130" s="53">
        <v>98.307085335554277</v>
      </c>
      <c r="P130" s="53">
        <v>89.43365304887655</v>
      </c>
      <c r="Q130" s="53">
        <v>97.203673157960225</v>
      </c>
      <c r="R130" s="53">
        <v>92.516822469294965</v>
      </c>
      <c r="S130" s="53">
        <v>92.877899481910887</v>
      </c>
      <c r="T130" s="53">
        <v>87.068446672700702</v>
      </c>
      <c r="U130" s="53">
        <v>86.840137567651382</v>
      </c>
      <c r="V130" s="53">
        <v>86.118643834228521</v>
      </c>
      <c r="W130" s="53">
        <v>89.809777111608355</v>
      </c>
      <c r="X130" s="53">
        <v>93.034452734987923</v>
      </c>
      <c r="Y130" s="53">
        <v>85.378860902184044</v>
      </c>
      <c r="Z130" s="53">
        <v>94.637720867311288</v>
      </c>
      <c r="AA130" s="53">
        <v>99.075818634540539</v>
      </c>
      <c r="AB130" s="118">
        <v>104.93537564342817</v>
      </c>
      <c r="AC130" s="53">
        <v>106.24149720212228</v>
      </c>
      <c r="AD130" s="53">
        <v>107.70753172586696</v>
      </c>
      <c r="AE130" s="53">
        <v>108.53510841014602</v>
      </c>
      <c r="AF130" s="53">
        <v>110.00130833815483</v>
      </c>
      <c r="AG130" s="53">
        <v>111.74191195919394</v>
      </c>
      <c r="AH130" s="53">
        <v>113.30929168070031</v>
      </c>
      <c r="AI130" s="53">
        <v>114.75440472045526</v>
      </c>
      <c r="AJ130" s="53">
        <v>116.05955710151314</v>
      </c>
      <c r="AK130" s="53">
        <v>117.26831395477083</v>
      </c>
      <c r="AL130" s="53">
        <v>118.36664000810993</v>
      </c>
      <c r="AM130" s="53">
        <v>119.47754446439305</v>
      </c>
      <c r="AN130" s="53">
        <v>120.61185159154951</v>
      </c>
      <c r="AO130" s="53">
        <v>121.77809651890435</v>
      </c>
      <c r="AP130" s="53">
        <v>122.95081109504349</v>
      </c>
      <c r="AQ130" s="53">
        <v>124.05256029382527</v>
      </c>
      <c r="AR130" s="53">
        <v>124.98654627109286</v>
      </c>
      <c r="AS130" s="53">
        <v>125.91590772559043</v>
      </c>
      <c r="AT130" s="53">
        <v>126.86527951555189</v>
      </c>
      <c r="AU130" s="53">
        <v>127.84762048187167</v>
      </c>
      <c r="AV130" s="53">
        <v>128.86571998760795</v>
      </c>
      <c r="AW130" s="53">
        <v>129.91684187109905</v>
      </c>
      <c r="AX130" s="53">
        <v>130.99505490024578</v>
      </c>
      <c r="AY130" s="67">
        <f t="shared" si="34"/>
        <v>23.287523174378819</v>
      </c>
      <c r="AZ130" s="75">
        <f t="shared" si="35"/>
        <v>0.21621072176873687</v>
      </c>
      <c r="BA130" s="76">
        <f t="shared" si="36"/>
        <v>9.8350523116284005E-3</v>
      </c>
      <c r="BB130" s="67">
        <f t="shared" si="49"/>
        <v>23.675344668976777</v>
      </c>
      <c r="BC130" s="75">
        <f t="shared" si="50"/>
        <v>0.22284460679177853</v>
      </c>
      <c r="BD130" s="76">
        <f t="shared" si="51"/>
        <v>1.0109751175216841E-2</v>
      </c>
      <c r="BE130" s="67">
        <f t="shared" si="52"/>
        <v>23.930344344179773</v>
      </c>
      <c r="BF130" s="75">
        <f t="shared" si="53"/>
        <v>0.22804839833513729</v>
      </c>
      <c r="BG130" s="76">
        <f t="shared" si="54"/>
        <v>1.0324243057784344E-2</v>
      </c>
      <c r="BH130" s="67">
        <f t="shared" si="55"/>
        <v>28.771801847331133</v>
      </c>
      <c r="BI130" s="75">
        <f t="shared" si="56"/>
        <v>0.29040185833297266</v>
      </c>
      <c r="BJ130" s="76">
        <f t="shared" si="57"/>
        <v>1.2829282486472415E-2</v>
      </c>
      <c r="BK130" s="133">
        <f t="shared" si="37"/>
        <v>22.209310145232095</v>
      </c>
      <c r="BL130" s="134">
        <f t="shared" si="38"/>
        <v>0.20620015879445064</v>
      </c>
      <c r="BM130" s="135">
        <f t="shared" si="39"/>
        <v>9.9159485053263996E-3</v>
      </c>
    </row>
    <row r="131" spans="1:65" x14ac:dyDescent="0.2">
      <c r="A131" s="56" t="s">
        <v>95</v>
      </c>
      <c r="B131" s="51" t="s">
        <v>144</v>
      </c>
      <c r="C131" s="53">
        <v>5.5578735700539372</v>
      </c>
      <c r="D131" s="53">
        <v>5.9940720211333378</v>
      </c>
      <c r="E131" s="53">
        <v>6.5899652875930519</v>
      </c>
      <c r="F131" s="53">
        <v>6.5128138910861955</v>
      </c>
      <c r="G131" s="53">
        <v>6.7474176754566093</v>
      </c>
      <c r="H131" s="53">
        <v>7.9310716124852876</v>
      </c>
      <c r="I131" s="53">
        <v>9.2965890408844221</v>
      </c>
      <c r="J131" s="53">
        <v>7.006050573492848</v>
      </c>
      <c r="K131" s="53">
        <v>7.8423162676976643</v>
      </c>
      <c r="L131" s="53">
        <v>7.9648865430193432</v>
      </c>
      <c r="M131" s="53">
        <v>8.3653913213370483</v>
      </c>
      <c r="N131" s="53">
        <v>8.733052535437908</v>
      </c>
      <c r="O131" s="53">
        <v>9.8264530640167749</v>
      </c>
      <c r="P131" s="53">
        <v>10.558751046954674</v>
      </c>
      <c r="Q131" s="53">
        <v>10.266856400965613</v>
      </c>
      <c r="R131" s="53">
        <v>10.524593832729149</v>
      </c>
      <c r="S131" s="53">
        <v>10.394530010183749</v>
      </c>
      <c r="T131" s="53">
        <v>10.997640043625324</v>
      </c>
      <c r="U131" s="53">
        <v>9.2914435054711344</v>
      </c>
      <c r="V131" s="53">
        <v>11.100857223444478</v>
      </c>
      <c r="W131" s="53">
        <v>8.31688744192952</v>
      </c>
      <c r="X131" s="53">
        <v>13.585349297080798</v>
      </c>
      <c r="Y131" s="53">
        <v>14.009007370157436</v>
      </c>
      <c r="Z131" s="53">
        <v>15.166065533166753</v>
      </c>
      <c r="AA131" s="53">
        <v>12.577125484894646</v>
      </c>
      <c r="AB131" s="118">
        <v>14.898050546749367</v>
      </c>
      <c r="AC131" s="53">
        <v>14.243603472807303</v>
      </c>
      <c r="AD131" s="53">
        <v>14.07380755795403</v>
      </c>
      <c r="AE131" s="53">
        <v>14.080279463845981</v>
      </c>
      <c r="AF131" s="53">
        <v>14.201161401078647</v>
      </c>
      <c r="AG131" s="53">
        <v>14.3978746920071</v>
      </c>
      <c r="AH131" s="53">
        <v>14.59395716815253</v>
      </c>
      <c r="AI131" s="53">
        <v>14.762756302121463</v>
      </c>
      <c r="AJ131" s="53">
        <v>14.915090326185274</v>
      </c>
      <c r="AK131" s="53">
        <v>15.058267255242439</v>
      </c>
      <c r="AL131" s="53">
        <v>15.191046654355249</v>
      </c>
      <c r="AM131" s="53">
        <v>15.327694205108214</v>
      </c>
      <c r="AN131" s="53">
        <v>15.470035146699532</v>
      </c>
      <c r="AO131" s="53">
        <v>15.619051513885221</v>
      </c>
      <c r="AP131" s="53">
        <v>15.794698183411965</v>
      </c>
      <c r="AQ131" s="53">
        <v>15.988184112349149</v>
      </c>
      <c r="AR131" s="53">
        <v>16.181537696109718</v>
      </c>
      <c r="AS131" s="53">
        <v>16.37637335708898</v>
      </c>
      <c r="AT131" s="53">
        <v>16.577304760690144</v>
      </c>
      <c r="AU131" s="53">
        <v>16.781233102513205</v>
      </c>
      <c r="AV131" s="53">
        <v>16.988602524999433</v>
      </c>
      <c r="AW131" s="53">
        <v>17.199337060521689</v>
      </c>
      <c r="AX131" s="53">
        <v>17.412840498668917</v>
      </c>
      <c r="AY131" s="67">
        <f t="shared" si="34"/>
        <v>3.3390329407148869</v>
      </c>
      <c r="AZ131" s="75">
        <f t="shared" si="35"/>
        <v>0.23725157012167478</v>
      </c>
      <c r="BA131" s="76">
        <f t="shared" si="36"/>
        <v>1.0701477741559051E-2</v>
      </c>
      <c r="BB131" s="67">
        <f t="shared" si="49"/>
        <v>2.955733587714386</v>
      </c>
      <c r="BC131" s="75">
        <f t="shared" si="50"/>
        <v>0.20751304916324198</v>
      </c>
      <c r="BD131" s="76">
        <f t="shared" si="51"/>
        <v>9.4727306353639129E-3</v>
      </c>
      <c r="BE131" s="67">
        <f t="shared" si="52"/>
        <v>2.0905519782500654</v>
      </c>
      <c r="BF131" s="75">
        <f t="shared" si="53"/>
        <v>0.14032386127903201</v>
      </c>
      <c r="BG131" s="76">
        <f t="shared" si="54"/>
        <v>6.587216447376143E-3</v>
      </c>
      <c r="BH131" s="67">
        <f t="shared" si="55"/>
        <v>4.2041076176185594</v>
      </c>
      <c r="BI131" s="75">
        <f t="shared" si="56"/>
        <v>0.33426617414827964</v>
      </c>
      <c r="BJ131" s="76">
        <f t="shared" si="57"/>
        <v>1.4523529204149677E-2</v>
      </c>
      <c r="BK131" s="133">
        <f t="shared" si="37"/>
        <v>3.1255295025676588</v>
      </c>
      <c r="BL131" s="134">
        <f t="shared" si="38"/>
        <v>0.22208130171576898</v>
      </c>
      <c r="BM131" s="135">
        <f t="shared" si="39"/>
        <v>1.0611453172403085E-2</v>
      </c>
    </row>
    <row r="132" spans="1:65" x14ac:dyDescent="0.2">
      <c r="A132" s="56" t="s">
        <v>96</v>
      </c>
      <c r="B132" s="51" t="s">
        <v>144</v>
      </c>
      <c r="C132" s="53">
        <v>280.82532412725203</v>
      </c>
      <c r="D132" s="53">
        <v>280.35563130909225</v>
      </c>
      <c r="E132" s="53">
        <v>277.4989683789513</v>
      </c>
      <c r="F132" s="53">
        <v>279.75144402828505</v>
      </c>
      <c r="G132" s="53">
        <v>284.03824896101088</v>
      </c>
      <c r="H132" s="53">
        <v>284.64203640673628</v>
      </c>
      <c r="I132" s="53">
        <v>284.70213754984513</v>
      </c>
      <c r="J132" s="53">
        <v>265.96824059827838</v>
      </c>
      <c r="K132" s="53">
        <v>288.70842912728972</v>
      </c>
      <c r="L132" s="53">
        <v>296.09705385757832</v>
      </c>
      <c r="M132" s="53">
        <v>304.11768536596367</v>
      </c>
      <c r="N132" s="53">
        <v>301.03432132630655</v>
      </c>
      <c r="O132" s="53">
        <v>300.18834264565618</v>
      </c>
      <c r="P132" s="53">
        <v>315.61442939158695</v>
      </c>
      <c r="Q132" s="53">
        <v>318.94252598793764</v>
      </c>
      <c r="R132" s="53">
        <v>323.63132618677525</v>
      </c>
      <c r="S132" s="53">
        <v>325.80278232797775</v>
      </c>
      <c r="T132" s="53">
        <v>325.63252960266453</v>
      </c>
      <c r="U132" s="53">
        <v>335.90993631599497</v>
      </c>
      <c r="V132" s="53">
        <v>338.99646990001855</v>
      </c>
      <c r="W132" s="53">
        <v>333.81525522661832</v>
      </c>
      <c r="X132" s="53">
        <v>338.42949996975136</v>
      </c>
      <c r="Y132" s="53">
        <v>335.88270151343607</v>
      </c>
      <c r="Z132" s="53">
        <v>348.76850892801997</v>
      </c>
      <c r="AA132" s="53">
        <v>344.54543731394756</v>
      </c>
      <c r="AB132" s="118">
        <v>355.81225597024962</v>
      </c>
      <c r="AC132" s="53">
        <v>354.55719833610158</v>
      </c>
      <c r="AD132" s="53">
        <v>356.4499825361695</v>
      </c>
      <c r="AE132" s="53">
        <v>355.10489595165569</v>
      </c>
      <c r="AF132" s="53">
        <v>354.37629033849845</v>
      </c>
      <c r="AG132" s="53">
        <v>354.97667855324357</v>
      </c>
      <c r="AH132" s="53">
        <v>356.76063970551382</v>
      </c>
      <c r="AI132" s="53">
        <v>358.52981991738562</v>
      </c>
      <c r="AJ132" s="53">
        <v>360.3414273297202</v>
      </c>
      <c r="AK132" s="53">
        <v>362.05812744087081</v>
      </c>
      <c r="AL132" s="53">
        <v>363.7828062032587</v>
      </c>
      <c r="AM132" s="53">
        <v>365.54422669124966</v>
      </c>
      <c r="AN132" s="53">
        <v>367.35801235913755</v>
      </c>
      <c r="AO132" s="53">
        <v>369.2842657050478</v>
      </c>
      <c r="AP132" s="53">
        <v>371.07610272127414</v>
      </c>
      <c r="AQ132" s="53">
        <v>372.81230310693098</v>
      </c>
      <c r="AR132" s="53">
        <v>374.60765370828585</v>
      </c>
      <c r="AS132" s="53">
        <v>376.46983840538326</v>
      </c>
      <c r="AT132" s="53">
        <v>378.47455419233131</v>
      </c>
      <c r="AU132" s="53">
        <v>380.61053902848118</v>
      </c>
      <c r="AV132" s="53">
        <v>382.8755551852617</v>
      </c>
      <c r="AW132" s="53">
        <v>385.23283030834386</v>
      </c>
      <c r="AX132" s="53">
        <v>387.67333144212813</v>
      </c>
      <c r="AY132" s="67">
        <f t="shared" si="34"/>
        <v>31.22334890595863</v>
      </c>
      <c r="AZ132" s="75">
        <f t="shared" si="35"/>
        <v>8.7595316133282045E-2</v>
      </c>
      <c r="BA132" s="76">
        <f t="shared" si="36"/>
        <v>4.2072822231939977E-3</v>
      </c>
      <c r="BB132" s="67">
        <f t="shared" si="49"/>
        <v>30.675631972242286</v>
      </c>
      <c r="BC132" s="75">
        <f t="shared" si="50"/>
        <v>8.6518147470139362E-2</v>
      </c>
      <c r="BD132" s="76">
        <f t="shared" si="51"/>
        <v>4.1575298102571878E-3</v>
      </c>
      <c r="BE132" s="67">
        <f t="shared" si="52"/>
        <v>27.06329921501208</v>
      </c>
      <c r="BF132" s="75">
        <f t="shared" si="53"/>
        <v>7.6060615565965536E-2</v>
      </c>
      <c r="BG132" s="76">
        <f t="shared" si="54"/>
        <v>3.6720652883754923E-3</v>
      </c>
      <c r="BH132" s="67">
        <f t="shared" si="55"/>
        <v>36.065101714533625</v>
      </c>
      <c r="BI132" s="75">
        <f t="shared" si="56"/>
        <v>0.1046744429289056</v>
      </c>
      <c r="BJ132" s="76">
        <f t="shared" si="57"/>
        <v>4.9899419880001794E-3</v>
      </c>
      <c r="BK132" s="133">
        <f t="shared" si="37"/>
        <v>28.782847772174364</v>
      </c>
      <c r="BL132" s="134">
        <f t="shared" si="38"/>
        <v>8.0748630052895926E-2</v>
      </c>
      <c r="BM132" s="135">
        <f t="shared" si="39"/>
        <v>4.0954148043979011E-3</v>
      </c>
    </row>
    <row r="133" spans="1:65" x14ac:dyDescent="0.2">
      <c r="A133" s="57" t="s">
        <v>64</v>
      </c>
      <c r="B133" s="51" t="s">
        <v>144</v>
      </c>
      <c r="C133" s="53">
        <v>99.24870762778248</v>
      </c>
      <c r="D133" s="53">
        <v>98.528739818218924</v>
      </c>
      <c r="E133" s="53">
        <v>98.317563877950036</v>
      </c>
      <c r="F133" s="53">
        <v>95.602660147186597</v>
      </c>
      <c r="G133" s="53">
        <v>93.219572504822196</v>
      </c>
      <c r="H133" s="53">
        <v>95.647609509655098</v>
      </c>
      <c r="I133" s="53">
        <v>92.249449686517025</v>
      </c>
      <c r="J133" s="53">
        <v>92.01686335861838</v>
      </c>
      <c r="K133" s="53">
        <v>98.386726423241953</v>
      </c>
      <c r="L133" s="53">
        <v>107.45294882712244</v>
      </c>
      <c r="M133" s="53">
        <v>106.92865020209464</v>
      </c>
      <c r="N133" s="53">
        <v>102.96039087068696</v>
      </c>
      <c r="O133" s="53">
        <v>103.57909633152664</v>
      </c>
      <c r="P133" s="53">
        <v>111.87664850796128</v>
      </c>
      <c r="Q133" s="53">
        <v>108.5411576662048</v>
      </c>
      <c r="R133" s="53">
        <v>109.40148176748657</v>
      </c>
      <c r="S133" s="53">
        <v>108.86464517272769</v>
      </c>
      <c r="T133" s="53">
        <v>108.12845457047524</v>
      </c>
      <c r="U133" s="53">
        <v>111.82755046863552</v>
      </c>
      <c r="V133" s="53">
        <v>108.10513072401663</v>
      </c>
      <c r="W133" s="53">
        <v>111.80457852096659</v>
      </c>
      <c r="X133" s="53">
        <v>112.35839573502805</v>
      </c>
      <c r="Y133" s="53">
        <v>113.36325499394165</v>
      </c>
      <c r="Z133" s="53">
        <v>118.11207029831434</v>
      </c>
      <c r="AA133" s="53">
        <v>115.84905211427301</v>
      </c>
      <c r="AB133" s="118">
        <v>122.92812718937645</v>
      </c>
      <c r="AC133" s="53">
        <v>119.90146266794797</v>
      </c>
      <c r="AD133" s="53">
        <v>121.02311167715675</v>
      </c>
      <c r="AE133" s="53">
        <v>120.82170839869458</v>
      </c>
      <c r="AF133" s="53">
        <v>120.61081005692724</v>
      </c>
      <c r="AG133" s="53">
        <v>120.41424237145137</v>
      </c>
      <c r="AH133" s="53">
        <v>120.64473697385255</v>
      </c>
      <c r="AI133" s="53">
        <v>120.82013670420706</v>
      </c>
      <c r="AJ133" s="53">
        <v>120.78200990187909</v>
      </c>
      <c r="AK133" s="53">
        <v>120.78205123742137</v>
      </c>
      <c r="AL133" s="53">
        <v>120.97089453543609</v>
      </c>
      <c r="AM133" s="53">
        <v>121.16579240241042</v>
      </c>
      <c r="AN133" s="53">
        <v>121.36377658539702</v>
      </c>
      <c r="AO133" s="53">
        <v>121.58369832804833</v>
      </c>
      <c r="AP133" s="53">
        <v>121.77463722932512</v>
      </c>
      <c r="AQ133" s="53">
        <v>121.96075358806262</v>
      </c>
      <c r="AR133" s="53">
        <v>122.15346004355369</v>
      </c>
      <c r="AS133" s="53">
        <v>122.36803944636739</v>
      </c>
      <c r="AT133" s="53">
        <v>122.6152791555749</v>
      </c>
      <c r="AU133" s="53">
        <v>122.8940358753236</v>
      </c>
      <c r="AV133" s="53">
        <v>123.19878871039668</v>
      </c>
      <c r="AW133" s="53">
        <v>123.51892385090241</v>
      </c>
      <c r="AX133" s="53">
        <v>123.85586238322801</v>
      </c>
      <c r="AY133" s="67">
        <f t="shared" si="34"/>
        <v>2.8327507060712662</v>
      </c>
      <c r="AZ133" s="75">
        <f t="shared" si="35"/>
        <v>2.3406692050919654E-2</v>
      </c>
      <c r="BA133" s="76">
        <f t="shared" si="36"/>
        <v>1.1575172267945799E-3</v>
      </c>
      <c r="BB133" s="67">
        <f t="shared" si="49"/>
        <v>3.6174611829544432</v>
      </c>
      <c r="BC133" s="75">
        <f t="shared" si="50"/>
        <v>3.0170284018740851E-2</v>
      </c>
      <c r="BD133" s="76">
        <f t="shared" si="51"/>
        <v>1.4873105942856402E-3</v>
      </c>
      <c r="BE133" s="67">
        <f t="shared" si="52"/>
        <v>0.27066152102023011</v>
      </c>
      <c r="BF133" s="75">
        <f t="shared" si="53"/>
        <v>2.201786744894141E-3</v>
      </c>
      <c r="BG133" s="76">
        <f t="shared" si="54"/>
        <v>1.0997436496618107E-4</v>
      </c>
      <c r="BH133" s="67">
        <f t="shared" si="55"/>
        <v>7.0449837610505881</v>
      </c>
      <c r="BI133" s="75">
        <f t="shared" si="56"/>
        <v>6.0811751434111404E-2</v>
      </c>
      <c r="BJ133" s="76">
        <f t="shared" si="57"/>
        <v>2.9560815318654399E-3</v>
      </c>
      <c r="BK133" s="133">
        <f t="shared" si="37"/>
        <v>2.4958121737456622</v>
      </c>
      <c r="BL133" s="134">
        <f t="shared" si="38"/>
        <v>2.0622607856948284E-2</v>
      </c>
      <c r="BM133" s="135">
        <f t="shared" si="39"/>
        <v>1.074937380846519E-3</v>
      </c>
    </row>
    <row r="134" spans="1:65" x14ac:dyDescent="0.2">
      <c r="A134" s="57" t="s">
        <v>97</v>
      </c>
      <c r="B134" s="51" t="s">
        <v>144</v>
      </c>
      <c r="C134" s="53">
        <v>119.81474583934015</v>
      </c>
      <c r="D134" s="53">
        <v>119.21315244824228</v>
      </c>
      <c r="E134" s="53">
        <v>117.07492121411302</v>
      </c>
      <c r="F134" s="53">
        <v>122.46806352775749</v>
      </c>
      <c r="G134" s="53">
        <v>128.9612861491066</v>
      </c>
      <c r="H134" s="53">
        <v>130.24718230963524</v>
      </c>
      <c r="I134" s="53">
        <v>132.61865117498886</v>
      </c>
      <c r="J134" s="53">
        <v>117.6746405739658</v>
      </c>
      <c r="K134" s="53">
        <v>125.26250651961013</v>
      </c>
      <c r="L134" s="53">
        <v>124.9779172453423</v>
      </c>
      <c r="M134" s="53">
        <v>136.70178877622689</v>
      </c>
      <c r="N134" s="53">
        <v>137.026778452672</v>
      </c>
      <c r="O134" s="53">
        <v>135.77599113577591</v>
      </c>
      <c r="P134" s="53">
        <v>141.45298913646451</v>
      </c>
      <c r="Q134" s="53">
        <v>141.40533955690543</v>
      </c>
      <c r="R134" s="53">
        <v>147.91090174164432</v>
      </c>
      <c r="S134" s="53">
        <v>149.72915199718088</v>
      </c>
      <c r="T134" s="53">
        <v>154.1216995595565</v>
      </c>
      <c r="U134" s="53">
        <v>156.5254190630657</v>
      </c>
      <c r="V134" s="53">
        <v>165.6298044946935</v>
      </c>
      <c r="W134" s="53">
        <v>164.9223666956585</v>
      </c>
      <c r="X134" s="53">
        <v>170.56087678019136</v>
      </c>
      <c r="Y134" s="53">
        <v>167.25263258377481</v>
      </c>
      <c r="Z134" s="53">
        <v>175.9692599545937</v>
      </c>
      <c r="AA134" s="53">
        <v>174.97064368292328</v>
      </c>
      <c r="AB134" s="118">
        <v>179.3609624400267</v>
      </c>
      <c r="AC134" s="53">
        <v>180.93918475179382</v>
      </c>
      <c r="AD134" s="53">
        <v>181.54922862828207</v>
      </c>
      <c r="AE134" s="53">
        <v>181.07833115088468</v>
      </c>
      <c r="AF134" s="53">
        <v>181.15108745688389</v>
      </c>
      <c r="AG134" s="53">
        <v>182.2831894354153</v>
      </c>
      <c r="AH134" s="53">
        <v>184.03276413376832</v>
      </c>
      <c r="AI134" s="53">
        <v>185.81342036151432</v>
      </c>
      <c r="AJ134" s="53">
        <v>187.78138391254757</v>
      </c>
      <c r="AK134" s="53">
        <v>189.64393911329702</v>
      </c>
      <c r="AL134" s="53">
        <v>191.35497787094357</v>
      </c>
      <c r="AM134" s="53">
        <v>193.07555050374788</v>
      </c>
      <c r="AN134" s="53">
        <v>194.82744764871327</v>
      </c>
      <c r="AO134" s="53">
        <v>196.64127195717612</v>
      </c>
      <c r="AP134" s="53">
        <v>198.32632440011503</v>
      </c>
      <c r="AQ134" s="53">
        <v>199.92887673768789</v>
      </c>
      <c r="AR134" s="53">
        <v>201.58083497255865</v>
      </c>
      <c r="AS134" s="53">
        <v>203.2663376667719</v>
      </c>
      <c r="AT134" s="53">
        <v>205.03183359759521</v>
      </c>
      <c r="AU134" s="53">
        <v>206.87668386513607</v>
      </c>
      <c r="AV134" s="53">
        <v>208.80138790491148</v>
      </c>
      <c r="AW134" s="53">
        <v>210.78804699083165</v>
      </c>
      <c r="AX134" s="53">
        <v>212.82780690966104</v>
      </c>
      <c r="AY134" s="67">
        <f t="shared" si="34"/>
        <v>31.278578281378969</v>
      </c>
      <c r="AZ134" s="75">
        <f t="shared" si="35"/>
        <v>0.17228703485940527</v>
      </c>
      <c r="BA134" s="76">
        <f t="shared" si="36"/>
        <v>7.9794964036858929E-3</v>
      </c>
      <c r="BB134" s="67">
        <f t="shared" si="49"/>
        <v>29.848862239037828</v>
      </c>
      <c r="BC134" s="75">
        <f t="shared" si="50"/>
        <v>0.16496626908087089</v>
      </c>
      <c r="BD134" s="76">
        <f t="shared" si="51"/>
        <v>7.6638245687894457E-3</v>
      </c>
      <c r="BE134" s="67">
        <f t="shared" si="52"/>
        <v>29.440425464884783</v>
      </c>
      <c r="BF134" s="75">
        <f t="shared" si="53"/>
        <v>0.16414065281752063</v>
      </c>
      <c r="BG134" s="76">
        <f t="shared" si="54"/>
        <v>7.62810577359474E-3</v>
      </c>
      <c r="BH134" s="67">
        <f t="shared" si="55"/>
        <v>31.906040182212791</v>
      </c>
      <c r="BI134" s="75">
        <f t="shared" si="56"/>
        <v>0.18235081903243147</v>
      </c>
      <c r="BJ134" s="76">
        <f t="shared" si="57"/>
        <v>8.4104041967962839E-3</v>
      </c>
      <c r="BK134" s="133">
        <f t="shared" si="37"/>
        <v>29.23881836254958</v>
      </c>
      <c r="BL134" s="134">
        <f t="shared" si="38"/>
        <v>0.16105173557313976</v>
      </c>
      <c r="BM134" s="135">
        <f t="shared" si="39"/>
        <v>7.890242182470697E-3</v>
      </c>
    </row>
    <row r="135" spans="1:65" x14ac:dyDescent="0.2">
      <c r="A135" s="57" t="s">
        <v>98</v>
      </c>
      <c r="B135" s="51" t="s">
        <v>144</v>
      </c>
      <c r="C135" s="53">
        <v>61.761870660129425</v>
      </c>
      <c r="D135" s="53">
        <v>62.613739042631053</v>
      </c>
      <c r="E135" s="53">
        <v>62.106483286888249</v>
      </c>
      <c r="F135" s="53">
        <v>61.680720353340995</v>
      </c>
      <c r="G135" s="53">
        <v>61.857390307082092</v>
      </c>
      <c r="H135" s="53">
        <v>58.747244587445955</v>
      </c>
      <c r="I135" s="53">
        <v>59.834036688339289</v>
      </c>
      <c r="J135" s="53">
        <v>56.276736665694195</v>
      </c>
      <c r="K135" s="53">
        <v>65.059196184437624</v>
      </c>
      <c r="L135" s="53">
        <v>63.6661877851136</v>
      </c>
      <c r="M135" s="53">
        <v>60.487246387642116</v>
      </c>
      <c r="N135" s="53">
        <v>61.04715200294757</v>
      </c>
      <c r="O135" s="53">
        <v>60.833255178353625</v>
      </c>
      <c r="P135" s="53">
        <v>62.284791747161151</v>
      </c>
      <c r="Q135" s="53">
        <v>68.9960287648274</v>
      </c>
      <c r="R135" s="53">
        <v>66.318942677644387</v>
      </c>
      <c r="S135" s="53">
        <v>67.208985158069169</v>
      </c>
      <c r="T135" s="53">
        <v>63.382375472632752</v>
      </c>
      <c r="U135" s="53">
        <v>67.556966784293749</v>
      </c>
      <c r="V135" s="53">
        <v>65.261534681308447</v>
      </c>
      <c r="W135" s="53">
        <v>57.088310009993229</v>
      </c>
      <c r="X135" s="53">
        <v>55.510227454531972</v>
      </c>
      <c r="Y135" s="53">
        <v>55.266813935719604</v>
      </c>
      <c r="Z135" s="53">
        <v>54.68717867511188</v>
      </c>
      <c r="AA135" s="53">
        <v>53.725741516751263</v>
      </c>
      <c r="AB135" s="118">
        <v>53.523166340846451</v>
      </c>
      <c r="AC135" s="53">
        <v>53.716550916359793</v>
      </c>
      <c r="AD135" s="53">
        <v>53.87764223073065</v>
      </c>
      <c r="AE135" s="53">
        <v>53.204856402076437</v>
      </c>
      <c r="AF135" s="53">
        <v>52.614392824687322</v>
      </c>
      <c r="AG135" s="53">
        <v>52.279246746376863</v>
      </c>
      <c r="AH135" s="53">
        <v>52.083138597892948</v>
      </c>
      <c r="AI135" s="53">
        <v>51.896262851664211</v>
      </c>
      <c r="AJ135" s="53">
        <v>51.778033515293551</v>
      </c>
      <c r="AK135" s="53">
        <v>51.632137090152412</v>
      </c>
      <c r="AL135" s="53">
        <v>51.456933796879078</v>
      </c>
      <c r="AM135" s="53">
        <v>51.302883785091346</v>
      </c>
      <c r="AN135" s="53">
        <v>51.166788125027246</v>
      </c>
      <c r="AO135" s="53">
        <v>51.059295419823314</v>
      </c>
      <c r="AP135" s="53">
        <v>50.975141091834033</v>
      </c>
      <c r="AQ135" s="53">
        <v>50.922672781180516</v>
      </c>
      <c r="AR135" s="53">
        <v>50.873358692173476</v>
      </c>
      <c r="AS135" s="53">
        <v>50.835461292243942</v>
      </c>
      <c r="AT135" s="53">
        <v>50.827441439161177</v>
      </c>
      <c r="AU135" s="53">
        <v>50.839819288021523</v>
      </c>
      <c r="AV135" s="53">
        <v>50.875378569953526</v>
      </c>
      <c r="AW135" s="53">
        <v>50.925859466609808</v>
      </c>
      <c r="AX135" s="53">
        <v>50.98966214923913</v>
      </c>
      <c r="AY135" s="67">
        <f t="shared" ref="AY135:AY198" si="58">AX135-AD135</f>
        <v>-2.88798008149152</v>
      </c>
      <c r="AZ135" s="75">
        <f t="shared" ref="AZ135:AZ198" si="59">AY135/AD135</f>
        <v>-5.3602569858639398E-2</v>
      </c>
      <c r="BA135" s="76">
        <f t="shared" ref="BA135:BA198" si="60">((AX135/AD135)^(1/20)-1)</f>
        <v>-2.7508435631233841E-3</v>
      </c>
      <c r="BB135" s="67">
        <f t="shared" si="49"/>
        <v>-2.7906914497499855</v>
      </c>
      <c r="BC135" s="75">
        <f t="shared" si="50"/>
        <v>-5.195217120502163E-2</v>
      </c>
      <c r="BD135" s="76">
        <f t="shared" si="51"/>
        <v>-2.6639616240644592E-3</v>
      </c>
      <c r="BE135" s="67">
        <f t="shared" si="52"/>
        <v>-2.6477877708929256</v>
      </c>
      <c r="BF135" s="75">
        <f t="shared" si="53"/>
        <v>-4.9469938942537005E-2</v>
      </c>
      <c r="BG135" s="76">
        <f t="shared" si="54"/>
        <v>-2.5335596555521311E-3</v>
      </c>
      <c r="BH135" s="67">
        <f t="shared" si="55"/>
        <v>-2.8859222287297399</v>
      </c>
      <c r="BI135" s="75">
        <f t="shared" si="56"/>
        <v>-5.3715819405301873E-2</v>
      </c>
      <c r="BJ135" s="76">
        <f t="shared" si="57"/>
        <v>-2.7568106352652277E-3</v>
      </c>
      <c r="BK135" s="133">
        <f t="shared" ref="BK135:BK198" si="61">AW135-AD135</f>
        <v>-2.9517827641208427</v>
      </c>
      <c r="BL135" s="134">
        <f t="shared" ref="BL135:BL198" si="62">BK135/AD135</f>
        <v>-5.4786784311753142E-2</v>
      </c>
      <c r="BM135" s="135">
        <f t="shared" ref="BM135:BM198" si="63">((AW135/AD135)^(1/19)-1)</f>
        <v>-2.9611204652965073E-3</v>
      </c>
    </row>
    <row r="136" spans="1:65" x14ac:dyDescent="0.2">
      <c r="A136" s="56" t="s">
        <v>21</v>
      </c>
      <c r="B136" s="51" t="s">
        <v>144</v>
      </c>
      <c r="C136" s="53">
        <v>1239.1730000000002</v>
      </c>
      <c r="D136" s="53">
        <v>1220.9349999999997</v>
      </c>
      <c r="E136" s="53">
        <v>1215.1329999999998</v>
      </c>
      <c r="F136" s="53">
        <v>1206.3229999999996</v>
      </c>
      <c r="G136" s="53">
        <v>1212.4640000000002</v>
      </c>
      <c r="H136" s="53">
        <v>1234.3650000000002</v>
      </c>
      <c r="I136" s="53">
        <v>1243.0349999999999</v>
      </c>
      <c r="J136" s="53">
        <v>1199.5119999999999</v>
      </c>
      <c r="K136" s="53">
        <v>1250.634</v>
      </c>
      <c r="L136" s="53">
        <v>1260.7429999999999</v>
      </c>
      <c r="M136" s="53">
        <v>1263.135</v>
      </c>
      <c r="N136" s="53">
        <v>1266.8510000000001</v>
      </c>
      <c r="O136" s="53">
        <v>1304.5789999999997</v>
      </c>
      <c r="P136" s="53">
        <v>1331.7440000000001</v>
      </c>
      <c r="Q136" s="53">
        <v>1317.7499999999995</v>
      </c>
      <c r="R136" s="53">
        <v>1313.2860000000001</v>
      </c>
      <c r="S136" s="53">
        <v>1331.2379999999998</v>
      </c>
      <c r="T136" s="53">
        <v>1329.3589999999999</v>
      </c>
      <c r="U136" s="53">
        <v>1317.7540000000001</v>
      </c>
      <c r="V136" s="53">
        <v>1304.6939999999997</v>
      </c>
      <c r="W136" s="53">
        <v>1295.3920000000001</v>
      </c>
      <c r="X136" s="53">
        <v>1314.4420000000005</v>
      </c>
      <c r="Y136" s="53">
        <v>1336.6020000000003</v>
      </c>
      <c r="Z136" s="53">
        <v>1364.9570000000003</v>
      </c>
      <c r="AA136" s="53">
        <v>1383.4020000000003</v>
      </c>
      <c r="AB136" s="118">
        <v>1421.6360000000002</v>
      </c>
      <c r="AC136" s="53">
        <v>1442.9540000000002</v>
      </c>
      <c r="AD136" s="53">
        <v>1456.2137967724034</v>
      </c>
      <c r="AE136" s="53">
        <v>1459.6895516868099</v>
      </c>
      <c r="AF136" s="53">
        <v>1468.4088087461887</v>
      </c>
      <c r="AG136" s="53">
        <v>1481.0763719868139</v>
      </c>
      <c r="AH136" s="53">
        <v>1495.2525244617759</v>
      </c>
      <c r="AI136" s="53">
        <v>1508.175715863144</v>
      </c>
      <c r="AJ136" s="53">
        <v>1519.3299005222259</v>
      </c>
      <c r="AK136" s="53">
        <v>1529.2999546635015</v>
      </c>
      <c r="AL136" s="53">
        <v>1537.773008095417</v>
      </c>
      <c r="AM136" s="53">
        <v>1546.2748209386748</v>
      </c>
      <c r="AN136" s="53">
        <v>1555.1475631102373</v>
      </c>
      <c r="AO136" s="53">
        <v>1564.4571283890566</v>
      </c>
      <c r="AP136" s="53">
        <v>1573.9994843341008</v>
      </c>
      <c r="AQ136" s="53">
        <v>1583.1239830469665</v>
      </c>
      <c r="AR136" s="53">
        <v>1591.8290390307479</v>
      </c>
      <c r="AS136" s="53">
        <v>1600.6768626770522</v>
      </c>
      <c r="AT136" s="53">
        <v>1609.9646481759291</v>
      </c>
      <c r="AU136" s="53">
        <v>1619.5726442546681</v>
      </c>
      <c r="AV136" s="53">
        <v>1629.5876400419418</v>
      </c>
      <c r="AW136" s="53">
        <v>1639.903570257248</v>
      </c>
      <c r="AX136" s="53">
        <v>1650.5416934632005</v>
      </c>
      <c r="AY136" s="67">
        <f t="shared" si="58"/>
        <v>194.32789669079716</v>
      </c>
      <c r="AZ136" s="75">
        <f t="shared" si="59"/>
        <v>0.13344736680940081</v>
      </c>
      <c r="BA136" s="76">
        <f t="shared" si="60"/>
        <v>6.2828425562921897E-3</v>
      </c>
      <c r="BB136" s="67">
        <f t="shared" si="49"/>
        <v>196.94957025724784</v>
      </c>
      <c r="BC136" s="75">
        <f t="shared" si="50"/>
        <v>0.1364905397242378</v>
      </c>
      <c r="BD136" s="76">
        <f t="shared" si="51"/>
        <v>6.4177581325379762E-3</v>
      </c>
      <c r="BE136" s="67">
        <f t="shared" si="52"/>
        <v>207.95164004194157</v>
      </c>
      <c r="BF136" s="75">
        <f t="shared" si="53"/>
        <v>0.14627629016284163</v>
      </c>
      <c r="BG136" s="76">
        <f t="shared" si="54"/>
        <v>6.8492837916933613E-3</v>
      </c>
      <c r="BH136" s="67">
        <f t="shared" si="55"/>
        <v>236.17064425466788</v>
      </c>
      <c r="BI136" s="75">
        <f t="shared" si="56"/>
        <v>0.1707172927714922</v>
      </c>
      <c r="BJ136" s="76">
        <f t="shared" si="57"/>
        <v>7.9119670758514005E-3</v>
      </c>
      <c r="BK136" s="133">
        <f t="shared" si="61"/>
        <v>183.68977348484464</v>
      </c>
      <c r="BL136" s="134">
        <f t="shared" si="62"/>
        <v>0.12614203621197673</v>
      </c>
      <c r="BM136" s="135">
        <f t="shared" si="63"/>
        <v>6.2720963690110487E-3</v>
      </c>
    </row>
    <row r="137" spans="1:65" x14ac:dyDescent="0.2">
      <c r="AY137" s="67"/>
      <c r="AZ137" s="75"/>
      <c r="BA137" s="76"/>
      <c r="BB137" s="67"/>
      <c r="BC137" s="75"/>
      <c r="BD137" s="76"/>
      <c r="BE137" s="67"/>
      <c r="BF137" s="75"/>
      <c r="BG137" s="76"/>
      <c r="BH137" s="67"/>
      <c r="BI137" s="75"/>
      <c r="BJ137" s="76"/>
      <c r="BK137" s="133"/>
      <c r="BL137" s="134"/>
      <c r="BM137" s="135"/>
    </row>
    <row r="138" spans="1:65" x14ac:dyDescent="0.2">
      <c r="AY138" s="67"/>
      <c r="AZ138" s="75"/>
      <c r="BA138" s="76"/>
      <c r="BB138" s="67"/>
      <c r="BC138" s="75"/>
      <c r="BD138" s="76"/>
      <c r="BE138" s="67"/>
      <c r="BF138" s="75"/>
      <c r="BG138" s="76"/>
      <c r="BH138" s="67"/>
      <c r="BI138" s="75"/>
      <c r="BJ138" s="76"/>
      <c r="BK138" s="133"/>
      <c r="BL138" s="134"/>
      <c r="BM138" s="135"/>
    </row>
    <row r="139" spans="1:65" x14ac:dyDescent="0.2">
      <c r="AY139" s="67"/>
      <c r="AZ139" s="75"/>
      <c r="BA139" s="76"/>
      <c r="BB139" s="67"/>
      <c r="BC139" s="75"/>
      <c r="BD139" s="76"/>
      <c r="BE139" s="67"/>
      <c r="BF139" s="75"/>
      <c r="BG139" s="76"/>
      <c r="BH139" s="67"/>
      <c r="BI139" s="75"/>
      <c r="BJ139" s="76"/>
      <c r="BK139" s="133"/>
      <c r="BL139" s="134"/>
      <c r="BM139" s="135"/>
    </row>
    <row r="140" spans="1:65" s="55" customFormat="1" x14ac:dyDescent="0.2">
      <c r="AB140" s="119"/>
      <c r="AY140" s="67"/>
      <c r="AZ140" s="75"/>
      <c r="BA140" s="76"/>
      <c r="BB140" s="67"/>
      <c r="BC140" s="75"/>
      <c r="BD140" s="76"/>
      <c r="BE140" s="67"/>
      <c r="BF140" s="75"/>
      <c r="BG140" s="76"/>
      <c r="BH140" s="67"/>
      <c r="BI140" s="75"/>
      <c r="BJ140" s="76"/>
      <c r="BK140" s="133"/>
      <c r="BL140" s="134"/>
      <c r="BM140" s="135"/>
    </row>
    <row r="141" spans="1:65" x14ac:dyDescent="0.2">
      <c r="AY141" s="67"/>
      <c r="AZ141" s="75"/>
      <c r="BA141" s="76"/>
      <c r="BB141" s="67"/>
      <c r="BC141" s="75"/>
      <c r="BD141" s="76"/>
      <c r="BE141" s="67"/>
      <c r="BF141" s="75"/>
      <c r="BG141" s="76"/>
      <c r="BH141" s="67"/>
      <c r="BI141" s="75"/>
      <c r="BJ141" s="76"/>
      <c r="BK141" s="133"/>
      <c r="BL141" s="134"/>
      <c r="BM141" s="135"/>
    </row>
    <row r="142" spans="1:65" x14ac:dyDescent="0.2">
      <c r="A142" s="103" t="s">
        <v>99</v>
      </c>
      <c r="AY142" s="67"/>
      <c r="AZ142" s="75"/>
      <c r="BA142" s="76"/>
      <c r="BB142" s="67"/>
      <c r="BC142" s="75"/>
      <c r="BD142" s="76"/>
      <c r="BE142" s="67"/>
      <c r="BF142" s="75"/>
      <c r="BG142" s="76"/>
      <c r="BH142" s="67"/>
      <c r="BI142" s="75"/>
      <c r="BJ142" s="76"/>
      <c r="BK142" s="133"/>
      <c r="BL142" s="134"/>
      <c r="BM142" s="135"/>
    </row>
    <row r="143" spans="1:65" x14ac:dyDescent="0.2">
      <c r="AY143" s="67"/>
      <c r="AZ143" s="75"/>
      <c r="BA143" s="76"/>
      <c r="BB143" s="67"/>
      <c r="BC143" s="75"/>
      <c r="BD143" s="76"/>
      <c r="BE143" s="67"/>
      <c r="BF143" s="75"/>
      <c r="BG143" s="76"/>
      <c r="BH143" s="67"/>
      <c r="BI143" s="75"/>
      <c r="BJ143" s="76"/>
      <c r="BK143" s="133"/>
      <c r="BL143" s="134"/>
      <c r="BM143" s="135"/>
    </row>
    <row r="144" spans="1:65" x14ac:dyDescent="0.2">
      <c r="A144" s="51" t="s">
        <v>2</v>
      </c>
      <c r="B144" s="51" t="s">
        <v>149</v>
      </c>
      <c r="C144" s="53">
        <v>19.677050000000001</v>
      </c>
      <c r="D144" s="53">
        <v>20.010149999999999</v>
      </c>
      <c r="E144" s="53">
        <v>18.25488</v>
      </c>
      <c r="F144" s="53">
        <v>17.20842</v>
      </c>
      <c r="G144" s="53">
        <v>16.57424</v>
      </c>
      <c r="H144" s="53">
        <v>16.110430000000001</v>
      </c>
      <c r="I144" s="53">
        <v>16.3217</v>
      </c>
      <c r="J144" s="53">
        <v>17.534230000000001</v>
      </c>
      <c r="K144" s="53">
        <v>20.494060000000001</v>
      </c>
      <c r="L144" s="53">
        <v>17.653110000000002</v>
      </c>
      <c r="M144" s="53">
        <v>17.435770000000002</v>
      </c>
      <c r="N144" s="53">
        <v>19.027149999999999</v>
      </c>
      <c r="O144" s="53">
        <v>16.527760000000001</v>
      </c>
      <c r="P144" s="53">
        <v>15.66727</v>
      </c>
      <c r="Q144" s="53">
        <v>16.95289</v>
      </c>
      <c r="R144" s="53">
        <v>17.314129999999999</v>
      </c>
      <c r="S144" s="53">
        <v>13.12189</v>
      </c>
      <c r="T144" s="53">
        <v>26.595389999999998</v>
      </c>
      <c r="U144" s="53">
        <v>52.605229999999999</v>
      </c>
      <c r="V144" s="53">
        <v>47.323540000000001</v>
      </c>
      <c r="W144" s="53">
        <v>46.611269999999998</v>
      </c>
      <c r="X144" s="53">
        <v>48.187159999999999</v>
      </c>
      <c r="Y144" s="53">
        <v>49.448259999999998</v>
      </c>
      <c r="Z144" s="53">
        <v>59.667450000000002</v>
      </c>
      <c r="AA144" s="53">
        <v>45.426250000000003</v>
      </c>
      <c r="AB144" s="118">
        <v>41.391599999999997</v>
      </c>
      <c r="AC144" s="53">
        <v>39.993169999999992</v>
      </c>
      <c r="AD144" s="53">
        <v>39.535608172536165</v>
      </c>
      <c r="AE144" s="53">
        <v>39.542046750370552</v>
      </c>
      <c r="AF144" s="53">
        <v>39.563511670354238</v>
      </c>
      <c r="AG144" s="53">
        <v>39.704669750632668</v>
      </c>
      <c r="AH144" s="53">
        <v>39.94780389447866</v>
      </c>
      <c r="AI144" s="53">
        <v>40.164383892280334</v>
      </c>
      <c r="AJ144" s="53">
        <v>40.313149604039374</v>
      </c>
      <c r="AK144" s="53">
        <v>40.43825786806206</v>
      </c>
      <c r="AL144" s="53">
        <v>40.521014959063926</v>
      </c>
      <c r="AM144" s="53">
        <v>40.59798391041538</v>
      </c>
      <c r="AN144" s="53">
        <v>40.702801266800556</v>
      </c>
      <c r="AO144" s="53">
        <v>40.815196601573021</v>
      </c>
      <c r="AP144" s="53">
        <v>40.928353030071214</v>
      </c>
      <c r="AQ144" s="53">
        <v>40.950874881308202</v>
      </c>
      <c r="AR144" s="53">
        <v>40.896968486134782</v>
      </c>
      <c r="AS144" s="53">
        <v>40.822954743981249</v>
      </c>
      <c r="AT144" s="53">
        <v>40.730626096819478</v>
      </c>
      <c r="AU144" s="53">
        <v>40.619915791494996</v>
      </c>
      <c r="AV144" s="53">
        <v>40.490715806206644</v>
      </c>
      <c r="AW144" s="53">
        <v>40.367926179707183</v>
      </c>
      <c r="AX144" s="53">
        <v>40.240516149568535</v>
      </c>
      <c r="AY144" s="67">
        <f t="shared" si="58"/>
        <v>0.70490797703237007</v>
      </c>
      <c r="AZ144" s="75">
        <f t="shared" si="59"/>
        <v>1.7829698583517479E-2</v>
      </c>
      <c r="BA144" s="76">
        <f t="shared" si="60"/>
        <v>8.8402121365804831E-4</v>
      </c>
      <c r="BB144" s="67">
        <f t="shared" ref="BB144:BB163" si="64">AW144-AC144</f>
        <v>0.374756179707191</v>
      </c>
      <c r="BC144" s="75">
        <f t="shared" ref="BC144:BC163" si="65">BB144/AC144</f>
        <v>9.3705045063242308E-3</v>
      </c>
      <c r="BD144" s="76">
        <f t="shared" ref="BD144:BD163" si="66">((AW144/AC144)^(1/20)-1)</f>
        <v>4.6645243907605938E-4</v>
      </c>
      <c r="BE144" s="67">
        <f t="shared" ref="BE144:BE163" si="67">AV144-AB144</f>
        <v>-0.90088419379335249</v>
      </c>
      <c r="BF144" s="75">
        <f t="shared" ref="BF144:BF163" si="68">BE144/AB144</f>
        <v>-2.1764903840232139E-2</v>
      </c>
      <c r="BG144" s="76">
        <f t="shared" ref="BG144:BG163" si="69">((AV144/AB144)^(1/20)-1)</f>
        <v>-1.099657593651715E-3</v>
      </c>
      <c r="BH144" s="67">
        <f t="shared" ref="BH144:BH163" si="70">AU144-AA144</f>
        <v>-4.8063342085050067</v>
      </c>
      <c r="BI144" s="75">
        <f t="shared" ref="BI144:BI163" si="71">BH144/AA144</f>
        <v>-0.10580521633427822</v>
      </c>
      <c r="BJ144" s="76">
        <f t="shared" ref="BJ144:BJ163" si="72">((AU144/AA144)^(1/20)-1)</f>
        <v>-5.575978635791623E-3</v>
      </c>
      <c r="BK144" s="133">
        <f t="shared" si="61"/>
        <v>0.83231800717101834</v>
      </c>
      <c r="BL144" s="134">
        <f t="shared" si="62"/>
        <v>2.1052363821968394E-2</v>
      </c>
      <c r="BM144" s="135">
        <f t="shared" si="63"/>
        <v>1.0971184823702629E-3</v>
      </c>
    </row>
    <row r="145" spans="1:65" x14ac:dyDescent="0.2">
      <c r="A145" s="51" t="s">
        <v>3</v>
      </c>
      <c r="B145" s="51" t="s">
        <v>149</v>
      </c>
      <c r="C145" s="53">
        <v>37.422330000000002</v>
      </c>
      <c r="D145" s="53">
        <v>35.7864</v>
      </c>
      <c r="E145" s="53">
        <v>35.322450000000003</v>
      </c>
      <c r="F145" s="53">
        <v>43.195050000000002</v>
      </c>
      <c r="G145" s="53">
        <v>47.877740000000003</v>
      </c>
      <c r="H145" s="53">
        <v>48.629869999999997</v>
      </c>
      <c r="I145" s="53">
        <v>48.959449999999997</v>
      </c>
      <c r="J145" s="53">
        <v>41.384569999999997</v>
      </c>
      <c r="K145" s="53">
        <v>47.62397</v>
      </c>
      <c r="L145" s="53">
        <v>47.383040000000001</v>
      </c>
      <c r="M145" s="53">
        <v>47.308500000000002</v>
      </c>
      <c r="N145" s="53">
        <v>44.328330000000001</v>
      </c>
      <c r="O145" s="53">
        <v>40.584899999999998</v>
      </c>
      <c r="P145" s="53">
        <v>37.184379999999997</v>
      </c>
      <c r="Q145" s="53">
        <v>34.642110000000002</v>
      </c>
      <c r="R145" s="53">
        <v>41.158949999999997</v>
      </c>
      <c r="S145" s="53">
        <v>32.394599999999997</v>
      </c>
      <c r="T145" s="53">
        <v>36.926270000000002</v>
      </c>
      <c r="U145" s="53">
        <v>34.583930000000002</v>
      </c>
      <c r="V145" s="53">
        <v>29.60277</v>
      </c>
      <c r="W145" s="53">
        <v>22.662179999999999</v>
      </c>
      <c r="X145" s="53">
        <v>22.168959999999998</v>
      </c>
      <c r="Y145" s="53">
        <v>26.380870000000002</v>
      </c>
      <c r="Z145" s="53">
        <v>21.56495</v>
      </c>
      <c r="AA145" s="53">
        <v>28.936720000000005</v>
      </c>
      <c r="AB145" s="118">
        <v>27.988869999999999</v>
      </c>
      <c r="AC145" s="53">
        <v>27.68534</v>
      </c>
      <c r="AD145" s="53">
        <v>26.163556849829956</v>
      </c>
      <c r="AE145" s="53">
        <v>26.04865245996896</v>
      </c>
      <c r="AF145" s="53">
        <v>25.861021688529622</v>
      </c>
      <c r="AG145" s="53">
        <v>25.51065600727441</v>
      </c>
      <c r="AH145" s="53">
        <v>25.160746345052424</v>
      </c>
      <c r="AI145" s="53">
        <v>24.776094917949276</v>
      </c>
      <c r="AJ145" s="53">
        <v>24.346916333056384</v>
      </c>
      <c r="AK145" s="53">
        <v>24.085288379953049</v>
      </c>
      <c r="AL145" s="53">
        <v>23.800166348615992</v>
      </c>
      <c r="AM145" s="53">
        <v>23.503259175603972</v>
      </c>
      <c r="AN145" s="53">
        <v>23.196616958862787</v>
      </c>
      <c r="AO145" s="53">
        <v>22.880714853056823</v>
      </c>
      <c r="AP145" s="53">
        <v>22.558209944326169</v>
      </c>
      <c r="AQ145" s="53">
        <v>22.221743374238049</v>
      </c>
      <c r="AR145" s="53">
        <v>21.877273792370058</v>
      </c>
      <c r="AS145" s="53">
        <v>21.526975310243987</v>
      </c>
      <c r="AT145" s="53">
        <v>21.173573198965812</v>
      </c>
      <c r="AU145" s="53">
        <v>20.814763513899013</v>
      </c>
      <c r="AV145" s="53">
        <v>20.45303535808851</v>
      </c>
      <c r="AW145" s="53">
        <v>20.089636092120472</v>
      </c>
      <c r="AX145" s="53">
        <v>19.725507374749714</v>
      </c>
      <c r="AY145" s="67">
        <f t="shared" si="58"/>
        <v>-6.4380494750802413</v>
      </c>
      <c r="AZ145" s="75">
        <f t="shared" si="59"/>
        <v>-0.2460693518099426</v>
      </c>
      <c r="BA145" s="76">
        <f t="shared" si="60"/>
        <v>-1.4023486543081387E-2</v>
      </c>
      <c r="BB145" s="67">
        <f t="shared" si="64"/>
        <v>-7.5957039078795283</v>
      </c>
      <c r="BC145" s="75">
        <f t="shared" si="65"/>
        <v>-0.27435833939115534</v>
      </c>
      <c r="BD145" s="76">
        <f t="shared" si="66"/>
        <v>-1.5907072942037748E-2</v>
      </c>
      <c r="BE145" s="67">
        <f t="shared" si="67"/>
        <v>-7.5358346419114888</v>
      </c>
      <c r="BF145" s="75">
        <f t="shared" si="68"/>
        <v>-0.26924397597728988</v>
      </c>
      <c r="BG145" s="76">
        <f t="shared" si="69"/>
        <v>-1.5561431540409343E-2</v>
      </c>
      <c r="BH145" s="67">
        <f t="shared" si="70"/>
        <v>-8.1219564861009914</v>
      </c>
      <c r="BI145" s="75">
        <f t="shared" si="71"/>
        <v>-0.28067992799809344</v>
      </c>
      <c r="BJ145" s="76">
        <f t="shared" si="72"/>
        <v>-1.6337514077062187E-2</v>
      </c>
      <c r="BK145" s="133">
        <f t="shared" si="61"/>
        <v>-6.0739207577094838</v>
      </c>
      <c r="BL145" s="134">
        <f t="shared" si="62"/>
        <v>-0.23215195061480948</v>
      </c>
      <c r="BM145" s="135">
        <f t="shared" si="63"/>
        <v>-1.3807132749934836E-2</v>
      </c>
    </row>
    <row r="146" spans="1:65" x14ac:dyDescent="0.2">
      <c r="A146" s="51" t="s">
        <v>4</v>
      </c>
      <c r="B146" s="51" t="s">
        <v>149</v>
      </c>
      <c r="C146" s="53">
        <v>6415.2340000000004</v>
      </c>
      <c r="D146" s="53">
        <v>6409.0550000000003</v>
      </c>
      <c r="E146" s="53">
        <v>6497.482</v>
      </c>
      <c r="F146" s="53">
        <v>6999.2650000000003</v>
      </c>
      <c r="G146" s="53">
        <v>7030.8310000000001</v>
      </c>
      <c r="H146" s="53">
        <v>6927.8770000000004</v>
      </c>
      <c r="I146" s="53">
        <v>7022.4989999999998</v>
      </c>
      <c r="J146" s="53">
        <v>7193.7290000000003</v>
      </c>
      <c r="K146" s="53">
        <v>7697.9290000000001</v>
      </c>
      <c r="L146" s="53">
        <v>7946.8670000000002</v>
      </c>
      <c r="M146" s="53">
        <v>7676.8940000000002</v>
      </c>
      <c r="N146" s="53">
        <v>7471.8360000000002</v>
      </c>
      <c r="O146" s="53">
        <v>7467.424</v>
      </c>
      <c r="P146" s="53">
        <v>7430.3829999999998</v>
      </c>
      <c r="Q146" s="53">
        <v>7223.893</v>
      </c>
      <c r="R146" s="53">
        <v>7428.1080000000002</v>
      </c>
      <c r="S146" s="53">
        <v>7374.5940000000001</v>
      </c>
      <c r="T146" s="53">
        <v>7293.8819999999996</v>
      </c>
      <c r="U146" s="53">
        <v>6245.625</v>
      </c>
      <c r="V146" s="53">
        <v>6292.518</v>
      </c>
      <c r="W146" s="53">
        <v>6565.1210000000001</v>
      </c>
      <c r="X146" s="53">
        <v>6280.8950000000004</v>
      </c>
      <c r="Y146" s="53">
        <v>5888.65</v>
      </c>
      <c r="Z146" s="53">
        <v>6168.3620000000001</v>
      </c>
      <c r="AA146" s="53">
        <v>6159.4616999999998</v>
      </c>
      <c r="AB146" s="118">
        <v>6219.5936000000002</v>
      </c>
      <c r="AC146" s="53">
        <v>6366.2272999999996</v>
      </c>
      <c r="AD146" s="53">
        <v>6517.6129096242121</v>
      </c>
      <c r="AE146" s="53">
        <v>6567.7097962773323</v>
      </c>
      <c r="AF146" s="53">
        <v>6639.0148101793684</v>
      </c>
      <c r="AG146" s="53">
        <v>6735.648329733488</v>
      </c>
      <c r="AH146" s="53">
        <v>6836.2156498915338</v>
      </c>
      <c r="AI146" s="53">
        <v>6928.9039093510419</v>
      </c>
      <c r="AJ146" s="53">
        <v>7008.3931215195134</v>
      </c>
      <c r="AK146" s="53">
        <v>7080.271197449898</v>
      </c>
      <c r="AL146" s="53">
        <v>7145.3586379376047</v>
      </c>
      <c r="AM146" s="53">
        <v>7210.8754024420459</v>
      </c>
      <c r="AN146" s="53">
        <v>7277.1488275082975</v>
      </c>
      <c r="AO146" s="53">
        <v>7344.5680021072485</v>
      </c>
      <c r="AP146" s="53">
        <v>7412.7220727178419</v>
      </c>
      <c r="AQ146" s="53">
        <v>7480.0019779567792</v>
      </c>
      <c r="AR146" s="53">
        <v>7545.0008747955872</v>
      </c>
      <c r="AS146" s="53">
        <v>7608.664966900842</v>
      </c>
      <c r="AT146" s="53">
        <v>7673.2001614891524</v>
      </c>
      <c r="AU146" s="53">
        <v>7737.4556618017959</v>
      </c>
      <c r="AV146" s="53">
        <v>7804.0633656444752</v>
      </c>
      <c r="AW146" s="53">
        <v>7869.6079146610291</v>
      </c>
      <c r="AX146" s="53">
        <v>7935.6098032813115</v>
      </c>
      <c r="AY146" s="67">
        <f t="shared" si="58"/>
        <v>1417.9968936570995</v>
      </c>
      <c r="AZ146" s="75">
        <f t="shared" si="59"/>
        <v>0.21756384021567451</v>
      </c>
      <c r="BA146" s="76">
        <f t="shared" si="60"/>
        <v>9.8911982088474293E-3</v>
      </c>
      <c r="BB146" s="67">
        <f t="shared" si="64"/>
        <v>1503.3806146610295</v>
      </c>
      <c r="BC146" s="75">
        <f t="shared" si="65"/>
        <v>0.23614937761663485</v>
      </c>
      <c r="BD146" s="76">
        <f t="shared" si="66"/>
        <v>1.0656440043645077E-2</v>
      </c>
      <c r="BE146" s="67">
        <f t="shared" si="67"/>
        <v>1584.469765644475</v>
      </c>
      <c r="BF146" s="75">
        <f t="shared" si="68"/>
        <v>0.25475454950054532</v>
      </c>
      <c r="BG146" s="76">
        <f t="shared" si="69"/>
        <v>1.1411620147232515E-2</v>
      </c>
      <c r="BH146" s="67">
        <f t="shared" si="70"/>
        <v>1577.9939618017961</v>
      </c>
      <c r="BI146" s="75">
        <f t="shared" si="71"/>
        <v>0.25619023847518951</v>
      </c>
      <c r="BJ146" s="76">
        <f t="shared" si="72"/>
        <v>1.1469451533673736E-2</v>
      </c>
      <c r="BK146" s="133">
        <f t="shared" si="61"/>
        <v>1351.995005036817</v>
      </c>
      <c r="BL146" s="134">
        <f t="shared" si="62"/>
        <v>0.20743714359599325</v>
      </c>
      <c r="BM146" s="135">
        <f t="shared" si="63"/>
        <v>9.9704320973574845E-3</v>
      </c>
    </row>
    <row r="147" spans="1:65" x14ac:dyDescent="0.2">
      <c r="A147" s="51" t="s">
        <v>5</v>
      </c>
      <c r="B147" s="51" t="s">
        <v>149</v>
      </c>
      <c r="C147" s="53">
        <v>1407.5889999999999</v>
      </c>
      <c r="D147" s="53">
        <v>1255.778</v>
      </c>
      <c r="E147" s="53">
        <v>1280.51</v>
      </c>
      <c r="F147" s="53">
        <v>1257.029</v>
      </c>
      <c r="G147" s="53">
        <v>1292.164</v>
      </c>
      <c r="H147" s="53">
        <v>1329.41</v>
      </c>
      <c r="I147" s="53">
        <v>1288.8779999999999</v>
      </c>
      <c r="J147" s="53">
        <v>1445.502</v>
      </c>
      <c r="K147" s="53">
        <v>1562.635</v>
      </c>
      <c r="L147" s="53">
        <v>1260.0340000000001</v>
      </c>
      <c r="M147" s="53">
        <v>1136.491</v>
      </c>
      <c r="N147" s="53">
        <v>941.99149999999997</v>
      </c>
      <c r="O147" s="53">
        <v>937.35760000000005</v>
      </c>
      <c r="P147" s="53">
        <v>914.7663</v>
      </c>
      <c r="Q147" s="53">
        <v>839.11839999999995</v>
      </c>
      <c r="R147" s="53">
        <v>860.38710000000003</v>
      </c>
      <c r="S147" s="53">
        <v>824.88760000000002</v>
      </c>
      <c r="T147" s="53">
        <v>1109.289</v>
      </c>
      <c r="U147" s="53">
        <v>1182.6110000000001</v>
      </c>
      <c r="V147" s="53">
        <v>1349.2170000000001</v>
      </c>
      <c r="W147" s="53">
        <v>1146.5360000000001</v>
      </c>
      <c r="X147" s="53">
        <v>1158.954</v>
      </c>
      <c r="Y147" s="53">
        <v>1175.8869999999999</v>
      </c>
      <c r="Z147" s="53">
        <v>955.20119999999997</v>
      </c>
      <c r="AA147" s="53">
        <v>953.46289999999988</v>
      </c>
      <c r="AB147" s="118">
        <v>1045.327</v>
      </c>
      <c r="AC147" s="53">
        <v>1062.77</v>
      </c>
      <c r="AD147" s="53">
        <v>1096.8971888684655</v>
      </c>
      <c r="AE147" s="53">
        <v>1108.8747612195668</v>
      </c>
      <c r="AF147" s="53">
        <v>1127.4628846235476</v>
      </c>
      <c r="AG147" s="53">
        <v>1147.5436529671147</v>
      </c>
      <c r="AH147" s="53">
        <v>1169.9032449863435</v>
      </c>
      <c r="AI147" s="53">
        <v>1191.8016113610211</v>
      </c>
      <c r="AJ147" s="53">
        <v>1212.3281489328192</v>
      </c>
      <c r="AK147" s="53">
        <v>1232.0485125600005</v>
      </c>
      <c r="AL147" s="53">
        <v>1251.3421907514946</v>
      </c>
      <c r="AM147" s="53">
        <v>1270.7774966779518</v>
      </c>
      <c r="AN147" s="53">
        <v>1282.5802106611566</v>
      </c>
      <c r="AO147" s="53">
        <v>1301.7327966279968</v>
      </c>
      <c r="AP147" s="53">
        <v>1321.1526357536923</v>
      </c>
      <c r="AQ147" s="53">
        <v>1340.7333075191214</v>
      </c>
      <c r="AR147" s="53">
        <v>1360.2666076361361</v>
      </c>
      <c r="AS147" s="53">
        <v>1379.9158752249903</v>
      </c>
      <c r="AT147" s="53">
        <v>1399.8161477894444</v>
      </c>
      <c r="AU147" s="53">
        <v>1419.9079535626001</v>
      </c>
      <c r="AV147" s="53">
        <v>1440.2237811125651</v>
      </c>
      <c r="AW147" s="53">
        <v>1460.7803610661772</v>
      </c>
      <c r="AX147" s="53">
        <v>1481.6502633915104</v>
      </c>
      <c r="AY147" s="67">
        <f t="shared" si="58"/>
        <v>384.75307452304492</v>
      </c>
      <c r="AZ147" s="75">
        <f t="shared" si="59"/>
        <v>0.3507649380704016</v>
      </c>
      <c r="BA147" s="76">
        <f t="shared" si="60"/>
        <v>1.5147124909033138E-2</v>
      </c>
      <c r="BB147" s="67">
        <f t="shared" si="64"/>
        <v>398.01036106617721</v>
      </c>
      <c r="BC147" s="75">
        <f t="shared" si="65"/>
        <v>0.37450281911060457</v>
      </c>
      <c r="BD147" s="76">
        <f t="shared" si="66"/>
        <v>1.6031755398621561E-2</v>
      </c>
      <c r="BE147" s="67">
        <f t="shared" si="67"/>
        <v>394.89678111256512</v>
      </c>
      <c r="BF147" s="75">
        <f t="shared" si="68"/>
        <v>0.37777344420699466</v>
      </c>
      <c r="BG147" s="76">
        <f t="shared" si="69"/>
        <v>1.6152501198007263E-2</v>
      </c>
      <c r="BH147" s="67">
        <f t="shared" si="70"/>
        <v>466.44505356260026</v>
      </c>
      <c r="BI147" s="75">
        <f t="shared" si="71"/>
        <v>0.4892115399168655</v>
      </c>
      <c r="BJ147" s="76">
        <f t="shared" si="72"/>
        <v>2.0111913711934992E-2</v>
      </c>
      <c r="BK147" s="133">
        <f t="shared" si="61"/>
        <v>363.8831721977117</v>
      </c>
      <c r="BL147" s="134">
        <f t="shared" si="62"/>
        <v>0.33173863137810156</v>
      </c>
      <c r="BM147" s="135">
        <f t="shared" si="63"/>
        <v>1.5192424457972642E-2</v>
      </c>
    </row>
    <row r="148" spans="1:65" x14ac:dyDescent="0.2">
      <c r="A148" s="51" t="s">
        <v>6</v>
      </c>
      <c r="B148" s="51" t="s">
        <v>149</v>
      </c>
      <c r="C148" s="53">
        <v>438.11</v>
      </c>
      <c r="D148" s="53">
        <v>419.846</v>
      </c>
      <c r="E148" s="53">
        <v>429.80939999999998</v>
      </c>
      <c r="F148" s="53">
        <v>435.97989999999999</v>
      </c>
      <c r="G148" s="53">
        <v>447.54090000000002</v>
      </c>
      <c r="H148" s="53">
        <v>450.471</v>
      </c>
      <c r="I148" s="53">
        <v>461.69220000000001</v>
      </c>
      <c r="J148" s="53">
        <v>470.8433</v>
      </c>
      <c r="K148" s="53">
        <v>451.00900000000001</v>
      </c>
      <c r="L148" s="53">
        <v>448.31439999999998</v>
      </c>
      <c r="M148" s="53">
        <v>430.7747</v>
      </c>
      <c r="N148" s="53">
        <v>335.16269999999997</v>
      </c>
      <c r="O148" s="53">
        <v>354.26249999999999</v>
      </c>
      <c r="P148" s="53">
        <v>331.62709999999998</v>
      </c>
      <c r="Q148" s="53">
        <v>285.86</v>
      </c>
      <c r="R148" s="53">
        <v>292.00970000000001</v>
      </c>
      <c r="S148" s="53">
        <v>284.42070000000001</v>
      </c>
      <c r="T148" s="53">
        <v>380.25869999999998</v>
      </c>
      <c r="U148" s="53">
        <v>411.97140000000002</v>
      </c>
      <c r="V148" s="53">
        <v>443.2079</v>
      </c>
      <c r="W148" s="53">
        <v>414.20960000000002</v>
      </c>
      <c r="X148" s="53">
        <v>479.06229999999999</v>
      </c>
      <c r="Y148" s="53">
        <v>574.7423</v>
      </c>
      <c r="Z148" s="53">
        <v>574.24990000000003</v>
      </c>
      <c r="AA148" s="53">
        <v>558.20870000000002</v>
      </c>
      <c r="AB148" s="118">
        <v>635.88319999999999</v>
      </c>
      <c r="AC148" s="53">
        <v>641.92960000000005</v>
      </c>
      <c r="AD148" s="53">
        <v>632.74570582962156</v>
      </c>
      <c r="AE148" s="53">
        <v>640.89823520308528</v>
      </c>
      <c r="AF148" s="53">
        <v>652.12222926414097</v>
      </c>
      <c r="AG148" s="53">
        <v>666.02385693513452</v>
      </c>
      <c r="AH148" s="53">
        <v>680.92349853516555</v>
      </c>
      <c r="AI148" s="53">
        <v>695.49132056606845</v>
      </c>
      <c r="AJ148" s="53">
        <v>709.55111769637858</v>
      </c>
      <c r="AK148" s="53">
        <v>722.96056219798891</v>
      </c>
      <c r="AL148" s="53">
        <v>735.79895374079229</v>
      </c>
      <c r="AM148" s="53">
        <v>748.52761433298713</v>
      </c>
      <c r="AN148" s="53">
        <v>761.32338924122246</v>
      </c>
      <c r="AO148" s="53">
        <v>774.20322674491115</v>
      </c>
      <c r="AP148" s="53">
        <v>787.15024285740878</v>
      </c>
      <c r="AQ148" s="53">
        <v>800.03987254959156</v>
      </c>
      <c r="AR148" s="53">
        <v>812.77061810528642</v>
      </c>
      <c r="AS148" s="53">
        <v>825.48577580884285</v>
      </c>
      <c r="AT148" s="53">
        <v>838.27060736023111</v>
      </c>
      <c r="AU148" s="53">
        <v>851.05241619896913</v>
      </c>
      <c r="AV148" s="53">
        <v>863.89406914779079</v>
      </c>
      <c r="AW148" s="53">
        <v>876.71309682034564</v>
      </c>
      <c r="AX148" s="53">
        <v>889.64049423795529</v>
      </c>
      <c r="AY148" s="67">
        <f t="shared" si="58"/>
        <v>256.89478840833374</v>
      </c>
      <c r="AZ148" s="75">
        <f t="shared" si="59"/>
        <v>0.40600005032275538</v>
      </c>
      <c r="BA148" s="76">
        <f t="shared" si="60"/>
        <v>1.7183406443076921E-2</v>
      </c>
      <c r="BB148" s="67">
        <f t="shared" si="64"/>
        <v>234.78349682034559</v>
      </c>
      <c r="BC148" s="75">
        <f t="shared" si="65"/>
        <v>0.36574648812010785</v>
      </c>
      <c r="BD148" s="76">
        <f t="shared" si="66"/>
        <v>1.5707138244378083E-2</v>
      </c>
      <c r="BE148" s="67">
        <f t="shared" si="67"/>
        <v>228.0108691477908</v>
      </c>
      <c r="BF148" s="75">
        <f t="shared" si="68"/>
        <v>0.35857350712802416</v>
      </c>
      <c r="BG148" s="76">
        <f t="shared" si="69"/>
        <v>1.5439742865373418E-2</v>
      </c>
      <c r="BH148" s="67">
        <f t="shared" si="70"/>
        <v>292.8437161989691</v>
      </c>
      <c r="BI148" s="75">
        <f t="shared" si="71"/>
        <v>0.52461331433739589</v>
      </c>
      <c r="BJ148" s="76">
        <f t="shared" si="72"/>
        <v>2.1310943364688528E-2</v>
      </c>
      <c r="BK148" s="133">
        <f t="shared" si="61"/>
        <v>243.96739099072408</v>
      </c>
      <c r="BL148" s="134">
        <f t="shared" si="62"/>
        <v>0.38556941397310218</v>
      </c>
      <c r="BM148" s="135">
        <f t="shared" si="63"/>
        <v>1.7311889995474949E-2</v>
      </c>
    </row>
    <row r="149" spans="1:65" x14ac:dyDescent="0.2">
      <c r="A149" s="51" t="s">
        <v>7</v>
      </c>
      <c r="B149" s="51" t="s">
        <v>149</v>
      </c>
      <c r="C149" s="53">
        <v>4059.6750000000002</v>
      </c>
      <c r="D149" s="53">
        <v>3909.6860000000001</v>
      </c>
      <c r="E149" s="53">
        <v>3905.7220000000002</v>
      </c>
      <c r="F149" s="53">
        <v>3590.9090000000001</v>
      </c>
      <c r="G149" s="53">
        <v>3465.3029999999999</v>
      </c>
      <c r="H149" s="53">
        <v>3471.819</v>
      </c>
      <c r="I149" s="53">
        <v>3435.8560000000002</v>
      </c>
      <c r="J149" s="53">
        <v>3742.48</v>
      </c>
      <c r="K149" s="53">
        <v>3364.9059999999999</v>
      </c>
      <c r="L149" s="53">
        <v>3258.1529999999998</v>
      </c>
      <c r="M149" s="53">
        <v>3429.9870000000001</v>
      </c>
      <c r="N149" s="53">
        <v>3565.6990000000001</v>
      </c>
      <c r="O149" s="53">
        <v>3647.7040000000002</v>
      </c>
      <c r="P149" s="53">
        <v>4344.1009999999997</v>
      </c>
      <c r="Q149" s="53">
        <v>4099.2269999999999</v>
      </c>
      <c r="R149" s="53">
        <v>3867.9270000000001</v>
      </c>
      <c r="S149" s="53">
        <v>4151.1819999999998</v>
      </c>
      <c r="T149" s="53">
        <v>4158.4350000000004</v>
      </c>
      <c r="U149" s="53">
        <v>3655.5189999999998</v>
      </c>
      <c r="V149" s="53">
        <v>3504.4279999999999</v>
      </c>
      <c r="W149" s="53">
        <v>3421.57</v>
      </c>
      <c r="X149" s="53">
        <v>3366.1469999999999</v>
      </c>
      <c r="Y149" s="53">
        <v>3288.4140000000002</v>
      </c>
      <c r="Z149" s="53">
        <v>3346.5819999999999</v>
      </c>
      <c r="AA149" s="53">
        <v>3428.277</v>
      </c>
      <c r="AB149" s="118">
        <v>3586.7200000000003</v>
      </c>
      <c r="AC149" s="53">
        <v>3759.4059999999999</v>
      </c>
      <c r="AD149" s="53">
        <v>3702.1941633687179</v>
      </c>
      <c r="AE149" s="53">
        <v>3765.545433276508</v>
      </c>
      <c r="AF149" s="53">
        <v>3852.4365992138701</v>
      </c>
      <c r="AG149" s="53">
        <v>3933.76155018492</v>
      </c>
      <c r="AH149" s="53">
        <v>4005.8265935006034</v>
      </c>
      <c r="AI149" s="53">
        <v>4071.0901335060739</v>
      </c>
      <c r="AJ149" s="53">
        <v>4127.4135469151288</v>
      </c>
      <c r="AK149" s="53">
        <v>4176.8610564507944</v>
      </c>
      <c r="AL149" s="53">
        <v>4222.7760034735184</v>
      </c>
      <c r="AM149" s="53">
        <v>4268.3374308751791</v>
      </c>
      <c r="AN149" s="53">
        <v>4314.0953238789243</v>
      </c>
      <c r="AO149" s="53">
        <v>4360.0969047109411</v>
      </c>
      <c r="AP149" s="53">
        <v>4406.4490354138816</v>
      </c>
      <c r="AQ149" s="53">
        <v>4453.6871510917326</v>
      </c>
      <c r="AR149" s="53">
        <v>4499.8300298757977</v>
      </c>
      <c r="AS149" s="53">
        <v>4545.8890605527613</v>
      </c>
      <c r="AT149" s="53">
        <v>4592.6601906127726</v>
      </c>
      <c r="AU149" s="53">
        <v>4639.4395743452906</v>
      </c>
      <c r="AV149" s="53">
        <v>4686.8723490406828</v>
      </c>
      <c r="AW149" s="53">
        <v>4732.9767329923134</v>
      </c>
      <c r="AX149" s="53">
        <v>4779.0340529193218</v>
      </c>
      <c r="AY149" s="67">
        <f t="shared" si="58"/>
        <v>1076.8398895506039</v>
      </c>
      <c r="AZ149" s="75">
        <f t="shared" si="59"/>
        <v>0.29086531987040914</v>
      </c>
      <c r="BA149" s="76">
        <f t="shared" si="60"/>
        <v>1.284746780411461E-2</v>
      </c>
      <c r="BB149" s="67">
        <f t="shared" si="64"/>
        <v>973.57073299231342</v>
      </c>
      <c r="BC149" s="75">
        <f t="shared" si="65"/>
        <v>0.25896929807323643</v>
      </c>
      <c r="BD149" s="76">
        <f t="shared" si="66"/>
        <v>1.1581217419285306E-2</v>
      </c>
      <c r="BE149" s="67">
        <f t="shared" si="67"/>
        <v>1100.1523490406826</v>
      </c>
      <c r="BF149" s="75">
        <f t="shared" si="68"/>
        <v>0.30672936528100397</v>
      </c>
      <c r="BG149" s="76">
        <f t="shared" si="69"/>
        <v>1.3466231219847913E-2</v>
      </c>
      <c r="BH149" s="67">
        <f t="shared" si="70"/>
        <v>1211.1625743452905</v>
      </c>
      <c r="BI149" s="75">
        <f t="shared" si="71"/>
        <v>0.35328608929362781</v>
      </c>
      <c r="BJ149" s="76">
        <f t="shared" si="72"/>
        <v>1.5241777689124714E-2</v>
      </c>
      <c r="BK149" s="133">
        <f t="shared" si="61"/>
        <v>1030.7825696235955</v>
      </c>
      <c r="BL149" s="134">
        <f t="shared" si="62"/>
        <v>0.27842477302315793</v>
      </c>
      <c r="BM149" s="135">
        <f t="shared" si="63"/>
        <v>1.3011750544245304E-2</v>
      </c>
    </row>
    <row r="150" spans="1:65" x14ac:dyDescent="0.2">
      <c r="A150" s="51" t="s">
        <v>8</v>
      </c>
      <c r="B150" s="51" t="s">
        <v>149</v>
      </c>
      <c r="C150" s="53">
        <v>4680.4840000000004</v>
      </c>
      <c r="D150" s="53">
        <v>4993.1419999999998</v>
      </c>
      <c r="E150" s="53">
        <v>5475.5550000000003</v>
      </c>
      <c r="F150" s="53">
        <v>5615.9679999999998</v>
      </c>
      <c r="G150" s="53">
        <v>5527.8280000000004</v>
      </c>
      <c r="H150" s="53">
        <v>5731.924</v>
      </c>
      <c r="I150" s="53">
        <v>5730.5119999999997</v>
      </c>
      <c r="J150" s="53">
        <v>5646.0439999999999</v>
      </c>
      <c r="K150" s="53">
        <v>5647.8429999999998</v>
      </c>
      <c r="L150" s="53">
        <v>5404.9520000000002</v>
      </c>
      <c r="M150" s="53">
        <v>5617.0559999999996</v>
      </c>
      <c r="N150" s="53">
        <v>6077.8680000000004</v>
      </c>
      <c r="O150" s="53">
        <v>6068.1239999999998</v>
      </c>
      <c r="P150" s="53">
        <v>6197.1689999999999</v>
      </c>
      <c r="Q150" s="53">
        <v>6696.4250000000002</v>
      </c>
      <c r="R150" s="53">
        <v>6689.7290000000003</v>
      </c>
      <c r="S150" s="53">
        <v>7029.5950000000003</v>
      </c>
      <c r="T150" s="53">
        <v>6467.8909999999996</v>
      </c>
      <c r="U150" s="53">
        <v>6666.0619999999999</v>
      </c>
      <c r="V150" s="53">
        <v>6822.9620000000004</v>
      </c>
      <c r="W150" s="53">
        <v>6506.9790000000003</v>
      </c>
      <c r="X150" s="53">
        <v>6550.2460000000001</v>
      </c>
      <c r="Y150" s="53">
        <v>7303.1980000000003</v>
      </c>
      <c r="Z150" s="53">
        <v>6600.8090000000002</v>
      </c>
      <c r="AA150" s="53">
        <v>7062.924</v>
      </c>
      <c r="AB150" s="118">
        <v>7608.3330000000005</v>
      </c>
      <c r="AC150" s="53">
        <v>7757.155999999999</v>
      </c>
      <c r="AD150" s="53">
        <v>7892.5722277704554</v>
      </c>
      <c r="AE150" s="53">
        <v>8031.2942565956018</v>
      </c>
      <c r="AF150" s="53">
        <v>8215.3238678606667</v>
      </c>
      <c r="AG150" s="53">
        <v>8414.811204049447</v>
      </c>
      <c r="AH150" s="53">
        <v>8634.8322641363429</v>
      </c>
      <c r="AI150" s="53">
        <v>8854.6594503571105</v>
      </c>
      <c r="AJ150" s="53">
        <v>9069.8487566008098</v>
      </c>
      <c r="AK150" s="53">
        <v>9291.2775832724074</v>
      </c>
      <c r="AL150" s="53">
        <v>9512.3140874453984</v>
      </c>
      <c r="AM150" s="53">
        <v>9747.525839689577</v>
      </c>
      <c r="AN150" s="53">
        <v>9995.9940825623416</v>
      </c>
      <c r="AO150" s="53">
        <v>10255.372334533906</v>
      </c>
      <c r="AP150" s="53">
        <v>10511.233306266335</v>
      </c>
      <c r="AQ150" s="53">
        <v>10764.765244408878</v>
      </c>
      <c r="AR150" s="53">
        <v>11022.152076921702</v>
      </c>
      <c r="AS150" s="53">
        <v>11283.493113522356</v>
      </c>
      <c r="AT150" s="53">
        <v>11556.683035170941</v>
      </c>
      <c r="AU150" s="53">
        <v>11838.655458633566</v>
      </c>
      <c r="AV150" s="53">
        <v>12132.191792122891</v>
      </c>
      <c r="AW150" s="53">
        <v>12436.226591803685</v>
      </c>
      <c r="AX150" s="53">
        <v>12752.568739060906</v>
      </c>
      <c r="AY150" s="67">
        <f t="shared" si="58"/>
        <v>4859.9965112904501</v>
      </c>
      <c r="AZ150" s="75">
        <f t="shared" si="59"/>
        <v>0.61576839223469904</v>
      </c>
      <c r="BA150" s="76">
        <f t="shared" si="60"/>
        <v>2.4280619350986354E-2</v>
      </c>
      <c r="BB150" s="67">
        <f t="shared" si="64"/>
        <v>4679.0705918036856</v>
      </c>
      <c r="BC150" s="75">
        <f t="shared" si="65"/>
        <v>0.60319408192947077</v>
      </c>
      <c r="BD150" s="76">
        <f t="shared" si="66"/>
        <v>2.3880578261163299E-2</v>
      </c>
      <c r="BE150" s="67">
        <f t="shared" si="67"/>
        <v>4523.85879212289</v>
      </c>
      <c r="BF150" s="75">
        <f t="shared" si="68"/>
        <v>0.59459263837727527</v>
      </c>
      <c r="BG150" s="76">
        <f t="shared" si="69"/>
        <v>2.3605210055906545E-2</v>
      </c>
      <c r="BH150" s="67">
        <f t="shared" si="70"/>
        <v>4775.731458633566</v>
      </c>
      <c r="BI150" s="75">
        <f t="shared" si="71"/>
        <v>0.67616916996892029</v>
      </c>
      <c r="BJ150" s="76">
        <f t="shared" si="72"/>
        <v>2.6161915509651745E-2</v>
      </c>
      <c r="BK150" s="133">
        <f t="shared" si="61"/>
        <v>4543.6543640332293</v>
      </c>
      <c r="BL150" s="134">
        <f t="shared" si="62"/>
        <v>0.5756873973286083</v>
      </c>
      <c r="BM150" s="135">
        <f t="shared" si="63"/>
        <v>2.4219785521353954E-2</v>
      </c>
    </row>
    <row r="151" spans="1:65" x14ac:dyDescent="0.2">
      <c r="A151" s="51" t="s">
        <v>9</v>
      </c>
      <c r="B151" s="51" t="s">
        <v>149</v>
      </c>
      <c r="C151" s="53">
        <v>1856.5909999999999</v>
      </c>
      <c r="D151" s="53">
        <v>1940.432</v>
      </c>
      <c r="E151" s="53">
        <v>2049.223</v>
      </c>
      <c r="F151" s="53">
        <v>2210.4430000000002</v>
      </c>
      <c r="G151" s="53">
        <v>2370.7330000000002</v>
      </c>
      <c r="H151" s="53">
        <v>2432.9090000000001</v>
      </c>
      <c r="I151" s="53">
        <v>2563.9180000000001</v>
      </c>
      <c r="J151" s="53">
        <v>2508.587</v>
      </c>
      <c r="K151" s="53">
        <v>2499.5619999999999</v>
      </c>
      <c r="L151" s="53">
        <v>2767.989</v>
      </c>
      <c r="M151" s="53">
        <v>2715.9250000000002</v>
      </c>
      <c r="N151" s="53">
        <v>3012.3510000000001</v>
      </c>
      <c r="O151" s="53">
        <v>2977.1289999999999</v>
      </c>
      <c r="P151" s="53">
        <v>3102.96</v>
      </c>
      <c r="Q151" s="53">
        <v>3284.855</v>
      </c>
      <c r="R151" s="53">
        <v>3404.1320000000001</v>
      </c>
      <c r="S151" s="53">
        <v>3346.87</v>
      </c>
      <c r="T151" s="53">
        <v>3225.701</v>
      </c>
      <c r="U151" s="53">
        <v>2918.6570000000002</v>
      </c>
      <c r="V151" s="53">
        <v>2895.4850000000001</v>
      </c>
      <c r="W151" s="53">
        <v>2753.1239999999998</v>
      </c>
      <c r="X151" s="53">
        <v>2712.59</v>
      </c>
      <c r="Y151" s="53">
        <v>2932.527</v>
      </c>
      <c r="Z151" s="53">
        <v>2693.8440000000001</v>
      </c>
      <c r="AA151" s="53">
        <v>2814.9338000000002</v>
      </c>
      <c r="AB151" s="118">
        <v>2910.8544999999999</v>
      </c>
      <c r="AC151" s="53">
        <v>3055.4694</v>
      </c>
      <c r="AD151" s="53">
        <v>3057.5269391618767</v>
      </c>
      <c r="AE151" s="53">
        <v>3087.3285355038629</v>
      </c>
      <c r="AF151" s="53">
        <v>3132.9054722195206</v>
      </c>
      <c r="AG151" s="53">
        <v>3194.0102243469696</v>
      </c>
      <c r="AH151" s="53">
        <v>3259.6086248630127</v>
      </c>
      <c r="AI151" s="53">
        <v>3323.5890814464742</v>
      </c>
      <c r="AJ151" s="53">
        <v>3383.462564067459</v>
      </c>
      <c r="AK151" s="53">
        <v>3441.5935224622021</v>
      </c>
      <c r="AL151" s="53">
        <v>3500.2775232599074</v>
      </c>
      <c r="AM151" s="53">
        <v>3564.1293313160909</v>
      </c>
      <c r="AN151" s="53">
        <v>3631.5271879938123</v>
      </c>
      <c r="AO151" s="53">
        <v>3702.6757215627767</v>
      </c>
      <c r="AP151" s="53">
        <v>3776.2867992764377</v>
      </c>
      <c r="AQ151" s="53">
        <v>3853.0351095409337</v>
      </c>
      <c r="AR151" s="53">
        <v>3930.0312798657119</v>
      </c>
      <c r="AS151" s="53">
        <v>4007.9141693109268</v>
      </c>
      <c r="AT151" s="53">
        <v>4089.627920862657</v>
      </c>
      <c r="AU151" s="53">
        <v>4173.6456347013864</v>
      </c>
      <c r="AV151" s="53">
        <v>4261.172177055003</v>
      </c>
      <c r="AW151" s="53">
        <v>4350.6233633143474</v>
      </c>
      <c r="AX151" s="53">
        <v>4442.001509803692</v>
      </c>
      <c r="AY151" s="67">
        <f t="shared" si="58"/>
        <v>1384.4745706418153</v>
      </c>
      <c r="AZ151" s="75">
        <f t="shared" si="59"/>
        <v>0.45280862546425338</v>
      </c>
      <c r="BA151" s="76">
        <f t="shared" si="60"/>
        <v>1.8850400442888215E-2</v>
      </c>
      <c r="BB151" s="67">
        <f t="shared" si="64"/>
        <v>1295.1539633143475</v>
      </c>
      <c r="BC151" s="75">
        <f t="shared" si="65"/>
        <v>0.42388052170129653</v>
      </c>
      <c r="BD151" s="76">
        <f t="shared" si="66"/>
        <v>1.7826320786654692E-2</v>
      </c>
      <c r="BE151" s="67">
        <f t="shared" si="67"/>
        <v>1350.3176770550031</v>
      </c>
      <c r="BF151" s="75">
        <f t="shared" si="68"/>
        <v>0.46389047513539516</v>
      </c>
      <c r="BG151" s="76">
        <f t="shared" si="69"/>
        <v>1.9237582875482495E-2</v>
      </c>
      <c r="BH151" s="67">
        <f t="shared" si="70"/>
        <v>1358.7118347013861</v>
      </c>
      <c r="BI151" s="75">
        <f t="shared" si="71"/>
        <v>0.48267985367946697</v>
      </c>
      <c r="BJ151" s="76">
        <f t="shared" si="72"/>
        <v>1.9887735616741509E-2</v>
      </c>
      <c r="BK151" s="133">
        <f t="shared" si="61"/>
        <v>1293.0964241524707</v>
      </c>
      <c r="BL151" s="134">
        <f t="shared" si="62"/>
        <v>0.42292233229085852</v>
      </c>
      <c r="BM151" s="135">
        <f t="shared" si="63"/>
        <v>1.873720734022033E-2</v>
      </c>
    </row>
    <row r="152" spans="1:65" x14ac:dyDescent="0.2">
      <c r="A152" s="51" t="s">
        <v>10</v>
      </c>
      <c r="B152" s="51" t="s">
        <v>149</v>
      </c>
      <c r="C152" s="53">
        <v>1230.9490000000001</v>
      </c>
      <c r="D152" s="53">
        <v>1151.075</v>
      </c>
      <c r="E152" s="53">
        <v>1128.2190000000001</v>
      </c>
      <c r="F152" s="53">
        <v>1097.136</v>
      </c>
      <c r="G152" s="53">
        <v>1146.9960000000001</v>
      </c>
      <c r="H152" s="53">
        <v>1111.2360000000001</v>
      </c>
      <c r="I152" s="53">
        <v>1196.665</v>
      </c>
      <c r="J152" s="53">
        <v>1198.874</v>
      </c>
      <c r="K152" s="53">
        <v>1274.723</v>
      </c>
      <c r="L152" s="53">
        <v>1234.356</v>
      </c>
      <c r="M152" s="53">
        <v>1389.6289999999999</v>
      </c>
      <c r="N152" s="53">
        <v>1477.396</v>
      </c>
      <c r="O152" s="53">
        <v>1478.519</v>
      </c>
      <c r="P152" s="53">
        <v>1315.9449999999999</v>
      </c>
      <c r="Q152" s="53">
        <v>1458.5709999999999</v>
      </c>
      <c r="R152" s="53">
        <v>1587.402</v>
      </c>
      <c r="S152" s="53">
        <v>1639.106</v>
      </c>
      <c r="T152" s="53">
        <v>1519.749</v>
      </c>
      <c r="U152" s="53">
        <v>1514.0550000000001</v>
      </c>
      <c r="V152" s="53">
        <v>1583.4549999999999</v>
      </c>
      <c r="W152" s="53">
        <v>1578.248</v>
      </c>
      <c r="X152" s="53">
        <v>1615.482</v>
      </c>
      <c r="Y152" s="53">
        <v>1697.117</v>
      </c>
      <c r="Z152" s="53">
        <v>1581.4880000000001</v>
      </c>
      <c r="AA152" s="53">
        <v>1692.5685000000001</v>
      </c>
      <c r="AB152" s="118">
        <v>1789.3083999999999</v>
      </c>
      <c r="AC152" s="53">
        <v>1796.6905000000002</v>
      </c>
      <c r="AD152" s="53">
        <v>1791.4996491137865</v>
      </c>
      <c r="AE152" s="53">
        <v>1823.2773751150437</v>
      </c>
      <c r="AF152" s="53">
        <v>1870.9839641230983</v>
      </c>
      <c r="AG152" s="53">
        <v>1926.0200396140976</v>
      </c>
      <c r="AH152" s="53">
        <v>1978.7669891312908</v>
      </c>
      <c r="AI152" s="53">
        <v>2030.0851965524942</v>
      </c>
      <c r="AJ152" s="53">
        <v>2079.3964468352556</v>
      </c>
      <c r="AK152" s="53">
        <v>2128.4905936436526</v>
      </c>
      <c r="AL152" s="53">
        <v>2178.7508885572493</v>
      </c>
      <c r="AM152" s="53">
        <v>2232.4947563684282</v>
      </c>
      <c r="AN152" s="53">
        <v>2288.5976178057285</v>
      </c>
      <c r="AO152" s="53">
        <v>2347.1690132403583</v>
      </c>
      <c r="AP152" s="53">
        <v>2407.6886705356601</v>
      </c>
      <c r="AQ152" s="53">
        <v>2469.4088696390668</v>
      </c>
      <c r="AR152" s="53">
        <v>2528.5165208378849</v>
      </c>
      <c r="AS152" s="53">
        <v>2587.6978927531773</v>
      </c>
      <c r="AT152" s="53">
        <v>2649.5499431569738</v>
      </c>
      <c r="AU152" s="53">
        <v>2713.4560293537288</v>
      </c>
      <c r="AV152" s="53">
        <v>2779.8059327556844</v>
      </c>
      <c r="AW152" s="53">
        <v>2848.4907319750878</v>
      </c>
      <c r="AX152" s="53">
        <v>2919.4758284441359</v>
      </c>
      <c r="AY152" s="67">
        <f t="shared" si="58"/>
        <v>1127.9761793303494</v>
      </c>
      <c r="AZ152" s="75">
        <f t="shared" si="59"/>
        <v>0.62962679333391613</v>
      </c>
      <c r="BA152" s="76">
        <f t="shared" si="60"/>
        <v>2.4718101023618599E-2</v>
      </c>
      <c r="BB152" s="67">
        <f t="shared" si="64"/>
        <v>1051.8002319750876</v>
      </c>
      <c r="BC152" s="75">
        <f t="shared" si="65"/>
        <v>0.58540980317705671</v>
      </c>
      <c r="BD152" s="76">
        <f t="shared" si="66"/>
        <v>2.3309667293773373E-2</v>
      </c>
      <c r="BE152" s="67">
        <f t="shared" si="67"/>
        <v>990.49753275568446</v>
      </c>
      <c r="BF152" s="75">
        <f t="shared" si="68"/>
        <v>0.55356445694642942</v>
      </c>
      <c r="BG152" s="76">
        <f t="shared" si="69"/>
        <v>2.2271995743234907E-2</v>
      </c>
      <c r="BH152" s="67">
        <f t="shared" si="70"/>
        <v>1020.8875293537287</v>
      </c>
      <c r="BI152" s="75">
        <f t="shared" si="71"/>
        <v>0.60315876689996806</v>
      </c>
      <c r="BJ152" s="76">
        <f t="shared" si="72"/>
        <v>2.3879450551437698E-2</v>
      </c>
      <c r="BK152" s="133">
        <f t="shared" si="61"/>
        <v>1056.9910828613013</v>
      </c>
      <c r="BL152" s="134">
        <f t="shared" si="62"/>
        <v>0.59000351096031212</v>
      </c>
      <c r="BM152" s="135">
        <f t="shared" si="63"/>
        <v>2.4707462795048762E-2</v>
      </c>
    </row>
    <row r="153" spans="1:65" x14ac:dyDescent="0.2">
      <c r="A153" s="51" t="s">
        <v>11</v>
      </c>
      <c r="B153" s="51" t="s">
        <v>149</v>
      </c>
      <c r="C153" s="53">
        <v>894.6164</v>
      </c>
      <c r="D153" s="53">
        <v>914.45209999999997</v>
      </c>
      <c r="E153" s="53">
        <v>961.05790000000002</v>
      </c>
      <c r="F153" s="53">
        <v>1006.465</v>
      </c>
      <c r="G153" s="53">
        <v>1039.0550000000001</v>
      </c>
      <c r="H153" s="53">
        <v>1002.929</v>
      </c>
      <c r="I153" s="53">
        <v>1066.441</v>
      </c>
      <c r="J153" s="53">
        <v>1117.912</v>
      </c>
      <c r="K153" s="53">
        <v>1437.922</v>
      </c>
      <c r="L153" s="53">
        <v>1662.6020000000001</v>
      </c>
      <c r="M153" s="53">
        <v>1721.35</v>
      </c>
      <c r="N153" s="53">
        <v>1936.1030000000001</v>
      </c>
      <c r="O153" s="53">
        <v>2337.1019999999999</v>
      </c>
      <c r="P153" s="53">
        <v>2347.2800000000002</v>
      </c>
      <c r="Q153" s="53">
        <v>2345.607</v>
      </c>
      <c r="R153" s="53">
        <v>2574.2440000000001</v>
      </c>
      <c r="S153" s="53">
        <v>2852.81</v>
      </c>
      <c r="T153" s="53">
        <v>2627.703</v>
      </c>
      <c r="U153" s="53">
        <v>2519.5720000000001</v>
      </c>
      <c r="V153" s="53">
        <v>2634.1909999999998</v>
      </c>
      <c r="W153" s="53">
        <v>2671.4070000000002</v>
      </c>
      <c r="X153" s="53">
        <v>2765.6579999999999</v>
      </c>
      <c r="Y153" s="53">
        <v>2625.5390000000002</v>
      </c>
      <c r="Z153" s="53">
        <v>2688.6060000000002</v>
      </c>
      <c r="AA153" s="53">
        <v>3088.7280999999998</v>
      </c>
      <c r="AB153" s="118">
        <v>3284.7076000000002</v>
      </c>
      <c r="AC153" s="53">
        <v>3401.0113000000001</v>
      </c>
      <c r="AD153" s="53">
        <v>3536.2621443273615</v>
      </c>
      <c r="AE153" s="53">
        <v>3659.7576565012046</v>
      </c>
      <c r="AF153" s="53">
        <v>3812.6389944366601</v>
      </c>
      <c r="AG153" s="53">
        <v>3991.4805787256055</v>
      </c>
      <c r="AH153" s="53">
        <v>4167.2060544741034</v>
      </c>
      <c r="AI153" s="53">
        <v>4338.0967786521232</v>
      </c>
      <c r="AJ153" s="53">
        <v>4508.7765661978174</v>
      </c>
      <c r="AK153" s="53">
        <v>4685.9220481225693</v>
      </c>
      <c r="AL153" s="53">
        <v>4876.1190357687956</v>
      </c>
      <c r="AM153" s="53">
        <v>5092.2888320579841</v>
      </c>
      <c r="AN153" s="53">
        <v>5325.6590103590079</v>
      </c>
      <c r="AO153" s="53">
        <v>5576.7788573667785</v>
      </c>
      <c r="AP153" s="53">
        <v>5840.6455381838095</v>
      </c>
      <c r="AQ153" s="53">
        <v>6120.7166437624501</v>
      </c>
      <c r="AR153" s="53">
        <v>6406.5324444840244</v>
      </c>
      <c r="AS153" s="53">
        <v>6700.9909853627796</v>
      </c>
      <c r="AT153" s="53">
        <v>7014.1828610365119</v>
      </c>
      <c r="AU153" s="53">
        <v>7341.7378612612829</v>
      </c>
      <c r="AV153" s="53">
        <v>7685.0960040360969</v>
      </c>
      <c r="AW153" s="53">
        <v>8045.7659512649807</v>
      </c>
      <c r="AX153" s="53">
        <v>8423.3745715485456</v>
      </c>
      <c r="AY153" s="67">
        <f t="shared" si="58"/>
        <v>4887.1124272211837</v>
      </c>
      <c r="AZ153" s="75">
        <f t="shared" si="59"/>
        <v>1.3819994750843818</v>
      </c>
      <c r="BA153" s="76">
        <f t="shared" si="60"/>
        <v>4.4352433556693605E-2</v>
      </c>
      <c r="BB153" s="67">
        <f t="shared" si="64"/>
        <v>4644.7546512649806</v>
      </c>
      <c r="BC153" s="75">
        <f t="shared" si="65"/>
        <v>1.365698094347696</v>
      </c>
      <c r="BD153" s="76">
        <f t="shared" si="66"/>
        <v>4.3993911748673398E-2</v>
      </c>
      <c r="BE153" s="67">
        <f t="shared" si="67"/>
        <v>4400.3884040360972</v>
      </c>
      <c r="BF153" s="75">
        <f t="shared" si="68"/>
        <v>1.3396590929543004</v>
      </c>
      <c r="BG153" s="76">
        <f t="shared" si="69"/>
        <v>4.3416329330550507E-2</v>
      </c>
      <c r="BH153" s="67">
        <f t="shared" si="70"/>
        <v>4253.0097612612826</v>
      </c>
      <c r="BI153" s="75">
        <f t="shared" si="71"/>
        <v>1.3769453391709303</v>
      </c>
      <c r="BJ153" s="76">
        <f t="shared" si="72"/>
        <v>4.4241526180044399E-2</v>
      </c>
      <c r="BK153" s="133">
        <f t="shared" si="61"/>
        <v>4509.5038069376187</v>
      </c>
      <c r="BL153" s="134">
        <f t="shared" si="62"/>
        <v>1.2752176232668349</v>
      </c>
      <c r="BM153" s="135">
        <f t="shared" si="63"/>
        <v>4.4216812223295543E-2</v>
      </c>
    </row>
    <row r="154" spans="1:65" x14ac:dyDescent="0.2">
      <c r="A154" s="51" t="s">
        <v>12</v>
      </c>
      <c r="B154" s="51" t="s">
        <v>149</v>
      </c>
      <c r="C154" s="53">
        <v>2258.7460000000001</v>
      </c>
      <c r="D154" s="53">
        <v>2184.6350000000002</v>
      </c>
      <c r="E154" s="53">
        <v>2228.567</v>
      </c>
      <c r="F154" s="53">
        <v>2282.8420000000001</v>
      </c>
      <c r="G154" s="53">
        <v>2259.181</v>
      </c>
      <c r="H154" s="53">
        <v>2276.5520000000001</v>
      </c>
      <c r="I154" s="53">
        <v>2364.8539999999998</v>
      </c>
      <c r="J154" s="53">
        <v>2739.84</v>
      </c>
      <c r="K154" s="53">
        <v>2873.7649999999999</v>
      </c>
      <c r="L154" s="53">
        <v>2734.989</v>
      </c>
      <c r="M154" s="53">
        <v>2943.74</v>
      </c>
      <c r="N154" s="53">
        <v>3043.9879999999998</v>
      </c>
      <c r="O154" s="53">
        <v>3081.47</v>
      </c>
      <c r="P154" s="53">
        <v>3752.39</v>
      </c>
      <c r="Q154" s="53">
        <v>3940.4679999999998</v>
      </c>
      <c r="R154" s="53">
        <v>4477.2359999999999</v>
      </c>
      <c r="S154" s="53">
        <v>4352.4589999999998</v>
      </c>
      <c r="T154" s="53">
        <v>4583.7240000000002</v>
      </c>
      <c r="U154" s="53">
        <v>4319.3440000000001</v>
      </c>
      <c r="V154" s="53">
        <v>4180.1639999999998</v>
      </c>
      <c r="W154" s="53">
        <v>4014.9319999999998</v>
      </c>
      <c r="X154" s="53">
        <v>4168.4859999999999</v>
      </c>
      <c r="Y154" s="53">
        <v>4179.5820000000003</v>
      </c>
      <c r="Z154" s="53">
        <v>3881.3020000000001</v>
      </c>
      <c r="AA154" s="53">
        <v>3816.2920000000004</v>
      </c>
      <c r="AB154" s="118">
        <v>3809.9719</v>
      </c>
      <c r="AC154" s="53">
        <v>3963.5316999999995</v>
      </c>
      <c r="AD154" s="53">
        <v>3962.4157849444568</v>
      </c>
      <c r="AE154" s="53">
        <v>4001.8481498066881</v>
      </c>
      <c r="AF154" s="53">
        <v>4046.6856278036585</v>
      </c>
      <c r="AG154" s="53">
        <v>4110.4480195847354</v>
      </c>
      <c r="AH154" s="53">
        <v>4211.0029439310274</v>
      </c>
      <c r="AI154" s="53">
        <v>4318.652698560918</v>
      </c>
      <c r="AJ154" s="53">
        <v>4423.4252300970156</v>
      </c>
      <c r="AK154" s="53">
        <v>4531.3340765467628</v>
      </c>
      <c r="AL154" s="53">
        <v>4641.2983563657763</v>
      </c>
      <c r="AM154" s="53">
        <v>4760.1020137818268</v>
      </c>
      <c r="AN154" s="53">
        <v>4885.4413568967038</v>
      </c>
      <c r="AO154" s="53">
        <v>5017.0143652377074</v>
      </c>
      <c r="AP154" s="53">
        <v>5153.1452090883804</v>
      </c>
      <c r="AQ154" s="53">
        <v>5295.7690041679471</v>
      </c>
      <c r="AR154" s="53">
        <v>5440.3159693476919</v>
      </c>
      <c r="AS154" s="53">
        <v>5587.6984286641082</v>
      </c>
      <c r="AT154" s="53">
        <v>5741.2356180954157</v>
      </c>
      <c r="AU154" s="53">
        <v>5899.018078046216</v>
      </c>
      <c r="AV154" s="53">
        <v>6062.1099583160358</v>
      </c>
      <c r="AW154" s="53">
        <v>6230.7125072822273</v>
      </c>
      <c r="AX154" s="53">
        <v>6406.4661172046008</v>
      </c>
      <c r="AY154" s="67">
        <f t="shared" si="58"/>
        <v>2444.0503322601439</v>
      </c>
      <c r="AZ154" s="75">
        <f t="shared" si="59"/>
        <v>0.61680814556274621</v>
      </c>
      <c r="BA154" s="76">
        <f t="shared" si="60"/>
        <v>2.4313565712350105E-2</v>
      </c>
      <c r="BB154" s="67">
        <f t="shared" si="64"/>
        <v>2267.1808072822278</v>
      </c>
      <c r="BC154" s="75">
        <f t="shared" si="65"/>
        <v>0.57201026228255669</v>
      </c>
      <c r="BD154" s="76">
        <f t="shared" si="66"/>
        <v>2.2875482022137295E-2</v>
      </c>
      <c r="BE154" s="67">
        <f t="shared" si="67"/>
        <v>2252.1380583160358</v>
      </c>
      <c r="BF154" s="75">
        <f t="shared" si="68"/>
        <v>0.59111671094373053</v>
      </c>
      <c r="BG154" s="76">
        <f t="shared" si="69"/>
        <v>2.3493530541110808E-2</v>
      </c>
      <c r="BH154" s="67">
        <f t="shared" si="70"/>
        <v>2082.7260780462157</v>
      </c>
      <c r="BI154" s="75">
        <f t="shared" si="71"/>
        <v>0.54574599586358052</v>
      </c>
      <c r="BJ154" s="76">
        <f t="shared" si="72"/>
        <v>2.2014144751947518E-2</v>
      </c>
      <c r="BK154" s="133">
        <f t="shared" si="61"/>
        <v>2268.2967223377705</v>
      </c>
      <c r="BL154" s="134">
        <f t="shared" si="62"/>
        <v>0.57245297955766306</v>
      </c>
      <c r="BM154" s="135">
        <f t="shared" si="63"/>
        <v>2.4109024168964988E-2</v>
      </c>
    </row>
    <row r="155" spans="1:65" x14ac:dyDescent="0.2">
      <c r="A155" s="51" t="s">
        <v>13</v>
      </c>
      <c r="B155" s="51" t="s">
        <v>149</v>
      </c>
      <c r="C155" s="53">
        <v>4175.1710000000003</v>
      </c>
      <c r="D155" s="53">
        <v>4279.5360000000001</v>
      </c>
      <c r="E155" s="53">
        <v>4455.1509999999998</v>
      </c>
      <c r="F155" s="53">
        <v>4723.8779999999997</v>
      </c>
      <c r="G155" s="53">
        <v>4978.2579999999998</v>
      </c>
      <c r="H155" s="53">
        <v>5151.1629999999996</v>
      </c>
      <c r="I155" s="53">
        <v>5543.98</v>
      </c>
      <c r="J155" s="53">
        <v>5018.3789999999999</v>
      </c>
      <c r="K155" s="53">
        <v>5129.9970000000003</v>
      </c>
      <c r="L155" s="53">
        <v>5350.5219999999999</v>
      </c>
      <c r="M155" s="53">
        <v>5458.8940000000002</v>
      </c>
      <c r="N155" s="53">
        <v>5840.2510000000002</v>
      </c>
      <c r="O155" s="53">
        <v>6366.7</v>
      </c>
      <c r="P155" s="53">
        <v>6311.4260000000004</v>
      </c>
      <c r="Q155" s="53">
        <v>6593.5290000000005</v>
      </c>
      <c r="R155" s="53">
        <v>6884.71</v>
      </c>
      <c r="S155" s="53">
        <v>6695.299</v>
      </c>
      <c r="T155" s="53">
        <v>6823.518</v>
      </c>
      <c r="U155" s="53">
        <v>7522.6850000000004</v>
      </c>
      <c r="V155" s="53">
        <v>7489.73</v>
      </c>
      <c r="W155" s="53">
        <v>7436.6480000000001</v>
      </c>
      <c r="X155" s="53">
        <v>7720.7690000000002</v>
      </c>
      <c r="Y155" s="53">
        <v>7741.1040000000003</v>
      </c>
      <c r="Z155" s="53">
        <v>7756.81</v>
      </c>
      <c r="AA155" s="53">
        <v>8182.6409999999987</v>
      </c>
      <c r="AB155" s="118">
        <v>8353.01</v>
      </c>
      <c r="AC155" s="53">
        <v>8697.6110000000008</v>
      </c>
      <c r="AD155" s="53">
        <v>8881.1817840122021</v>
      </c>
      <c r="AE155" s="53">
        <v>9066.5001693894137</v>
      </c>
      <c r="AF155" s="53">
        <v>9279.3617673424178</v>
      </c>
      <c r="AG155" s="53">
        <v>9512.6435865163148</v>
      </c>
      <c r="AH155" s="53">
        <v>9735.3619304456261</v>
      </c>
      <c r="AI155" s="53">
        <v>9956.3949384652715</v>
      </c>
      <c r="AJ155" s="53">
        <v>10169.951741323917</v>
      </c>
      <c r="AK155" s="53">
        <v>10377.87654564592</v>
      </c>
      <c r="AL155" s="53">
        <v>10582.625791200069</v>
      </c>
      <c r="AM155" s="53">
        <v>10787.072057805159</v>
      </c>
      <c r="AN155" s="53">
        <v>10991.193602723706</v>
      </c>
      <c r="AO155" s="53">
        <v>11196.510737839255</v>
      </c>
      <c r="AP155" s="53">
        <v>11404.212729765934</v>
      </c>
      <c r="AQ155" s="53">
        <v>11611.391256125609</v>
      </c>
      <c r="AR155" s="53">
        <v>11816.083954711259</v>
      </c>
      <c r="AS155" s="53">
        <v>12020.220831031324</v>
      </c>
      <c r="AT155" s="53">
        <v>12224.665018779839</v>
      </c>
      <c r="AU155" s="53">
        <v>12428.71525229695</v>
      </c>
      <c r="AV155" s="53">
        <v>12632.097645787166</v>
      </c>
      <c r="AW155" s="53">
        <v>12838.918722526538</v>
      </c>
      <c r="AX155" s="53">
        <v>13049.228836069095</v>
      </c>
      <c r="AY155" s="67">
        <f t="shared" si="58"/>
        <v>4168.0470520568924</v>
      </c>
      <c r="AZ155" s="75">
        <f t="shared" si="59"/>
        <v>0.46931221017907337</v>
      </c>
      <c r="BA155" s="76">
        <f t="shared" si="60"/>
        <v>1.9425996488737995E-2</v>
      </c>
      <c r="BB155" s="67">
        <f t="shared" si="64"/>
        <v>4141.307722526537</v>
      </c>
      <c r="BC155" s="75">
        <f t="shared" si="65"/>
        <v>0.47614312970843792</v>
      </c>
      <c r="BD155" s="76">
        <f t="shared" si="66"/>
        <v>1.9662443359389048E-2</v>
      </c>
      <c r="BE155" s="67">
        <f t="shared" si="67"/>
        <v>4279.0876457871655</v>
      </c>
      <c r="BF155" s="75">
        <f t="shared" si="68"/>
        <v>0.51228091978665957</v>
      </c>
      <c r="BG155" s="76">
        <f t="shared" si="69"/>
        <v>2.0896285469912845E-2</v>
      </c>
      <c r="BH155" s="67">
        <f t="shared" si="70"/>
        <v>4246.0742522969513</v>
      </c>
      <c r="BI155" s="75">
        <f t="shared" si="71"/>
        <v>0.51891244554135418</v>
      </c>
      <c r="BJ155" s="76">
        <f t="shared" si="72"/>
        <v>2.1119657938096115E-2</v>
      </c>
      <c r="BK155" s="133">
        <f t="shared" si="61"/>
        <v>3957.7369385143356</v>
      </c>
      <c r="BL155" s="134">
        <f t="shared" si="62"/>
        <v>0.44563179031410061</v>
      </c>
      <c r="BM155" s="135">
        <f t="shared" si="63"/>
        <v>1.9586529255257057E-2</v>
      </c>
    </row>
    <row r="156" spans="1:65" x14ac:dyDescent="0.2">
      <c r="A156" s="51" t="s">
        <v>14</v>
      </c>
      <c r="B156" s="51" t="s">
        <v>149</v>
      </c>
      <c r="C156" s="53">
        <v>1601.1869999999999</v>
      </c>
      <c r="D156" s="53">
        <v>1584.1489999999999</v>
      </c>
      <c r="E156" s="53">
        <v>1599.153</v>
      </c>
      <c r="F156" s="53">
        <v>1640.0070000000001</v>
      </c>
      <c r="G156" s="53">
        <v>1680.4770000000001</v>
      </c>
      <c r="H156" s="53">
        <v>1814.6579999999999</v>
      </c>
      <c r="I156" s="53">
        <v>1985.8430000000001</v>
      </c>
      <c r="J156" s="53">
        <v>1956.528</v>
      </c>
      <c r="K156" s="53">
        <v>2026.0150000000001</v>
      </c>
      <c r="L156" s="53">
        <v>2056.6469999999999</v>
      </c>
      <c r="M156" s="53">
        <v>2465.837</v>
      </c>
      <c r="N156" s="53">
        <v>2508.0619999999999</v>
      </c>
      <c r="O156" s="53">
        <v>2767.32</v>
      </c>
      <c r="P156" s="53">
        <v>2868.7570000000001</v>
      </c>
      <c r="Q156" s="53">
        <v>3160.88</v>
      </c>
      <c r="R156" s="53">
        <v>3676.5630000000001</v>
      </c>
      <c r="S156" s="53">
        <v>3883.6350000000002</v>
      </c>
      <c r="T156" s="53">
        <v>4009.4490000000001</v>
      </c>
      <c r="U156" s="53">
        <v>3665.4679999999998</v>
      </c>
      <c r="V156" s="53">
        <v>3664.0189999999998</v>
      </c>
      <c r="W156" s="53">
        <v>3988.069</v>
      </c>
      <c r="X156" s="53">
        <v>4208.558</v>
      </c>
      <c r="Y156" s="53">
        <v>4715.0240000000003</v>
      </c>
      <c r="Z156" s="53">
        <v>4760.9080000000004</v>
      </c>
      <c r="AA156" s="53">
        <v>4794.5374300000003</v>
      </c>
      <c r="AB156" s="118">
        <v>5150.8075700000009</v>
      </c>
      <c r="AC156" s="53">
        <v>5486.679360000001</v>
      </c>
      <c r="AD156" s="53">
        <v>5726.7197623066031</v>
      </c>
      <c r="AE156" s="53">
        <v>5925.8829935327594</v>
      </c>
      <c r="AF156" s="53">
        <v>6147.644758400832</v>
      </c>
      <c r="AG156" s="53">
        <v>6390.9805905234543</v>
      </c>
      <c r="AH156" s="53">
        <v>6632.8218616736631</v>
      </c>
      <c r="AI156" s="53">
        <v>6861.9539129493651</v>
      </c>
      <c r="AJ156" s="53">
        <v>7086.6758900803097</v>
      </c>
      <c r="AK156" s="53">
        <v>7309.8802027541769</v>
      </c>
      <c r="AL156" s="53">
        <v>7535.981836118769</v>
      </c>
      <c r="AM156" s="53">
        <v>7773.1454495768139</v>
      </c>
      <c r="AN156" s="53">
        <v>8019.6331732870431</v>
      </c>
      <c r="AO156" s="53">
        <v>8275.4885924515529</v>
      </c>
      <c r="AP156" s="53">
        <v>8539.3122067494842</v>
      </c>
      <c r="AQ156" s="53">
        <v>8812.0867006066183</v>
      </c>
      <c r="AR156" s="53">
        <v>9088.462650908059</v>
      </c>
      <c r="AS156" s="53">
        <v>9369.0746803443508</v>
      </c>
      <c r="AT156" s="53">
        <v>9659.2744101392764</v>
      </c>
      <c r="AU156" s="53">
        <v>9956.1187122107312</v>
      </c>
      <c r="AV156" s="53">
        <v>10260.823592397908</v>
      </c>
      <c r="AW156" s="53">
        <v>10574.4167018473</v>
      </c>
      <c r="AX156" s="53">
        <v>10898.400871769365</v>
      </c>
      <c r="AY156" s="67">
        <f t="shared" si="58"/>
        <v>5171.6811094627619</v>
      </c>
      <c r="AZ156" s="75">
        <f t="shared" si="59"/>
        <v>0.90307913153056341</v>
      </c>
      <c r="BA156" s="76">
        <f t="shared" si="60"/>
        <v>3.269682631446047E-2</v>
      </c>
      <c r="BB156" s="67">
        <f t="shared" si="64"/>
        <v>5087.7373418472989</v>
      </c>
      <c r="BC156" s="75">
        <f t="shared" si="65"/>
        <v>0.92728898629266687</v>
      </c>
      <c r="BD156" s="76">
        <f t="shared" si="66"/>
        <v>3.3349757711714112E-2</v>
      </c>
      <c r="BE156" s="67">
        <f t="shared" si="67"/>
        <v>5110.0160223979074</v>
      </c>
      <c r="BF156" s="75">
        <f t="shared" si="68"/>
        <v>0.9920805529914033</v>
      </c>
      <c r="BG156" s="76">
        <f t="shared" si="69"/>
        <v>3.5059569185454054E-2</v>
      </c>
      <c r="BH156" s="67">
        <f t="shared" si="70"/>
        <v>5161.5812822107309</v>
      </c>
      <c r="BI156" s="75">
        <f t="shared" si="71"/>
        <v>1.0765545910464882</v>
      </c>
      <c r="BJ156" s="76">
        <f t="shared" si="72"/>
        <v>3.7211128179998276E-2</v>
      </c>
      <c r="BK156" s="133">
        <f t="shared" si="61"/>
        <v>4847.6969395406968</v>
      </c>
      <c r="BL156" s="134">
        <f t="shared" si="62"/>
        <v>0.84650500474081969</v>
      </c>
      <c r="BM156" s="135">
        <f t="shared" si="63"/>
        <v>3.2805273557899417E-2</v>
      </c>
    </row>
    <row r="157" spans="1:65" x14ac:dyDescent="0.2">
      <c r="A157" s="51" t="s">
        <v>15</v>
      </c>
      <c r="B157" s="51" t="s">
        <v>149</v>
      </c>
      <c r="C157" s="53">
        <v>1217.664</v>
      </c>
      <c r="D157" s="53">
        <v>1223.4079999999999</v>
      </c>
      <c r="E157" s="53">
        <v>1254.52</v>
      </c>
      <c r="F157" s="53">
        <v>1324.826</v>
      </c>
      <c r="G157" s="53">
        <v>1386.278</v>
      </c>
      <c r="H157" s="53">
        <v>1410.711</v>
      </c>
      <c r="I157" s="53">
        <v>1524.085</v>
      </c>
      <c r="J157" s="53">
        <v>1569.616</v>
      </c>
      <c r="K157" s="53">
        <v>1748.5540000000001</v>
      </c>
      <c r="L157" s="53">
        <v>1918.8389999999999</v>
      </c>
      <c r="M157" s="53">
        <v>2141.0259999999998</v>
      </c>
      <c r="N157" s="53">
        <v>2076.3710000000001</v>
      </c>
      <c r="O157" s="53">
        <v>2225.0509999999999</v>
      </c>
      <c r="P157" s="53">
        <v>2310.4160000000002</v>
      </c>
      <c r="Q157" s="53">
        <v>2367.2379999999998</v>
      </c>
      <c r="R157" s="53">
        <v>2414.3020000000001</v>
      </c>
      <c r="S157" s="53">
        <v>2621.7959999999998</v>
      </c>
      <c r="T157" s="53">
        <v>2527.2289999999998</v>
      </c>
      <c r="U157" s="53">
        <v>2284.2440000000001</v>
      </c>
      <c r="V157" s="53">
        <v>2422.902</v>
      </c>
      <c r="W157" s="53">
        <v>2376.7570000000001</v>
      </c>
      <c r="X157" s="53">
        <v>2754.6170000000002</v>
      </c>
      <c r="Y157" s="53">
        <v>2891.3719999999998</v>
      </c>
      <c r="Z157" s="53">
        <v>3044.3580000000002</v>
      </c>
      <c r="AA157" s="53">
        <v>3220.9659000000001</v>
      </c>
      <c r="AB157" s="118">
        <v>3192.4673000000003</v>
      </c>
      <c r="AC157" s="53">
        <v>3244.1851000000001</v>
      </c>
      <c r="AD157" s="53">
        <v>3369.8409625519889</v>
      </c>
      <c r="AE157" s="53">
        <v>3468.0819442847478</v>
      </c>
      <c r="AF157" s="53">
        <v>3577.2660145176633</v>
      </c>
      <c r="AG157" s="53">
        <v>3690.3633148533017</v>
      </c>
      <c r="AH157" s="53">
        <v>3813.1272518233568</v>
      </c>
      <c r="AI157" s="53">
        <v>3937.7642837318845</v>
      </c>
      <c r="AJ157" s="53">
        <v>4056.8759448153382</v>
      </c>
      <c r="AK157" s="53">
        <v>4167.9783163914071</v>
      </c>
      <c r="AL157" s="53">
        <v>4273.4593933349042</v>
      </c>
      <c r="AM157" s="53">
        <v>4383.6024423604104</v>
      </c>
      <c r="AN157" s="53">
        <v>4500.2507769704252</v>
      </c>
      <c r="AO157" s="53">
        <v>4620.7773089410002</v>
      </c>
      <c r="AP157" s="53">
        <v>4747.3330194480013</v>
      </c>
      <c r="AQ157" s="53">
        <v>4869.179750672768</v>
      </c>
      <c r="AR157" s="53">
        <v>4985.713919206828</v>
      </c>
      <c r="AS157" s="53">
        <v>5102.7036067442459</v>
      </c>
      <c r="AT157" s="53">
        <v>5222.2306005538767</v>
      </c>
      <c r="AU157" s="53">
        <v>5342.928785818016</v>
      </c>
      <c r="AV157" s="53">
        <v>5465.2870606586011</v>
      </c>
      <c r="AW157" s="53">
        <v>5590.8435629920568</v>
      </c>
      <c r="AX157" s="53">
        <v>5720.2888907267161</v>
      </c>
      <c r="AY157" s="67">
        <f t="shared" si="58"/>
        <v>2350.4479281747272</v>
      </c>
      <c r="AZ157" s="75">
        <f t="shared" si="59"/>
        <v>0.69749520950529575</v>
      </c>
      <c r="BA157" s="76">
        <f t="shared" si="60"/>
        <v>2.6810799839676935E-2</v>
      </c>
      <c r="BB157" s="67">
        <f t="shared" si="64"/>
        <v>2346.6584629920567</v>
      </c>
      <c r="BC157" s="75">
        <f t="shared" si="65"/>
        <v>0.72334296307324031</v>
      </c>
      <c r="BD157" s="76">
        <f t="shared" si="66"/>
        <v>2.75869630561969E-2</v>
      </c>
      <c r="BE157" s="67">
        <f t="shared" si="67"/>
        <v>2272.8197606586009</v>
      </c>
      <c r="BF157" s="75">
        <f t="shared" si="68"/>
        <v>0.71193204098240903</v>
      </c>
      <c r="BG157" s="76">
        <f t="shared" si="69"/>
        <v>2.724568584751963E-2</v>
      </c>
      <c r="BH157" s="67">
        <f t="shared" si="70"/>
        <v>2121.9628858180158</v>
      </c>
      <c r="BI157" s="75">
        <f t="shared" si="71"/>
        <v>0.65879706637627422</v>
      </c>
      <c r="BJ157" s="76">
        <f t="shared" si="72"/>
        <v>2.5627513995722495E-2</v>
      </c>
      <c r="BK157" s="133">
        <f t="shared" si="61"/>
        <v>2221.0026004400679</v>
      </c>
      <c r="BL157" s="134">
        <f t="shared" si="62"/>
        <v>0.65908232024044755</v>
      </c>
      <c r="BM157" s="135">
        <f t="shared" si="63"/>
        <v>2.7003672471722862E-2</v>
      </c>
    </row>
    <row r="158" spans="1:65" x14ac:dyDescent="0.2">
      <c r="A158" s="51" t="s">
        <v>16</v>
      </c>
      <c r="B158" s="51" t="s">
        <v>149</v>
      </c>
      <c r="C158" s="53">
        <v>2210.98</v>
      </c>
      <c r="D158" s="53">
        <v>2243.172</v>
      </c>
      <c r="E158" s="53">
        <v>2250.1869999999999</v>
      </c>
      <c r="F158" s="53">
        <v>2262.7310000000002</v>
      </c>
      <c r="G158" s="53">
        <v>2297.848</v>
      </c>
      <c r="H158" s="53">
        <v>2240.9070000000002</v>
      </c>
      <c r="I158" s="53">
        <v>2327.0830000000001</v>
      </c>
      <c r="J158" s="53">
        <v>2859.3789999999999</v>
      </c>
      <c r="K158" s="53">
        <v>2968.7249999999999</v>
      </c>
      <c r="L158" s="53">
        <v>2924.39</v>
      </c>
      <c r="M158" s="53">
        <v>2821.78</v>
      </c>
      <c r="N158" s="53">
        <v>2950.308</v>
      </c>
      <c r="O158" s="53">
        <v>2812.6109999999999</v>
      </c>
      <c r="P158" s="53">
        <v>2906.8240000000001</v>
      </c>
      <c r="Q158" s="53">
        <v>3119.6550000000002</v>
      </c>
      <c r="R158" s="53">
        <v>3088.674</v>
      </c>
      <c r="S158" s="53">
        <v>3231.1770000000001</v>
      </c>
      <c r="T158" s="53">
        <v>3233.4690000000001</v>
      </c>
      <c r="U158" s="53">
        <v>3427.7710000000002</v>
      </c>
      <c r="V158" s="53">
        <v>3310.91</v>
      </c>
      <c r="W158" s="53">
        <v>2982.1239999999998</v>
      </c>
      <c r="X158" s="53">
        <v>2988.09</v>
      </c>
      <c r="Y158" s="53">
        <v>2918.136</v>
      </c>
      <c r="Z158" s="53">
        <v>2901.3789999999999</v>
      </c>
      <c r="AA158" s="53">
        <v>2946.1309999999999</v>
      </c>
      <c r="AB158" s="118">
        <v>2929.973</v>
      </c>
      <c r="AC158" s="53">
        <v>2935.9780000000001</v>
      </c>
      <c r="AD158" s="53">
        <v>2943.6382951062901</v>
      </c>
      <c r="AE158" s="53">
        <v>2931.6376335297396</v>
      </c>
      <c r="AF158" s="53">
        <v>2923.1527563746949</v>
      </c>
      <c r="AG158" s="53">
        <v>2925.4660696233814</v>
      </c>
      <c r="AH158" s="53">
        <v>2934.1611669790609</v>
      </c>
      <c r="AI158" s="53">
        <v>2947.0716456942373</v>
      </c>
      <c r="AJ158" s="53">
        <v>2966.7653568379228</v>
      </c>
      <c r="AK158" s="53">
        <v>2987.6712521076938</v>
      </c>
      <c r="AL158" s="53">
        <v>3012.1150265889978</v>
      </c>
      <c r="AM158" s="53">
        <v>3044.7774045115912</v>
      </c>
      <c r="AN158" s="53">
        <v>3082.017453288554</v>
      </c>
      <c r="AO158" s="53">
        <v>3124.2817745464345</v>
      </c>
      <c r="AP158" s="53">
        <v>3169.3230229562573</v>
      </c>
      <c r="AQ158" s="53">
        <v>3219.4545896112049</v>
      </c>
      <c r="AR158" s="53">
        <v>3270.0570095970306</v>
      </c>
      <c r="AS158" s="53">
        <v>3321.4521763067951</v>
      </c>
      <c r="AT158" s="53">
        <v>3377.5539432928963</v>
      </c>
      <c r="AU158" s="53">
        <v>3436.3236557750492</v>
      </c>
      <c r="AV158" s="53">
        <v>3498.6069004168271</v>
      </c>
      <c r="AW158" s="53">
        <v>3562.8213022180457</v>
      </c>
      <c r="AX158" s="53">
        <v>3628.9240401348206</v>
      </c>
      <c r="AY158" s="67">
        <f t="shared" si="58"/>
        <v>685.28574502853053</v>
      </c>
      <c r="AZ158" s="75">
        <f t="shared" si="59"/>
        <v>0.23280229305611272</v>
      </c>
      <c r="BA158" s="76">
        <f t="shared" si="60"/>
        <v>1.0519437550069455E-2</v>
      </c>
      <c r="BB158" s="67">
        <f t="shared" si="64"/>
        <v>626.84330221804566</v>
      </c>
      <c r="BC158" s="75">
        <f t="shared" si="65"/>
        <v>0.21350408695775161</v>
      </c>
      <c r="BD158" s="76">
        <f t="shared" si="66"/>
        <v>9.72256571057728E-3</v>
      </c>
      <c r="BE158" s="67">
        <f t="shared" si="67"/>
        <v>568.63390041682715</v>
      </c>
      <c r="BF158" s="75">
        <f t="shared" si="68"/>
        <v>0.19407479195775085</v>
      </c>
      <c r="BG158" s="76">
        <f t="shared" si="69"/>
        <v>8.9080250341482259E-3</v>
      </c>
      <c r="BH158" s="67">
        <f t="shared" si="70"/>
        <v>490.19265577504939</v>
      </c>
      <c r="BI158" s="75">
        <f t="shared" si="71"/>
        <v>0.16638522040433687</v>
      </c>
      <c r="BJ158" s="76">
        <f t="shared" si="72"/>
        <v>7.7251567880523009E-3</v>
      </c>
      <c r="BK158" s="133">
        <f t="shared" si="61"/>
        <v>619.18300711175561</v>
      </c>
      <c r="BL158" s="134">
        <f t="shared" si="62"/>
        <v>0.21034615840578264</v>
      </c>
      <c r="BM158" s="135">
        <f t="shared" si="63"/>
        <v>1.0098352943726407E-2</v>
      </c>
    </row>
    <row r="159" spans="1:65" x14ac:dyDescent="0.2">
      <c r="A159" s="51" t="s">
        <v>17</v>
      </c>
      <c r="B159" s="51" t="s">
        <v>149</v>
      </c>
      <c r="C159" s="53">
        <v>4441.7280000000001</v>
      </c>
      <c r="D159" s="53">
        <v>4610.2479999999996</v>
      </c>
      <c r="E159" s="53">
        <v>4657.5249999999996</v>
      </c>
      <c r="F159" s="53">
        <v>4762.9520000000002</v>
      </c>
      <c r="G159" s="53">
        <v>4684.8459999999995</v>
      </c>
      <c r="H159" s="53">
        <v>4631.6909999999998</v>
      </c>
      <c r="I159" s="53">
        <v>4465.9629999999997</v>
      </c>
      <c r="J159" s="53">
        <v>4190.5389999999998</v>
      </c>
      <c r="K159" s="53">
        <v>4138.7160000000003</v>
      </c>
      <c r="L159" s="53">
        <v>4202.6729999999998</v>
      </c>
      <c r="M159" s="53">
        <v>4163.116</v>
      </c>
      <c r="N159" s="53">
        <v>4182.3509999999997</v>
      </c>
      <c r="O159" s="53">
        <v>3984.25</v>
      </c>
      <c r="P159" s="53">
        <v>3985.4920000000002</v>
      </c>
      <c r="Q159" s="53">
        <v>4230.9489999999996</v>
      </c>
      <c r="R159" s="53">
        <v>4127.5</v>
      </c>
      <c r="S159" s="53">
        <v>4098.0410000000002</v>
      </c>
      <c r="T159" s="53">
        <v>3912.4789999999998</v>
      </c>
      <c r="U159" s="53">
        <v>3897.3960000000002</v>
      </c>
      <c r="V159" s="53">
        <v>3840.8809999999999</v>
      </c>
      <c r="W159" s="53">
        <v>3792.2220000000002</v>
      </c>
      <c r="X159" s="53">
        <v>3817.8229999999999</v>
      </c>
      <c r="Y159" s="53">
        <v>4015.6729999999998</v>
      </c>
      <c r="Z159" s="53">
        <v>3969.4659999999999</v>
      </c>
      <c r="AA159" s="53">
        <v>4130.9110000000001</v>
      </c>
      <c r="AB159" s="118">
        <v>4263.8549999999996</v>
      </c>
      <c r="AC159" s="53">
        <v>4265.5429999999997</v>
      </c>
      <c r="AD159" s="53">
        <v>4302.1243702119964</v>
      </c>
      <c r="AE159" s="53">
        <v>4324.6982223851446</v>
      </c>
      <c r="AF159" s="53">
        <v>4341.0047989871346</v>
      </c>
      <c r="AG159" s="53">
        <v>4359.41493032377</v>
      </c>
      <c r="AH159" s="53">
        <v>4395.1873356345395</v>
      </c>
      <c r="AI159" s="53">
        <v>4433.4629492448084</v>
      </c>
      <c r="AJ159" s="53">
        <v>4467.2707146169087</v>
      </c>
      <c r="AK159" s="53">
        <v>4507.2913678062123</v>
      </c>
      <c r="AL159" s="53">
        <v>4562.4355666696392</v>
      </c>
      <c r="AM159" s="53">
        <v>4629.4442585193556</v>
      </c>
      <c r="AN159" s="53">
        <v>4703.0919242736718</v>
      </c>
      <c r="AO159" s="53">
        <v>4783.9196540037192</v>
      </c>
      <c r="AP159" s="53">
        <v>4869.3074530249223</v>
      </c>
      <c r="AQ159" s="53">
        <v>4962.2268234831017</v>
      </c>
      <c r="AR159" s="53">
        <v>5057.1231910014239</v>
      </c>
      <c r="AS159" s="53">
        <v>5154.3750218867226</v>
      </c>
      <c r="AT159" s="53">
        <v>5259.1942849159086</v>
      </c>
      <c r="AU159" s="53">
        <v>5369.3251671514136</v>
      </c>
      <c r="AV159" s="53">
        <v>5485.8232885666848</v>
      </c>
      <c r="AW159" s="53">
        <v>5604.2171686786296</v>
      </c>
      <c r="AX159" s="53">
        <v>5726.1688783283862</v>
      </c>
      <c r="AY159" s="67">
        <f t="shared" si="58"/>
        <v>1424.0445081163898</v>
      </c>
      <c r="AZ159" s="75">
        <f t="shared" si="59"/>
        <v>0.33100960957254172</v>
      </c>
      <c r="BA159" s="76">
        <f t="shared" si="60"/>
        <v>1.4399577258246143E-2</v>
      </c>
      <c r="BB159" s="67">
        <f t="shared" si="64"/>
        <v>1338.6741686786299</v>
      </c>
      <c r="BC159" s="75">
        <f t="shared" si="65"/>
        <v>0.31383440951799807</v>
      </c>
      <c r="BD159" s="76">
        <f t="shared" si="66"/>
        <v>1.3741046752500097E-2</v>
      </c>
      <c r="BE159" s="67">
        <f t="shared" si="67"/>
        <v>1221.9682885666853</v>
      </c>
      <c r="BF159" s="75">
        <f t="shared" si="68"/>
        <v>0.2865876744323354</v>
      </c>
      <c r="BG159" s="76">
        <f t="shared" si="69"/>
        <v>1.2679385327781567E-2</v>
      </c>
      <c r="BH159" s="67">
        <f t="shared" si="70"/>
        <v>1238.4141671514135</v>
      </c>
      <c r="BI159" s="75">
        <f t="shared" si="71"/>
        <v>0.2997920233942134</v>
      </c>
      <c r="BJ159" s="76">
        <f t="shared" si="72"/>
        <v>1.3196529125049095E-2</v>
      </c>
      <c r="BK159" s="133">
        <f t="shared" si="61"/>
        <v>1302.0927984666332</v>
      </c>
      <c r="BL159" s="134">
        <f t="shared" si="62"/>
        <v>0.30266275133335341</v>
      </c>
      <c r="BM159" s="135">
        <f t="shared" si="63"/>
        <v>1.4013621936284082E-2</v>
      </c>
    </row>
    <row r="160" spans="1:65" x14ac:dyDescent="0.2">
      <c r="A160" s="51" t="s">
        <v>18</v>
      </c>
      <c r="B160" s="51" t="s">
        <v>149</v>
      </c>
      <c r="C160" s="53">
        <v>2546.5830000000001</v>
      </c>
      <c r="D160" s="53">
        <v>2568.0529999999999</v>
      </c>
      <c r="E160" s="53">
        <v>2627.3359999999998</v>
      </c>
      <c r="F160" s="53">
        <v>2742.1590000000001</v>
      </c>
      <c r="G160" s="53">
        <v>2883.922</v>
      </c>
      <c r="H160" s="53">
        <v>2948.3580000000002</v>
      </c>
      <c r="I160" s="53">
        <v>2967.1170000000002</v>
      </c>
      <c r="J160" s="53">
        <v>2958.107</v>
      </c>
      <c r="K160" s="53">
        <v>3065.1010000000001</v>
      </c>
      <c r="L160" s="53">
        <v>3065.4490000000001</v>
      </c>
      <c r="M160" s="53">
        <v>3508.3980000000001</v>
      </c>
      <c r="N160" s="53">
        <v>3547.6819999999998</v>
      </c>
      <c r="O160" s="53">
        <v>3515.46</v>
      </c>
      <c r="P160" s="53">
        <v>3595.4070000000002</v>
      </c>
      <c r="Q160" s="53">
        <v>3755.4839999999999</v>
      </c>
      <c r="R160" s="53">
        <v>3808.3040000000001</v>
      </c>
      <c r="S160" s="53">
        <v>4132.7190000000001</v>
      </c>
      <c r="T160" s="53">
        <v>4112.5230000000001</v>
      </c>
      <c r="U160" s="53">
        <v>4270.2079999999996</v>
      </c>
      <c r="V160" s="53">
        <v>4577.6819999999998</v>
      </c>
      <c r="W160" s="53">
        <v>4608.598</v>
      </c>
      <c r="X160" s="53">
        <v>4982.3069999999998</v>
      </c>
      <c r="Y160" s="53">
        <v>4925.2169999999996</v>
      </c>
      <c r="Z160" s="53">
        <v>5251.9139999999998</v>
      </c>
      <c r="AA160" s="53">
        <v>5531.9858999999997</v>
      </c>
      <c r="AB160" s="118">
        <v>5599.2154999999993</v>
      </c>
      <c r="AC160" s="53">
        <v>5565.7452000000003</v>
      </c>
      <c r="AD160" s="53">
        <v>5654.4917199606289</v>
      </c>
      <c r="AE160" s="53">
        <v>5729.4266006531016</v>
      </c>
      <c r="AF160" s="53">
        <v>5822.3539173645668</v>
      </c>
      <c r="AG160" s="53">
        <v>5944.729668943045</v>
      </c>
      <c r="AH160" s="53">
        <v>6086.7722671483289</v>
      </c>
      <c r="AI160" s="53">
        <v>6239.3530924417337</v>
      </c>
      <c r="AJ160" s="53">
        <v>6406.4428114636203</v>
      </c>
      <c r="AK160" s="53">
        <v>6578.555834912856</v>
      </c>
      <c r="AL160" s="53">
        <v>6758.9677926422028</v>
      </c>
      <c r="AM160" s="53">
        <v>6956.7918516648315</v>
      </c>
      <c r="AN160" s="53">
        <v>7166.6329286067012</v>
      </c>
      <c r="AO160" s="53">
        <v>7389.5059359789348</v>
      </c>
      <c r="AP160" s="53">
        <v>7622.1300221314641</v>
      </c>
      <c r="AQ160" s="53">
        <v>7867.2806197382461</v>
      </c>
      <c r="AR160" s="53">
        <v>8119.8877648134976</v>
      </c>
      <c r="AS160" s="53">
        <v>8379.0466690805752</v>
      </c>
      <c r="AT160" s="53">
        <v>8652.8071704143404</v>
      </c>
      <c r="AU160" s="53">
        <v>8938.4744918509823</v>
      </c>
      <c r="AV160" s="53">
        <v>9237.9377249681038</v>
      </c>
      <c r="AW160" s="53">
        <v>9548.4428000355711</v>
      </c>
      <c r="AX160" s="53">
        <v>9870.2638978875548</v>
      </c>
      <c r="AY160" s="67">
        <f t="shared" si="58"/>
        <v>4215.7721779269259</v>
      </c>
      <c r="AZ160" s="75">
        <f t="shared" si="59"/>
        <v>0.74556165022667675</v>
      </c>
      <c r="BA160" s="76">
        <f t="shared" si="60"/>
        <v>2.8245362803151153E-2</v>
      </c>
      <c r="BB160" s="67">
        <f t="shared" si="64"/>
        <v>3982.6976000355708</v>
      </c>
      <c r="BC160" s="75">
        <f t="shared" si="65"/>
        <v>0.7155731096054434</v>
      </c>
      <c r="BD160" s="76">
        <f t="shared" si="66"/>
        <v>2.7354816890388323E-2</v>
      </c>
      <c r="BE160" s="67">
        <f t="shared" si="67"/>
        <v>3638.7222249681045</v>
      </c>
      <c r="BF160" s="75">
        <f t="shared" si="68"/>
        <v>0.6498628647116913</v>
      </c>
      <c r="BG160" s="76">
        <f t="shared" si="69"/>
        <v>2.5350605867686671E-2</v>
      </c>
      <c r="BH160" s="67">
        <f t="shared" si="70"/>
        <v>3406.4885918509826</v>
      </c>
      <c r="BI160" s="75">
        <f t="shared" si="71"/>
        <v>0.61578041835771546</v>
      </c>
      <c r="BJ160" s="76">
        <f t="shared" si="72"/>
        <v>2.4281000534367658E-2</v>
      </c>
      <c r="BK160" s="133">
        <f t="shared" si="61"/>
        <v>3893.9510800749422</v>
      </c>
      <c r="BL160" s="134">
        <f t="shared" si="62"/>
        <v>0.68864741039925959</v>
      </c>
      <c r="BM160" s="135">
        <f t="shared" si="63"/>
        <v>2.7958863833050573E-2</v>
      </c>
    </row>
    <row r="161" spans="1:65" x14ac:dyDescent="0.2">
      <c r="A161" s="51" t="s">
        <v>19</v>
      </c>
      <c r="B161" s="51" t="s">
        <v>149</v>
      </c>
      <c r="C161" s="53">
        <v>547.96730000000002</v>
      </c>
      <c r="D161" s="53">
        <v>553.30430000000001</v>
      </c>
      <c r="E161" s="53">
        <v>598.62400000000002</v>
      </c>
      <c r="F161" s="53">
        <v>597.65800000000002</v>
      </c>
      <c r="G161" s="53">
        <v>605.6327</v>
      </c>
      <c r="H161" s="53">
        <v>598.83010000000002</v>
      </c>
      <c r="I161" s="53">
        <v>596.26639999999998</v>
      </c>
      <c r="J161" s="53">
        <v>650.49789999999996</v>
      </c>
      <c r="K161" s="53">
        <v>668.70169999999996</v>
      </c>
      <c r="L161" s="53">
        <v>671.01509999999996</v>
      </c>
      <c r="M161" s="53">
        <v>727.30309999999997</v>
      </c>
      <c r="N161" s="53">
        <v>712.53219999999999</v>
      </c>
      <c r="O161" s="53">
        <v>777.04909999999995</v>
      </c>
      <c r="P161" s="53">
        <v>757.38350000000003</v>
      </c>
      <c r="Q161" s="53">
        <v>950.80079999999998</v>
      </c>
      <c r="R161" s="53">
        <v>1027.508</v>
      </c>
      <c r="S161" s="53">
        <v>959.89509999999996</v>
      </c>
      <c r="T161" s="53">
        <v>908.12739999999997</v>
      </c>
      <c r="U161" s="53">
        <v>878.28300000000002</v>
      </c>
      <c r="V161" s="53">
        <v>979.95249999999999</v>
      </c>
      <c r="W161" s="53">
        <v>923.78309999999999</v>
      </c>
      <c r="X161" s="53">
        <v>979.0376</v>
      </c>
      <c r="Y161" s="53">
        <v>909.63879999999995</v>
      </c>
      <c r="Z161" s="53">
        <v>1019.865</v>
      </c>
      <c r="AA161" s="53">
        <v>1029.8020999999999</v>
      </c>
      <c r="AB161" s="118">
        <v>961.27550000000008</v>
      </c>
      <c r="AC161" s="53">
        <v>958.49950000000013</v>
      </c>
      <c r="AD161" s="53">
        <v>982.08995619853044</v>
      </c>
      <c r="AE161" s="53">
        <v>992.81170026296149</v>
      </c>
      <c r="AF161" s="53">
        <v>1007.3991223463356</v>
      </c>
      <c r="AG161" s="53">
        <v>1025.2168981498021</v>
      </c>
      <c r="AH161" s="53">
        <v>1042.7407728053558</v>
      </c>
      <c r="AI161" s="53">
        <v>1061.1706933942535</v>
      </c>
      <c r="AJ161" s="53">
        <v>1079.9865391377907</v>
      </c>
      <c r="AK161" s="53">
        <v>1099.1845689775673</v>
      </c>
      <c r="AL161" s="53">
        <v>1119.0026298099028</v>
      </c>
      <c r="AM161" s="53">
        <v>1140.3623132155381</v>
      </c>
      <c r="AN161" s="53">
        <v>1162.6001044573513</v>
      </c>
      <c r="AO161" s="53">
        <v>1185.7793445980428</v>
      </c>
      <c r="AP161" s="53">
        <v>1209.6660686001562</v>
      </c>
      <c r="AQ161" s="53">
        <v>1234.5097666628126</v>
      </c>
      <c r="AR161" s="53">
        <v>1259.4404380264464</v>
      </c>
      <c r="AS161" s="53">
        <v>1285.6415044283822</v>
      </c>
      <c r="AT161" s="53">
        <v>1312.0097653903028</v>
      </c>
      <c r="AU161" s="53">
        <v>1339.124165868348</v>
      </c>
      <c r="AV161" s="53">
        <v>1367.1671325704699</v>
      </c>
      <c r="AW161" s="53">
        <v>1396.0953000896825</v>
      </c>
      <c r="AX161" s="53">
        <v>1425.863127141462</v>
      </c>
      <c r="AY161" s="67">
        <f t="shared" si="58"/>
        <v>443.77317094293153</v>
      </c>
      <c r="AZ161" s="75">
        <f t="shared" si="59"/>
        <v>0.45186611281586342</v>
      </c>
      <c r="BA161" s="76">
        <f t="shared" si="60"/>
        <v>1.8817341187377989E-2</v>
      </c>
      <c r="BB161" s="67">
        <f t="shared" si="64"/>
        <v>437.59580008968237</v>
      </c>
      <c r="BC161" s="75">
        <f t="shared" si="65"/>
        <v>0.45654254393422461</v>
      </c>
      <c r="BD161" s="76">
        <f t="shared" si="66"/>
        <v>1.8981170168929085E-2</v>
      </c>
      <c r="BE161" s="67">
        <f t="shared" si="67"/>
        <v>405.89163257046982</v>
      </c>
      <c r="BF161" s="75">
        <f t="shared" si="68"/>
        <v>0.42224277282680128</v>
      </c>
      <c r="BG161" s="76">
        <f t="shared" si="69"/>
        <v>1.776775353699267E-2</v>
      </c>
      <c r="BH161" s="67">
        <f t="shared" si="70"/>
        <v>309.32206586834809</v>
      </c>
      <c r="BI161" s="75">
        <f t="shared" si="71"/>
        <v>0.30037039725239262</v>
      </c>
      <c r="BJ161" s="76">
        <f t="shared" si="72"/>
        <v>1.3219066675326685E-2</v>
      </c>
      <c r="BK161" s="133">
        <f t="shared" si="61"/>
        <v>414.00534389115205</v>
      </c>
      <c r="BL161" s="134">
        <f t="shared" si="62"/>
        <v>0.42155541992678769</v>
      </c>
      <c r="BM161" s="135">
        <f t="shared" si="63"/>
        <v>1.8685676675739504E-2</v>
      </c>
    </row>
    <row r="162" spans="1:65" x14ac:dyDescent="0.2">
      <c r="A162" s="51" t="s">
        <v>20</v>
      </c>
      <c r="B162" s="51" t="s">
        <v>149</v>
      </c>
      <c r="C162" s="53">
        <v>947.02260000000001</v>
      </c>
      <c r="D162" s="53">
        <v>958.88530000000003</v>
      </c>
      <c r="E162" s="53">
        <v>1040.0340000000001</v>
      </c>
      <c r="F162" s="53">
        <v>1092.8510000000001</v>
      </c>
      <c r="G162" s="53">
        <v>1161.2070000000001</v>
      </c>
      <c r="H162" s="53">
        <v>1109.1369999999999</v>
      </c>
      <c r="I162" s="53">
        <v>1156.6559999999999</v>
      </c>
      <c r="J162" s="53">
        <v>1101.9939999999999</v>
      </c>
      <c r="K162" s="53">
        <v>1184.252</v>
      </c>
      <c r="L162" s="53">
        <v>1351.6210000000001</v>
      </c>
      <c r="M162" s="53">
        <v>1352.519</v>
      </c>
      <c r="N162" s="53">
        <v>1389.7909999999999</v>
      </c>
      <c r="O162" s="53">
        <v>1414.335</v>
      </c>
      <c r="P162" s="53">
        <v>1323.5740000000001</v>
      </c>
      <c r="Q162" s="53">
        <v>1472.8330000000001</v>
      </c>
      <c r="R162" s="53">
        <v>1574.5530000000001</v>
      </c>
      <c r="S162" s="53">
        <v>1471.452</v>
      </c>
      <c r="T162" s="53">
        <v>1642.8130000000001</v>
      </c>
      <c r="U162" s="53">
        <v>1458.9780000000001</v>
      </c>
      <c r="V162" s="53">
        <v>1529.2239999999999</v>
      </c>
      <c r="W162" s="53">
        <v>1541.3530000000001</v>
      </c>
      <c r="X162" s="53">
        <v>1294.912</v>
      </c>
      <c r="Y162" s="53">
        <v>1405.5519999999999</v>
      </c>
      <c r="Z162" s="53">
        <v>1655.8530000000001</v>
      </c>
      <c r="AA162" s="53">
        <v>1670.29</v>
      </c>
      <c r="AB162" s="118">
        <v>1596.239</v>
      </c>
      <c r="AC162" s="53">
        <v>1477.175</v>
      </c>
      <c r="AD162" s="53">
        <v>1438.3972988698233</v>
      </c>
      <c r="AE162" s="53">
        <v>1452.7141478088977</v>
      </c>
      <c r="AF162" s="53">
        <v>1472.4371566255863</v>
      </c>
      <c r="AG162" s="53">
        <v>1497.4490948680877</v>
      </c>
      <c r="AH162" s="53">
        <v>1522.2206264911788</v>
      </c>
      <c r="AI162" s="53">
        <v>1548.3740253102981</v>
      </c>
      <c r="AJ162" s="53">
        <v>1575.0749130968682</v>
      </c>
      <c r="AK162" s="53">
        <v>1602.3223668159337</v>
      </c>
      <c r="AL162" s="53">
        <v>1630.3463260689236</v>
      </c>
      <c r="AM162" s="53">
        <v>1660.5405550893422</v>
      </c>
      <c r="AN162" s="53">
        <v>1692.0438128949731</v>
      </c>
      <c r="AO162" s="53">
        <v>1725.0071996829299</v>
      </c>
      <c r="AP162" s="53">
        <v>1758.9117396949239</v>
      </c>
      <c r="AQ162" s="53">
        <v>1794.3181904708222</v>
      </c>
      <c r="AR162" s="53">
        <v>1829.8792467192914</v>
      </c>
      <c r="AS162" s="53">
        <v>1865.8256890828286</v>
      </c>
      <c r="AT162" s="53">
        <v>1903.3650175500675</v>
      </c>
      <c r="AU162" s="53">
        <v>1941.9573247423191</v>
      </c>
      <c r="AV162" s="53">
        <v>1981.8075451468399</v>
      </c>
      <c r="AW162" s="53">
        <v>2022.9333689979314</v>
      </c>
      <c r="AX162" s="53">
        <v>2065.3342952407233</v>
      </c>
      <c r="AY162" s="67">
        <f t="shared" si="58"/>
        <v>626.93699637090003</v>
      </c>
      <c r="AZ162" s="75">
        <f t="shared" si="59"/>
        <v>0.43585801840944544</v>
      </c>
      <c r="BA162" s="76">
        <f t="shared" si="60"/>
        <v>1.8252710678591244E-2</v>
      </c>
      <c r="BB162" s="67">
        <f t="shared" si="64"/>
        <v>545.75836899793148</v>
      </c>
      <c r="BC162" s="75">
        <f t="shared" si="65"/>
        <v>0.36946087565652785</v>
      </c>
      <c r="BD162" s="76">
        <f t="shared" si="66"/>
        <v>1.5845079830916653E-2</v>
      </c>
      <c r="BE162" s="67">
        <f t="shared" si="67"/>
        <v>385.56854514683982</v>
      </c>
      <c r="BF162" s="75">
        <f t="shared" si="68"/>
        <v>0.24154812978936099</v>
      </c>
      <c r="BG162" s="76">
        <f t="shared" si="69"/>
        <v>1.0876680277205564E-2</v>
      </c>
      <c r="BH162" s="67">
        <f t="shared" si="70"/>
        <v>271.66732474231912</v>
      </c>
      <c r="BI162" s="75">
        <f t="shared" si="71"/>
        <v>0.16264680070066823</v>
      </c>
      <c r="BJ162" s="76">
        <f t="shared" si="72"/>
        <v>7.5634157537061153E-3</v>
      </c>
      <c r="BK162" s="133">
        <f t="shared" si="61"/>
        <v>584.53607012810812</v>
      </c>
      <c r="BL162" s="134">
        <f t="shared" si="62"/>
        <v>0.40638012222867037</v>
      </c>
      <c r="BM162" s="135">
        <f t="shared" si="63"/>
        <v>1.8110414496265825E-2</v>
      </c>
    </row>
    <row r="163" spans="1:65" x14ac:dyDescent="0.2">
      <c r="A163" s="51" t="s">
        <v>21</v>
      </c>
      <c r="B163" s="51" t="s">
        <v>149</v>
      </c>
      <c r="C163" s="53">
        <v>39806.339999999997</v>
      </c>
      <c r="D163" s="53">
        <v>40082.43</v>
      </c>
      <c r="E163" s="53">
        <v>41301.019999999997</v>
      </c>
      <c r="F163" s="53">
        <v>42498.28</v>
      </c>
      <c r="G163" s="53">
        <v>43115.07</v>
      </c>
      <c r="H163" s="53">
        <v>43500.38</v>
      </c>
      <c r="I163" s="53">
        <v>44550.98</v>
      </c>
      <c r="J163" s="53">
        <v>44929.5</v>
      </c>
      <c r="K163" s="53">
        <v>46472.41</v>
      </c>
      <c r="L163" s="53">
        <v>47140.83</v>
      </c>
      <c r="M163" s="53">
        <v>48882.62</v>
      </c>
      <c r="N163" s="53">
        <v>50340.52</v>
      </c>
      <c r="O163" s="53">
        <v>51536.79</v>
      </c>
      <c r="P163" s="53">
        <v>53058.32</v>
      </c>
      <c r="Q163" s="53">
        <v>55207.18</v>
      </c>
      <c r="R163" s="53">
        <v>57202.71</v>
      </c>
      <c r="S163" s="53">
        <v>58644.52</v>
      </c>
      <c r="T163" s="53">
        <v>58310.81</v>
      </c>
      <c r="U163" s="53">
        <v>56795.55</v>
      </c>
      <c r="V163" s="53">
        <v>57430.17</v>
      </c>
      <c r="W163" s="53">
        <v>56660.160000000003</v>
      </c>
      <c r="X163" s="53">
        <v>57761.4</v>
      </c>
      <c r="Y163" s="53">
        <v>59169.98</v>
      </c>
      <c r="Z163" s="53">
        <v>58935.54</v>
      </c>
      <c r="AA163" s="53">
        <v>61107.17</v>
      </c>
      <c r="AB163" s="118">
        <v>62654.55</v>
      </c>
      <c r="AC163" s="53">
        <v>64183.37999999999</v>
      </c>
      <c r="AD163" s="53">
        <v>65317.890807249394</v>
      </c>
      <c r="AE163" s="53">
        <v>66453.231910555987</v>
      </c>
      <c r="AF163" s="53">
        <v>67905.006605042654</v>
      </c>
      <c r="AG163" s="53">
        <v>69581.391815700568</v>
      </c>
      <c r="AH163" s="53">
        <v>71362.335896690071</v>
      </c>
      <c r="AI163" s="53">
        <v>73126.16151039541</v>
      </c>
      <c r="AJ163" s="53">
        <v>74843.441126171994</v>
      </c>
      <c r="AK163" s="53">
        <v>76549.067704366054</v>
      </c>
      <c r="AL163" s="53">
        <v>78276.196641041621</v>
      </c>
      <c r="AM163" s="53">
        <v>80115.209223371159</v>
      </c>
      <c r="AN163" s="53">
        <v>82031.470411635324</v>
      </c>
      <c r="AO163" s="53">
        <v>84039.866551629151</v>
      </c>
      <c r="AP163" s="53">
        <v>86102.941165438999</v>
      </c>
      <c r="AQ163" s="53">
        <v>88219.212306263275</v>
      </c>
      <c r="AR163" s="53">
        <v>90344.899759132153</v>
      </c>
      <c r="AS163" s="53">
        <v>92500.827357060218</v>
      </c>
      <c r="AT163" s="53">
        <v>94742.531815906361</v>
      </c>
      <c r="AU163" s="53">
        <v>97044.579242924039</v>
      </c>
      <c r="AV163" s="53">
        <v>99422.89660090812</v>
      </c>
      <c r="AW163" s="53">
        <v>101869.11892083776</v>
      </c>
      <c r="AX163" s="53">
        <v>104393.42586071446</v>
      </c>
      <c r="AY163" s="67">
        <f t="shared" si="58"/>
        <v>39075.535053465064</v>
      </c>
      <c r="AZ163" s="75">
        <f t="shared" si="59"/>
        <v>0.59823632653380499</v>
      </c>
      <c r="BA163" s="76">
        <f t="shared" si="60"/>
        <v>2.3722031616587813E-2</v>
      </c>
      <c r="BB163" s="67">
        <f t="shared" si="64"/>
        <v>37685.738920837772</v>
      </c>
      <c r="BC163" s="75">
        <f t="shared" si="65"/>
        <v>0.58715728153982816</v>
      </c>
      <c r="BD163" s="76">
        <f t="shared" si="66"/>
        <v>2.3366033664732999E-2</v>
      </c>
      <c r="BE163" s="67">
        <f t="shared" si="67"/>
        <v>36768.346600908117</v>
      </c>
      <c r="BF163" s="75">
        <f t="shared" si="68"/>
        <v>0.58684240172354785</v>
      </c>
      <c r="BG163" s="76">
        <f t="shared" si="69"/>
        <v>2.3355881309865545E-2</v>
      </c>
      <c r="BH163" s="67">
        <f t="shared" si="70"/>
        <v>35937.409242924041</v>
      </c>
      <c r="BI163" s="75">
        <f t="shared" si="71"/>
        <v>0.58810462410424247</v>
      </c>
      <c r="BJ163" s="76">
        <f t="shared" si="72"/>
        <v>2.3396566349047854E-2</v>
      </c>
      <c r="BK163" s="133">
        <f t="shared" si="61"/>
        <v>36551.228113588368</v>
      </c>
      <c r="BL163" s="134">
        <f t="shared" si="62"/>
        <v>0.55958984072908369</v>
      </c>
      <c r="BM163" s="135">
        <f t="shared" si="63"/>
        <v>2.3666384407363905E-2</v>
      </c>
    </row>
    <row r="164" spans="1:65" x14ac:dyDescent="0.2">
      <c r="C164" s="53"/>
      <c r="D164" s="53"/>
      <c r="E164" s="53"/>
      <c r="F164" s="53"/>
      <c r="G164" s="53"/>
      <c r="H164" s="53"/>
      <c r="I164" s="53"/>
      <c r="J164" s="53"/>
      <c r="K164" s="53"/>
      <c r="L164" s="53"/>
      <c r="M164" s="53"/>
      <c r="N164" s="53"/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118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  <c r="AV164" s="53"/>
      <c r="AW164" s="53"/>
      <c r="AX164" s="53"/>
      <c r="AY164" s="67"/>
      <c r="AZ164" s="75"/>
      <c r="BA164" s="76"/>
      <c r="BB164" s="67"/>
      <c r="BC164" s="75"/>
      <c r="BD164" s="76"/>
      <c r="BE164" s="67"/>
      <c r="BF164" s="75"/>
      <c r="BG164" s="76"/>
      <c r="BH164" s="67"/>
      <c r="BI164" s="75"/>
      <c r="BJ164" s="76"/>
      <c r="BK164" s="133"/>
      <c r="BL164" s="134"/>
      <c r="BM164" s="135"/>
    </row>
    <row r="165" spans="1:65" x14ac:dyDescent="0.2">
      <c r="A165" s="103" t="s">
        <v>100</v>
      </c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120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67"/>
      <c r="AZ165" s="75"/>
      <c r="BA165" s="76"/>
      <c r="BB165" s="67"/>
      <c r="BC165" s="75"/>
      <c r="BD165" s="76"/>
      <c r="BE165" s="67"/>
      <c r="BF165" s="75"/>
      <c r="BG165" s="76"/>
      <c r="BH165" s="67"/>
      <c r="BI165" s="75"/>
      <c r="BJ165" s="76"/>
      <c r="BK165" s="133"/>
      <c r="BL165" s="134"/>
      <c r="BM165" s="135"/>
    </row>
    <row r="166" spans="1:65" x14ac:dyDescent="0.2">
      <c r="AY166" s="67"/>
      <c r="AZ166" s="75"/>
      <c r="BA166" s="76"/>
      <c r="BB166" s="67"/>
      <c r="BC166" s="75"/>
      <c r="BD166" s="76"/>
      <c r="BE166" s="67"/>
      <c r="BF166" s="75"/>
      <c r="BG166" s="76"/>
      <c r="BH166" s="67"/>
      <c r="BI166" s="75"/>
      <c r="BJ166" s="76"/>
      <c r="BK166" s="133"/>
      <c r="BL166" s="134"/>
      <c r="BM166" s="135"/>
    </row>
    <row r="167" spans="1:65" x14ac:dyDescent="0.2">
      <c r="A167" s="51" t="s">
        <v>2</v>
      </c>
      <c r="B167" s="51" t="s">
        <v>149</v>
      </c>
      <c r="C167" s="53">
        <v>19.677050000000001</v>
      </c>
      <c r="D167" s="53">
        <v>20.010149999999999</v>
      </c>
      <c r="E167" s="53">
        <v>18.25488</v>
      </c>
      <c r="F167" s="53">
        <v>17.20842</v>
      </c>
      <c r="G167" s="53">
        <v>16.57424</v>
      </c>
      <c r="H167" s="53">
        <v>16.110430000000001</v>
      </c>
      <c r="I167" s="53">
        <v>16.3217</v>
      </c>
      <c r="J167" s="53">
        <v>17.534230000000001</v>
      </c>
      <c r="K167" s="53">
        <v>20.494060000000001</v>
      </c>
      <c r="L167" s="53">
        <v>17.653110000000002</v>
      </c>
      <c r="M167" s="53">
        <v>17.435770000000002</v>
      </c>
      <c r="N167" s="53">
        <v>19.027149999999999</v>
      </c>
      <c r="O167" s="53">
        <v>16.527760000000001</v>
      </c>
      <c r="P167" s="53">
        <v>15.66727</v>
      </c>
      <c r="Q167" s="53">
        <v>16.95289</v>
      </c>
      <c r="R167" s="53">
        <v>17.314129999999999</v>
      </c>
      <c r="S167" s="53">
        <v>13.12189</v>
      </c>
      <c r="T167" s="53">
        <v>26.595389999999998</v>
      </c>
      <c r="U167" s="53">
        <v>52.605229999999999</v>
      </c>
      <c r="V167" s="53">
        <v>47.323540000000001</v>
      </c>
      <c r="W167" s="53">
        <v>46.611269999999998</v>
      </c>
      <c r="X167" s="53">
        <v>48.187159999999999</v>
      </c>
      <c r="Y167" s="53">
        <v>49.448259999999998</v>
      </c>
      <c r="Z167" s="53">
        <v>59.667450000000002</v>
      </c>
      <c r="AA167" s="53">
        <v>45.426250000000003</v>
      </c>
      <c r="AB167" s="118">
        <v>41.391599999999997</v>
      </c>
      <c r="AC167" s="53">
        <v>39.993169999999992</v>
      </c>
      <c r="AD167" s="53">
        <v>39.535608172536165</v>
      </c>
      <c r="AE167" s="53">
        <v>39.542046750370552</v>
      </c>
      <c r="AF167" s="53">
        <v>39.563511670354238</v>
      </c>
      <c r="AG167" s="53">
        <v>39.704669750632668</v>
      </c>
      <c r="AH167" s="53">
        <v>39.94780389447866</v>
      </c>
      <c r="AI167" s="53">
        <v>40.164383892280334</v>
      </c>
      <c r="AJ167" s="53">
        <v>40.313149604039374</v>
      </c>
      <c r="AK167" s="53">
        <v>40.43825786806206</v>
      </c>
      <c r="AL167" s="53">
        <v>40.521014959063926</v>
      </c>
      <c r="AM167" s="53">
        <v>40.59798391041538</v>
      </c>
      <c r="AN167" s="53">
        <v>40.702801266800556</v>
      </c>
      <c r="AO167" s="53">
        <v>40.815196601573021</v>
      </c>
      <c r="AP167" s="53">
        <v>40.928353030071214</v>
      </c>
      <c r="AQ167" s="53">
        <v>40.950874881308202</v>
      </c>
      <c r="AR167" s="53">
        <v>40.896968486134782</v>
      </c>
      <c r="AS167" s="53">
        <v>40.822954743981249</v>
      </c>
      <c r="AT167" s="53">
        <v>40.730626096819478</v>
      </c>
      <c r="AU167" s="53">
        <v>40.619915791494996</v>
      </c>
      <c r="AV167" s="53">
        <v>40.490715806206644</v>
      </c>
      <c r="AW167" s="53">
        <v>40.367926179707183</v>
      </c>
      <c r="AX167" s="53">
        <v>40.240516149568535</v>
      </c>
      <c r="AY167" s="67">
        <f t="shared" si="58"/>
        <v>0.70490797703237007</v>
      </c>
      <c r="AZ167" s="75">
        <f t="shared" si="59"/>
        <v>1.7829698583517479E-2</v>
      </c>
      <c r="BA167" s="76">
        <f t="shared" si="60"/>
        <v>8.8402121365804831E-4</v>
      </c>
      <c r="BB167" s="67">
        <f t="shared" ref="BB167:BB198" si="73">AW167-AC167</f>
        <v>0.374756179707191</v>
      </c>
      <c r="BC167" s="75">
        <f t="shared" ref="BC167:BC198" si="74">BB167/AC167</f>
        <v>9.3705045063242308E-3</v>
      </c>
      <c r="BD167" s="76">
        <f t="shared" ref="BD167:BD198" si="75">((AW167/AC167)^(1/20)-1)</f>
        <v>4.6645243907605938E-4</v>
      </c>
      <c r="BE167" s="67">
        <f t="shared" ref="BE167:BE198" si="76">AV167-AB167</f>
        <v>-0.90088419379335249</v>
      </c>
      <c r="BF167" s="75">
        <f t="shared" ref="BF167:BF198" si="77">BE167/AB167</f>
        <v>-2.1764903840232139E-2</v>
      </c>
      <c r="BG167" s="76">
        <f t="shared" ref="BG167:BG198" si="78">((AV167/AB167)^(1/20)-1)</f>
        <v>-1.099657593651715E-3</v>
      </c>
      <c r="BH167" s="67">
        <f t="shared" ref="BH167:BH198" si="79">AU167-AA167</f>
        <v>-4.8063342085050067</v>
      </c>
      <c r="BI167" s="75">
        <f t="shared" ref="BI167:BI198" si="80">BH167/AA167</f>
        <v>-0.10580521633427822</v>
      </c>
      <c r="BJ167" s="76">
        <f t="shared" ref="BJ167:BJ198" si="81">((AU167/AA167)^(1/20)-1)</f>
        <v>-5.575978635791623E-3</v>
      </c>
      <c r="BK167" s="133">
        <f t="shared" si="61"/>
        <v>0.83231800717101834</v>
      </c>
      <c r="BL167" s="134">
        <f t="shared" si="62"/>
        <v>2.1052363821968394E-2</v>
      </c>
      <c r="BM167" s="135">
        <f t="shared" si="63"/>
        <v>1.0971184823702629E-3</v>
      </c>
    </row>
    <row r="168" spans="1:65" x14ac:dyDescent="0.2">
      <c r="A168" s="51" t="s">
        <v>23</v>
      </c>
      <c r="B168" s="51" t="s">
        <v>149</v>
      </c>
      <c r="C168" s="53">
        <v>37.422330000000002</v>
      </c>
      <c r="D168" s="53">
        <v>35.7864</v>
      </c>
      <c r="E168" s="53">
        <v>35.322450000000003</v>
      </c>
      <c r="F168" s="53">
        <v>43.195050000000002</v>
      </c>
      <c r="G168" s="53">
        <v>47.877740000000003</v>
      </c>
      <c r="H168" s="53">
        <v>48.629869999999997</v>
      </c>
      <c r="I168" s="53">
        <v>48.959449999999997</v>
      </c>
      <c r="J168" s="53">
        <v>41.384569999999997</v>
      </c>
      <c r="K168" s="53">
        <v>47.62397</v>
      </c>
      <c r="L168" s="53">
        <v>47.383040000000001</v>
      </c>
      <c r="M168" s="53">
        <v>47.308500000000002</v>
      </c>
      <c r="N168" s="53">
        <v>44.328330000000001</v>
      </c>
      <c r="O168" s="53">
        <v>40.584899999999998</v>
      </c>
      <c r="P168" s="53">
        <v>37.184379999999997</v>
      </c>
      <c r="Q168" s="53">
        <v>34.642110000000002</v>
      </c>
      <c r="R168" s="53">
        <v>41.158949999999997</v>
      </c>
      <c r="S168" s="53">
        <v>32.394599999999997</v>
      </c>
      <c r="T168" s="53">
        <v>36.926270000000002</v>
      </c>
      <c r="U168" s="53">
        <v>34.583930000000002</v>
      </c>
      <c r="V168" s="53">
        <v>29.60277</v>
      </c>
      <c r="W168" s="53">
        <v>22.662179999999999</v>
      </c>
      <c r="X168" s="53">
        <v>22.168959999999998</v>
      </c>
      <c r="Y168" s="53">
        <v>26.380870000000002</v>
      </c>
      <c r="Z168" s="53">
        <v>21.56495</v>
      </c>
      <c r="AA168" s="53">
        <v>28.936720000000005</v>
      </c>
      <c r="AB168" s="118">
        <v>27.988869999999999</v>
      </c>
      <c r="AC168" s="53">
        <v>27.68534</v>
      </c>
      <c r="AD168" s="53">
        <v>26.163556849829956</v>
      </c>
      <c r="AE168" s="53">
        <v>26.04865245996896</v>
      </c>
      <c r="AF168" s="53">
        <v>25.861021688529622</v>
      </c>
      <c r="AG168" s="53">
        <v>25.51065600727441</v>
      </c>
      <c r="AH168" s="53">
        <v>25.160746345052424</v>
      </c>
      <c r="AI168" s="53">
        <v>24.776094917949276</v>
      </c>
      <c r="AJ168" s="53">
        <v>24.346916333056384</v>
      </c>
      <c r="AK168" s="53">
        <v>24.085288379953049</v>
      </c>
      <c r="AL168" s="53">
        <v>23.800166348615992</v>
      </c>
      <c r="AM168" s="53">
        <v>23.503259175603972</v>
      </c>
      <c r="AN168" s="53">
        <v>23.196616958862787</v>
      </c>
      <c r="AO168" s="53">
        <v>22.880714853056823</v>
      </c>
      <c r="AP168" s="53">
        <v>22.558209944326169</v>
      </c>
      <c r="AQ168" s="53">
        <v>22.221743374238049</v>
      </c>
      <c r="AR168" s="53">
        <v>21.877273792370058</v>
      </c>
      <c r="AS168" s="53">
        <v>21.526975310243987</v>
      </c>
      <c r="AT168" s="53">
        <v>21.173573198965812</v>
      </c>
      <c r="AU168" s="53">
        <v>20.814763513899013</v>
      </c>
      <c r="AV168" s="53">
        <v>20.45303535808851</v>
      </c>
      <c r="AW168" s="53">
        <v>20.089636092120472</v>
      </c>
      <c r="AX168" s="53">
        <v>19.725507374749714</v>
      </c>
      <c r="AY168" s="67">
        <f t="shared" si="58"/>
        <v>-6.4380494750802413</v>
      </c>
      <c r="AZ168" s="75">
        <f t="shared" si="59"/>
        <v>-0.2460693518099426</v>
      </c>
      <c r="BA168" s="76">
        <f t="shared" si="60"/>
        <v>-1.4023486543081387E-2</v>
      </c>
      <c r="BB168" s="67">
        <f t="shared" si="73"/>
        <v>-7.5957039078795283</v>
      </c>
      <c r="BC168" s="75">
        <f t="shared" si="74"/>
        <v>-0.27435833939115534</v>
      </c>
      <c r="BD168" s="76">
        <f t="shared" si="75"/>
        <v>-1.5907072942037748E-2</v>
      </c>
      <c r="BE168" s="67">
        <f t="shared" si="76"/>
        <v>-7.5358346419114888</v>
      </c>
      <c r="BF168" s="75">
        <f t="shared" si="77"/>
        <v>-0.26924397597728988</v>
      </c>
      <c r="BG168" s="76">
        <f t="shared" si="78"/>
        <v>-1.5561431540409343E-2</v>
      </c>
      <c r="BH168" s="67">
        <f t="shared" si="79"/>
        <v>-8.1219564861009914</v>
      </c>
      <c r="BI168" s="75">
        <f t="shared" si="80"/>
        <v>-0.28067992799809344</v>
      </c>
      <c r="BJ168" s="76">
        <f t="shared" si="81"/>
        <v>-1.6337514077062187E-2</v>
      </c>
      <c r="BK168" s="133">
        <f t="shared" si="61"/>
        <v>-6.0739207577094838</v>
      </c>
      <c r="BL168" s="134">
        <f t="shared" si="62"/>
        <v>-0.23215195061480948</v>
      </c>
      <c r="BM168" s="135">
        <f t="shared" si="63"/>
        <v>-1.3807132749934836E-2</v>
      </c>
    </row>
    <row r="169" spans="1:65" x14ac:dyDescent="0.2">
      <c r="A169" s="51" t="s">
        <v>24</v>
      </c>
      <c r="B169" s="51" t="s">
        <v>149</v>
      </c>
      <c r="C169" s="53">
        <v>902.64530000000002</v>
      </c>
      <c r="D169" s="53">
        <v>912.95939999999996</v>
      </c>
      <c r="E169" s="53">
        <v>940.71950000000004</v>
      </c>
      <c r="F169" s="53">
        <v>982.55579999999998</v>
      </c>
      <c r="G169" s="53">
        <v>957.68510000000003</v>
      </c>
      <c r="H169" s="53">
        <v>957.18179999999995</v>
      </c>
      <c r="I169" s="53">
        <v>994.88760000000002</v>
      </c>
      <c r="J169" s="53">
        <v>1069.9290000000001</v>
      </c>
      <c r="K169" s="53">
        <v>1167.693</v>
      </c>
      <c r="L169" s="53">
        <v>1225.673</v>
      </c>
      <c r="M169" s="53">
        <v>1249.376</v>
      </c>
      <c r="N169" s="53">
        <v>1343.1220000000001</v>
      </c>
      <c r="O169" s="53">
        <v>1249.635</v>
      </c>
      <c r="P169" s="53">
        <v>1258.366</v>
      </c>
      <c r="Q169" s="53">
        <v>1188.529</v>
      </c>
      <c r="R169" s="53">
        <v>1225.432</v>
      </c>
      <c r="S169" s="53">
        <v>1140.8710000000001</v>
      </c>
      <c r="T169" s="53">
        <v>1063.481</v>
      </c>
      <c r="U169" s="53">
        <v>985.10379999999998</v>
      </c>
      <c r="V169" s="53">
        <v>956.7749</v>
      </c>
      <c r="W169" s="53">
        <v>1006.1130000000001</v>
      </c>
      <c r="X169" s="53">
        <v>1058.7829999999999</v>
      </c>
      <c r="Y169" s="53">
        <v>914.29859999999996</v>
      </c>
      <c r="Z169" s="53">
        <v>1042.9929999999999</v>
      </c>
      <c r="AA169" s="53">
        <v>1028.8679999999999</v>
      </c>
      <c r="AB169" s="118">
        <v>970.00570000000016</v>
      </c>
      <c r="AC169" s="53">
        <v>973.98269999999991</v>
      </c>
      <c r="AD169" s="53">
        <v>1002.1044606171603</v>
      </c>
      <c r="AE169" s="53">
        <v>1015.6542008030476</v>
      </c>
      <c r="AF169" s="53">
        <v>1032.4031311740509</v>
      </c>
      <c r="AG169" s="53">
        <v>1052.2854387567579</v>
      </c>
      <c r="AH169" s="53">
        <v>1072.6999380335494</v>
      </c>
      <c r="AI169" s="53">
        <v>1091.8586301500309</v>
      </c>
      <c r="AJ169" s="53">
        <v>1108.8325158076027</v>
      </c>
      <c r="AK169" s="53">
        <v>1124.126782187451</v>
      </c>
      <c r="AL169" s="53">
        <v>1137.9356189133741</v>
      </c>
      <c r="AM169" s="53">
        <v>1150.9564044141177</v>
      </c>
      <c r="AN169" s="53">
        <v>1163.5777624608838</v>
      </c>
      <c r="AO169" s="53">
        <v>1175.8496945713205</v>
      </c>
      <c r="AP169" s="53">
        <v>1187.8970141425466</v>
      </c>
      <c r="AQ169" s="53">
        <v>1199.2309201105513</v>
      </c>
      <c r="AR169" s="53">
        <v>1210.1090431307982</v>
      </c>
      <c r="AS169" s="53">
        <v>1220.5693723191184</v>
      </c>
      <c r="AT169" s="53">
        <v>1230.6622899333356</v>
      </c>
      <c r="AU169" s="53">
        <v>1240.3756081142985</v>
      </c>
      <c r="AV169" s="53">
        <v>1251.0944814353413</v>
      </c>
      <c r="AW169" s="53">
        <v>1260.9107251620999</v>
      </c>
      <c r="AX169" s="53">
        <v>1270.7973056064534</v>
      </c>
      <c r="AY169" s="67">
        <f t="shared" si="58"/>
        <v>268.69284498929312</v>
      </c>
      <c r="AZ169" s="75">
        <f t="shared" si="59"/>
        <v>0.26812857895454811</v>
      </c>
      <c r="BA169" s="76">
        <f t="shared" si="60"/>
        <v>1.1947925668235548E-2</v>
      </c>
      <c r="BB169" s="67">
        <f t="shared" si="73"/>
        <v>286.92802516209997</v>
      </c>
      <c r="BC169" s="75">
        <f t="shared" si="74"/>
        <v>0.29459252732322661</v>
      </c>
      <c r="BD169" s="76">
        <f t="shared" si="75"/>
        <v>1.2993490968746579E-2</v>
      </c>
      <c r="BE169" s="67">
        <f t="shared" si="76"/>
        <v>281.08878143534116</v>
      </c>
      <c r="BF169" s="75">
        <f t="shared" si="77"/>
        <v>0.28978054606827686</v>
      </c>
      <c r="BG169" s="76">
        <f t="shared" si="78"/>
        <v>1.2804893680092855E-2</v>
      </c>
      <c r="BH169" s="67">
        <f t="shared" si="79"/>
        <v>211.50760811429859</v>
      </c>
      <c r="BI169" s="75">
        <f t="shared" si="80"/>
        <v>0.20557312319393606</v>
      </c>
      <c r="BJ169" s="76">
        <f t="shared" si="81"/>
        <v>9.3915804428836847E-3</v>
      </c>
      <c r="BK169" s="133">
        <f t="shared" si="61"/>
        <v>258.80626454493961</v>
      </c>
      <c r="BL169" s="134">
        <f t="shared" si="62"/>
        <v>0.25826276073609145</v>
      </c>
      <c r="BM169" s="135">
        <f t="shared" si="63"/>
        <v>1.2164551891343356E-2</v>
      </c>
    </row>
    <row r="170" spans="1:65" x14ac:dyDescent="0.2">
      <c r="A170" s="51" t="s">
        <v>25</v>
      </c>
      <c r="B170" s="51" t="s">
        <v>149</v>
      </c>
      <c r="C170" s="53">
        <v>878.64700000000005</v>
      </c>
      <c r="D170" s="53">
        <v>876.31859999999995</v>
      </c>
      <c r="E170" s="53">
        <v>890.79319999999996</v>
      </c>
      <c r="F170" s="53">
        <v>984.78189999999995</v>
      </c>
      <c r="G170" s="53">
        <v>1025.229</v>
      </c>
      <c r="H170" s="53">
        <v>971.05600000000004</v>
      </c>
      <c r="I170" s="53">
        <v>971.25329999999997</v>
      </c>
      <c r="J170" s="53">
        <v>905.44600000000003</v>
      </c>
      <c r="K170" s="53">
        <v>860.81449999999995</v>
      </c>
      <c r="L170" s="53">
        <v>934.61260000000004</v>
      </c>
      <c r="M170" s="53">
        <v>760.04939999999999</v>
      </c>
      <c r="N170" s="53">
        <v>742.83849999999995</v>
      </c>
      <c r="O170" s="53">
        <v>732.11210000000005</v>
      </c>
      <c r="P170" s="53">
        <v>638.40309999999999</v>
      </c>
      <c r="Q170" s="53">
        <v>622.21889999999996</v>
      </c>
      <c r="R170" s="53">
        <v>712.04089999999997</v>
      </c>
      <c r="S170" s="53">
        <v>631.68650000000002</v>
      </c>
      <c r="T170" s="53">
        <v>684.45330000000001</v>
      </c>
      <c r="U170" s="53">
        <v>524.54369999999994</v>
      </c>
      <c r="V170" s="53">
        <v>619.88969999999995</v>
      </c>
      <c r="W170" s="53">
        <v>593.41600000000005</v>
      </c>
      <c r="X170" s="53">
        <v>527.32809999999995</v>
      </c>
      <c r="Y170" s="53">
        <v>531.66160000000002</v>
      </c>
      <c r="Z170" s="53">
        <v>502.82900000000001</v>
      </c>
      <c r="AA170" s="53">
        <v>430.56290000000007</v>
      </c>
      <c r="AB170" s="118">
        <v>444.79230000000001</v>
      </c>
      <c r="AC170" s="53">
        <v>423.02510000000007</v>
      </c>
      <c r="AD170" s="53">
        <v>432.16317863361718</v>
      </c>
      <c r="AE170" s="53">
        <v>433.64679508206848</v>
      </c>
      <c r="AF170" s="53">
        <v>436.52318363409944</v>
      </c>
      <c r="AG170" s="53">
        <v>440.85236238282653</v>
      </c>
      <c r="AH170" s="53">
        <v>445.34621096514746</v>
      </c>
      <c r="AI170" s="53">
        <v>449.28361707490768</v>
      </c>
      <c r="AJ170" s="53">
        <v>452.32210655284177</v>
      </c>
      <c r="AK170" s="53">
        <v>455.05862225930025</v>
      </c>
      <c r="AL170" s="53">
        <v>457.41335078979989</v>
      </c>
      <c r="AM170" s="53">
        <v>459.81251234212789</v>
      </c>
      <c r="AN170" s="53">
        <v>462.27042348857003</v>
      </c>
      <c r="AO170" s="53">
        <v>464.90726210128025</v>
      </c>
      <c r="AP170" s="53">
        <v>467.58439799973223</v>
      </c>
      <c r="AQ170" s="53">
        <v>470.23762120214121</v>
      </c>
      <c r="AR170" s="53">
        <v>472.71610803886955</v>
      </c>
      <c r="AS170" s="53">
        <v>475.11247340625044</v>
      </c>
      <c r="AT170" s="53">
        <v>477.5861847762601</v>
      </c>
      <c r="AU170" s="53">
        <v>480.04021096088348</v>
      </c>
      <c r="AV170" s="53">
        <v>482.56369346319013</v>
      </c>
      <c r="AW170" s="53">
        <v>485.05492833138391</v>
      </c>
      <c r="AX170" s="53">
        <v>487.53956424380738</v>
      </c>
      <c r="AY170" s="67">
        <f t="shared" si="58"/>
        <v>55.376385610190198</v>
      </c>
      <c r="AZ170" s="75">
        <f t="shared" si="59"/>
        <v>0.12813767657225059</v>
      </c>
      <c r="BA170" s="76">
        <f t="shared" si="60"/>
        <v>6.0466173985984639E-3</v>
      </c>
      <c r="BB170" s="67">
        <f t="shared" si="73"/>
        <v>62.02982833138384</v>
      </c>
      <c r="BC170" s="75">
        <f t="shared" si="74"/>
        <v>0.14663391919624588</v>
      </c>
      <c r="BD170" s="76">
        <f t="shared" si="75"/>
        <v>6.8649879106648104E-3</v>
      </c>
      <c r="BE170" s="67">
        <f t="shared" si="76"/>
        <v>37.771393463190122</v>
      </c>
      <c r="BF170" s="75">
        <f t="shared" si="77"/>
        <v>8.4919171179874561E-2</v>
      </c>
      <c r="BG170" s="76">
        <f t="shared" si="78"/>
        <v>4.0835896028552643E-3</v>
      </c>
      <c r="BH170" s="67">
        <f t="shared" si="79"/>
        <v>49.477310960883415</v>
      </c>
      <c r="BI170" s="75">
        <f t="shared" si="80"/>
        <v>0.11491308461756321</v>
      </c>
      <c r="BJ170" s="76">
        <f t="shared" si="81"/>
        <v>5.4536397888427235E-3</v>
      </c>
      <c r="BK170" s="133">
        <f t="shared" si="61"/>
        <v>52.891749697766727</v>
      </c>
      <c r="BL170" s="134">
        <f t="shared" si="62"/>
        <v>0.12238837622630439</v>
      </c>
      <c r="BM170" s="135">
        <f t="shared" si="63"/>
        <v>6.0952849802395903E-3</v>
      </c>
    </row>
    <row r="171" spans="1:65" x14ac:dyDescent="0.2">
      <c r="A171" s="51" t="s">
        <v>26</v>
      </c>
      <c r="B171" s="51" t="s">
        <v>149</v>
      </c>
      <c r="C171" s="53">
        <v>562.90409999999997</v>
      </c>
      <c r="D171" s="53">
        <v>539.27359999999999</v>
      </c>
      <c r="E171" s="53">
        <v>527.00279999999998</v>
      </c>
      <c r="F171" s="53">
        <v>587.61120000000005</v>
      </c>
      <c r="G171" s="53">
        <v>608.59590000000003</v>
      </c>
      <c r="H171" s="53">
        <v>619.56560000000002</v>
      </c>
      <c r="I171" s="53">
        <v>582.38059999999996</v>
      </c>
      <c r="J171" s="53">
        <v>581.63729999999998</v>
      </c>
      <c r="K171" s="53">
        <v>587.43889999999999</v>
      </c>
      <c r="L171" s="53">
        <v>591.39490000000001</v>
      </c>
      <c r="M171" s="53">
        <v>577.63800000000003</v>
      </c>
      <c r="N171" s="53">
        <v>568.42650000000003</v>
      </c>
      <c r="O171" s="53">
        <v>579.18330000000003</v>
      </c>
      <c r="P171" s="53">
        <v>590.79679999999996</v>
      </c>
      <c r="Q171" s="53">
        <v>522.5299</v>
      </c>
      <c r="R171" s="53">
        <v>606.17269999999996</v>
      </c>
      <c r="S171" s="53">
        <v>607.38779999999997</v>
      </c>
      <c r="T171" s="53">
        <v>678.64049999999997</v>
      </c>
      <c r="U171" s="53">
        <v>517.04629999999997</v>
      </c>
      <c r="V171" s="53">
        <v>511.00310000000002</v>
      </c>
      <c r="W171" s="53">
        <v>509.92090000000002</v>
      </c>
      <c r="X171" s="53">
        <v>515.23209999999995</v>
      </c>
      <c r="Y171" s="53">
        <v>442.6429</v>
      </c>
      <c r="Z171" s="53">
        <v>460.6703</v>
      </c>
      <c r="AA171" s="53">
        <v>524.36210000000005</v>
      </c>
      <c r="AB171" s="118">
        <v>547.08619999999996</v>
      </c>
      <c r="AC171" s="53">
        <v>545.68129999999996</v>
      </c>
      <c r="AD171" s="53">
        <v>557.38723079921158</v>
      </c>
      <c r="AE171" s="53">
        <v>560.27082205027079</v>
      </c>
      <c r="AF171" s="53">
        <v>564.93740861371668</v>
      </c>
      <c r="AG171" s="53">
        <v>571.49135666713266</v>
      </c>
      <c r="AH171" s="53">
        <v>578.33219417262933</v>
      </c>
      <c r="AI171" s="53">
        <v>584.46382029459437</v>
      </c>
      <c r="AJ171" s="53">
        <v>589.42768025025327</v>
      </c>
      <c r="AK171" s="53">
        <v>593.56413450652519</v>
      </c>
      <c r="AL171" s="53">
        <v>597.04755468227131</v>
      </c>
      <c r="AM171" s="53">
        <v>600.32863576955992</v>
      </c>
      <c r="AN171" s="53">
        <v>603.55201871028942</v>
      </c>
      <c r="AO171" s="53">
        <v>606.73217774649868</v>
      </c>
      <c r="AP171" s="53">
        <v>609.89118174617329</v>
      </c>
      <c r="AQ171" s="53">
        <v>612.81681577825907</v>
      </c>
      <c r="AR171" s="53">
        <v>615.51883607553418</v>
      </c>
      <c r="AS171" s="53">
        <v>618.10945277688757</v>
      </c>
      <c r="AT171" s="53">
        <v>620.6755222343528</v>
      </c>
      <c r="AU171" s="53">
        <v>623.16933931628193</v>
      </c>
      <c r="AV171" s="53">
        <v>625.70958912960657</v>
      </c>
      <c r="AW171" s="53">
        <v>628.2256606023285</v>
      </c>
      <c r="AX171" s="53">
        <v>630.75323071073046</v>
      </c>
      <c r="AY171" s="67">
        <f t="shared" si="58"/>
        <v>73.365999911518884</v>
      </c>
      <c r="AZ171" s="75">
        <f t="shared" si="59"/>
        <v>0.13162483074167808</v>
      </c>
      <c r="BA171" s="76">
        <f t="shared" si="60"/>
        <v>6.2018776585315294E-3</v>
      </c>
      <c r="BB171" s="67">
        <f t="shared" si="73"/>
        <v>82.544360602328538</v>
      </c>
      <c r="BC171" s="75">
        <f t="shared" si="74"/>
        <v>0.15126844295805728</v>
      </c>
      <c r="BD171" s="76">
        <f t="shared" si="75"/>
        <v>7.0680782035144052E-3</v>
      </c>
      <c r="BE171" s="67">
        <f t="shared" si="76"/>
        <v>78.623389129606608</v>
      </c>
      <c r="BF171" s="75">
        <f t="shared" si="77"/>
        <v>0.14371298184747963</v>
      </c>
      <c r="BG171" s="76">
        <f t="shared" si="78"/>
        <v>6.7365879895293634E-3</v>
      </c>
      <c r="BH171" s="67">
        <f t="shared" si="79"/>
        <v>98.80723931628188</v>
      </c>
      <c r="BI171" s="75">
        <f t="shared" si="80"/>
        <v>0.18843322070050805</v>
      </c>
      <c r="BJ171" s="76">
        <f t="shared" si="81"/>
        <v>8.6691522460484727E-3</v>
      </c>
      <c r="BK171" s="133">
        <f t="shared" si="61"/>
        <v>70.838429803116924</v>
      </c>
      <c r="BL171" s="134">
        <f t="shared" si="62"/>
        <v>0.12709015544102975</v>
      </c>
      <c r="BM171" s="135">
        <f t="shared" si="63"/>
        <v>6.3166679948187809E-3</v>
      </c>
    </row>
    <row r="172" spans="1:65" x14ac:dyDescent="0.2">
      <c r="A172" s="51" t="s">
        <v>27</v>
      </c>
      <c r="B172" s="51" t="s">
        <v>149</v>
      </c>
      <c r="C172" s="53">
        <v>900.76490000000001</v>
      </c>
      <c r="D172" s="53">
        <v>890.00660000000005</v>
      </c>
      <c r="E172" s="53">
        <v>889.46879999999999</v>
      </c>
      <c r="F172" s="53">
        <v>950.73519999999996</v>
      </c>
      <c r="G172" s="53">
        <v>938.57050000000004</v>
      </c>
      <c r="H172" s="53">
        <v>842.29880000000003</v>
      </c>
      <c r="I172" s="53">
        <v>844.83720000000005</v>
      </c>
      <c r="J172" s="53">
        <v>990.01199999999994</v>
      </c>
      <c r="K172" s="53">
        <v>1088.2249999999999</v>
      </c>
      <c r="L172" s="53">
        <v>1273.472</v>
      </c>
      <c r="M172" s="53">
        <v>1320.9090000000001</v>
      </c>
      <c r="N172" s="53">
        <v>1339.096</v>
      </c>
      <c r="O172" s="53">
        <v>1408.951</v>
      </c>
      <c r="P172" s="53">
        <v>1402.2550000000001</v>
      </c>
      <c r="Q172" s="53">
        <v>1426.4970000000001</v>
      </c>
      <c r="R172" s="53">
        <v>1504.1320000000001</v>
      </c>
      <c r="S172" s="53">
        <v>1594.2819999999999</v>
      </c>
      <c r="T172" s="53">
        <v>1629.0219999999999</v>
      </c>
      <c r="U172" s="53">
        <v>1506.326</v>
      </c>
      <c r="V172" s="53">
        <v>1580.713</v>
      </c>
      <c r="W172" s="53">
        <v>1536.75</v>
      </c>
      <c r="X172" s="53">
        <v>1483.9570000000001</v>
      </c>
      <c r="Y172" s="53">
        <v>1484.2819999999999</v>
      </c>
      <c r="Z172" s="53">
        <v>1493.4749999999999</v>
      </c>
      <c r="AA172" s="53">
        <v>1640.6030000000001</v>
      </c>
      <c r="AB172" s="118">
        <v>1672.357</v>
      </c>
      <c r="AC172" s="53">
        <v>1763.5239999999999</v>
      </c>
      <c r="AD172" s="53">
        <v>1806.8018638114181</v>
      </c>
      <c r="AE172" s="53">
        <v>1822.5916421107131</v>
      </c>
      <c r="AF172" s="53">
        <v>1844.4227745850399</v>
      </c>
      <c r="AG172" s="53">
        <v>1872.9147115326912</v>
      </c>
      <c r="AH172" s="53">
        <v>1902.4307207388049</v>
      </c>
      <c r="AI172" s="53">
        <v>1929.9424373244278</v>
      </c>
      <c r="AJ172" s="53">
        <v>1953.8813535659365</v>
      </c>
      <c r="AK172" s="53">
        <v>1975.5428138500288</v>
      </c>
      <c r="AL172" s="53">
        <v>1995.7102901293392</v>
      </c>
      <c r="AM172" s="53">
        <v>2016.3023270066444</v>
      </c>
      <c r="AN172" s="53">
        <v>2037.3078601655761</v>
      </c>
      <c r="AO172" s="53">
        <v>2058.8329113632676</v>
      </c>
      <c r="AP172" s="53">
        <v>2080.7340369240487</v>
      </c>
      <c r="AQ172" s="53">
        <v>2102.6533607418705</v>
      </c>
      <c r="AR172" s="53">
        <v>2123.9832409191531</v>
      </c>
      <c r="AS172" s="53">
        <v>2145.1320162726938</v>
      </c>
      <c r="AT172" s="53">
        <v>2166.7728868524832</v>
      </c>
      <c r="AU172" s="53">
        <v>2188.5113776303415</v>
      </c>
      <c r="AV172" s="53">
        <v>2210.7823412615339</v>
      </c>
      <c r="AW172" s="53">
        <v>2233.1059093870458</v>
      </c>
      <c r="AX172" s="53">
        <v>2255.6022514858209</v>
      </c>
      <c r="AY172" s="67">
        <f t="shared" si="58"/>
        <v>448.80038767440283</v>
      </c>
      <c r="AZ172" s="75">
        <f t="shared" si="59"/>
        <v>0.24839491073341377</v>
      </c>
      <c r="BA172" s="76">
        <f t="shared" si="60"/>
        <v>1.1154687452834988E-2</v>
      </c>
      <c r="BB172" s="67">
        <f t="shared" si="73"/>
        <v>469.58190938704593</v>
      </c>
      <c r="BC172" s="75">
        <f t="shared" si="74"/>
        <v>0.26627474839415055</v>
      </c>
      <c r="BD172" s="76">
        <f t="shared" si="75"/>
        <v>1.1873907784210935E-2</v>
      </c>
      <c r="BE172" s="67">
        <f t="shared" si="76"/>
        <v>538.42534126153396</v>
      </c>
      <c r="BF172" s="75">
        <f t="shared" si="77"/>
        <v>0.32195598264098751</v>
      </c>
      <c r="BG172" s="76">
        <f t="shared" si="78"/>
        <v>1.405345652103418E-2</v>
      </c>
      <c r="BH172" s="67">
        <f t="shared" si="79"/>
        <v>547.90837763034142</v>
      </c>
      <c r="BI172" s="75">
        <f t="shared" si="80"/>
        <v>0.33396767995081161</v>
      </c>
      <c r="BJ172" s="76">
        <f t="shared" si="81"/>
        <v>1.4512179835592942E-2</v>
      </c>
      <c r="BK172" s="133">
        <f t="shared" si="61"/>
        <v>426.3040455756277</v>
      </c>
      <c r="BL172" s="134">
        <f t="shared" si="62"/>
        <v>0.2359439925949304</v>
      </c>
      <c r="BM172" s="135">
        <f t="shared" si="63"/>
        <v>1.1211596975147842E-2</v>
      </c>
    </row>
    <row r="173" spans="1:65" x14ac:dyDescent="0.2">
      <c r="A173" s="51" t="s">
        <v>28</v>
      </c>
      <c r="B173" s="51" t="s">
        <v>149</v>
      </c>
      <c r="C173" s="53">
        <v>490.01949999999999</v>
      </c>
      <c r="D173" s="53">
        <v>492.07499999999999</v>
      </c>
      <c r="E173" s="53">
        <v>499.23430000000002</v>
      </c>
      <c r="F173" s="53">
        <v>573.41160000000002</v>
      </c>
      <c r="G173" s="53">
        <v>610.77949999999998</v>
      </c>
      <c r="H173" s="53">
        <v>552.97029999999995</v>
      </c>
      <c r="I173" s="53">
        <v>630.48820000000001</v>
      </c>
      <c r="J173" s="53">
        <v>589.43330000000003</v>
      </c>
      <c r="K173" s="53">
        <v>658.82799999999997</v>
      </c>
      <c r="L173" s="53">
        <v>661.8777</v>
      </c>
      <c r="M173" s="53">
        <v>641.69309999999996</v>
      </c>
      <c r="N173" s="53">
        <v>684.42529999999999</v>
      </c>
      <c r="O173" s="53">
        <v>720.98159999999996</v>
      </c>
      <c r="P173" s="53">
        <v>706.81650000000002</v>
      </c>
      <c r="Q173" s="53">
        <v>691.48599999999999</v>
      </c>
      <c r="R173" s="53">
        <v>706.76139999999998</v>
      </c>
      <c r="S173" s="53">
        <v>720.14530000000002</v>
      </c>
      <c r="T173" s="53">
        <v>718.26009999999997</v>
      </c>
      <c r="U173" s="53">
        <v>574.78049999999996</v>
      </c>
      <c r="V173" s="53">
        <v>585.13869999999997</v>
      </c>
      <c r="W173" s="53">
        <v>592.44849999999997</v>
      </c>
      <c r="X173" s="53">
        <v>559.20479999999998</v>
      </c>
      <c r="Y173" s="53">
        <v>496.35680000000002</v>
      </c>
      <c r="Z173" s="53">
        <v>598.52570000000003</v>
      </c>
      <c r="AA173" s="53">
        <v>577.70929999999998</v>
      </c>
      <c r="AB173" s="118">
        <v>568.8999</v>
      </c>
      <c r="AC173" s="53">
        <v>567.74180000000001</v>
      </c>
      <c r="AD173" s="53">
        <v>580.81472395328194</v>
      </c>
      <c r="AE173" s="53">
        <v>584.78020957485705</v>
      </c>
      <c r="AF173" s="53">
        <v>590.59540397126193</v>
      </c>
      <c r="AG173" s="53">
        <v>598.40369785003088</v>
      </c>
      <c r="AH173" s="53">
        <v>606.49253853420134</v>
      </c>
      <c r="AI173" s="53">
        <v>613.84865009593113</v>
      </c>
      <c r="AJ173" s="53">
        <v>619.99221557248427</v>
      </c>
      <c r="AK173" s="53">
        <v>625.27812594390286</v>
      </c>
      <c r="AL173" s="53">
        <v>629.89386727687997</v>
      </c>
      <c r="AM173" s="53">
        <v>634.30978731591142</v>
      </c>
      <c r="AN173" s="53">
        <v>638.66508212825931</v>
      </c>
      <c r="AO173" s="53">
        <v>642.99996220441722</v>
      </c>
      <c r="AP173" s="53">
        <v>647.32444111704717</v>
      </c>
      <c r="AQ173" s="53">
        <v>651.62289049992432</v>
      </c>
      <c r="AR173" s="53">
        <v>655.6846590474571</v>
      </c>
      <c r="AS173" s="53">
        <v>659.59188160921371</v>
      </c>
      <c r="AT173" s="53">
        <v>663.46128356743179</v>
      </c>
      <c r="AU173" s="53">
        <v>667.25141594875765</v>
      </c>
      <c r="AV173" s="53">
        <v>671.06007244368357</v>
      </c>
      <c r="AW173" s="53">
        <v>674.85361543913643</v>
      </c>
      <c r="AX173" s="53">
        <v>678.66119733887854</v>
      </c>
      <c r="AY173" s="67">
        <f t="shared" si="58"/>
        <v>97.846473385596596</v>
      </c>
      <c r="AZ173" s="75">
        <f t="shared" si="59"/>
        <v>0.16846417514971077</v>
      </c>
      <c r="BA173" s="76">
        <f t="shared" si="60"/>
        <v>7.8148888635978242E-3</v>
      </c>
      <c r="BB173" s="67">
        <f t="shared" si="73"/>
        <v>107.11181543913642</v>
      </c>
      <c r="BC173" s="75">
        <f t="shared" si="74"/>
        <v>0.18866290176121683</v>
      </c>
      <c r="BD173" s="76">
        <f t="shared" si="75"/>
        <v>8.6788983105245965E-3</v>
      </c>
      <c r="BE173" s="67">
        <f t="shared" si="76"/>
        <v>102.16017244368356</v>
      </c>
      <c r="BF173" s="75">
        <f t="shared" si="77"/>
        <v>0.17957495236628371</v>
      </c>
      <c r="BG173" s="76">
        <f t="shared" si="78"/>
        <v>8.2918971011780584E-3</v>
      </c>
      <c r="BH173" s="67">
        <f t="shared" si="79"/>
        <v>89.542115948757669</v>
      </c>
      <c r="BI173" s="75">
        <f t="shared" si="80"/>
        <v>0.15499510904317737</v>
      </c>
      <c r="BJ173" s="76">
        <f t="shared" si="81"/>
        <v>7.2308225245030222E-3</v>
      </c>
      <c r="BK173" s="133">
        <f t="shared" si="61"/>
        <v>94.038891485854492</v>
      </c>
      <c r="BL173" s="134">
        <f t="shared" si="62"/>
        <v>0.16190858738184907</v>
      </c>
      <c r="BM173" s="135">
        <f t="shared" si="63"/>
        <v>7.9293768827670696E-3</v>
      </c>
    </row>
    <row r="174" spans="1:65" x14ac:dyDescent="0.2">
      <c r="A174" s="51" t="s">
        <v>29</v>
      </c>
      <c r="B174" s="51" t="s">
        <v>149</v>
      </c>
      <c r="C174" s="53">
        <v>633.82479999999998</v>
      </c>
      <c r="D174" s="53">
        <v>626.14779999999996</v>
      </c>
      <c r="E174" s="53">
        <v>625.96569999999997</v>
      </c>
      <c r="F174" s="53">
        <v>693.98900000000003</v>
      </c>
      <c r="G174" s="53">
        <v>715.26829999999995</v>
      </c>
      <c r="H174" s="53">
        <v>739.56790000000001</v>
      </c>
      <c r="I174" s="53">
        <v>750.07309999999995</v>
      </c>
      <c r="J174" s="53">
        <v>710.98749999999995</v>
      </c>
      <c r="K174" s="53">
        <v>848.73810000000003</v>
      </c>
      <c r="L174" s="53">
        <v>770.63279999999997</v>
      </c>
      <c r="M174" s="53">
        <v>702.60379999999998</v>
      </c>
      <c r="N174" s="53">
        <v>770.8297</v>
      </c>
      <c r="O174" s="53">
        <v>789.31849999999997</v>
      </c>
      <c r="P174" s="53">
        <v>758.67600000000004</v>
      </c>
      <c r="Q174" s="53">
        <v>809.59109999999998</v>
      </c>
      <c r="R174" s="53">
        <v>784.92269999999996</v>
      </c>
      <c r="S174" s="53">
        <v>712.12429999999995</v>
      </c>
      <c r="T174" s="53">
        <v>695.27269999999999</v>
      </c>
      <c r="U174" s="53">
        <v>606.91520000000003</v>
      </c>
      <c r="V174" s="53">
        <v>646.30020000000002</v>
      </c>
      <c r="W174" s="53">
        <v>773.8297</v>
      </c>
      <c r="X174" s="53">
        <v>725.24969999999996</v>
      </c>
      <c r="Y174" s="53">
        <v>614.80290000000002</v>
      </c>
      <c r="Z174" s="53">
        <v>669.67830000000004</v>
      </c>
      <c r="AA174" s="53">
        <v>608.30129999999997</v>
      </c>
      <c r="AB174" s="118">
        <v>615.52930000000003</v>
      </c>
      <c r="AC174" s="53">
        <v>644.93489999999997</v>
      </c>
      <c r="AD174" s="53">
        <v>657.68773679274659</v>
      </c>
      <c r="AE174" s="53">
        <v>660.43782237446635</v>
      </c>
      <c r="AF174" s="53">
        <v>665.36647735587439</v>
      </c>
      <c r="AG174" s="53">
        <v>672.65364145169531</v>
      </c>
      <c r="AH174" s="53">
        <v>680.2759419104425</v>
      </c>
      <c r="AI174" s="53">
        <v>687.11564997325434</v>
      </c>
      <c r="AJ174" s="53">
        <v>692.62833508561698</v>
      </c>
      <c r="AK174" s="53">
        <v>698.05484020257882</v>
      </c>
      <c r="AL174" s="53">
        <v>702.20851813897298</v>
      </c>
      <c r="AM174" s="53">
        <v>706.45749037189353</v>
      </c>
      <c r="AN174" s="53">
        <v>710.81833115622658</v>
      </c>
      <c r="AO174" s="53">
        <v>715.30463537040555</v>
      </c>
      <c r="AP174" s="53">
        <v>719.89838185567726</v>
      </c>
      <c r="AQ174" s="53">
        <v>724.42550122002365</v>
      </c>
      <c r="AR174" s="53">
        <v>728.71023755195949</v>
      </c>
      <c r="AS174" s="53">
        <v>732.88434994927275</v>
      </c>
      <c r="AT174" s="53">
        <v>737.1793809660868</v>
      </c>
      <c r="AU174" s="53">
        <v>741.46215300225981</v>
      </c>
      <c r="AV174" s="53">
        <v>745.87006594776494</v>
      </c>
      <c r="AW174" s="53">
        <v>750.298450172863</v>
      </c>
      <c r="AX174" s="53">
        <v>754.73721655199699</v>
      </c>
      <c r="AY174" s="67">
        <f t="shared" si="58"/>
        <v>97.049479759250403</v>
      </c>
      <c r="AZ174" s="75">
        <f t="shared" si="59"/>
        <v>0.14756163803892403</v>
      </c>
      <c r="BA174" s="76">
        <f t="shared" si="60"/>
        <v>6.9057039932889364E-3</v>
      </c>
      <c r="BB174" s="67">
        <f t="shared" si="73"/>
        <v>105.36355017286303</v>
      </c>
      <c r="BC174" s="75">
        <f t="shared" si="74"/>
        <v>0.16337083040918243</v>
      </c>
      <c r="BD174" s="76">
        <f t="shared" si="75"/>
        <v>7.5947791111443674E-3</v>
      </c>
      <c r="BE174" s="67">
        <f t="shared" si="76"/>
        <v>130.34076594776491</v>
      </c>
      <c r="BF174" s="75">
        <f t="shared" si="77"/>
        <v>0.21175395866251193</v>
      </c>
      <c r="BG174" s="76">
        <f t="shared" si="78"/>
        <v>9.6497041615466461E-3</v>
      </c>
      <c r="BH174" s="67">
        <f t="shared" si="79"/>
        <v>133.16085300225984</v>
      </c>
      <c r="BI174" s="75">
        <f t="shared" si="80"/>
        <v>0.21890607993482811</v>
      </c>
      <c r="BJ174" s="76">
        <f t="shared" si="81"/>
        <v>9.9468341739064048E-3</v>
      </c>
      <c r="BK174" s="133">
        <f t="shared" si="61"/>
        <v>92.610713380116408</v>
      </c>
      <c r="BL174" s="134">
        <f t="shared" si="62"/>
        <v>0.14081258962153995</v>
      </c>
      <c r="BM174" s="135">
        <f t="shared" si="63"/>
        <v>6.9578205900258094E-3</v>
      </c>
    </row>
    <row r="175" spans="1:65" x14ac:dyDescent="0.2">
      <c r="A175" s="51" t="s">
        <v>30</v>
      </c>
      <c r="B175" s="51" t="s">
        <v>149</v>
      </c>
      <c r="C175" s="53">
        <v>562.49890000000005</v>
      </c>
      <c r="D175" s="53">
        <v>531.56479999999999</v>
      </c>
      <c r="E175" s="53">
        <v>498.0847</v>
      </c>
      <c r="F175" s="53">
        <v>563.53989999999999</v>
      </c>
      <c r="G175" s="53">
        <v>589.00220000000002</v>
      </c>
      <c r="H175" s="53">
        <v>544.69119999999998</v>
      </c>
      <c r="I175" s="53">
        <v>611.73090000000002</v>
      </c>
      <c r="J175" s="53">
        <v>623.09119999999996</v>
      </c>
      <c r="K175" s="53">
        <v>666.1472</v>
      </c>
      <c r="L175" s="53">
        <v>757.28020000000004</v>
      </c>
      <c r="M175" s="53">
        <v>724.5444</v>
      </c>
      <c r="N175" s="53">
        <v>537.32349999999997</v>
      </c>
      <c r="O175" s="53">
        <v>541.65639999999996</v>
      </c>
      <c r="P175" s="53">
        <v>578.39430000000004</v>
      </c>
      <c r="Q175" s="53">
        <v>562.09720000000004</v>
      </c>
      <c r="R175" s="53">
        <v>542.80909999999994</v>
      </c>
      <c r="S175" s="53">
        <v>580.50559999999996</v>
      </c>
      <c r="T175" s="53">
        <v>571.07640000000004</v>
      </c>
      <c r="U175" s="53">
        <v>466.51900000000001</v>
      </c>
      <c r="V175" s="53">
        <v>396.0745</v>
      </c>
      <c r="W175" s="53">
        <v>338.9787</v>
      </c>
      <c r="X175" s="53">
        <v>393.65800000000002</v>
      </c>
      <c r="Y175" s="53">
        <v>364.41019999999997</v>
      </c>
      <c r="Z175" s="53">
        <v>326.55759999999998</v>
      </c>
      <c r="AA175" s="53">
        <v>335.03489999999999</v>
      </c>
      <c r="AB175" s="118">
        <v>340.81139999999999</v>
      </c>
      <c r="AC175" s="53">
        <v>348.52190000000002</v>
      </c>
      <c r="AD175" s="53">
        <v>355.00796288509758</v>
      </c>
      <c r="AE175" s="53">
        <v>355.95178560363621</v>
      </c>
      <c r="AF175" s="53">
        <v>358.04367717379336</v>
      </c>
      <c r="AG175" s="53">
        <v>361.38483131975153</v>
      </c>
      <c r="AH175" s="53">
        <v>365.20987675186603</v>
      </c>
      <c r="AI175" s="53">
        <v>368.31188575353957</v>
      </c>
      <c r="AJ175" s="53">
        <v>370.67123847459322</v>
      </c>
      <c r="AK175" s="53">
        <v>372.55931697730546</v>
      </c>
      <c r="AL175" s="53">
        <v>374.13096388659147</v>
      </c>
      <c r="AM175" s="53">
        <v>375.83734903771517</v>
      </c>
      <c r="AN175" s="53">
        <v>377.59044184316031</v>
      </c>
      <c r="AO175" s="53">
        <v>379.40721289946379</v>
      </c>
      <c r="AP175" s="53">
        <v>381.2618660439968</v>
      </c>
      <c r="AQ175" s="53">
        <v>383.01536707512281</v>
      </c>
      <c r="AR175" s="53">
        <v>384.76100218028836</v>
      </c>
      <c r="AS175" s="53">
        <v>386.30749902328279</v>
      </c>
      <c r="AT175" s="53">
        <v>387.90903807323616</v>
      </c>
      <c r="AU175" s="53">
        <v>389.49938103806278</v>
      </c>
      <c r="AV175" s="53">
        <v>391.14715884452357</v>
      </c>
      <c r="AW175" s="53">
        <v>392.80579669954847</v>
      </c>
      <c r="AX175" s="53">
        <v>394.46130287996124</v>
      </c>
      <c r="AY175" s="67">
        <f t="shared" si="58"/>
        <v>39.453339994863654</v>
      </c>
      <c r="AZ175" s="75">
        <f t="shared" si="59"/>
        <v>0.1111336761976609</v>
      </c>
      <c r="BA175" s="76">
        <f t="shared" si="60"/>
        <v>5.2829470117681243E-3</v>
      </c>
      <c r="BB175" s="67">
        <f t="shared" si="73"/>
        <v>44.28389669954845</v>
      </c>
      <c r="BC175" s="75">
        <f t="shared" si="74"/>
        <v>0.12706202020460822</v>
      </c>
      <c r="BD175" s="76">
        <f t="shared" si="75"/>
        <v>5.9986334117960727E-3</v>
      </c>
      <c r="BE175" s="67">
        <f t="shared" si="76"/>
        <v>50.335758844523582</v>
      </c>
      <c r="BF175" s="75">
        <f t="shared" si="77"/>
        <v>0.14769388243622011</v>
      </c>
      <c r="BG175" s="76">
        <f t="shared" si="78"/>
        <v>6.9115054398174447E-3</v>
      </c>
      <c r="BH175" s="67">
        <f t="shared" si="79"/>
        <v>54.464481038062786</v>
      </c>
      <c r="BI175" s="75">
        <f t="shared" si="80"/>
        <v>0.16256360468137138</v>
      </c>
      <c r="BJ175" s="76">
        <f t="shared" si="81"/>
        <v>7.5598106986427549E-3</v>
      </c>
      <c r="BK175" s="133">
        <f t="shared" si="61"/>
        <v>37.797833814450883</v>
      </c>
      <c r="BL175" s="134">
        <f t="shared" si="62"/>
        <v>0.10647038310710959</v>
      </c>
      <c r="BM175" s="135">
        <f t="shared" si="63"/>
        <v>5.3392090366559675E-3</v>
      </c>
    </row>
    <row r="176" spans="1:65" x14ac:dyDescent="0.2">
      <c r="A176" s="51" t="s">
        <v>31</v>
      </c>
      <c r="B176" s="51" t="s">
        <v>149</v>
      </c>
      <c r="C176" s="53">
        <v>1005.215</v>
      </c>
      <c r="D176" s="53">
        <v>1044.8510000000001</v>
      </c>
      <c r="E176" s="53">
        <v>1109.164</v>
      </c>
      <c r="F176" s="53">
        <v>1085.327</v>
      </c>
      <c r="G176" s="53">
        <v>982.72299999999996</v>
      </c>
      <c r="H176" s="53">
        <v>1142.9000000000001</v>
      </c>
      <c r="I176" s="53">
        <v>1046.001</v>
      </c>
      <c r="J176" s="53">
        <v>1142.9860000000001</v>
      </c>
      <c r="K176" s="53">
        <v>1153.694</v>
      </c>
      <c r="L176" s="53">
        <v>1109.1500000000001</v>
      </c>
      <c r="M176" s="53">
        <v>1120.989</v>
      </c>
      <c r="N176" s="53">
        <v>947.03589999999997</v>
      </c>
      <c r="O176" s="53">
        <v>972.6807</v>
      </c>
      <c r="P176" s="53">
        <v>995.59839999999997</v>
      </c>
      <c r="Q176" s="53">
        <v>935.06700000000001</v>
      </c>
      <c r="R176" s="53">
        <v>770.59360000000004</v>
      </c>
      <c r="S176" s="53">
        <v>828.23509999999999</v>
      </c>
      <c r="T176" s="53">
        <v>765.42380000000003</v>
      </c>
      <c r="U176" s="53">
        <v>579.86919999999998</v>
      </c>
      <c r="V176" s="53">
        <v>558.08259999999996</v>
      </c>
      <c r="W176" s="53">
        <v>739.97159999999997</v>
      </c>
      <c r="X176" s="53">
        <v>586.17399999999998</v>
      </c>
      <c r="Y176" s="53">
        <v>644.84429999999998</v>
      </c>
      <c r="Z176" s="53">
        <v>652.33240000000001</v>
      </c>
      <c r="AA176" s="53">
        <v>652.4846</v>
      </c>
      <c r="AB176" s="118">
        <v>653.96450000000004</v>
      </c>
      <c r="AC176" s="53">
        <v>680.78620000000001</v>
      </c>
      <c r="AD176" s="53">
        <v>695.00536833083697</v>
      </c>
      <c r="AE176" s="53">
        <v>698.6953114464277</v>
      </c>
      <c r="AF176" s="53">
        <v>704.39722589708936</v>
      </c>
      <c r="AG176" s="53">
        <v>714.87139472533249</v>
      </c>
      <c r="AH176" s="53">
        <v>725.78029898530986</v>
      </c>
      <c r="AI176" s="53">
        <v>735.92310079450192</v>
      </c>
      <c r="AJ176" s="53">
        <v>744.70079944821964</v>
      </c>
      <c r="AK176" s="53">
        <v>752.63720670591397</v>
      </c>
      <c r="AL176" s="53">
        <v>759.99646652157571</v>
      </c>
      <c r="AM176" s="53">
        <v>767.50401880129698</v>
      </c>
      <c r="AN176" s="53">
        <v>775.18785372854529</v>
      </c>
      <c r="AO176" s="53">
        <v>783.06829125965101</v>
      </c>
      <c r="AP176" s="53">
        <v>791.0808940624579</v>
      </c>
      <c r="AQ176" s="53">
        <v>799.07755462580042</v>
      </c>
      <c r="AR176" s="53">
        <v>806.83976671128403</v>
      </c>
      <c r="AS176" s="53">
        <v>814.5336901394129</v>
      </c>
      <c r="AT176" s="53">
        <v>822.37366795604601</v>
      </c>
      <c r="AU176" s="53">
        <v>830.24329336112942</v>
      </c>
      <c r="AV176" s="53">
        <v>838.29271737456202</v>
      </c>
      <c r="AW176" s="53">
        <v>846.07713027634725</v>
      </c>
      <c r="AX176" s="53">
        <v>853.91509371976429</v>
      </c>
      <c r="AY176" s="67">
        <f t="shared" si="58"/>
        <v>158.90972538892731</v>
      </c>
      <c r="AZ176" s="75">
        <f t="shared" si="59"/>
        <v>0.2286453207844619</v>
      </c>
      <c r="BA176" s="76">
        <f t="shared" si="60"/>
        <v>1.0348792009728713E-2</v>
      </c>
      <c r="BB176" s="67">
        <f t="shared" si="73"/>
        <v>165.29093027634724</v>
      </c>
      <c r="BC176" s="75">
        <f t="shared" si="74"/>
        <v>0.24279418454185359</v>
      </c>
      <c r="BD176" s="76">
        <f t="shared" si="75"/>
        <v>1.0927383410150648E-2</v>
      </c>
      <c r="BE176" s="67">
        <f t="shared" si="76"/>
        <v>184.32821737456197</v>
      </c>
      <c r="BF176" s="75">
        <f t="shared" si="77"/>
        <v>0.28186272706631926</v>
      </c>
      <c r="BG176" s="76">
        <f t="shared" si="78"/>
        <v>1.2493108726856494E-2</v>
      </c>
      <c r="BH176" s="67">
        <f t="shared" si="79"/>
        <v>177.75869336112942</v>
      </c>
      <c r="BI176" s="75">
        <f t="shared" si="80"/>
        <v>0.27243354611147819</v>
      </c>
      <c r="BJ176" s="76">
        <f t="shared" si="81"/>
        <v>1.2119414325313382E-2</v>
      </c>
      <c r="BK176" s="133">
        <f t="shared" si="61"/>
        <v>151.07176194551027</v>
      </c>
      <c r="BL176" s="134">
        <f t="shared" si="62"/>
        <v>0.21736776265244181</v>
      </c>
      <c r="BM176" s="135">
        <f t="shared" si="63"/>
        <v>1.0405924535479949E-2</v>
      </c>
    </row>
    <row r="177" spans="1:65" x14ac:dyDescent="0.2">
      <c r="A177" s="51" t="s">
        <v>32</v>
      </c>
      <c r="B177" s="51" t="s">
        <v>149</v>
      </c>
      <c r="C177" s="53">
        <v>478.71510000000001</v>
      </c>
      <c r="D177" s="53">
        <v>495.85899999999998</v>
      </c>
      <c r="E177" s="53">
        <v>517.04899999999998</v>
      </c>
      <c r="F177" s="53">
        <v>577.31230000000005</v>
      </c>
      <c r="G177" s="53">
        <v>602.97810000000004</v>
      </c>
      <c r="H177" s="53">
        <v>557.64610000000005</v>
      </c>
      <c r="I177" s="53">
        <v>590.84670000000006</v>
      </c>
      <c r="J177" s="53">
        <v>580.20719999999994</v>
      </c>
      <c r="K177" s="53">
        <v>666.34950000000003</v>
      </c>
      <c r="L177" s="53">
        <v>622.77359999999999</v>
      </c>
      <c r="M177" s="53">
        <v>579.09059999999999</v>
      </c>
      <c r="N177" s="53">
        <v>538.73800000000006</v>
      </c>
      <c r="O177" s="53">
        <v>472.90620000000001</v>
      </c>
      <c r="P177" s="53">
        <v>501.07650000000001</v>
      </c>
      <c r="Q177" s="53">
        <v>465.87520000000001</v>
      </c>
      <c r="R177" s="53">
        <v>575.24329999999998</v>
      </c>
      <c r="S177" s="53">
        <v>559.35630000000003</v>
      </c>
      <c r="T177" s="53">
        <v>488.2534</v>
      </c>
      <c r="U177" s="53">
        <v>484.5215</v>
      </c>
      <c r="V177" s="53">
        <v>438.54079999999999</v>
      </c>
      <c r="W177" s="53">
        <v>473.6927</v>
      </c>
      <c r="X177" s="53">
        <v>431.30970000000002</v>
      </c>
      <c r="Y177" s="53">
        <v>395.351</v>
      </c>
      <c r="Z177" s="53">
        <v>421.30079999999998</v>
      </c>
      <c r="AA177" s="53">
        <v>361.53559999999999</v>
      </c>
      <c r="AB177" s="118">
        <v>406.14729999999997</v>
      </c>
      <c r="AC177" s="53">
        <v>418.02940000000001</v>
      </c>
      <c r="AD177" s="53">
        <v>430.64038380084315</v>
      </c>
      <c r="AE177" s="53">
        <v>435.68120723184444</v>
      </c>
      <c r="AF177" s="53">
        <v>442.32552777444209</v>
      </c>
      <c r="AG177" s="53">
        <v>450.79089504727051</v>
      </c>
      <c r="AH177" s="53">
        <v>459.64792979958281</v>
      </c>
      <c r="AI177" s="53">
        <v>468.15611788985461</v>
      </c>
      <c r="AJ177" s="53">
        <v>475.9368767619651</v>
      </c>
      <c r="AK177" s="53">
        <v>483.44935481689225</v>
      </c>
      <c r="AL177" s="53">
        <v>491.02200759879969</v>
      </c>
      <c r="AM177" s="53">
        <v>499.36687738277902</v>
      </c>
      <c r="AN177" s="53">
        <v>508.17905382678555</v>
      </c>
      <c r="AO177" s="53">
        <v>517.46585459094445</v>
      </c>
      <c r="AP177" s="53">
        <v>527.04985882616268</v>
      </c>
      <c r="AQ177" s="53">
        <v>536.92194670308652</v>
      </c>
      <c r="AR177" s="53">
        <v>546.67798114024345</v>
      </c>
      <c r="AS177" s="53">
        <v>556.42423140470851</v>
      </c>
      <c r="AT177" s="53">
        <v>566.57990712991955</v>
      </c>
      <c r="AU177" s="53">
        <v>576.90288242978215</v>
      </c>
      <c r="AV177" s="53">
        <v>587.54324574426823</v>
      </c>
      <c r="AW177" s="53">
        <v>598.27569859027619</v>
      </c>
      <c r="AX177" s="53">
        <v>609.14264074389769</v>
      </c>
      <c r="AY177" s="67">
        <f t="shared" si="58"/>
        <v>178.50225694305453</v>
      </c>
      <c r="AZ177" s="75">
        <f t="shared" si="59"/>
        <v>0.41450422128920889</v>
      </c>
      <c r="BA177" s="76">
        <f t="shared" si="60"/>
        <v>1.749014705392371E-2</v>
      </c>
      <c r="BB177" s="67">
        <f t="shared" si="73"/>
        <v>180.24629859027618</v>
      </c>
      <c r="BC177" s="75">
        <f t="shared" si="74"/>
        <v>0.43118091356798394</v>
      </c>
      <c r="BD177" s="76">
        <f t="shared" si="75"/>
        <v>1.8086612813121405E-2</v>
      </c>
      <c r="BE177" s="67">
        <f t="shared" si="76"/>
        <v>181.39594574426826</v>
      </c>
      <c r="BF177" s="75">
        <f t="shared" si="77"/>
        <v>0.44662600427053994</v>
      </c>
      <c r="BG177" s="76">
        <f t="shared" si="78"/>
        <v>1.8633168296841029E-2</v>
      </c>
      <c r="BH177" s="67">
        <f t="shared" si="79"/>
        <v>215.36728242978216</v>
      </c>
      <c r="BI177" s="75">
        <f t="shared" si="80"/>
        <v>0.59570145354920001</v>
      </c>
      <c r="BJ177" s="76">
        <f t="shared" si="81"/>
        <v>2.3640786987812357E-2</v>
      </c>
      <c r="BK177" s="133">
        <f t="shared" si="61"/>
        <v>167.63531478943304</v>
      </c>
      <c r="BL177" s="134">
        <f t="shared" si="62"/>
        <v>0.38926984345936028</v>
      </c>
      <c r="BM177" s="135">
        <f t="shared" si="63"/>
        <v>1.7454705565570272E-2</v>
      </c>
    </row>
    <row r="178" spans="1:65" x14ac:dyDescent="0.2">
      <c r="A178" s="51" t="s">
        <v>33</v>
      </c>
      <c r="B178" s="51" t="s">
        <v>149</v>
      </c>
      <c r="C178" s="53">
        <v>1407.5889999999999</v>
      </c>
      <c r="D178" s="53">
        <v>1255.778</v>
      </c>
      <c r="E178" s="53">
        <v>1280.51</v>
      </c>
      <c r="F178" s="53">
        <v>1257.029</v>
      </c>
      <c r="G178" s="53">
        <v>1292.164</v>
      </c>
      <c r="H178" s="53">
        <v>1329.41</v>
      </c>
      <c r="I178" s="53">
        <v>1288.8779999999999</v>
      </c>
      <c r="J178" s="53">
        <v>1445.502</v>
      </c>
      <c r="K178" s="53">
        <v>1562.635</v>
      </c>
      <c r="L178" s="53">
        <v>1260.0340000000001</v>
      </c>
      <c r="M178" s="53">
        <v>1136.491</v>
      </c>
      <c r="N178" s="53">
        <v>941.99149999999997</v>
      </c>
      <c r="O178" s="53">
        <v>937.35760000000005</v>
      </c>
      <c r="P178" s="53">
        <v>914.7663</v>
      </c>
      <c r="Q178" s="53">
        <v>839.11839999999995</v>
      </c>
      <c r="R178" s="53">
        <v>860.38710000000003</v>
      </c>
      <c r="S178" s="53">
        <v>824.88760000000002</v>
      </c>
      <c r="T178" s="53">
        <v>1109.289</v>
      </c>
      <c r="U178" s="53">
        <v>1182.6110000000001</v>
      </c>
      <c r="V178" s="53">
        <v>1349.2170000000001</v>
      </c>
      <c r="W178" s="53">
        <v>1146.5360000000001</v>
      </c>
      <c r="X178" s="53">
        <v>1158.954</v>
      </c>
      <c r="Y178" s="53">
        <v>1175.8869999999999</v>
      </c>
      <c r="Z178" s="53">
        <v>955.20119999999997</v>
      </c>
      <c r="AA178" s="53">
        <v>953.46289999999988</v>
      </c>
      <c r="AB178" s="118">
        <v>1045.327</v>
      </c>
      <c r="AC178" s="53">
        <v>1062.77</v>
      </c>
      <c r="AD178" s="53">
        <v>1096.8971888684655</v>
      </c>
      <c r="AE178" s="53">
        <v>1108.8747612195668</v>
      </c>
      <c r="AF178" s="53">
        <v>1127.4628846235476</v>
      </c>
      <c r="AG178" s="53">
        <v>1147.5436529671147</v>
      </c>
      <c r="AH178" s="53">
        <v>1169.9032449863435</v>
      </c>
      <c r="AI178" s="53">
        <v>1191.8016113610211</v>
      </c>
      <c r="AJ178" s="53">
        <v>1212.3281489328192</v>
      </c>
      <c r="AK178" s="53">
        <v>1232.0485125600005</v>
      </c>
      <c r="AL178" s="53">
        <v>1251.3421907514946</v>
      </c>
      <c r="AM178" s="53">
        <v>1270.7774966779518</v>
      </c>
      <c r="AN178" s="53">
        <v>1282.5802106611566</v>
      </c>
      <c r="AO178" s="53">
        <v>1301.7327966279968</v>
      </c>
      <c r="AP178" s="53">
        <v>1321.1526357536923</v>
      </c>
      <c r="AQ178" s="53">
        <v>1340.7333075191214</v>
      </c>
      <c r="AR178" s="53">
        <v>1360.2666076361361</v>
      </c>
      <c r="AS178" s="53">
        <v>1379.9158752249903</v>
      </c>
      <c r="AT178" s="53">
        <v>1399.8161477894444</v>
      </c>
      <c r="AU178" s="53">
        <v>1419.9079535626001</v>
      </c>
      <c r="AV178" s="53">
        <v>1440.2237811125651</v>
      </c>
      <c r="AW178" s="53">
        <v>1460.7803610661772</v>
      </c>
      <c r="AX178" s="53">
        <v>1481.6502633915104</v>
      </c>
      <c r="AY178" s="67">
        <f t="shared" si="58"/>
        <v>384.75307452304492</v>
      </c>
      <c r="AZ178" s="75">
        <f t="shared" si="59"/>
        <v>0.3507649380704016</v>
      </c>
      <c r="BA178" s="76">
        <f t="shared" si="60"/>
        <v>1.5147124909033138E-2</v>
      </c>
      <c r="BB178" s="67">
        <f t="shared" si="73"/>
        <v>398.01036106617721</v>
      </c>
      <c r="BC178" s="75">
        <f t="shared" si="74"/>
        <v>0.37450281911060457</v>
      </c>
      <c r="BD178" s="76">
        <f t="shared" si="75"/>
        <v>1.6031755398621561E-2</v>
      </c>
      <c r="BE178" s="67">
        <f t="shared" si="76"/>
        <v>394.89678111256512</v>
      </c>
      <c r="BF178" s="75">
        <f t="shared" si="77"/>
        <v>0.37777344420699466</v>
      </c>
      <c r="BG178" s="76">
        <f t="shared" si="78"/>
        <v>1.6152501198007263E-2</v>
      </c>
      <c r="BH178" s="67">
        <f t="shared" si="79"/>
        <v>466.44505356260026</v>
      </c>
      <c r="BI178" s="75">
        <f t="shared" si="80"/>
        <v>0.4892115399168655</v>
      </c>
      <c r="BJ178" s="76">
        <f t="shared" si="81"/>
        <v>2.0111913711934992E-2</v>
      </c>
      <c r="BK178" s="133">
        <f t="shared" si="61"/>
        <v>363.8831721977117</v>
      </c>
      <c r="BL178" s="134">
        <f t="shared" si="62"/>
        <v>0.33173863137810156</v>
      </c>
      <c r="BM178" s="135">
        <f t="shared" si="63"/>
        <v>1.5192424457972642E-2</v>
      </c>
    </row>
    <row r="179" spans="1:65" x14ac:dyDescent="0.2">
      <c r="A179" s="51" t="s">
        <v>34</v>
      </c>
      <c r="B179" s="51" t="s">
        <v>149</v>
      </c>
      <c r="C179" s="53">
        <v>438.11</v>
      </c>
      <c r="D179" s="53">
        <v>419.846</v>
      </c>
      <c r="E179" s="53">
        <v>429.80939999999998</v>
      </c>
      <c r="F179" s="53">
        <v>435.97989999999999</v>
      </c>
      <c r="G179" s="53">
        <v>447.54090000000002</v>
      </c>
      <c r="H179" s="53">
        <v>450.471</v>
      </c>
      <c r="I179" s="53">
        <v>461.69220000000001</v>
      </c>
      <c r="J179" s="53">
        <v>470.8433</v>
      </c>
      <c r="K179" s="53">
        <v>451.00900000000001</v>
      </c>
      <c r="L179" s="53">
        <v>448.31439999999998</v>
      </c>
      <c r="M179" s="53">
        <v>430.7747</v>
      </c>
      <c r="N179" s="53">
        <v>335.16269999999997</v>
      </c>
      <c r="O179" s="53">
        <v>354.26249999999999</v>
      </c>
      <c r="P179" s="53">
        <v>331.62709999999998</v>
      </c>
      <c r="Q179" s="53">
        <v>285.86</v>
      </c>
      <c r="R179" s="53">
        <v>292.00970000000001</v>
      </c>
      <c r="S179" s="53">
        <v>284.42070000000001</v>
      </c>
      <c r="T179" s="53">
        <v>380.25869999999998</v>
      </c>
      <c r="U179" s="53">
        <v>411.97140000000002</v>
      </c>
      <c r="V179" s="53">
        <v>443.2079</v>
      </c>
      <c r="W179" s="53">
        <v>414.20960000000002</v>
      </c>
      <c r="X179" s="53">
        <v>479.06229999999999</v>
      </c>
      <c r="Y179" s="53">
        <v>574.7423</v>
      </c>
      <c r="Z179" s="53">
        <v>574.24990000000003</v>
      </c>
      <c r="AA179" s="53">
        <v>558.20870000000002</v>
      </c>
      <c r="AB179" s="118">
        <v>635.88319999999999</v>
      </c>
      <c r="AC179" s="53">
        <v>641.92960000000005</v>
      </c>
      <c r="AD179" s="53">
        <v>632.74570582962156</v>
      </c>
      <c r="AE179" s="53">
        <v>640.89823520308528</v>
      </c>
      <c r="AF179" s="53">
        <v>652.12222926414097</v>
      </c>
      <c r="AG179" s="53">
        <v>666.02385693513452</v>
      </c>
      <c r="AH179" s="53">
        <v>680.92349853516555</v>
      </c>
      <c r="AI179" s="53">
        <v>695.49132056606845</v>
      </c>
      <c r="AJ179" s="53">
        <v>709.55111769637858</v>
      </c>
      <c r="AK179" s="53">
        <v>722.96056219798891</v>
      </c>
      <c r="AL179" s="53">
        <v>735.79895374079229</v>
      </c>
      <c r="AM179" s="53">
        <v>748.52761433298713</v>
      </c>
      <c r="AN179" s="53">
        <v>761.32338924122246</v>
      </c>
      <c r="AO179" s="53">
        <v>774.20322674491115</v>
      </c>
      <c r="AP179" s="53">
        <v>787.15024285740878</v>
      </c>
      <c r="AQ179" s="53">
        <v>800.03987254959156</v>
      </c>
      <c r="AR179" s="53">
        <v>812.77061810528642</v>
      </c>
      <c r="AS179" s="53">
        <v>825.48577580884285</v>
      </c>
      <c r="AT179" s="53">
        <v>838.27060736023111</v>
      </c>
      <c r="AU179" s="53">
        <v>851.05241619896913</v>
      </c>
      <c r="AV179" s="53">
        <v>863.89406914779079</v>
      </c>
      <c r="AW179" s="53">
        <v>876.71309682034564</v>
      </c>
      <c r="AX179" s="53">
        <v>889.64049423795529</v>
      </c>
      <c r="AY179" s="67">
        <f t="shared" si="58"/>
        <v>256.89478840833374</v>
      </c>
      <c r="AZ179" s="75">
        <f t="shared" si="59"/>
        <v>0.40600005032275538</v>
      </c>
      <c r="BA179" s="76">
        <f t="shared" si="60"/>
        <v>1.7183406443076921E-2</v>
      </c>
      <c r="BB179" s="67">
        <f t="shared" si="73"/>
        <v>234.78349682034559</v>
      </c>
      <c r="BC179" s="75">
        <f t="shared" si="74"/>
        <v>0.36574648812010785</v>
      </c>
      <c r="BD179" s="76">
        <f t="shared" si="75"/>
        <v>1.5707138244378083E-2</v>
      </c>
      <c r="BE179" s="67">
        <f t="shared" si="76"/>
        <v>228.0108691477908</v>
      </c>
      <c r="BF179" s="75">
        <f t="shared" si="77"/>
        <v>0.35857350712802416</v>
      </c>
      <c r="BG179" s="76">
        <f t="shared" si="78"/>
        <v>1.5439742865373418E-2</v>
      </c>
      <c r="BH179" s="67">
        <f t="shared" si="79"/>
        <v>292.8437161989691</v>
      </c>
      <c r="BI179" s="75">
        <f t="shared" si="80"/>
        <v>0.52461331433739589</v>
      </c>
      <c r="BJ179" s="76">
        <f t="shared" si="81"/>
        <v>2.1310943364688528E-2</v>
      </c>
      <c r="BK179" s="133">
        <f t="shared" si="61"/>
        <v>243.96739099072408</v>
      </c>
      <c r="BL179" s="134">
        <f t="shared" si="62"/>
        <v>0.38556941397310218</v>
      </c>
      <c r="BM179" s="135">
        <f t="shared" si="63"/>
        <v>1.7311889995474949E-2</v>
      </c>
    </row>
    <row r="180" spans="1:65" x14ac:dyDescent="0.2">
      <c r="A180" s="51" t="s">
        <v>35</v>
      </c>
      <c r="B180" s="51" t="s">
        <v>149</v>
      </c>
      <c r="C180" s="53">
        <v>4059.6750000000002</v>
      </c>
      <c r="D180" s="53">
        <v>3909.6860000000001</v>
      </c>
      <c r="E180" s="53">
        <v>3905.7220000000002</v>
      </c>
      <c r="F180" s="53">
        <v>3590.9090000000001</v>
      </c>
      <c r="G180" s="53">
        <v>3465.3029999999999</v>
      </c>
      <c r="H180" s="53">
        <v>3471.819</v>
      </c>
      <c r="I180" s="53">
        <v>3435.8560000000002</v>
      </c>
      <c r="J180" s="53">
        <v>3742.48</v>
      </c>
      <c r="K180" s="53">
        <v>3364.9059999999999</v>
      </c>
      <c r="L180" s="53">
        <v>3258.1529999999998</v>
      </c>
      <c r="M180" s="53">
        <v>3429.9870000000001</v>
      </c>
      <c r="N180" s="53">
        <v>3565.6990000000001</v>
      </c>
      <c r="O180" s="53">
        <v>3647.7040000000002</v>
      </c>
      <c r="P180" s="53">
        <v>4344.1009999999997</v>
      </c>
      <c r="Q180" s="53">
        <v>4099.2269999999999</v>
      </c>
      <c r="R180" s="53">
        <v>3867.9270000000001</v>
      </c>
      <c r="S180" s="53">
        <v>4151.1819999999998</v>
      </c>
      <c r="T180" s="53">
        <v>4158.4350000000004</v>
      </c>
      <c r="U180" s="53">
        <v>3655.5189999999998</v>
      </c>
      <c r="V180" s="53">
        <v>3504.4279999999999</v>
      </c>
      <c r="W180" s="53">
        <v>3421.57</v>
      </c>
      <c r="X180" s="53">
        <v>3366.1469999999999</v>
      </c>
      <c r="Y180" s="53">
        <v>3288.4140000000002</v>
      </c>
      <c r="Z180" s="53">
        <v>3346.5819999999999</v>
      </c>
      <c r="AA180" s="53">
        <v>3428.277</v>
      </c>
      <c r="AB180" s="118">
        <v>3586.7200000000003</v>
      </c>
      <c r="AC180" s="53">
        <v>3759.4059999999999</v>
      </c>
      <c r="AD180" s="53">
        <v>3702.1941633687179</v>
      </c>
      <c r="AE180" s="53">
        <v>3765.545433276508</v>
      </c>
      <c r="AF180" s="53">
        <v>3852.4365992138701</v>
      </c>
      <c r="AG180" s="53">
        <v>3933.76155018492</v>
      </c>
      <c r="AH180" s="53">
        <v>4005.8265935006034</v>
      </c>
      <c r="AI180" s="53">
        <v>4071.0901335060739</v>
      </c>
      <c r="AJ180" s="53">
        <v>4127.4135469151288</v>
      </c>
      <c r="AK180" s="53">
        <v>4176.8610564507944</v>
      </c>
      <c r="AL180" s="53">
        <v>4222.7760034735184</v>
      </c>
      <c r="AM180" s="53">
        <v>4268.3374308751791</v>
      </c>
      <c r="AN180" s="53">
        <v>4314.0953238789243</v>
      </c>
      <c r="AO180" s="53">
        <v>4360.0969047109411</v>
      </c>
      <c r="AP180" s="53">
        <v>4406.4490354138816</v>
      </c>
      <c r="AQ180" s="53">
        <v>4453.6871510917326</v>
      </c>
      <c r="AR180" s="53">
        <v>4499.8300298757977</v>
      </c>
      <c r="AS180" s="53">
        <v>4545.8890605527613</v>
      </c>
      <c r="AT180" s="53">
        <v>4592.6601906127726</v>
      </c>
      <c r="AU180" s="53">
        <v>4639.4395743452906</v>
      </c>
      <c r="AV180" s="53">
        <v>4686.8723490406828</v>
      </c>
      <c r="AW180" s="53">
        <v>4732.9767329923134</v>
      </c>
      <c r="AX180" s="53">
        <v>4779.0340529193218</v>
      </c>
      <c r="AY180" s="67">
        <f t="shared" si="58"/>
        <v>1076.8398895506039</v>
      </c>
      <c r="AZ180" s="75">
        <f t="shared" si="59"/>
        <v>0.29086531987040914</v>
      </c>
      <c r="BA180" s="76">
        <f t="shared" si="60"/>
        <v>1.284746780411461E-2</v>
      </c>
      <c r="BB180" s="67">
        <f t="shared" si="73"/>
        <v>973.57073299231342</v>
      </c>
      <c r="BC180" s="75">
        <f t="shared" si="74"/>
        <v>0.25896929807323643</v>
      </c>
      <c r="BD180" s="76">
        <f t="shared" si="75"/>
        <v>1.1581217419285306E-2</v>
      </c>
      <c r="BE180" s="67">
        <f t="shared" si="76"/>
        <v>1100.1523490406826</v>
      </c>
      <c r="BF180" s="75">
        <f t="shared" si="77"/>
        <v>0.30672936528100397</v>
      </c>
      <c r="BG180" s="76">
        <f t="shared" si="78"/>
        <v>1.3466231219847913E-2</v>
      </c>
      <c r="BH180" s="67">
        <f t="shared" si="79"/>
        <v>1211.1625743452905</v>
      </c>
      <c r="BI180" s="75">
        <f t="shared" si="80"/>
        <v>0.35328608929362781</v>
      </c>
      <c r="BJ180" s="76">
        <f t="shared" si="81"/>
        <v>1.5241777689124714E-2</v>
      </c>
      <c r="BK180" s="133">
        <f t="shared" si="61"/>
        <v>1030.7825696235955</v>
      </c>
      <c r="BL180" s="134">
        <f t="shared" si="62"/>
        <v>0.27842477302315793</v>
      </c>
      <c r="BM180" s="135">
        <f t="shared" si="63"/>
        <v>1.3011750544245304E-2</v>
      </c>
    </row>
    <row r="181" spans="1:65" x14ac:dyDescent="0.2">
      <c r="A181" s="51" t="s">
        <v>36</v>
      </c>
      <c r="B181" s="51" t="s">
        <v>149</v>
      </c>
      <c r="C181" s="53">
        <v>2529.9059999999999</v>
      </c>
      <c r="D181" s="53">
        <v>2695.078</v>
      </c>
      <c r="E181" s="53">
        <v>2956.788</v>
      </c>
      <c r="F181" s="53">
        <v>3026.7950000000001</v>
      </c>
      <c r="G181" s="53">
        <v>2977.3629999999998</v>
      </c>
      <c r="H181" s="53">
        <v>3088.4070000000002</v>
      </c>
      <c r="I181" s="53">
        <v>3145.3119999999999</v>
      </c>
      <c r="J181" s="53">
        <v>3154.1080000000002</v>
      </c>
      <c r="K181" s="53">
        <v>3133.7460000000001</v>
      </c>
      <c r="L181" s="53">
        <v>2786.375</v>
      </c>
      <c r="M181" s="53">
        <v>2985.3119999999999</v>
      </c>
      <c r="N181" s="53">
        <v>3293.0129999999999</v>
      </c>
      <c r="O181" s="53">
        <v>3149.6379999999999</v>
      </c>
      <c r="P181" s="53">
        <v>3128.6179999999999</v>
      </c>
      <c r="Q181" s="53">
        <v>3366.5830000000001</v>
      </c>
      <c r="R181" s="53">
        <v>3158.6819999999998</v>
      </c>
      <c r="S181" s="53">
        <v>3356.9679999999998</v>
      </c>
      <c r="T181" s="53">
        <v>3130.3110000000001</v>
      </c>
      <c r="U181" s="53">
        <v>3152.069</v>
      </c>
      <c r="V181" s="53">
        <v>3075.9639999999999</v>
      </c>
      <c r="W181" s="53">
        <v>3048.9609999999998</v>
      </c>
      <c r="X181" s="53">
        <v>2928.4569999999999</v>
      </c>
      <c r="Y181" s="53">
        <v>3281.5230000000001</v>
      </c>
      <c r="Z181" s="53">
        <v>2994.9409999999998</v>
      </c>
      <c r="AA181" s="53">
        <v>3432.192</v>
      </c>
      <c r="AB181" s="118">
        <v>3563.7860000000001</v>
      </c>
      <c r="AC181" s="53">
        <v>3625.8960000000002</v>
      </c>
      <c r="AD181" s="53">
        <v>3687.9044381863109</v>
      </c>
      <c r="AE181" s="53">
        <v>3750.6755890285758</v>
      </c>
      <c r="AF181" s="53">
        <v>3834.862487408745</v>
      </c>
      <c r="AG181" s="53">
        <v>3926.0392302652303</v>
      </c>
      <c r="AH181" s="53">
        <v>4026.6221738224244</v>
      </c>
      <c r="AI181" s="53">
        <v>4127.1122980806358</v>
      </c>
      <c r="AJ181" s="53">
        <v>4225.5534972516261</v>
      </c>
      <c r="AK181" s="53">
        <v>4328.3820767780444</v>
      </c>
      <c r="AL181" s="53">
        <v>4431.1547997095395</v>
      </c>
      <c r="AM181" s="53">
        <v>4540.4137918598253</v>
      </c>
      <c r="AN181" s="53">
        <v>4655.9295500453482</v>
      </c>
      <c r="AO181" s="53">
        <v>4776.1346941020074</v>
      </c>
      <c r="AP181" s="53">
        <v>4894.9233513919553</v>
      </c>
      <c r="AQ181" s="53">
        <v>5012.9293823652852</v>
      </c>
      <c r="AR181" s="53">
        <v>5132.786506395275</v>
      </c>
      <c r="AS181" s="53">
        <v>5254.3384899461635</v>
      </c>
      <c r="AT181" s="53">
        <v>5381.4654412466061</v>
      </c>
      <c r="AU181" s="53">
        <v>5512.882809977571</v>
      </c>
      <c r="AV181" s="53">
        <v>5649.5271929580358</v>
      </c>
      <c r="AW181" s="53">
        <v>5791.203395333383</v>
      </c>
      <c r="AX181" s="53">
        <v>5939.5572647849585</v>
      </c>
      <c r="AY181" s="67">
        <f t="shared" si="58"/>
        <v>2251.6528265986476</v>
      </c>
      <c r="AZ181" s="75">
        <f t="shared" si="59"/>
        <v>0.61055075160949579</v>
      </c>
      <c r="BA181" s="76">
        <f t="shared" si="60"/>
        <v>2.4114984754125324E-2</v>
      </c>
      <c r="BB181" s="67">
        <f t="shared" si="73"/>
        <v>2165.3073953333828</v>
      </c>
      <c r="BC181" s="75">
        <f t="shared" si="74"/>
        <v>0.59717857195390678</v>
      </c>
      <c r="BD181" s="76">
        <f t="shared" si="75"/>
        <v>2.3688144662333155E-2</v>
      </c>
      <c r="BE181" s="67">
        <f t="shared" si="76"/>
        <v>2085.7411929580358</v>
      </c>
      <c r="BF181" s="75">
        <f t="shared" si="77"/>
        <v>0.58525994348651567</v>
      </c>
      <c r="BG181" s="76">
        <f t="shared" si="78"/>
        <v>2.3304830697091106E-2</v>
      </c>
      <c r="BH181" s="67">
        <f t="shared" si="79"/>
        <v>2080.690809977571</v>
      </c>
      <c r="BI181" s="75">
        <f t="shared" si="80"/>
        <v>0.60622797616729218</v>
      </c>
      <c r="BJ181" s="76">
        <f t="shared" si="81"/>
        <v>2.3977371175374129E-2</v>
      </c>
      <c r="BK181" s="133">
        <f t="shared" si="61"/>
        <v>2103.2989571470721</v>
      </c>
      <c r="BL181" s="134">
        <f t="shared" si="62"/>
        <v>0.5703236058311375</v>
      </c>
      <c r="BM181" s="135">
        <f t="shared" si="63"/>
        <v>2.4035986727786618E-2</v>
      </c>
    </row>
    <row r="182" spans="1:65" x14ac:dyDescent="0.2">
      <c r="A182" s="51" t="s">
        <v>37</v>
      </c>
      <c r="B182" s="51" t="s">
        <v>149</v>
      </c>
      <c r="C182" s="53">
        <v>2150.578</v>
      </c>
      <c r="D182" s="53">
        <v>2298.0630000000001</v>
      </c>
      <c r="E182" s="53">
        <v>2518.7669999999998</v>
      </c>
      <c r="F182" s="53">
        <v>2589.1729999999998</v>
      </c>
      <c r="G182" s="53">
        <v>2550.4650000000001</v>
      </c>
      <c r="H182" s="53">
        <v>2643.5169999999998</v>
      </c>
      <c r="I182" s="53">
        <v>2585.1999999999998</v>
      </c>
      <c r="J182" s="53">
        <v>2491.9369999999999</v>
      </c>
      <c r="K182" s="53">
        <v>2514.0970000000002</v>
      </c>
      <c r="L182" s="53">
        <v>2618.5770000000002</v>
      </c>
      <c r="M182" s="53">
        <v>2631.7429999999999</v>
      </c>
      <c r="N182" s="53">
        <v>2784.855</v>
      </c>
      <c r="O182" s="53">
        <v>2918.4859999999999</v>
      </c>
      <c r="P182" s="53">
        <v>3068.55</v>
      </c>
      <c r="Q182" s="53">
        <v>3329.8420000000001</v>
      </c>
      <c r="R182" s="53">
        <v>3531.047</v>
      </c>
      <c r="S182" s="53">
        <v>3672.627</v>
      </c>
      <c r="T182" s="53">
        <v>3337.58</v>
      </c>
      <c r="U182" s="53">
        <v>3513.9929999999999</v>
      </c>
      <c r="V182" s="53">
        <v>3746.998</v>
      </c>
      <c r="W182" s="53">
        <v>3458.0169999999998</v>
      </c>
      <c r="X182" s="53">
        <v>3621.788</v>
      </c>
      <c r="Y182" s="53">
        <v>4021.6750000000002</v>
      </c>
      <c r="Z182" s="53">
        <v>3605.8679999999999</v>
      </c>
      <c r="AA182" s="53">
        <v>3630.732</v>
      </c>
      <c r="AB182" s="118">
        <v>4044.5470000000005</v>
      </c>
      <c r="AC182" s="53">
        <v>4131.2599999999993</v>
      </c>
      <c r="AD182" s="53">
        <v>4204.6677895841449</v>
      </c>
      <c r="AE182" s="53">
        <v>4280.618667567026</v>
      </c>
      <c r="AF182" s="53">
        <v>4380.4613804519222</v>
      </c>
      <c r="AG182" s="53">
        <v>4488.7719737842162</v>
      </c>
      <c r="AH182" s="53">
        <v>4608.210090313918</v>
      </c>
      <c r="AI182" s="53">
        <v>4727.5471522764738</v>
      </c>
      <c r="AJ182" s="53">
        <v>4844.2952593491837</v>
      </c>
      <c r="AK182" s="53">
        <v>4962.8955064943621</v>
      </c>
      <c r="AL182" s="53">
        <v>5081.1592877358589</v>
      </c>
      <c r="AM182" s="53">
        <v>5207.1120478297526</v>
      </c>
      <c r="AN182" s="53">
        <v>5340.0645325169926</v>
      </c>
      <c r="AO182" s="53">
        <v>5479.2376404318993</v>
      </c>
      <c r="AP182" s="53">
        <v>5616.3099548743794</v>
      </c>
      <c r="AQ182" s="53">
        <v>5751.8358620435938</v>
      </c>
      <c r="AR182" s="53">
        <v>5889.3655705264282</v>
      </c>
      <c r="AS182" s="53">
        <v>6029.1546235761934</v>
      </c>
      <c r="AT182" s="53">
        <v>6175.2175939243352</v>
      </c>
      <c r="AU182" s="53">
        <v>6325.772648655995</v>
      </c>
      <c r="AV182" s="53">
        <v>6482.6645991648547</v>
      </c>
      <c r="AW182" s="53">
        <v>6645.0231964703016</v>
      </c>
      <c r="AX182" s="53">
        <v>6813.0114742759479</v>
      </c>
      <c r="AY182" s="67">
        <f t="shared" si="58"/>
        <v>2608.343684691803</v>
      </c>
      <c r="AZ182" s="75">
        <f t="shared" si="59"/>
        <v>0.62034477281492351</v>
      </c>
      <c r="BA182" s="76">
        <f t="shared" si="60"/>
        <v>2.442547931973138E-2</v>
      </c>
      <c r="BB182" s="67">
        <f t="shared" si="73"/>
        <v>2513.7631964703023</v>
      </c>
      <c r="BC182" s="75">
        <f t="shared" si="74"/>
        <v>0.60847373355109646</v>
      </c>
      <c r="BD182" s="76">
        <f t="shared" si="75"/>
        <v>2.4048907686373022E-2</v>
      </c>
      <c r="BE182" s="67">
        <f t="shared" si="76"/>
        <v>2438.1175991648543</v>
      </c>
      <c r="BF182" s="75">
        <f t="shared" si="77"/>
        <v>0.60281598882763732</v>
      </c>
      <c r="BG182" s="76">
        <f t="shared" si="78"/>
        <v>2.38685034424857E-2</v>
      </c>
      <c r="BH182" s="67">
        <f t="shared" si="79"/>
        <v>2695.040648655995</v>
      </c>
      <c r="BI182" s="75">
        <f t="shared" si="80"/>
        <v>0.74228575633122884</v>
      </c>
      <c r="BJ182" s="76">
        <f t="shared" si="81"/>
        <v>2.8148791333031387E-2</v>
      </c>
      <c r="BK182" s="133">
        <f t="shared" si="61"/>
        <v>2440.3554068861567</v>
      </c>
      <c r="BL182" s="134">
        <f t="shared" si="62"/>
        <v>0.58039196650242741</v>
      </c>
      <c r="BM182" s="135">
        <f t="shared" si="63"/>
        <v>2.4380507730556999E-2</v>
      </c>
    </row>
    <row r="183" spans="1:65" x14ac:dyDescent="0.2">
      <c r="A183" s="51" t="s">
        <v>38</v>
      </c>
      <c r="B183" s="51" t="s">
        <v>149</v>
      </c>
      <c r="C183" s="53">
        <v>983.99760000000003</v>
      </c>
      <c r="D183" s="53">
        <v>984.63040000000001</v>
      </c>
      <c r="E183" s="53">
        <v>996.86189999999999</v>
      </c>
      <c r="F183" s="53">
        <v>1074.7380000000001</v>
      </c>
      <c r="G183" s="53">
        <v>1156.8900000000001</v>
      </c>
      <c r="H183" s="53">
        <v>1212.8869999999999</v>
      </c>
      <c r="I183" s="53">
        <v>1228.932</v>
      </c>
      <c r="J183" s="53">
        <v>1219.4369999999999</v>
      </c>
      <c r="K183" s="53">
        <v>1054.884</v>
      </c>
      <c r="L183" s="53">
        <v>1158.4369999999999</v>
      </c>
      <c r="M183" s="53">
        <v>1129.4739999999999</v>
      </c>
      <c r="N183" s="53">
        <v>1260.5309999999999</v>
      </c>
      <c r="O183" s="53">
        <v>1179.703</v>
      </c>
      <c r="P183" s="53">
        <v>1250.4770000000001</v>
      </c>
      <c r="Q183" s="53">
        <v>1272.595</v>
      </c>
      <c r="R183" s="53">
        <v>1341.2360000000001</v>
      </c>
      <c r="S183" s="53">
        <v>1215.6469999999999</v>
      </c>
      <c r="T183" s="53">
        <v>1177.059</v>
      </c>
      <c r="U183" s="53">
        <v>1178.3030000000001</v>
      </c>
      <c r="V183" s="53">
        <v>1102.627</v>
      </c>
      <c r="W183" s="53">
        <v>1008.179</v>
      </c>
      <c r="X183" s="53">
        <v>948.11220000000003</v>
      </c>
      <c r="Y183" s="53">
        <v>952.67129999999997</v>
      </c>
      <c r="Z183" s="53">
        <v>924.17139999999995</v>
      </c>
      <c r="AA183" s="53">
        <v>1035.1659999999999</v>
      </c>
      <c r="AB183" s="118">
        <v>1097.3589999999999</v>
      </c>
      <c r="AC183" s="53">
        <v>1140.443</v>
      </c>
      <c r="AD183" s="53">
        <v>1149.263162865735</v>
      </c>
      <c r="AE183" s="53">
        <v>1159.2022510635522</v>
      </c>
      <c r="AF183" s="53">
        <v>1175.3636709173859</v>
      </c>
      <c r="AG183" s="53">
        <v>1196.9256456779156</v>
      </c>
      <c r="AH183" s="53">
        <v>1219.8087848956875</v>
      </c>
      <c r="AI183" s="53">
        <v>1241.7946585845577</v>
      </c>
      <c r="AJ183" s="53">
        <v>1262.0805634510409</v>
      </c>
      <c r="AK183" s="53">
        <v>1281.5904648153878</v>
      </c>
      <c r="AL183" s="53">
        <v>1301.222786840794</v>
      </c>
      <c r="AM183" s="53">
        <v>1322.7533747847056</v>
      </c>
      <c r="AN183" s="53">
        <v>1345.5462564836303</v>
      </c>
      <c r="AO183" s="53">
        <v>1369.6731897112795</v>
      </c>
      <c r="AP183" s="53">
        <v>1394.6930240224419</v>
      </c>
      <c r="AQ183" s="53">
        <v>1420.6818023534197</v>
      </c>
      <c r="AR183" s="53">
        <v>1446.5793798890518</v>
      </c>
      <c r="AS183" s="53">
        <v>1472.7062718950447</v>
      </c>
      <c r="AT183" s="53">
        <v>1500.1220849178953</v>
      </c>
      <c r="AU183" s="53">
        <v>1528.2580306980349</v>
      </c>
      <c r="AV183" s="53">
        <v>1557.4773474685767</v>
      </c>
      <c r="AW183" s="53">
        <v>1588.3085053682489</v>
      </c>
      <c r="AX183" s="53">
        <v>1618.7183248989083</v>
      </c>
      <c r="AY183" s="67">
        <f t="shared" si="58"/>
        <v>469.45516203317334</v>
      </c>
      <c r="AZ183" s="75">
        <f t="shared" si="59"/>
        <v>0.40848360688997248</v>
      </c>
      <c r="BA183" s="76">
        <f t="shared" si="60"/>
        <v>1.7273168721198218E-2</v>
      </c>
      <c r="BB183" s="67">
        <f t="shared" si="73"/>
        <v>447.86550536824893</v>
      </c>
      <c r="BC183" s="75">
        <f t="shared" si="74"/>
        <v>0.39271187193770224</v>
      </c>
      <c r="BD183" s="76">
        <f t="shared" si="75"/>
        <v>1.6700562614748726E-2</v>
      </c>
      <c r="BE183" s="67">
        <f t="shared" si="76"/>
        <v>460.11834746857676</v>
      </c>
      <c r="BF183" s="75">
        <f t="shared" si="77"/>
        <v>0.41929609860453759</v>
      </c>
      <c r="BG183" s="76">
        <f t="shared" si="78"/>
        <v>1.766221651216382E-2</v>
      </c>
      <c r="BH183" s="67">
        <f t="shared" si="79"/>
        <v>493.09203069803493</v>
      </c>
      <c r="BI183" s="75">
        <f t="shared" si="80"/>
        <v>0.47634102230756703</v>
      </c>
      <c r="BJ183" s="76">
        <f t="shared" si="81"/>
        <v>1.9669277750948844E-2</v>
      </c>
      <c r="BK183" s="133">
        <f t="shared" si="61"/>
        <v>439.0453425025139</v>
      </c>
      <c r="BL183" s="134">
        <f t="shared" si="62"/>
        <v>0.38202333172128849</v>
      </c>
      <c r="BM183" s="135">
        <f t="shared" si="63"/>
        <v>1.717469189856935E-2</v>
      </c>
    </row>
    <row r="184" spans="1:65" x14ac:dyDescent="0.2">
      <c r="A184" s="51" t="s">
        <v>39</v>
      </c>
      <c r="B184" s="51" t="s">
        <v>149</v>
      </c>
      <c r="C184" s="53">
        <v>190.2901</v>
      </c>
      <c r="D184" s="53">
        <v>233.88399999999999</v>
      </c>
      <c r="E184" s="53">
        <v>283.39659999999998</v>
      </c>
      <c r="F184" s="53">
        <v>279.02929999999998</v>
      </c>
      <c r="G184" s="53">
        <v>278.66129999999998</v>
      </c>
      <c r="H184" s="53">
        <v>327.34620000000001</v>
      </c>
      <c r="I184" s="53">
        <v>307.91800000000001</v>
      </c>
      <c r="J184" s="53">
        <v>308.26100000000002</v>
      </c>
      <c r="K184" s="53">
        <v>349.51670000000001</v>
      </c>
      <c r="L184" s="53">
        <v>407.95519999999999</v>
      </c>
      <c r="M184" s="53">
        <v>344.4812</v>
      </c>
      <c r="N184" s="53">
        <v>454.89019999999999</v>
      </c>
      <c r="O184" s="53">
        <v>567.17269999999996</v>
      </c>
      <c r="P184" s="53">
        <v>545.5521</v>
      </c>
      <c r="Q184" s="53">
        <v>569.46789999999999</v>
      </c>
      <c r="R184" s="53">
        <v>594.13279999999997</v>
      </c>
      <c r="S184" s="53">
        <v>573.3537</v>
      </c>
      <c r="T184" s="53">
        <v>650.75969999999995</v>
      </c>
      <c r="U184" s="53">
        <v>534.50170000000003</v>
      </c>
      <c r="V184" s="53">
        <v>565.89840000000004</v>
      </c>
      <c r="W184" s="53">
        <v>583.02419999999995</v>
      </c>
      <c r="X184" s="53">
        <v>565.31870000000004</v>
      </c>
      <c r="Y184" s="53">
        <v>622.99059999999997</v>
      </c>
      <c r="Z184" s="53">
        <v>511.10849999999999</v>
      </c>
      <c r="AA184" s="53">
        <v>554.87040000000002</v>
      </c>
      <c r="AB184" s="118">
        <v>607.92750000000001</v>
      </c>
      <c r="AC184" s="53">
        <v>638.21519999999998</v>
      </c>
      <c r="AD184" s="53">
        <v>619.52745062542385</v>
      </c>
      <c r="AE184" s="53">
        <v>621.54061423626979</v>
      </c>
      <c r="AF184" s="53">
        <v>626.96886318893598</v>
      </c>
      <c r="AG184" s="53">
        <v>636.43019990850178</v>
      </c>
      <c r="AH184" s="53">
        <v>647.16103226017901</v>
      </c>
      <c r="AI184" s="53">
        <v>657.71048107848742</v>
      </c>
      <c r="AJ184" s="53">
        <v>667.46410110957822</v>
      </c>
      <c r="AK184" s="53">
        <v>676.90139354784731</v>
      </c>
      <c r="AL184" s="53">
        <v>686.38717116396663</v>
      </c>
      <c r="AM184" s="53">
        <v>696.83543356862606</v>
      </c>
      <c r="AN184" s="53">
        <v>707.93665241560871</v>
      </c>
      <c r="AO184" s="53">
        <v>719.72480652768206</v>
      </c>
      <c r="AP184" s="53">
        <v>731.87957170246762</v>
      </c>
      <c r="AQ184" s="53">
        <v>744.77634289559001</v>
      </c>
      <c r="AR184" s="53">
        <v>757.61475788593327</v>
      </c>
      <c r="AS184" s="53">
        <v>770.55977746003509</v>
      </c>
      <c r="AT184" s="53">
        <v>784.15829529200676</v>
      </c>
      <c r="AU184" s="53">
        <v>798.12408747592303</v>
      </c>
      <c r="AV184" s="53">
        <v>812.64727577909491</v>
      </c>
      <c r="AW184" s="53">
        <v>827.13897133091768</v>
      </c>
      <c r="AX184" s="53">
        <v>842.21202780335386</v>
      </c>
      <c r="AY184" s="67">
        <f t="shared" si="58"/>
        <v>222.68457717793001</v>
      </c>
      <c r="AZ184" s="75">
        <f t="shared" si="59"/>
        <v>0.35944263156237227</v>
      </c>
      <c r="BA184" s="76">
        <f t="shared" si="60"/>
        <v>1.547221351998429E-2</v>
      </c>
      <c r="BB184" s="67">
        <f t="shared" si="73"/>
        <v>188.9237713309177</v>
      </c>
      <c r="BC184" s="75">
        <f t="shared" si="74"/>
        <v>0.29601891545503417</v>
      </c>
      <c r="BD184" s="76">
        <f t="shared" si="75"/>
        <v>1.3049267832641931E-2</v>
      </c>
      <c r="BE184" s="67">
        <f t="shared" si="76"/>
        <v>204.7197757790949</v>
      </c>
      <c r="BF184" s="75">
        <f t="shared" si="77"/>
        <v>0.3367503127907438</v>
      </c>
      <c r="BG184" s="76">
        <f t="shared" si="78"/>
        <v>1.4617887851493983E-2</v>
      </c>
      <c r="BH184" s="67">
        <f t="shared" si="79"/>
        <v>243.25368747592302</v>
      </c>
      <c r="BI184" s="75">
        <f t="shared" si="80"/>
        <v>0.43839730408384192</v>
      </c>
      <c r="BJ184" s="76">
        <f t="shared" si="81"/>
        <v>1.8342673090492534E-2</v>
      </c>
      <c r="BK184" s="133">
        <f t="shared" si="61"/>
        <v>207.61152070549383</v>
      </c>
      <c r="BL184" s="134">
        <f t="shared" si="62"/>
        <v>0.3351127064602325</v>
      </c>
      <c r="BM184" s="135">
        <f t="shared" si="63"/>
        <v>1.5327634780897936E-2</v>
      </c>
    </row>
    <row r="185" spans="1:65" x14ac:dyDescent="0.2">
      <c r="A185" s="51" t="s">
        <v>40</v>
      </c>
      <c r="B185" s="51" t="s">
        <v>149</v>
      </c>
      <c r="C185" s="53">
        <v>416.84199999999998</v>
      </c>
      <c r="D185" s="53">
        <v>439.34609999999998</v>
      </c>
      <c r="E185" s="53">
        <v>463.70769999999999</v>
      </c>
      <c r="F185" s="53">
        <v>518.14660000000003</v>
      </c>
      <c r="G185" s="53">
        <v>566.08519999999999</v>
      </c>
      <c r="H185" s="53">
        <v>545.29909999999995</v>
      </c>
      <c r="I185" s="53">
        <v>644.62660000000005</v>
      </c>
      <c r="J185" s="53">
        <v>576.83960000000002</v>
      </c>
      <c r="K185" s="53">
        <v>682.4556</v>
      </c>
      <c r="L185" s="53">
        <v>714.18589999999995</v>
      </c>
      <c r="M185" s="53">
        <v>742.90779999999995</v>
      </c>
      <c r="N185" s="53">
        <v>759.76080000000002</v>
      </c>
      <c r="O185" s="53">
        <v>640.33040000000005</v>
      </c>
      <c r="P185" s="53">
        <v>720.60530000000006</v>
      </c>
      <c r="Q185" s="53">
        <v>784.82259999999997</v>
      </c>
      <c r="R185" s="53">
        <v>846.62130000000002</v>
      </c>
      <c r="S185" s="53">
        <v>952.39530000000002</v>
      </c>
      <c r="T185" s="53">
        <v>902.28700000000003</v>
      </c>
      <c r="U185" s="53">
        <v>816.5059</v>
      </c>
      <c r="V185" s="53">
        <v>785.46299999999997</v>
      </c>
      <c r="W185" s="53">
        <v>693.60479999999995</v>
      </c>
      <c r="X185" s="53">
        <v>735.77930000000003</v>
      </c>
      <c r="Y185" s="53">
        <v>832.28750000000002</v>
      </c>
      <c r="Z185" s="53">
        <v>798.61180000000002</v>
      </c>
      <c r="AA185" s="53">
        <v>786.29330000000004</v>
      </c>
      <c r="AB185" s="118">
        <v>752.84450000000004</v>
      </c>
      <c r="AC185" s="53">
        <v>826.5652</v>
      </c>
      <c r="AD185" s="53">
        <v>836.43427320974399</v>
      </c>
      <c r="AE185" s="53">
        <v>850.62332110488774</v>
      </c>
      <c r="AF185" s="53">
        <v>868.44993847125988</v>
      </c>
      <c r="AG185" s="53">
        <v>890.26654282682125</v>
      </c>
      <c r="AH185" s="53">
        <v>913.26221165757852</v>
      </c>
      <c r="AI185" s="53">
        <v>935.92243940399146</v>
      </c>
      <c r="AJ185" s="53">
        <v>957.62559527209373</v>
      </c>
      <c r="AK185" s="53">
        <v>979.00881939315389</v>
      </c>
      <c r="AL185" s="53">
        <v>1000.738806052215</v>
      </c>
      <c r="AM185" s="53">
        <v>1024.1109118681331</v>
      </c>
      <c r="AN185" s="53">
        <v>1048.6660146913548</v>
      </c>
      <c r="AO185" s="53">
        <v>1074.4222625723949</v>
      </c>
      <c r="AP185" s="53">
        <v>1101.100743066231</v>
      </c>
      <c r="AQ185" s="53">
        <v>1128.7988968080085</v>
      </c>
      <c r="AR185" s="53">
        <v>1156.7292890044632</v>
      </c>
      <c r="AS185" s="53">
        <v>1185.166922604335</v>
      </c>
      <c r="AT185" s="53">
        <v>1214.9753779331002</v>
      </c>
      <c r="AU185" s="53">
        <v>1245.6432563134501</v>
      </c>
      <c r="AV185" s="53">
        <v>1277.74735460068</v>
      </c>
      <c r="AW185" s="53">
        <v>1310.1854308550348</v>
      </c>
      <c r="AX185" s="53">
        <v>1343.9447410378473</v>
      </c>
      <c r="AY185" s="67">
        <f t="shared" si="58"/>
        <v>507.51046782810329</v>
      </c>
      <c r="AZ185" s="75">
        <f t="shared" si="59"/>
        <v>0.60675474939659735</v>
      </c>
      <c r="BA185" s="76">
        <f t="shared" si="60"/>
        <v>2.3994159572302554E-2</v>
      </c>
      <c r="BB185" s="67">
        <f t="shared" si="73"/>
        <v>483.62023085503483</v>
      </c>
      <c r="BC185" s="75">
        <f t="shared" si="74"/>
        <v>0.58509628865942431</v>
      </c>
      <c r="BD185" s="76">
        <f t="shared" si="75"/>
        <v>2.3299548377667678E-2</v>
      </c>
      <c r="BE185" s="67">
        <f t="shared" si="76"/>
        <v>524.90285460067992</v>
      </c>
      <c r="BF185" s="75">
        <f t="shared" si="77"/>
        <v>0.69722612651175631</v>
      </c>
      <c r="BG185" s="76">
        <f t="shared" si="78"/>
        <v>2.6802660843806114E-2</v>
      </c>
      <c r="BH185" s="67">
        <f t="shared" si="79"/>
        <v>459.34995631345009</v>
      </c>
      <c r="BI185" s="75">
        <f t="shared" si="80"/>
        <v>0.58419670664044843</v>
      </c>
      <c r="BJ185" s="76">
        <f t="shared" si="81"/>
        <v>2.3270503135227827E-2</v>
      </c>
      <c r="BK185" s="133">
        <f t="shared" si="61"/>
        <v>473.75115764529085</v>
      </c>
      <c r="BL185" s="134">
        <f t="shared" si="62"/>
        <v>0.5663937655583049</v>
      </c>
      <c r="BM185" s="135">
        <f t="shared" si="63"/>
        <v>2.390094663930431E-2</v>
      </c>
    </row>
    <row r="186" spans="1:65" x14ac:dyDescent="0.2">
      <c r="A186" s="51" t="s">
        <v>41</v>
      </c>
      <c r="B186" s="51" t="s">
        <v>149</v>
      </c>
      <c r="C186" s="53">
        <v>265.46179999999998</v>
      </c>
      <c r="D186" s="53">
        <v>282.5711</v>
      </c>
      <c r="E186" s="53">
        <v>305.25639999999999</v>
      </c>
      <c r="F186" s="53">
        <v>338.52940000000001</v>
      </c>
      <c r="G186" s="53">
        <v>369.0967</v>
      </c>
      <c r="H186" s="53">
        <v>347.3766</v>
      </c>
      <c r="I186" s="53">
        <v>382.44150000000002</v>
      </c>
      <c r="J186" s="53">
        <v>404.04969999999997</v>
      </c>
      <c r="K186" s="53">
        <v>412.70499999999998</v>
      </c>
      <c r="L186" s="53">
        <v>487.41129999999998</v>
      </c>
      <c r="M186" s="53">
        <v>499.06130000000002</v>
      </c>
      <c r="N186" s="53">
        <v>537.16890000000001</v>
      </c>
      <c r="O186" s="53">
        <v>589.92250000000001</v>
      </c>
      <c r="P186" s="53">
        <v>586.32539999999995</v>
      </c>
      <c r="Q186" s="53">
        <v>657.97019999999998</v>
      </c>
      <c r="R186" s="53">
        <v>622.14139999999998</v>
      </c>
      <c r="S186" s="53">
        <v>605.47339999999997</v>
      </c>
      <c r="T186" s="53">
        <v>495.5951</v>
      </c>
      <c r="U186" s="53">
        <v>389.34620000000001</v>
      </c>
      <c r="V186" s="53">
        <v>441.49669999999998</v>
      </c>
      <c r="W186" s="53">
        <v>468.31549999999999</v>
      </c>
      <c r="X186" s="53">
        <v>463.38</v>
      </c>
      <c r="Y186" s="53">
        <v>524.57809999999995</v>
      </c>
      <c r="Z186" s="53">
        <v>459.95209999999997</v>
      </c>
      <c r="AA186" s="53">
        <v>438.60410000000002</v>
      </c>
      <c r="AB186" s="118">
        <v>452.7235</v>
      </c>
      <c r="AC186" s="53">
        <v>450.24599999999998</v>
      </c>
      <c r="AD186" s="53">
        <v>452.30205246097364</v>
      </c>
      <c r="AE186" s="53">
        <v>455.96234909915285</v>
      </c>
      <c r="AF186" s="53">
        <v>462.12299964193903</v>
      </c>
      <c r="AG186" s="53">
        <v>470.38783593373086</v>
      </c>
      <c r="AH186" s="53">
        <v>479.37659604956741</v>
      </c>
      <c r="AI186" s="53">
        <v>488.16150237943731</v>
      </c>
      <c r="AJ186" s="53">
        <v>496.2923042347461</v>
      </c>
      <c r="AK186" s="53">
        <v>504.09284470581321</v>
      </c>
      <c r="AL186" s="53">
        <v>511.92875920293187</v>
      </c>
      <c r="AM186" s="53">
        <v>520.42961109462613</v>
      </c>
      <c r="AN186" s="53">
        <v>529.37826440321862</v>
      </c>
      <c r="AO186" s="53">
        <v>538.85546275142065</v>
      </c>
      <c r="AP186" s="53">
        <v>548.61346048529686</v>
      </c>
      <c r="AQ186" s="53">
        <v>558.77806748391549</v>
      </c>
      <c r="AR186" s="53">
        <v>569.10785308626384</v>
      </c>
      <c r="AS186" s="53">
        <v>579.48119735151226</v>
      </c>
      <c r="AT186" s="53">
        <v>590.37216271965497</v>
      </c>
      <c r="AU186" s="53">
        <v>601.62026021397867</v>
      </c>
      <c r="AV186" s="53">
        <v>613.30019920665131</v>
      </c>
      <c r="AW186" s="53">
        <v>624.99045576014612</v>
      </c>
      <c r="AX186" s="53">
        <v>637.12641606358318</v>
      </c>
      <c r="AY186" s="67">
        <f t="shared" si="58"/>
        <v>184.82436360260954</v>
      </c>
      <c r="AZ186" s="75">
        <f t="shared" si="59"/>
        <v>0.40863038891152698</v>
      </c>
      <c r="BA186" s="76">
        <f t="shared" si="60"/>
        <v>1.727846910313291E-2</v>
      </c>
      <c r="BB186" s="67">
        <f t="shared" si="73"/>
        <v>174.74445576014614</v>
      </c>
      <c r="BC186" s="75">
        <f t="shared" si="74"/>
        <v>0.38810884663083323</v>
      </c>
      <c r="BD186" s="76">
        <f t="shared" si="75"/>
        <v>1.6532284402610786E-2</v>
      </c>
      <c r="BE186" s="67">
        <f t="shared" si="76"/>
        <v>160.57669920665131</v>
      </c>
      <c r="BF186" s="75">
        <f t="shared" si="77"/>
        <v>0.35469044396116239</v>
      </c>
      <c r="BG186" s="76">
        <f t="shared" si="78"/>
        <v>1.5294429424101752E-2</v>
      </c>
      <c r="BH186" s="67">
        <f t="shared" si="79"/>
        <v>163.01616021397865</v>
      </c>
      <c r="BI186" s="75">
        <f t="shared" si="80"/>
        <v>0.37167039754981462</v>
      </c>
      <c r="BJ186" s="76">
        <f t="shared" si="81"/>
        <v>1.5926966565645628E-2</v>
      </c>
      <c r="BK186" s="133">
        <f t="shared" si="61"/>
        <v>172.68840329917248</v>
      </c>
      <c r="BL186" s="134">
        <f t="shared" si="62"/>
        <v>0.38179884959525512</v>
      </c>
      <c r="BM186" s="135">
        <f t="shared" si="63"/>
        <v>1.7165995453581218E-2</v>
      </c>
    </row>
    <row r="187" spans="1:65" x14ac:dyDescent="0.2">
      <c r="A187" s="51" t="s">
        <v>42</v>
      </c>
      <c r="B187" s="51" t="s">
        <v>149</v>
      </c>
      <c r="C187" s="53">
        <v>179.62559999999999</v>
      </c>
      <c r="D187" s="53">
        <v>167.0549</v>
      </c>
      <c r="E187" s="53">
        <v>163.91130000000001</v>
      </c>
      <c r="F187" s="53">
        <v>159.58629999999999</v>
      </c>
      <c r="G187" s="53">
        <v>166.80340000000001</v>
      </c>
      <c r="H187" s="53">
        <v>160.60300000000001</v>
      </c>
      <c r="I187" s="53">
        <v>170.2183</v>
      </c>
      <c r="J187" s="53">
        <v>174.74260000000001</v>
      </c>
      <c r="K187" s="53">
        <v>190.9563</v>
      </c>
      <c r="L187" s="53">
        <v>201.5264</v>
      </c>
      <c r="M187" s="53">
        <v>206.27080000000001</v>
      </c>
      <c r="N187" s="53">
        <v>248.9144</v>
      </c>
      <c r="O187" s="53">
        <v>234.71190000000001</v>
      </c>
      <c r="P187" s="53">
        <v>201.91370000000001</v>
      </c>
      <c r="Q187" s="53">
        <v>240.1893</v>
      </c>
      <c r="R187" s="53">
        <v>250.5993</v>
      </c>
      <c r="S187" s="53">
        <v>251.2106</v>
      </c>
      <c r="T187" s="53">
        <v>231.0162</v>
      </c>
      <c r="U187" s="53">
        <v>257.32380000000001</v>
      </c>
      <c r="V187" s="53">
        <v>305.31569999999999</v>
      </c>
      <c r="W187" s="53">
        <v>292.09050000000002</v>
      </c>
      <c r="X187" s="53">
        <v>307.3682</v>
      </c>
      <c r="Y187" s="53">
        <v>298.08620000000002</v>
      </c>
      <c r="Z187" s="53">
        <v>280.92950000000002</v>
      </c>
      <c r="AA187" s="53">
        <v>321.70650000000001</v>
      </c>
      <c r="AB187" s="118">
        <v>320.55840000000001</v>
      </c>
      <c r="AC187" s="53">
        <v>312.50049999999999</v>
      </c>
      <c r="AD187" s="53">
        <v>310.65823370253628</v>
      </c>
      <c r="AE187" s="53">
        <v>316.23920673971423</v>
      </c>
      <c r="AF187" s="53">
        <v>324.58321264245512</v>
      </c>
      <c r="AG187" s="53">
        <v>334.19988445191302</v>
      </c>
      <c r="AH187" s="53">
        <v>343.42277148416838</v>
      </c>
      <c r="AI187" s="53">
        <v>352.38066155953084</v>
      </c>
      <c r="AJ187" s="53">
        <v>360.95709014288843</v>
      </c>
      <c r="AK187" s="53">
        <v>369.48341416815737</v>
      </c>
      <c r="AL187" s="53">
        <v>378.17606861645902</v>
      </c>
      <c r="AM187" s="53">
        <v>387.4954162888792</v>
      </c>
      <c r="AN187" s="53">
        <v>397.26771993042269</v>
      </c>
      <c r="AO187" s="53">
        <v>407.51708495035024</v>
      </c>
      <c r="AP187" s="53">
        <v>418.15519764036571</v>
      </c>
      <c r="AQ187" s="53">
        <v>429.006559143689</v>
      </c>
      <c r="AR187" s="53">
        <v>439.39546096475328</v>
      </c>
      <c r="AS187" s="53">
        <v>449.81669134049037</v>
      </c>
      <c r="AT187" s="53">
        <v>460.7132982519235</v>
      </c>
      <c r="AU187" s="53">
        <v>471.93992082116341</v>
      </c>
      <c r="AV187" s="53">
        <v>483.59742762448843</v>
      </c>
      <c r="AW187" s="53">
        <v>495.64938583631681</v>
      </c>
      <c r="AX187" s="53">
        <v>508.09090630443609</v>
      </c>
      <c r="AY187" s="67">
        <f t="shared" si="58"/>
        <v>197.43267260189981</v>
      </c>
      <c r="AZ187" s="75">
        <f t="shared" si="59"/>
        <v>0.63553014593827561</v>
      </c>
      <c r="BA187" s="76">
        <f t="shared" si="60"/>
        <v>2.4903385402222034E-2</v>
      </c>
      <c r="BB187" s="67">
        <f t="shared" si="73"/>
        <v>183.14888583631682</v>
      </c>
      <c r="BC187" s="75">
        <f t="shared" si="74"/>
        <v>0.58607549695541872</v>
      </c>
      <c r="BD187" s="76">
        <f t="shared" si="75"/>
        <v>2.333114675761272E-2</v>
      </c>
      <c r="BE187" s="67">
        <f t="shared" si="76"/>
        <v>163.03902762448843</v>
      </c>
      <c r="BF187" s="75">
        <f t="shared" si="77"/>
        <v>0.50860943785746504</v>
      </c>
      <c r="BG187" s="76">
        <f t="shared" si="78"/>
        <v>2.0772216870826865E-2</v>
      </c>
      <c r="BH187" s="67">
        <f t="shared" si="79"/>
        <v>150.23342082116341</v>
      </c>
      <c r="BI187" s="75">
        <f t="shared" si="80"/>
        <v>0.46698907489019775</v>
      </c>
      <c r="BJ187" s="76">
        <f t="shared" si="81"/>
        <v>1.9345344978976664E-2</v>
      </c>
      <c r="BK187" s="133">
        <f t="shared" si="61"/>
        <v>184.99115213378053</v>
      </c>
      <c r="BL187" s="134">
        <f t="shared" si="62"/>
        <v>0.59548124615591103</v>
      </c>
      <c r="BM187" s="135">
        <f t="shared" si="63"/>
        <v>2.4892961777137623E-2</v>
      </c>
    </row>
    <row r="188" spans="1:65" x14ac:dyDescent="0.2">
      <c r="A188" s="51" t="s">
        <v>43</v>
      </c>
      <c r="B188" s="51" t="s">
        <v>149</v>
      </c>
      <c r="C188" s="53">
        <v>1051.3230000000001</v>
      </c>
      <c r="D188" s="53">
        <v>984.02</v>
      </c>
      <c r="E188" s="53">
        <v>964.30780000000004</v>
      </c>
      <c r="F188" s="53">
        <v>937.54960000000005</v>
      </c>
      <c r="G188" s="53">
        <v>980.1925</v>
      </c>
      <c r="H188" s="53">
        <v>950.63340000000005</v>
      </c>
      <c r="I188" s="53">
        <v>1026.4469999999999</v>
      </c>
      <c r="J188" s="53">
        <v>1024.1310000000001</v>
      </c>
      <c r="K188" s="53">
        <v>1083.7670000000001</v>
      </c>
      <c r="L188" s="53">
        <v>1032.83</v>
      </c>
      <c r="M188" s="53">
        <v>1183.3579999999999</v>
      </c>
      <c r="N188" s="53">
        <v>1228.482</v>
      </c>
      <c r="O188" s="53">
        <v>1243.807</v>
      </c>
      <c r="P188" s="53">
        <v>1114.0309999999999</v>
      </c>
      <c r="Q188" s="53">
        <v>1218.3810000000001</v>
      </c>
      <c r="R188" s="53">
        <v>1336.8030000000001</v>
      </c>
      <c r="S188" s="53">
        <v>1387.896</v>
      </c>
      <c r="T188" s="53">
        <v>1288.732</v>
      </c>
      <c r="U188" s="53">
        <v>1256.731</v>
      </c>
      <c r="V188" s="53">
        <v>1278.1389999999999</v>
      </c>
      <c r="W188" s="53">
        <v>1286.1569999999999</v>
      </c>
      <c r="X188" s="53">
        <v>1308.114</v>
      </c>
      <c r="Y188" s="53">
        <v>1399.0309999999999</v>
      </c>
      <c r="Z188" s="53">
        <v>1300.559</v>
      </c>
      <c r="AA188" s="53">
        <v>1370.8620000000001</v>
      </c>
      <c r="AB188" s="118">
        <v>1468.75</v>
      </c>
      <c r="AC188" s="53">
        <v>1484.19</v>
      </c>
      <c r="AD188" s="53">
        <v>1480.8414154112502</v>
      </c>
      <c r="AE188" s="53">
        <v>1507.0381683753294</v>
      </c>
      <c r="AF188" s="53">
        <v>1546.4007514806433</v>
      </c>
      <c r="AG188" s="53">
        <v>1591.8201551621846</v>
      </c>
      <c r="AH188" s="53">
        <v>1635.3442176471224</v>
      </c>
      <c r="AI188" s="53">
        <v>1677.7045349929633</v>
      </c>
      <c r="AJ188" s="53">
        <v>1718.4393566923673</v>
      </c>
      <c r="AK188" s="53">
        <v>1759.0071794754954</v>
      </c>
      <c r="AL188" s="53">
        <v>1800.5748199407901</v>
      </c>
      <c r="AM188" s="53">
        <v>1844.9993400795488</v>
      </c>
      <c r="AN188" s="53">
        <v>1891.3298978753057</v>
      </c>
      <c r="AO188" s="53">
        <v>1939.6519282900078</v>
      </c>
      <c r="AP188" s="53">
        <v>1989.5334728952946</v>
      </c>
      <c r="AQ188" s="53">
        <v>2040.4023104953776</v>
      </c>
      <c r="AR188" s="53">
        <v>2089.1210598731318</v>
      </c>
      <c r="AS188" s="53">
        <v>2137.881201412687</v>
      </c>
      <c r="AT188" s="53">
        <v>2188.8366449050504</v>
      </c>
      <c r="AU188" s="53">
        <v>2241.5161085325653</v>
      </c>
      <c r="AV188" s="53">
        <v>2296.208505131196</v>
      </c>
      <c r="AW188" s="53">
        <v>2352.8413461387709</v>
      </c>
      <c r="AX188" s="53">
        <v>2411.3849221396999</v>
      </c>
      <c r="AY188" s="67">
        <f t="shared" si="58"/>
        <v>930.54350672844976</v>
      </c>
      <c r="AZ188" s="75">
        <f t="shared" si="59"/>
        <v>0.62838835883721211</v>
      </c>
      <c r="BA188" s="76">
        <f t="shared" si="60"/>
        <v>2.4679150247504777E-2</v>
      </c>
      <c r="BB188" s="67">
        <f t="shared" si="73"/>
        <v>868.6513461387708</v>
      </c>
      <c r="BC188" s="75">
        <f t="shared" si="74"/>
        <v>0.58526963942539079</v>
      </c>
      <c r="BD188" s="76">
        <f t="shared" si="75"/>
        <v>2.3305143638583825E-2</v>
      </c>
      <c r="BE188" s="67">
        <f t="shared" si="76"/>
        <v>827.45850513119603</v>
      </c>
      <c r="BF188" s="75">
        <f t="shared" si="77"/>
        <v>0.5633760034935803</v>
      </c>
      <c r="BG188" s="76">
        <f t="shared" si="78"/>
        <v>2.2593839594323928E-2</v>
      </c>
      <c r="BH188" s="67">
        <f t="shared" si="79"/>
        <v>870.65410853256526</v>
      </c>
      <c r="BI188" s="75">
        <f t="shared" si="80"/>
        <v>0.6351143357482848</v>
      </c>
      <c r="BJ188" s="76">
        <f t="shared" si="81"/>
        <v>2.4890355475946091E-2</v>
      </c>
      <c r="BK188" s="133">
        <f t="shared" si="61"/>
        <v>871.99993072752068</v>
      </c>
      <c r="BL188" s="134">
        <f t="shared" si="62"/>
        <v>0.5888543645879557</v>
      </c>
      <c r="BM188" s="135">
        <f t="shared" si="63"/>
        <v>2.466847108441228E-2</v>
      </c>
    </row>
    <row r="189" spans="1:65" x14ac:dyDescent="0.2">
      <c r="A189" s="51" t="s">
        <v>44</v>
      </c>
      <c r="B189" s="51" t="s">
        <v>149</v>
      </c>
      <c r="C189" s="53">
        <v>250.11359999999999</v>
      </c>
      <c r="D189" s="53">
        <v>268.35550000000001</v>
      </c>
      <c r="E189" s="53">
        <v>297.52109999999999</v>
      </c>
      <c r="F189" s="53">
        <v>319.76560000000001</v>
      </c>
      <c r="G189" s="53">
        <v>339.98610000000002</v>
      </c>
      <c r="H189" s="53">
        <v>333.8904</v>
      </c>
      <c r="I189" s="53">
        <v>345.09629999999999</v>
      </c>
      <c r="J189" s="53">
        <v>373.50409999999999</v>
      </c>
      <c r="K189" s="53">
        <v>418.97160000000002</v>
      </c>
      <c r="L189" s="53">
        <v>438.43049999999999</v>
      </c>
      <c r="M189" s="53">
        <v>447.28390000000002</v>
      </c>
      <c r="N189" s="53">
        <v>415.07130000000001</v>
      </c>
      <c r="O189" s="53">
        <v>453.99380000000002</v>
      </c>
      <c r="P189" s="53">
        <v>431.59480000000002</v>
      </c>
      <c r="Q189" s="53">
        <v>461.6977</v>
      </c>
      <c r="R189" s="53">
        <v>440.11750000000001</v>
      </c>
      <c r="S189" s="53">
        <v>470.03</v>
      </c>
      <c r="T189" s="53">
        <v>361.84480000000002</v>
      </c>
      <c r="U189" s="53">
        <v>372.75170000000003</v>
      </c>
      <c r="V189" s="53">
        <v>306.5865</v>
      </c>
      <c r="W189" s="53">
        <v>330.04390000000001</v>
      </c>
      <c r="X189" s="53">
        <v>386.79219999999998</v>
      </c>
      <c r="Y189" s="53">
        <v>396.5061</v>
      </c>
      <c r="Z189" s="53">
        <v>463.55709999999999</v>
      </c>
      <c r="AA189" s="53">
        <v>515.82910000000004</v>
      </c>
      <c r="AB189" s="118">
        <v>534.88060000000007</v>
      </c>
      <c r="AC189" s="53">
        <v>545.00929999999994</v>
      </c>
      <c r="AD189" s="53">
        <v>567.53955135391118</v>
      </c>
      <c r="AE189" s="53">
        <v>587.53223873040019</v>
      </c>
      <c r="AF189" s="53">
        <v>612.24429193214155</v>
      </c>
      <c r="AG189" s="53">
        <v>641.08337037712477</v>
      </c>
      <c r="AH189" s="53">
        <v>669.38223683045499</v>
      </c>
      <c r="AI189" s="53">
        <v>697.04920336454097</v>
      </c>
      <c r="AJ189" s="53">
        <v>724.6888988999234</v>
      </c>
      <c r="AK189" s="53">
        <v>753.37228527469813</v>
      </c>
      <c r="AL189" s="53">
        <v>784.15664613867796</v>
      </c>
      <c r="AM189" s="53">
        <v>819.12680517347212</v>
      </c>
      <c r="AN189" s="53">
        <v>856.87627467959862</v>
      </c>
      <c r="AO189" s="53">
        <v>897.46548354305321</v>
      </c>
      <c r="AP189" s="53">
        <v>940.11639376659662</v>
      </c>
      <c r="AQ189" s="53">
        <v>985.37204710948322</v>
      </c>
      <c r="AR189" s="53">
        <v>1031.4382781110944</v>
      </c>
      <c r="AS189" s="53">
        <v>1079.734478659607</v>
      </c>
      <c r="AT189" s="53">
        <v>1130.000345605247</v>
      </c>
      <c r="AU189" s="53">
        <v>1182.2733119931145</v>
      </c>
      <c r="AV189" s="53">
        <v>1237.2299734509543</v>
      </c>
      <c r="AW189" s="53">
        <v>1295.1463002452251</v>
      </c>
      <c r="AX189" s="53">
        <v>1355.7542394256225</v>
      </c>
      <c r="AY189" s="67">
        <f t="shared" si="58"/>
        <v>788.21468807171129</v>
      </c>
      <c r="AZ189" s="75">
        <f t="shared" si="59"/>
        <v>1.3888277674945506</v>
      </c>
      <c r="BA189" s="76">
        <f t="shared" si="60"/>
        <v>4.450191830332817E-2</v>
      </c>
      <c r="BB189" s="67">
        <f t="shared" si="73"/>
        <v>750.13700024522518</v>
      </c>
      <c r="BC189" s="75">
        <f t="shared" si="74"/>
        <v>1.3763746788269948</v>
      </c>
      <c r="BD189" s="76">
        <f t="shared" si="75"/>
        <v>4.4228989602409952E-2</v>
      </c>
      <c r="BE189" s="67">
        <f t="shared" si="76"/>
        <v>702.3493734509542</v>
      </c>
      <c r="BF189" s="75">
        <f t="shared" si="77"/>
        <v>1.3130956206879705</v>
      </c>
      <c r="BG189" s="76">
        <f t="shared" si="78"/>
        <v>4.2820786412501644E-2</v>
      </c>
      <c r="BH189" s="67">
        <f t="shared" si="79"/>
        <v>666.44421199311444</v>
      </c>
      <c r="BI189" s="75">
        <f t="shared" si="80"/>
        <v>1.2919864582923188</v>
      </c>
      <c r="BJ189" s="76">
        <f t="shared" si="81"/>
        <v>4.2342875648582856E-2</v>
      </c>
      <c r="BK189" s="133">
        <f t="shared" si="61"/>
        <v>727.60674889131394</v>
      </c>
      <c r="BL189" s="134">
        <f t="shared" si="62"/>
        <v>1.2820370794520832</v>
      </c>
      <c r="BM189" s="135">
        <f t="shared" si="63"/>
        <v>4.4381305459994858E-2</v>
      </c>
    </row>
    <row r="190" spans="1:65" x14ac:dyDescent="0.2">
      <c r="A190" s="51" t="s">
        <v>45</v>
      </c>
      <c r="B190" s="51" t="s">
        <v>149</v>
      </c>
      <c r="C190" s="53">
        <v>218.1925</v>
      </c>
      <c r="D190" s="53">
        <v>225.32689999999999</v>
      </c>
      <c r="E190" s="53">
        <v>239.976</v>
      </c>
      <c r="F190" s="53">
        <v>252.88339999999999</v>
      </c>
      <c r="G190" s="53">
        <v>261.22280000000001</v>
      </c>
      <c r="H190" s="53">
        <v>259.8383</v>
      </c>
      <c r="I190" s="53">
        <v>266.66559999999998</v>
      </c>
      <c r="J190" s="53">
        <v>262.88920000000002</v>
      </c>
      <c r="K190" s="53">
        <v>407.38319999999999</v>
      </c>
      <c r="L190" s="53">
        <v>472.6891</v>
      </c>
      <c r="M190" s="53">
        <v>613.46619999999996</v>
      </c>
      <c r="N190" s="53">
        <v>757.71249999999998</v>
      </c>
      <c r="O190" s="53">
        <v>910.88779999999997</v>
      </c>
      <c r="P190" s="53">
        <v>826.25040000000001</v>
      </c>
      <c r="Q190" s="53">
        <v>921.61879999999996</v>
      </c>
      <c r="R190" s="53">
        <v>1000.273</v>
      </c>
      <c r="S190" s="53">
        <v>1133.2629999999999</v>
      </c>
      <c r="T190" s="53">
        <v>1120.635</v>
      </c>
      <c r="U190" s="53">
        <v>1009.669</v>
      </c>
      <c r="V190" s="53">
        <v>1222.0409999999999</v>
      </c>
      <c r="W190" s="53">
        <v>1210.046</v>
      </c>
      <c r="X190" s="53">
        <v>1232.1010000000001</v>
      </c>
      <c r="Y190" s="53">
        <v>1083.0129999999999</v>
      </c>
      <c r="Z190" s="53">
        <v>960.37620000000004</v>
      </c>
      <c r="AA190" s="53">
        <v>1265.3879999999999</v>
      </c>
      <c r="AB190" s="118">
        <v>1246.9760000000001</v>
      </c>
      <c r="AC190" s="53">
        <v>1264.229</v>
      </c>
      <c r="AD190" s="53">
        <v>1305.9925491300228</v>
      </c>
      <c r="AE190" s="53">
        <v>1343.7505532220139</v>
      </c>
      <c r="AF190" s="53">
        <v>1391.7242991302255</v>
      </c>
      <c r="AG190" s="53">
        <v>1448.5467968971436</v>
      </c>
      <c r="AH190" s="53">
        <v>1503.5435127772596</v>
      </c>
      <c r="AI190" s="53">
        <v>1556.0305051963687</v>
      </c>
      <c r="AJ190" s="53">
        <v>1607.7440150973625</v>
      </c>
      <c r="AK190" s="53">
        <v>1661.0512480011894</v>
      </c>
      <c r="AL190" s="53">
        <v>1718.2325137752409</v>
      </c>
      <c r="AM190" s="53">
        <v>1783.735121774605</v>
      </c>
      <c r="AN190" s="53">
        <v>1854.3354301975962</v>
      </c>
      <c r="AO190" s="53">
        <v>1930.0720293217498</v>
      </c>
      <c r="AP190" s="53">
        <v>2009.1536192143428</v>
      </c>
      <c r="AQ190" s="53">
        <v>2092.7171038109645</v>
      </c>
      <c r="AR190" s="53">
        <v>2177.1392823598508</v>
      </c>
      <c r="AS190" s="53">
        <v>2262.9737641274792</v>
      </c>
      <c r="AT190" s="53">
        <v>2353.4542940596539</v>
      </c>
      <c r="AU190" s="53">
        <v>2446.8239762276207</v>
      </c>
      <c r="AV190" s="53">
        <v>2543.9075438231625</v>
      </c>
      <c r="AW190" s="53">
        <v>2645.0847041388542</v>
      </c>
      <c r="AX190" s="53">
        <v>2750.2090537496238</v>
      </c>
      <c r="AY190" s="67">
        <f t="shared" si="58"/>
        <v>1444.216504619601</v>
      </c>
      <c r="AZ190" s="75">
        <f t="shared" si="59"/>
        <v>1.105838242018804</v>
      </c>
      <c r="BA190" s="76">
        <f t="shared" si="60"/>
        <v>3.7937613286056715E-2</v>
      </c>
      <c r="BB190" s="67">
        <f t="shared" si="73"/>
        <v>1380.8557041388542</v>
      </c>
      <c r="BC190" s="75">
        <f t="shared" si="74"/>
        <v>1.0922512488946656</v>
      </c>
      <c r="BD190" s="76">
        <f t="shared" si="75"/>
        <v>3.7601741013502776E-2</v>
      </c>
      <c r="BE190" s="67">
        <f t="shared" si="76"/>
        <v>1296.9315438231624</v>
      </c>
      <c r="BF190" s="75">
        <f t="shared" si="77"/>
        <v>1.0400613514800303</v>
      </c>
      <c r="BG190" s="76">
        <f t="shared" si="78"/>
        <v>3.629203800805203E-2</v>
      </c>
      <c r="BH190" s="67">
        <f t="shared" si="79"/>
        <v>1181.4359762276208</v>
      </c>
      <c r="BI190" s="75">
        <f t="shared" si="80"/>
        <v>0.93365511307806059</v>
      </c>
      <c r="BJ190" s="76">
        <f t="shared" si="81"/>
        <v>3.3520156032378789E-2</v>
      </c>
      <c r="BK190" s="133">
        <f t="shared" si="61"/>
        <v>1339.0921550088315</v>
      </c>
      <c r="BL190" s="134">
        <f t="shared" si="62"/>
        <v>1.025344406368059</v>
      </c>
      <c r="BM190" s="135">
        <f t="shared" si="63"/>
        <v>3.7842664957176364E-2</v>
      </c>
    </row>
    <row r="191" spans="1:65" x14ac:dyDescent="0.2">
      <c r="A191" s="51" t="s">
        <v>46</v>
      </c>
      <c r="B191" s="51" t="s">
        <v>149</v>
      </c>
      <c r="C191" s="53">
        <v>426.31029999999998</v>
      </c>
      <c r="D191" s="53">
        <v>420.76979999999998</v>
      </c>
      <c r="E191" s="53">
        <v>423.56079999999997</v>
      </c>
      <c r="F191" s="53">
        <v>433.8159</v>
      </c>
      <c r="G191" s="53">
        <v>437.84660000000002</v>
      </c>
      <c r="H191" s="53">
        <v>409.19990000000001</v>
      </c>
      <c r="I191" s="53">
        <v>454.6789</v>
      </c>
      <c r="J191" s="53">
        <v>481.51909999999998</v>
      </c>
      <c r="K191" s="53">
        <v>611.56730000000005</v>
      </c>
      <c r="L191" s="53">
        <v>751.48270000000002</v>
      </c>
      <c r="M191" s="53">
        <v>660.59990000000005</v>
      </c>
      <c r="N191" s="53">
        <v>763.31880000000001</v>
      </c>
      <c r="O191" s="53">
        <v>972.22069999999997</v>
      </c>
      <c r="P191" s="53">
        <v>1089.434</v>
      </c>
      <c r="Q191" s="53">
        <v>962.29079999999999</v>
      </c>
      <c r="R191" s="53">
        <v>1133.8530000000001</v>
      </c>
      <c r="S191" s="53">
        <v>1249.5170000000001</v>
      </c>
      <c r="T191" s="53">
        <v>1145.223</v>
      </c>
      <c r="U191" s="53">
        <v>1137.1510000000001</v>
      </c>
      <c r="V191" s="53">
        <v>1105.5630000000001</v>
      </c>
      <c r="W191" s="53">
        <v>1131.317</v>
      </c>
      <c r="X191" s="53">
        <v>1146.7650000000001</v>
      </c>
      <c r="Y191" s="53">
        <v>1146.019</v>
      </c>
      <c r="Z191" s="53">
        <v>1264.673</v>
      </c>
      <c r="AA191" s="53">
        <v>1307.511</v>
      </c>
      <c r="AB191" s="118">
        <v>1502.8510000000001</v>
      </c>
      <c r="AC191" s="53">
        <v>1591.7729999999999</v>
      </c>
      <c r="AD191" s="53">
        <v>1662.7300438434277</v>
      </c>
      <c r="AE191" s="53">
        <v>1728.4748645487905</v>
      </c>
      <c r="AF191" s="53">
        <v>1808.6704033742928</v>
      </c>
      <c r="AG191" s="53">
        <v>1901.8504114513373</v>
      </c>
      <c r="AH191" s="53">
        <v>1994.2803048663893</v>
      </c>
      <c r="AI191" s="53">
        <v>2085.017070091214</v>
      </c>
      <c r="AJ191" s="53">
        <v>2176.3436522005318</v>
      </c>
      <c r="AK191" s="53">
        <v>2271.4985148466812</v>
      </c>
      <c r="AL191" s="53">
        <v>2373.7298758548768</v>
      </c>
      <c r="AM191" s="53">
        <v>2489.4269051099077</v>
      </c>
      <c r="AN191" s="53">
        <v>2614.4473054818127</v>
      </c>
      <c r="AO191" s="53">
        <v>2749.2413445019752</v>
      </c>
      <c r="AP191" s="53">
        <v>2891.3755252028695</v>
      </c>
      <c r="AQ191" s="53">
        <v>3042.6274928420025</v>
      </c>
      <c r="AR191" s="53">
        <v>3197.9548840130792</v>
      </c>
      <c r="AS191" s="53">
        <v>3358.2827425756932</v>
      </c>
      <c r="AT191" s="53">
        <v>3530.7282213716103</v>
      </c>
      <c r="AU191" s="53">
        <v>3712.6405730405477</v>
      </c>
      <c r="AV191" s="53">
        <v>3903.9584867619806</v>
      </c>
      <c r="AW191" s="53">
        <v>4105.5349468809009</v>
      </c>
      <c r="AX191" s="53">
        <v>4317.411278373299</v>
      </c>
      <c r="AY191" s="67">
        <f t="shared" si="58"/>
        <v>2654.6812345298713</v>
      </c>
      <c r="AZ191" s="75">
        <f t="shared" si="59"/>
        <v>1.5965798202536428</v>
      </c>
      <c r="BA191" s="76">
        <f t="shared" si="60"/>
        <v>4.8866184302884141E-2</v>
      </c>
      <c r="BB191" s="67">
        <f t="shared" si="73"/>
        <v>2513.7619468809007</v>
      </c>
      <c r="BC191" s="75">
        <f t="shared" si="74"/>
        <v>1.5792213757118012</v>
      </c>
      <c r="BD191" s="76">
        <f t="shared" si="75"/>
        <v>4.8514476415896013E-2</v>
      </c>
      <c r="BE191" s="67">
        <f t="shared" si="76"/>
        <v>2401.1074867619805</v>
      </c>
      <c r="BF191" s="75">
        <f t="shared" si="77"/>
        <v>1.5977016262836303</v>
      </c>
      <c r="BG191" s="76">
        <f t="shared" si="78"/>
        <v>4.888883685158496E-2</v>
      </c>
      <c r="BH191" s="67">
        <f t="shared" si="79"/>
        <v>2405.1295730405477</v>
      </c>
      <c r="BI191" s="75">
        <f t="shared" si="80"/>
        <v>1.8394717696757792</v>
      </c>
      <c r="BJ191" s="76">
        <f t="shared" si="81"/>
        <v>5.3566317438541233E-2</v>
      </c>
      <c r="BK191" s="133">
        <f t="shared" si="61"/>
        <v>2442.8049030374732</v>
      </c>
      <c r="BL191" s="134">
        <f t="shared" si="62"/>
        <v>1.4691530426616275</v>
      </c>
      <c r="BM191" s="135">
        <f t="shared" si="63"/>
        <v>4.8722103452283116E-2</v>
      </c>
    </row>
    <row r="192" spans="1:65" x14ac:dyDescent="0.2">
      <c r="A192" s="51" t="s">
        <v>47</v>
      </c>
      <c r="B192" s="51" t="s">
        <v>149</v>
      </c>
      <c r="C192" s="53">
        <v>1020.014</v>
      </c>
      <c r="D192" s="53">
        <v>966.28930000000003</v>
      </c>
      <c r="E192" s="53">
        <v>967.08770000000004</v>
      </c>
      <c r="F192" s="53">
        <v>975.10350000000005</v>
      </c>
      <c r="G192" s="53">
        <v>938.66219999999998</v>
      </c>
      <c r="H192" s="53">
        <v>879.01840000000004</v>
      </c>
      <c r="I192" s="53">
        <v>939.93050000000005</v>
      </c>
      <c r="J192" s="53">
        <v>1014.4349999999999</v>
      </c>
      <c r="K192" s="53">
        <v>1173.2860000000001</v>
      </c>
      <c r="L192" s="53">
        <v>1232.671</v>
      </c>
      <c r="M192" s="53">
        <v>1482.7929999999999</v>
      </c>
      <c r="N192" s="53">
        <v>1625.568</v>
      </c>
      <c r="O192" s="53">
        <v>1696.2280000000001</v>
      </c>
      <c r="P192" s="53">
        <v>1986.626</v>
      </c>
      <c r="Q192" s="53">
        <v>1960.2529999999999</v>
      </c>
      <c r="R192" s="53">
        <v>2281.8780000000002</v>
      </c>
      <c r="S192" s="53">
        <v>2281.4540000000002</v>
      </c>
      <c r="T192" s="53">
        <v>2451.8850000000002</v>
      </c>
      <c r="U192" s="53">
        <v>2500.915</v>
      </c>
      <c r="V192" s="53">
        <v>2454.835</v>
      </c>
      <c r="W192" s="53">
        <v>2376.998</v>
      </c>
      <c r="X192" s="53">
        <v>2407.415</v>
      </c>
      <c r="Y192" s="53">
        <v>2487.5149999999999</v>
      </c>
      <c r="Z192" s="53">
        <v>2391.5340000000001</v>
      </c>
      <c r="AA192" s="53">
        <v>2400.2570000000001</v>
      </c>
      <c r="AB192" s="118">
        <v>2275.3200000000002</v>
      </c>
      <c r="AC192" s="53">
        <v>2308.8679999999999</v>
      </c>
      <c r="AD192" s="53">
        <v>2303.5838083918352</v>
      </c>
      <c r="AE192" s="53">
        <v>2322.324042106015</v>
      </c>
      <c r="AF192" s="53">
        <v>2344.2350632301104</v>
      </c>
      <c r="AG192" s="53">
        <v>2377.2366583189068</v>
      </c>
      <c r="AH192" s="53">
        <v>2432.5367129979777</v>
      </c>
      <c r="AI192" s="53">
        <v>2491.8672577914776</v>
      </c>
      <c r="AJ192" s="53">
        <v>2549.4714024020591</v>
      </c>
      <c r="AK192" s="53">
        <v>2608.5000636713798</v>
      </c>
      <c r="AL192" s="53">
        <v>2669.2749883361253</v>
      </c>
      <c r="AM192" s="53">
        <v>2735.5559834356932</v>
      </c>
      <c r="AN192" s="53">
        <v>2804.9176744932056</v>
      </c>
      <c r="AO192" s="53">
        <v>2878.5775676318681</v>
      </c>
      <c r="AP192" s="53">
        <v>2954.8499105664</v>
      </c>
      <c r="AQ192" s="53">
        <v>3035.0211746592195</v>
      </c>
      <c r="AR192" s="53">
        <v>3116.1480612941723</v>
      </c>
      <c r="AS192" s="53">
        <v>3198.4976798418065</v>
      </c>
      <c r="AT192" s="53">
        <v>3284.4417622731698</v>
      </c>
      <c r="AU192" s="53">
        <v>3372.7581477156973</v>
      </c>
      <c r="AV192" s="53">
        <v>3464.1001514599734</v>
      </c>
      <c r="AW192" s="53">
        <v>3558.4332391497942</v>
      </c>
      <c r="AX192" s="53">
        <v>3656.7128480096321</v>
      </c>
      <c r="AY192" s="67">
        <f t="shared" si="58"/>
        <v>1353.1290396177969</v>
      </c>
      <c r="AZ192" s="75">
        <f t="shared" si="59"/>
        <v>0.58740169760197947</v>
      </c>
      <c r="BA192" s="76">
        <f t="shared" si="60"/>
        <v>2.3373912808296593E-2</v>
      </c>
      <c r="BB192" s="67">
        <f t="shared" si="73"/>
        <v>1249.5652391497943</v>
      </c>
      <c r="BC192" s="75">
        <f t="shared" si="74"/>
        <v>0.54120254564132475</v>
      </c>
      <c r="BD192" s="76">
        <f t="shared" si="75"/>
        <v>2.1863733043393951E-2</v>
      </c>
      <c r="BE192" s="67">
        <f t="shared" si="76"/>
        <v>1188.7801514599732</v>
      </c>
      <c r="BF192" s="75">
        <f t="shared" si="77"/>
        <v>0.52246723601953715</v>
      </c>
      <c r="BG192" s="76">
        <f t="shared" si="78"/>
        <v>2.1239014302954828E-2</v>
      </c>
      <c r="BH192" s="67">
        <f t="shared" si="79"/>
        <v>972.50114771569724</v>
      </c>
      <c r="BI192" s="75">
        <f t="shared" si="80"/>
        <v>0.40516542508393777</v>
      </c>
      <c r="BJ192" s="76">
        <f t="shared" si="81"/>
        <v>1.7153207069427356E-2</v>
      </c>
      <c r="BK192" s="133">
        <f t="shared" si="61"/>
        <v>1254.849430757959</v>
      </c>
      <c r="BL192" s="134">
        <f t="shared" si="62"/>
        <v>0.54473791063585719</v>
      </c>
      <c r="BM192" s="135">
        <f t="shared" si="63"/>
        <v>2.3150984749149783E-2</v>
      </c>
    </row>
    <row r="193" spans="1:65" x14ac:dyDescent="0.2">
      <c r="A193" s="51" t="s">
        <v>48</v>
      </c>
      <c r="B193" s="51" t="s">
        <v>149</v>
      </c>
      <c r="C193" s="53">
        <v>801.26859999999999</v>
      </c>
      <c r="D193" s="53">
        <v>791.05799999999999</v>
      </c>
      <c r="E193" s="53">
        <v>821.3125</v>
      </c>
      <c r="F193" s="53">
        <v>862.51099999999997</v>
      </c>
      <c r="G193" s="53">
        <v>884.44830000000002</v>
      </c>
      <c r="H193" s="53">
        <v>1050.818</v>
      </c>
      <c r="I193" s="53">
        <v>1039.9000000000001</v>
      </c>
      <c r="J193" s="53">
        <v>1312.894</v>
      </c>
      <c r="K193" s="53">
        <v>1298.3810000000001</v>
      </c>
      <c r="L193" s="53">
        <v>1111.127</v>
      </c>
      <c r="M193" s="53">
        <v>1021.352</v>
      </c>
      <c r="N193" s="53">
        <v>970.08130000000006</v>
      </c>
      <c r="O193" s="53">
        <v>949.46439999999996</v>
      </c>
      <c r="P193" s="53">
        <v>1161.3800000000001</v>
      </c>
      <c r="Q193" s="53">
        <v>1301.556</v>
      </c>
      <c r="R193" s="53">
        <v>1502.1859999999999</v>
      </c>
      <c r="S193" s="53">
        <v>1465.23</v>
      </c>
      <c r="T193" s="53">
        <v>1488.6089999999999</v>
      </c>
      <c r="U193" s="53">
        <v>1042.9949999999999</v>
      </c>
      <c r="V193" s="53">
        <v>1027.3579999999999</v>
      </c>
      <c r="W193" s="53">
        <v>929.11990000000003</v>
      </c>
      <c r="X193" s="53">
        <v>942.87919999999997</v>
      </c>
      <c r="Y193" s="53">
        <v>950.43190000000004</v>
      </c>
      <c r="Z193" s="53">
        <v>938.31690000000003</v>
      </c>
      <c r="AA193" s="53">
        <v>870.07320000000004</v>
      </c>
      <c r="AB193" s="118">
        <v>921.43790000000001</v>
      </c>
      <c r="AC193" s="53">
        <v>987.4547</v>
      </c>
      <c r="AD193" s="53">
        <v>987.17718617379535</v>
      </c>
      <c r="AE193" s="53">
        <v>996.90393935540521</v>
      </c>
      <c r="AF193" s="53">
        <v>1007.9938864395427</v>
      </c>
      <c r="AG193" s="53">
        <v>1023.8754074764994</v>
      </c>
      <c r="AH193" s="53">
        <v>1048.2903740454556</v>
      </c>
      <c r="AI193" s="53">
        <v>1074.4708555649265</v>
      </c>
      <c r="AJ193" s="53">
        <v>1099.9397793164467</v>
      </c>
      <c r="AK193" s="53">
        <v>1126.0486552433551</v>
      </c>
      <c r="AL193" s="53">
        <v>1152.943713557212</v>
      </c>
      <c r="AM193" s="53">
        <v>1182.2518920159539</v>
      </c>
      <c r="AN193" s="53">
        <v>1214.3771621104008</v>
      </c>
      <c r="AO193" s="53">
        <v>1247.1174024017014</v>
      </c>
      <c r="AP193" s="53">
        <v>1281.0412701208606</v>
      </c>
      <c r="AQ193" s="53">
        <v>1316.525514022562</v>
      </c>
      <c r="AR193" s="53">
        <v>1352.4696931953233</v>
      </c>
      <c r="AS193" s="53">
        <v>1389.3840438980342</v>
      </c>
      <c r="AT193" s="53">
        <v>1427.930923777807</v>
      </c>
      <c r="AU193" s="53">
        <v>1467.5771914196118</v>
      </c>
      <c r="AV193" s="53">
        <v>1508.6144122032172</v>
      </c>
      <c r="AW193" s="53">
        <v>1551.0283073638589</v>
      </c>
      <c r="AX193" s="53">
        <v>1595.2418959253255</v>
      </c>
      <c r="AY193" s="67">
        <f t="shared" si="58"/>
        <v>608.06470975153013</v>
      </c>
      <c r="AZ193" s="75">
        <f t="shared" si="59"/>
        <v>0.6159630897755356</v>
      </c>
      <c r="BA193" s="76">
        <f t="shared" si="60"/>
        <v>2.4286790207686204E-2</v>
      </c>
      <c r="BB193" s="67">
        <f t="shared" si="73"/>
        <v>563.57360736385886</v>
      </c>
      <c r="BC193" s="75">
        <f t="shared" si="74"/>
        <v>0.57073363199735527</v>
      </c>
      <c r="BD193" s="76">
        <f t="shared" si="75"/>
        <v>2.2833932108686783E-2</v>
      </c>
      <c r="BE193" s="67">
        <f t="shared" si="76"/>
        <v>587.17651220321716</v>
      </c>
      <c r="BF193" s="75">
        <f t="shared" si="77"/>
        <v>0.63723937576609035</v>
      </c>
      <c r="BG193" s="76">
        <f t="shared" si="78"/>
        <v>2.4956913196644059E-2</v>
      </c>
      <c r="BH193" s="67">
        <f t="shared" si="79"/>
        <v>597.50399141961179</v>
      </c>
      <c r="BI193" s="75">
        <f t="shared" si="80"/>
        <v>0.68672841712583699</v>
      </c>
      <c r="BJ193" s="76">
        <f t="shared" si="81"/>
        <v>2.6484174333769595E-2</v>
      </c>
      <c r="BK193" s="133">
        <f t="shared" si="61"/>
        <v>563.85112119006351</v>
      </c>
      <c r="BL193" s="134">
        <f t="shared" si="62"/>
        <v>0.57117519436961128</v>
      </c>
      <c r="BM193" s="135">
        <f t="shared" si="63"/>
        <v>2.4065207435482572E-2</v>
      </c>
    </row>
    <row r="194" spans="1:65" x14ac:dyDescent="0.2">
      <c r="A194" s="51" t="s">
        <v>49</v>
      </c>
      <c r="B194" s="51" t="s">
        <v>149</v>
      </c>
      <c r="C194" s="53">
        <v>437.4631</v>
      </c>
      <c r="D194" s="53">
        <v>427.28789999999998</v>
      </c>
      <c r="E194" s="53">
        <v>440.1671</v>
      </c>
      <c r="F194" s="53">
        <v>445.22770000000003</v>
      </c>
      <c r="G194" s="53">
        <v>436.0702</v>
      </c>
      <c r="H194" s="53">
        <v>346.7158</v>
      </c>
      <c r="I194" s="53">
        <v>385.02339999999998</v>
      </c>
      <c r="J194" s="53">
        <v>412.51159999999999</v>
      </c>
      <c r="K194" s="53">
        <v>402.09809999999999</v>
      </c>
      <c r="L194" s="53">
        <v>391.19069999999999</v>
      </c>
      <c r="M194" s="53">
        <v>439.59559999999999</v>
      </c>
      <c r="N194" s="53">
        <v>448.33819999999997</v>
      </c>
      <c r="O194" s="53">
        <v>435.7774</v>
      </c>
      <c r="P194" s="53">
        <v>604.38440000000003</v>
      </c>
      <c r="Q194" s="53">
        <v>678.65859999999998</v>
      </c>
      <c r="R194" s="53">
        <v>693.17219999999998</v>
      </c>
      <c r="S194" s="53">
        <v>605.7749</v>
      </c>
      <c r="T194" s="53">
        <v>643.22919999999999</v>
      </c>
      <c r="U194" s="53">
        <v>775.43309999999997</v>
      </c>
      <c r="V194" s="53">
        <v>697.97130000000004</v>
      </c>
      <c r="W194" s="53">
        <v>708.81399999999996</v>
      </c>
      <c r="X194" s="53">
        <v>818.19179999999994</v>
      </c>
      <c r="Y194" s="53">
        <v>741.63490000000002</v>
      </c>
      <c r="Z194" s="53">
        <v>551.4511</v>
      </c>
      <c r="AA194" s="53">
        <v>545.96180000000004</v>
      </c>
      <c r="AB194" s="118">
        <v>613.21400000000006</v>
      </c>
      <c r="AC194" s="53">
        <v>667.20899999999995</v>
      </c>
      <c r="AD194" s="53">
        <v>671.65479037882631</v>
      </c>
      <c r="AE194" s="53">
        <v>682.62016834526764</v>
      </c>
      <c r="AF194" s="53">
        <v>694.45667813400541</v>
      </c>
      <c r="AG194" s="53">
        <v>709.3359537893291</v>
      </c>
      <c r="AH194" s="53">
        <v>730.17585688759368</v>
      </c>
      <c r="AI194" s="53">
        <v>752.31458520451372</v>
      </c>
      <c r="AJ194" s="53">
        <v>774.0140483785101</v>
      </c>
      <c r="AK194" s="53">
        <v>796.78535763202763</v>
      </c>
      <c r="AL194" s="53">
        <v>819.07965447243942</v>
      </c>
      <c r="AM194" s="53">
        <v>842.29413833017975</v>
      </c>
      <c r="AN194" s="53">
        <v>866.14652029309798</v>
      </c>
      <c r="AO194" s="53">
        <v>891.31939520413755</v>
      </c>
      <c r="AP194" s="53">
        <v>917.25402840111997</v>
      </c>
      <c r="AQ194" s="53">
        <v>944.22231548616628</v>
      </c>
      <c r="AR194" s="53">
        <v>971.69821485819637</v>
      </c>
      <c r="AS194" s="53">
        <v>999.81670492426724</v>
      </c>
      <c r="AT194" s="53">
        <v>1028.8629320444386</v>
      </c>
      <c r="AU194" s="53">
        <v>1058.6827389109062</v>
      </c>
      <c r="AV194" s="53">
        <v>1089.3953946528454</v>
      </c>
      <c r="AW194" s="53">
        <v>1121.250960768574</v>
      </c>
      <c r="AX194" s="53">
        <v>1154.5113732696436</v>
      </c>
      <c r="AY194" s="67">
        <f t="shared" si="58"/>
        <v>482.85658289081732</v>
      </c>
      <c r="AZ194" s="75">
        <f t="shared" si="59"/>
        <v>0.71890588708297143</v>
      </c>
      <c r="BA194" s="76">
        <f t="shared" si="60"/>
        <v>2.7454515045667094E-2</v>
      </c>
      <c r="BB194" s="67">
        <f t="shared" si="73"/>
        <v>454.04196076857409</v>
      </c>
      <c r="BC194" s="75">
        <f t="shared" si="74"/>
        <v>0.68050934679924002</v>
      </c>
      <c r="BD194" s="76">
        <f t="shared" si="75"/>
        <v>2.6294606637950579E-2</v>
      </c>
      <c r="BE194" s="67">
        <f t="shared" si="76"/>
        <v>476.18139465284537</v>
      </c>
      <c r="BF194" s="75">
        <f t="shared" si="77"/>
        <v>0.77653379513978049</v>
      </c>
      <c r="BG194" s="76">
        <f t="shared" si="78"/>
        <v>2.9149988848119035E-2</v>
      </c>
      <c r="BH194" s="67">
        <f t="shared" si="79"/>
        <v>512.72093891090617</v>
      </c>
      <c r="BI194" s="75">
        <f t="shared" si="80"/>
        <v>0.93911504231780707</v>
      </c>
      <c r="BJ194" s="76">
        <f t="shared" si="81"/>
        <v>3.3665874684136732E-2</v>
      </c>
      <c r="BK194" s="133">
        <f t="shared" si="61"/>
        <v>449.59617038974773</v>
      </c>
      <c r="BL194" s="134">
        <f t="shared" si="62"/>
        <v>0.66938578691021733</v>
      </c>
      <c r="BM194" s="135">
        <f t="shared" si="63"/>
        <v>2.7338375397173431E-2</v>
      </c>
    </row>
    <row r="195" spans="1:65" x14ac:dyDescent="0.2">
      <c r="A195" s="51" t="s">
        <v>50</v>
      </c>
      <c r="B195" s="51" t="s">
        <v>149</v>
      </c>
      <c r="C195" s="53">
        <v>4175.1710000000003</v>
      </c>
      <c r="D195" s="53">
        <v>4279.5360000000001</v>
      </c>
      <c r="E195" s="53">
        <v>4455.1509999999998</v>
      </c>
      <c r="F195" s="53">
        <v>4723.8779999999997</v>
      </c>
      <c r="G195" s="53">
        <v>4978.2579999999998</v>
      </c>
      <c r="H195" s="53">
        <v>5151.1629999999996</v>
      </c>
      <c r="I195" s="53">
        <v>5543.98</v>
      </c>
      <c r="J195" s="53">
        <v>5018.3789999999999</v>
      </c>
      <c r="K195" s="53">
        <v>5129.9970000000003</v>
      </c>
      <c r="L195" s="53">
        <v>5350.5219999999999</v>
      </c>
      <c r="M195" s="53">
        <v>5458.8940000000002</v>
      </c>
      <c r="N195" s="53">
        <v>5840.2510000000002</v>
      </c>
      <c r="O195" s="53">
        <v>6366.7</v>
      </c>
      <c r="P195" s="53">
        <v>6311.4260000000004</v>
      </c>
      <c r="Q195" s="53">
        <v>6593.5290000000005</v>
      </c>
      <c r="R195" s="53">
        <v>6884.71</v>
      </c>
      <c r="S195" s="53">
        <v>6695.299</v>
      </c>
      <c r="T195" s="53">
        <v>6823.518</v>
      </c>
      <c r="U195" s="53">
        <v>7522.6850000000004</v>
      </c>
      <c r="V195" s="53">
        <v>7489.73</v>
      </c>
      <c r="W195" s="53">
        <v>7436.6480000000001</v>
      </c>
      <c r="X195" s="53">
        <v>7720.7690000000002</v>
      </c>
      <c r="Y195" s="53">
        <v>7741.1040000000003</v>
      </c>
      <c r="Z195" s="53">
        <v>7756.81</v>
      </c>
      <c r="AA195" s="53">
        <v>8182.6409999999987</v>
      </c>
      <c r="AB195" s="118">
        <v>8353.01</v>
      </c>
      <c r="AC195" s="53">
        <v>8697.6110000000008</v>
      </c>
      <c r="AD195" s="53">
        <v>8881.1817840122021</v>
      </c>
      <c r="AE195" s="53">
        <v>9066.5001693894137</v>
      </c>
      <c r="AF195" s="53">
        <v>9279.3617673424178</v>
      </c>
      <c r="AG195" s="53">
        <v>9512.6435865163148</v>
      </c>
      <c r="AH195" s="53">
        <v>9735.3619304456261</v>
      </c>
      <c r="AI195" s="53">
        <v>9956.3949384652715</v>
      </c>
      <c r="AJ195" s="53">
        <v>10169.951741323917</v>
      </c>
      <c r="AK195" s="53">
        <v>10377.87654564592</v>
      </c>
      <c r="AL195" s="53">
        <v>10582.625791200069</v>
      </c>
      <c r="AM195" s="53">
        <v>10787.072057805159</v>
      </c>
      <c r="AN195" s="53">
        <v>10991.193602723706</v>
      </c>
      <c r="AO195" s="53">
        <v>11196.510737839255</v>
      </c>
      <c r="AP195" s="53">
        <v>11404.212729765934</v>
      </c>
      <c r="AQ195" s="53">
        <v>11611.391256125609</v>
      </c>
      <c r="AR195" s="53">
        <v>11816.083954711259</v>
      </c>
      <c r="AS195" s="53">
        <v>12020.220831031324</v>
      </c>
      <c r="AT195" s="53">
        <v>12224.665018779839</v>
      </c>
      <c r="AU195" s="53">
        <v>12428.71525229695</v>
      </c>
      <c r="AV195" s="53">
        <v>12632.097645787166</v>
      </c>
      <c r="AW195" s="53">
        <v>12838.918722526538</v>
      </c>
      <c r="AX195" s="53">
        <v>13049.228836069095</v>
      </c>
      <c r="AY195" s="67">
        <f t="shared" si="58"/>
        <v>4168.0470520568924</v>
      </c>
      <c r="AZ195" s="75">
        <f t="shared" si="59"/>
        <v>0.46931221017907337</v>
      </c>
      <c r="BA195" s="76">
        <f t="shared" si="60"/>
        <v>1.9425996488737995E-2</v>
      </c>
      <c r="BB195" s="67">
        <f t="shared" si="73"/>
        <v>4141.307722526537</v>
      </c>
      <c r="BC195" s="75">
        <f t="shared" si="74"/>
        <v>0.47614312970843792</v>
      </c>
      <c r="BD195" s="76">
        <f t="shared" si="75"/>
        <v>1.9662443359389048E-2</v>
      </c>
      <c r="BE195" s="67">
        <f t="shared" si="76"/>
        <v>4279.0876457871655</v>
      </c>
      <c r="BF195" s="75">
        <f t="shared" si="77"/>
        <v>0.51228091978665957</v>
      </c>
      <c r="BG195" s="76">
        <f t="shared" si="78"/>
        <v>2.0896285469912845E-2</v>
      </c>
      <c r="BH195" s="67">
        <f t="shared" si="79"/>
        <v>4246.0742522969513</v>
      </c>
      <c r="BI195" s="75">
        <f t="shared" si="80"/>
        <v>0.51891244554135418</v>
      </c>
      <c r="BJ195" s="76">
        <f t="shared" si="81"/>
        <v>2.1119657938096115E-2</v>
      </c>
      <c r="BK195" s="133">
        <f t="shared" si="61"/>
        <v>3957.7369385143356</v>
      </c>
      <c r="BL195" s="134">
        <f t="shared" si="62"/>
        <v>0.44563179031410061</v>
      </c>
      <c r="BM195" s="135">
        <f t="shared" si="63"/>
        <v>1.9586529255257057E-2</v>
      </c>
    </row>
    <row r="196" spans="1:65" x14ac:dyDescent="0.2">
      <c r="A196" s="51" t="s">
        <v>51</v>
      </c>
      <c r="B196" s="51" t="s">
        <v>149</v>
      </c>
      <c r="C196" s="53">
        <v>584.81380000000001</v>
      </c>
      <c r="D196" s="53">
        <v>576.178</v>
      </c>
      <c r="E196" s="53">
        <v>572.46339999999998</v>
      </c>
      <c r="F196" s="53">
        <v>563.27779999999996</v>
      </c>
      <c r="G196" s="53">
        <v>544.01009999999997</v>
      </c>
      <c r="H196" s="53">
        <v>589.07960000000003</v>
      </c>
      <c r="I196" s="53">
        <v>607.81690000000003</v>
      </c>
      <c r="J196" s="53">
        <v>673.17939999999999</v>
      </c>
      <c r="K196" s="53">
        <v>724.74210000000005</v>
      </c>
      <c r="L196" s="53">
        <v>745.01790000000005</v>
      </c>
      <c r="M196" s="53">
        <v>943.01459999999997</v>
      </c>
      <c r="N196" s="53">
        <v>920.79920000000004</v>
      </c>
      <c r="O196" s="53">
        <v>1060.2349999999999</v>
      </c>
      <c r="P196" s="53">
        <v>1046.2249999999999</v>
      </c>
      <c r="Q196" s="53">
        <v>1269.8589999999999</v>
      </c>
      <c r="R196" s="53">
        <v>1404.252</v>
      </c>
      <c r="S196" s="53">
        <v>1530.412</v>
      </c>
      <c r="T196" s="53">
        <v>1478.8130000000001</v>
      </c>
      <c r="U196" s="53">
        <v>1387.741</v>
      </c>
      <c r="V196" s="53">
        <v>1514.279</v>
      </c>
      <c r="W196" s="53">
        <v>1659.35</v>
      </c>
      <c r="X196" s="53">
        <v>1725.904</v>
      </c>
      <c r="Y196" s="53">
        <v>1913.9280000000001</v>
      </c>
      <c r="Z196" s="53">
        <v>1871.7670000000001</v>
      </c>
      <c r="AA196" s="53">
        <v>1783.7389999999998</v>
      </c>
      <c r="AB196" s="118">
        <v>1763.604</v>
      </c>
      <c r="AC196" s="53">
        <v>1908.5730000000001</v>
      </c>
      <c r="AD196" s="53">
        <v>1992.5705026020203</v>
      </c>
      <c r="AE196" s="53">
        <v>2062.4797227161553</v>
      </c>
      <c r="AF196" s="53">
        <v>2140.3980303972094</v>
      </c>
      <c r="AG196" s="53">
        <v>2226.6702803746089</v>
      </c>
      <c r="AH196" s="53">
        <v>2312.7151801954392</v>
      </c>
      <c r="AI196" s="53">
        <v>2394.1176427670321</v>
      </c>
      <c r="AJ196" s="53">
        <v>2474.2640393481784</v>
      </c>
      <c r="AK196" s="53">
        <v>2554.614299008188</v>
      </c>
      <c r="AL196" s="53">
        <v>2637.1955786779872</v>
      </c>
      <c r="AM196" s="53">
        <v>2725.7765056842595</v>
      </c>
      <c r="AN196" s="53">
        <v>2818.8567941914698</v>
      </c>
      <c r="AO196" s="53">
        <v>2916.4632711957138</v>
      </c>
      <c r="AP196" s="53">
        <v>3017.6904507419554</v>
      </c>
      <c r="AQ196" s="53">
        <v>3123.388662328196</v>
      </c>
      <c r="AR196" s="53">
        <v>3230.7106923904726</v>
      </c>
      <c r="AS196" s="53">
        <v>3339.8035645685613</v>
      </c>
      <c r="AT196" s="53">
        <v>3453.4823085047651</v>
      </c>
      <c r="AU196" s="53">
        <v>3570.2101379553155</v>
      </c>
      <c r="AV196" s="53">
        <v>3690.6711298902992</v>
      </c>
      <c r="AW196" s="53">
        <v>3815.0100165685099</v>
      </c>
      <c r="AX196" s="53">
        <v>3944.0072149058815</v>
      </c>
      <c r="AY196" s="67">
        <f t="shared" si="58"/>
        <v>1951.4367123038612</v>
      </c>
      <c r="AZ196" s="75">
        <f t="shared" si="59"/>
        <v>0.97935641913576255</v>
      </c>
      <c r="BA196" s="76">
        <f t="shared" si="60"/>
        <v>3.4727997211355E-2</v>
      </c>
      <c r="BB196" s="67">
        <f t="shared" si="73"/>
        <v>1906.4370165685098</v>
      </c>
      <c r="BC196" s="75">
        <f t="shared" si="74"/>
        <v>0.99888084792591625</v>
      </c>
      <c r="BD196" s="76">
        <f t="shared" si="75"/>
        <v>3.5235950667424909E-2</v>
      </c>
      <c r="BE196" s="67">
        <f t="shared" si="76"/>
        <v>1927.0671298902992</v>
      </c>
      <c r="BF196" s="75">
        <f t="shared" si="77"/>
        <v>1.0926869806885782</v>
      </c>
      <c r="BG196" s="76">
        <f t="shared" si="78"/>
        <v>3.76125444805675E-2</v>
      </c>
      <c r="BH196" s="67">
        <f t="shared" si="79"/>
        <v>1786.4711379553157</v>
      </c>
      <c r="BI196" s="75">
        <f t="shared" si="80"/>
        <v>1.0015316915509029</v>
      </c>
      <c r="BJ196" s="76">
        <f t="shared" si="81"/>
        <v>3.5304552090893004E-2</v>
      </c>
      <c r="BK196" s="133">
        <f t="shared" si="61"/>
        <v>1822.4395139664896</v>
      </c>
      <c r="BL196" s="134">
        <f t="shared" si="62"/>
        <v>0.91461733052187455</v>
      </c>
      <c r="BM196" s="135">
        <f t="shared" si="63"/>
        <v>3.4776173731755788E-2</v>
      </c>
    </row>
    <row r="197" spans="1:65" x14ac:dyDescent="0.2">
      <c r="A197" s="51" t="s">
        <v>52</v>
      </c>
      <c r="B197" s="51" t="s">
        <v>149</v>
      </c>
      <c r="C197" s="53">
        <v>150.51140000000001</v>
      </c>
      <c r="D197" s="53">
        <v>153.99590000000001</v>
      </c>
      <c r="E197" s="53">
        <v>158.8835</v>
      </c>
      <c r="F197" s="53">
        <v>166.33</v>
      </c>
      <c r="G197" s="53">
        <v>170.95079999999999</v>
      </c>
      <c r="H197" s="53">
        <v>174.19049999999999</v>
      </c>
      <c r="I197" s="53">
        <v>193.5335</v>
      </c>
      <c r="J197" s="53">
        <v>205.9564</v>
      </c>
      <c r="K197" s="53">
        <v>242.23400000000001</v>
      </c>
      <c r="L197" s="53">
        <v>225.90450000000001</v>
      </c>
      <c r="M197" s="53">
        <v>289.733</v>
      </c>
      <c r="N197" s="53">
        <v>272.34219999999999</v>
      </c>
      <c r="O197" s="53">
        <v>297.99959999999999</v>
      </c>
      <c r="P197" s="53">
        <v>346.78989999999999</v>
      </c>
      <c r="Q197" s="53">
        <v>391.08679999999998</v>
      </c>
      <c r="R197" s="53">
        <v>467.97620000000001</v>
      </c>
      <c r="S197" s="53">
        <v>578.13490000000002</v>
      </c>
      <c r="T197" s="53">
        <v>732.0557</v>
      </c>
      <c r="U197" s="53">
        <v>627.02189999999996</v>
      </c>
      <c r="V197" s="53">
        <v>533.72550000000001</v>
      </c>
      <c r="W197" s="53">
        <v>526.3501</v>
      </c>
      <c r="X197" s="53">
        <v>655.63840000000005</v>
      </c>
      <c r="Y197" s="53">
        <v>765.67809999999997</v>
      </c>
      <c r="Z197" s="53">
        <v>847.82820000000004</v>
      </c>
      <c r="AA197" s="53">
        <v>997.54790000000003</v>
      </c>
      <c r="AB197" s="118">
        <v>1092.9770000000001</v>
      </c>
      <c r="AC197" s="53">
        <v>1210.1260000000002</v>
      </c>
      <c r="AD197" s="53">
        <v>1266.5585991662776</v>
      </c>
      <c r="AE197" s="53">
        <v>1314.3779767530687</v>
      </c>
      <c r="AF197" s="53">
        <v>1367.1024937891427</v>
      </c>
      <c r="AG197" s="53">
        <v>1424.5164039489016</v>
      </c>
      <c r="AH197" s="53">
        <v>1481.7431922309124</v>
      </c>
      <c r="AI197" s="53">
        <v>1536.4739919491524</v>
      </c>
      <c r="AJ197" s="53">
        <v>1590.3958404838563</v>
      </c>
      <c r="AK197" s="53">
        <v>1644.0092611365255</v>
      </c>
      <c r="AL197" s="53">
        <v>1698.10360042155</v>
      </c>
      <c r="AM197" s="53">
        <v>1754.2143418443056</v>
      </c>
      <c r="AN197" s="53">
        <v>1812.2307520872603</v>
      </c>
      <c r="AO197" s="53">
        <v>1872.1297940775346</v>
      </c>
      <c r="AP197" s="53">
        <v>1933.7456480008934</v>
      </c>
      <c r="AQ197" s="53">
        <v>1997.0942481405366</v>
      </c>
      <c r="AR197" s="53">
        <v>2061.2971437896772</v>
      </c>
      <c r="AS197" s="53">
        <v>2126.5402317551352</v>
      </c>
      <c r="AT197" s="53">
        <v>2193.7133454981308</v>
      </c>
      <c r="AU197" s="53">
        <v>2262.3151734880685</v>
      </c>
      <c r="AV197" s="53">
        <v>2332.5428591881559</v>
      </c>
      <c r="AW197" s="53">
        <v>2404.8265854355659</v>
      </c>
      <c r="AX197" s="53">
        <v>2479.6355677123142</v>
      </c>
      <c r="AY197" s="67">
        <f t="shared" si="58"/>
        <v>1213.0769685460366</v>
      </c>
      <c r="AZ197" s="75">
        <f t="shared" si="59"/>
        <v>0.95777405746923527</v>
      </c>
      <c r="BA197" s="76">
        <f t="shared" si="60"/>
        <v>3.4160935037624185E-2</v>
      </c>
      <c r="BB197" s="67">
        <f t="shared" si="73"/>
        <v>1194.7005854355657</v>
      </c>
      <c r="BC197" s="75">
        <f t="shared" si="74"/>
        <v>0.98725305086872395</v>
      </c>
      <c r="BD197" s="76">
        <f t="shared" si="75"/>
        <v>3.4934009176188052E-2</v>
      </c>
      <c r="BE197" s="67">
        <f t="shared" si="76"/>
        <v>1239.5658591881559</v>
      </c>
      <c r="BF197" s="75">
        <f t="shared" si="77"/>
        <v>1.1341188873948451</v>
      </c>
      <c r="BG197" s="76">
        <f t="shared" si="78"/>
        <v>3.8630162099777765E-2</v>
      </c>
      <c r="BH197" s="67">
        <f t="shared" si="79"/>
        <v>1264.7672734880684</v>
      </c>
      <c r="BI197" s="75">
        <f t="shared" si="80"/>
        <v>1.2678762327985136</v>
      </c>
      <c r="BJ197" s="76">
        <f t="shared" si="81"/>
        <v>4.1791878508946612E-2</v>
      </c>
      <c r="BK197" s="133">
        <f t="shared" si="61"/>
        <v>1138.2679862692883</v>
      </c>
      <c r="BL197" s="134">
        <f t="shared" si="62"/>
        <v>0.89870929542349032</v>
      </c>
      <c r="BM197" s="135">
        <f t="shared" si="63"/>
        <v>3.4321873961661753E-2</v>
      </c>
    </row>
    <row r="198" spans="1:65" x14ac:dyDescent="0.2">
      <c r="A198" s="51" t="s">
        <v>53</v>
      </c>
      <c r="B198" s="51" t="s">
        <v>149</v>
      </c>
      <c r="C198" s="53">
        <v>481.49259999999998</v>
      </c>
      <c r="D198" s="53">
        <v>473.12</v>
      </c>
      <c r="E198" s="53">
        <v>487.48180000000002</v>
      </c>
      <c r="F198" s="53">
        <v>531.32920000000001</v>
      </c>
      <c r="G198" s="53">
        <v>587.0838</v>
      </c>
      <c r="H198" s="53">
        <v>637.69709999999998</v>
      </c>
      <c r="I198" s="53">
        <v>645.6114</v>
      </c>
      <c r="J198" s="53">
        <v>566.48469999999998</v>
      </c>
      <c r="K198" s="53">
        <v>533.3193</v>
      </c>
      <c r="L198" s="53">
        <v>514.59780000000001</v>
      </c>
      <c r="M198" s="53">
        <v>585.36599999999999</v>
      </c>
      <c r="N198" s="53">
        <v>599.81359999999995</v>
      </c>
      <c r="O198" s="53">
        <v>605.49599999999998</v>
      </c>
      <c r="P198" s="53">
        <v>638.97249999999997</v>
      </c>
      <c r="Q198" s="53">
        <v>666.66240000000005</v>
      </c>
      <c r="R198" s="53">
        <v>863.06410000000005</v>
      </c>
      <c r="S198" s="53">
        <v>884.51509999999996</v>
      </c>
      <c r="T198" s="53">
        <v>888.30830000000003</v>
      </c>
      <c r="U198" s="53">
        <v>833.36850000000004</v>
      </c>
      <c r="V198" s="53">
        <v>809.12180000000001</v>
      </c>
      <c r="W198" s="53">
        <v>792.34799999999996</v>
      </c>
      <c r="X198" s="53">
        <v>869.37019999999995</v>
      </c>
      <c r="Y198" s="53">
        <v>980.73590000000002</v>
      </c>
      <c r="Z198" s="53">
        <v>989.92470000000003</v>
      </c>
      <c r="AA198" s="53">
        <v>1011.7339999999999</v>
      </c>
      <c r="AB198" s="118">
        <v>1070.7380000000001</v>
      </c>
      <c r="AC198" s="53">
        <v>1117.009</v>
      </c>
      <c r="AD198" s="53">
        <v>1165.0403759873411</v>
      </c>
      <c r="AE198" s="53">
        <v>1206.3757543569229</v>
      </c>
      <c r="AF198" s="53">
        <v>1252.6077036810393</v>
      </c>
      <c r="AG198" s="53">
        <v>1303.1845927290371</v>
      </c>
      <c r="AH198" s="53">
        <v>1353.5524354589065</v>
      </c>
      <c r="AI198" s="53">
        <v>1401.5529255849294</v>
      </c>
      <c r="AJ198" s="53">
        <v>1448.6708642643619</v>
      </c>
      <c r="AK198" s="53">
        <v>1495.3357469617911</v>
      </c>
      <c r="AL198" s="53">
        <v>1542.2843783628502</v>
      </c>
      <c r="AM198" s="53">
        <v>1590.9094362289673</v>
      </c>
      <c r="AN198" s="53">
        <v>1641.2030541504205</v>
      </c>
      <c r="AO198" s="53">
        <v>1693.1850801956302</v>
      </c>
      <c r="AP198" s="53">
        <v>1746.8149213977654</v>
      </c>
      <c r="AQ198" s="53">
        <v>1802.1355525072399</v>
      </c>
      <c r="AR198" s="53">
        <v>1858.3898597977193</v>
      </c>
      <c r="AS198" s="53">
        <v>1915.7452151753562</v>
      </c>
      <c r="AT198" s="53">
        <v>1975.0362559025211</v>
      </c>
      <c r="AU198" s="53">
        <v>2035.798497209913</v>
      </c>
      <c r="AV198" s="53">
        <v>2098.2529673045683</v>
      </c>
      <c r="AW198" s="53">
        <v>2162.2802109830977</v>
      </c>
      <c r="AX198" s="53">
        <v>2227.8316782087736</v>
      </c>
      <c r="AY198" s="67">
        <f t="shared" si="58"/>
        <v>1062.7913022214325</v>
      </c>
      <c r="AZ198" s="75">
        <f t="shared" si="59"/>
        <v>0.91223559640218033</v>
      </c>
      <c r="BA198" s="76">
        <f t="shared" si="60"/>
        <v>3.2944695908533328E-2</v>
      </c>
      <c r="BB198" s="67">
        <f t="shared" si="73"/>
        <v>1045.2712109830977</v>
      </c>
      <c r="BC198" s="75">
        <f t="shared" si="74"/>
        <v>0.93577689256138286</v>
      </c>
      <c r="BD198" s="76">
        <f t="shared" si="75"/>
        <v>3.3576830040439765E-2</v>
      </c>
      <c r="BE198" s="67">
        <f t="shared" si="76"/>
        <v>1027.5149673045682</v>
      </c>
      <c r="BF198" s="75">
        <f t="shared" si="77"/>
        <v>0.95963248460834316</v>
      </c>
      <c r="BG198" s="76">
        <f t="shared" si="78"/>
        <v>3.4209997049956753E-2</v>
      </c>
      <c r="BH198" s="67">
        <f t="shared" si="79"/>
        <v>1024.064497209913</v>
      </c>
      <c r="BI198" s="75">
        <f t="shared" si="80"/>
        <v>1.0121874892115053</v>
      </c>
      <c r="BJ198" s="76">
        <f t="shared" si="81"/>
        <v>3.5579446416921678E-2</v>
      </c>
      <c r="BK198" s="133">
        <f t="shared" si="61"/>
        <v>997.23983499575661</v>
      </c>
      <c r="BL198" s="134">
        <f t="shared" si="62"/>
        <v>0.85597019257862372</v>
      </c>
      <c r="BM198" s="135">
        <f t="shared" si="63"/>
        <v>3.3083239317849733E-2</v>
      </c>
    </row>
    <row r="199" spans="1:65" x14ac:dyDescent="0.2">
      <c r="A199" s="51" t="s">
        <v>54</v>
      </c>
      <c r="B199" s="51" t="s">
        <v>149</v>
      </c>
      <c r="C199" s="53">
        <v>10.588050000000001</v>
      </c>
      <c r="D199" s="53">
        <v>13.8032</v>
      </c>
      <c r="E199" s="53">
        <v>16.751740000000002</v>
      </c>
      <c r="F199" s="53">
        <v>15.93282</v>
      </c>
      <c r="G199" s="53">
        <v>15.525259999999999</v>
      </c>
      <c r="H199" s="53">
        <v>17.76735</v>
      </c>
      <c r="I199" s="53">
        <v>45.561149999999998</v>
      </c>
      <c r="J199" s="53">
        <v>27.130739999999999</v>
      </c>
      <c r="K199" s="53">
        <v>49.984520000000003</v>
      </c>
      <c r="L199" s="53">
        <v>46.275550000000003</v>
      </c>
      <c r="M199" s="53">
        <v>45.134320000000002</v>
      </c>
      <c r="N199" s="53">
        <v>63.241199999999999</v>
      </c>
      <c r="O199" s="53">
        <v>69.242230000000006</v>
      </c>
      <c r="P199" s="53">
        <v>93.360690000000005</v>
      </c>
      <c r="Q199" s="53">
        <v>92.368650000000002</v>
      </c>
      <c r="R199" s="53">
        <v>139.9776</v>
      </c>
      <c r="S199" s="53">
        <v>96.974289999999996</v>
      </c>
      <c r="T199" s="53">
        <v>145.05799999999999</v>
      </c>
      <c r="U199" s="53">
        <v>131.79660000000001</v>
      </c>
      <c r="V199" s="53">
        <v>89.816199999999995</v>
      </c>
      <c r="W199" s="53">
        <v>158.14680000000001</v>
      </c>
      <c r="X199" s="53">
        <v>145.1944</v>
      </c>
      <c r="Y199" s="53">
        <v>143.398</v>
      </c>
      <c r="Z199" s="53">
        <v>153.33170000000001</v>
      </c>
      <c r="AA199" s="53">
        <v>137.82589999999999</v>
      </c>
      <c r="AB199" s="118">
        <v>269.54140000000001</v>
      </c>
      <c r="AC199" s="53">
        <v>292.17039999999997</v>
      </c>
      <c r="AD199" s="53">
        <v>302.66415855399623</v>
      </c>
      <c r="AE199" s="53">
        <v>310.362475293648</v>
      </c>
      <c r="AF199" s="53">
        <v>319.64544921977824</v>
      </c>
      <c r="AG199" s="53">
        <v>330.02916368888037</v>
      </c>
      <c r="AH199" s="53">
        <v>340.23882119567025</v>
      </c>
      <c r="AI199" s="53">
        <v>349.62539998575198</v>
      </c>
      <c r="AJ199" s="53">
        <v>358.56570726361076</v>
      </c>
      <c r="AK199" s="53">
        <v>367.19284064531729</v>
      </c>
      <c r="AL199" s="53">
        <v>375.70510064182389</v>
      </c>
      <c r="AM199" s="53">
        <v>384.44386406251641</v>
      </c>
      <c r="AN199" s="53">
        <v>393.39809826009929</v>
      </c>
      <c r="AO199" s="53">
        <v>402.58468806425896</v>
      </c>
      <c r="AP199" s="53">
        <v>411.92593908328416</v>
      </c>
      <c r="AQ199" s="53">
        <v>421.48547294724773</v>
      </c>
      <c r="AR199" s="53">
        <v>431.03745952784868</v>
      </c>
      <c r="AS199" s="53">
        <v>440.59156731628138</v>
      </c>
      <c r="AT199" s="53">
        <v>450.31403884561109</v>
      </c>
      <c r="AU199" s="53">
        <v>460.11166169125931</v>
      </c>
      <c r="AV199" s="53">
        <v>470.00087926050134</v>
      </c>
      <c r="AW199" s="53">
        <v>480.10454669308143</v>
      </c>
      <c r="AX199" s="53">
        <v>490.4848924826631</v>
      </c>
      <c r="AY199" s="67">
        <f t="shared" ref="AY199:AY253" si="82">AX199-AD199</f>
        <v>187.82073392866687</v>
      </c>
      <c r="AZ199" s="75">
        <f t="shared" ref="AZ199:AZ253" si="83">AY199/AD199</f>
        <v>0.62055822805711913</v>
      </c>
      <c r="BA199" s="76">
        <f t="shared" ref="BA199:BA253" si="84">((AX199/AD199)^(1/20)-1)</f>
        <v>2.4432226504363719E-2</v>
      </c>
      <c r="BB199" s="67">
        <f t="shared" ref="BB199:BB217" si="85">AW199-AC199</f>
        <v>187.93414669308146</v>
      </c>
      <c r="BC199" s="75">
        <f t="shared" ref="BC199:BC217" si="86">BB199/AC199</f>
        <v>0.64323472430157702</v>
      </c>
      <c r="BD199" s="76">
        <f t="shared" ref="BD199:BD217" si="87">((AW199/AC199)^(1/20)-1)</f>
        <v>2.5144250213838593E-2</v>
      </c>
      <c r="BE199" s="67">
        <f t="shared" ref="BE199:BE217" si="88">AV199-AB199</f>
        <v>200.45947926050133</v>
      </c>
      <c r="BF199" s="75">
        <f t="shared" ref="BF199:BF217" si="89">BE199/AB199</f>
        <v>0.74370571370669336</v>
      </c>
      <c r="BG199" s="76">
        <f t="shared" ref="BG199:BG217" si="90">((AV199/AB199)^(1/20)-1)</f>
        <v>2.8190672022838426E-2</v>
      </c>
      <c r="BH199" s="67">
        <f t="shared" ref="BH199:BH217" si="91">AU199-AA199</f>
        <v>322.28576169125932</v>
      </c>
      <c r="BI199" s="75">
        <f t="shared" ref="BI199:BI217" si="92">BH199/AA199</f>
        <v>2.3383541242339745</v>
      </c>
      <c r="BJ199" s="76">
        <f t="shared" ref="BJ199:BJ217" si="93">((AU199/AA199)^(1/20)-1)</f>
        <v>6.2127418542483159E-2</v>
      </c>
      <c r="BK199" s="133">
        <f t="shared" ref="BK199:BK262" si="94">AW199-AD199</f>
        <v>177.4403881390852</v>
      </c>
      <c r="BL199" s="134">
        <f t="shared" ref="BL199:BL262" si="95">BK199/AD199</f>
        <v>0.5862616471894847</v>
      </c>
      <c r="BM199" s="135">
        <f t="shared" ref="BM199:BM262" si="96">((AW199/AD199)^(1/19)-1)</f>
        <v>2.4580399302435163E-2</v>
      </c>
    </row>
    <row r="200" spans="1:65" x14ac:dyDescent="0.2">
      <c r="A200" s="51" t="s">
        <v>55</v>
      </c>
      <c r="B200" s="51" t="s">
        <v>149</v>
      </c>
      <c r="C200" s="53">
        <v>221.4829</v>
      </c>
      <c r="D200" s="53">
        <v>216.15690000000001</v>
      </c>
      <c r="E200" s="53">
        <v>211.77199999999999</v>
      </c>
      <c r="F200" s="53">
        <v>204.0273</v>
      </c>
      <c r="G200" s="53">
        <v>195.56290000000001</v>
      </c>
      <c r="H200" s="53">
        <v>219.69550000000001</v>
      </c>
      <c r="I200" s="53">
        <v>289.7047</v>
      </c>
      <c r="J200" s="53">
        <v>286.39580000000001</v>
      </c>
      <c r="K200" s="53">
        <v>242.76</v>
      </c>
      <c r="L200" s="53">
        <v>304.51249999999999</v>
      </c>
      <c r="M200" s="53">
        <v>327.97519999999997</v>
      </c>
      <c r="N200" s="53">
        <v>375.83449999999999</v>
      </c>
      <c r="O200" s="53">
        <v>424.35829999999999</v>
      </c>
      <c r="P200" s="53">
        <v>440.02530000000002</v>
      </c>
      <c r="Q200" s="53">
        <v>407.90550000000002</v>
      </c>
      <c r="R200" s="53">
        <v>452.92039999999997</v>
      </c>
      <c r="S200" s="53">
        <v>449.27530000000002</v>
      </c>
      <c r="T200" s="53">
        <v>491.75779999999997</v>
      </c>
      <c r="U200" s="53">
        <v>421.34969999999998</v>
      </c>
      <c r="V200" s="53">
        <v>449.9692</v>
      </c>
      <c r="W200" s="53">
        <v>497.541</v>
      </c>
      <c r="X200" s="53">
        <v>491.54340000000002</v>
      </c>
      <c r="Y200" s="53">
        <v>576.6499</v>
      </c>
      <c r="Z200" s="53">
        <v>492.03410000000002</v>
      </c>
      <c r="AA200" s="53">
        <v>445.05160000000001</v>
      </c>
      <c r="AB200" s="118">
        <v>470.58580000000006</v>
      </c>
      <c r="AC200" s="53">
        <v>472.85070000000002</v>
      </c>
      <c r="AD200" s="53">
        <v>491.54336940444745</v>
      </c>
      <c r="AE200" s="53">
        <v>505.96864644331225</v>
      </c>
      <c r="AF200" s="53">
        <v>521.70074979520928</v>
      </c>
      <c r="AG200" s="53">
        <v>538.77192231741572</v>
      </c>
      <c r="AH200" s="53">
        <v>555.33828810910802</v>
      </c>
      <c r="AI200" s="53">
        <v>570.64608507434093</v>
      </c>
      <c r="AJ200" s="53">
        <v>585.38015106125624</v>
      </c>
      <c r="AK200" s="53">
        <v>599.70733959139739</v>
      </c>
      <c r="AL200" s="53">
        <v>613.96463559418669</v>
      </c>
      <c r="AM200" s="53">
        <v>628.68921278174173</v>
      </c>
      <c r="AN200" s="53">
        <v>643.81510009833937</v>
      </c>
      <c r="AO200" s="53">
        <v>659.31427024560355</v>
      </c>
      <c r="AP200" s="53">
        <v>675.08859583226717</v>
      </c>
      <c r="AQ200" s="53">
        <v>691.1172849701951</v>
      </c>
      <c r="AR200" s="53">
        <v>707.0869086843727</v>
      </c>
      <c r="AS200" s="53">
        <v>723.07405977017925</v>
      </c>
      <c r="AT200" s="53">
        <v>739.38580238473639</v>
      </c>
      <c r="AU200" s="53">
        <v>755.87407181563549</v>
      </c>
      <c r="AV200" s="53">
        <v>772.56806700079323</v>
      </c>
      <c r="AW200" s="53">
        <v>789.67346010901895</v>
      </c>
      <c r="AX200" s="53">
        <v>807.29432557408734</v>
      </c>
      <c r="AY200" s="67">
        <f t="shared" si="82"/>
        <v>315.75095616963989</v>
      </c>
      <c r="AZ200" s="75">
        <f t="shared" si="83"/>
        <v>0.64236642343930472</v>
      </c>
      <c r="BA200" s="76">
        <f t="shared" si="84"/>
        <v>2.511715861460817E-2</v>
      </c>
      <c r="BB200" s="67">
        <f t="shared" si="85"/>
        <v>316.82276010901893</v>
      </c>
      <c r="BC200" s="75">
        <f t="shared" si="86"/>
        <v>0.67002705105230664</v>
      </c>
      <c r="BD200" s="76">
        <f t="shared" si="87"/>
        <v>2.5973575174764729E-2</v>
      </c>
      <c r="BE200" s="67">
        <f t="shared" si="88"/>
        <v>301.98226700079317</v>
      </c>
      <c r="BF200" s="75">
        <f t="shared" si="89"/>
        <v>0.64171563825511335</v>
      </c>
      <c r="BG200" s="76">
        <f t="shared" si="90"/>
        <v>2.5096844735567503E-2</v>
      </c>
      <c r="BH200" s="67">
        <f t="shared" si="91"/>
        <v>310.82247181563548</v>
      </c>
      <c r="BI200" s="75">
        <f t="shared" si="92"/>
        <v>0.69839648215091343</v>
      </c>
      <c r="BJ200" s="76">
        <f t="shared" si="93"/>
        <v>2.6838051851006295E-2</v>
      </c>
      <c r="BK200" s="133">
        <f t="shared" si="94"/>
        <v>298.1300907045715</v>
      </c>
      <c r="BL200" s="134">
        <f t="shared" si="95"/>
        <v>0.60651838527653235</v>
      </c>
      <c r="BM200" s="135">
        <f t="shared" si="96"/>
        <v>2.5264899867027957E-2</v>
      </c>
    </row>
    <row r="201" spans="1:65" x14ac:dyDescent="0.2">
      <c r="A201" s="51" t="s">
        <v>56</v>
      </c>
      <c r="B201" s="51" t="s">
        <v>149</v>
      </c>
      <c r="C201" s="53">
        <v>128.72</v>
      </c>
      <c r="D201" s="53">
        <v>127.4785</v>
      </c>
      <c r="E201" s="53">
        <v>128.96950000000001</v>
      </c>
      <c r="F201" s="53">
        <v>134.46899999999999</v>
      </c>
      <c r="G201" s="53">
        <v>142.30799999999999</v>
      </c>
      <c r="H201" s="53">
        <v>149.35839999999999</v>
      </c>
      <c r="I201" s="53">
        <v>175.59809999999999</v>
      </c>
      <c r="J201" s="53">
        <v>169.9178</v>
      </c>
      <c r="K201" s="53">
        <v>192.4975</v>
      </c>
      <c r="L201" s="53">
        <v>182.12979999999999</v>
      </c>
      <c r="M201" s="53">
        <v>226.03800000000001</v>
      </c>
      <c r="N201" s="53">
        <v>228.18389999999999</v>
      </c>
      <c r="O201" s="53">
        <v>260.87099999999998</v>
      </c>
      <c r="P201" s="53">
        <v>252.42609999999999</v>
      </c>
      <c r="Q201" s="53">
        <v>279.6157</v>
      </c>
      <c r="R201" s="53">
        <v>297.94560000000001</v>
      </c>
      <c r="S201" s="53">
        <v>280.44439999999997</v>
      </c>
      <c r="T201" s="53">
        <v>213.2225</v>
      </c>
      <c r="U201" s="53">
        <v>202.55119999999999</v>
      </c>
      <c r="V201" s="53">
        <v>209.27590000000001</v>
      </c>
      <c r="W201" s="53">
        <v>303.29989999999998</v>
      </c>
      <c r="X201" s="53">
        <v>271.97550000000001</v>
      </c>
      <c r="Y201" s="53">
        <v>292.10430000000002</v>
      </c>
      <c r="Z201" s="53">
        <v>357.72919999999999</v>
      </c>
      <c r="AA201" s="53">
        <v>368.22089999999997</v>
      </c>
      <c r="AB201" s="118">
        <v>422.26270000000005</v>
      </c>
      <c r="AC201" s="53">
        <v>418.62909999999999</v>
      </c>
      <c r="AD201" s="53">
        <v>438.23199698464265</v>
      </c>
      <c r="AE201" s="53">
        <v>453.72883186328977</v>
      </c>
      <c r="AF201" s="53">
        <v>470.80338957879871</v>
      </c>
      <c r="AG201" s="53">
        <v>489.3529988442142</v>
      </c>
      <c r="AH201" s="53">
        <v>507.71188458407607</v>
      </c>
      <c r="AI201" s="53">
        <v>525.09490357987795</v>
      </c>
      <c r="AJ201" s="53">
        <v>542.08972753895796</v>
      </c>
      <c r="AK201" s="53">
        <v>558.87332139489467</v>
      </c>
      <c r="AL201" s="53">
        <v>575.72559255230578</v>
      </c>
      <c r="AM201" s="53">
        <v>593.15623088333041</v>
      </c>
      <c r="AN201" s="53">
        <v>611.12328587160607</v>
      </c>
      <c r="AO201" s="53">
        <v>629.6549284019161</v>
      </c>
      <c r="AP201" s="53">
        <v>648.67655229501008</v>
      </c>
      <c r="AQ201" s="53">
        <v>668.18536286348035</v>
      </c>
      <c r="AR201" s="53">
        <v>687.90381720175003</v>
      </c>
      <c r="AS201" s="53">
        <v>707.87593916546564</v>
      </c>
      <c r="AT201" s="53">
        <v>728.39319601360853</v>
      </c>
      <c r="AU201" s="53">
        <v>749.28570927209296</v>
      </c>
      <c r="AV201" s="53">
        <v>770.61254527838821</v>
      </c>
      <c r="AW201" s="53">
        <v>792.58091787670878</v>
      </c>
      <c r="AX201" s="53">
        <v>815.30749716943137</v>
      </c>
      <c r="AY201" s="67">
        <f t="shared" si="82"/>
        <v>377.07550018478872</v>
      </c>
      <c r="AZ201" s="75">
        <f t="shared" si="83"/>
        <v>0.8604472123882887</v>
      </c>
      <c r="BA201" s="76">
        <f t="shared" si="84"/>
        <v>3.1527635545050003E-2</v>
      </c>
      <c r="BB201" s="67">
        <f t="shared" si="85"/>
        <v>373.95181787670879</v>
      </c>
      <c r="BC201" s="75">
        <f t="shared" si="86"/>
        <v>0.89327717035607124</v>
      </c>
      <c r="BD201" s="76">
        <f t="shared" si="87"/>
        <v>3.2430224098707328E-2</v>
      </c>
      <c r="BE201" s="67">
        <f t="shared" si="88"/>
        <v>348.34984527838816</v>
      </c>
      <c r="BF201" s="75">
        <f t="shared" si="89"/>
        <v>0.82496001962377474</v>
      </c>
      <c r="BG201" s="76">
        <f t="shared" si="90"/>
        <v>3.0534813597095534E-2</v>
      </c>
      <c r="BH201" s="67">
        <f t="shared" si="91"/>
        <v>381.06480927209299</v>
      </c>
      <c r="BI201" s="75">
        <f t="shared" si="92"/>
        <v>1.0348809892977096</v>
      </c>
      <c r="BJ201" s="76">
        <f t="shared" si="93"/>
        <v>3.6160305352525235E-2</v>
      </c>
      <c r="BK201" s="133">
        <f t="shared" si="94"/>
        <v>354.34892089206613</v>
      </c>
      <c r="BL201" s="134">
        <f t="shared" si="95"/>
        <v>0.80858751376039728</v>
      </c>
      <c r="BM201" s="135">
        <f t="shared" si="96"/>
        <v>3.1678038388383678E-2</v>
      </c>
    </row>
    <row r="202" spans="1:65" x14ac:dyDescent="0.2">
      <c r="A202" s="51" t="s">
        <v>57</v>
      </c>
      <c r="B202" s="51" t="s">
        <v>149</v>
      </c>
      <c r="C202" s="53">
        <v>23.578389999999999</v>
      </c>
      <c r="D202" s="53">
        <v>23.416889999999999</v>
      </c>
      <c r="E202" s="53">
        <v>22.831019999999999</v>
      </c>
      <c r="F202" s="53">
        <v>24.641249999999999</v>
      </c>
      <c r="G202" s="53">
        <v>25.036349999999999</v>
      </c>
      <c r="H202" s="53">
        <v>26.869620000000001</v>
      </c>
      <c r="I202" s="53">
        <v>28.017240000000001</v>
      </c>
      <c r="J202" s="53">
        <v>27.463619999999999</v>
      </c>
      <c r="K202" s="53">
        <v>40.477870000000003</v>
      </c>
      <c r="L202" s="53">
        <v>38.208869999999997</v>
      </c>
      <c r="M202" s="53">
        <v>48.576520000000002</v>
      </c>
      <c r="N202" s="53">
        <v>47.847839999999998</v>
      </c>
      <c r="O202" s="53">
        <v>49.118000000000002</v>
      </c>
      <c r="P202" s="53">
        <v>50.957169999999998</v>
      </c>
      <c r="Q202" s="53">
        <v>53.38129</v>
      </c>
      <c r="R202" s="53">
        <v>50.427570000000003</v>
      </c>
      <c r="S202" s="53">
        <v>63.878689999999999</v>
      </c>
      <c r="T202" s="53">
        <v>60.233429999999998</v>
      </c>
      <c r="U202" s="53">
        <v>61.63926</v>
      </c>
      <c r="V202" s="53">
        <v>57.831470000000003</v>
      </c>
      <c r="W202" s="53">
        <v>51.033029999999997</v>
      </c>
      <c r="X202" s="53">
        <v>48.932409999999997</v>
      </c>
      <c r="Y202" s="53">
        <v>42.529310000000002</v>
      </c>
      <c r="Z202" s="53">
        <v>48.29318</v>
      </c>
      <c r="AA202" s="53">
        <v>50.418129999999998</v>
      </c>
      <c r="AB202" s="118">
        <v>61.098669999999998</v>
      </c>
      <c r="AC202" s="53">
        <v>67.321160000000006</v>
      </c>
      <c r="AD202" s="53">
        <v>70.110759607877398</v>
      </c>
      <c r="AE202" s="53">
        <v>72.589586106362987</v>
      </c>
      <c r="AF202" s="53">
        <v>75.386941939655173</v>
      </c>
      <c r="AG202" s="53">
        <v>78.455228620396696</v>
      </c>
      <c r="AH202" s="53">
        <v>81.522059899550484</v>
      </c>
      <c r="AI202" s="53">
        <v>84.442964008280839</v>
      </c>
      <c r="AJ202" s="53">
        <v>87.309560120088832</v>
      </c>
      <c r="AK202" s="53">
        <v>90.147394016062663</v>
      </c>
      <c r="AL202" s="53">
        <v>93.002949868064135</v>
      </c>
      <c r="AM202" s="53">
        <v>95.955858091693187</v>
      </c>
      <c r="AN202" s="53">
        <v>99.006088627847859</v>
      </c>
      <c r="AO202" s="53">
        <v>102.15656027089379</v>
      </c>
      <c r="AP202" s="53">
        <v>105.37009939830671</v>
      </c>
      <c r="AQ202" s="53">
        <v>108.68011684972305</v>
      </c>
      <c r="AR202" s="53">
        <v>112.036769516218</v>
      </c>
      <c r="AS202" s="53">
        <v>115.44410259337114</v>
      </c>
      <c r="AT202" s="53">
        <v>118.94946298990365</v>
      </c>
      <c r="AU202" s="53">
        <v>122.52346077844719</v>
      </c>
      <c r="AV202" s="53">
        <v>126.17514447520034</v>
      </c>
      <c r="AW202" s="53">
        <v>129.94096418131821</v>
      </c>
      <c r="AX202" s="53">
        <v>133.83969571621509</v>
      </c>
      <c r="AY202" s="67">
        <f t="shared" si="82"/>
        <v>63.728936108337692</v>
      </c>
      <c r="AZ202" s="75">
        <f t="shared" si="83"/>
        <v>0.90897511972152889</v>
      </c>
      <c r="BA202" s="76">
        <f t="shared" si="84"/>
        <v>3.2856562866913963E-2</v>
      </c>
      <c r="BB202" s="67">
        <f t="shared" si="85"/>
        <v>62.619804181318202</v>
      </c>
      <c r="BC202" s="75">
        <f t="shared" si="86"/>
        <v>0.93016525831281271</v>
      </c>
      <c r="BD202" s="76">
        <f t="shared" si="87"/>
        <v>3.3426811285642621E-2</v>
      </c>
      <c r="BE202" s="67">
        <f t="shared" si="88"/>
        <v>65.076474475200342</v>
      </c>
      <c r="BF202" s="75">
        <f t="shared" si="89"/>
        <v>1.0651046000706783</v>
      </c>
      <c r="BG202" s="76">
        <f t="shared" si="90"/>
        <v>3.6924420696666571E-2</v>
      </c>
      <c r="BH202" s="67">
        <f t="shared" si="91"/>
        <v>72.105330778447183</v>
      </c>
      <c r="BI202" s="75">
        <f t="shared" si="92"/>
        <v>1.4301468693592401</v>
      </c>
      <c r="BJ202" s="76">
        <f t="shared" si="93"/>
        <v>4.5397906570713076E-2</v>
      </c>
      <c r="BK202" s="133">
        <f t="shared" si="94"/>
        <v>59.83020457344081</v>
      </c>
      <c r="BL202" s="134">
        <f t="shared" si="95"/>
        <v>0.85336694264996238</v>
      </c>
      <c r="BM202" s="135">
        <f t="shared" si="96"/>
        <v>3.3006923370834107E-2</v>
      </c>
    </row>
    <row r="203" spans="1:65" x14ac:dyDescent="0.2">
      <c r="A203" s="51" t="s">
        <v>58</v>
      </c>
      <c r="B203" s="51" t="s">
        <v>149</v>
      </c>
      <c r="C203" s="53">
        <v>251.9041</v>
      </c>
      <c r="D203" s="53">
        <v>255.55799999999999</v>
      </c>
      <c r="E203" s="53">
        <v>267.68709999999999</v>
      </c>
      <c r="F203" s="53">
        <v>288.88850000000002</v>
      </c>
      <c r="G203" s="53">
        <v>312.25349999999997</v>
      </c>
      <c r="H203" s="53">
        <v>310.41860000000003</v>
      </c>
      <c r="I203" s="53">
        <v>331.95389999999998</v>
      </c>
      <c r="J203" s="53">
        <v>408.42129999999997</v>
      </c>
      <c r="K203" s="53">
        <v>420.17919999999998</v>
      </c>
      <c r="L203" s="53">
        <v>443.64690000000002</v>
      </c>
      <c r="M203" s="53">
        <v>470.05029999999999</v>
      </c>
      <c r="N203" s="53">
        <v>473.16359999999997</v>
      </c>
      <c r="O203" s="53">
        <v>439.08789999999999</v>
      </c>
      <c r="P203" s="53">
        <v>499.76299999999998</v>
      </c>
      <c r="Q203" s="53">
        <v>497.04250000000002</v>
      </c>
      <c r="R203" s="53">
        <v>516.07169999999996</v>
      </c>
      <c r="S203" s="53">
        <v>502.22539999999998</v>
      </c>
      <c r="T203" s="53">
        <v>494.46559999999999</v>
      </c>
      <c r="U203" s="53">
        <v>423.8306</v>
      </c>
      <c r="V203" s="53">
        <v>414.8621</v>
      </c>
      <c r="W203" s="53">
        <v>356.02730000000003</v>
      </c>
      <c r="X203" s="53">
        <v>493.51010000000002</v>
      </c>
      <c r="Y203" s="53">
        <v>486.04340000000002</v>
      </c>
      <c r="Z203" s="53">
        <v>499.64060000000001</v>
      </c>
      <c r="AA203" s="53">
        <v>624.21659999999997</v>
      </c>
      <c r="AB203" s="118">
        <v>592.38049999999998</v>
      </c>
      <c r="AC203" s="53">
        <v>588.35040000000004</v>
      </c>
      <c r="AD203" s="53">
        <v>609.886419137399</v>
      </c>
      <c r="AE203" s="53">
        <v>627.00687690415486</v>
      </c>
      <c r="AF203" s="53">
        <v>646.4127185867801</v>
      </c>
      <c r="AG203" s="53">
        <v>666.64194697019445</v>
      </c>
      <c r="AH203" s="53">
        <v>688.62385505746261</v>
      </c>
      <c r="AI203" s="53">
        <v>710.91484588166384</v>
      </c>
      <c r="AJ203" s="53">
        <v>732.16762176526208</v>
      </c>
      <c r="AK203" s="53">
        <v>751.95333233530664</v>
      </c>
      <c r="AL203" s="53">
        <v>770.66637454191584</v>
      </c>
      <c r="AM203" s="53">
        <v>790.1585224117315</v>
      </c>
      <c r="AN203" s="53">
        <v>810.83163596490124</v>
      </c>
      <c r="AO203" s="53">
        <v>832.18615624727499</v>
      </c>
      <c r="AP203" s="53">
        <v>854.62341951255689</v>
      </c>
      <c r="AQ203" s="53">
        <v>876.24506102718499</v>
      </c>
      <c r="AR203" s="53">
        <v>896.94027227817685</v>
      </c>
      <c r="AS203" s="53">
        <v>917.71510358612261</v>
      </c>
      <c r="AT203" s="53">
        <v>938.93665091052105</v>
      </c>
      <c r="AU203" s="53">
        <v>960.34347596515931</v>
      </c>
      <c r="AV203" s="53">
        <v>982.03013645651299</v>
      </c>
      <c r="AW203" s="53">
        <v>1004.2605615145942</v>
      </c>
      <c r="AX203" s="53">
        <v>1027.176561044548</v>
      </c>
      <c r="AY203" s="67">
        <f t="shared" si="82"/>
        <v>417.29014190714895</v>
      </c>
      <c r="AZ203" s="75">
        <f t="shared" si="83"/>
        <v>0.68420959839923778</v>
      </c>
      <c r="BA203" s="76">
        <f t="shared" si="84"/>
        <v>2.6407476647987371E-2</v>
      </c>
      <c r="BB203" s="67">
        <f t="shared" si="85"/>
        <v>415.91016151459417</v>
      </c>
      <c r="BC203" s="75">
        <f t="shared" si="86"/>
        <v>0.70690894663213311</v>
      </c>
      <c r="BD203" s="76">
        <f t="shared" si="87"/>
        <v>2.7094769888269532E-2</v>
      </c>
      <c r="BE203" s="67">
        <f t="shared" si="88"/>
        <v>389.64963645651301</v>
      </c>
      <c r="BF203" s="75">
        <f t="shared" si="89"/>
        <v>0.65776918122138228</v>
      </c>
      <c r="BG203" s="76">
        <f t="shared" si="90"/>
        <v>2.5595727777243615E-2</v>
      </c>
      <c r="BH203" s="67">
        <f t="shared" si="91"/>
        <v>336.12687596515934</v>
      </c>
      <c r="BI203" s="75">
        <f t="shared" si="92"/>
        <v>0.53847795134759213</v>
      </c>
      <c r="BJ203" s="76">
        <f t="shared" si="93"/>
        <v>2.1773332702476944E-2</v>
      </c>
      <c r="BK203" s="133">
        <f t="shared" si="94"/>
        <v>394.3741423771952</v>
      </c>
      <c r="BL203" s="134">
        <f t="shared" si="95"/>
        <v>0.64663538980747193</v>
      </c>
      <c r="BM203" s="135">
        <f t="shared" si="96"/>
        <v>2.6596703893649432E-2</v>
      </c>
    </row>
    <row r="204" spans="1:65" x14ac:dyDescent="0.2">
      <c r="A204" s="51" t="s">
        <v>59</v>
      </c>
      <c r="B204" s="51" t="s">
        <v>149</v>
      </c>
      <c r="C204" s="53">
        <v>96.227940000000004</v>
      </c>
      <c r="D204" s="53">
        <v>97.474230000000006</v>
      </c>
      <c r="E204" s="53">
        <v>101.6011</v>
      </c>
      <c r="F204" s="53">
        <v>109.7938</v>
      </c>
      <c r="G204" s="53">
        <v>118.7526</v>
      </c>
      <c r="H204" s="53">
        <v>120.1801</v>
      </c>
      <c r="I204" s="53">
        <v>128.28540000000001</v>
      </c>
      <c r="J204" s="53">
        <v>123.9906</v>
      </c>
      <c r="K204" s="53">
        <v>154.73349999999999</v>
      </c>
      <c r="L204" s="53">
        <v>194.8921</v>
      </c>
      <c r="M204" s="53">
        <v>229.2287</v>
      </c>
      <c r="N204" s="53">
        <v>199.5445</v>
      </c>
      <c r="O204" s="53">
        <v>241.2723</v>
      </c>
      <c r="P204" s="53">
        <v>274.28590000000003</v>
      </c>
      <c r="Q204" s="53">
        <v>254.16159999999999</v>
      </c>
      <c r="R204" s="53">
        <v>311.17360000000002</v>
      </c>
      <c r="S204" s="53">
        <v>433.40699999999998</v>
      </c>
      <c r="T204" s="53">
        <v>434.97320000000002</v>
      </c>
      <c r="U204" s="53">
        <v>304.28559999999999</v>
      </c>
      <c r="V204" s="53">
        <v>382.60910000000001</v>
      </c>
      <c r="W204" s="53">
        <v>407.26209999999998</v>
      </c>
      <c r="X204" s="53">
        <v>551.11710000000005</v>
      </c>
      <c r="Y204" s="53">
        <v>665.48770000000002</v>
      </c>
      <c r="Z204" s="53">
        <v>759.89589999999998</v>
      </c>
      <c r="AA204" s="53">
        <v>876.60620000000006</v>
      </c>
      <c r="AB204" s="118">
        <v>759.50900000000001</v>
      </c>
      <c r="AC204" s="53">
        <v>794.98979999999995</v>
      </c>
      <c r="AD204" s="53">
        <v>824.32023932616141</v>
      </c>
      <c r="AE204" s="53">
        <v>848.06095418595737</v>
      </c>
      <c r="AF204" s="53">
        <v>874.55281600251431</v>
      </c>
      <c r="AG204" s="53">
        <v>902.04747117136299</v>
      </c>
      <c r="AH204" s="53">
        <v>931.86890821652185</v>
      </c>
      <c r="AI204" s="53">
        <v>962.14748887385292</v>
      </c>
      <c r="AJ204" s="53">
        <v>991.07482366203499</v>
      </c>
      <c r="AK204" s="53">
        <v>1018.0360117419025</v>
      </c>
      <c r="AL204" s="53">
        <v>1043.6062226281565</v>
      </c>
      <c r="AM204" s="53">
        <v>1070.3032448877809</v>
      </c>
      <c r="AN204" s="53">
        <v>1098.5735839640772</v>
      </c>
      <c r="AO204" s="53">
        <v>1127.7772484842174</v>
      </c>
      <c r="AP204" s="53">
        <v>1158.44145122124</v>
      </c>
      <c r="AQ204" s="53">
        <v>1187.9356226430796</v>
      </c>
      <c r="AR204" s="53">
        <v>1216.1152895772332</v>
      </c>
      <c r="AS204" s="53">
        <v>1244.4027087988843</v>
      </c>
      <c r="AT204" s="53">
        <v>1273.3078677348856</v>
      </c>
      <c r="AU204" s="53">
        <v>1302.4760910605112</v>
      </c>
      <c r="AV204" s="53">
        <v>1332.0513748053027</v>
      </c>
      <c r="AW204" s="53">
        <v>1362.4359959508861</v>
      </c>
      <c r="AX204" s="53">
        <v>1393.7619826672371</v>
      </c>
      <c r="AY204" s="67">
        <f t="shared" si="82"/>
        <v>569.44174334107572</v>
      </c>
      <c r="AZ204" s="75">
        <f t="shared" si="83"/>
        <v>0.69080160376331956</v>
      </c>
      <c r="BA204" s="76">
        <f t="shared" si="84"/>
        <v>2.6607972367979293E-2</v>
      </c>
      <c r="BB204" s="67">
        <f t="shared" si="85"/>
        <v>567.44619595088614</v>
      </c>
      <c r="BC204" s="75">
        <f t="shared" si="86"/>
        <v>0.71377795784409581</v>
      </c>
      <c r="BD204" s="76">
        <f t="shared" si="87"/>
        <v>2.730103966922659E-2</v>
      </c>
      <c r="BE204" s="67">
        <f t="shared" si="88"/>
        <v>572.54237480530264</v>
      </c>
      <c r="BF204" s="75">
        <f t="shared" si="89"/>
        <v>0.75383224531283055</v>
      </c>
      <c r="BG204" s="76">
        <f t="shared" si="90"/>
        <v>2.8488411233053901E-2</v>
      </c>
      <c r="BH204" s="67">
        <f t="shared" si="91"/>
        <v>425.86989106051112</v>
      </c>
      <c r="BI204" s="75">
        <f t="shared" si="92"/>
        <v>0.48581665411505315</v>
      </c>
      <c r="BJ204" s="76">
        <f t="shared" si="93"/>
        <v>1.9995512550624595E-2</v>
      </c>
      <c r="BK204" s="133">
        <f t="shared" si="94"/>
        <v>538.11575662472467</v>
      </c>
      <c r="BL204" s="134">
        <f t="shared" si="95"/>
        <v>0.65279939876837922</v>
      </c>
      <c r="BM204" s="135">
        <f t="shared" si="96"/>
        <v>2.679860708381554E-2</v>
      </c>
    </row>
    <row r="205" spans="1:65" x14ac:dyDescent="0.2">
      <c r="A205" s="51" t="s">
        <v>60</v>
      </c>
      <c r="B205" s="51" t="s">
        <v>149</v>
      </c>
      <c r="C205" s="53">
        <v>508.86849999999998</v>
      </c>
      <c r="D205" s="53">
        <v>505.26839999999999</v>
      </c>
      <c r="E205" s="53">
        <v>507.53399999999999</v>
      </c>
      <c r="F205" s="53">
        <v>535.82860000000005</v>
      </c>
      <c r="G205" s="53">
        <v>553.30089999999996</v>
      </c>
      <c r="H205" s="53">
        <v>557.9556</v>
      </c>
      <c r="I205" s="53">
        <v>627.12519999999995</v>
      </c>
      <c r="J205" s="53">
        <v>612.78390000000002</v>
      </c>
      <c r="K205" s="53">
        <v>715.20680000000004</v>
      </c>
      <c r="L205" s="53">
        <v>803.26279999999997</v>
      </c>
      <c r="M205" s="53">
        <v>782.28629999999998</v>
      </c>
      <c r="N205" s="53">
        <v>688.52149999999995</v>
      </c>
      <c r="O205" s="53">
        <v>743.07100000000003</v>
      </c>
      <c r="P205" s="53">
        <v>673.33799999999997</v>
      </c>
      <c r="Q205" s="53">
        <v>595.09299999999996</v>
      </c>
      <c r="R205" s="53">
        <v>591.19600000000003</v>
      </c>
      <c r="S205" s="53">
        <v>716.57389999999998</v>
      </c>
      <c r="T205" s="53">
        <v>629.63340000000005</v>
      </c>
      <c r="U205" s="53">
        <v>486.62349999999998</v>
      </c>
      <c r="V205" s="53">
        <v>418.52409999999998</v>
      </c>
      <c r="W205" s="53">
        <v>376.1277</v>
      </c>
      <c r="X205" s="53">
        <v>389.5908</v>
      </c>
      <c r="Y205" s="53">
        <v>341.62479999999999</v>
      </c>
      <c r="Z205" s="53">
        <v>363.97800000000001</v>
      </c>
      <c r="AA205" s="53">
        <v>367.50869999999998</v>
      </c>
      <c r="AB205" s="118">
        <v>362.77699999999999</v>
      </c>
      <c r="AC205" s="53">
        <v>373.07010000000002</v>
      </c>
      <c r="AD205" s="53">
        <v>386.68480907256435</v>
      </c>
      <c r="AE205" s="53">
        <v>396.42980355830292</v>
      </c>
      <c r="AF205" s="53">
        <v>407.21197103166099</v>
      </c>
      <c r="AG205" s="53">
        <v>418.26360512738665</v>
      </c>
      <c r="AH205" s="53">
        <v>430.25134271772816</v>
      </c>
      <c r="AI205" s="53">
        <v>442.3518591523142</v>
      </c>
      <c r="AJ205" s="53">
        <v>453.73884582436278</v>
      </c>
      <c r="AK205" s="53">
        <v>464.14094543539744</v>
      </c>
      <c r="AL205" s="53">
        <v>473.82206290919754</v>
      </c>
      <c r="AM205" s="53">
        <v>483.95872452644477</v>
      </c>
      <c r="AN205" s="53">
        <v>494.68806451830426</v>
      </c>
      <c r="AO205" s="53">
        <v>505.73408140871265</v>
      </c>
      <c r="AP205" s="53">
        <v>517.31812756720876</v>
      </c>
      <c r="AQ205" s="53">
        <v>528.24898566072363</v>
      </c>
      <c r="AR205" s="53">
        <v>538.47353174444822</v>
      </c>
      <c r="AS205" s="53">
        <v>548.63360675799117</v>
      </c>
      <c r="AT205" s="53">
        <v>558.95205381564779</v>
      </c>
      <c r="AU205" s="53">
        <v>569.28786533819937</v>
      </c>
      <c r="AV205" s="53">
        <v>579.68979748802133</v>
      </c>
      <c r="AW205" s="53">
        <v>590.31037770685157</v>
      </c>
      <c r="AX205" s="53">
        <v>601.22076866503062</v>
      </c>
      <c r="AY205" s="67">
        <f t="shared" si="82"/>
        <v>214.53595959246627</v>
      </c>
      <c r="AZ205" s="75">
        <f t="shared" si="83"/>
        <v>0.55480834664029166</v>
      </c>
      <c r="BA205" s="76">
        <f t="shared" si="84"/>
        <v>2.2312905221966384E-2</v>
      </c>
      <c r="BB205" s="67">
        <f t="shared" si="85"/>
        <v>217.24027770685154</v>
      </c>
      <c r="BC205" s="75">
        <f t="shared" si="86"/>
        <v>0.58230417743703267</v>
      </c>
      <c r="BD205" s="76">
        <f t="shared" si="87"/>
        <v>2.3209346933441344E-2</v>
      </c>
      <c r="BE205" s="67">
        <f t="shared" si="88"/>
        <v>216.91279748802134</v>
      </c>
      <c r="BF205" s="75">
        <f t="shared" si="89"/>
        <v>0.59792323517759216</v>
      </c>
      <c r="BG205" s="76">
        <f t="shared" si="90"/>
        <v>2.3712003426685779E-2</v>
      </c>
      <c r="BH205" s="67">
        <f t="shared" si="91"/>
        <v>201.77916533819939</v>
      </c>
      <c r="BI205" s="75">
        <f t="shared" si="92"/>
        <v>0.54904595547860335</v>
      </c>
      <c r="BJ205" s="76">
        <f t="shared" si="93"/>
        <v>2.2123127408971044E-2</v>
      </c>
      <c r="BK205" s="133">
        <f t="shared" si="94"/>
        <v>203.62556863428722</v>
      </c>
      <c r="BL205" s="134">
        <f t="shared" si="95"/>
        <v>0.52659314215799802</v>
      </c>
      <c r="BM205" s="135">
        <f t="shared" si="96"/>
        <v>2.2514905918735062E-2</v>
      </c>
    </row>
    <row r="206" spans="1:65" x14ac:dyDescent="0.2">
      <c r="A206" s="51" t="s">
        <v>61</v>
      </c>
      <c r="B206" s="51" t="s">
        <v>149</v>
      </c>
      <c r="C206" s="53">
        <v>62.146479999999997</v>
      </c>
      <c r="D206" s="53">
        <v>68.887050000000002</v>
      </c>
      <c r="E206" s="53">
        <v>75.445409999999995</v>
      </c>
      <c r="F206" s="53">
        <v>72.558090000000007</v>
      </c>
      <c r="G206" s="53">
        <v>70.115690000000001</v>
      </c>
      <c r="H206" s="53">
        <v>77.546490000000006</v>
      </c>
      <c r="I206" s="53">
        <v>65.368260000000006</v>
      </c>
      <c r="J206" s="53">
        <v>84.031170000000003</v>
      </c>
      <c r="K206" s="53">
        <v>76.459950000000006</v>
      </c>
      <c r="L206" s="53">
        <v>92.810609999999997</v>
      </c>
      <c r="M206" s="53">
        <v>123.76739999999999</v>
      </c>
      <c r="N206" s="53">
        <v>121.1763</v>
      </c>
      <c r="O206" s="53">
        <v>153.30430000000001</v>
      </c>
      <c r="P206" s="53">
        <v>148.946</v>
      </c>
      <c r="Q206" s="53">
        <v>179.12110000000001</v>
      </c>
      <c r="R206" s="53">
        <v>199.15979999999999</v>
      </c>
      <c r="S206" s="53">
        <v>173.23269999999999</v>
      </c>
      <c r="T206" s="53">
        <v>166.28639999999999</v>
      </c>
      <c r="U206" s="53">
        <v>174.7664</v>
      </c>
      <c r="V206" s="53">
        <v>236.05289999999999</v>
      </c>
      <c r="W206" s="53">
        <v>187.52029999999999</v>
      </c>
      <c r="X206" s="53">
        <v>249.33430000000001</v>
      </c>
      <c r="Y206" s="53">
        <v>223.57</v>
      </c>
      <c r="Z206" s="53">
        <v>204.29239999999999</v>
      </c>
      <c r="AA206" s="53">
        <v>173.4692</v>
      </c>
      <c r="AB206" s="118">
        <v>163.33709999999999</v>
      </c>
      <c r="AC206" s="53">
        <v>163.30940000000001</v>
      </c>
      <c r="AD206" s="53">
        <v>169.35771028128866</v>
      </c>
      <c r="AE206" s="53">
        <v>174.12216543114084</v>
      </c>
      <c r="AF206" s="53">
        <v>179.4343518609669</v>
      </c>
      <c r="AG206" s="53">
        <v>184.93435437985536</v>
      </c>
      <c r="AH206" s="53">
        <v>190.88484926042557</v>
      </c>
      <c r="AI206" s="53">
        <v>196.90704910689703</v>
      </c>
      <c r="AJ206" s="53">
        <v>202.64281803318568</v>
      </c>
      <c r="AK206" s="53">
        <v>207.96963986418876</v>
      </c>
      <c r="AL206" s="53">
        <v>213.00641567818721</v>
      </c>
      <c r="AM206" s="53">
        <v>218.26615930790734</v>
      </c>
      <c r="AN206" s="53">
        <v>223.86642194023889</v>
      </c>
      <c r="AO206" s="53">
        <v>229.65074742700338</v>
      </c>
      <c r="AP206" s="53">
        <v>235.72357395052367</v>
      </c>
      <c r="AQ206" s="53">
        <v>241.55042327942428</v>
      </c>
      <c r="AR206" s="53">
        <v>247.10517646809123</v>
      </c>
      <c r="AS206" s="53">
        <v>252.67126991060502</v>
      </c>
      <c r="AT206" s="53">
        <v>258.35453475356513</v>
      </c>
      <c r="AU206" s="53">
        <v>264.08677135636736</v>
      </c>
      <c r="AV206" s="53">
        <v>269.88948023926054</v>
      </c>
      <c r="AW206" s="53">
        <v>275.83918828187632</v>
      </c>
      <c r="AX206" s="53">
        <v>281.97231440091946</v>
      </c>
      <c r="AY206" s="67">
        <f t="shared" si="82"/>
        <v>112.6146041196308</v>
      </c>
      <c r="AZ206" s="75">
        <f t="shared" si="83"/>
        <v>0.66495114944921951</v>
      </c>
      <c r="BA206" s="76">
        <f t="shared" si="84"/>
        <v>2.5817431766065768E-2</v>
      </c>
      <c r="BB206" s="67">
        <f t="shared" si="85"/>
        <v>112.52978828187631</v>
      </c>
      <c r="BC206" s="75">
        <f t="shared" si="86"/>
        <v>0.68905885565605107</v>
      </c>
      <c r="BD206" s="76">
        <f t="shared" si="87"/>
        <v>2.6555039024853233E-2</v>
      </c>
      <c r="BE206" s="67">
        <f t="shared" si="88"/>
        <v>106.55238023926054</v>
      </c>
      <c r="BF206" s="75">
        <f t="shared" si="89"/>
        <v>0.65234646776060401</v>
      </c>
      <c r="BG206" s="76">
        <f t="shared" si="90"/>
        <v>2.5427725755649888E-2</v>
      </c>
      <c r="BH206" s="67">
        <f t="shared" si="91"/>
        <v>90.617571356367364</v>
      </c>
      <c r="BI206" s="75">
        <f t="shared" si="92"/>
        <v>0.52238421204667662</v>
      </c>
      <c r="BJ206" s="76">
        <f t="shared" si="93"/>
        <v>2.1236229694047593E-2</v>
      </c>
      <c r="BK206" s="133">
        <f t="shared" si="94"/>
        <v>106.48147800058766</v>
      </c>
      <c r="BL206" s="134">
        <f t="shared" si="95"/>
        <v>0.6287371140276462</v>
      </c>
      <c r="BM206" s="135">
        <f t="shared" si="96"/>
        <v>2.6006358499775617E-2</v>
      </c>
    </row>
    <row r="207" spans="1:65" x14ac:dyDescent="0.2">
      <c r="A207" s="51" t="s">
        <v>62</v>
      </c>
      <c r="B207" s="51" t="s">
        <v>149</v>
      </c>
      <c r="C207" s="53">
        <v>173.55799999999999</v>
      </c>
      <c r="D207" s="53">
        <v>172.3126</v>
      </c>
      <c r="E207" s="53">
        <v>173.69</v>
      </c>
      <c r="F207" s="53">
        <v>185.58850000000001</v>
      </c>
      <c r="G207" s="53">
        <v>194.37860000000001</v>
      </c>
      <c r="H207" s="53">
        <v>200.8023</v>
      </c>
      <c r="I207" s="53">
        <v>203.6283</v>
      </c>
      <c r="J207" s="53">
        <v>176.13919999999999</v>
      </c>
      <c r="K207" s="53">
        <v>177.8956</v>
      </c>
      <c r="L207" s="53">
        <v>191.76849999999999</v>
      </c>
      <c r="M207" s="53">
        <v>283.58019999999999</v>
      </c>
      <c r="N207" s="53">
        <v>324.2099</v>
      </c>
      <c r="O207" s="53">
        <v>295.34199999999998</v>
      </c>
      <c r="P207" s="53">
        <v>291.15710000000001</v>
      </c>
      <c r="Q207" s="53">
        <v>340.96260000000001</v>
      </c>
      <c r="R207" s="53">
        <v>358.36959999999999</v>
      </c>
      <c r="S207" s="53">
        <v>386.58139999999997</v>
      </c>
      <c r="T207" s="53">
        <v>457.15249999999997</v>
      </c>
      <c r="U207" s="53">
        <v>472.20819999999998</v>
      </c>
      <c r="V207" s="53">
        <v>451.83859999999999</v>
      </c>
      <c r="W207" s="53">
        <v>500.92009999999999</v>
      </c>
      <c r="X207" s="53">
        <v>485.60989999999998</v>
      </c>
      <c r="Y207" s="53">
        <v>389.45209999999997</v>
      </c>
      <c r="Z207" s="53">
        <v>458.8997</v>
      </c>
      <c r="AA207" s="53">
        <v>518.92430000000002</v>
      </c>
      <c r="AB207" s="118">
        <v>571.60550000000001</v>
      </c>
      <c r="AC207" s="53">
        <v>561.29160000000002</v>
      </c>
      <c r="AD207" s="53">
        <v>584.95189098531546</v>
      </c>
      <c r="AE207" s="53">
        <v>602.76936409385871</v>
      </c>
      <c r="AF207" s="53">
        <v>622.55794005067901</v>
      </c>
      <c r="AG207" s="53">
        <v>642.99763611078868</v>
      </c>
      <c r="AH207" s="53">
        <v>665.28962629647469</v>
      </c>
      <c r="AI207" s="53">
        <v>687.95720439324975</v>
      </c>
      <c r="AJ207" s="53">
        <v>709.72342059488881</v>
      </c>
      <c r="AK207" s="53">
        <v>730.13841228716774</v>
      </c>
      <c r="AL207" s="53">
        <v>749.60861075929756</v>
      </c>
      <c r="AM207" s="53">
        <v>770.00574787425001</v>
      </c>
      <c r="AN207" s="53">
        <v>791.60606639524508</v>
      </c>
      <c r="AO207" s="53">
        <v>813.94836049279468</v>
      </c>
      <c r="AP207" s="53">
        <v>837.42778889926888</v>
      </c>
      <c r="AQ207" s="53">
        <v>860.12888407616344</v>
      </c>
      <c r="AR207" s="53">
        <v>881.95052360236537</v>
      </c>
      <c r="AS207" s="53">
        <v>903.9264556803472</v>
      </c>
      <c r="AT207" s="53">
        <v>926.41286040150658</v>
      </c>
      <c r="AU207" s="53">
        <v>949.17108496291951</v>
      </c>
      <c r="AV207" s="53">
        <v>972.283738644393</v>
      </c>
      <c r="AW207" s="53">
        <v>996.02012103796471</v>
      </c>
      <c r="AX207" s="53">
        <v>1020.5096514675648</v>
      </c>
      <c r="AY207" s="67">
        <f t="shared" si="82"/>
        <v>435.55776048224936</v>
      </c>
      <c r="AZ207" s="75">
        <f t="shared" si="83"/>
        <v>0.74460441481534345</v>
      </c>
      <c r="BA207" s="76">
        <f t="shared" si="84"/>
        <v>2.8217161869968477E-2</v>
      </c>
      <c r="BB207" s="67">
        <f t="shared" si="85"/>
        <v>434.7285210379647</v>
      </c>
      <c r="BC207" s="75">
        <f t="shared" si="86"/>
        <v>0.77451456789655271</v>
      </c>
      <c r="BD207" s="76">
        <f t="shared" si="87"/>
        <v>2.9091470105919726E-2</v>
      </c>
      <c r="BE207" s="67">
        <f t="shared" si="88"/>
        <v>400.67823864439299</v>
      </c>
      <c r="BF207" s="75">
        <f t="shared" si="89"/>
        <v>0.70096987982864578</v>
      </c>
      <c r="BG207" s="76">
        <f t="shared" si="90"/>
        <v>2.6915788785017325E-2</v>
      </c>
      <c r="BH207" s="67">
        <f t="shared" si="91"/>
        <v>430.24678496291949</v>
      </c>
      <c r="BI207" s="75">
        <f t="shared" si="92"/>
        <v>0.82911281079517662</v>
      </c>
      <c r="BJ207" s="76">
        <f t="shared" si="93"/>
        <v>3.065193881902295E-2</v>
      </c>
      <c r="BK207" s="133">
        <f t="shared" si="94"/>
        <v>411.06823005264926</v>
      </c>
      <c r="BL207" s="134">
        <f t="shared" si="95"/>
        <v>0.70273852668504089</v>
      </c>
      <c r="BM207" s="135">
        <f t="shared" si="96"/>
        <v>2.8408558554987584E-2</v>
      </c>
    </row>
    <row r="208" spans="1:65" x14ac:dyDescent="0.2">
      <c r="A208" s="51" t="s">
        <v>63</v>
      </c>
      <c r="B208" s="51" t="s">
        <v>149</v>
      </c>
      <c r="C208" s="53">
        <v>124.95910000000001</v>
      </c>
      <c r="D208" s="53">
        <v>123.9076</v>
      </c>
      <c r="E208" s="53">
        <v>128.5624</v>
      </c>
      <c r="F208" s="53">
        <v>132.1687</v>
      </c>
      <c r="G208" s="53">
        <v>137.47620000000001</v>
      </c>
      <c r="H208" s="53">
        <v>143.80789999999999</v>
      </c>
      <c r="I208" s="53">
        <v>167.7236</v>
      </c>
      <c r="J208" s="53">
        <v>164.25020000000001</v>
      </c>
      <c r="K208" s="53">
        <v>204.07929999999999</v>
      </c>
      <c r="L208" s="53">
        <v>192.45760000000001</v>
      </c>
      <c r="M208" s="53">
        <v>252.11340000000001</v>
      </c>
      <c r="N208" s="53">
        <v>269.75490000000002</v>
      </c>
      <c r="O208" s="53">
        <v>352.97359999999998</v>
      </c>
      <c r="P208" s="53">
        <v>422.9255</v>
      </c>
      <c r="Q208" s="53">
        <v>500.85719999999998</v>
      </c>
      <c r="R208" s="53">
        <v>438.33089999999999</v>
      </c>
      <c r="S208" s="53">
        <v>409.77569999999997</v>
      </c>
      <c r="T208" s="53">
        <v>344.7183</v>
      </c>
      <c r="U208" s="53">
        <v>422.53</v>
      </c>
      <c r="V208" s="53">
        <v>519.01559999999995</v>
      </c>
      <c r="W208" s="53">
        <v>548.89940000000001</v>
      </c>
      <c r="X208" s="53">
        <v>585.45429999999999</v>
      </c>
      <c r="Y208" s="53">
        <v>785.19370000000004</v>
      </c>
      <c r="Z208" s="53">
        <v>757.65160000000003</v>
      </c>
      <c r="AA208" s="53">
        <v>660.24090000000001</v>
      </c>
      <c r="AB208" s="118">
        <v>742.85820000000001</v>
      </c>
      <c r="AC208" s="53">
        <v>763.17380000000014</v>
      </c>
      <c r="AD208" s="53">
        <v>794.63989374926007</v>
      </c>
      <c r="AE208" s="53">
        <v>819.69278011133326</v>
      </c>
      <c r="AF208" s="53">
        <v>847.09621698506237</v>
      </c>
      <c r="AG208" s="53">
        <v>875.47830109371353</v>
      </c>
      <c r="AH208" s="53">
        <v>906.20867027474389</v>
      </c>
      <c r="AI208" s="53">
        <v>937.48583632390682</v>
      </c>
      <c r="AJ208" s="53">
        <v>967.52841493560334</v>
      </c>
      <c r="AK208" s="53">
        <v>995.73997472744441</v>
      </c>
      <c r="AL208" s="53">
        <v>1022.7497068181489</v>
      </c>
      <c r="AM208" s="53">
        <v>1050.9100433522956</v>
      </c>
      <c r="AN208" s="53">
        <v>1080.6850041876589</v>
      </c>
      <c r="AO208" s="53">
        <v>1111.4807148809969</v>
      </c>
      <c r="AP208" s="53">
        <v>1143.7986582972037</v>
      </c>
      <c r="AQ208" s="53">
        <v>1175.0707739861921</v>
      </c>
      <c r="AR208" s="53">
        <v>1205.1291255365136</v>
      </c>
      <c r="AS208" s="53">
        <v>1235.3544620102948</v>
      </c>
      <c r="AT208" s="53">
        <v>1266.2666329377507</v>
      </c>
      <c r="AU208" s="53">
        <v>1297.5634971348586</v>
      </c>
      <c r="AV208" s="53">
        <v>1329.3425330251109</v>
      </c>
      <c r="AW208" s="53">
        <v>1361.9773184998833</v>
      </c>
      <c r="AX208" s="53">
        <v>1395.6476124814155</v>
      </c>
      <c r="AY208" s="67">
        <f t="shared" si="82"/>
        <v>601.00771873215547</v>
      </c>
      <c r="AZ208" s="75">
        <f t="shared" si="83"/>
        <v>0.75632714070833806</v>
      </c>
      <c r="BA208" s="76">
        <f t="shared" si="84"/>
        <v>2.8561515110787417E-2</v>
      </c>
      <c r="BB208" s="67">
        <f t="shared" si="85"/>
        <v>598.80351849988313</v>
      </c>
      <c r="BC208" s="75">
        <f t="shared" si="86"/>
        <v>0.78462274058659121</v>
      </c>
      <c r="BD208" s="76">
        <f t="shared" si="87"/>
        <v>2.9383780816569116E-2</v>
      </c>
      <c r="BE208" s="67">
        <f t="shared" si="88"/>
        <v>586.48433302511091</v>
      </c>
      <c r="BF208" s="75">
        <f t="shared" si="89"/>
        <v>0.78949701709574038</v>
      </c>
      <c r="BG208" s="76">
        <f t="shared" si="90"/>
        <v>2.9524174725681362E-2</v>
      </c>
      <c r="BH208" s="67">
        <f t="shared" si="91"/>
        <v>637.3225971348586</v>
      </c>
      <c r="BI208" s="75">
        <f t="shared" si="92"/>
        <v>0.96528796858064769</v>
      </c>
      <c r="BJ208" s="76">
        <f t="shared" si="93"/>
        <v>3.4359028949939363E-2</v>
      </c>
      <c r="BK208" s="133">
        <f t="shared" si="94"/>
        <v>567.3374247506232</v>
      </c>
      <c r="BL208" s="134">
        <f t="shared" si="95"/>
        <v>0.71395537678560139</v>
      </c>
      <c r="BM208" s="135">
        <f t="shared" si="96"/>
        <v>2.8764012651290694E-2</v>
      </c>
    </row>
    <row r="209" spans="1:65" x14ac:dyDescent="0.2">
      <c r="A209" s="51" t="s">
        <v>16</v>
      </c>
      <c r="B209" s="51" t="s">
        <v>149</v>
      </c>
      <c r="C209" s="53">
        <v>2210.98</v>
      </c>
      <c r="D209" s="53">
        <v>2243.172</v>
      </c>
      <c r="E209" s="53">
        <v>2250.1869999999999</v>
      </c>
      <c r="F209" s="53">
        <v>2262.7310000000002</v>
      </c>
      <c r="G209" s="53">
        <v>2297.848</v>
      </c>
      <c r="H209" s="53">
        <v>2240.9070000000002</v>
      </c>
      <c r="I209" s="53">
        <v>2327.0830000000001</v>
      </c>
      <c r="J209" s="53">
        <v>2859.3789999999999</v>
      </c>
      <c r="K209" s="53">
        <v>2968.7249999999999</v>
      </c>
      <c r="L209" s="53">
        <v>2924.39</v>
      </c>
      <c r="M209" s="53">
        <v>2821.78</v>
      </c>
      <c r="N209" s="53">
        <v>2950.308</v>
      </c>
      <c r="O209" s="53">
        <v>2812.6109999999999</v>
      </c>
      <c r="P209" s="53">
        <v>2906.8240000000001</v>
      </c>
      <c r="Q209" s="53">
        <v>3119.6550000000002</v>
      </c>
      <c r="R209" s="53">
        <v>3088.674</v>
      </c>
      <c r="S209" s="53">
        <v>3231.1770000000001</v>
      </c>
      <c r="T209" s="53">
        <v>3233.4690000000001</v>
      </c>
      <c r="U209" s="53">
        <v>3427.7710000000002</v>
      </c>
      <c r="V209" s="53">
        <v>3310.91</v>
      </c>
      <c r="W209" s="53">
        <v>2982.1239999999998</v>
      </c>
      <c r="X209" s="53">
        <v>2988.09</v>
      </c>
      <c r="Y209" s="53">
        <v>2918.136</v>
      </c>
      <c r="Z209" s="53">
        <v>2901.3789999999999</v>
      </c>
      <c r="AA209" s="53">
        <v>2946.1309999999999</v>
      </c>
      <c r="AB209" s="118">
        <v>2929.973</v>
      </c>
      <c r="AC209" s="53">
        <v>2935.9780000000001</v>
      </c>
      <c r="AD209" s="53">
        <v>2943.6382951062901</v>
      </c>
      <c r="AE209" s="53">
        <v>2931.6376335297396</v>
      </c>
      <c r="AF209" s="53">
        <v>2923.1527563746949</v>
      </c>
      <c r="AG209" s="53">
        <v>2925.4660696233814</v>
      </c>
      <c r="AH209" s="53">
        <v>2934.1611669790609</v>
      </c>
      <c r="AI209" s="53">
        <v>2947.0716456942373</v>
      </c>
      <c r="AJ209" s="53">
        <v>2966.7653568379228</v>
      </c>
      <c r="AK209" s="53">
        <v>2987.6712521076938</v>
      </c>
      <c r="AL209" s="53">
        <v>3012.1150265889978</v>
      </c>
      <c r="AM209" s="53">
        <v>3044.7774045115912</v>
      </c>
      <c r="AN209" s="53">
        <v>3082.017453288554</v>
      </c>
      <c r="AO209" s="53">
        <v>3124.2817745464345</v>
      </c>
      <c r="AP209" s="53">
        <v>3169.3230229562573</v>
      </c>
      <c r="AQ209" s="53">
        <v>3219.4545896112049</v>
      </c>
      <c r="AR209" s="53">
        <v>3270.0570095970306</v>
      </c>
      <c r="AS209" s="53">
        <v>3321.4521763067951</v>
      </c>
      <c r="AT209" s="53">
        <v>3377.5539432928963</v>
      </c>
      <c r="AU209" s="53">
        <v>3436.3236557750492</v>
      </c>
      <c r="AV209" s="53">
        <v>3498.6069004168271</v>
      </c>
      <c r="AW209" s="53">
        <v>3562.8213022180457</v>
      </c>
      <c r="AX209" s="53">
        <v>3628.9240401348206</v>
      </c>
      <c r="AY209" s="67">
        <f t="shared" si="82"/>
        <v>685.28574502853053</v>
      </c>
      <c r="AZ209" s="75">
        <f t="shared" si="83"/>
        <v>0.23280229305611272</v>
      </c>
      <c r="BA209" s="76">
        <f t="shared" si="84"/>
        <v>1.0519437550069455E-2</v>
      </c>
      <c r="BB209" s="67">
        <f t="shared" si="85"/>
        <v>626.84330221804566</v>
      </c>
      <c r="BC209" s="75">
        <f t="shared" si="86"/>
        <v>0.21350408695775161</v>
      </c>
      <c r="BD209" s="76">
        <f t="shared" si="87"/>
        <v>9.72256571057728E-3</v>
      </c>
      <c r="BE209" s="67">
        <f t="shared" si="88"/>
        <v>568.63390041682715</v>
      </c>
      <c r="BF209" s="75">
        <f t="shared" si="89"/>
        <v>0.19407479195775085</v>
      </c>
      <c r="BG209" s="76">
        <f t="shared" si="90"/>
        <v>8.9080250341482259E-3</v>
      </c>
      <c r="BH209" s="67">
        <f t="shared" si="91"/>
        <v>490.19265577504939</v>
      </c>
      <c r="BI209" s="75">
        <f t="shared" si="92"/>
        <v>0.16638522040433687</v>
      </c>
      <c r="BJ209" s="76">
        <f t="shared" si="93"/>
        <v>7.7251567880523009E-3</v>
      </c>
      <c r="BK209" s="133">
        <f t="shared" si="94"/>
        <v>619.18300711175561</v>
      </c>
      <c r="BL209" s="134">
        <f t="shared" si="95"/>
        <v>0.21034615840578264</v>
      </c>
      <c r="BM209" s="135">
        <f t="shared" si="96"/>
        <v>1.0098352943726407E-2</v>
      </c>
    </row>
    <row r="210" spans="1:65" x14ac:dyDescent="0.2">
      <c r="A210" s="51" t="s">
        <v>64</v>
      </c>
      <c r="B210" s="51" t="s">
        <v>149</v>
      </c>
      <c r="C210" s="53">
        <v>4441.7280000000001</v>
      </c>
      <c r="D210" s="53">
        <v>4610.2479999999996</v>
      </c>
      <c r="E210" s="53">
        <v>4657.5249999999996</v>
      </c>
      <c r="F210" s="53">
        <v>4762.9520000000002</v>
      </c>
      <c r="G210" s="53">
        <v>4684.8459999999995</v>
      </c>
      <c r="H210" s="53">
        <v>4631.6909999999998</v>
      </c>
      <c r="I210" s="53">
        <v>4465.9629999999997</v>
      </c>
      <c r="J210" s="53">
        <v>4190.5389999999998</v>
      </c>
      <c r="K210" s="53">
        <v>4138.7160000000003</v>
      </c>
      <c r="L210" s="53">
        <v>4202.6729999999998</v>
      </c>
      <c r="M210" s="53">
        <v>4163.116</v>
      </c>
      <c r="N210" s="53">
        <v>4182.3509999999997</v>
      </c>
      <c r="O210" s="53">
        <v>3984.25</v>
      </c>
      <c r="P210" s="53">
        <v>3985.4920000000002</v>
      </c>
      <c r="Q210" s="53">
        <v>4230.9489999999996</v>
      </c>
      <c r="R210" s="53">
        <v>4127.5</v>
      </c>
      <c r="S210" s="53">
        <v>4098.0410000000002</v>
      </c>
      <c r="T210" s="53">
        <v>3912.4789999999998</v>
      </c>
      <c r="U210" s="53">
        <v>3897.3960000000002</v>
      </c>
      <c r="V210" s="53">
        <v>3840.8809999999999</v>
      </c>
      <c r="W210" s="53">
        <v>3792.2220000000002</v>
      </c>
      <c r="X210" s="53">
        <v>3817.8229999999999</v>
      </c>
      <c r="Y210" s="53">
        <v>4015.6729999999998</v>
      </c>
      <c r="Z210" s="53">
        <v>3969.4659999999999</v>
      </c>
      <c r="AA210" s="53">
        <v>4130.9110000000001</v>
      </c>
      <c r="AB210" s="118">
        <v>4263.8549999999996</v>
      </c>
      <c r="AC210" s="53">
        <v>4265.5429999999997</v>
      </c>
      <c r="AD210" s="53">
        <v>4302.1243702119964</v>
      </c>
      <c r="AE210" s="53">
        <v>4324.6982223851446</v>
      </c>
      <c r="AF210" s="53">
        <v>4341.0047989871346</v>
      </c>
      <c r="AG210" s="53">
        <v>4359.41493032377</v>
      </c>
      <c r="AH210" s="53">
        <v>4395.1873356345395</v>
      </c>
      <c r="AI210" s="53">
        <v>4433.4629492448084</v>
      </c>
      <c r="AJ210" s="53">
        <v>4467.2707146169087</v>
      </c>
      <c r="AK210" s="53">
        <v>4507.2913678062123</v>
      </c>
      <c r="AL210" s="53">
        <v>4562.4355666696392</v>
      </c>
      <c r="AM210" s="53">
        <v>4629.4442585193556</v>
      </c>
      <c r="AN210" s="53">
        <v>4703.0919242736718</v>
      </c>
      <c r="AO210" s="53">
        <v>4783.9196540037192</v>
      </c>
      <c r="AP210" s="53">
        <v>4869.3074530249223</v>
      </c>
      <c r="AQ210" s="53">
        <v>4962.2268234831017</v>
      </c>
      <c r="AR210" s="53">
        <v>5057.1231910014239</v>
      </c>
      <c r="AS210" s="53">
        <v>5154.3750218867226</v>
      </c>
      <c r="AT210" s="53">
        <v>5259.1942849159086</v>
      </c>
      <c r="AU210" s="53">
        <v>5369.3251671514136</v>
      </c>
      <c r="AV210" s="53">
        <v>5485.8232885666848</v>
      </c>
      <c r="AW210" s="53">
        <v>5604.2171686786296</v>
      </c>
      <c r="AX210" s="53">
        <v>5726.1688783283862</v>
      </c>
      <c r="AY210" s="67">
        <f t="shared" si="82"/>
        <v>1424.0445081163898</v>
      </c>
      <c r="AZ210" s="75">
        <f t="shared" si="83"/>
        <v>0.33100960957254172</v>
      </c>
      <c r="BA210" s="76">
        <f t="shared" si="84"/>
        <v>1.4399577258246143E-2</v>
      </c>
      <c r="BB210" s="67">
        <f t="shared" si="85"/>
        <v>1338.6741686786299</v>
      </c>
      <c r="BC210" s="75">
        <f t="shared" si="86"/>
        <v>0.31383440951799807</v>
      </c>
      <c r="BD210" s="76">
        <f t="shared" si="87"/>
        <v>1.3741046752500097E-2</v>
      </c>
      <c r="BE210" s="67">
        <f t="shared" si="88"/>
        <v>1221.9682885666853</v>
      </c>
      <c r="BF210" s="75">
        <f t="shared" si="89"/>
        <v>0.2865876744323354</v>
      </c>
      <c r="BG210" s="76">
        <f t="shared" si="90"/>
        <v>1.2679385327781567E-2</v>
      </c>
      <c r="BH210" s="67">
        <f t="shared" si="91"/>
        <v>1238.4141671514135</v>
      </c>
      <c r="BI210" s="75">
        <f t="shared" si="92"/>
        <v>0.2997920233942134</v>
      </c>
      <c r="BJ210" s="76">
        <f t="shared" si="93"/>
        <v>1.3196529125049095E-2</v>
      </c>
      <c r="BK210" s="133">
        <f t="shared" si="94"/>
        <v>1302.0927984666332</v>
      </c>
      <c r="BL210" s="134">
        <f t="shared" si="95"/>
        <v>0.30266275133335341</v>
      </c>
      <c r="BM210" s="135">
        <f t="shared" si="96"/>
        <v>1.4013621936284082E-2</v>
      </c>
    </row>
    <row r="211" spans="1:65" x14ac:dyDescent="0.2">
      <c r="A211" s="51" t="s">
        <v>65</v>
      </c>
      <c r="B211" s="51" t="s">
        <v>149</v>
      </c>
      <c r="C211" s="53">
        <v>1639.27</v>
      </c>
      <c r="D211" s="53">
        <v>1655.3979999999999</v>
      </c>
      <c r="E211" s="53">
        <v>1695.865</v>
      </c>
      <c r="F211" s="53">
        <v>1771.9110000000001</v>
      </c>
      <c r="G211" s="53">
        <v>1865.6279999999999</v>
      </c>
      <c r="H211" s="53">
        <v>1907.654</v>
      </c>
      <c r="I211" s="53">
        <v>1973.357</v>
      </c>
      <c r="J211" s="53">
        <v>1960.2629999999999</v>
      </c>
      <c r="K211" s="53">
        <v>1939.78</v>
      </c>
      <c r="L211" s="53">
        <v>1957.46</v>
      </c>
      <c r="M211" s="53">
        <v>2294.201</v>
      </c>
      <c r="N211" s="53">
        <v>2284.7280000000001</v>
      </c>
      <c r="O211" s="53">
        <v>2248.2759999999998</v>
      </c>
      <c r="P211" s="53">
        <v>2405.4549999999999</v>
      </c>
      <c r="Q211" s="53">
        <v>2576.4259999999999</v>
      </c>
      <c r="R211" s="53">
        <v>2634.3939999999998</v>
      </c>
      <c r="S211" s="53">
        <v>2827.2840000000001</v>
      </c>
      <c r="T211" s="53">
        <v>2881.8029999999999</v>
      </c>
      <c r="U211" s="53">
        <v>3092.4830000000002</v>
      </c>
      <c r="V211" s="53">
        <v>3205.2829999999999</v>
      </c>
      <c r="W211" s="53">
        <v>3202.2080000000001</v>
      </c>
      <c r="X211" s="53">
        <v>3354.8</v>
      </c>
      <c r="Y211" s="53">
        <v>3510.4479999999999</v>
      </c>
      <c r="Z211" s="53">
        <v>3744.3130000000001</v>
      </c>
      <c r="AA211" s="53">
        <v>4011.6529999999998</v>
      </c>
      <c r="AB211" s="118">
        <v>4052.415</v>
      </c>
      <c r="AC211" s="53">
        <v>4081.2280000000001</v>
      </c>
      <c r="AD211" s="53">
        <v>4146.8964212237133</v>
      </c>
      <c r="AE211" s="53">
        <v>4201.9700528986277</v>
      </c>
      <c r="AF211" s="53">
        <v>4269.9656353024211</v>
      </c>
      <c r="AG211" s="53">
        <v>4358.9785803825544</v>
      </c>
      <c r="AH211" s="53">
        <v>4461.9868931489054</v>
      </c>
      <c r="AI211" s="53">
        <v>4572.3680617812679</v>
      </c>
      <c r="AJ211" s="53">
        <v>4692.8838395760768</v>
      </c>
      <c r="AK211" s="53">
        <v>4816.2696582324634</v>
      </c>
      <c r="AL211" s="53">
        <v>4944.4477407363356</v>
      </c>
      <c r="AM211" s="53">
        <v>5083.4069501283602</v>
      </c>
      <c r="AN211" s="53">
        <v>5229.5376280909077</v>
      </c>
      <c r="AO211" s="53">
        <v>5383.603929591146</v>
      </c>
      <c r="AP211" s="53">
        <v>5543.3705414009701</v>
      </c>
      <c r="AQ211" s="53">
        <v>5710.6325989557163</v>
      </c>
      <c r="AR211" s="53">
        <v>5882.1513747771924</v>
      </c>
      <c r="AS211" s="53">
        <v>6057.226481426771</v>
      </c>
      <c r="AT211" s="53">
        <v>6240.9019132948488</v>
      </c>
      <c r="AU211" s="53">
        <v>6431.4963994467262</v>
      </c>
      <c r="AV211" s="53">
        <v>6630.0347508494688</v>
      </c>
      <c r="AW211" s="53">
        <v>6834.7128978156561</v>
      </c>
      <c r="AX211" s="53">
        <v>7045.7225605170943</v>
      </c>
      <c r="AY211" s="67">
        <f t="shared" si="82"/>
        <v>2898.8261392933809</v>
      </c>
      <c r="AZ211" s="75">
        <f t="shared" si="83"/>
        <v>0.69903509633306982</v>
      </c>
      <c r="BA211" s="76">
        <f t="shared" si="84"/>
        <v>2.6857353476319235E-2</v>
      </c>
      <c r="BB211" s="67">
        <f t="shared" si="85"/>
        <v>2753.484897815656</v>
      </c>
      <c r="BC211" s="75">
        <f t="shared" si="86"/>
        <v>0.67467068681672671</v>
      </c>
      <c r="BD211" s="76">
        <f t="shared" si="87"/>
        <v>2.6116026952508919E-2</v>
      </c>
      <c r="BE211" s="67">
        <f t="shared" si="88"/>
        <v>2577.6197508494688</v>
      </c>
      <c r="BF211" s="75">
        <f t="shared" si="89"/>
        <v>0.63607003499134929</v>
      </c>
      <c r="BG211" s="76">
        <f t="shared" si="90"/>
        <v>2.4920298798062568E-2</v>
      </c>
      <c r="BH211" s="67">
        <f t="shared" si="91"/>
        <v>2419.8433994467264</v>
      </c>
      <c r="BI211" s="75">
        <f t="shared" si="92"/>
        <v>0.60320356706991518</v>
      </c>
      <c r="BJ211" s="76">
        <f t="shared" si="93"/>
        <v>2.3880881144759947E-2</v>
      </c>
      <c r="BK211" s="133">
        <f t="shared" si="94"/>
        <v>2687.8164765919428</v>
      </c>
      <c r="BL211" s="134">
        <f t="shared" si="95"/>
        <v>0.64815134104526084</v>
      </c>
      <c r="BM211" s="135">
        <f t="shared" si="96"/>
        <v>2.6646425451989142E-2</v>
      </c>
    </row>
    <row r="212" spans="1:65" x14ac:dyDescent="0.2">
      <c r="A212" s="51" t="s">
        <v>66</v>
      </c>
      <c r="B212" s="51" t="s">
        <v>149</v>
      </c>
      <c r="C212" s="53">
        <v>373.4117</v>
      </c>
      <c r="D212" s="53">
        <v>375.89819999999997</v>
      </c>
      <c r="E212" s="53">
        <v>383.14769999999999</v>
      </c>
      <c r="F212" s="53">
        <v>399.27379999999999</v>
      </c>
      <c r="G212" s="53">
        <v>418.19880000000001</v>
      </c>
      <c r="H212" s="53">
        <v>426.62909999999999</v>
      </c>
      <c r="I212" s="53">
        <v>412.46870000000001</v>
      </c>
      <c r="J212" s="53">
        <v>414.697</v>
      </c>
      <c r="K212" s="53">
        <v>509.49650000000003</v>
      </c>
      <c r="L212" s="53">
        <v>499.53640000000001</v>
      </c>
      <c r="M212" s="53">
        <v>537.21040000000005</v>
      </c>
      <c r="N212" s="53">
        <v>558.07579999999996</v>
      </c>
      <c r="O212" s="53">
        <v>536.84310000000005</v>
      </c>
      <c r="P212" s="53">
        <v>533.40070000000003</v>
      </c>
      <c r="Q212" s="53">
        <v>537.71130000000005</v>
      </c>
      <c r="R212" s="53">
        <v>525.25369999999998</v>
      </c>
      <c r="S212" s="53">
        <v>576.92849999999999</v>
      </c>
      <c r="T212" s="53">
        <v>534.17750000000001</v>
      </c>
      <c r="U212" s="53">
        <v>490.86470000000003</v>
      </c>
      <c r="V212" s="53">
        <v>590.64059999999995</v>
      </c>
      <c r="W212" s="53">
        <v>601.64599999999996</v>
      </c>
      <c r="X212" s="53">
        <v>781.06100000000004</v>
      </c>
      <c r="Y212" s="53">
        <v>707.50570000000005</v>
      </c>
      <c r="Z212" s="53">
        <v>729.16240000000005</v>
      </c>
      <c r="AA212" s="53">
        <v>750.87289999999985</v>
      </c>
      <c r="AB212" s="118">
        <v>751.46929999999998</v>
      </c>
      <c r="AC212" s="53">
        <v>702.09029999999996</v>
      </c>
      <c r="AD212" s="53">
        <v>713.48406809693165</v>
      </c>
      <c r="AE212" s="53">
        <v>723.63881611674651</v>
      </c>
      <c r="AF212" s="53">
        <v>736.22771144380192</v>
      </c>
      <c r="AG212" s="53">
        <v>752.85753276726734</v>
      </c>
      <c r="AH212" s="53">
        <v>772.21914087137316</v>
      </c>
      <c r="AI212" s="53">
        <v>793.04910091699981</v>
      </c>
      <c r="AJ212" s="53">
        <v>816.01387372120575</v>
      </c>
      <c r="AK212" s="53">
        <v>840.04253783045237</v>
      </c>
      <c r="AL212" s="53">
        <v>865.79372758006514</v>
      </c>
      <c r="AM212" s="53">
        <v>894.76922744591116</v>
      </c>
      <c r="AN212" s="53">
        <v>926.1490991925391</v>
      </c>
      <c r="AO212" s="53">
        <v>960.02967702836281</v>
      </c>
      <c r="AP212" s="53">
        <v>995.93012338655785</v>
      </c>
      <c r="AQ212" s="53">
        <v>1034.3050869233518</v>
      </c>
      <c r="AR212" s="53">
        <v>1074.302353595021</v>
      </c>
      <c r="AS212" s="53">
        <v>1115.8341361667435</v>
      </c>
      <c r="AT212" s="53">
        <v>1160.3606626290029</v>
      </c>
      <c r="AU212" s="53">
        <v>1207.3748406013481</v>
      </c>
      <c r="AV212" s="53">
        <v>1257.311482729524</v>
      </c>
      <c r="AW212" s="53">
        <v>1309.7269011433827</v>
      </c>
      <c r="AX212" s="53">
        <v>1364.6833166523088</v>
      </c>
      <c r="AY212" s="67">
        <f t="shared" si="82"/>
        <v>651.19924855537715</v>
      </c>
      <c r="AZ212" s="75">
        <f t="shared" si="83"/>
        <v>0.91270327912480775</v>
      </c>
      <c r="BA212" s="76">
        <f t="shared" si="84"/>
        <v>3.2957326001699982E-2</v>
      </c>
      <c r="BB212" s="67">
        <f t="shared" si="85"/>
        <v>607.63660114338279</v>
      </c>
      <c r="BC212" s="75">
        <f t="shared" si="86"/>
        <v>0.86546787662980507</v>
      </c>
      <c r="BD212" s="76">
        <f t="shared" si="87"/>
        <v>3.1666643167940434E-2</v>
      </c>
      <c r="BE212" s="67">
        <f t="shared" si="88"/>
        <v>505.84218272952398</v>
      </c>
      <c r="BF212" s="75">
        <f t="shared" si="89"/>
        <v>0.67313752235723268</v>
      </c>
      <c r="BG212" s="76">
        <f t="shared" si="90"/>
        <v>2.6069035947864139E-2</v>
      </c>
      <c r="BH212" s="67">
        <f t="shared" si="91"/>
        <v>456.50194060134822</v>
      </c>
      <c r="BI212" s="75">
        <f t="shared" si="92"/>
        <v>0.60796166781534977</v>
      </c>
      <c r="BJ212" s="76">
        <f t="shared" si="93"/>
        <v>2.4032604663858148E-2</v>
      </c>
      <c r="BK212" s="133">
        <f t="shared" si="94"/>
        <v>596.2428330464511</v>
      </c>
      <c r="BL212" s="134">
        <f t="shared" si="95"/>
        <v>0.83567785141552375</v>
      </c>
      <c r="BM212" s="135">
        <f t="shared" si="96"/>
        <v>3.2485650708325098E-2</v>
      </c>
    </row>
    <row r="213" spans="1:65" x14ac:dyDescent="0.2">
      <c r="A213" s="51" t="s">
        <v>67</v>
      </c>
      <c r="B213" s="51" t="s">
        <v>149</v>
      </c>
      <c r="C213" s="53">
        <v>533.90160000000003</v>
      </c>
      <c r="D213" s="53">
        <v>536.75710000000004</v>
      </c>
      <c r="E213" s="53">
        <v>548.32370000000003</v>
      </c>
      <c r="F213" s="53">
        <v>570.97360000000003</v>
      </c>
      <c r="G213" s="53">
        <v>600.09529999999995</v>
      </c>
      <c r="H213" s="53">
        <v>614.07529999999997</v>
      </c>
      <c r="I213" s="53">
        <v>581.29089999999997</v>
      </c>
      <c r="J213" s="53">
        <v>583.1472</v>
      </c>
      <c r="K213" s="53">
        <v>615.82460000000003</v>
      </c>
      <c r="L213" s="53">
        <v>608.45209999999997</v>
      </c>
      <c r="M213" s="53">
        <v>676.98580000000004</v>
      </c>
      <c r="N213" s="53">
        <v>704.87819999999999</v>
      </c>
      <c r="O213" s="53">
        <v>730.34130000000005</v>
      </c>
      <c r="P213" s="53">
        <v>656.55179999999996</v>
      </c>
      <c r="Q213" s="53">
        <v>641.34670000000006</v>
      </c>
      <c r="R213" s="53">
        <v>648.6567</v>
      </c>
      <c r="S213" s="53">
        <v>728.5059</v>
      </c>
      <c r="T213" s="53">
        <v>696.54240000000004</v>
      </c>
      <c r="U213" s="53">
        <v>686.85990000000004</v>
      </c>
      <c r="V213" s="53">
        <v>781.7577</v>
      </c>
      <c r="W213" s="53">
        <v>804.74360000000001</v>
      </c>
      <c r="X213" s="53">
        <v>846.44539999999995</v>
      </c>
      <c r="Y213" s="53">
        <v>707.26400000000001</v>
      </c>
      <c r="Z213" s="53">
        <v>778.43870000000004</v>
      </c>
      <c r="AA213" s="53">
        <v>769.46</v>
      </c>
      <c r="AB213" s="118">
        <v>795.33119999999997</v>
      </c>
      <c r="AC213" s="53">
        <v>782.42690000000005</v>
      </c>
      <c r="AD213" s="53">
        <v>794.11123063998366</v>
      </c>
      <c r="AE213" s="53">
        <v>803.81773163772766</v>
      </c>
      <c r="AF213" s="53">
        <v>816.16057061834363</v>
      </c>
      <c r="AG213" s="53">
        <v>832.8935557932233</v>
      </c>
      <c r="AH213" s="53">
        <v>852.56623312804982</v>
      </c>
      <c r="AI213" s="53">
        <v>873.93592974346541</v>
      </c>
      <c r="AJ213" s="53">
        <v>897.54509816633799</v>
      </c>
      <c r="AK213" s="53">
        <v>922.24363884994023</v>
      </c>
      <c r="AL213" s="53">
        <v>948.72632432580167</v>
      </c>
      <c r="AM213" s="53">
        <v>978.61567409056022</v>
      </c>
      <c r="AN213" s="53">
        <v>1010.9462013232538</v>
      </c>
      <c r="AO213" s="53">
        <v>1045.8723293594255</v>
      </c>
      <c r="AP213" s="53">
        <v>1082.8293573439357</v>
      </c>
      <c r="AQ213" s="53">
        <v>1122.3429338591777</v>
      </c>
      <c r="AR213" s="53">
        <v>1163.4340364412847</v>
      </c>
      <c r="AS213" s="53">
        <v>1205.9860514870611</v>
      </c>
      <c r="AT213" s="53">
        <v>1251.5445944904882</v>
      </c>
      <c r="AU213" s="53">
        <v>1299.6032518029085</v>
      </c>
      <c r="AV213" s="53">
        <v>1350.5914913891108</v>
      </c>
      <c r="AW213" s="53">
        <v>1404.0030010765327</v>
      </c>
      <c r="AX213" s="53">
        <v>1459.8580207181521</v>
      </c>
      <c r="AY213" s="67">
        <f t="shared" si="82"/>
        <v>665.74679007816849</v>
      </c>
      <c r="AZ213" s="75">
        <f t="shared" si="83"/>
        <v>0.83835458357846826</v>
      </c>
      <c r="BA213" s="76">
        <f t="shared" si="84"/>
        <v>3.0911689497215233E-2</v>
      </c>
      <c r="BB213" s="67">
        <f t="shared" si="85"/>
        <v>621.57610107653261</v>
      </c>
      <c r="BC213" s="75">
        <f t="shared" si="86"/>
        <v>0.79442066866122907</v>
      </c>
      <c r="BD213" s="76">
        <f t="shared" si="87"/>
        <v>2.9665622441840567E-2</v>
      </c>
      <c r="BE213" s="67">
        <f t="shared" si="88"/>
        <v>555.26029138911088</v>
      </c>
      <c r="BF213" s="75">
        <f t="shared" si="89"/>
        <v>0.69814976627235403</v>
      </c>
      <c r="BG213" s="76">
        <f t="shared" si="90"/>
        <v>2.6830593205843467E-2</v>
      </c>
      <c r="BH213" s="67">
        <f t="shared" si="91"/>
        <v>530.14325180290848</v>
      </c>
      <c r="BI213" s="75">
        <f t="shared" si="92"/>
        <v>0.68898091103229342</v>
      </c>
      <c r="BJ213" s="76">
        <f t="shared" si="93"/>
        <v>2.6552670362566477E-2</v>
      </c>
      <c r="BK213" s="133">
        <f t="shared" si="94"/>
        <v>609.891770436549</v>
      </c>
      <c r="BL213" s="134">
        <f t="shared" si="95"/>
        <v>0.76801806460416133</v>
      </c>
      <c r="BM213" s="135">
        <f t="shared" si="96"/>
        <v>3.0446896778862031E-2</v>
      </c>
    </row>
    <row r="214" spans="1:65" x14ac:dyDescent="0.2">
      <c r="A214" s="51" t="s">
        <v>68</v>
      </c>
      <c r="B214" s="51" t="s">
        <v>149</v>
      </c>
      <c r="C214" s="53">
        <v>413.24630000000002</v>
      </c>
      <c r="D214" s="53">
        <v>417.17630000000003</v>
      </c>
      <c r="E214" s="53">
        <v>450.99540000000002</v>
      </c>
      <c r="F214" s="53">
        <v>448.91590000000002</v>
      </c>
      <c r="G214" s="53">
        <v>454.30329999999998</v>
      </c>
      <c r="H214" s="53">
        <v>451.8338</v>
      </c>
      <c r="I214" s="53">
        <v>451.43819999999999</v>
      </c>
      <c r="J214" s="53">
        <v>490.8091</v>
      </c>
      <c r="K214" s="53">
        <v>504.01560000000001</v>
      </c>
      <c r="L214" s="53">
        <v>502.70530000000002</v>
      </c>
      <c r="M214" s="53">
        <v>562.16200000000003</v>
      </c>
      <c r="N214" s="53">
        <v>540.67660000000001</v>
      </c>
      <c r="O214" s="53">
        <v>584.27099999999996</v>
      </c>
      <c r="P214" s="53">
        <v>591.89359999999999</v>
      </c>
      <c r="Q214" s="53">
        <v>735.91330000000005</v>
      </c>
      <c r="R214" s="53">
        <v>786.18589999999995</v>
      </c>
      <c r="S214" s="53">
        <v>732.00340000000006</v>
      </c>
      <c r="T214" s="53">
        <v>598.26310000000001</v>
      </c>
      <c r="U214" s="53">
        <v>642.83569999999997</v>
      </c>
      <c r="V214" s="53">
        <v>676.64769999999999</v>
      </c>
      <c r="W214" s="53">
        <v>613.98379999999997</v>
      </c>
      <c r="X214" s="53">
        <v>647.79719999999998</v>
      </c>
      <c r="Y214" s="53">
        <v>629.65660000000003</v>
      </c>
      <c r="Z214" s="53">
        <v>661.99649999999997</v>
      </c>
      <c r="AA214" s="53">
        <v>668.11889999999994</v>
      </c>
      <c r="AB214" s="118">
        <v>643.10200000000009</v>
      </c>
      <c r="AC214" s="53">
        <v>624.83720000000005</v>
      </c>
      <c r="AD214" s="53">
        <v>639.03050087126962</v>
      </c>
      <c r="AE214" s="53">
        <v>645.14258290943076</v>
      </c>
      <c r="AF214" s="53">
        <v>653.78595780374405</v>
      </c>
      <c r="AG214" s="53">
        <v>664.4929475995624</v>
      </c>
      <c r="AH214" s="53">
        <v>674.99123746737109</v>
      </c>
      <c r="AI214" s="53">
        <v>686.04466043793195</v>
      </c>
      <c r="AJ214" s="53">
        <v>697.30925127854618</v>
      </c>
      <c r="AK214" s="53">
        <v>708.77667252430388</v>
      </c>
      <c r="AL214" s="53">
        <v>720.61172133856473</v>
      </c>
      <c r="AM214" s="53">
        <v>733.39281254223226</v>
      </c>
      <c r="AN214" s="53">
        <v>746.71325768895576</v>
      </c>
      <c r="AO214" s="53">
        <v>760.56423582762829</v>
      </c>
      <c r="AP214" s="53">
        <v>774.80752399136964</v>
      </c>
      <c r="AQ214" s="53">
        <v>789.61004726726196</v>
      </c>
      <c r="AR214" s="53">
        <v>804.41507123803922</v>
      </c>
      <c r="AS214" s="53">
        <v>820.51431678608594</v>
      </c>
      <c r="AT214" s="53">
        <v>836.20219582892014</v>
      </c>
      <c r="AU214" s="53">
        <v>852.31984033181413</v>
      </c>
      <c r="AV214" s="53">
        <v>868.98590628152999</v>
      </c>
      <c r="AW214" s="53">
        <v>886.15916544868014</v>
      </c>
      <c r="AX214" s="53">
        <v>903.82114976165599</v>
      </c>
      <c r="AY214" s="67">
        <f t="shared" si="82"/>
        <v>264.79064889038636</v>
      </c>
      <c r="AZ214" s="75">
        <f t="shared" si="83"/>
        <v>0.41436308365463681</v>
      </c>
      <c r="BA214" s="76">
        <f t="shared" si="84"/>
        <v>1.7485070612403009E-2</v>
      </c>
      <c r="BB214" s="67">
        <f t="shared" si="85"/>
        <v>261.32196544868009</v>
      </c>
      <c r="BC214" s="75">
        <f t="shared" si="86"/>
        <v>0.41822408372721737</v>
      </c>
      <c r="BD214" s="76">
        <f t="shared" si="87"/>
        <v>1.7623769966933267E-2</v>
      </c>
      <c r="BE214" s="67">
        <f t="shared" si="88"/>
        <v>225.8839062815299</v>
      </c>
      <c r="BF214" s="75">
        <f t="shared" si="89"/>
        <v>0.3512411814634846</v>
      </c>
      <c r="BG214" s="76">
        <f t="shared" si="90"/>
        <v>1.5165017591561858E-2</v>
      </c>
      <c r="BH214" s="67">
        <f t="shared" si="91"/>
        <v>184.20094033181419</v>
      </c>
      <c r="BI214" s="75">
        <f t="shared" si="92"/>
        <v>0.27570083757818287</v>
      </c>
      <c r="BJ214" s="76">
        <f t="shared" si="93"/>
        <v>1.2249199590090187E-2</v>
      </c>
      <c r="BK214" s="133">
        <f t="shared" si="94"/>
        <v>247.12866457741052</v>
      </c>
      <c r="BL214" s="134">
        <f t="shared" si="95"/>
        <v>0.38672436486281847</v>
      </c>
      <c r="BM214" s="135">
        <f t="shared" si="96"/>
        <v>1.7356503293573855E-2</v>
      </c>
    </row>
    <row r="215" spans="1:65" x14ac:dyDescent="0.2">
      <c r="A215" s="51" t="s">
        <v>69</v>
      </c>
      <c r="B215" s="51" t="s">
        <v>149</v>
      </c>
      <c r="C215" s="53">
        <v>134.721</v>
      </c>
      <c r="D215" s="53">
        <v>136.12790000000001</v>
      </c>
      <c r="E215" s="53">
        <v>147.62860000000001</v>
      </c>
      <c r="F215" s="53">
        <v>148.74209999999999</v>
      </c>
      <c r="G215" s="53">
        <v>151.32939999999999</v>
      </c>
      <c r="H215" s="53">
        <v>146.99629999999999</v>
      </c>
      <c r="I215" s="53">
        <v>144.82820000000001</v>
      </c>
      <c r="J215" s="53">
        <v>159.68879999999999</v>
      </c>
      <c r="K215" s="53">
        <v>164.68610000000001</v>
      </c>
      <c r="L215" s="53">
        <v>168.3098</v>
      </c>
      <c r="M215" s="53">
        <v>165.14109999999999</v>
      </c>
      <c r="N215" s="53">
        <v>171.85570000000001</v>
      </c>
      <c r="O215" s="53">
        <v>192.77799999999999</v>
      </c>
      <c r="P215" s="53">
        <v>165.49</v>
      </c>
      <c r="Q215" s="53">
        <v>214.88749999999999</v>
      </c>
      <c r="R215" s="53">
        <v>241.32249999999999</v>
      </c>
      <c r="S215" s="53">
        <v>227.89169999999999</v>
      </c>
      <c r="T215" s="53">
        <v>309.86430000000001</v>
      </c>
      <c r="U215" s="53">
        <v>235.44730000000001</v>
      </c>
      <c r="V215" s="53">
        <v>303.3048</v>
      </c>
      <c r="W215" s="53">
        <v>309.79919999999998</v>
      </c>
      <c r="X215" s="53">
        <v>331.24040000000002</v>
      </c>
      <c r="Y215" s="53">
        <v>279.9821</v>
      </c>
      <c r="Z215" s="53">
        <v>357.86810000000003</v>
      </c>
      <c r="AA215" s="53">
        <v>361.6832</v>
      </c>
      <c r="AB215" s="118">
        <v>318.17349999999999</v>
      </c>
      <c r="AC215" s="53">
        <v>333.66230000000002</v>
      </c>
      <c r="AD215" s="53">
        <v>343.05945532726082</v>
      </c>
      <c r="AE215" s="53">
        <v>347.66911735353068</v>
      </c>
      <c r="AF215" s="53">
        <v>353.61316454259156</v>
      </c>
      <c r="AG215" s="53">
        <v>360.72395055023958</v>
      </c>
      <c r="AH215" s="53">
        <v>367.74953533798464</v>
      </c>
      <c r="AI215" s="53">
        <v>375.12603295632147</v>
      </c>
      <c r="AJ215" s="53">
        <v>382.67728785924459</v>
      </c>
      <c r="AK215" s="53">
        <v>390.40789645326356</v>
      </c>
      <c r="AL215" s="53">
        <v>398.39090847133815</v>
      </c>
      <c r="AM215" s="53">
        <v>406.96950067330567</v>
      </c>
      <c r="AN215" s="53">
        <v>415.88684676839546</v>
      </c>
      <c r="AO215" s="53">
        <v>425.21510877041442</v>
      </c>
      <c r="AP215" s="53">
        <v>434.85854460878664</v>
      </c>
      <c r="AQ215" s="53">
        <v>444.89971939555062</v>
      </c>
      <c r="AR215" s="53">
        <v>455.0253667884071</v>
      </c>
      <c r="AS215" s="53">
        <v>465.12718764229624</v>
      </c>
      <c r="AT215" s="53">
        <v>475.80756956138276</v>
      </c>
      <c r="AU215" s="53">
        <v>486.80432553653372</v>
      </c>
      <c r="AV215" s="53">
        <v>498.18122628893997</v>
      </c>
      <c r="AW215" s="53">
        <v>509.93613464100241</v>
      </c>
      <c r="AX215" s="53">
        <v>522.04197737980587</v>
      </c>
      <c r="AY215" s="67">
        <f t="shared" si="82"/>
        <v>178.98252205254505</v>
      </c>
      <c r="AZ215" s="75">
        <f t="shared" si="83"/>
        <v>0.52172449781862174</v>
      </c>
      <c r="BA215" s="76">
        <f t="shared" si="84"/>
        <v>2.1214097870077886E-2</v>
      </c>
      <c r="BB215" s="67">
        <f t="shared" si="85"/>
        <v>176.2738346410024</v>
      </c>
      <c r="BC215" s="75">
        <f t="shared" si="86"/>
        <v>0.52830012453010844</v>
      </c>
      <c r="BD215" s="76">
        <f t="shared" si="87"/>
        <v>2.1434288126067624E-2</v>
      </c>
      <c r="BE215" s="67">
        <f t="shared" si="88"/>
        <v>180.00772628893998</v>
      </c>
      <c r="BF215" s="75">
        <f t="shared" si="89"/>
        <v>0.56575335874590427</v>
      </c>
      <c r="BG215" s="76">
        <f t="shared" si="90"/>
        <v>2.2671534102106872E-2</v>
      </c>
      <c r="BH215" s="67">
        <f t="shared" si="91"/>
        <v>125.12112553653373</v>
      </c>
      <c r="BI215" s="75">
        <f t="shared" si="92"/>
        <v>0.34594121467774486</v>
      </c>
      <c r="BJ215" s="76">
        <f t="shared" si="93"/>
        <v>1.4965556879437347E-2</v>
      </c>
      <c r="BK215" s="133">
        <f t="shared" si="94"/>
        <v>166.87667931374159</v>
      </c>
      <c r="BL215" s="134">
        <f t="shared" si="95"/>
        <v>0.48643661243661085</v>
      </c>
      <c r="BM215" s="135">
        <f t="shared" si="96"/>
        <v>2.1081332656045948E-2</v>
      </c>
    </row>
    <row r="216" spans="1:65" x14ac:dyDescent="0.2">
      <c r="A216" s="51" t="s">
        <v>70</v>
      </c>
      <c r="B216" s="51" t="s">
        <v>149</v>
      </c>
      <c r="C216" s="53">
        <v>947.02260000000001</v>
      </c>
      <c r="D216" s="53">
        <v>958.88530000000003</v>
      </c>
      <c r="E216" s="53">
        <v>1040.0340000000001</v>
      </c>
      <c r="F216" s="53">
        <v>1092.8510000000001</v>
      </c>
      <c r="G216" s="53">
        <v>1161.2070000000001</v>
      </c>
      <c r="H216" s="53">
        <v>1109.1369999999999</v>
      </c>
      <c r="I216" s="53">
        <v>1156.6559999999999</v>
      </c>
      <c r="J216" s="53">
        <v>1101.9939999999999</v>
      </c>
      <c r="K216" s="53">
        <v>1184.252</v>
      </c>
      <c r="L216" s="53">
        <v>1351.6210000000001</v>
      </c>
      <c r="M216" s="53">
        <v>1352.519</v>
      </c>
      <c r="N216" s="53">
        <v>1389.7909999999999</v>
      </c>
      <c r="O216" s="53">
        <v>1414.335</v>
      </c>
      <c r="P216" s="53">
        <v>1323.5740000000001</v>
      </c>
      <c r="Q216" s="53">
        <v>1472.8330000000001</v>
      </c>
      <c r="R216" s="53">
        <v>1574.5530000000001</v>
      </c>
      <c r="S216" s="53">
        <v>1471.452</v>
      </c>
      <c r="T216" s="53">
        <v>1642.8130000000001</v>
      </c>
      <c r="U216" s="53">
        <v>1458.9780000000001</v>
      </c>
      <c r="V216" s="53">
        <v>1529.2239999999999</v>
      </c>
      <c r="W216" s="53">
        <v>1541.3530000000001</v>
      </c>
      <c r="X216" s="53">
        <v>1294.912</v>
      </c>
      <c r="Y216" s="53">
        <v>1405.5519999999999</v>
      </c>
      <c r="Z216" s="53">
        <v>1655.8530000000001</v>
      </c>
      <c r="AA216" s="53">
        <v>1670.29</v>
      </c>
      <c r="AB216" s="118">
        <v>1596.239</v>
      </c>
      <c r="AC216" s="53">
        <v>1477.175</v>
      </c>
      <c r="AD216" s="53">
        <v>1438.3972988698233</v>
      </c>
      <c r="AE216" s="53">
        <v>1452.7141478088977</v>
      </c>
      <c r="AF216" s="53">
        <v>1472.4371566255863</v>
      </c>
      <c r="AG216" s="53">
        <v>1497.4490948680877</v>
      </c>
      <c r="AH216" s="53">
        <v>1522.2206264911788</v>
      </c>
      <c r="AI216" s="53">
        <v>1548.3740253102981</v>
      </c>
      <c r="AJ216" s="53">
        <v>1575.0749130968682</v>
      </c>
      <c r="AK216" s="53">
        <v>1602.3223668159337</v>
      </c>
      <c r="AL216" s="53">
        <v>1630.3463260689236</v>
      </c>
      <c r="AM216" s="53">
        <v>1660.5405550893422</v>
      </c>
      <c r="AN216" s="53">
        <v>1692.0438128949731</v>
      </c>
      <c r="AO216" s="53">
        <v>1725.0071996829299</v>
      </c>
      <c r="AP216" s="53">
        <v>1758.9117396949239</v>
      </c>
      <c r="AQ216" s="53">
        <v>1794.3181904708222</v>
      </c>
      <c r="AR216" s="53">
        <v>1829.8792467192914</v>
      </c>
      <c r="AS216" s="53">
        <v>1865.8256890828286</v>
      </c>
      <c r="AT216" s="53">
        <v>1903.3650175500675</v>
      </c>
      <c r="AU216" s="53">
        <v>1941.9573247423191</v>
      </c>
      <c r="AV216" s="53">
        <v>1981.8075451468399</v>
      </c>
      <c r="AW216" s="53">
        <v>2022.9333689979314</v>
      </c>
      <c r="AX216" s="53">
        <v>2065.3342952407233</v>
      </c>
      <c r="AY216" s="67">
        <f t="shared" si="82"/>
        <v>626.93699637090003</v>
      </c>
      <c r="AZ216" s="75">
        <f t="shared" si="83"/>
        <v>0.43585801840944544</v>
      </c>
      <c r="BA216" s="76">
        <f t="shared" si="84"/>
        <v>1.8252710678591244E-2</v>
      </c>
      <c r="BB216" s="67">
        <f t="shared" si="85"/>
        <v>545.75836899793148</v>
      </c>
      <c r="BC216" s="75">
        <f t="shared" si="86"/>
        <v>0.36946087565652785</v>
      </c>
      <c r="BD216" s="76">
        <f t="shared" si="87"/>
        <v>1.5845079830916653E-2</v>
      </c>
      <c r="BE216" s="67">
        <f t="shared" si="88"/>
        <v>385.56854514683982</v>
      </c>
      <c r="BF216" s="75">
        <f t="shared" si="89"/>
        <v>0.24154812978936099</v>
      </c>
      <c r="BG216" s="76">
        <f t="shared" si="90"/>
        <v>1.0876680277205564E-2</v>
      </c>
      <c r="BH216" s="67">
        <f t="shared" si="91"/>
        <v>271.66732474231912</v>
      </c>
      <c r="BI216" s="75">
        <f t="shared" si="92"/>
        <v>0.16264680070066823</v>
      </c>
      <c r="BJ216" s="76">
        <f t="shared" si="93"/>
        <v>7.5634157537061153E-3</v>
      </c>
      <c r="BK216" s="133">
        <f t="shared" si="94"/>
        <v>584.53607012810812</v>
      </c>
      <c r="BL216" s="134">
        <f t="shared" si="95"/>
        <v>0.40638012222867037</v>
      </c>
      <c r="BM216" s="135">
        <f t="shared" si="96"/>
        <v>1.8110414496265825E-2</v>
      </c>
    </row>
    <row r="217" spans="1:65" x14ac:dyDescent="0.2">
      <c r="A217" s="51" t="s">
        <v>21</v>
      </c>
      <c r="B217" s="51" t="s">
        <v>149</v>
      </c>
      <c r="C217" s="53">
        <v>39806.339999999997</v>
      </c>
      <c r="D217" s="53">
        <v>40082.43</v>
      </c>
      <c r="E217" s="53">
        <v>41301.019999999997</v>
      </c>
      <c r="F217" s="53">
        <v>42498.28</v>
      </c>
      <c r="G217" s="53">
        <v>43115.07</v>
      </c>
      <c r="H217" s="53">
        <v>43500.38</v>
      </c>
      <c r="I217" s="53">
        <v>44550.98</v>
      </c>
      <c r="J217" s="53">
        <v>44929.5</v>
      </c>
      <c r="K217" s="53">
        <v>46472.41</v>
      </c>
      <c r="L217" s="53">
        <v>47140.83</v>
      </c>
      <c r="M217" s="53">
        <v>48882.62</v>
      </c>
      <c r="N217" s="53">
        <v>50340.52</v>
      </c>
      <c r="O217" s="53">
        <v>51536.79</v>
      </c>
      <c r="P217" s="53">
        <v>53058.32</v>
      </c>
      <c r="Q217" s="53">
        <v>55207.18</v>
      </c>
      <c r="R217" s="53">
        <v>57202.71</v>
      </c>
      <c r="S217" s="53">
        <v>58644.52</v>
      </c>
      <c r="T217" s="53">
        <v>58310.81</v>
      </c>
      <c r="U217" s="53">
        <v>56795.55</v>
      </c>
      <c r="V217" s="53">
        <v>57430.17</v>
      </c>
      <c r="W217" s="53">
        <v>56660.160000000003</v>
      </c>
      <c r="X217" s="53">
        <v>57761.4</v>
      </c>
      <c r="Y217" s="53">
        <v>59169.98</v>
      </c>
      <c r="Z217" s="53">
        <v>58935.54</v>
      </c>
      <c r="AA217" s="53">
        <v>61107.17</v>
      </c>
      <c r="AB217" s="118">
        <v>62654.55</v>
      </c>
      <c r="AC217" s="53">
        <v>64183.37999999999</v>
      </c>
      <c r="AD217" s="53">
        <v>65317.890807249394</v>
      </c>
      <c r="AE217" s="53">
        <v>66453.231910555987</v>
      </c>
      <c r="AF217" s="53">
        <v>67905.006605042654</v>
      </c>
      <c r="AG217" s="53">
        <v>69581.391815700568</v>
      </c>
      <c r="AH217" s="53">
        <v>71362.335896690071</v>
      </c>
      <c r="AI217" s="53">
        <v>73126.16151039541</v>
      </c>
      <c r="AJ217" s="53">
        <v>74843.441126171994</v>
      </c>
      <c r="AK217" s="53">
        <v>76549.067704366054</v>
      </c>
      <c r="AL217" s="53">
        <v>78276.196641041621</v>
      </c>
      <c r="AM217" s="53">
        <v>80115.209223371159</v>
      </c>
      <c r="AN217" s="53">
        <v>82031.470411635324</v>
      </c>
      <c r="AO217" s="53">
        <v>84039.866551629151</v>
      </c>
      <c r="AP217" s="53">
        <v>86102.941165438999</v>
      </c>
      <c r="AQ217" s="53">
        <v>88219.212306263275</v>
      </c>
      <c r="AR217" s="53">
        <v>90344.899759132153</v>
      </c>
      <c r="AS217" s="53">
        <v>92500.827357060218</v>
      </c>
      <c r="AT217" s="53">
        <v>94742.531815906361</v>
      </c>
      <c r="AU217" s="53">
        <v>97044.579242924039</v>
      </c>
      <c r="AV217" s="53">
        <v>99422.89660090812</v>
      </c>
      <c r="AW217" s="53">
        <v>101869.11892083776</v>
      </c>
      <c r="AX217" s="53">
        <v>104393.42586071446</v>
      </c>
      <c r="AY217" s="67">
        <f t="shared" si="82"/>
        <v>39075.535053465064</v>
      </c>
      <c r="AZ217" s="75">
        <f t="shared" si="83"/>
        <v>0.59823632653380499</v>
      </c>
      <c r="BA217" s="76">
        <f t="shared" si="84"/>
        <v>2.3722031616587813E-2</v>
      </c>
      <c r="BB217" s="67">
        <f t="shared" si="85"/>
        <v>37685.738920837772</v>
      </c>
      <c r="BC217" s="75">
        <f t="shared" si="86"/>
        <v>0.58715728153982816</v>
      </c>
      <c r="BD217" s="76">
        <f t="shared" si="87"/>
        <v>2.3366033664732999E-2</v>
      </c>
      <c r="BE217" s="67">
        <f t="shared" si="88"/>
        <v>36768.346600908117</v>
      </c>
      <c r="BF217" s="75">
        <f t="shared" si="89"/>
        <v>0.58684240172354785</v>
      </c>
      <c r="BG217" s="76">
        <f t="shared" si="90"/>
        <v>2.3355881309865545E-2</v>
      </c>
      <c r="BH217" s="67">
        <f t="shared" si="91"/>
        <v>35937.409242924041</v>
      </c>
      <c r="BI217" s="75">
        <f t="shared" si="92"/>
        <v>0.58810462410424247</v>
      </c>
      <c r="BJ217" s="76">
        <f t="shared" si="93"/>
        <v>2.3396566349047854E-2</v>
      </c>
      <c r="BK217" s="133">
        <f t="shared" si="94"/>
        <v>36551.228113588368</v>
      </c>
      <c r="BL217" s="134">
        <f t="shared" si="95"/>
        <v>0.55958984072908369</v>
      </c>
      <c r="BM217" s="135">
        <f t="shared" si="96"/>
        <v>2.3666384407363905E-2</v>
      </c>
    </row>
    <row r="218" spans="1:65" x14ac:dyDescent="0.2">
      <c r="C218" s="53"/>
      <c r="D218" s="53"/>
      <c r="E218" s="53"/>
      <c r="F218" s="53"/>
      <c r="G218" s="53"/>
      <c r="H218" s="53"/>
      <c r="I218" s="53"/>
      <c r="J218" s="53"/>
      <c r="K218" s="53"/>
      <c r="L218" s="53"/>
      <c r="M218" s="53"/>
      <c r="N218" s="53"/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118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  <c r="AV218" s="53"/>
      <c r="AW218" s="53"/>
      <c r="AX218" s="53"/>
      <c r="AY218" s="67"/>
      <c r="AZ218" s="75"/>
      <c r="BA218" s="76"/>
      <c r="BB218" s="67"/>
      <c r="BC218" s="75"/>
      <c r="BD218" s="76"/>
      <c r="BE218" s="67"/>
      <c r="BF218" s="75"/>
      <c r="BG218" s="76"/>
      <c r="BH218" s="67"/>
      <c r="BI218" s="75"/>
      <c r="BJ218" s="76"/>
      <c r="BK218" s="133"/>
      <c r="BL218" s="134"/>
      <c r="BM218" s="135"/>
    </row>
    <row r="219" spans="1:65" x14ac:dyDescent="0.2">
      <c r="A219" s="103" t="s">
        <v>162</v>
      </c>
      <c r="C219" s="53"/>
      <c r="D219" s="53"/>
      <c r="E219" s="53"/>
      <c r="F219" s="53"/>
      <c r="G219" s="53"/>
      <c r="H219" s="53"/>
      <c r="I219" s="53"/>
      <c r="J219" s="53"/>
      <c r="K219" s="53"/>
      <c r="L219" s="53"/>
      <c r="M219" s="53"/>
      <c r="N219" s="53"/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118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  <c r="AV219" s="53"/>
      <c r="AW219" s="53"/>
      <c r="AX219" s="53"/>
      <c r="AY219" s="67"/>
      <c r="AZ219" s="75"/>
      <c r="BA219" s="76"/>
      <c r="BB219" s="67"/>
      <c r="BC219" s="75"/>
      <c r="BD219" s="76"/>
      <c r="BE219" s="143"/>
      <c r="BF219" s="75"/>
      <c r="BG219" s="76"/>
      <c r="BH219" s="67"/>
      <c r="BI219" s="75"/>
      <c r="BJ219" s="76"/>
      <c r="BK219" s="133"/>
      <c r="BL219" s="134"/>
      <c r="BM219" s="135"/>
    </row>
    <row r="220" spans="1:65" x14ac:dyDescent="0.2">
      <c r="C220" s="53"/>
      <c r="D220" s="53"/>
      <c r="E220" s="53"/>
      <c r="F220" s="53"/>
      <c r="G220" s="53"/>
      <c r="H220" s="53"/>
      <c r="I220" s="53"/>
      <c r="J220" s="53"/>
      <c r="K220" s="53"/>
      <c r="L220" s="53"/>
      <c r="M220" s="53"/>
      <c r="N220" s="53"/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118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  <c r="AV220" s="53"/>
      <c r="AW220" s="53"/>
      <c r="AX220" s="53"/>
      <c r="AY220" s="67"/>
      <c r="AZ220" s="75"/>
      <c r="BA220" s="76"/>
      <c r="BB220" s="67"/>
      <c r="BC220" s="75"/>
      <c r="BD220" s="76"/>
      <c r="BE220" s="67"/>
      <c r="BF220" s="75"/>
      <c r="BG220" s="76"/>
      <c r="BH220" s="67"/>
      <c r="BI220" s="75"/>
      <c r="BJ220" s="76"/>
      <c r="BK220" s="133"/>
      <c r="BL220" s="134"/>
      <c r="BM220" s="135"/>
    </row>
    <row r="221" spans="1:65" x14ac:dyDescent="0.2">
      <c r="A221" s="56" t="s">
        <v>71</v>
      </c>
      <c r="B221" s="51" t="s">
        <v>149</v>
      </c>
      <c r="C221" s="53">
        <v>1902.7988916763964</v>
      </c>
      <c r="D221" s="53">
        <v>1731.420612754637</v>
      </c>
      <c r="E221" s="53">
        <v>1763.8961709234525</v>
      </c>
      <c r="F221" s="53">
        <v>1753.4122734783236</v>
      </c>
      <c r="G221" s="53">
        <v>1804.1571718702774</v>
      </c>
      <c r="H221" s="53">
        <v>1844.621489681673</v>
      </c>
      <c r="I221" s="53">
        <v>1815.85148723007</v>
      </c>
      <c r="J221" s="53">
        <v>1975.263709427036</v>
      </c>
      <c r="K221" s="53">
        <v>2081.762443855112</v>
      </c>
      <c r="L221" s="53">
        <v>1773.3842897847696</v>
      </c>
      <c r="M221" s="53">
        <v>1632.0103309740423</v>
      </c>
      <c r="N221" s="53">
        <v>1340.5098813863005</v>
      </c>
      <c r="O221" s="53">
        <v>1348.7326469128138</v>
      </c>
      <c r="P221" s="53">
        <v>1299.2450053475407</v>
      </c>
      <c r="Q221" s="53">
        <v>1176.5735131386907</v>
      </c>
      <c r="R221" s="53">
        <v>1210.8700700602642</v>
      </c>
      <c r="S221" s="53">
        <v>1154.8247284511556</v>
      </c>
      <c r="T221" s="53">
        <v>1553.0696043587639</v>
      </c>
      <c r="U221" s="53">
        <v>1681.7713119611994</v>
      </c>
      <c r="V221" s="53">
        <v>1869.3519093703628</v>
      </c>
      <c r="W221" s="53">
        <v>1630.0195425727029</v>
      </c>
      <c r="X221" s="53">
        <v>1708.0879220980635</v>
      </c>
      <c r="Y221" s="53">
        <v>1826.6190773880735</v>
      </c>
      <c r="Z221" s="53">
        <v>1610.6835752682241</v>
      </c>
      <c r="AA221" s="53">
        <v>1586.0348599448305</v>
      </c>
      <c r="AB221" s="118">
        <v>1750.5909695082596</v>
      </c>
      <c r="AC221" s="53">
        <v>1772.4331533351417</v>
      </c>
      <c r="AD221" s="53">
        <v>1795.3420597204531</v>
      </c>
      <c r="AE221" s="53">
        <v>1815.3636956329917</v>
      </c>
      <c r="AF221" s="53">
        <v>1845.0096472465723</v>
      </c>
      <c r="AG221" s="53">
        <v>1878.7828356601563</v>
      </c>
      <c r="AH221" s="53">
        <v>1915.9352937610399</v>
      </c>
      <c r="AI221" s="53">
        <v>1952.2334107373192</v>
      </c>
      <c r="AJ221" s="53">
        <v>1986.5393325662938</v>
      </c>
      <c r="AK221" s="53">
        <v>2019.5326210060043</v>
      </c>
      <c r="AL221" s="53">
        <v>2051.4623257999669</v>
      </c>
      <c r="AM221" s="53">
        <v>2083.4063540969582</v>
      </c>
      <c r="AN221" s="53">
        <v>2107.8030181280424</v>
      </c>
      <c r="AO221" s="53">
        <v>2139.6319348275379</v>
      </c>
      <c r="AP221" s="53">
        <v>2171.789441585498</v>
      </c>
      <c r="AQ221" s="53">
        <v>2203.9457983242592</v>
      </c>
      <c r="AR221" s="53">
        <v>2235.8114680199274</v>
      </c>
      <c r="AS221" s="53">
        <v>2267.7515810880586</v>
      </c>
      <c r="AT221" s="53">
        <v>2299.9909544454608</v>
      </c>
      <c r="AU221" s="53">
        <v>2332.3950490669636</v>
      </c>
      <c r="AV221" s="53">
        <v>2365.0616014246511</v>
      </c>
      <c r="AW221" s="53">
        <v>2397.9510201583503</v>
      </c>
      <c r="AX221" s="53">
        <v>2431.2567811537838</v>
      </c>
      <c r="AY221" s="67">
        <f t="shared" si="82"/>
        <v>635.91472143333067</v>
      </c>
      <c r="AZ221" s="75">
        <f t="shared" si="83"/>
        <v>0.35420254206730212</v>
      </c>
      <c r="BA221" s="76">
        <f t="shared" si="84"/>
        <v>1.5276143001498488E-2</v>
      </c>
      <c r="BB221" s="67">
        <f t="shared" ref="BB221:BB239" si="97">AW221-AC221</f>
        <v>625.51786682320858</v>
      </c>
      <c r="BC221" s="75">
        <f t="shared" ref="BC221:BC239" si="98">BB221/AC221</f>
        <v>0.35291478589541603</v>
      </c>
      <c r="BD221" s="76">
        <f t="shared" ref="BD221:BD239" si="99">((AW221/AC221)^(1/20)-1)</f>
        <v>1.52278481932826E-2</v>
      </c>
      <c r="BE221" s="67">
        <f t="shared" ref="BE221:BE239" si="100">AV221-AB221</f>
        <v>614.47063191639154</v>
      </c>
      <c r="BF221" s="75">
        <f t="shared" ref="BF221:BF239" si="101">BE221/AB221</f>
        <v>0.35100754123562977</v>
      </c>
      <c r="BG221" s="76">
        <f t="shared" ref="BG221:BG239" si="102">((AV221/AB221)^(1/20)-1)</f>
        <v>1.5156240369862628E-2</v>
      </c>
      <c r="BH221" s="67">
        <f t="shared" ref="BH221:BH239" si="103">AU221-AA221</f>
        <v>746.36018912213308</v>
      </c>
      <c r="BI221" s="75">
        <f t="shared" ref="BI221:BI239" si="104">BH221/AA221</f>
        <v>0.4705824619441813</v>
      </c>
      <c r="BJ221" s="76">
        <f t="shared" ref="BJ221:BJ239" si="105">((AU221/AA221)^(1/20)-1)</f>
        <v>1.9470044179967561E-2</v>
      </c>
      <c r="BK221" s="133">
        <f t="shared" si="94"/>
        <v>602.60896043789717</v>
      </c>
      <c r="BL221" s="134">
        <f t="shared" si="95"/>
        <v>0.33565133573026606</v>
      </c>
      <c r="BM221" s="135">
        <f t="shared" si="96"/>
        <v>1.5349189464226143E-2</v>
      </c>
    </row>
    <row r="222" spans="1:65" x14ac:dyDescent="0.2">
      <c r="A222" s="57" t="s">
        <v>72</v>
      </c>
      <c r="B222" s="51" t="s">
        <v>149</v>
      </c>
      <c r="C222" s="53">
        <v>19.677052506861301</v>
      </c>
      <c r="D222" s="53">
        <v>20.010146063975604</v>
      </c>
      <c r="E222" s="53">
        <v>18.254875310459898</v>
      </c>
      <c r="F222" s="53">
        <v>17.208418896590985</v>
      </c>
      <c r="G222" s="53">
        <v>16.57424447826185</v>
      </c>
      <c r="H222" s="53">
        <v>16.110431926839627</v>
      </c>
      <c r="I222" s="53">
        <v>16.321704037229708</v>
      </c>
      <c r="J222" s="53">
        <v>17.534229615041962</v>
      </c>
      <c r="K222" s="53">
        <v>20.494058111737818</v>
      </c>
      <c r="L222" s="53">
        <v>17.653105715721516</v>
      </c>
      <c r="M222" s="53">
        <v>17.435769358288891</v>
      </c>
      <c r="N222" s="53">
        <v>19.027153026037226</v>
      </c>
      <c r="O222" s="53">
        <v>16.527760054727491</v>
      </c>
      <c r="P222" s="53">
        <v>15.667275672317995</v>
      </c>
      <c r="Q222" s="53">
        <v>16.952888296925465</v>
      </c>
      <c r="R222" s="53">
        <v>17.314130902744505</v>
      </c>
      <c r="S222" s="53">
        <v>13.121887553086642</v>
      </c>
      <c r="T222" s="53">
        <v>26.595390470947912</v>
      </c>
      <c r="U222" s="53">
        <v>52.605232069863973</v>
      </c>
      <c r="V222" s="53">
        <v>47.323546548903821</v>
      </c>
      <c r="W222" s="53">
        <v>46.611271394406614</v>
      </c>
      <c r="X222" s="53">
        <v>48.182550912141615</v>
      </c>
      <c r="Y222" s="53">
        <v>49.450737452777418</v>
      </c>
      <c r="Z222" s="53">
        <v>59.667460487721478</v>
      </c>
      <c r="AA222" s="53">
        <v>45.42625210532853</v>
      </c>
      <c r="AB222" s="118">
        <v>41.391600440874264</v>
      </c>
      <c r="AC222" s="53">
        <v>39.993408765005931</v>
      </c>
      <c r="AD222" s="53">
        <v>39.535608172536165</v>
      </c>
      <c r="AE222" s="53">
        <v>39.542046750370552</v>
      </c>
      <c r="AF222" s="53">
        <v>39.563511670354238</v>
      </c>
      <c r="AG222" s="53">
        <v>39.704669750632668</v>
      </c>
      <c r="AH222" s="53">
        <v>39.94780389447866</v>
      </c>
      <c r="AI222" s="53">
        <v>40.164383892280334</v>
      </c>
      <c r="AJ222" s="53">
        <v>40.313149604039374</v>
      </c>
      <c r="AK222" s="53">
        <v>40.43825786806206</v>
      </c>
      <c r="AL222" s="53">
        <v>40.521014959063926</v>
      </c>
      <c r="AM222" s="53">
        <v>40.59798391041538</v>
      </c>
      <c r="AN222" s="53">
        <v>40.702801266800556</v>
      </c>
      <c r="AO222" s="53">
        <v>40.815196601573021</v>
      </c>
      <c r="AP222" s="53">
        <v>40.928353030071214</v>
      </c>
      <c r="AQ222" s="53">
        <v>40.950874881308202</v>
      </c>
      <c r="AR222" s="53">
        <v>40.896968486134782</v>
      </c>
      <c r="AS222" s="53">
        <v>40.822954743981249</v>
      </c>
      <c r="AT222" s="53">
        <v>40.730626096819478</v>
      </c>
      <c r="AU222" s="53">
        <v>40.619915791494996</v>
      </c>
      <c r="AV222" s="53">
        <v>40.490715806206644</v>
      </c>
      <c r="AW222" s="53">
        <v>40.367926179707183</v>
      </c>
      <c r="AX222" s="53">
        <v>40.240516149568535</v>
      </c>
      <c r="AY222" s="67">
        <f t="shared" si="82"/>
        <v>0.70490797703237007</v>
      </c>
      <c r="AZ222" s="75">
        <f t="shared" si="83"/>
        <v>1.7829698583517479E-2</v>
      </c>
      <c r="BA222" s="76">
        <f t="shared" si="84"/>
        <v>8.8402121365804831E-4</v>
      </c>
      <c r="BB222" s="67">
        <f t="shared" si="97"/>
        <v>0.37451741470125199</v>
      </c>
      <c r="BC222" s="75">
        <f t="shared" si="98"/>
        <v>9.3644784544835592E-3</v>
      </c>
      <c r="BD222" s="76">
        <f t="shared" si="99"/>
        <v>4.6615379354508768E-4</v>
      </c>
      <c r="BE222" s="67">
        <f t="shared" si="100"/>
        <v>-0.90088463466761937</v>
      </c>
      <c r="BF222" s="75">
        <f t="shared" si="101"/>
        <v>-2.1764914259705562E-2</v>
      </c>
      <c r="BG222" s="76">
        <f t="shared" si="102"/>
        <v>-1.0996581256309534E-3</v>
      </c>
      <c r="BH222" s="67">
        <f t="shared" si="103"/>
        <v>-4.8063363138335333</v>
      </c>
      <c r="BI222" s="75">
        <f t="shared" si="104"/>
        <v>-0.10580525777669751</v>
      </c>
      <c r="BJ222" s="76">
        <f t="shared" si="105"/>
        <v>-5.5759809401741967E-3</v>
      </c>
      <c r="BK222" s="133">
        <f t="shared" si="94"/>
        <v>0.83231800717101834</v>
      </c>
      <c r="BL222" s="134">
        <f t="shared" si="95"/>
        <v>2.1052363821968394E-2</v>
      </c>
      <c r="BM222" s="135">
        <f t="shared" si="96"/>
        <v>1.0971184823702629E-3</v>
      </c>
    </row>
    <row r="223" spans="1:65" x14ac:dyDescent="0.2">
      <c r="A223" s="57" t="s">
        <v>73</v>
      </c>
      <c r="B223" s="51" t="s">
        <v>149</v>
      </c>
      <c r="C223" s="53">
        <v>37.422316037477721</v>
      </c>
      <c r="D223" s="53">
        <v>35.786395115498621</v>
      </c>
      <c r="E223" s="53">
        <v>35.322458362031668</v>
      </c>
      <c r="F223" s="53">
        <v>43.19506684524827</v>
      </c>
      <c r="G223" s="53">
        <v>47.87775473296842</v>
      </c>
      <c r="H223" s="53">
        <v>48.629856607295707</v>
      </c>
      <c r="I223" s="53">
        <v>48.959450514805532</v>
      </c>
      <c r="J223" s="53">
        <v>41.384556184906998</v>
      </c>
      <c r="K223" s="53">
        <v>47.623975063134125</v>
      </c>
      <c r="L223" s="53">
        <v>47.383037637940738</v>
      </c>
      <c r="M223" s="53">
        <v>47.308482947846478</v>
      </c>
      <c r="N223" s="53">
        <v>44.328330379608992</v>
      </c>
      <c r="O223" s="53">
        <v>40.58491430475015</v>
      </c>
      <c r="P223" s="53">
        <v>37.184370863910011</v>
      </c>
      <c r="Q223" s="53">
        <v>34.642121938505014</v>
      </c>
      <c r="R223" s="53">
        <v>41.158965027859871</v>
      </c>
      <c r="S223" s="53">
        <v>32.39459191292481</v>
      </c>
      <c r="T223" s="53">
        <v>36.926277067844268</v>
      </c>
      <c r="U223" s="53">
        <v>34.58392274365962</v>
      </c>
      <c r="V223" s="53">
        <v>29.602764363746111</v>
      </c>
      <c r="W223" s="53">
        <v>22.662172299407612</v>
      </c>
      <c r="X223" s="53">
        <v>22.168933913826272</v>
      </c>
      <c r="Y223" s="53">
        <v>26.380899921922719</v>
      </c>
      <c r="Z223" s="53">
        <v>21.564951025436059</v>
      </c>
      <c r="AA223" s="53">
        <v>28.936724723194033</v>
      </c>
      <c r="AB223" s="118">
        <v>27.988881329724911</v>
      </c>
      <c r="AC223" s="53">
        <v>27.685338710473026</v>
      </c>
      <c r="AD223" s="53">
        <v>26.163556849829956</v>
      </c>
      <c r="AE223" s="53">
        <v>26.04865245996896</v>
      </c>
      <c r="AF223" s="53">
        <v>25.861021688529622</v>
      </c>
      <c r="AG223" s="53">
        <v>25.51065600727441</v>
      </c>
      <c r="AH223" s="53">
        <v>25.160746345052424</v>
      </c>
      <c r="AI223" s="53">
        <v>24.776094917949276</v>
      </c>
      <c r="AJ223" s="53">
        <v>24.346916333056384</v>
      </c>
      <c r="AK223" s="53">
        <v>24.085288379953049</v>
      </c>
      <c r="AL223" s="53">
        <v>23.800166348615992</v>
      </c>
      <c r="AM223" s="53">
        <v>23.503259175603972</v>
      </c>
      <c r="AN223" s="53">
        <v>23.196616958862787</v>
      </c>
      <c r="AO223" s="53">
        <v>22.880714853056823</v>
      </c>
      <c r="AP223" s="53">
        <v>22.558209944326169</v>
      </c>
      <c r="AQ223" s="53">
        <v>22.221743374238049</v>
      </c>
      <c r="AR223" s="53">
        <v>21.877273792370058</v>
      </c>
      <c r="AS223" s="53">
        <v>21.526975310243987</v>
      </c>
      <c r="AT223" s="53">
        <v>21.173573198965812</v>
      </c>
      <c r="AU223" s="53">
        <v>20.814763513899013</v>
      </c>
      <c r="AV223" s="53">
        <v>20.45303535808851</v>
      </c>
      <c r="AW223" s="53">
        <v>20.089636092120472</v>
      </c>
      <c r="AX223" s="53">
        <v>19.725507374749714</v>
      </c>
      <c r="AY223" s="67">
        <f t="shared" si="82"/>
        <v>-6.4380494750802413</v>
      </c>
      <c r="AZ223" s="75">
        <f t="shared" si="83"/>
        <v>-0.2460693518099426</v>
      </c>
      <c r="BA223" s="76">
        <f t="shared" si="84"/>
        <v>-1.4023486543081387E-2</v>
      </c>
      <c r="BB223" s="67">
        <f t="shared" si="97"/>
        <v>-7.5957026183525542</v>
      </c>
      <c r="BC223" s="75">
        <f t="shared" si="98"/>
        <v>-0.27435830559223728</v>
      </c>
      <c r="BD223" s="76">
        <f t="shared" si="99"/>
        <v>-1.590707065018504E-2</v>
      </c>
      <c r="BE223" s="67">
        <f t="shared" si="100"/>
        <v>-7.5358459716364017</v>
      </c>
      <c r="BF223" s="75">
        <f t="shared" si="101"/>
        <v>-0.26924427178277893</v>
      </c>
      <c r="BG223" s="76">
        <f t="shared" si="102"/>
        <v>-1.5561451465143317E-2</v>
      </c>
      <c r="BH223" s="67">
        <f t="shared" si="103"/>
        <v>-8.1219612092950193</v>
      </c>
      <c r="BI223" s="75">
        <f t="shared" si="104"/>
        <v>-0.28068004540904096</v>
      </c>
      <c r="BJ223" s="76">
        <f t="shared" si="105"/>
        <v>-1.6337522104973412E-2</v>
      </c>
      <c r="BK223" s="133">
        <f t="shared" si="94"/>
        <v>-6.0739207577094838</v>
      </c>
      <c r="BL223" s="134">
        <f t="shared" si="95"/>
        <v>-0.23215195061480948</v>
      </c>
      <c r="BM223" s="135">
        <f t="shared" si="96"/>
        <v>-1.3807132749934836E-2</v>
      </c>
    </row>
    <row r="224" spans="1:65" x14ac:dyDescent="0.2">
      <c r="A224" s="57" t="s">
        <v>74</v>
      </c>
      <c r="B224" s="51" t="s">
        <v>149</v>
      </c>
      <c r="C224" s="53">
        <v>1845.6995231320573</v>
      </c>
      <c r="D224" s="53">
        <v>1675.6240715751628</v>
      </c>
      <c r="E224" s="53">
        <v>1710.318837250961</v>
      </c>
      <c r="F224" s="53">
        <v>1693.0087877364845</v>
      </c>
      <c r="G224" s="53">
        <v>1739.7051726590471</v>
      </c>
      <c r="H224" s="53">
        <v>1779.8812011475377</v>
      </c>
      <c r="I224" s="53">
        <v>1750.5703326780347</v>
      </c>
      <c r="J224" s="53">
        <v>1916.3449236270872</v>
      </c>
      <c r="K224" s="53">
        <v>2013.6444106802401</v>
      </c>
      <c r="L224" s="53">
        <v>1708.3481464311074</v>
      </c>
      <c r="M224" s="53">
        <v>1567.2660786679069</v>
      </c>
      <c r="N224" s="53">
        <v>1277.1543979806543</v>
      </c>
      <c r="O224" s="53">
        <v>1291.6199725533361</v>
      </c>
      <c r="P224" s="53">
        <v>1246.3933588113127</v>
      </c>
      <c r="Q224" s="53">
        <v>1124.9785029032603</v>
      </c>
      <c r="R224" s="53">
        <v>1152.3969741296598</v>
      </c>
      <c r="S224" s="53">
        <v>1109.308248985144</v>
      </c>
      <c r="T224" s="53">
        <v>1489.5479368199717</v>
      </c>
      <c r="U224" s="53">
        <v>1594.5821571476758</v>
      </c>
      <c r="V224" s="53">
        <v>1792.4255984577128</v>
      </c>
      <c r="W224" s="53">
        <v>1560.7460988788887</v>
      </c>
      <c r="X224" s="53">
        <v>1637.7364372720956</v>
      </c>
      <c r="Y224" s="53">
        <v>1750.7874400133733</v>
      </c>
      <c r="Z224" s="53">
        <v>1529.4511637550665</v>
      </c>
      <c r="AA224" s="53">
        <v>1511.671883116308</v>
      </c>
      <c r="AB224" s="118">
        <v>1681.2104877376605</v>
      </c>
      <c r="AC224" s="53">
        <v>1704.7544058596627</v>
      </c>
      <c r="AD224" s="53">
        <v>1729.642894698087</v>
      </c>
      <c r="AE224" s="53">
        <v>1749.7729964226521</v>
      </c>
      <c r="AF224" s="53">
        <v>1779.5851138876885</v>
      </c>
      <c r="AG224" s="53">
        <v>1813.5675099022492</v>
      </c>
      <c r="AH224" s="53">
        <v>1850.8267435215089</v>
      </c>
      <c r="AI224" s="53">
        <v>1887.2929319270895</v>
      </c>
      <c r="AJ224" s="53">
        <v>1921.8792666291979</v>
      </c>
      <c r="AK224" s="53">
        <v>1955.0090747579893</v>
      </c>
      <c r="AL224" s="53">
        <v>1987.1411444922869</v>
      </c>
      <c r="AM224" s="53">
        <v>2019.3051110109391</v>
      </c>
      <c r="AN224" s="53">
        <v>2043.903599902379</v>
      </c>
      <c r="AO224" s="53">
        <v>2075.936023372908</v>
      </c>
      <c r="AP224" s="53">
        <v>2108.3028786111008</v>
      </c>
      <c r="AQ224" s="53">
        <v>2140.7731800687129</v>
      </c>
      <c r="AR224" s="53">
        <v>2173.0372257414224</v>
      </c>
      <c r="AS224" s="53">
        <v>2205.4016510338333</v>
      </c>
      <c r="AT224" s="53">
        <v>2238.0867551496754</v>
      </c>
      <c r="AU224" s="53">
        <v>2270.9603697615694</v>
      </c>
      <c r="AV224" s="53">
        <v>2304.1178502603561</v>
      </c>
      <c r="AW224" s="53">
        <v>2337.4934578865227</v>
      </c>
      <c r="AX224" s="53">
        <v>2371.2907576294656</v>
      </c>
      <c r="AY224" s="67">
        <f t="shared" si="82"/>
        <v>641.64786293137854</v>
      </c>
      <c r="AZ224" s="75">
        <f t="shared" si="83"/>
        <v>0.37097129407361257</v>
      </c>
      <c r="BA224" s="76">
        <f t="shared" si="84"/>
        <v>1.5901070764546832E-2</v>
      </c>
      <c r="BB224" s="67">
        <f t="shared" si="97"/>
        <v>632.73905202686001</v>
      </c>
      <c r="BC224" s="75">
        <f t="shared" si="98"/>
        <v>0.37116141178575596</v>
      </c>
      <c r="BD224" s="76">
        <f t="shared" si="99"/>
        <v>1.5908114240479998E-2</v>
      </c>
      <c r="BE224" s="67">
        <f t="shared" si="100"/>
        <v>622.90736252269562</v>
      </c>
      <c r="BF224" s="75">
        <f t="shared" si="101"/>
        <v>0.37051122810976383</v>
      </c>
      <c r="BG224" s="76">
        <f t="shared" si="102"/>
        <v>1.5884022412634646E-2</v>
      </c>
      <c r="BH224" s="67">
        <f t="shared" si="103"/>
        <v>759.2884866452614</v>
      </c>
      <c r="BI224" s="75">
        <f t="shared" si="104"/>
        <v>0.50228392492158414</v>
      </c>
      <c r="BJ224" s="76">
        <f t="shared" si="105"/>
        <v>2.0557787518088899E-2</v>
      </c>
      <c r="BK224" s="133">
        <f t="shared" si="94"/>
        <v>607.85056318843567</v>
      </c>
      <c r="BL224" s="134">
        <f t="shared" si="95"/>
        <v>0.35143124922010988</v>
      </c>
      <c r="BM224" s="135">
        <f t="shared" si="96"/>
        <v>1.5977037669662408E-2</v>
      </c>
    </row>
    <row r="225" spans="1:65" x14ac:dyDescent="0.2">
      <c r="A225" s="56" t="s">
        <v>7</v>
      </c>
      <c r="B225" s="51" t="s">
        <v>149</v>
      </c>
      <c r="C225" s="53">
        <v>4059.6748726307674</v>
      </c>
      <c r="D225" s="53">
        <v>3909.6864414749593</v>
      </c>
      <c r="E225" s="53">
        <v>3905.7226514629997</v>
      </c>
      <c r="F225" s="53">
        <v>3590.9094184819733</v>
      </c>
      <c r="G225" s="53">
        <v>3465.3035754803404</v>
      </c>
      <c r="H225" s="53">
        <v>3471.8187654680169</v>
      </c>
      <c r="I225" s="53">
        <v>3435.8558195955238</v>
      </c>
      <c r="J225" s="53">
        <v>3742.4801664633987</v>
      </c>
      <c r="K225" s="53">
        <v>3364.9056435777911</v>
      </c>
      <c r="L225" s="53">
        <v>3258.1531727649626</v>
      </c>
      <c r="M225" s="53">
        <v>3429.9862952633775</v>
      </c>
      <c r="N225" s="53">
        <v>3565.6990768787796</v>
      </c>
      <c r="O225" s="53">
        <v>3647.7035217928355</v>
      </c>
      <c r="P225" s="53">
        <v>4344.1001430337001</v>
      </c>
      <c r="Q225" s="53">
        <v>4099.2265884353656</v>
      </c>
      <c r="R225" s="53">
        <v>3867.9274261752685</v>
      </c>
      <c r="S225" s="53">
        <v>4151.1814836403755</v>
      </c>
      <c r="T225" s="53">
        <v>4158.4350571947562</v>
      </c>
      <c r="U225" s="53">
        <v>3655.5186950307334</v>
      </c>
      <c r="V225" s="53">
        <v>3504.428725622297</v>
      </c>
      <c r="W225" s="53">
        <v>3421.5702844637763</v>
      </c>
      <c r="X225" s="53">
        <v>3365.4720932195332</v>
      </c>
      <c r="Y225" s="53">
        <v>3288.8417524773809</v>
      </c>
      <c r="Z225" s="53">
        <v>3346.5822818159531</v>
      </c>
      <c r="AA225" s="53">
        <v>3428.2775271932396</v>
      </c>
      <c r="AB225" s="118">
        <v>3586.7203381263698</v>
      </c>
      <c r="AC225" s="53">
        <v>3759.5095606376249</v>
      </c>
      <c r="AD225" s="53">
        <v>3702.1941633687179</v>
      </c>
      <c r="AE225" s="53">
        <v>3765.545433276508</v>
      </c>
      <c r="AF225" s="53">
        <v>3852.4365992138701</v>
      </c>
      <c r="AG225" s="53">
        <v>3933.76155018492</v>
      </c>
      <c r="AH225" s="53">
        <v>4005.8265935006034</v>
      </c>
      <c r="AI225" s="53">
        <v>4071.0901335060739</v>
      </c>
      <c r="AJ225" s="53">
        <v>4127.4135469151288</v>
      </c>
      <c r="AK225" s="53">
        <v>4176.8610564507944</v>
      </c>
      <c r="AL225" s="53">
        <v>4222.7760034735184</v>
      </c>
      <c r="AM225" s="53">
        <v>4268.3374308751791</v>
      </c>
      <c r="AN225" s="53">
        <v>4314.0953238789243</v>
      </c>
      <c r="AO225" s="53">
        <v>4360.0969047109411</v>
      </c>
      <c r="AP225" s="53">
        <v>4406.4490354138816</v>
      </c>
      <c r="AQ225" s="53">
        <v>4453.6871510917326</v>
      </c>
      <c r="AR225" s="53">
        <v>4499.8300298757977</v>
      </c>
      <c r="AS225" s="53">
        <v>4545.8890605527613</v>
      </c>
      <c r="AT225" s="53">
        <v>4592.6601906127726</v>
      </c>
      <c r="AU225" s="53">
        <v>4639.4395743452906</v>
      </c>
      <c r="AV225" s="53">
        <v>4686.8723490406828</v>
      </c>
      <c r="AW225" s="53">
        <v>4732.9767329923134</v>
      </c>
      <c r="AX225" s="53">
        <v>4779.0340529193218</v>
      </c>
      <c r="AY225" s="67">
        <f t="shared" si="82"/>
        <v>1076.8398895506039</v>
      </c>
      <c r="AZ225" s="75">
        <f t="shared" si="83"/>
        <v>0.29086531987040914</v>
      </c>
      <c r="BA225" s="76">
        <f t="shared" si="84"/>
        <v>1.284746780411461E-2</v>
      </c>
      <c r="BB225" s="67">
        <f t="shared" si="97"/>
        <v>973.4671723546885</v>
      </c>
      <c r="BC225" s="75">
        <f t="shared" si="98"/>
        <v>0.25893461810736434</v>
      </c>
      <c r="BD225" s="76">
        <f t="shared" si="99"/>
        <v>1.1579824134270833E-2</v>
      </c>
      <c r="BE225" s="67">
        <f t="shared" si="100"/>
        <v>1100.152010914313</v>
      </c>
      <c r="BF225" s="75">
        <f t="shared" si="101"/>
        <v>0.30672924209335212</v>
      </c>
      <c r="BG225" s="76">
        <f t="shared" si="102"/>
        <v>1.3466226442786278E-2</v>
      </c>
      <c r="BH225" s="67">
        <f t="shared" si="103"/>
        <v>1211.1620471520509</v>
      </c>
      <c r="BI225" s="75">
        <f t="shared" si="104"/>
        <v>0.35328588118816617</v>
      </c>
      <c r="BJ225" s="76">
        <f t="shared" si="105"/>
        <v>1.5241769883037826E-2</v>
      </c>
      <c r="BK225" s="133">
        <f t="shared" si="94"/>
        <v>1030.7825696235955</v>
      </c>
      <c r="BL225" s="134">
        <f t="shared" si="95"/>
        <v>0.27842477302315793</v>
      </c>
      <c r="BM225" s="135">
        <f t="shared" si="96"/>
        <v>1.3011750544245304E-2</v>
      </c>
    </row>
    <row r="226" spans="1:65" x14ac:dyDescent="0.2">
      <c r="A226" s="56" t="s">
        <v>75</v>
      </c>
      <c r="B226" s="51" t="s">
        <v>149</v>
      </c>
      <c r="C226" s="53">
        <v>6726.8019003611553</v>
      </c>
      <c r="D226" s="53">
        <v>6768.1802617653275</v>
      </c>
      <c r="E226" s="53">
        <v>6910.5670364535526</v>
      </c>
      <c r="F226" s="53">
        <v>7443.8848739298392</v>
      </c>
      <c r="G226" s="53">
        <v>7514.4613072594884</v>
      </c>
      <c r="H226" s="53">
        <v>7486.9885278204329</v>
      </c>
      <c r="I226" s="53">
        <v>7644.2238896898725</v>
      </c>
      <c r="J226" s="53">
        <v>7701.3598530628697</v>
      </c>
      <c r="K226" s="53">
        <v>8250.672504150496</v>
      </c>
      <c r="L226" s="53">
        <v>8581.4414785003319</v>
      </c>
      <c r="M226" s="53">
        <v>8440.3597829569226</v>
      </c>
      <c r="N226" s="53">
        <v>8280.3892589951301</v>
      </c>
      <c r="O226" s="53">
        <v>8383.509974643619</v>
      </c>
      <c r="P226" s="53">
        <v>8428.4926354350227</v>
      </c>
      <c r="Q226" s="53">
        <v>8215.0531428621762</v>
      </c>
      <c r="R226" s="53">
        <v>8573.1085758632744</v>
      </c>
      <c r="S226" s="53">
        <v>8647.7690587331854</v>
      </c>
      <c r="T226" s="53">
        <v>8671.3558265728061</v>
      </c>
      <c r="U226" s="53">
        <v>7467.6166032915644</v>
      </c>
      <c r="V226" s="53">
        <v>7809.6141616342748</v>
      </c>
      <c r="W226" s="53">
        <v>7773.8556342441607</v>
      </c>
      <c r="X226" s="53">
        <v>7691.3939303290736</v>
      </c>
      <c r="Y226" s="53">
        <v>7323.1078533568325</v>
      </c>
      <c r="Z226" s="53">
        <v>7652.3141562490182</v>
      </c>
      <c r="AA226" s="53">
        <v>7714.8406464502541</v>
      </c>
      <c r="AB226" s="118">
        <v>7919.4672416359863</v>
      </c>
      <c r="AC226" s="53">
        <v>8155.8354459224302</v>
      </c>
      <c r="AD226" s="53">
        <v>8381.2529987831695</v>
      </c>
      <c r="AE226" s="53">
        <v>8495.319772167737</v>
      </c>
      <c r="AF226" s="53">
        <v>8641.1362180750857</v>
      </c>
      <c r="AG226" s="53">
        <v>8820.2265637174387</v>
      </c>
      <c r="AH226" s="53">
        <v>9003.5657358387889</v>
      </c>
      <c r="AI226" s="53">
        <v>9176.812861151453</v>
      </c>
      <c r="AJ226" s="53">
        <v>9335.8690830909272</v>
      </c>
      <c r="AK226" s="53">
        <v>9487.7663595994491</v>
      </c>
      <c r="AL226" s="53">
        <v>9634.3017288768988</v>
      </c>
      <c r="AM226" s="53">
        <v>9785.2498853602992</v>
      </c>
      <c r="AN226" s="53">
        <v>9940.5623314571985</v>
      </c>
      <c r="AO226" s="53">
        <v>10100.832222011511</v>
      </c>
      <c r="AP226" s="53">
        <v>10267.521662897185</v>
      </c>
      <c r="AQ226" s="53">
        <v>10438.701407481749</v>
      </c>
      <c r="AR226" s="53">
        <v>10610.138868219259</v>
      </c>
      <c r="AS226" s="53">
        <v>10783.260426368413</v>
      </c>
      <c r="AT226" s="53">
        <v>10961.808475144997</v>
      </c>
      <c r="AU226" s="53">
        <v>11143.823947824925</v>
      </c>
      <c r="AV226" s="53">
        <v>11332.611165691909</v>
      </c>
      <c r="AW226" s="53">
        <v>11524.474907687905</v>
      </c>
      <c r="AX226" s="53">
        <v>11721.07326852846</v>
      </c>
      <c r="AY226" s="67">
        <f t="shared" si="82"/>
        <v>3339.8202697452907</v>
      </c>
      <c r="AZ226" s="75">
        <f t="shared" si="83"/>
        <v>0.39848698878678185</v>
      </c>
      <c r="BA226" s="76">
        <f t="shared" si="84"/>
        <v>1.6910944629487057E-2</v>
      </c>
      <c r="BB226" s="67">
        <f t="shared" si="97"/>
        <v>3368.6394617654751</v>
      </c>
      <c r="BC226" s="75">
        <f t="shared" si="98"/>
        <v>0.41303426045085928</v>
      </c>
      <c r="BD226" s="76">
        <f t="shared" si="99"/>
        <v>1.743725186127798E-2</v>
      </c>
      <c r="BE226" s="67">
        <f t="shared" si="100"/>
        <v>3413.143924055923</v>
      </c>
      <c r="BF226" s="75">
        <f t="shared" si="101"/>
        <v>0.43098150669928692</v>
      </c>
      <c r="BG226" s="76">
        <f t="shared" si="102"/>
        <v>1.807951982792888E-2</v>
      </c>
      <c r="BH226" s="67">
        <f t="shared" si="103"/>
        <v>3428.9833013746711</v>
      </c>
      <c r="BI226" s="75">
        <f t="shared" si="104"/>
        <v>0.44446586242224095</v>
      </c>
      <c r="BJ226" s="76">
        <f t="shared" si="105"/>
        <v>1.8557061744565617E-2</v>
      </c>
      <c r="BK226" s="133">
        <f t="shared" si="94"/>
        <v>3143.2219089047358</v>
      </c>
      <c r="BL226" s="134">
        <f t="shared" si="95"/>
        <v>0.37503007120308668</v>
      </c>
      <c r="BM226" s="135">
        <f t="shared" si="96"/>
        <v>1.6903142138140481E-2</v>
      </c>
    </row>
    <row r="227" spans="1:65" x14ac:dyDescent="0.2">
      <c r="A227" s="57" t="s">
        <v>76</v>
      </c>
      <c r="B227" s="51" t="s">
        <v>149</v>
      </c>
      <c r="C227" s="53">
        <v>2821.1437334958009</v>
      </c>
      <c r="D227" s="53">
        <v>2869.9320592463755</v>
      </c>
      <c r="E227" s="53">
        <v>2961.3408177891019</v>
      </c>
      <c r="F227" s="53">
        <v>3118.4432540183429</v>
      </c>
      <c r="G227" s="53">
        <v>3090.2983228041935</v>
      </c>
      <c r="H227" s="53">
        <v>3196.3696340104943</v>
      </c>
      <c r="I227" s="53">
        <v>3184.5816159452784</v>
      </c>
      <c r="J227" s="53">
        <v>3274.9032657580356</v>
      </c>
      <c r="K227" s="53">
        <v>3491.7674298506709</v>
      </c>
      <c r="L227" s="53">
        <v>3717.7298811159835</v>
      </c>
      <c r="M227" s="53">
        <v>3710.5926652861003</v>
      </c>
      <c r="N227" s="53">
        <v>3419.1412687572811</v>
      </c>
      <c r="O227" s="53">
        <v>3582.5001223597433</v>
      </c>
      <c r="P227" s="53">
        <v>3705.6811656017803</v>
      </c>
      <c r="Q227" s="53">
        <v>3580.175679630282</v>
      </c>
      <c r="R227" s="53">
        <v>3663.8505970310594</v>
      </c>
      <c r="S227" s="53">
        <v>3899.7675527528859</v>
      </c>
      <c r="T227" s="53">
        <v>3892.3381987577168</v>
      </c>
      <c r="U227" s="53">
        <v>3275.6415691493467</v>
      </c>
      <c r="V227" s="53">
        <v>3507.4547013428801</v>
      </c>
      <c r="W227" s="53">
        <v>3703.5338269524909</v>
      </c>
      <c r="X227" s="53">
        <v>3196.0460123083017</v>
      </c>
      <c r="Y227" s="53">
        <v>3478.2040892153213</v>
      </c>
      <c r="Z227" s="53">
        <v>3527.4587330094737</v>
      </c>
      <c r="AA227" s="53">
        <v>3824.0809640667367</v>
      </c>
      <c r="AB227" s="118">
        <v>3987.6944954852042</v>
      </c>
      <c r="AC227" s="53">
        <v>4163.7266295900281</v>
      </c>
      <c r="AD227" s="53">
        <v>4283.0859900360538</v>
      </c>
      <c r="AE227" s="53">
        <v>4362.7061140974056</v>
      </c>
      <c r="AF227" s="53">
        <v>4461.0714963890596</v>
      </c>
      <c r="AG227" s="53">
        <v>4578.6690453133142</v>
      </c>
      <c r="AH227" s="53">
        <v>4698.6261025209205</v>
      </c>
      <c r="AI227" s="53">
        <v>4813.3112263641115</v>
      </c>
      <c r="AJ227" s="53">
        <v>4922.1564163246876</v>
      </c>
      <c r="AK227" s="53">
        <v>5028.3435372416834</v>
      </c>
      <c r="AL227" s="53">
        <v>5133.9860747328212</v>
      </c>
      <c r="AM227" s="53">
        <v>5244.2279320670341</v>
      </c>
      <c r="AN227" s="53">
        <v>5358.6917989659487</v>
      </c>
      <c r="AO227" s="53">
        <v>5477.6674519692815</v>
      </c>
      <c r="AP227" s="53">
        <v>5602.955967215994</v>
      </c>
      <c r="AQ227" s="53">
        <v>5733.5675865829744</v>
      </c>
      <c r="AR227" s="53">
        <v>5866.1274253075071</v>
      </c>
      <c r="AS227" s="53">
        <v>6001.3893747761895</v>
      </c>
      <c r="AT227" s="53">
        <v>6141.8846470826866</v>
      </c>
      <c r="AU227" s="53">
        <v>6286.312747691718</v>
      </c>
      <c r="AV227" s="53">
        <v>6435.9253653733404</v>
      </c>
      <c r="AW227" s="53">
        <v>6589.4794945121612</v>
      </c>
      <c r="AX227" s="53">
        <v>6747.5290883679163</v>
      </c>
      <c r="AY227" s="67">
        <f t="shared" si="82"/>
        <v>2464.4430983318625</v>
      </c>
      <c r="AZ227" s="75">
        <f t="shared" si="83"/>
        <v>0.57538959153867408</v>
      </c>
      <c r="BA227" s="76">
        <f t="shared" si="84"/>
        <v>2.29853129970643E-2</v>
      </c>
      <c r="BB227" s="67">
        <f t="shared" si="97"/>
        <v>2425.7528649221331</v>
      </c>
      <c r="BC227" s="75">
        <f t="shared" si="98"/>
        <v>0.5825917695180145</v>
      </c>
      <c r="BD227" s="76">
        <f t="shared" si="99"/>
        <v>2.3218644813943756E-2</v>
      </c>
      <c r="BE227" s="67">
        <f t="shared" si="100"/>
        <v>2448.2308698881361</v>
      </c>
      <c r="BF227" s="75">
        <f t="shared" si="101"/>
        <v>0.61394644766793915</v>
      </c>
      <c r="BG227" s="76">
        <f t="shared" si="102"/>
        <v>2.4222839325094725E-2</v>
      </c>
      <c r="BH227" s="67">
        <f t="shared" si="103"/>
        <v>2462.2317836249813</v>
      </c>
      <c r="BI227" s="75">
        <f t="shared" si="104"/>
        <v>0.64387543223104504</v>
      </c>
      <c r="BJ227" s="76">
        <f t="shared" si="105"/>
        <v>2.5164232034593947E-2</v>
      </c>
      <c r="BK227" s="133">
        <f t="shared" si="94"/>
        <v>2306.3935044761074</v>
      </c>
      <c r="BL227" s="134">
        <f t="shared" si="95"/>
        <v>0.53848872281377957</v>
      </c>
      <c r="BM227" s="135">
        <f t="shared" si="96"/>
        <v>2.2932717529090985E-2</v>
      </c>
    </row>
    <row r="228" spans="1:65" x14ac:dyDescent="0.2">
      <c r="A228" s="57" t="s">
        <v>77</v>
      </c>
      <c r="B228" s="51" t="s">
        <v>149</v>
      </c>
      <c r="C228" s="53">
        <v>902.64530646229616</v>
      </c>
      <c r="D228" s="53">
        <v>912.95935003500335</v>
      </c>
      <c r="E228" s="53">
        <v>940.71951566910616</v>
      </c>
      <c r="F228" s="53">
        <v>982.55586924632269</v>
      </c>
      <c r="G228" s="53">
        <v>957.68506343839078</v>
      </c>
      <c r="H228" s="53">
        <v>957.18174592360378</v>
      </c>
      <c r="I228" s="53">
        <v>994.8876264955228</v>
      </c>
      <c r="J228" s="53">
        <v>1069.9286606471521</v>
      </c>
      <c r="K228" s="53">
        <v>1167.692873646515</v>
      </c>
      <c r="L228" s="53">
        <v>1225.6734742729225</v>
      </c>
      <c r="M228" s="53">
        <v>1249.3761500469668</v>
      </c>
      <c r="N228" s="53">
        <v>1343.1219000779374</v>
      </c>
      <c r="O228" s="53">
        <v>1249.634573784745</v>
      </c>
      <c r="P228" s="53">
        <v>1258.3656758786583</v>
      </c>
      <c r="Q228" s="53">
        <v>1188.5295293986103</v>
      </c>
      <c r="R228" s="53">
        <v>1225.4322500181675</v>
      </c>
      <c r="S228" s="53">
        <v>1140.8706534465491</v>
      </c>
      <c r="T228" s="53">
        <v>1063.4808131890202</v>
      </c>
      <c r="U228" s="53">
        <v>985.10378661645427</v>
      </c>
      <c r="V228" s="53">
        <v>956.77497922491443</v>
      </c>
      <c r="W228" s="53">
        <v>1006.1128536016387</v>
      </c>
      <c r="X228" s="53">
        <v>1058.483928141153</v>
      </c>
      <c r="Y228" s="53">
        <v>914.4571961887641</v>
      </c>
      <c r="Z228" s="53">
        <v>1042.9927824067299</v>
      </c>
      <c r="AA228" s="53">
        <v>1028.8682180917106</v>
      </c>
      <c r="AB228" s="118">
        <v>970.00573233028877</v>
      </c>
      <c r="AC228" s="53">
        <v>974.00629926558327</v>
      </c>
      <c r="AD228" s="53">
        <v>1002.1044606171603</v>
      </c>
      <c r="AE228" s="53">
        <v>1015.6542008030476</v>
      </c>
      <c r="AF228" s="53">
        <v>1032.4031311740509</v>
      </c>
      <c r="AG228" s="53">
        <v>1052.2854387567579</v>
      </c>
      <c r="AH228" s="53">
        <v>1072.6999380335494</v>
      </c>
      <c r="AI228" s="53">
        <v>1091.8586301500309</v>
      </c>
      <c r="AJ228" s="53">
        <v>1108.8325158076027</v>
      </c>
      <c r="AK228" s="53">
        <v>1124.126782187451</v>
      </c>
      <c r="AL228" s="53">
        <v>1137.9356189133741</v>
      </c>
      <c r="AM228" s="53">
        <v>1150.9564044141177</v>
      </c>
      <c r="AN228" s="53">
        <v>1163.5777624608838</v>
      </c>
      <c r="AO228" s="53">
        <v>1175.8496945713205</v>
      </c>
      <c r="AP228" s="53">
        <v>1187.8970141425466</v>
      </c>
      <c r="AQ228" s="53">
        <v>1199.2309201105513</v>
      </c>
      <c r="AR228" s="53">
        <v>1210.1090431307982</v>
      </c>
      <c r="AS228" s="53">
        <v>1220.5693723191184</v>
      </c>
      <c r="AT228" s="53">
        <v>1230.6622899333356</v>
      </c>
      <c r="AU228" s="53">
        <v>1240.3756081142985</v>
      </c>
      <c r="AV228" s="53">
        <v>1251.0944814353413</v>
      </c>
      <c r="AW228" s="53">
        <v>1260.9107251620999</v>
      </c>
      <c r="AX228" s="53">
        <v>1270.7973056064534</v>
      </c>
      <c r="AY228" s="67">
        <f t="shared" si="82"/>
        <v>268.69284498929312</v>
      </c>
      <c r="AZ228" s="75">
        <f t="shared" si="83"/>
        <v>0.26812857895454811</v>
      </c>
      <c r="BA228" s="76">
        <f t="shared" si="84"/>
        <v>1.1947925668235548E-2</v>
      </c>
      <c r="BB228" s="67">
        <f t="shared" si="97"/>
        <v>286.90442589651661</v>
      </c>
      <c r="BC228" s="75">
        <f t="shared" si="98"/>
        <v>0.2945611605518848</v>
      </c>
      <c r="BD228" s="76">
        <f t="shared" si="99"/>
        <v>1.2992263760176259E-2</v>
      </c>
      <c r="BE228" s="67">
        <f t="shared" si="100"/>
        <v>281.08874910505256</v>
      </c>
      <c r="BF228" s="75">
        <f t="shared" si="101"/>
        <v>0.2897805030798945</v>
      </c>
      <c r="BG228" s="76">
        <f t="shared" si="102"/>
        <v>1.2804891992253431E-2</v>
      </c>
      <c r="BH228" s="67">
        <f t="shared" si="103"/>
        <v>211.50739002258797</v>
      </c>
      <c r="BI228" s="75">
        <f t="shared" si="104"/>
        <v>0.20557286764565486</v>
      </c>
      <c r="BJ228" s="76">
        <f t="shared" si="105"/>
        <v>9.3915697447224389E-3</v>
      </c>
      <c r="BK228" s="133">
        <f t="shared" si="94"/>
        <v>258.80626454493961</v>
      </c>
      <c r="BL228" s="134">
        <f t="shared" si="95"/>
        <v>0.25826276073609145</v>
      </c>
      <c r="BM228" s="135">
        <f t="shared" si="96"/>
        <v>1.2164551891343356E-2</v>
      </c>
    </row>
    <row r="229" spans="1:65" x14ac:dyDescent="0.2">
      <c r="A229" s="57" t="s">
        <v>78</v>
      </c>
      <c r="B229" s="51" t="s">
        <v>149</v>
      </c>
      <c r="C229" s="53">
        <v>878.64705893934001</v>
      </c>
      <c r="D229" s="53">
        <v>876.31864527005359</v>
      </c>
      <c r="E229" s="53">
        <v>890.7933363164741</v>
      </c>
      <c r="F229" s="53">
        <v>984.78190720750308</v>
      </c>
      <c r="G229" s="53">
        <v>1025.2287690573839</v>
      </c>
      <c r="H229" s="53">
        <v>971.05578397756574</v>
      </c>
      <c r="I229" s="53">
        <v>971.25326061038675</v>
      </c>
      <c r="J229" s="53">
        <v>905.4459228387027</v>
      </c>
      <c r="K229" s="53">
        <v>860.81455847082952</v>
      </c>
      <c r="L229" s="53">
        <v>934.61262524922256</v>
      </c>
      <c r="M229" s="53">
        <v>760.04932236841262</v>
      </c>
      <c r="N229" s="53">
        <v>742.83860576100517</v>
      </c>
      <c r="O229" s="53">
        <v>732.11214998825403</v>
      </c>
      <c r="P229" s="53">
        <v>638.40315429784016</v>
      </c>
      <c r="Q229" s="53">
        <v>622.21897725978909</v>
      </c>
      <c r="R229" s="53">
        <v>712.04089916503426</v>
      </c>
      <c r="S229" s="53">
        <v>631.68650417284584</v>
      </c>
      <c r="T229" s="53">
        <v>684.45335254820316</v>
      </c>
      <c r="U229" s="53">
        <v>524.54368412228905</v>
      </c>
      <c r="V229" s="53">
        <v>619.88977760991861</v>
      </c>
      <c r="W229" s="53">
        <v>593.41596591101347</v>
      </c>
      <c r="X229" s="53">
        <v>527.20297219887482</v>
      </c>
      <c r="Y229" s="53">
        <v>531.72237185603103</v>
      </c>
      <c r="Z229" s="53">
        <v>502.82905500366087</v>
      </c>
      <c r="AA229" s="53">
        <v>430.56290295072057</v>
      </c>
      <c r="AB229" s="118">
        <v>444.7923593021381</v>
      </c>
      <c r="AC229" s="53">
        <v>423.02781936775085</v>
      </c>
      <c r="AD229" s="53">
        <v>432.16317863361718</v>
      </c>
      <c r="AE229" s="53">
        <v>433.64679508206848</v>
      </c>
      <c r="AF229" s="53">
        <v>436.52318363409944</v>
      </c>
      <c r="AG229" s="53">
        <v>440.85236238282653</v>
      </c>
      <c r="AH229" s="53">
        <v>445.34621096514746</v>
      </c>
      <c r="AI229" s="53">
        <v>449.28361707490768</v>
      </c>
      <c r="AJ229" s="53">
        <v>452.32210655284177</v>
      </c>
      <c r="AK229" s="53">
        <v>455.05862225930025</v>
      </c>
      <c r="AL229" s="53">
        <v>457.41335078979989</v>
      </c>
      <c r="AM229" s="53">
        <v>459.81251234212789</v>
      </c>
      <c r="AN229" s="53">
        <v>462.27042348857003</v>
      </c>
      <c r="AO229" s="53">
        <v>464.90726210128025</v>
      </c>
      <c r="AP229" s="53">
        <v>467.58439799973223</v>
      </c>
      <c r="AQ229" s="53">
        <v>470.23762120214121</v>
      </c>
      <c r="AR229" s="53">
        <v>472.71610803886955</v>
      </c>
      <c r="AS229" s="53">
        <v>475.11247340625044</v>
      </c>
      <c r="AT229" s="53">
        <v>477.5861847762601</v>
      </c>
      <c r="AU229" s="53">
        <v>480.04021096088348</v>
      </c>
      <c r="AV229" s="53">
        <v>482.56369346319013</v>
      </c>
      <c r="AW229" s="53">
        <v>485.05492833138391</v>
      </c>
      <c r="AX229" s="53">
        <v>487.53956424380738</v>
      </c>
      <c r="AY229" s="67">
        <f t="shared" si="82"/>
        <v>55.376385610190198</v>
      </c>
      <c r="AZ229" s="75">
        <f t="shared" si="83"/>
        <v>0.12813767657225059</v>
      </c>
      <c r="BA229" s="76">
        <f t="shared" si="84"/>
        <v>6.0466173985984639E-3</v>
      </c>
      <c r="BB229" s="67">
        <f t="shared" si="97"/>
        <v>62.027108963633054</v>
      </c>
      <c r="BC229" s="75">
        <f t="shared" si="98"/>
        <v>0.14662654824058041</v>
      </c>
      <c r="BD229" s="76">
        <f t="shared" si="99"/>
        <v>6.8646642860221707E-3</v>
      </c>
      <c r="BE229" s="67">
        <f t="shared" si="100"/>
        <v>37.771334161052039</v>
      </c>
      <c r="BF229" s="75">
        <f t="shared" si="101"/>
        <v>8.4919026532546085E-2</v>
      </c>
      <c r="BG229" s="76">
        <f t="shared" si="102"/>
        <v>4.0835829093603948E-3</v>
      </c>
      <c r="BH229" s="67">
        <f t="shared" si="103"/>
        <v>49.477308010162915</v>
      </c>
      <c r="BI229" s="75">
        <f t="shared" si="104"/>
        <v>0.114913076976875</v>
      </c>
      <c r="BJ229" s="76">
        <f t="shared" si="105"/>
        <v>5.4536394443154279E-3</v>
      </c>
      <c r="BK229" s="133">
        <f t="shared" si="94"/>
        <v>52.891749697766727</v>
      </c>
      <c r="BL229" s="134">
        <f t="shared" si="95"/>
        <v>0.12238837622630439</v>
      </c>
      <c r="BM229" s="135">
        <f t="shared" si="96"/>
        <v>6.0952849802395903E-3</v>
      </c>
    </row>
    <row r="230" spans="1:65" x14ac:dyDescent="0.2">
      <c r="A230" s="57" t="s">
        <v>79</v>
      </c>
      <c r="B230" s="51" t="s">
        <v>149</v>
      </c>
      <c r="C230" s="53">
        <v>2124.365801463719</v>
      </c>
      <c r="D230" s="53">
        <v>2108.9702072138953</v>
      </c>
      <c r="E230" s="53">
        <v>2117.7133666788704</v>
      </c>
      <c r="F230" s="53">
        <v>2358.1038434576717</v>
      </c>
      <c r="G230" s="53">
        <v>2441.2491519595196</v>
      </c>
      <c r="H230" s="53">
        <v>2362.3813639087689</v>
      </c>
      <c r="I230" s="53">
        <v>2493.5013866386848</v>
      </c>
      <c r="J230" s="53">
        <v>2451.08200381898</v>
      </c>
      <c r="K230" s="53">
        <v>2730.3976421824805</v>
      </c>
      <c r="L230" s="53">
        <v>2703.4254978622039</v>
      </c>
      <c r="M230" s="53">
        <v>2720.3416452554438</v>
      </c>
      <c r="N230" s="53">
        <v>2775.2874843989066</v>
      </c>
      <c r="O230" s="53">
        <v>2819.2631285108769</v>
      </c>
      <c r="P230" s="53">
        <v>2826.0426396567445</v>
      </c>
      <c r="Q230" s="53">
        <v>2824.1289565734937</v>
      </c>
      <c r="R230" s="53">
        <v>2971.7848296490133</v>
      </c>
      <c r="S230" s="53">
        <v>2975.4443483609039</v>
      </c>
      <c r="T230" s="53">
        <v>3031.0834620778669</v>
      </c>
      <c r="U230" s="53">
        <v>2682.3275634034749</v>
      </c>
      <c r="V230" s="53">
        <v>2725.4947034565621</v>
      </c>
      <c r="W230" s="53">
        <v>2470.7929877790175</v>
      </c>
      <c r="X230" s="53">
        <v>2909.6610176807444</v>
      </c>
      <c r="Y230" s="53">
        <v>2398.7241960967167</v>
      </c>
      <c r="Z230" s="53">
        <v>2579.0335858291533</v>
      </c>
      <c r="AA230" s="53">
        <v>2431.3285613410862</v>
      </c>
      <c r="AB230" s="118">
        <v>2516.9746545183548</v>
      </c>
      <c r="AC230" s="53">
        <v>2595.074697699069</v>
      </c>
      <c r="AD230" s="53">
        <v>2663.8993694963378</v>
      </c>
      <c r="AE230" s="53">
        <v>2683.3126621852157</v>
      </c>
      <c r="AF230" s="53">
        <v>2711.1384068778766</v>
      </c>
      <c r="AG230" s="53">
        <v>2748.4197172645404</v>
      </c>
      <c r="AH230" s="53">
        <v>2786.8934843191723</v>
      </c>
      <c r="AI230" s="53">
        <v>2822.3593875624024</v>
      </c>
      <c r="AJ230" s="53">
        <v>2852.558044405796</v>
      </c>
      <c r="AK230" s="53">
        <v>2880.2374179110138</v>
      </c>
      <c r="AL230" s="53">
        <v>2904.9666844409035</v>
      </c>
      <c r="AM230" s="53">
        <v>2930.2530365370199</v>
      </c>
      <c r="AN230" s="53">
        <v>2956.0223465417971</v>
      </c>
      <c r="AO230" s="53">
        <v>2982.4078133696303</v>
      </c>
      <c r="AP230" s="53">
        <v>3009.0842835389112</v>
      </c>
      <c r="AQ230" s="53">
        <v>3035.6652795860828</v>
      </c>
      <c r="AR230" s="53">
        <v>3061.1862917420835</v>
      </c>
      <c r="AS230" s="53">
        <v>3086.1892058668545</v>
      </c>
      <c r="AT230" s="53">
        <v>3111.6753533527153</v>
      </c>
      <c r="AU230" s="53">
        <v>3137.0953810580254</v>
      </c>
      <c r="AV230" s="53">
        <v>3163.0276254200367</v>
      </c>
      <c r="AW230" s="53">
        <v>3189.0297596822606</v>
      </c>
      <c r="AX230" s="53">
        <v>3215.2073103102839</v>
      </c>
      <c r="AY230" s="67">
        <f t="shared" si="82"/>
        <v>551.30794081394606</v>
      </c>
      <c r="AZ230" s="75">
        <f t="shared" si="83"/>
        <v>0.20695524280190117</v>
      </c>
      <c r="BA230" s="76">
        <f t="shared" si="84"/>
        <v>9.4494094006951634E-3</v>
      </c>
      <c r="BB230" s="67">
        <f t="shared" si="97"/>
        <v>593.95506198319163</v>
      </c>
      <c r="BC230" s="75">
        <f t="shared" si="98"/>
        <v>0.22887782864586662</v>
      </c>
      <c r="BD230" s="76">
        <f t="shared" si="99"/>
        <v>1.0358351030522961E-2</v>
      </c>
      <c r="BE230" s="67">
        <f t="shared" si="100"/>
        <v>646.05297090168187</v>
      </c>
      <c r="BF230" s="75">
        <f t="shared" si="101"/>
        <v>0.25667837764751339</v>
      </c>
      <c r="BG230" s="76">
        <f t="shared" si="102"/>
        <v>1.1489100100238181E-2</v>
      </c>
      <c r="BH230" s="67">
        <f t="shared" si="103"/>
        <v>705.76681971693915</v>
      </c>
      <c r="BI230" s="75">
        <f t="shared" si="104"/>
        <v>0.29028031461434739</v>
      </c>
      <c r="BJ230" s="76">
        <f t="shared" si="105"/>
        <v>1.2824512323419635E-2</v>
      </c>
      <c r="BK230" s="133">
        <f t="shared" si="94"/>
        <v>525.13039018592281</v>
      </c>
      <c r="BL230" s="134">
        <f t="shared" si="95"/>
        <v>0.19712846370965167</v>
      </c>
      <c r="BM230" s="135">
        <f t="shared" si="96"/>
        <v>9.5147561057782326E-3</v>
      </c>
    </row>
    <row r="231" spans="1:65" x14ac:dyDescent="0.2">
      <c r="A231" s="56" t="s">
        <v>80</v>
      </c>
      <c r="B231" s="51" t="s">
        <v>149</v>
      </c>
      <c r="C231" s="53">
        <v>1856.5913329598177</v>
      </c>
      <c r="D231" s="53">
        <v>1940.4317013301943</v>
      </c>
      <c r="E231" s="53">
        <v>2049.2227600480192</v>
      </c>
      <c r="F231" s="53">
        <v>2210.4426880535166</v>
      </c>
      <c r="G231" s="53">
        <v>2370.7330204332147</v>
      </c>
      <c r="H231" s="53">
        <v>2432.9086895985579</v>
      </c>
      <c r="I231" s="53">
        <v>2563.918227065692</v>
      </c>
      <c r="J231" s="53">
        <v>2508.586896525313</v>
      </c>
      <c r="K231" s="53">
        <v>2499.5611821252683</v>
      </c>
      <c r="L231" s="53">
        <v>2767.9889521711166</v>
      </c>
      <c r="M231" s="53">
        <v>2715.9242673874533</v>
      </c>
      <c r="N231" s="53">
        <v>3012.3514479093433</v>
      </c>
      <c r="O231" s="53">
        <v>2977.1289316552406</v>
      </c>
      <c r="P231" s="53">
        <v>3102.9596883566883</v>
      </c>
      <c r="Q231" s="53">
        <v>3284.8559473379528</v>
      </c>
      <c r="R231" s="53">
        <v>3404.1318265632895</v>
      </c>
      <c r="S231" s="53">
        <v>3346.8693482560211</v>
      </c>
      <c r="T231" s="53">
        <v>3225.7007372725734</v>
      </c>
      <c r="U231" s="53">
        <v>2918.6568743663474</v>
      </c>
      <c r="V231" s="53">
        <v>2895.4847583422588</v>
      </c>
      <c r="W231" s="53">
        <v>2753.1239243122664</v>
      </c>
      <c r="X231" s="53">
        <v>2712.1836070279342</v>
      </c>
      <c r="Y231" s="53">
        <v>2932.7966807833504</v>
      </c>
      <c r="Z231" s="53">
        <v>2693.843859060521</v>
      </c>
      <c r="AA231" s="53">
        <v>2814.9337713135683</v>
      </c>
      <c r="AB231" s="118">
        <v>2910.8541783301703</v>
      </c>
      <c r="AC231" s="53">
        <v>3055.5440704338171</v>
      </c>
      <c r="AD231" s="53">
        <v>3057.5269391618767</v>
      </c>
      <c r="AE231" s="53">
        <v>3087.3285355038629</v>
      </c>
      <c r="AF231" s="53">
        <v>3132.9054722195206</v>
      </c>
      <c r="AG231" s="53">
        <v>3194.0102243469696</v>
      </c>
      <c r="AH231" s="53">
        <v>3259.6086248630127</v>
      </c>
      <c r="AI231" s="53">
        <v>3323.5890814464742</v>
      </c>
      <c r="AJ231" s="53">
        <v>3383.462564067459</v>
      </c>
      <c r="AK231" s="53">
        <v>3441.5935224622021</v>
      </c>
      <c r="AL231" s="53">
        <v>3500.2775232599074</v>
      </c>
      <c r="AM231" s="53">
        <v>3564.1293313160909</v>
      </c>
      <c r="AN231" s="53">
        <v>3631.5271879938123</v>
      </c>
      <c r="AO231" s="53">
        <v>3702.6757215627767</v>
      </c>
      <c r="AP231" s="53">
        <v>3776.2867992764377</v>
      </c>
      <c r="AQ231" s="53">
        <v>3853.0351095409337</v>
      </c>
      <c r="AR231" s="53">
        <v>3930.0312798657119</v>
      </c>
      <c r="AS231" s="53">
        <v>4007.9141693109268</v>
      </c>
      <c r="AT231" s="53">
        <v>4089.627920862657</v>
      </c>
      <c r="AU231" s="53">
        <v>4173.6456347013864</v>
      </c>
      <c r="AV231" s="53">
        <v>4261.172177055003</v>
      </c>
      <c r="AW231" s="53">
        <v>4350.6233633143474</v>
      </c>
      <c r="AX231" s="53">
        <v>4442.001509803692</v>
      </c>
      <c r="AY231" s="67">
        <f t="shared" si="82"/>
        <v>1384.4745706418153</v>
      </c>
      <c r="AZ231" s="75">
        <f t="shared" si="83"/>
        <v>0.45280862546425338</v>
      </c>
      <c r="BA231" s="76">
        <f t="shared" si="84"/>
        <v>1.8850400442888215E-2</v>
      </c>
      <c r="BB231" s="67">
        <f t="shared" si="97"/>
        <v>1295.0792928805304</v>
      </c>
      <c r="BC231" s="75">
        <f t="shared" si="98"/>
        <v>0.42384572535282034</v>
      </c>
      <c r="BD231" s="76">
        <f t="shared" si="99"/>
        <v>1.782507710609571E-2</v>
      </c>
      <c r="BE231" s="67">
        <f t="shared" si="100"/>
        <v>1350.3179987248327</v>
      </c>
      <c r="BF231" s="75">
        <f t="shared" si="101"/>
        <v>0.46389063690557358</v>
      </c>
      <c r="BG231" s="76">
        <f t="shared" si="102"/>
        <v>1.9237588507127867E-2</v>
      </c>
      <c r="BH231" s="67">
        <f t="shared" si="103"/>
        <v>1358.7118633878181</v>
      </c>
      <c r="BI231" s="75">
        <f t="shared" si="104"/>
        <v>0.48267986878916341</v>
      </c>
      <c r="BJ231" s="76">
        <f t="shared" si="105"/>
        <v>1.9887736136415146E-2</v>
      </c>
      <c r="BK231" s="133">
        <f t="shared" si="94"/>
        <v>1293.0964241524707</v>
      </c>
      <c r="BL231" s="134">
        <f t="shared" si="95"/>
        <v>0.42292233229085852</v>
      </c>
      <c r="BM231" s="135">
        <f t="shared" si="96"/>
        <v>1.873720734022033E-2</v>
      </c>
    </row>
    <row r="232" spans="1:65" x14ac:dyDescent="0.2">
      <c r="A232" s="56" t="s">
        <v>81</v>
      </c>
      <c r="B232" s="51" t="s">
        <v>149</v>
      </c>
      <c r="C232" s="53">
        <v>4680.4846590154521</v>
      </c>
      <c r="D232" s="53">
        <v>4993.1420015735348</v>
      </c>
      <c r="E232" s="53">
        <v>5475.5549366741825</v>
      </c>
      <c r="F232" s="53">
        <v>5615.9681331871689</v>
      </c>
      <c r="G232" s="53">
        <v>5527.8280886481298</v>
      </c>
      <c r="H232" s="53">
        <v>5731.9234264908227</v>
      </c>
      <c r="I232" s="53">
        <v>5730.5113259671252</v>
      </c>
      <c r="J232" s="53">
        <v>5646.0444148920415</v>
      </c>
      <c r="K232" s="53">
        <v>5647.8429536633957</v>
      </c>
      <c r="L232" s="53">
        <v>5404.9518272822206</v>
      </c>
      <c r="M232" s="53">
        <v>5617.0549508373933</v>
      </c>
      <c r="N232" s="53">
        <v>6077.8681034571182</v>
      </c>
      <c r="O232" s="53">
        <v>6068.1233786423527</v>
      </c>
      <c r="P232" s="53">
        <v>6197.169340185118</v>
      </c>
      <c r="Q232" s="53">
        <v>6696.4253163169287</v>
      </c>
      <c r="R232" s="53">
        <v>6689.7293486316939</v>
      </c>
      <c r="S232" s="53">
        <v>7029.5946729654752</v>
      </c>
      <c r="T232" s="53">
        <v>6467.891081295641</v>
      </c>
      <c r="U232" s="53">
        <v>6666.0620818766447</v>
      </c>
      <c r="V232" s="53">
        <v>6822.9625550943701</v>
      </c>
      <c r="W232" s="53">
        <v>6506.9782010466033</v>
      </c>
      <c r="X232" s="53">
        <v>6549.5375585335933</v>
      </c>
      <c r="Y232" s="53">
        <v>7303.6576276780543</v>
      </c>
      <c r="Z232" s="53">
        <v>6600.8089154981817</v>
      </c>
      <c r="AA232" s="53">
        <v>7062.9248589615327</v>
      </c>
      <c r="AB232" s="118">
        <v>7608.3334871577481</v>
      </c>
      <c r="AC232" s="53">
        <v>7757.2703531422103</v>
      </c>
      <c r="AD232" s="53">
        <v>7899.87818360243</v>
      </c>
      <c r="AE232" s="53">
        <v>8038.3190656253009</v>
      </c>
      <c r="AF232" s="53">
        <v>8222.0524952413598</v>
      </c>
      <c r="AG232" s="53">
        <v>8421.2210801039473</v>
      </c>
      <c r="AH232" s="53">
        <v>8640.8513898158835</v>
      </c>
      <c r="AI232" s="53">
        <v>8860.303870853033</v>
      </c>
      <c r="AJ232" s="53">
        <v>9075.1228625511576</v>
      </c>
      <c r="AK232" s="53">
        <v>9296.1795033724193</v>
      </c>
      <c r="AL232" s="53">
        <v>9516.84568954918</v>
      </c>
      <c r="AM232" s="53">
        <v>9751.6862887741954</v>
      </c>
      <c r="AN232" s="53">
        <v>9999.743560159448</v>
      </c>
      <c r="AO232" s="53">
        <v>10258.669636515957</v>
      </c>
      <c r="AP232" s="53">
        <v>10514.094977006353</v>
      </c>
      <c r="AQ232" s="53">
        <v>10767.19506370895</v>
      </c>
      <c r="AR232" s="53">
        <v>11024.087770113641</v>
      </c>
      <c r="AS232" s="53">
        <v>11284.870025056851</v>
      </c>
      <c r="AT232" s="53">
        <v>11557.415657771802</v>
      </c>
      <c r="AU232" s="53">
        <v>11838.659422499068</v>
      </c>
      <c r="AV232" s="53">
        <v>12131.374780508226</v>
      </c>
      <c r="AW232" s="53">
        <v>12434.648101161427</v>
      </c>
      <c r="AX232" s="53">
        <v>12750.317684499369</v>
      </c>
      <c r="AY232" s="67">
        <f t="shared" si="82"/>
        <v>4850.4395008969386</v>
      </c>
      <c r="AZ232" s="75">
        <f t="shared" si="83"/>
        <v>0.6139891512460115</v>
      </c>
      <c r="BA232" s="76">
        <f t="shared" si="84"/>
        <v>2.4224194309033331E-2</v>
      </c>
      <c r="BB232" s="67">
        <f t="shared" si="97"/>
        <v>4677.3777480192166</v>
      </c>
      <c r="BC232" s="75">
        <f t="shared" si="98"/>
        <v>0.60296696325977184</v>
      </c>
      <c r="BD232" s="76">
        <f t="shared" si="99"/>
        <v>2.3873325301366988E-2</v>
      </c>
      <c r="BE232" s="67">
        <f t="shared" si="100"/>
        <v>4523.0412933504776</v>
      </c>
      <c r="BF232" s="75">
        <f t="shared" si="101"/>
        <v>0.59448515249561629</v>
      </c>
      <c r="BG232" s="76">
        <f t="shared" si="102"/>
        <v>2.3601760064080768E-2</v>
      </c>
      <c r="BH232" s="67">
        <f t="shared" si="103"/>
        <v>4775.734563537535</v>
      </c>
      <c r="BI232" s="75">
        <f t="shared" si="104"/>
        <v>0.67616952734220581</v>
      </c>
      <c r="BJ232" s="76">
        <f t="shared" si="105"/>
        <v>2.6161926448965866E-2</v>
      </c>
      <c r="BK232" s="133">
        <f t="shared" si="94"/>
        <v>4534.7699175589969</v>
      </c>
      <c r="BL232" s="134">
        <f t="shared" si="95"/>
        <v>0.57403035998348684</v>
      </c>
      <c r="BM232" s="135">
        <f t="shared" si="96"/>
        <v>2.41630678713598E-2</v>
      </c>
    </row>
    <row r="233" spans="1:65" x14ac:dyDescent="0.2">
      <c r="A233" s="57" t="s">
        <v>82</v>
      </c>
      <c r="B233" s="51" t="s">
        <v>149</v>
      </c>
      <c r="C233" s="53">
        <v>520.58725606193616</v>
      </c>
      <c r="D233" s="53">
        <v>560.22245778448644</v>
      </c>
      <c r="E233" s="53">
        <v>619.83609967979055</v>
      </c>
      <c r="F233" s="53">
        <v>628.93083461409105</v>
      </c>
      <c r="G233" s="53">
        <v>614.16222923362659</v>
      </c>
      <c r="H233" s="53">
        <v>646.93347713943626</v>
      </c>
      <c r="I233" s="53">
        <v>644.18493994166465</v>
      </c>
      <c r="J233" s="53">
        <v>652.80203580047908</v>
      </c>
      <c r="K233" s="53">
        <v>721.54180672589757</v>
      </c>
      <c r="L233" s="53">
        <v>628.34846968377599</v>
      </c>
      <c r="M233" s="53">
        <v>654.68133093840152</v>
      </c>
      <c r="N233" s="53">
        <v>706.64869241798942</v>
      </c>
      <c r="O233" s="53">
        <v>717.00245695557078</v>
      </c>
      <c r="P233" s="53">
        <v>803.02357042042468</v>
      </c>
      <c r="Q233" s="53">
        <v>965.45729193563557</v>
      </c>
      <c r="R233" s="53">
        <v>880.45099662168559</v>
      </c>
      <c r="S233" s="53">
        <v>860.14605239282844</v>
      </c>
      <c r="T233" s="53">
        <v>764.02367920664778</v>
      </c>
      <c r="U233" s="53">
        <v>667.69699793252096</v>
      </c>
      <c r="V233" s="53">
        <v>709.41879869171521</v>
      </c>
      <c r="W233" s="53">
        <v>671.13032854855362</v>
      </c>
      <c r="X233" s="53">
        <v>717.93875083504884</v>
      </c>
      <c r="Y233" s="53">
        <v>860.38101856448486</v>
      </c>
      <c r="Z233" s="53">
        <v>732.03310295677727</v>
      </c>
      <c r="AA233" s="53">
        <v>752.29570141680006</v>
      </c>
      <c r="AB233" s="118">
        <v>806.10170853085333</v>
      </c>
      <c r="AC233" s="53">
        <v>815.42084021159656</v>
      </c>
      <c r="AD233" s="53">
        <v>826.28095406364957</v>
      </c>
      <c r="AE233" s="53">
        <v>835.62343627938446</v>
      </c>
      <c r="AF233" s="53">
        <v>849.52454283921077</v>
      </c>
      <c r="AG233" s="53">
        <v>864.7532482391814</v>
      </c>
      <c r="AH233" s="53">
        <v>881.84325722241476</v>
      </c>
      <c r="AI233" s="53">
        <v>898.68413643786369</v>
      </c>
      <c r="AJ233" s="53">
        <v>914.85835441947995</v>
      </c>
      <c r="AK233" s="53">
        <v>931.76678500032233</v>
      </c>
      <c r="AL233" s="53">
        <v>948.44299646980051</v>
      </c>
      <c r="AM233" s="53">
        <v>966.25311284791144</v>
      </c>
      <c r="AN233" s="53">
        <v>985.1439805569654</v>
      </c>
      <c r="AO233" s="53">
        <v>1004.7376303873141</v>
      </c>
      <c r="AP233" s="53">
        <v>1023.8013481656513</v>
      </c>
      <c r="AQ233" s="53">
        <v>1042.4139673180873</v>
      </c>
      <c r="AR233" s="53">
        <v>1061.1522723556864</v>
      </c>
      <c r="AS233" s="53">
        <v>1079.9370261035131</v>
      </c>
      <c r="AT233" s="53">
        <v>1099.5716868078071</v>
      </c>
      <c r="AU233" s="53">
        <v>1119.7668515743078</v>
      </c>
      <c r="AV233" s="53">
        <v>1140.6801408606923</v>
      </c>
      <c r="AW233" s="53">
        <v>1162.3071705033287</v>
      </c>
      <c r="AX233" s="53">
        <v>1184.9847903705179</v>
      </c>
      <c r="AY233" s="67">
        <f t="shared" si="82"/>
        <v>358.70383630686831</v>
      </c>
      <c r="AZ233" s="75">
        <f t="shared" si="83"/>
        <v>0.43411848541680997</v>
      </c>
      <c r="BA233" s="76">
        <f t="shared" si="84"/>
        <v>1.8190994817131267E-2</v>
      </c>
      <c r="BB233" s="67">
        <f t="shared" si="97"/>
        <v>346.88633029173218</v>
      </c>
      <c r="BC233" s="75">
        <f t="shared" si="98"/>
        <v>0.4254077320389768</v>
      </c>
      <c r="BD233" s="76">
        <f t="shared" si="99"/>
        <v>1.7880877453052779E-2</v>
      </c>
      <c r="BE233" s="67">
        <f t="shared" si="100"/>
        <v>334.57843232983896</v>
      </c>
      <c r="BF233" s="75">
        <f t="shared" si="101"/>
        <v>0.41505734175854692</v>
      </c>
      <c r="BG233" s="76">
        <f t="shared" si="102"/>
        <v>1.7510037065965545E-2</v>
      </c>
      <c r="BH233" s="67">
        <f t="shared" si="103"/>
        <v>367.47115015750774</v>
      </c>
      <c r="BI233" s="75">
        <f t="shared" si="104"/>
        <v>0.48846636962759266</v>
      </c>
      <c r="BJ233" s="76">
        <f t="shared" si="105"/>
        <v>2.0086385511191907E-2</v>
      </c>
      <c r="BK233" s="133">
        <f t="shared" si="94"/>
        <v>336.02621643967916</v>
      </c>
      <c r="BL233" s="134">
        <f t="shared" si="95"/>
        <v>0.40667307504439293</v>
      </c>
      <c r="BM233" s="135">
        <f t="shared" si="96"/>
        <v>1.812157524647251E-2</v>
      </c>
    </row>
    <row r="234" spans="1:65" x14ac:dyDescent="0.2">
      <c r="A234" s="57" t="s">
        <v>83</v>
      </c>
      <c r="B234" s="51" t="s">
        <v>149</v>
      </c>
      <c r="C234" s="53">
        <v>2009.318843938064</v>
      </c>
      <c r="D234" s="53">
        <v>2134.8558422155133</v>
      </c>
      <c r="E234" s="53">
        <v>2336.9518003202093</v>
      </c>
      <c r="F234" s="53">
        <v>2397.8638653859089</v>
      </c>
      <c r="G234" s="53">
        <v>2363.201070766373</v>
      </c>
      <c r="H234" s="53">
        <v>2441.4729228605638</v>
      </c>
      <c r="I234" s="53">
        <v>2501.1266600583358</v>
      </c>
      <c r="J234" s="53">
        <v>2501.3057641995206</v>
      </c>
      <c r="K234" s="53">
        <v>2412.2039932741022</v>
      </c>
      <c r="L234" s="53">
        <v>2158.0266303162239</v>
      </c>
      <c r="M234" s="53">
        <v>2330.6306690615984</v>
      </c>
      <c r="N234" s="53">
        <v>2586.3642075820107</v>
      </c>
      <c r="O234" s="53">
        <v>2432.6356430444293</v>
      </c>
      <c r="P234" s="53">
        <v>2325.5952295795755</v>
      </c>
      <c r="Q234" s="53">
        <v>2401.1259080643645</v>
      </c>
      <c r="R234" s="53">
        <v>2278.2310033783142</v>
      </c>
      <c r="S234" s="53">
        <v>2496.8223476071717</v>
      </c>
      <c r="T234" s="53">
        <v>2366.287020793352</v>
      </c>
      <c r="U234" s="53">
        <v>2484.3722020674786</v>
      </c>
      <c r="V234" s="53">
        <v>2366.5457013082846</v>
      </c>
      <c r="W234" s="53">
        <v>2377.8305714514463</v>
      </c>
      <c r="X234" s="53">
        <v>2210.5185491649509</v>
      </c>
      <c r="Y234" s="53">
        <v>2421.1418814355152</v>
      </c>
      <c r="Z234" s="53">
        <v>2262.9079970432226</v>
      </c>
      <c r="AA234" s="53">
        <v>2679.8961985832002</v>
      </c>
      <c r="AB234" s="118">
        <v>2757.6841914691468</v>
      </c>
      <c r="AC234" s="53">
        <v>2810.4746597884036</v>
      </c>
      <c r="AD234" s="53">
        <v>2868.9294399546361</v>
      </c>
      <c r="AE234" s="53">
        <v>2922.076961778891</v>
      </c>
      <c r="AF234" s="53">
        <v>2992.0665719502263</v>
      </c>
      <c r="AG234" s="53">
        <v>3067.6958580805494</v>
      </c>
      <c r="AH234" s="53">
        <v>3150.7980422795504</v>
      </c>
      <c r="AI234" s="53">
        <v>3234.0725821386955</v>
      </c>
      <c r="AJ234" s="53">
        <v>3315.9692487824941</v>
      </c>
      <c r="AK234" s="53">
        <v>3401.5172118777359</v>
      </c>
      <c r="AL234" s="53">
        <v>3487.2434053435218</v>
      </c>
      <c r="AM234" s="53">
        <v>3578.3211280965311</v>
      </c>
      <c r="AN234" s="53">
        <v>3674.5350470854896</v>
      </c>
      <c r="AO234" s="53">
        <v>3774.6943656967433</v>
      </c>
      <c r="AP234" s="53">
        <v>3873.983673966321</v>
      </c>
      <c r="AQ234" s="53">
        <v>3972.9452343472685</v>
      </c>
      <c r="AR234" s="53">
        <v>4073.5699272315269</v>
      </c>
      <c r="AS234" s="53">
        <v>4175.7783753771446</v>
      </c>
      <c r="AT234" s="53">
        <v>4282.6263770396608</v>
      </c>
      <c r="AU234" s="53">
        <v>4393.1199222687646</v>
      </c>
      <c r="AV234" s="53">
        <v>4508.0300404826785</v>
      </c>
      <c r="AW234" s="53">
        <v>4627.3177341877963</v>
      </c>
      <c r="AX234" s="53">
        <v>4752.3214198529031</v>
      </c>
      <c r="AY234" s="67">
        <f t="shared" si="82"/>
        <v>1883.391979898267</v>
      </c>
      <c r="AZ234" s="75">
        <f t="shared" si="83"/>
        <v>0.65647901745818027</v>
      </c>
      <c r="BA234" s="76">
        <f t="shared" si="84"/>
        <v>2.5555804371476754E-2</v>
      </c>
      <c r="BB234" s="67">
        <f t="shared" si="97"/>
        <v>1816.8430743993927</v>
      </c>
      <c r="BC234" s="75">
        <f t="shared" si="98"/>
        <v>0.64645417387829429</v>
      </c>
      <c r="BD234" s="76">
        <f t="shared" si="99"/>
        <v>2.5244580758161161E-2</v>
      </c>
      <c r="BE234" s="67">
        <f t="shared" si="100"/>
        <v>1750.3458490135317</v>
      </c>
      <c r="BF234" s="75">
        <f t="shared" si="101"/>
        <v>0.6347158439781464</v>
      </c>
      <c r="BG234" s="76">
        <f t="shared" si="102"/>
        <v>2.4877865289517409E-2</v>
      </c>
      <c r="BH234" s="67">
        <f t="shared" si="103"/>
        <v>1713.2237236855644</v>
      </c>
      <c r="BI234" s="75">
        <f t="shared" si="104"/>
        <v>0.63928734426031375</v>
      </c>
      <c r="BJ234" s="76">
        <f t="shared" si="105"/>
        <v>2.5020979371620289E-2</v>
      </c>
      <c r="BK234" s="133">
        <f t="shared" si="94"/>
        <v>1758.3882942331602</v>
      </c>
      <c r="BL234" s="134">
        <f t="shared" si="95"/>
        <v>0.61290747333993834</v>
      </c>
      <c r="BM234" s="135">
        <f t="shared" si="96"/>
        <v>2.5479099569520658E-2</v>
      </c>
    </row>
    <row r="235" spans="1:65" x14ac:dyDescent="0.2">
      <c r="A235" s="57" t="s">
        <v>84</v>
      </c>
      <c r="B235" s="51" t="s">
        <v>149</v>
      </c>
      <c r="C235" s="53">
        <v>2150.5785590154524</v>
      </c>
      <c r="D235" s="53">
        <v>2298.0637015735347</v>
      </c>
      <c r="E235" s="53">
        <v>2518.7670366741827</v>
      </c>
      <c r="F235" s="53">
        <v>2589.1734331871685</v>
      </c>
      <c r="G235" s="53">
        <v>2550.4647886481303</v>
      </c>
      <c r="H235" s="53">
        <v>2643.5170264908224</v>
      </c>
      <c r="I235" s="53">
        <v>2585.1997259671243</v>
      </c>
      <c r="J235" s="53">
        <v>2491.9366148920412</v>
      </c>
      <c r="K235" s="53">
        <v>2514.0971536633956</v>
      </c>
      <c r="L235" s="53">
        <v>2618.5767272822213</v>
      </c>
      <c r="M235" s="53">
        <v>2631.7429508373939</v>
      </c>
      <c r="N235" s="53">
        <v>2784.8552034571185</v>
      </c>
      <c r="O235" s="53">
        <v>2918.4852786423526</v>
      </c>
      <c r="P235" s="53">
        <v>3068.5505401851178</v>
      </c>
      <c r="Q235" s="53">
        <v>3329.8421163169287</v>
      </c>
      <c r="R235" s="53">
        <v>3531.0473486316941</v>
      </c>
      <c r="S235" s="53">
        <v>3672.6262729654745</v>
      </c>
      <c r="T235" s="53">
        <v>3337.580381295641</v>
      </c>
      <c r="U235" s="53">
        <v>3513.9928818766452</v>
      </c>
      <c r="V235" s="53">
        <v>3746.9980550943701</v>
      </c>
      <c r="W235" s="53">
        <v>3458.0173010466033</v>
      </c>
      <c r="X235" s="53">
        <v>3621.0802585335932</v>
      </c>
      <c r="Y235" s="53">
        <v>4022.1347276780539</v>
      </c>
      <c r="Z235" s="53">
        <v>3605.8678154981817</v>
      </c>
      <c r="AA235" s="53">
        <v>3630.7329589615319</v>
      </c>
      <c r="AB235" s="118">
        <v>4044.5475871577482</v>
      </c>
      <c r="AC235" s="53">
        <v>4131.3748531422107</v>
      </c>
      <c r="AD235" s="53">
        <v>4204.6677895841449</v>
      </c>
      <c r="AE235" s="53">
        <v>4280.618667567026</v>
      </c>
      <c r="AF235" s="53">
        <v>4380.4613804519222</v>
      </c>
      <c r="AG235" s="53">
        <v>4488.7719737842162</v>
      </c>
      <c r="AH235" s="53">
        <v>4608.210090313918</v>
      </c>
      <c r="AI235" s="53">
        <v>4727.5471522764738</v>
      </c>
      <c r="AJ235" s="53">
        <v>4844.2952593491837</v>
      </c>
      <c r="AK235" s="53">
        <v>4962.8955064943621</v>
      </c>
      <c r="AL235" s="53">
        <v>5081.1592877358589</v>
      </c>
      <c r="AM235" s="53">
        <v>5207.1120478297526</v>
      </c>
      <c r="AN235" s="53">
        <v>5340.0645325169926</v>
      </c>
      <c r="AO235" s="53">
        <v>5479.2376404318993</v>
      </c>
      <c r="AP235" s="53">
        <v>5616.3099548743794</v>
      </c>
      <c r="AQ235" s="53">
        <v>5751.8358620435938</v>
      </c>
      <c r="AR235" s="53">
        <v>5889.3655705264282</v>
      </c>
      <c r="AS235" s="53">
        <v>6029.1546235761934</v>
      </c>
      <c r="AT235" s="53">
        <v>6175.2175939243352</v>
      </c>
      <c r="AU235" s="53">
        <v>6325.772648655995</v>
      </c>
      <c r="AV235" s="53">
        <v>6482.6645991648547</v>
      </c>
      <c r="AW235" s="53">
        <v>6645.0231964703016</v>
      </c>
      <c r="AX235" s="53">
        <v>6813.0114742759479</v>
      </c>
      <c r="AY235" s="67">
        <f t="shared" si="82"/>
        <v>2608.343684691803</v>
      </c>
      <c r="AZ235" s="75">
        <f t="shared" si="83"/>
        <v>0.62034477281492351</v>
      </c>
      <c r="BA235" s="76">
        <f t="shared" si="84"/>
        <v>2.442547931973138E-2</v>
      </c>
      <c r="BB235" s="67">
        <f t="shared" si="97"/>
        <v>2513.648343328091</v>
      </c>
      <c r="BC235" s="75">
        <f t="shared" si="98"/>
        <v>0.60842901762261514</v>
      </c>
      <c r="BD235" s="76">
        <f t="shared" si="99"/>
        <v>2.4047484228176152E-2</v>
      </c>
      <c r="BE235" s="67">
        <f t="shared" si="100"/>
        <v>2438.1170120071065</v>
      </c>
      <c r="BF235" s="75">
        <f t="shared" si="101"/>
        <v>0.60281575614257032</v>
      </c>
      <c r="BG235" s="76">
        <f t="shared" si="102"/>
        <v>2.3868496010599483E-2</v>
      </c>
      <c r="BH235" s="67">
        <f t="shared" si="103"/>
        <v>2695.039689694463</v>
      </c>
      <c r="BI235" s="75">
        <f t="shared" si="104"/>
        <v>0.74228529615279182</v>
      </c>
      <c r="BJ235" s="76">
        <f t="shared" si="105"/>
        <v>2.8148777755121923E-2</v>
      </c>
      <c r="BK235" s="133">
        <f t="shared" si="94"/>
        <v>2440.3554068861567</v>
      </c>
      <c r="BL235" s="134">
        <f t="shared" si="95"/>
        <v>0.58039196650242741</v>
      </c>
      <c r="BM235" s="135">
        <f t="shared" si="96"/>
        <v>2.4380507730556999E-2</v>
      </c>
    </row>
    <row r="236" spans="1:65" x14ac:dyDescent="0.2">
      <c r="A236" s="56" t="s">
        <v>85</v>
      </c>
      <c r="B236" s="51" t="s">
        <v>149</v>
      </c>
      <c r="C236" s="53">
        <v>645.73694478146524</v>
      </c>
      <c r="D236" s="53">
        <v>658.36505495220933</v>
      </c>
      <c r="E236" s="53">
        <v>718.09023684935278</v>
      </c>
      <c r="F236" s="53">
        <v>748.96600380269501</v>
      </c>
      <c r="G236" s="53">
        <v>793.42326987599461</v>
      </c>
      <c r="H236" s="53">
        <v>767.22726732671731</v>
      </c>
      <c r="I236" s="53">
        <v>801.07485083399058</v>
      </c>
      <c r="J236" s="53">
        <v>754.06370331186304</v>
      </c>
      <c r="K236" s="53">
        <v>810.60788695190786</v>
      </c>
      <c r="L236" s="53">
        <v>917.7151977163179</v>
      </c>
      <c r="M236" s="53">
        <v>912.50958217841583</v>
      </c>
      <c r="N236" s="53">
        <v>941.33796791403461</v>
      </c>
      <c r="O236" s="53">
        <v>960.00059569589143</v>
      </c>
      <c r="P236" s="53">
        <v>895.62452157123255</v>
      </c>
      <c r="Q236" s="53">
        <v>993.49796616921572</v>
      </c>
      <c r="R236" s="53">
        <v>1059.1110320539947</v>
      </c>
      <c r="S236" s="53">
        <v>980.90012692005268</v>
      </c>
      <c r="T236" s="53">
        <v>1086.1997085760497</v>
      </c>
      <c r="U236" s="53">
        <v>957.61403606763827</v>
      </c>
      <c r="V236" s="53">
        <v>941.08607565510238</v>
      </c>
      <c r="W236" s="53">
        <v>882.96186860953128</v>
      </c>
      <c r="X236" s="53">
        <v>747.63256185406215</v>
      </c>
      <c r="Y236" s="53">
        <v>774.71580966545775</v>
      </c>
      <c r="Z236" s="53">
        <v>865.90891148502442</v>
      </c>
      <c r="AA236" s="53">
        <v>980.70112778739883</v>
      </c>
      <c r="AB236" s="118">
        <v>891.33049403677933</v>
      </c>
      <c r="AC236" s="53">
        <v>822.18809033792695</v>
      </c>
      <c r="AD236" s="53">
        <v>800.9032168479506</v>
      </c>
      <c r="AE236" s="53">
        <v>807.32489206112859</v>
      </c>
      <c r="AF236" s="53">
        <v>816.52768300035495</v>
      </c>
      <c r="AG236" s="53">
        <v>828.55024841668353</v>
      </c>
      <c r="AH236" s="53">
        <v>840.31684169916741</v>
      </c>
      <c r="AI236" s="53">
        <v>852.81193211767925</v>
      </c>
      <c r="AJ236" s="53">
        <v>865.57853742394093</v>
      </c>
      <c r="AK236" s="53">
        <v>878.58499697753632</v>
      </c>
      <c r="AL236" s="53">
        <v>891.97537102434342</v>
      </c>
      <c r="AM236" s="53">
        <v>906.49909619930804</v>
      </c>
      <c r="AN236" s="53">
        <v>921.68251665771402</v>
      </c>
      <c r="AO236" s="53">
        <v>937.57337773019447</v>
      </c>
      <c r="AP236" s="53">
        <v>953.88355081181896</v>
      </c>
      <c r="AQ236" s="53">
        <v>970.89159667294803</v>
      </c>
      <c r="AR236" s="53">
        <v>987.87757304578622</v>
      </c>
      <c r="AS236" s="53">
        <v>1004.9441534318643</v>
      </c>
      <c r="AT236" s="53">
        <v>1022.7620418201868</v>
      </c>
      <c r="AU236" s="53">
        <v>1041.0259405051868</v>
      </c>
      <c r="AV236" s="53">
        <v>1059.8349504118032</v>
      </c>
      <c r="AW236" s="53">
        <v>1079.2297895415988</v>
      </c>
      <c r="AX236" s="53">
        <v>1099.2187167717841</v>
      </c>
      <c r="AY236" s="67">
        <f t="shared" si="82"/>
        <v>298.3154999238335</v>
      </c>
      <c r="AZ236" s="75">
        <f t="shared" si="83"/>
        <v>0.37247384409053752</v>
      </c>
      <c r="BA236" s="76">
        <f t="shared" si="84"/>
        <v>1.5956711903634346E-2</v>
      </c>
      <c r="BB236" s="67">
        <f t="shared" si="97"/>
        <v>257.0416992036719</v>
      </c>
      <c r="BC236" s="75">
        <f t="shared" si="98"/>
        <v>0.3126312606863782</v>
      </c>
      <c r="BD236" s="76">
        <f t="shared" si="99"/>
        <v>1.369460968996572E-2</v>
      </c>
      <c r="BE236" s="67">
        <f t="shared" si="100"/>
        <v>168.50445637502389</v>
      </c>
      <c r="BF236" s="75">
        <f t="shared" si="101"/>
        <v>0.18904823463615375</v>
      </c>
      <c r="BG236" s="76">
        <f t="shared" si="102"/>
        <v>8.695245136121077E-3</v>
      </c>
      <c r="BH236" s="67">
        <f t="shared" si="103"/>
        <v>60.32481271778795</v>
      </c>
      <c r="BI236" s="75">
        <f t="shared" si="104"/>
        <v>6.1511923468355038E-2</v>
      </c>
      <c r="BJ236" s="76">
        <f t="shared" si="105"/>
        <v>2.9891704248339312E-3</v>
      </c>
      <c r="BK236" s="133">
        <f t="shared" si="94"/>
        <v>278.32657269364825</v>
      </c>
      <c r="BL236" s="134">
        <f t="shared" si="95"/>
        <v>0.34751586313891386</v>
      </c>
      <c r="BM236" s="135">
        <f t="shared" si="96"/>
        <v>1.5821903433822726E-2</v>
      </c>
    </row>
    <row r="237" spans="1:65" x14ac:dyDescent="0.2">
      <c r="A237" s="56" t="s">
        <v>86</v>
      </c>
      <c r="B237" s="51" t="s">
        <v>149</v>
      </c>
      <c r="C237" s="53">
        <v>7852.2938726460452</v>
      </c>
      <c r="D237" s="53">
        <v>7870.1969504314347</v>
      </c>
      <c r="E237" s="53">
        <v>8121.8045852578334</v>
      </c>
      <c r="F237" s="53">
        <v>8469.2356366521199</v>
      </c>
      <c r="G237" s="53">
        <v>8727.6086929014036</v>
      </c>
      <c r="H237" s="53">
        <v>8914.599916065863</v>
      </c>
      <c r="I237" s="53">
        <v>9434.2162934971275</v>
      </c>
      <c r="J237" s="53">
        <v>9469.757383715234</v>
      </c>
      <c r="K237" s="53">
        <v>9877.0542597569038</v>
      </c>
      <c r="L237" s="53">
        <v>10045.140031011422</v>
      </c>
      <c r="M237" s="53">
        <v>10791.678400849849</v>
      </c>
      <c r="N237" s="53">
        <v>11256.735376636367</v>
      </c>
      <c r="O237" s="53">
        <v>12010.088950105224</v>
      </c>
      <c r="P237" s="53">
        <v>12709.697877167739</v>
      </c>
      <c r="Q237" s="53">
        <v>13596.287675186473</v>
      </c>
      <c r="R237" s="53">
        <v>14665.522611590277</v>
      </c>
      <c r="S237" s="53">
        <v>14630.446157309001</v>
      </c>
      <c r="T237" s="53">
        <v>15069.159776214845</v>
      </c>
      <c r="U237" s="53">
        <v>15375.098150763004</v>
      </c>
      <c r="V237" s="53">
        <v>15387.431166515815</v>
      </c>
      <c r="W237" s="53">
        <v>15696.645282658677</v>
      </c>
      <c r="X237" s="53">
        <v>16034.095403747693</v>
      </c>
      <c r="Y237" s="53">
        <v>16834.842818216221</v>
      </c>
      <c r="Z237" s="53">
        <v>16775.370084102786</v>
      </c>
      <c r="AA237" s="53">
        <v>17366.002535916035</v>
      </c>
      <c r="AB237" s="118">
        <v>17500.399883955761</v>
      </c>
      <c r="AC237" s="53">
        <v>18233.521986270367</v>
      </c>
      <c r="AD237" s="53">
        <v>18574.065158576901</v>
      </c>
      <c r="AE237" s="53">
        <v>18986.881221629075</v>
      </c>
      <c r="AF237" s="53">
        <v>19452.322389732366</v>
      </c>
      <c r="AG237" s="53">
        <v>19972.41784921426</v>
      </c>
      <c r="AH237" s="53">
        <v>20527.231269159834</v>
      </c>
      <c r="AI237" s="53">
        <v>21083.298251959095</v>
      </c>
      <c r="AJ237" s="53">
        <v>21623.315902562026</v>
      </c>
      <c r="AK237" s="53">
        <v>22154.356037300036</v>
      </c>
      <c r="AL237" s="53">
        <v>22682.678745516288</v>
      </c>
      <c r="AM237" s="53">
        <v>23232.201212825399</v>
      </c>
      <c r="AN237" s="53">
        <v>23800.066425662881</v>
      </c>
      <c r="AO237" s="53">
        <v>24385.06109742543</v>
      </c>
      <c r="AP237" s="53">
        <v>24985.990861757051</v>
      </c>
      <c r="AQ237" s="53">
        <v>25594.099815191192</v>
      </c>
      <c r="AR237" s="53">
        <v>26198.85361645541</v>
      </c>
      <c r="AS237" s="53">
        <v>26808.564563265998</v>
      </c>
      <c r="AT237" s="53">
        <v>27433.005697088302</v>
      </c>
      <c r="AU237" s="53">
        <v>28066.333365446102</v>
      </c>
      <c r="AV237" s="53">
        <v>28710.548147287747</v>
      </c>
      <c r="AW237" s="53">
        <v>29372.184767861148</v>
      </c>
      <c r="AX237" s="53">
        <v>30054.697378579389</v>
      </c>
      <c r="AY237" s="67">
        <f t="shared" si="82"/>
        <v>11480.632220002488</v>
      </c>
      <c r="AZ237" s="75">
        <f t="shared" si="83"/>
        <v>0.61810013704518008</v>
      </c>
      <c r="BA237" s="76">
        <f t="shared" si="84"/>
        <v>2.435447663733159E-2</v>
      </c>
      <c r="BB237" s="67">
        <f t="shared" si="97"/>
        <v>11138.662781590781</v>
      </c>
      <c r="BC237" s="75">
        <f t="shared" si="98"/>
        <v>0.61088926154684031</v>
      </c>
      <c r="BD237" s="76">
        <f t="shared" si="99"/>
        <v>2.4125746243416346E-2</v>
      </c>
      <c r="BE237" s="67">
        <f t="shared" si="100"/>
        <v>11210.148263331987</v>
      </c>
      <c r="BF237" s="75">
        <f t="shared" si="101"/>
        <v>0.64056526351774223</v>
      </c>
      <c r="BG237" s="76">
        <f t="shared" si="102"/>
        <v>2.5060917740522104E-2</v>
      </c>
      <c r="BH237" s="67">
        <f t="shared" si="103"/>
        <v>10700.330829530067</v>
      </c>
      <c r="BI237" s="75">
        <f t="shared" si="104"/>
        <v>0.61616545358667585</v>
      </c>
      <c r="BJ237" s="76">
        <f t="shared" si="105"/>
        <v>2.4293203295066457E-2</v>
      </c>
      <c r="BK237" s="133">
        <f t="shared" si="94"/>
        <v>10798.119609284247</v>
      </c>
      <c r="BL237" s="134">
        <f t="shared" si="95"/>
        <v>0.58135467476262326</v>
      </c>
      <c r="BM237" s="135">
        <f t="shared" si="96"/>
        <v>2.4413340862067923E-2</v>
      </c>
    </row>
    <row r="238" spans="1:65" x14ac:dyDescent="0.2">
      <c r="A238" s="57" t="s">
        <v>87</v>
      </c>
      <c r="B238" s="51" t="s">
        <v>149</v>
      </c>
      <c r="C238" s="53">
        <v>1119.0042018191421</v>
      </c>
      <c r="D238" s="53">
        <v>1137.89912912466</v>
      </c>
      <c r="E238" s="53">
        <v>1211.2418579079651</v>
      </c>
      <c r="F238" s="53">
        <v>1270.6883307444771</v>
      </c>
      <c r="G238" s="53">
        <v>1345.6572691485078</v>
      </c>
      <c r="H238" s="53">
        <v>1354.1376729111737</v>
      </c>
      <c r="I238" s="53">
        <v>1421.2395665332576</v>
      </c>
      <c r="J238" s="53">
        <v>1430.4522446502658</v>
      </c>
      <c r="K238" s="53">
        <v>1459.630597810966</v>
      </c>
      <c r="L238" s="53">
        <v>1557.9080033916373</v>
      </c>
      <c r="M238" s="53">
        <v>1721.7189112936871</v>
      </c>
      <c r="N238" s="53">
        <v>1796.0479792701165</v>
      </c>
      <c r="O238" s="53">
        <v>1844.936964273561</v>
      </c>
      <c r="P238" s="53">
        <v>1871.5252611515741</v>
      </c>
      <c r="Q238" s="53">
        <v>2113.8596865772647</v>
      </c>
      <c r="R238" s="53">
        <v>2200.5437637191294</v>
      </c>
      <c r="S238" s="53">
        <v>2105.7743200143577</v>
      </c>
      <c r="T238" s="53">
        <v>2189.0297584335221</v>
      </c>
      <c r="U238" s="53">
        <v>2174.676129419835</v>
      </c>
      <c r="V238" s="53">
        <v>2322.3324467814136</v>
      </c>
      <c r="W238" s="53">
        <v>2439.2951110853292</v>
      </c>
      <c r="X238" s="53">
        <v>2487.2590567611896</v>
      </c>
      <c r="Y238" s="53">
        <v>2624.2040784045021</v>
      </c>
      <c r="Z238" s="53">
        <v>2842.4347414258377</v>
      </c>
      <c r="AA238" s="53">
        <v>2839.2066421130003</v>
      </c>
      <c r="AB238" s="118">
        <v>2901.470736219228</v>
      </c>
      <c r="AC238" s="53">
        <v>2821.1795178915036</v>
      </c>
      <c r="AD238" s="53">
        <v>2803.4563269714363</v>
      </c>
      <c r="AE238" s="53">
        <v>2875.8659599225234</v>
      </c>
      <c r="AF238" s="53">
        <v>2958.0219038476234</v>
      </c>
      <c r="AG238" s="53">
        <v>3045.2653887441238</v>
      </c>
      <c r="AH238" s="53">
        <v>3138.8500954574615</v>
      </c>
      <c r="AI238" s="53">
        <v>3234.4092580562956</v>
      </c>
      <c r="AJ238" s="53">
        <v>3326.7848078058842</v>
      </c>
      <c r="AK238" s="53">
        <v>3414.3950563154667</v>
      </c>
      <c r="AL238" s="53">
        <v>3498.887872547672</v>
      </c>
      <c r="AM238" s="53">
        <v>3587.4960769933446</v>
      </c>
      <c r="AN238" s="53">
        <v>3681.0540827804175</v>
      </c>
      <c r="AO238" s="53">
        <v>3777.953014883441</v>
      </c>
      <c r="AP238" s="53">
        <v>3879.425628430562</v>
      </c>
      <c r="AQ238" s="53">
        <v>3978.8197506814504</v>
      </c>
      <c r="AR238" s="53">
        <v>4075.0353940275618</v>
      </c>
      <c r="AS238" s="53">
        <v>4171.9050767249491</v>
      </c>
      <c r="AT238" s="53">
        <v>4271.2942795161161</v>
      </c>
      <c r="AU238" s="53">
        <v>4372.1001057921676</v>
      </c>
      <c r="AV238" s="53">
        <v>4474.7179828297631</v>
      </c>
      <c r="AW238" s="53">
        <v>4580.2577589614575</v>
      </c>
      <c r="AX238" s="53">
        <v>4689.2271018367192</v>
      </c>
      <c r="AY238" s="67">
        <f t="shared" si="82"/>
        <v>1885.7707748652829</v>
      </c>
      <c r="AZ238" s="75">
        <f t="shared" si="83"/>
        <v>0.67265923022331298</v>
      </c>
      <c r="BA238" s="76">
        <f t="shared" si="84"/>
        <v>2.605436807409256E-2</v>
      </c>
      <c r="BB238" s="67">
        <f t="shared" si="97"/>
        <v>1759.0782410699539</v>
      </c>
      <c r="BC238" s="75">
        <f t="shared" si="98"/>
        <v>0.62352580894414544</v>
      </c>
      <c r="BD238" s="76">
        <f t="shared" si="99"/>
        <v>2.4525942492036545E-2</v>
      </c>
      <c r="BE238" s="67">
        <f t="shared" si="100"/>
        <v>1573.2472466105351</v>
      </c>
      <c r="BF238" s="75">
        <f t="shared" si="101"/>
        <v>0.54222406139465695</v>
      </c>
      <c r="BG238" s="76">
        <f t="shared" si="102"/>
        <v>2.1897587172694077E-2</v>
      </c>
      <c r="BH238" s="67">
        <f t="shared" si="103"/>
        <v>1532.8934636791673</v>
      </c>
      <c r="BI238" s="75">
        <f t="shared" si="104"/>
        <v>0.53990204197971103</v>
      </c>
      <c r="BJ238" s="76">
        <f t="shared" si="105"/>
        <v>2.1820602097285313E-2</v>
      </c>
      <c r="BK238" s="133">
        <f t="shared" si="94"/>
        <v>1776.8014319900212</v>
      </c>
      <c r="BL238" s="134">
        <f t="shared" si="95"/>
        <v>0.63378958855032119</v>
      </c>
      <c r="BM238" s="135">
        <f t="shared" si="96"/>
        <v>2.6173626263305438E-2</v>
      </c>
    </row>
    <row r="239" spans="1:65" x14ac:dyDescent="0.2">
      <c r="A239" s="57" t="s">
        <v>59</v>
      </c>
      <c r="B239" s="51" t="s">
        <v>149</v>
      </c>
      <c r="C239" s="53">
        <v>96.227945426799195</v>
      </c>
      <c r="D239" s="53">
        <v>97.474238687524831</v>
      </c>
      <c r="E239" s="53">
        <v>101.60110167693391</v>
      </c>
      <c r="F239" s="53">
        <v>109.79375890590572</v>
      </c>
      <c r="G239" s="53">
        <v>118.75257536362484</v>
      </c>
      <c r="H239" s="53">
        <v>120.18014170447293</v>
      </c>
      <c r="I239" s="53">
        <v>128.28537137302831</v>
      </c>
      <c r="J239" s="53">
        <v>123.99064743675314</v>
      </c>
      <c r="K239" s="53">
        <v>154.73351869982034</v>
      </c>
      <c r="L239" s="53">
        <v>194.89209858418292</v>
      </c>
      <c r="M239" s="53">
        <v>229.22863333089322</v>
      </c>
      <c r="N239" s="53">
        <v>199.54451570180854</v>
      </c>
      <c r="O239" s="53">
        <v>241.27227403876614</v>
      </c>
      <c r="P239" s="53">
        <v>274.28583293730361</v>
      </c>
      <c r="Q239" s="53">
        <v>254.1616620171518</v>
      </c>
      <c r="R239" s="53">
        <v>311.17362766225017</v>
      </c>
      <c r="S239" s="53">
        <v>433.40692201298458</v>
      </c>
      <c r="T239" s="53">
        <v>434.97323144133111</v>
      </c>
      <c r="U239" s="53">
        <v>304.28556153935972</v>
      </c>
      <c r="V239" s="53">
        <v>382.60915765714105</v>
      </c>
      <c r="W239" s="53">
        <v>407.2620988432592</v>
      </c>
      <c r="X239" s="53">
        <v>551.08563222810415</v>
      </c>
      <c r="Y239" s="53">
        <v>665.51819584517398</v>
      </c>
      <c r="Z239" s="53">
        <v>759.89593084526359</v>
      </c>
      <c r="AA239" s="53">
        <v>876.60636231395677</v>
      </c>
      <c r="AB239" s="118">
        <v>759.5091030212044</v>
      </c>
      <c r="AC239" s="53">
        <v>795.02724602424587</v>
      </c>
      <c r="AD239" s="53">
        <v>824.32023932616141</v>
      </c>
      <c r="AE239" s="53">
        <v>848.06095418595737</v>
      </c>
      <c r="AF239" s="53">
        <v>874.55281600251431</v>
      </c>
      <c r="AG239" s="53">
        <v>902.04747117136299</v>
      </c>
      <c r="AH239" s="53">
        <v>931.86890821652185</v>
      </c>
      <c r="AI239" s="53">
        <v>962.14748887385292</v>
      </c>
      <c r="AJ239" s="53">
        <v>991.07482366203499</v>
      </c>
      <c r="AK239" s="53">
        <v>1018.0360117419025</v>
      </c>
      <c r="AL239" s="53">
        <v>1043.6062226281565</v>
      </c>
      <c r="AM239" s="53">
        <v>1070.3032448877809</v>
      </c>
      <c r="AN239" s="53">
        <v>1098.5735839640772</v>
      </c>
      <c r="AO239" s="53">
        <v>1127.7772484842174</v>
      </c>
      <c r="AP239" s="53">
        <v>1158.44145122124</v>
      </c>
      <c r="AQ239" s="53">
        <v>1187.9356226430796</v>
      </c>
      <c r="AR239" s="53">
        <v>1216.1152895772332</v>
      </c>
      <c r="AS239" s="53">
        <v>1244.4027087988843</v>
      </c>
      <c r="AT239" s="53">
        <v>1273.3078677348856</v>
      </c>
      <c r="AU239" s="53">
        <v>1302.4760910605112</v>
      </c>
      <c r="AV239" s="53">
        <v>1332.0513748053027</v>
      </c>
      <c r="AW239" s="53">
        <v>1362.4359959508861</v>
      </c>
      <c r="AX239" s="53">
        <v>1393.7619826672371</v>
      </c>
      <c r="AY239" s="67">
        <f t="shared" si="82"/>
        <v>569.44174334107572</v>
      </c>
      <c r="AZ239" s="75">
        <f t="shared" si="83"/>
        <v>0.69080160376331956</v>
      </c>
      <c r="BA239" s="76">
        <f t="shared" si="84"/>
        <v>2.6607972367979293E-2</v>
      </c>
      <c r="BB239" s="67">
        <f t="shared" si="97"/>
        <v>567.40874992664021</v>
      </c>
      <c r="BC239" s="75">
        <f t="shared" si="98"/>
        <v>0.71369723838286669</v>
      </c>
      <c r="BD239" s="76">
        <f t="shared" si="99"/>
        <v>2.7298620305582277E-2</v>
      </c>
      <c r="BE239" s="67">
        <f t="shared" si="100"/>
        <v>572.54227178409826</v>
      </c>
      <c r="BF239" s="75">
        <f t="shared" si="101"/>
        <v>0.75383200741981593</v>
      </c>
      <c r="BG239" s="76">
        <f t="shared" si="102"/>
        <v>2.8488404257750899E-2</v>
      </c>
      <c r="BH239" s="67">
        <f t="shared" si="103"/>
        <v>425.86972874655442</v>
      </c>
      <c r="BI239" s="75">
        <f t="shared" si="104"/>
        <v>0.48581637899866059</v>
      </c>
      <c r="BJ239" s="76">
        <f t="shared" si="105"/>
        <v>1.9995503107416823E-2</v>
      </c>
      <c r="BK239" s="133">
        <f t="shared" si="94"/>
        <v>538.11575662472467</v>
      </c>
      <c r="BL239" s="134">
        <f t="shared" si="95"/>
        <v>0.65279939876837922</v>
      </c>
      <c r="BM239" s="135">
        <f t="shared" si="96"/>
        <v>2.679860708381554E-2</v>
      </c>
    </row>
    <row r="240" spans="1:65" x14ac:dyDescent="0.2">
      <c r="A240" s="57" t="s">
        <v>12</v>
      </c>
      <c r="B240" s="51" t="s">
        <v>149</v>
      </c>
      <c r="C240" s="53">
        <v>2258.7456896842259</v>
      </c>
      <c r="D240" s="53">
        <v>2184.6354141663296</v>
      </c>
      <c r="E240" s="53">
        <v>2228.5675230904135</v>
      </c>
      <c r="F240" s="53">
        <v>2282.8422825728835</v>
      </c>
      <c r="G240" s="53">
        <v>2259.1806412254737</v>
      </c>
      <c r="H240" s="53">
        <v>2276.5519333012485</v>
      </c>
      <c r="I240" s="53">
        <v>2364.8544293389223</v>
      </c>
      <c r="J240" s="53">
        <v>2739.8400632021385</v>
      </c>
      <c r="K240" s="53">
        <v>2873.7648847530149</v>
      </c>
      <c r="L240" s="53">
        <v>2734.9885598956243</v>
      </c>
      <c r="M240" s="53">
        <v>2943.7402567394843</v>
      </c>
      <c r="N240" s="53">
        <v>3043.9879426669345</v>
      </c>
      <c r="O240" s="53">
        <v>3081.4697640983609</v>
      </c>
      <c r="P240" s="53">
        <v>3752.3905149269767</v>
      </c>
      <c r="Q240" s="53">
        <v>3940.4680717487377</v>
      </c>
      <c r="R240" s="53">
        <v>4477.2366272002773</v>
      </c>
      <c r="S240" s="53">
        <v>4352.4588230316713</v>
      </c>
      <c r="T240" s="53">
        <v>4583.7242641923513</v>
      </c>
      <c r="U240" s="53">
        <v>4319.3443044466803</v>
      </c>
      <c r="V240" s="53">
        <v>4180.1643793003559</v>
      </c>
      <c r="W240" s="53">
        <v>4014.9321525149248</v>
      </c>
      <c r="X240" s="53">
        <v>4167.9688906836864</v>
      </c>
      <c r="Y240" s="53">
        <v>4179.8947376148744</v>
      </c>
      <c r="Z240" s="53">
        <v>3881.3023190633339</v>
      </c>
      <c r="AA240" s="53">
        <v>3816.2920847998162</v>
      </c>
      <c r="AB240" s="118">
        <v>3809.9717899653424</v>
      </c>
      <c r="AC240" s="53">
        <v>3963.6281883872102</v>
      </c>
      <c r="AD240" s="53">
        <v>3962.4157849444568</v>
      </c>
      <c r="AE240" s="53">
        <v>4001.8481498066881</v>
      </c>
      <c r="AF240" s="53">
        <v>4046.6856278036585</v>
      </c>
      <c r="AG240" s="53">
        <v>4110.4480195847354</v>
      </c>
      <c r="AH240" s="53">
        <v>4211.0029439310274</v>
      </c>
      <c r="AI240" s="53">
        <v>4318.652698560918</v>
      </c>
      <c r="AJ240" s="53">
        <v>4423.4252300970156</v>
      </c>
      <c r="AK240" s="53">
        <v>4531.3340765467628</v>
      </c>
      <c r="AL240" s="53">
        <v>4641.2983563657763</v>
      </c>
      <c r="AM240" s="53">
        <v>4760.1020137818268</v>
      </c>
      <c r="AN240" s="53">
        <v>4885.4413568967038</v>
      </c>
      <c r="AO240" s="53">
        <v>5017.0143652377074</v>
      </c>
      <c r="AP240" s="53">
        <v>5153.1452090883804</v>
      </c>
      <c r="AQ240" s="53">
        <v>5295.7690041679471</v>
      </c>
      <c r="AR240" s="53">
        <v>5440.3159693476919</v>
      </c>
      <c r="AS240" s="53">
        <v>5587.6984286641082</v>
      </c>
      <c r="AT240" s="53">
        <v>5741.2356180954157</v>
      </c>
      <c r="AU240" s="53">
        <v>5899.018078046216</v>
      </c>
      <c r="AV240" s="53">
        <v>6062.1099583160358</v>
      </c>
      <c r="AW240" s="53">
        <v>6230.7125072822273</v>
      </c>
      <c r="AX240" s="53">
        <v>6406.4661172046008</v>
      </c>
      <c r="AY240" s="67">
        <f t="shared" si="82"/>
        <v>2444.0503322601439</v>
      </c>
      <c r="AZ240" s="75">
        <f t="shared" si="83"/>
        <v>0.61680814556274621</v>
      </c>
      <c r="BA240" s="76">
        <f t="shared" si="84"/>
        <v>2.4313565712350105E-2</v>
      </c>
      <c r="BB240" s="67">
        <f t="shared" ref="BB240:BB253" si="106">AW240-AC240</f>
        <v>2267.0843188950171</v>
      </c>
      <c r="BC240" s="75">
        <f t="shared" ref="BC240:BC253" si="107">BB240/AC240</f>
        <v>0.5719719941283109</v>
      </c>
      <c r="BD240" s="76">
        <f t="shared" ref="BD240:BD253" si="108">((AW240/AC240)^(1/20)-1)</f>
        <v>2.2874236991799801E-2</v>
      </c>
      <c r="BE240" s="67">
        <f t="shared" ref="BE240:BE253" si="109">AV240-AB240</f>
        <v>2252.1381683506934</v>
      </c>
      <c r="BF240" s="75">
        <f t="shared" ref="BF240:BF253" si="110">BE240/AB240</f>
        <v>0.59111675689629717</v>
      </c>
      <c r="BG240" s="76">
        <f t="shared" ref="BG240:BG253" si="111">((AV240/AB240)^(1/20)-1)</f>
        <v>2.3493532019071228E-2</v>
      </c>
      <c r="BH240" s="67">
        <f t="shared" ref="BH240:BH253" si="112">AU240-AA240</f>
        <v>2082.7259932463999</v>
      </c>
      <c r="BI240" s="75">
        <f t="shared" ref="BI240:BI253" si="113">BH240/AA240</f>
        <v>0.54574596151637311</v>
      </c>
      <c r="BJ240" s="76">
        <f t="shared" ref="BJ240:BJ253" si="114">((AU240/AA240)^(1/20)-1)</f>
        <v>2.2014143616465587E-2</v>
      </c>
      <c r="BK240" s="133">
        <f t="shared" si="94"/>
        <v>2268.2967223377705</v>
      </c>
      <c r="BL240" s="134">
        <f t="shared" si="95"/>
        <v>0.57245297955766306</v>
      </c>
      <c r="BM240" s="135">
        <f t="shared" si="96"/>
        <v>2.4109024168964988E-2</v>
      </c>
    </row>
    <row r="241" spans="1:65" x14ac:dyDescent="0.2">
      <c r="A241" s="57" t="s">
        <v>88</v>
      </c>
      <c r="B241" s="51" t="s">
        <v>149</v>
      </c>
      <c r="C241" s="53">
        <v>4378.3160357158786</v>
      </c>
      <c r="D241" s="53">
        <v>4450.1881684529199</v>
      </c>
      <c r="E241" s="53">
        <v>4580.3941025825206</v>
      </c>
      <c r="F241" s="53">
        <v>4805.9112644288534</v>
      </c>
      <c r="G241" s="53">
        <v>5004.0182071637973</v>
      </c>
      <c r="H241" s="53">
        <v>5163.730168148968</v>
      </c>
      <c r="I241" s="53">
        <v>5519.8369262519191</v>
      </c>
      <c r="J241" s="53">
        <v>5175.4744284260778</v>
      </c>
      <c r="K241" s="53">
        <v>5388.9252584931028</v>
      </c>
      <c r="L241" s="53">
        <v>5557.3513691399767</v>
      </c>
      <c r="M241" s="53">
        <v>5896.9905994857845</v>
      </c>
      <c r="N241" s="53">
        <v>6217.1549389975071</v>
      </c>
      <c r="O241" s="53">
        <v>6842.4099476945357</v>
      </c>
      <c r="P241" s="53">
        <v>6811.4962681518855</v>
      </c>
      <c r="Q241" s="53">
        <v>7287.7982548433192</v>
      </c>
      <c r="R241" s="53">
        <v>7676.5685930086192</v>
      </c>
      <c r="S241" s="53">
        <v>7738.8060922499872</v>
      </c>
      <c r="T241" s="53">
        <v>7861.4325221476402</v>
      </c>
      <c r="U241" s="53">
        <v>8576.7921553571286</v>
      </c>
      <c r="V241" s="53">
        <v>8502.3251827769036</v>
      </c>
      <c r="W241" s="53">
        <v>8835.1559202151639</v>
      </c>
      <c r="X241" s="53">
        <v>8827.7818240747129</v>
      </c>
      <c r="Y241" s="53">
        <v>9365.2258063516711</v>
      </c>
      <c r="Z241" s="53">
        <v>9291.7370927683496</v>
      </c>
      <c r="AA241" s="53">
        <v>9833.8974466892614</v>
      </c>
      <c r="AB241" s="118">
        <v>10029.448254749988</v>
      </c>
      <c r="AC241" s="53">
        <v>10653.687033967408</v>
      </c>
      <c r="AD241" s="53">
        <v>10983.872807334845</v>
      </c>
      <c r="AE241" s="53">
        <v>11261.106157713906</v>
      </c>
      <c r="AF241" s="53">
        <v>11573.062042078571</v>
      </c>
      <c r="AG241" s="53">
        <v>11914.656969714037</v>
      </c>
      <c r="AH241" s="53">
        <v>12245.509321554822</v>
      </c>
      <c r="AI241" s="53">
        <v>12568.088806468028</v>
      </c>
      <c r="AJ241" s="53">
        <v>12882.03104099709</v>
      </c>
      <c r="AK241" s="53">
        <v>13190.590892695904</v>
      </c>
      <c r="AL241" s="53">
        <v>13498.886293974683</v>
      </c>
      <c r="AM241" s="53">
        <v>13814.299877162448</v>
      </c>
      <c r="AN241" s="53">
        <v>14134.997402021681</v>
      </c>
      <c r="AO241" s="53">
        <v>14462.316468820063</v>
      </c>
      <c r="AP241" s="53">
        <v>14794.97857301687</v>
      </c>
      <c r="AQ241" s="53">
        <v>15131.575437698713</v>
      </c>
      <c r="AR241" s="53">
        <v>15467.38696350292</v>
      </c>
      <c r="AS241" s="53">
        <v>15804.558349078055</v>
      </c>
      <c r="AT241" s="53">
        <v>16147.167931741884</v>
      </c>
      <c r="AU241" s="53">
        <v>16492.739090547206</v>
      </c>
      <c r="AV241" s="53">
        <v>16841.668831336647</v>
      </c>
      <c r="AW241" s="53">
        <v>17198.778505666578</v>
      </c>
      <c r="AX241" s="53">
        <v>17565.24217687083</v>
      </c>
      <c r="AY241" s="67">
        <f t="shared" si="82"/>
        <v>6581.3693695359852</v>
      </c>
      <c r="AZ241" s="75">
        <f t="shared" si="83"/>
        <v>0.59918477616939059</v>
      </c>
      <c r="BA241" s="76">
        <f t="shared" si="84"/>
        <v>2.3752398690109366E-2</v>
      </c>
      <c r="BB241" s="67">
        <f t="shared" si="106"/>
        <v>6545.0914716991701</v>
      </c>
      <c r="BC241" s="75">
        <f t="shared" si="107"/>
        <v>0.61434989134102558</v>
      </c>
      <c r="BD241" s="76">
        <f t="shared" si="108"/>
        <v>2.4235639228360473E-2</v>
      </c>
      <c r="BE241" s="67">
        <f t="shared" si="109"/>
        <v>6812.2205765866584</v>
      </c>
      <c r="BF241" s="75">
        <f t="shared" si="110"/>
        <v>0.67922186779919447</v>
      </c>
      <c r="BG241" s="76">
        <f t="shared" si="111"/>
        <v>2.6255278863876352E-2</v>
      </c>
      <c r="BH241" s="67">
        <f t="shared" si="112"/>
        <v>6658.8416438579443</v>
      </c>
      <c r="BI241" s="75">
        <f t="shared" si="113"/>
        <v>0.67713149134982586</v>
      </c>
      <c r="BJ241" s="76">
        <f t="shared" si="114"/>
        <v>2.6191364457062827E-2</v>
      </c>
      <c r="BK241" s="133">
        <f t="shared" si="94"/>
        <v>6214.9056983317332</v>
      </c>
      <c r="BL241" s="134">
        <f t="shared" si="95"/>
        <v>0.56582098202935527</v>
      </c>
      <c r="BM241" s="135">
        <f t="shared" si="96"/>
        <v>2.3881237432116009E-2</v>
      </c>
    </row>
    <row r="242" spans="1:65" x14ac:dyDescent="0.2">
      <c r="A242" s="58" t="s">
        <v>89</v>
      </c>
      <c r="B242" s="51" t="s">
        <v>149</v>
      </c>
      <c r="C242" s="53">
        <v>1605.7164251873478</v>
      </c>
      <c r="D242" s="53">
        <v>1585.2403524419346</v>
      </c>
      <c r="E242" s="53">
        <v>1614.104876333387</v>
      </c>
      <c r="F242" s="53">
        <v>1693.5402926850684</v>
      </c>
      <c r="G242" s="53">
        <v>1746.483476936656</v>
      </c>
      <c r="H242" s="53">
        <v>1737.2378770585995</v>
      </c>
      <c r="I242" s="53">
        <v>1856.6418476685058</v>
      </c>
      <c r="J242" s="53">
        <v>1916.7299719664948</v>
      </c>
      <c r="K242" s="53">
        <v>2186.0631676463395</v>
      </c>
      <c r="L242" s="53">
        <v>2433.9403218027751</v>
      </c>
      <c r="M242" s="53">
        <v>2577.5981339260802</v>
      </c>
      <c r="N242" s="53">
        <v>2817.3520657989202</v>
      </c>
      <c r="O242" s="53">
        <v>3258.7699584363791</v>
      </c>
      <c r="P242" s="53">
        <v>3286.5890040400886</v>
      </c>
      <c r="Q242" s="53">
        <v>3336.2264705273046</v>
      </c>
      <c r="R242" s="53">
        <v>3719.6502341666974</v>
      </c>
      <c r="S242" s="53">
        <v>3927.1266579200687</v>
      </c>
      <c r="T242" s="53">
        <v>3700.8169667314596</v>
      </c>
      <c r="U242" s="53">
        <v>3505.2951941326874</v>
      </c>
      <c r="V242" s="53">
        <v>3480.1539501655216</v>
      </c>
      <c r="W242" s="53">
        <v>3680.5337452529652</v>
      </c>
      <c r="X242" s="53">
        <v>3766.0204154936032</v>
      </c>
      <c r="Y242" s="53">
        <v>3641.3227516318902</v>
      </c>
      <c r="Z242" s="53">
        <v>3733.9438031957698</v>
      </c>
      <c r="AA242" s="53">
        <v>4136.3882950423576</v>
      </c>
      <c r="AB242" s="118">
        <v>4394.5258169645276</v>
      </c>
      <c r="AC242" s="53">
        <v>4545.9954915791177</v>
      </c>
      <c r="AD242" s="53">
        <v>4745.177890279625</v>
      </c>
      <c r="AE242" s="53">
        <v>4904.6891579812154</v>
      </c>
      <c r="AF242" s="53">
        <v>5093.5563867832434</v>
      </c>
      <c r="AG242" s="53">
        <v>5309.6091581871879</v>
      </c>
      <c r="AH242" s="53">
        <v>5520.5707077106517</v>
      </c>
      <c r="AI242" s="53">
        <v>5723.7879828156092</v>
      </c>
      <c r="AJ242" s="53">
        <v>5924.8601011746168</v>
      </c>
      <c r="AK242" s="53">
        <v>6130.5401710044425</v>
      </c>
      <c r="AL242" s="53">
        <v>6347.8156981595112</v>
      </c>
      <c r="AM242" s="53">
        <v>6590.1982156452304</v>
      </c>
      <c r="AN242" s="53">
        <v>6849.4746302780677</v>
      </c>
      <c r="AO242" s="53">
        <v>7126.2188775787545</v>
      </c>
      <c r="AP242" s="53">
        <v>7415.0225799940563</v>
      </c>
      <c r="AQ242" s="53">
        <v>7719.1085449886305</v>
      </c>
      <c r="AR242" s="53">
        <v>8028.4353526804498</v>
      </c>
      <c r="AS242" s="53">
        <v>8346.2584944502341</v>
      </c>
      <c r="AT242" s="53">
        <v>8682.3175828581243</v>
      </c>
      <c r="AU242" s="53">
        <v>9032.4345117497814</v>
      </c>
      <c r="AV242" s="53">
        <v>9397.9705774466984</v>
      </c>
      <c r="AW242" s="53">
        <v>9780.4689467583867</v>
      </c>
      <c r="AX242" s="53">
        <v>10179.710471713383</v>
      </c>
      <c r="AY242" s="67">
        <f t="shared" si="82"/>
        <v>5434.5325814337575</v>
      </c>
      <c r="AZ242" s="75">
        <f t="shared" si="83"/>
        <v>1.1452747836000539</v>
      </c>
      <c r="BA242" s="76">
        <f t="shared" si="84"/>
        <v>3.8900957166583483E-2</v>
      </c>
      <c r="BB242" s="67">
        <f t="shared" si="106"/>
        <v>5234.473455179269</v>
      </c>
      <c r="BC242" s="75">
        <f t="shared" si="107"/>
        <v>1.1514471285498347</v>
      </c>
      <c r="BD242" s="76">
        <f t="shared" si="108"/>
        <v>3.9050208624400895E-2</v>
      </c>
      <c r="BE242" s="67">
        <f t="shared" si="109"/>
        <v>5003.4447604821708</v>
      </c>
      <c r="BF242" s="75">
        <f t="shared" si="110"/>
        <v>1.1385630597883818</v>
      </c>
      <c r="BG242" s="76">
        <f t="shared" si="111"/>
        <v>3.8738199470203183E-2</v>
      </c>
      <c r="BH242" s="67">
        <f t="shared" si="112"/>
        <v>4896.0462167074238</v>
      </c>
      <c r="BI242" s="75">
        <f t="shared" si="113"/>
        <v>1.1836524686465122</v>
      </c>
      <c r="BJ242" s="76">
        <f t="shared" si="114"/>
        <v>3.9822417279114841E-2</v>
      </c>
      <c r="BK242" s="133">
        <f t="shared" si="94"/>
        <v>5035.2910564787617</v>
      </c>
      <c r="BL242" s="134">
        <f t="shared" si="95"/>
        <v>1.0611385227081636</v>
      </c>
      <c r="BM242" s="135">
        <f t="shared" si="96"/>
        <v>3.8800038038301121E-2</v>
      </c>
    </row>
    <row r="243" spans="1:65" x14ac:dyDescent="0.2">
      <c r="A243" s="57" t="s">
        <v>90</v>
      </c>
      <c r="B243" s="51" t="s">
        <v>149</v>
      </c>
      <c r="C243" s="53">
        <v>961.21359252884861</v>
      </c>
      <c r="D243" s="53">
        <v>939.14358715195738</v>
      </c>
      <c r="E243" s="53">
        <v>950.56808789724892</v>
      </c>
      <c r="F243" s="53">
        <v>1006.8409999593163</v>
      </c>
      <c r="G243" s="53">
        <v>1047.4141357490985</v>
      </c>
      <c r="H243" s="53">
        <v>1068.1997108138853</v>
      </c>
      <c r="I243" s="53">
        <v>1135.2972889566051</v>
      </c>
      <c r="J243" s="53">
        <v>1172.3217055422597</v>
      </c>
      <c r="K243" s="53">
        <v>1167.1128161200863</v>
      </c>
      <c r="L243" s="53">
        <v>1209.7686015090928</v>
      </c>
      <c r="M243" s="53">
        <v>1303.5320714257987</v>
      </c>
      <c r="N243" s="53">
        <v>1296.3208166897937</v>
      </c>
      <c r="O243" s="53">
        <v>1375.6615296219891</v>
      </c>
      <c r="P243" s="53">
        <v>1370.9042116298033</v>
      </c>
      <c r="Q243" s="53">
        <v>1452.3166311559212</v>
      </c>
      <c r="R243" s="53">
        <v>1585.5235771575126</v>
      </c>
      <c r="S243" s="53">
        <v>1544.347003817526</v>
      </c>
      <c r="T243" s="53">
        <v>1434.958653899168</v>
      </c>
      <c r="U243" s="53">
        <v>1358.4748529739866</v>
      </c>
      <c r="V243" s="53">
        <v>1152.5491990387791</v>
      </c>
      <c r="W243" s="53">
        <v>1339.1706615989838</v>
      </c>
      <c r="X243" s="53">
        <v>1387.4458416026332</v>
      </c>
      <c r="Y243" s="53">
        <v>1412.1238200032897</v>
      </c>
      <c r="Z243" s="53">
        <v>1508.894380801253</v>
      </c>
      <c r="AA243" s="53">
        <v>1563.4881657147107</v>
      </c>
      <c r="AB243" s="118">
        <v>1644.6986106978488</v>
      </c>
      <c r="AC243" s="53">
        <v>1689.9118924692211</v>
      </c>
      <c r="AD243" s="53">
        <v>1776.4552973061748</v>
      </c>
      <c r="AE243" s="53">
        <v>1832.4637402104108</v>
      </c>
      <c r="AF243" s="53">
        <v>1893.1616842787253</v>
      </c>
      <c r="AG243" s="53">
        <v>1959.2119498387069</v>
      </c>
      <c r="AH243" s="53">
        <v>2022.7468900670031</v>
      </c>
      <c r="AI243" s="53">
        <v>2082.740407528026</v>
      </c>
      <c r="AJ243" s="53">
        <v>2140.7724338767225</v>
      </c>
      <c r="AK243" s="53">
        <v>2197.9904081565714</v>
      </c>
      <c r="AL243" s="53">
        <v>2255.853308529393</v>
      </c>
      <c r="AM243" s="53">
        <v>2317.0361887607182</v>
      </c>
      <c r="AN243" s="53">
        <v>2380.691894598659</v>
      </c>
      <c r="AO243" s="53">
        <v>2446.9055037550297</v>
      </c>
      <c r="AP243" s="53">
        <v>2514.4934355768432</v>
      </c>
      <c r="AQ243" s="53">
        <v>2583.7639483356638</v>
      </c>
      <c r="AR243" s="53">
        <v>2653.3411863075194</v>
      </c>
      <c r="AS243" s="53">
        <v>2725.0019877470631</v>
      </c>
      <c r="AT243" s="53">
        <v>2798.1350674268597</v>
      </c>
      <c r="AU243" s="53">
        <v>2872.9699624816126</v>
      </c>
      <c r="AV243" s="53">
        <v>2950.1045468615557</v>
      </c>
      <c r="AW243" s="53">
        <v>3029.8492957386311</v>
      </c>
      <c r="AX243" s="53">
        <v>3112.0901395904598</v>
      </c>
      <c r="AY243" s="67">
        <f t="shared" si="82"/>
        <v>1335.634842284285</v>
      </c>
      <c r="AZ243" s="75">
        <f t="shared" si="83"/>
        <v>0.75185389934080982</v>
      </c>
      <c r="BA243" s="76">
        <f t="shared" si="84"/>
        <v>2.8430372702878071E-2</v>
      </c>
      <c r="BB243" s="67">
        <f t="shared" si="106"/>
        <v>1339.93740326941</v>
      </c>
      <c r="BC243" s="75">
        <f t="shared" si="107"/>
        <v>0.79290370654268572</v>
      </c>
      <c r="BD243" s="76">
        <f t="shared" si="108"/>
        <v>2.962208216922968E-2</v>
      </c>
      <c r="BE243" s="67">
        <f t="shared" si="109"/>
        <v>1305.4059361637069</v>
      </c>
      <c r="BF243" s="75">
        <f t="shared" si="110"/>
        <v>0.79370525862475227</v>
      </c>
      <c r="BG243" s="76">
        <f t="shared" si="111"/>
        <v>2.9645092900747239E-2</v>
      </c>
      <c r="BH243" s="67">
        <f t="shared" si="112"/>
        <v>1309.4817967669019</v>
      </c>
      <c r="BI243" s="75">
        <f t="shared" si="113"/>
        <v>0.83753866865266868</v>
      </c>
      <c r="BJ243" s="76">
        <f t="shared" si="114"/>
        <v>3.0888807251847172E-2</v>
      </c>
      <c r="BK243" s="133">
        <f t="shared" si="94"/>
        <v>1253.3939984324563</v>
      </c>
      <c r="BL243" s="134">
        <f t="shared" si="95"/>
        <v>0.70555898610739542</v>
      </c>
      <c r="BM243" s="135">
        <f t="shared" si="96"/>
        <v>2.8498145236537598E-2</v>
      </c>
    </row>
    <row r="244" spans="1:65" x14ac:dyDescent="0.2">
      <c r="A244" s="57" t="s">
        <v>91</v>
      </c>
      <c r="B244" s="51" t="s">
        <v>149</v>
      </c>
      <c r="C244" s="53">
        <v>644.50283265849919</v>
      </c>
      <c r="D244" s="53">
        <v>646.09676528997727</v>
      </c>
      <c r="E244" s="53">
        <v>663.53678843613795</v>
      </c>
      <c r="F244" s="53">
        <v>686.69929272575212</v>
      </c>
      <c r="G244" s="53">
        <v>699.06934118755748</v>
      </c>
      <c r="H244" s="53">
        <v>669.03816624471415</v>
      </c>
      <c r="I244" s="53">
        <v>721.3445587119005</v>
      </c>
      <c r="J244" s="53">
        <v>744.40826642423497</v>
      </c>
      <c r="K244" s="53">
        <v>1018.9503515262531</v>
      </c>
      <c r="L244" s="53">
        <v>1224.1717202936823</v>
      </c>
      <c r="M244" s="53">
        <v>1274.0660625002815</v>
      </c>
      <c r="N244" s="53">
        <v>1521.0312491091267</v>
      </c>
      <c r="O244" s="53">
        <v>1883.1084288143898</v>
      </c>
      <c r="P244" s="53">
        <v>1915.6847924102854</v>
      </c>
      <c r="Q244" s="53">
        <v>1883.9098393713832</v>
      </c>
      <c r="R244" s="53">
        <v>2134.1266570091848</v>
      </c>
      <c r="S244" s="53">
        <v>2382.7796541025427</v>
      </c>
      <c r="T244" s="53">
        <v>2265.8583128322916</v>
      </c>
      <c r="U244" s="53">
        <v>2146.820341158701</v>
      </c>
      <c r="V244" s="53">
        <v>2327.6047511267425</v>
      </c>
      <c r="W244" s="53">
        <v>2341.3630836539814</v>
      </c>
      <c r="X244" s="53">
        <v>2378.57457389097</v>
      </c>
      <c r="Y244" s="53">
        <v>2229.1989316286003</v>
      </c>
      <c r="Z244" s="53">
        <v>2225.0494223945166</v>
      </c>
      <c r="AA244" s="53">
        <v>2572.9001293276465</v>
      </c>
      <c r="AB244" s="118">
        <v>2749.8272062666788</v>
      </c>
      <c r="AC244" s="53">
        <v>2856.0835991098966</v>
      </c>
      <c r="AD244" s="53">
        <v>2968.7225929734504</v>
      </c>
      <c r="AE244" s="53">
        <v>3072.2254177708046</v>
      </c>
      <c r="AF244" s="53">
        <v>3200.3947025045181</v>
      </c>
      <c r="AG244" s="53">
        <v>3350.3972083484809</v>
      </c>
      <c r="AH244" s="53">
        <v>3497.8238176436489</v>
      </c>
      <c r="AI244" s="53">
        <v>3641.0475752875827</v>
      </c>
      <c r="AJ244" s="53">
        <v>3784.0876672978943</v>
      </c>
      <c r="AK244" s="53">
        <v>3932.5497628478706</v>
      </c>
      <c r="AL244" s="53">
        <v>4091.9623896301177</v>
      </c>
      <c r="AM244" s="53">
        <v>4273.1620268845127</v>
      </c>
      <c r="AN244" s="53">
        <v>4468.7827356794087</v>
      </c>
      <c r="AO244" s="53">
        <v>4679.3133738237248</v>
      </c>
      <c r="AP244" s="53">
        <v>4900.5291444172126</v>
      </c>
      <c r="AQ244" s="53">
        <v>5135.3445966529671</v>
      </c>
      <c r="AR244" s="53">
        <v>5375.09416637293</v>
      </c>
      <c r="AS244" s="53">
        <v>5621.2565067031719</v>
      </c>
      <c r="AT244" s="53">
        <v>5884.1825154312646</v>
      </c>
      <c r="AU244" s="53">
        <v>6159.4645492681684</v>
      </c>
      <c r="AV244" s="53">
        <v>6447.8660305851427</v>
      </c>
      <c r="AW244" s="53">
        <v>6750.6196510197551</v>
      </c>
      <c r="AX244" s="53">
        <v>7067.6203321229223</v>
      </c>
      <c r="AY244" s="67">
        <f t="shared" si="82"/>
        <v>4098.8977391494718</v>
      </c>
      <c r="AZ244" s="75">
        <f t="shared" si="83"/>
        <v>1.3806940900611553</v>
      </c>
      <c r="BA244" s="76">
        <f t="shared" si="84"/>
        <v>4.4323809767264244E-2</v>
      </c>
      <c r="BB244" s="67">
        <f t="shared" si="106"/>
        <v>3894.5360519098585</v>
      </c>
      <c r="BC244" s="75">
        <f t="shared" si="107"/>
        <v>1.3635931571203299</v>
      </c>
      <c r="BD244" s="76">
        <f t="shared" si="108"/>
        <v>4.3947446162726056E-2</v>
      </c>
      <c r="BE244" s="67">
        <f t="shared" si="109"/>
        <v>3698.0388243184639</v>
      </c>
      <c r="BF244" s="75">
        <f t="shared" si="110"/>
        <v>1.3448258915654308</v>
      </c>
      <c r="BG244" s="76">
        <f t="shared" si="111"/>
        <v>4.3531420350500172E-2</v>
      </c>
      <c r="BH244" s="67">
        <f t="shared" si="112"/>
        <v>3586.5644199405219</v>
      </c>
      <c r="BI244" s="75">
        <f t="shared" si="113"/>
        <v>1.3939773172920502</v>
      </c>
      <c r="BJ244" s="76">
        <f t="shared" si="114"/>
        <v>4.4614383816625081E-2</v>
      </c>
      <c r="BK244" s="133">
        <f t="shared" si="94"/>
        <v>3781.8970580463047</v>
      </c>
      <c r="BL244" s="134">
        <f t="shared" si="95"/>
        <v>1.2739139274910778</v>
      </c>
      <c r="BM244" s="135">
        <f t="shared" si="96"/>
        <v>4.4185312386783915E-2</v>
      </c>
    </row>
    <row r="245" spans="1:65" x14ac:dyDescent="0.2">
      <c r="A245" s="58" t="s">
        <v>92</v>
      </c>
      <c r="B245" s="51" t="s">
        <v>149</v>
      </c>
      <c r="C245" s="53">
        <v>2212.2633979547131</v>
      </c>
      <c r="D245" s="53">
        <v>2132.0282221836574</v>
      </c>
      <c r="E245" s="53">
        <v>2147.827856613575</v>
      </c>
      <c r="F245" s="53">
        <v>2147.7694208355479</v>
      </c>
      <c r="G245" s="53">
        <v>2232.1399406036576</v>
      </c>
      <c r="H245" s="53">
        <v>2199.3447160664555</v>
      </c>
      <c r="I245" s="53">
        <v>2367.3276926840072</v>
      </c>
      <c r="J245" s="53">
        <v>2389.7557327894442</v>
      </c>
      <c r="K245" s="53">
        <v>2584.3595322461688</v>
      </c>
      <c r="L245" s="53">
        <v>2611.0896072628839</v>
      </c>
      <c r="M245" s="53">
        <v>2782.6308762759736</v>
      </c>
      <c r="N245" s="53">
        <v>2766.280058148529</v>
      </c>
      <c r="O245" s="53">
        <v>2880.9574565305202</v>
      </c>
      <c r="P245" s="53">
        <v>2630.4196463599983</v>
      </c>
      <c r="Q245" s="53">
        <v>2873.6452822121751</v>
      </c>
      <c r="R245" s="53">
        <v>3055.4001924723325</v>
      </c>
      <c r="S245" s="53">
        <v>3139.5208454780332</v>
      </c>
      <c r="T245" s="53">
        <v>2876.8417877104575</v>
      </c>
      <c r="U245" s="53">
        <v>2690.2833050959148</v>
      </c>
      <c r="V245" s="53">
        <v>2731.1214532712584</v>
      </c>
      <c r="W245" s="53">
        <v>2721.276998080546</v>
      </c>
      <c r="X245" s="53">
        <v>2863.1354570111048</v>
      </c>
      <c r="Y245" s="53">
        <v>2782.4593603773419</v>
      </c>
      <c r="Z245" s="53">
        <v>2784.3655742944607</v>
      </c>
      <c r="AA245" s="53">
        <v>2847.1327084407458</v>
      </c>
      <c r="AB245" s="118">
        <v>2896.0817402700277</v>
      </c>
      <c r="AC245" s="53">
        <v>2912.0713811906089</v>
      </c>
      <c r="AD245" s="53">
        <v>2966.5260128575374</v>
      </c>
      <c r="AE245" s="53">
        <v>3015.2518930096826</v>
      </c>
      <c r="AF245" s="53">
        <v>3083.1692080648695</v>
      </c>
      <c r="AG245" s="53">
        <v>3160.9016752181642</v>
      </c>
      <c r="AH245" s="53">
        <v>3236.6489767707349</v>
      </c>
      <c r="AI245" s="53">
        <v>3311.832016009278</v>
      </c>
      <c r="AJ245" s="53">
        <v>3384.6809211013542</v>
      </c>
      <c r="AK245" s="53">
        <v>3456.5692492279986</v>
      </c>
      <c r="AL245" s="53">
        <v>3529.3628845429871</v>
      </c>
      <c r="AM245" s="53">
        <v>3607.192276848471</v>
      </c>
      <c r="AN245" s="53">
        <v>3688.4434539625017</v>
      </c>
      <c r="AO245" s="53">
        <v>3773.0279004912045</v>
      </c>
      <c r="AP245" s="53">
        <v>3860.1880998325369</v>
      </c>
      <c r="AQ245" s="53">
        <v>3948.3254674665504</v>
      </c>
      <c r="AR245" s="53">
        <v>4033.0275235379468</v>
      </c>
      <c r="AS245" s="53">
        <v>4118.2503427573511</v>
      </c>
      <c r="AT245" s="53">
        <v>4206.2915823858893</v>
      </c>
      <c r="AU245" s="53">
        <v>4296.6573004453094</v>
      </c>
      <c r="AV245" s="53">
        <v>4389.8708203167425</v>
      </c>
      <c r="AW245" s="53">
        <v>4486.0725542595474</v>
      </c>
      <c r="AX245" s="53">
        <v>4585.2450204945471</v>
      </c>
      <c r="AY245" s="67">
        <f t="shared" si="82"/>
        <v>1618.7190076370098</v>
      </c>
      <c r="AZ245" s="75">
        <f t="shared" si="83"/>
        <v>0.54566149112502194</v>
      </c>
      <c r="BA245" s="76">
        <f t="shared" si="84"/>
        <v>2.2011351043242033E-2</v>
      </c>
      <c r="BB245" s="67">
        <f t="shared" si="106"/>
        <v>1574.0011730689384</v>
      </c>
      <c r="BC245" s="75">
        <f t="shared" si="107"/>
        <v>0.5405091314847521</v>
      </c>
      <c r="BD245" s="76">
        <f t="shared" si="108"/>
        <v>2.1840740405112635E-2</v>
      </c>
      <c r="BE245" s="67">
        <f t="shared" si="109"/>
        <v>1493.7890800467148</v>
      </c>
      <c r="BF245" s="75">
        <f t="shared" si="110"/>
        <v>0.5157965879469395</v>
      </c>
      <c r="BG245" s="76">
        <f t="shared" si="111"/>
        <v>2.1014820828761716E-2</v>
      </c>
      <c r="BH245" s="67">
        <f t="shared" si="112"/>
        <v>1449.5245920045636</v>
      </c>
      <c r="BI245" s="75">
        <f t="shared" si="113"/>
        <v>0.50911732625150685</v>
      </c>
      <c r="BJ245" s="76">
        <f t="shared" si="114"/>
        <v>2.0789396780409586E-2</v>
      </c>
      <c r="BK245" s="133">
        <f t="shared" si="94"/>
        <v>1519.54654140201</v>
      </c>
      <c r="BL245" s="134">
        <f t="shared" si="95"/>
        <v>0.51223098493523433</v>
      </c>
      <c r="BM245" s="135">
        <f t="shared" si="96"/>
        <v>2.2006330505727645E-2</v>
      </c>
    </row>
    <row r="246" spans="1:65" x14ac:dyDescent="0.2">
      <c r="A246" s="57" t="s">
        <v>93</v>
      </c>
      <c r="B246" s="51" t="s">
        <v>149</v>
      </c>
      <c r="C246" s="53">
        <v>134.69638391609462</v>
      </c>
      <c r="D246" s="53">
        <v>136.05230598945056</v>
      </c>
      <c r="E246" s="53">
        <v>147.32009467523699</v>
      </c>
      <c r="F246" s="53">
        <v>148.15731534966525</v>
      </c>
      <c r="G246" s="53">
        <v>150.88661425106417</v>
      </c>
      <c r="H246" s="53">
        <v>147.39264616309222</v>
      </c>
      <c r="I246" s="53">
        <v>146.14604126530753</v>
      </c>
      <c r="J246" s="53">
        <v>159.50480123373055</v>
      </c>
      <c r="K246" s="53">
        <v>164.79937505277334</v>
      </c>
      <c r="L246" s="53">
        <v>167.17305054203439</v>
      </c>
      <c r="M246" s="53">
        <v>163.37349913804948</v>
      </c>
      <c r="N246" s="53">
        <v>169.74263859001087</v>
      </c>
      <c r="O246" s="53">
        <v>190.87581453331867</v>
      </c>
      <c r="P246" s="53">
        <v>163.83511781354258</v>
      </c>
      <c r="Q246" s="53">
        <v>212.4784966000378</v>
      </c>
      <c r="R246" s="53">
        <v>237.6218488885772</v>
      </c>
      <c r="S246" s="53">
        <v>222.85497045078159</v>
      </c>
      <c r="T246" s="53">
        <v>299.53214479585546</v>
      </c>
      <c r="U246" s="53">
        <v>225.17438869170169</v>
      </c>
      <c r="V246" s="53">
        <v>287.10540849315544</v>
      </c>
      <c r="W246" s="53">
        <v>298.339852354046</v>
      </c>
      <c r="X246" s="53">
        <v>323.58213916403838</v>
      </c>
      <c r="Y246" s="53">
        <v>275.05347427619404</v>
      </c>
      <c r="Z246" s="53">
        <v>345.91181151139108</v>
      </c>
      <c r="AA246" s="53">
        <v>343.2884509948737</v>
      </c>
      <c r="AB246" s="118">
        <v>303.35797654380536</v>
      </c>
      <c r="AC246" s="53">
        <v>318.44794665181342</v>
      </c>
      <c r="AD246" s="53">
        <v>343.05945532726082</v>
      </c>
      <c r="AE246" s="53">
        <v>347.66911735353068</v>
      </c>
      <c r="AF246" s="53">
        <v>353.61316454259156</v>
      </c>
      <c r="AG246" s="53">
        <v>360.72395055023958</v>
      </c>
      <c r="AH246" s="53">
        <v>367.74953533798464</v>
      </c>
      <c r="AI246" s="53">
        <v>375.12603295632147</v>
      </c>
      <c r="AJ246" s="53">
        <v>382.67728785924459</v>
      </c>
      <c r="AK246" s="53">
        <v>390.40789645326356</v>
      </c>
      <c r="AL246" s="53">
        <v>398.39090847133815</v>
      </c>
      <c r="AM246" s="53">
        <v>406.96950067330567</v>
      </c>
      <c r="AN246" s="53">
        <v>415.88684676839546</v>
      </c>
      <c r="AO246" s="53">
        <v>425.21510877041442</v>
      </c>
      <c r="AP246" s="53">
        <v>434.85854460878664</v>
      </c>
      <c r="AQ246" s="53">
        <v>444.89971939555062</v>
      </c>
      <c r="AR246" s="53">
        <v>455.0253667884071</v>
      </c>
      <c r="AS246" s="53">
        <v>465.12718764229624</v>
      </c>
      <c r="AT246" s="53">
        <v>475.80756956138276</v>
      </c>
      <c r="AU246" s="53">
        <v>486.80432553653372</v>
      </c>
      <c r="AV246" s="53">
        <v>498.18122628893997</v>
      </c>
      <c r="AW246" s="53">
        <v>509.93613464100241</v>
      </c>
      <c r="AX246" s="53">
        <v>522.04197737980587</v>
      </c>
      <c r="AY246" s="67">
        <f t="shared" si="82"/>
        <v>178.98252205254505</v>
      </c>
      <c r="AZ246" s="75">
        <f t="shared" si="83"/>
        <v>0.52172449781862174</v>
      </c>
      <c r="BA246" s="76">
        <f t="shared" si="84"/>
        <v>2.1214097870077886E-2</v>
      </c>
      <c r="BB246" s="67">
        <f t="shared" si="106"/>
        <v>191.48818798918899</v>
      </c>
      <c r="BC246" s="75">
        <f t="shared" si="107"/>
        <v>0.60131707552995939</v>
      </c>
      <c r="BD246" s="76">
        <f t="shared" si="108"/>
        <v>2.3820607356409118E-2</v>
      </c>
      <c r="BE246" s="67">
        <f t="shared" si="109"/>
        <v>194.8232497451346</v>
      </c>
      <c r="BF246" s="75">
        <f t="shared" si="110"/>
        <v>0.64222227470258009</v>
      </c>
      <c r="BG246" s="76">
        <f t="shared" si="111"/>
        <v>2.511265975545629E-2</v>
      </c>
      <c r="BH246" s="67">
        <f t="shared" si="112"/>
        <v>143.51587454166003</v>
      </c>
      <c r="BI246" s="75">
        <f t="shared" si="113"/>
        <v>0.41806205284722248</v>
      </c>
      <c r="BJ246" s="76">
        <f t="shared" si="114"/>
        <v>1.7617956519480726E-2</v>
      </c>
      <c r="BK246" s="133">
        <f t="shared" si="94"/>
        <v>166.87667931374159</v>
      </c>
      <c r="BL246" s="134">
        <f t="shared" si="95"/>
        <v>0.48643661243661085</v>
      </c>
      <c r="BM246" s="135">
        <f t="shared" si="96"/>
        <v>2.1081332656045948E-2</v>
      </c>
    </row>
    <row r="247" spans="1:65" x14ac:dyDescent="0.2">
      <c r="A247" s="57" t="s">
        <v>94</v>
      </c>
      <c r="B247" s="51" t="s">
        <v>149</v>
      </c>
      <c r="C247" s="53">
        <v>2077.5670140386187</v>
      </c>
      <c r="D247" s="53">
        <v>1995.975916194207</v>
      </c>
      <c r="E247" s="53">
        <v>2000.507761938338</v>
      </c>
      <c r="F247" s="53">
        <v>1999.6121054858827</v>
      </c>
      <c r="G247" s="53">
        <v>2081.2533263525934</v>
      </c>
      <c r="H247" s="53">
        <v>2051.9520699033633</v>
      </c>
      <c r="I247" s="53">
        <v>2221.1816514186999</v>
      </c>
      <c r="J247" s="53">
        <v>2230.2509315557136</v>
      </c>
      <c r="K247" s="53">
        <v>2419.5601571933953</v>
      </c>
      <c r="L247" s="53">
        <v>2443.9165567208493</v>
      </c>
      <c r="M247" s="53">
        <v>2619.2573771379243</v>
      </c>
      <c r="N247" s="53">
        <v>2596.5374195585182</v>
      </c>
      <c r="O247" s="53">
        <v>2690.0816419972016</v>
      </c>
      <c r="P247" s="53">
        <v>2466.5845285464557</v>
      </c>
      <c r="Q247" s="53">
        <v>2661.1667856121371</v>
      </c>
      <c r="R247" s="53">
        <v>2817.7783435837555</v>
      </c>
      <c r="S247" s="53">
        <v>2916.6658750272513</v>
      </c>
      <c r="T247" s="53">
        <v>2577.3096429146021</v>
      </c>
      <c r="U247" s="53">
        <v>2465.1089164042132</v>
      </c>
      <c r="V247" s="53">
        <v>2444.0160447781027</v>
      </c>
      <c r="W247" s="53">
        <v>2422.9371457265001</v>
      </c>
      <c r="X247" s="53">
        <v>2539.5533178470664</v>
      </c>
      <c r="Y247" s="53">
        <v>2507.4058861011481</v>
      </c>
      <c r="Z247" s="53">
        <v>2438.4537627830696</v>
      </c>
      <c r="AA247" s="53">
        <v>2503.8442574458722</v>
      </c>
      <c r="AB247" s="118">
        <v>2592.7237637262224</v>
      </c>
      <c r="AC247" s="53">
        <v>2593.6234345387957</v>
      </c>
      <c r="AD247" s="53">
        <v>2623.4665575302765</v>
      </c>
      <c r="AE247" s="53">
        <v>2667.5827756561521</v>
      </c>
      <c r="AF247" s="53">
        <v>2729.5560435222778</v>
      </c>
      <c r="AG247" s="53">
        <v>2800.1777246679244</v>
      </c>
      <c r="AH247" s="53">
        <v>2868.8994414327503</v>
      </c>
      <c r="AI247" s="53">
        <v>2936.7059830529565</v>
      </c>
      <c r="AJ247" s="53">
        <v>3002.0036332421096</v>
      </c>
      <c r="AK247" s="53">
        <v>3066.161352774735</v>
      </c>
      <c r="AL247" s="53">
        <v>3130.9719760716489</v>
      </c>
      <c r="AM247" s="53">
        <v>3200.2227761751651</v>
      </c>
      <c r="AN247" s="53">
        <v>3272.5566071941062</v>
      </c>
      <c r="AO247" s="53">
        <v>3347.8127917207898</v>
      </c>
      <c r="AP247" s="53">
        <v>3425.32955522375</v>
      </c>
      <c r="AQ247" s="53">
        <v>3503.4257480709998</v>
      </c>
      <c r="AR247" s="53">
        <v>3578.0021567495396</v>
      </c>
      <c r="AS247" s="53">
        <v>3653.1231551150545</v>
      </c>
      <c r="AT247" s="53">
        <v>3730.4840128245064</v>
      </c>
      <c r="AU247" s="53">
        <v>3809.8529749087756</v>
      </c>
      <c r="AV247" s="53">
        <v>3891.6895940278023</v>
      </c>
      <c r="AW247" s="53">
        <v>3976.136419618545</v>
      </c>
      <c r="AX247" s="53">
        <v>4063.2030431147414</v>
      </c>
      <c r="AY247" s="67">
        <f t="shared" si="82"/>
        <v>1439.7364855844648</v>
      </c>
      <c r="AZ247" s="75">
        <f t="shared" si="83"/>
        <v>0.54879162894297706</v>
      </c>
      <c r="BA247" s="76">
        <f t="shared" si="84"/>
        <v>2.2114736008182589E-2</v>
      </c>
      <c r="BB247" s="67">
        <f t="shared" si="106"/>
        <v>1382.5129850797493</v>
      </c>
      <c r="BC247" s="75">
        <f t="shared" si="107"/>
        <v>0.53304306502982812</v>
      </c>
      <c r="BD247" s="76">
        <f t="shared" si="108"/>
        <v>2.1592551376424574E-2</v>
      </c>
      <c r="BE247" s="67">
        <f t="shared" si="109"/>
        <v>1298.9658303015799</v>
      </c>
      <c r="BF247" s="75">
        <f t="shared" si="110"/>
        <v>0.50100432929836169</v>
      </c>
      <c r="BG247" s="76">
        <f t="shared" si="111"/>
        <v>2.0514306059530973E-2</v>
      </c>
      <c r="BH247" s="67">
        <f t="shared" si="112"/>
        <v>1306.0087174629034</v>
      </c>
      <c r="BI247" s="75">
        <f t="shared" si="113"/>
        <v>0.52160141892976208</v>
      </c>
      <c r="BJ247" s="76">
        <f t="shared" si="114"/>
        <v>2.1209967860811529E-2</v>
      </c>
      <c r="BK247" s="133">
        <f t="shared" si="94"/>
        <v>1352.6698620882685</v>
      </c>
      <c r="BL247" s="134">
        <f t="shared" si="95"/>
        <v>0.51560400425369546</v>
      </c>
      <c r="BM247" s="135">
        <f t="shared" si="96"/>
        <v>2.2126181667782907E-2</v>
      </c>
    </row>
    <row r="248" spans="1:65" x14ac:dyDescent="0.2">
      <c r="A248" s="56" t="s">
        <v>95</v>
      </c>
      <c r="B248" s="51" t="s">
        <v>149</v>
      </c>
      <c r="C248" s="53">
        <v>245.74454820956956</v>
      </c>
      <c r="D248" s="53">
        <v>244.4886938990422</v>
      </c>
      <c r="E248" s="53">
        <v>250.41310629889819</v>
      </c>
      <c r="F248" s="53">
        <v>261.53179142909664</v>
      </c>
      <c r="G248" s="53">
        <v>273.80003710554757</v>
      </c>
      <c r="H248" s="53">
        <v>297.69735079241315</v>
      </c>
      <c r="I248" s="53">
        <v>353.80494759771182</v>
      </c>
      <c r="J248" s="53">
        <v>315.70450030275993</v>
      </c>
      <c r="K248" s="53">
        <v>333.10088682654356</v>
      </c>
      <c r="L248" s="53">
        <v>338.13337601246451</v>
      </c>
      <c r="M248" s="53">
        <v>372.41738869434823</v>
      </c>
      <c r="N248" s="53">
        <v>394.23313965796711</v>
      </c>
      <c r="O248" s="53">
        <v>421.64574231290737</v>
      </c>
      <c r="P248" s="53">
        <v>466.72960000890845</v>
      </c>
      <c r="Q248" s="53">
        <v>499.10605908343558</v>
      </c>
      <c r="R248" s="53">
        <v>571.83208118372852</v>
      </c>
      <c r="S248" s="53">
        <v>525.2851072841728</v>
      </c>
      <c r="T248" s="53">
        <v>531.81853101123716</v>
      </c>
      <c r="U248" s="53">
        <v>412.34682469499307</v>
      </c>
      <c r="V248" s="53">
        <v>426.74624715052926</v>
      </c>
      <c r="W248" s="53">
        <v>341.04231749298106</v>
      </c>
      <c r="X248" s="53">
        <v>690.26106864042526</v>
      </c>
      <c r="Y248" s="53">
        <v>694.63329247116189</v>
      </c>
      <c r="Z248" s="53">
        <v>745.64899889905462</v>
      </c>
      <c r="AA248" s="53">
        <v>610.21932491361554</v>
      </c>
      <c r="AB248" s="118">
        <v>755.57212988253264</v>
      </c>
      <c r="AC248" s="53">
        <v>721.44842668911087</v>
      </c>
      <c r="AD248" s="53">
        <v>730.78901877181261</v>
      </c>
      <c r="AE248" s="53">
        <v>742.09218710051005</v>
      </c>
      <c r="AF248" s="53">
        <v>759.99170273902234</v>
      </c>
      <c r="AG248" s="53">
        <v>782.13508176066523</v>
      </c>
      <c r="AH248" s="53">
        <v>805.11142380839669</v>
      </c>
      <c r="AI248" s="53">
        <v>827.20897241861792</v>
      </c>
      <c r="AJ248" s="53">
        <v>848.97774180063891</v>
      </c>
      <c r="AK248" s="53">
        <v>870.54118213842332</v>
      </c>
      <c r="AL248" s="53">
        <v>892.27686493817077</v>
      </c>
      <c r="AM248" s="53">
        <v>914.98268673425821</v>
      </c>
      <c r="AN248" s="53">
        <v>938.58944728777033</v>
      </c>
      <c r="AO248" s="53">
        <v>963.08264424574156</v>
      </c>
      <c r="AP248" s="53">
        <v>988.16882875152146</v>
      </c>
      <c r="AQ248" s="53">
        <v>1013.8255089637478</v>
      </c>
      <c r="AR248" s="53">
        <v>1039.6773919062875</v>
      </c>
      <c r="AS248" s="53">
        <v>1065.8636935036577</v>
      </c>
      <c r="AT248" s="53">
        <v>1092.7953942930531</v>
      </c>
      <c r="AU248" s="53">
        <v>1120.2328415625773</v>
      </c>
      <c r="AV248" s="53">
        <v>1148.2395877730307</v>
      </c>
      <c r="AW248" s="53">
        <v>1176.9322861704925</v>
      </c>
      <c r="AX248" s="53">
        <v>1206.348539899981</v>
      </c>
      <c r="AY248" s="67">
        <f t="shared" si="82"/>
        <v>475.5595211281684</v>
      </c>
      <c r="AZ248" s="75">
        <f t="shared" si="83"/>
        <v>0.65074803932797043</v>
      </c>
      <c r="BA248" s="76">
        <f t="shared" si="84"/>
        <v>2.537810461103418E-2</v>
      </c>
      <c r="BB248" s="67">
        <f t="shared" si="106"/>
        <v>455.48385948138161</v>
      </c>
      <c r="BC248" s="75">
        <f t="shared" si="107"/>
        <v>0.63134638961193601</v>
      </c>
      <c r="BD248" s="76">
        <f t="shared" si="108"/>
        <v>2.4772138513593056E-2</v>
      </c>
      <c r="BE248" s="67">
        <f t="shared" si="109"/>
        <v>392.6674578904981</v>
      </c>
      <c r="BF248" s="75">
        <f t="shared" si="110"/>
        <v>0.51969552920320838</v>
      </c>
      <c r="BG248" s="76">
        <f t="shared" si="111"/>
        <v>2.1145973686917729E-2</v>
      </c>
      <c r="BH248" s="67">
        <f t="shared" si="112"/>
        <v>510.01351664896174</v>
      </c>
      <c r="BI248" s="75">
        <f t="shared" si="113"/>
        <v>0.83578722571783637</v>
      </c>
      <c r="BJ248" s="76">
        <f t="shared" si="114"/>
        <v>3.0839655609349315E-2</v>
      </c>
      <c r="BK248" s="133">
        <f t="shared" si="94"/>
        <v>446.14326739867988</v>
      </c>
      <c r="BL248" s="134">
        <f t="shared" si="95"/>
        <v>0.61049530841128752</v>
      </c>
      <c r="BM248" s="135">
        <f t="shared" si="96"/>
        <v>2.5398324264491512E-2</v>
      </c>
    </row>
    <row r="249" spans="1:65" x14ac:dyDescent="0.2">
      <c r="A249" s="56" t="s">
        <v>96</v>
      </c>
      <c r="B249" s="51" t="s">
        <v>149</v>
      </c>
      <c r="C249" s="53">
        <v>9199.2903291991697</v>
      </c>
      <c r="D249" s="53">
        <v>9421.4739277619665</v>
      </c>
      <c r="E249" s="53">
        <v>9535.0490200740842</v>
      </c>
      <c r="F249" s="53">
        <v>9767.842023765741</v>
      </c>
      <c r="G249" s="53">
        <v>9866.6161603647906</v>
      </c>
      <c r="H249" s="53">
        <v>9820.9562157789915</v>
      </c>
      <c r="I249" s="53">
        <v>9760.1625210749553</v>
      </c>
      <c r="J249" s="53">
        <v>10008.024636952145</v>
      </c>
      <c r="K249" s="53">
        <v>10172.542520506671</v>
      </c>
      <c r="L249" s="53">
        <v>10192.511744515443</v>
      </c>
      <c r="M249" s="53">
        <v>10493.293286295939</v>
      </c>
      <c r="N249" s="53">
        <v>10680.341046885611</v>
      </c>
      <c r="O249" s="53">
        <v>10312.320602675309</v>
      </c>
      <c r="P249" s="53">
        <v>10487.722308773169</v>
      </c>
      <c r="Q249" s="53">
        <v>11106.089555550378</v>
      </c>
      <c r="R249" s="53">
        <v>11024.478515957875</v>
      </c>
      <c r="S249" s="53">
        <v>11461.936397842459</v>
      </c>
      <c r="T249" s="53">
        <v>11258.471008881417</v>
      </c>
      <c r="U249" s="53">
        <v>11595.374814779274</v>
      </c>
      <c r="V249" s="53">
        <v>11729.473599738207</v>
      </c>
      <c r="W249" s="53">
        <v>11382.94367310579</v>
      </c>
      <c r="X249" s="53">
        <v>11786.168333084912</v>
      </c>
      <c r="Y249" s="53">
        <v>11860.204384274239</v>
      </c>
      <c r="Z249" s="53">
        <v>12122.75981610101</v>
      </c>
      <c r="AA249" s="53">
        <v>12609.030267586422</v>
      </c>
      <c r="AB249" s="118">
        <v>12793.044436571845</v>
      </c>
      <c r="AC249" s="53">
        <v>12767.46995298647</v>
      </c>
      <c r="AD249" s="53">
        <v>12900.254385278915</v>
      </c>
      <c r="AE249" s="53">
        <v>12985.762456567985</v>
      </c>
      <c r="AF249" s="53">
        <v>13086.511472726395</v>
      </c>
      <c r="AG249" s="53">
        <v>13229.610668890196</v>
      </c>
      <c r="AH249" s="53">
        <v>13416.120769761928</v>
      </c>
      <c r="AI249" s="53">
        <v>13619.88768738078</v>
      </c>
      <c r="AJ249" s="53">
        <v>13840.478882918453</v>
      </c>
      <c r="AK249" s="53">
        <v>14073.518454826763</v>
      </c>
      <c r="AL249" s="53">
        <v>14333.518385900839</v>
      </c>
      <c r="AM249" s="53">
        <v>14631.013514695778</v>
      </c>
      <c r="AN249" s="53">
        <v>14951.742306168926</v>
      </c>
      <c r="AO249" s="53">
        <v>15297.707364529087</v>
      </c>
      <c r="AP249" s="53">
        <v>15660.760498112644</v>
      </c>
      <c r="AQ249" s="53">
        <v>16048.962032832553</v>
      </c>
      <c r="AR249" s="53">
        <v>16447.067965411952</v>
      </c>
      <c r="AS249" s="53">
        <v>16854.873867274095</v>
      </c>
      <c r="AT249" s="53">
        <v>17289.555398623146</v>
      </c>
      <c r="AU249" s="53">
        <v>17744.123314777444</v>
      </c>
      <c r="AV249" s="53">
        <v>18222.367913951617</v>
      </c>
      <c r="AW249" s="53">
        <v>18715.481270932247</v>
      </c>
      <c r="AX249" s="53">
        <v>19225.356816350763</v>
      </c>
      <c r="AY249" s="67">
        <f t="shared" si="82"/>
        <v>6325.1024310718476</v>
      </c>
      <c r="AZ249" s="75">
        <f t="shared" si="83"/>
        <v>0.49030834913532545</v>
      </c>
      <c r="BA249" s="76">
        <f t="shared" si="84"/>
        <v>2.0149466365951163E-2</v>
      </c>
      <c r="BB249" s="67">
        <f t="shared" si="106"/>
        <v>5948.0113179457767</v>
      </c>
      <c r="BC249" s="75">
        <f t="shared" si="107"/>
        <v>0.46587235684501949</v>
      </c>
      <c r="BD249" s="76">
        <f t="shared" si="108"/>
        <v>1.9306533062648956E-2</v>
      </c>
      <c r="BE249" s="67">
        <f t="shared" si="109"/>
        <v>5429.3234773797722</v>
      </c>
      <c r="BF249" s="75">
        <f t="shared" si="110"/>
        <v>0.42439651517654459</v>
      </c>
      <c r="BG249" s="76">
        <f t="shared" si="111"/>
        <v>1.7844759881469496E-2</v>
      </c>
      <c r="BH249" s="67">
        <f t="shared" si="112"/>
        <v>5135.0930471910215</v>
      </c>
      <c r="BI249" s="75">
        <f t="shared" si="113"/>
        <v>0.4072551923673004</v>
      </c>
      <c r="BJ249" s="76">
        <f t="shared" si="114"/>
        <v>1.7228789393283206E-2</v>
      </c>
      <c r="BK249" s="133">
        <f t="shared" si="94"/>
        <v>5815.2268856533319</v>
      </c>
      <c r="BL249" s="134">
        <f t="shared" si="95"/>
        <v>0.45078389247031903</v>
      </c>
      <c r="BM249" s="135">
        <f t="shared" si="96"/>
        <v>1.9777455300335589E-2</v>
      </c>
    </row>
    <row r="250" spans="1:65" x14ac:dyDescent="0.2">
      <c r="A250" s="57" t="s">
        <v>64</v>
      </c>
      <c r="B250" s="51" t="s">
        <v>149</v>
      </c>
      <c r="C250" s="53">
        <v>4441.7275035238927</v>
      </c>
      <c r="D250" s="53">
        <v>4610.2480103358785</v>
      </c>
      <c r="E250" s="53">
        <v>4657.5253769802421</v>
      </c>
      <c r="F250" s="53">
        <v>4762.9523795651003</v>
      </c>
      <c r="G250" s="53">
        <v>4684.846000053999</v>
      </c>
      <c r="H250" s="53">
        <v>4631.6912475544123</v>
      </c>
      <c r="I250" s="53">
        <v>4465.9630973536405</v>
      </c>
      <c r="J250" s="53">
        <v>4190.5386752668992</v>
      </c>
      <c r="K250" s="53">
        <v>4138.7163604677316</v>
      </c>
      <c r="L250" s="53">
        <v>4202.6732574240896</v>
      </c>
      <c r="M250" s="53">
        <v>4163.1161234497849</v>
      </c>
      <c r="N250" s="53">
        <v>4182.3505116162059</v>
      </c>
      <c r="O250" s="53">
        <v>3984.2495830146854</v>
      </c>
      <c r="P250" s="53">
        <v>3985.4912184954778</v>
      </c>
      <c r="Q250" s="53">
        <v>4230.9497669077828</v>
      </c>
      <c r="R250" s="53">
        <v>4127.4998964734777</v>
      </c>
      <c r="S250" s="53">
        <v>4098.0409404045713</v>
      </c>
      <c r="T250" s="53">
        <v>3912.4789098468823</v>
      </c>
      <c r="U250" s="53">
        <v>3897.395930921477</v>
      </c>
      <c r="V250" s="53">
        <v>3840.8814343529375</v>
      </c>
      <c r="W250" s="53">
        <v>3792.2219317233694</v>
      </c>
      <c r="X250" s="53">
        <v>3817.1368260184681</v>
      </c>
      <c r="Y250" s="53">
        <v>4016.0819869473899</v>
      </c>
      <c r="Z250" s="53">
        <v>3969.4655362521607</v>
      </c>
      <c r="AA250" s="53">
        <v>4130.911336461525</v>
      </c>
      <c r="AB250" s="118">
        <v>4263.8558030907634</v>
      </c>
      <c r="AC250" s="53">
        <v>4265.6095629367392</v>
      </c>
      <c r="AD250" s="53">
        <v>4302.1243702119964</v>
      </c>
      <c r="AE250" s="53">
        <v>4324.6982223851446</v>
      </c>
      <c r="AF250" s="53">
        <v>4341.0047989871346</v>
      </c>
      <c r="AG250" s="53">
        <v>4359.41493032377</v>
      </c>
      <c r="AH250" s="53">
        <v>4395.1873356345395</v>
      </c>
      <c r="AI250" s="53">
        <v>4433.4629492448084</v>
      </c>
      <c r="AJ250" s="53">
        <v>4467.2707146169087</v>
      </c>
      <c r="AK250" s="53">
        <v>4507.2913678062123</v>
      </c>
      <c r="AL250" s="53">
        <v>4562.4355666696392</v>
      </c>
      <c r="AM250" s="53">
        <v>4629.4442585193556</v>
      </c>
      <c r="AN250" s="53">
        <v>4703.0919242736718</v>
      </c>
      <c r="AO250" s="53">
        <v>4783.9196540037192</v>
      </c>
      <c r="AP250" s="53">
        <v>4869.3074530249223</v>
      </c>
      <c r="AQ250" s="53">
        <v>4962.2268234831017</v>
      </c>
      <c r="AR250" s="53">
        <v>5057.1231910014239</v>
      </c>
      <c r="AS250" s="53">
        <v>5154.3750218867226</v>
      </c>
      <c r="AT250" s="53">
        <v>5259.1942849159086</v>
      </c>
      <c r="AU250" s="53">
        <v>5369.3251671514136</v>
      </c>
      <c r="AV250" s="53">
        <v>5485.8232885666848</v>
      </c>
      <c r="AW250" s="53">
        <v>5604.2171686786296</v>
      </c>
      <c r="AX250" s="53">
        <v>5726.1688783283862</v>
      </c>
      <c r="AY250" s="67">
        <f t="shared" si="82"/>
        <v>1424.0445081163898</v>
      </c>
      <c r="AZ250" s="75">
        <f t="shared" si="83"/>
        <v>0.33100960957254172</v>
      </c>
      <c r="BA250" s="76">
        <f t="shared" si="84"/>
        <v>1.4399577258246143E-2</v>
      </c>
      <c r="BB250" s="67">
        <f t="shared" si="106"/>
        <v>1338.6076057418904</v>
      </c>
      <c r="BC250" s="75">
        <f t="shared" si="107"/>
        <v>0.31381390771740036</v>
      </c>
      <c r="BD250" s="76">
        <f t="shared" si="108"/>
        <v>1.3740255797768608E-2</v>
      </c>
      <c r="BE250" s="67">
        <f t="shared" si="109"/>
        <v>1221.9674854759214</v>
      </c>
      <c r="BF250" s="75">
        <f t="shared" si="110"/>
        <v>0.28658743210550119</v>
      </c>
      <c r="BG250" s="76">
        <f t="shared" si="111"/>
        <v>1.2679375790949576E-2</v>
      </c>
      <c r="BH250" s="67">
        <f t="shared" si="112"/>
        <v>1238.4138306898885</v>
      </c>
      <c r="BI250" s="75">
        <f t="shared" si="113"/>
        <v>0.29979191752653173</v>
      </c>
      <c r="BJ250" s="76">
        <f t="shared" si="114"/>
        <v>1.3196524998820847E-2</v>
      </c>
      <c r="BK250" s="133">
        <f t="shared" si="94"/>
        <v>1302.0927984666332</v>
      </c>
      <c r="BL250" s="134">
        <f t="shared" si="95"/>
        <v>0.30266275133335341</v>
      </c>
      <c r="BM250" s="135">
        <f t="shared" si="96"/>
        <v>1.4013621936284082E-2</v>
      </c>
    </row>
    <row r="251" spans="1:65" x14ac:dyDescent="0.2">
      <c r="A251" s="57" t="s">
        <v>97</v>
      </c>
      <c r="B251" s="51" t="s">
        <v>149</v>
      </c>
      <c r="C251" s="53">
        <v>2546.5827784833605</v>
      </c>
      <c r="D251" s="53">
        <v>2568.0532304630751</v>
      </c>
      <c r="E251" s="53">
        <v>2627.3361681225592</v>
      </c>
      <c r="F251" s="53">
        <v>2742.1585207123244</v>
      </c>
      <c r="G251" s="53">
        <v>2883.922198194482</v>
      </c>
      <c r="H251" s="53">
        <v>2948.3576273371418</v>
      </c>
      <c r="I251" s="53">
        <v>2967.1169351466065</v>
      </c>
      <c r="J251" s="53">
        <v>2958.1067716541838</v>
      </c>
      <c r="K251" s="53">
        <v>3065.1010278229205</v>
      </c>
      <c r="L251" s="53">
        <v>3065.4488346921817</v>
      </c>
      <c r="M251" s="53">
        <v>3508.3973482863462</v>
      </c>
      <c r="N251" s="53">
        <v>3547.6823718134824</v>
      </c>
      <c r="O251" s="53">
        <v>3515.4600113694623</v>
      </c>
      <c r="P251" s="53">
        <v>3595.4074836343348</v>
      </c>
      <c r="Q251" s="53">
        <v>3755.4842955496388</v>
      </c>
      <c r="R251" s="53">
        <v>3808.3042499783637</v>
      </c>
      <c r="S251" s="53">
        <v>4132.7186934625752</v>
      </c>
      <c r="T251" s="53">
        <v>4112.523114048181</v>
      </c>
      <c r="U251" s="53">
        <v>4270.2076341888078</v>
      </c>
      <c r="V251" s="53">
        <v>4577.6822646626651</v>
      </c>
      <c r="W251" s="53">
        <v>4608.5981231247506</v>
      </c>
      <c r="X251" s="53">
        <v>4981.3502272226033</v>
      </c>
      <c r="Y251" s="53">
        <v>4925.7473222779217</v>
      </c>
      <c r="Z251" s="53">
        <v>5251.9147510201901</v>
      </c>
      <c r="AA251" s="53">
        <v>5531.9872194629806</v>
      </c>
      <c r="AB251" s="118">
        <v>5599.2157931489228</v>
      </c>
      <c r="AC251" s="53">
        <v>5565.8266362565473</v>
      </c>
      <c r="AD251" s="53">
        <v>5654.4917199606289</v>
      </c>
      <c r="AE251" s="53">
        <v>5729.4266006531016</v>
      </c>
      <c r="AF251" s="53">
        <v>5822.3539173645668</v>
      </c>
      <c r="AG251" s="53">
        <v>5944.729668943045</v>
      </c>
      <c r="AH251" s="53">
        <v>6086.7722671483289</v>
      </c>
      <c r="AI251" s="53">
        <v>6239.3530924417337</v>
      </c>
      <c r="AJ251" s="53">
        <v>6406.4428114636203</v>
      </c>
      <c r="AK251" s="53">
        <v>6578.555834912856</v>
      </c>
      <c r="AL251" s="53">
        <v>6758.9677926422028</v>
      </c>
      <c r="AM251" s="53">
        <v>6956.7918516648315</v>
      </c>
      <c r="AN251" s="53">
        <v>7166.6329286067012</v>
      </c>
      <c r="AO251" s="53">
        <v>7389.5059359789348</v>
      </c>
      <c r="AP251" s="53">
        <v>7622.1300221314641</v>
      </c>
      <c r="AQ251" s="53">
        <v>7867.2806197382461</v>
      </c>
      <c r="AR251" s="53">
        <v>8119.8877648134976</v>
      </c>
      <c r="AS251" s="53">
        <v>8379.0466690805752</v>
      </c>
      <c r="AT251" s="53">
        <v>8652.8071704143404</v>
      </c>
      <c r="AU251" s="53">
        <v>8938.4744918509823</v>
      </c>
      <c r="AV251" s="53">
        <v>9237.9377249681038</v>
      </c>
      <c r="AW251" s="53">
        <v>9548.4428000355711</v>
      </c>
      <c r="AX251" s="53">
        <v>9870.2638978875548</v>
      </c>
      <c r="AY251" s="67">
        <f t="shared" si="82"/>
        <v>4215.7721779269259</v>
      </c>
      <c r="AZ251" s="75">
        <f t="shared" si="83"/>
        <v>0.74556165022667675</v>
      </c>
      <c r="BA251" s="76">
        <f t="shared" si="84"/>
        <v>2.8245362803151153E-2</v>
      </c>
      <c r="BB251" s="67">
        <f t="shared" si="106"/>
        <v>3982.6161637790237</v>
      </c>
      <c r="BC251" s="75">
        <f t="shared" si="107"/>
        <v>0.71554800823937337</v>
      </c>
      <c r="BD251" s="76">
        <f t="shared" si="108"/>
        <v>2.7354065299318719E-2</v>
      </c>
      <c r="BE251" s="67">
        <f t="shared" si="109"/>
        <v>3638.721931819181</v>
      </c>
      <c r="BF251" s="75">
        <f t="shared" si="110"/>
        <v>0.64986277833253736</v>
      </c>
      <c r="BG251" s="76">
        <f t="shared" si="111"/>
        <v>2.5350603183556863E-2</v>
      </c>
      <c r="BH251" s="67">
        <f t="shared" si="112"/>
        <v>3406.4872723880017</v>
      </c>
      <c r="BI251" s="75">
        <f t="shared" si="113"/>
        <v>0.61578003296954242</v>
      </c>
      <c r="BJ251" s="76">
        <f t="shared" si="114"/>
        <v>2.4280988319037355E-2</v>
      </c>
      <c r="BK251" s="133">
        <f t="shared" si="94"/>
        <v>3893.9510800749422</v>
      </c>
      <c r="BL251" s="134">
        <f t="shared" si="95"/>
        <v>0.68864741039925959</v>
      </c>
      <c r="BM251" s="135">
        <f t="shared" si="96"/>
        <v>2.7958863833050573E-2</v>
      </c>
    </row>
    <row r="252" spans="1:65" x14ac:dyDescent="0.2">
      <c r="A252" s="57" t="s">
        <v>98</v>
      </c>
      <c r="B252" s="51" t="s">
        <v>149</v>
      </c>
      <c r="C252" s="53">
        <v>2210.9800471919166</v>
      </c>
      <c r="D252" s="53">
        <v>2243.172686963012</v>
      </c>
      <c r="E252" s="53">
        <v>2250.1874749712824</v>
      </c>
      <c r="F252" s="53">
        <v>2262.7311234883173</v>
      </c>
      <c r="G252" s="53">
        <v>2297.8479621163092</v>
      </c>
      <c r="H252" s="53">
        <v>2240.9073408874369</v>
      </c>
      <c r="I252" s="53">
        <v>2327.082488574707</v>
      </c>
      <c r="J252" s="53">
        <v>2859.3791900310621</v>
      </c>
      <c r="K252" s="53">
        <v>2968.7251322160196</v>
      </c>
      <c r="L252" s="53">
        <v>2924.3896523991721</v>
      </c>
      <c r="M252" s="53">
        <v>2821.7798145598076</v>
      </c>
      <c r="N252" s="53">
        <v>2950.3081634559226</v>
      </c>
      <c r="O252" s="53">
        <v>2812.6110082911605</v>
      </c>
      <c r="P252" s="53">
        <v>2906.823606643356</v>
      </c>
      <c r="Q252" s="53">
        <v>3119.6554930929569</v>
      </c>
      <c r="R252" s="53">
        <v>3088.674369506035</v>
      </c>
      <c r="S252" s="53">
        <v>3231.1767639753116</v>
      </c>
      <c r="T252" s="53">
        <v>3233.468984986353</v>
      </c>
      <c r="U252" s="53">
        <v>3427.7712496689892</v>
      </c>
      <c r="V252" s="53">
        <v>3310.9099007226046</v>
      </c>
      <c r="W252" s="53">
        <v>2982.1236182576695</v>
      </c>
      <c r="X252" s="53">
        <v>2987.6812798438405</v>
      </c>
      <c r="Y252" s="53">
        <v>2918.375075048928</v>
      </c>
      <c r="Z252" s="53">
        <v>2901.3795288286592</v>
      </c>
      <c r="AA252" s="53">
        <v>2946.1317116619171</v>
      </c>
      <c r="AB252" s="118">
        <v>2929.9728403321592</v>
      </c>
      <c r="AC252" s="53">
        <v>2936.033753793185</v>
      </c>
      <c r="AD252" s="53">
        <v>2943.6382951062901</v>
      </c>
      <c r="AE252" s="53">
        <v>2931.6376335297396</v>
      </c>
      <c r="AF252" s="53">
        <v>2923.1527563746949</v>
      </c>
      <c r="AG252" s="53">
        <v>2925.4660696233814</v>
      </c>
      <c r="AH252" s="53">
        <v>2934.1611669790609</v>
      </c>
      <c r="AI252" s="53">
        <v>2947.0716456942373</v>
      </c>
      <c r="AJ252" s="53">
        <v>2966.7653568379228</v>
      </c>
      <c r="AK252" s="53">
        <v>2987.6712521076938</v>
      </c>
      <c r="AL252" s="53">
        <v>3012.1150265889978</v>
      </c>
      <c r="AM252" s="53">
        <v>3044.7774045115912</v>
      </c>
      <c r="AN252" s="53">
        <v>3082.017453288554</v>
      </c>
      <c r="AO252" s="53">
        <v>3124.2817745464345</v>
      </c>
      <c r="AP252" s="53">
        <v>3169.3230229562573</v>
      </c>
      <c r="AQ252" s="53">
        <v>3219.4545896112049</v>
      </c>
      <c r="AR252" s="53">
        <v>3270.0570095970306</v>
      </c>
      <c r="AS252" s="53">
        <v>3321.4521763067951</v>
      </c>
      <c r="AT252" s="53">
        <v>3377.5539432928963</v>
      </c>
      <c r="AU252" s="53">
        <v>3436.3236557750492</v>
      </c>
      <c r="AV252" s="53">
        <v>3498.6069004168271</v>
      </c>
      <c r="AW252" s="53">
        <v>3562.8213022180457</v>
      </c>
      <c r="AX252" s="53">
        <v>3628.9240401348206</v>
      </c>
      <c r="AY252" s="67">
        <f t="shared" si="82"/>
        <v>685.28574502853053</v>
      </c>
      <c r="AZ252" s="75">
        <f t="shared" si="83"/>
        <v>0.23280229305611272</v>
      </c>
      <c r="BA252" s="76">
        <f t="shared" si="84"/>
        <v>1.0519437550069455E-2</v>
      </c>
      <c r="BB252" s="67">
        <f t="shared" si="106"/>
        <v>626.78754842486069</v>
      </c>
      <c r="BC252" s="75">
        <f t="shared" si="107"/>
        <v>0.21348104313006877</v>
      </c>
      <c r="BD252" s="76">
        <f t="shared" si="108"/>
        <v>9.7216069959367157E-3</v>
      </c>
      <c r="BE252" s="67">
        <f t="shared" si="109"/>
        <v>568.63406008466791</v>
      </c>
      <c r="BF252" s="75">
        <f t="shared" si="110"/>
        <v>0.19407485702843721</v>
      </c>
      <c r="BG252" s="76">
        <f t="shared" si="111"/>
        <v>8.9080277831525834E-3</v>
      </c>
      <c r="BH252" s="67">
        <f t="shared" si="112"/>
        <v>490.19194411313219</v>
      </c>
      <c r="BI252" s="75">
        <f t="shared" si="113"/>
        <v>0.1663849386545635</v>
      </c>
      <c r="BJ252" s="76">
        <f t="shared" si="114"/>
        <v>7.7251446168431492E-3</v>
      </c>
      <c r="BK252" s="133">
        <f t="shared" si="94"/>
        <v>619.18300711175561</v>
      </c>
      <c r="BL252" s="134">
        <f t="shared" si="95"/>
        <v>0.21034615840578264</v>
      </c>
      <c r="BM252" s="135">
        <f t="shared" si="96"/>
        <v>1.0098352943726407E-2</v>
      </c>
    </row>
    <row r="253" spans="1:65" x14ac:dyDescent="0.2">
      <c r="A253" s="56" t="s">
        <v>21</v>
      </c>
      <c r="B253" s="51" t="s">
        <v>149</v>
      </c>
      <c r="C253" s="53">
        <v>39806.348999999995</v>
      </c>
      <c r="D253" s="53">
        <v>40082.421999999999</v>
      </c>
      <c r="E253" s="53">
        <v>41301.017999999996</v>
      </c>
      <c r="F253" s="53">
        <v>42498.275999999998</v>
      </c>
      <c r="G253" s="53">
        <v>43115.07499999999</v>
      </c>
      <c r="H253" s="53">
        <v>43500.378000000004</v>
      </c>
      <c r="I253" s="53">
        <v>44550.98</v>
      </c>
      <c r="J253" s="53">
        <v>44929.498000000007</v>
      </c>
      <c r="K253" s="53">
        <v>46472.409999999996</v>
      </c>
      <c r="L253" s="53">
        <v>47140.829000000005</v>
      </c>
      <c r="M253" s="53">
        <v>48882.614999999991</v>
      </c>
      <c r="N253" s="53">
        <v>50340.521999999997</v>
      </c>
      <c r="O253" s="53">
        <v>51536.788</v>
      </c>
      <c r="P253" s="53">
        <v>53058.322000000007</v>
      </c>
      <c r="Q253" s="53">
        <v>55207.182000000001</v>
      </c>
      <c r="R253" s="53">
        <v>57202.712999999996</v>
      </c>
      <c r="S253" s="53">
        <v>58644.525000000001</v>
      </c>
      <c r="T253" s="53">
        <v>58310.814000000013</v>
      </c>
      <c r="U253" s="53">
        <v>56795.54800000001</v>
      </c>
      <c r="V253" s="53">
        <v>57430.171000000002</v>
      </c>
      <c r="W253" s="53">
        <v>56660.159</v>
      </c>
      <c r="X253" s="53">
        <v>57761.407999999989</v>
      </c>
      <c r="Y253" s="53">
        <v>59169.97800000001</v>
      </c>
      <c r="Z253" s="53">
        <v>58935.544000000002</v>
      </c>
      <c r="AA253" s="53">
        <v>61107.17</v>
      </c>
      <c r="AB253" s="118">
        <v>62654.55</v>
      </c>
      <c r="AC253" s="53">
        <v>64183.37999999999</v>
      </c>
      <c r="AD253" s="53">
        <v>65317.890807249394</v>
      </c>
      <c r="AE253" s="53">
        <v>66453.231910555987</v>
      </c>
      <c r="AF253" s="53">
        <v>67905.006605042654</v>
      </c>
      <c r="AG253" s="53">
        <v>69581.391815700568</v>
      </c>
      <c r="AH253" s="53">
        <v>71362.335896690071</v>
      </c>
      <c r="AI253" s="53">
        <v>73126.16151039541</v>
      </c>
      <c r="AJ253" s="53">
        <v>74843.441126171994</v>
      </c>
      <c r="AK253" s="53">
        <v>76549.067704366054</v>
      </c>
      <c r="AL253" s="53">
        <v>78276.196641041621</v>
      </c>
      <c r="AM253" s="53">
        <v>80115.209223371159</v>
      </c>
      <c r="AN253" s="53">
        <v>82031.470411635324</v>
      </c>
      <c r="AO253" s="53">
        <v>84039.866551629151</v>
      </c>
      <c r="AP253" s="53">
        <v>86102.941165438999</v>
      </c>
      <c r="AQ253" s="53">
        <v>88219.212306263275</v>
      </c>
      <c r="AR253" s="53">
        <v>90344.899759132153</v>
      </c>
      <c r="AS253" s="53">
        <v>92500.827357060218</v>
      </c>
      <c r="AT253" s="53">
        <v>94742.531815906361</v>
      </c>
      <c r="AU253" s="53">
        <v>97044.579242924039</v>
      </c>
      <c r="AV253" s="53">
        <v>99422.89660090812</v>
      </c>
      <c r="AW253" s="53">
        <v>101869.11892083776</v>
      </c>
      <c r="AX253" s="53">
        <v>104393.42586071446</v>
      </c>
      <c r="AY253" s="67">
        <f t="shared" si="82"/>
        <v>39075.535053465064</v>
      </c>
      <c r="AZ253" s="75">
        <f t="shared" si="83"/>
        <v>0.59823632653380499</v>
      </c>
      <c r="BA253" s="76">
        <f t="shared" si="84"/>
        <v>2.3722031616587813E-2</v>
      </c>
      <c r="BB253" s="67">
        <f t="shared" si="106"/>
        <v>37685.738920837772</v>
      </c>
      <c r="BC253" s="75">
        <f t="shared" si="107"/>
        <v>0.58715728153982816</v>
      </c>
      <c r="BD253" s="76">
        <f t="shared" si="108"/>
        <v>2.3366033664732999E-2</v>
      </c>
      <c r="BE253" s="67">
        <f t="shared" si="109"/>
        <v>36768.346600908117</v>
      </c>
      <c r="BF253" s="75">
        <f t="shared" si="110"/>
        <v>0.58684240172354785</v>
      </c>
      <c r="BG253" s="76">
        <f t="shared" si="111"/>
        <v>2.3355881309865545E-2</v>
      </c>
      <c r="BH253" s="67">
        <f t="shared" si="112"/>
        <v>35937.409242924041</v>
      </c>
      <c r="BI253" s="75">
        <f t="shared" si="113"/>
        <v>0.58810462410424247</v>
      </c>
      <c r="BJ253" s="76">
        <f t="shared" si="114"/>
        <v>2.3396566349047854E-2</v>
      </c>
      <c r="BK253" s="133">
        <f t="shared" si="94"/>
        <v>36551.228113588368</v>
      </c>
      <c r="BL253" s="134">
        <f t="shared" si="95"/>
        <v>0.55958984072908369</v>
      </c>
      <c r="BM253" s="135">
        <f t="shared" si="96"/>
        <v>2.3666384407363905E-2</v>
      </c>
    </row>
    <row r="254" spans="1:65" x14ac:dyDescent="0.2">
      <c r="C254" s="53"/>
      <c r="D254" s="53"/>
      <c r="E254" s="53"/>
      <c r="F254" s="53"/>
      <c r="G254" s="53"/>
      <c r="H254" s="53"/>
      <c r="I254" s="53"/>
      <c r="J254" s="53"/>
      <c r="K254" s="53"/>
      <c r="L254" s="53"/>
      <c r="M254" s="53"/>
      <c r="N254" s="53"/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118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  <c r="AV254" s="53"/>
      <c r="AW254" s="53"/>
      <c r="AX254" s="53"/>
      <c r="AY254" s="132"/>
      <c r="AZ254" s="132"/>
      <c r="BA254" s="132"/>
      <c r="BB254" s="106"/>
      <c r="BC254" s="68"/>
      <c r="BD254" s="68"/>
      <c r="BE254" s="52"/>
      <c r="BF254" s="52"/>
      <c r="BG254" s="52"/>
      <c r="BH254" s="52"/>
      <c r="BI254" s="52"/>
      <c r="BJ254" s="52"/>
      <c r="BK254" s="133"/>
      <c r="BL254" s="134"/>
      <c r="BM254" s="135"/>
    </row>
    <row r="255" spans="1:65" s="55" customFormat="1" x14ac:dyDescent="0.2">
      <c r="AB255" s="119"/>
      <c r="AY255" s="67"/>
      <c r="AZ255" s="75"/>
      <c r="BA255" s="76"/>
      <c r="BB255" s="67"/>
      <c r="BC255" s="75"/>
      <c r="BD255" s="76"/>
      <c r="BE255" s="67"/>
      <c r="BF255" s="75"/>
      <c r="BG255" s="76"/>
      <c r="BH255" s="67"/>
      <c r="BI255" s="75"/>
      <c r="BJ255" s="76"/>
      <c r="BK255" s="133"/>
      <c r="BL255" s="134"/>
      <c r="BM255" s="135"/>
    </row>
    <row r="256" spans="1:65" x14ac:dyDescent="0.2">
      <c r="AY256" s="67"/>
      <c r="AZ256" s="75"/>
      <c r="BA256" s="76"/>
      <c r="BB256" s="67"/>
      <c r="BC256" s="75"/>
      <c r="BD256" s="76"/>
      <c r="BE256" s="67"/>
      <c r="BF256" s="75"/>
      <c r="BG256" s="76"/>
      <c r="BH256" s="67"/>
      <c r="BI256" s="75"/>
      <c r="BJ256" s="76"/>
      <c r="BK256" s="133"/>
      <c r="BL256" s="134"/>
      <c r="BM256" s="135"/>
    </row>
    <row r="257" spans="1:65" x14ac:dyDescent="0.2">
      <c r="A257" s="103" t="s">
        <v>166</v>
      </c>
      <c r="AY257" s="67"/>
      <c r="AZ257" s="75"/>
      <c r="BA257" s="76"/>
      <c r="BB257" s="67"/>
      <c r="BC257" s="75"/>
      <c r="BD257" s="76"/>
      <c r="BE257" s="67"/>
      <c r="BF257" s="75"/>
      <c r="BG257" s="76"/>
      <c r="BH257" s="67"/>
      <c r="BI257" s="75"/>
      <c r="BJ257" s="76"/>
      <c r="BK257" s="133"/>
      <c r="BL257" s="134"/>
      <c r="BM257" s="135"/>
    </row>
    <row r="258" spans="1:65" x14ac:dyDescent="0.2">
      <c r="AY258" s="67"/>
      <c r="AZ258" s="75"/>
      <c r="BA258" s="76"/>
      <c r="BB258" s="67"/>
      <c r="BC258" s="75"/>
      <c r="BD258" s="76"/>
      <c r="BE258" s="67"/>
      <c r="BF258" s="75"/>
      <c r="BG258" s="76"/>
      <c r="BH258" s="67"/>
      <c r="BI258" s="75"/>
      <c r="BJ258" s="76"/>
      <c r="BK258" s="133"/>
      <c r="BL258" s="134"/>
      <c r="BM258" s="135"/>
    </row>
    <row r="259" spans="1:65" x14ac:dyDescent="0.2">
      <c r="A259" s="51" t="s">
        <v>2</v>
      </c>
      <c r="B259" s="51" t="s">
        <v>150</v>
      </c>
      <c r="C259" s="62">
        <f>C144/C27</f>
        <v>7.3915073573052412</v>
      </c>
      <c r="D259" s="62">
        <f t="shared" ref="D259:AX264" si="115">D144/D27</f>
        <v>7.5506438375548317</v>
      </c>
      <c r="E259" s="62">
        <f t="shared" si="115"/>
        <v>6.7446596575441671</v>
      </c>
      <c r="F259" s="62">
        <f t="shared" si="115"/>
        <v>6.8674547338906287</v>
      </c>
      <c r="G259" s="62">
        <f t="shared" si="115"/>
        <v>6.7205988196343744</v>
      </c>
      <c r="H259" s="62">
        <f t="shared" si="115"/>
        <v>6.3577397989808153</v>
      </c>
      <c r="I259" s="62">
        <f t="shared" si="115"/>
        <v>6.3167773858154357</v>
      </c>
      <c r="J259" s="62">
        <f t="shared" si="115"/>
        <v>6.9290139068472021</v>
      </c>
      <c r="K259" s="62">
        <f t="shared" si="115"/>
        <v>8.7854214044887229</v>
      </c>
      <c r="L259" s="62">
        <f t="shared" si="115"/>
        <v>8.5431571204227765</v>
      </c>
      <c r="M259" s="62">
        <f t="shared" si="115"/>
        <v>9.3784818126806986</v>
      </c>
      <c r="N259" s="62">
        <f t="shared" si="115"/>
        <v>10.82141311401381</v>
      </c>
      <c r="O259" s="62">
        <f t="shared" si="115"/>
        <v>8.1223081686209362</v>
      </c>
      <c r="P259" s="62">
        <f t="shared" si="115"/>
        <v>7.8290550028233481</v>
      </c>
      <c r="Q259" s="62">
        <f t="shared" si="115"/>
        <v>8.8809872926616773</v>
      </c>
      <c r="R259" s="62">
        <f t="shared" si="115"/>
        <v>6.6030406403917397</v>
      </c>
      <c r="S259" s="62">
        <f t="shared" si="115"/>
        <v>4.3144526497839797</v>
      </c>
      <c r="T259" s="62">
        <f t="shared" si="115"/>
        <v>8.0383167748551703</v>
      </c>
      <c r="U259" s="62">
        <f t="shared" si="115"/>
        <v>16.783195119702373</v>
      </c>
      <c r="V259" s="62">
        <f t="shared" si="115"/>
        <v>13.731272519836606</v>
      </c>
      <c r="W259" s="62">
        <f t="shared" si="115"/>
        <v>14.026387306119291</v>
      </c>
      <c r="X259" s="62">
        <f t="shared" si="115"/>
        <v>15.645171658979443</v>
      </c>
      <c r="Y259" s="62">
        <f t="shared" si="115"/>
        <v>15.947759172299913</v>
      </c>
      <c r="Z259" s="62">
        <f t="shared" si="115"/>
        <v>17.330865798992289</v>
      </c>
      <c r="AA259" s="62">
        <f t="shared" si="115"/>
        <v>13.583133516509969</v>
      </c>
      <c r="AB259" s="116">
        <f t="shared" si="115"/>
        <v>12.285447071774927</v>
      </c>
      <c r="AC259" s="62">
        <f t="shared" si="115"/>
        <v>11.866803830783708</v>
      </c>
      <c r="AD259" s="62">
        <f t="shared" si="115"/>
        <v>11.98685192650119</v>
      </c>
      <c r="AE259" s="62">
        <f t="shared" si="115"/>
        <v>12.116587137439954</v>
      </c>
      <c r="AF259" s="62">
        <f t="shared" si="115"/>
        <v>12.222985042231423</v>
      </c>
      <c r="AG259" s="62">
        <f t="shared" si="115"/>
        <v>12.335819945489707</v>
      </c>
      <c r="AH259" s="62">
        <f t="shared" si="115"/>
        <v>12.450900582939649</v>
      </c>
      <c r="AI259" s="62">
        <f t="shared" si="115"/>
        <v>12.565080394535245</v>
      </c>
      <c r="AJ259" s="62">
        <f t="shared" si="115"/>
        <v>12.67629802854872</v>
      </c>
      <c r="AK259" s="62">
        <f t="shared" si="115"/>
        <v>12.78505428115364</v>
      </c>
      <c r="AL259" s="62">
        <f t="shared" si="115"/>
        <v>12.897787285898938</v>
      </c>
      <c r="AM259" s="62">
        <f t="shared" si="115"/>
        <v>13.010340182879961</v>
      </c>
      <c r="AN259" s="62">
        <f t="shared" si="115"/>
        <v>13.121616436425541</v>
      </c>
      <c r="AO259" s="62">
        <f t="shared" si="115"/>
        <v>13.230969912645891</v>
      </c>
      <c r="AP259" s="62">
        <f t="shared" si="115"/>
        <v>13.333468788686922</v>
      </c>
      <c r="AQ259" s="62">
        <f t="shared" si="115"/>
        <v>13.432213567206301</v>
      </c>
      <c r="AR259" s="62">
        <f t="shared" si="115"/>
        <v>13.529161316510979</v>
      </c>
      <c r="AS259" s="62">
        <f t="shared" si="115"/>
        <v>13.623525850390211</v>
      </c>
      <c r="AT259" s="62">
        <f t="shared" si="115"/>
        <v>13.715369327080323</v>
      </c>
      <c r="AU259" s="62">
        <f t="shared" si="115"/>
        <v>13.804800860613257</v>
      </c>
      <c r="AV259" s="62">
        <f t="shared" si="115"/>
        <v>13.892067595496265</v>
      </c>
      <c r="AW259" s="62">
        <f t="shared" si="115"/>
        <v>13.981048864912912</v>
      </c>
      <c r="AX259" s="62">
        <f t="shared" si="115"/>
        <v>14.070130625129872</v>
      </c>
      <c r="AY259" s="67">
        <f t="shared" ref="AY259:AY278" si="116">AX259-AD259</f>
        <v>2.083278698628682</v>
      </c>
      <c r="AZ259" s="75">
        <f t="shared" ref="AZ259:AZ278" si="117">AY259/AD259</f>
        <v>0.17379698284441597</v>
      </c>
      <c r="BA259" s="76">
        <f t="shared" ref="BA259:BA278" si="118">((AX259/AD259)^(1/20)-1)</f>
        <v>8.0443724178174136E-3</v>
      </c>
      <c r="BB259" s="67">
        <f t="shared" ref="BB259:BB278" si="119">AW259-AC259</f>
        <v>2.1142450341292047</v>
      </c>
      <c r="BC259" s="75">
        <f t="shared" ref="BC259:BC278" si="120">BB259/AC259</f>
        <v>0.17816465699421408</v>
      </c>
      <c r="BD259" s="76">
        <f t="shared" ref="BD259:BD278" si="121">((AW259/AC259)^(1/20)-1)</f>
        <v>8.2315873437983633E-3</v>
      </c>
      <c r="BE259" s="67">
        <f t="shared" ref="BE259:BE278" si="122">AV259-AB259</f>
        <v>1.6066205237213378</v>
      </c>
      <c r="BF259" s="75">
        <f t="shared" ref="BF259:BF278" si="123">BE259/AB259</f>
        <v>0.13077428231427177</v>
      </c>
      <c r="BG259" s="76">
        <f t="shared" ref="BG259:BG278" si="124">((AV259/AB259)^(1/20)-1)</f>
        <v>6.1640502313129453E-3</v>
      </c>
      <c r="BH259" s="67">
        <f t="shared" ref="BH259:BH278" si="125">AU259-AA259</f>
        <v>0.22166734410328814</v>
      </c>
      <c r="BI259" s="75">
        <f t="shared" ref="BI259:BI278" si="126">BH259/AA259</f>
        <v>1.6319308341764944E-2</v>
      </c>
      <c r="BJ259" s="76">
        <f t="shared" ref="BJ259:BJ278" si="127">((AU259/AA259)^(1/20)-1)</f>
        <v>8.0970661778922981E-4</v>
      </c>
      <c r="BK259" s="133">
        <f t="shared" si="94"/>
        <v>1.9941969384117222</v>
      </c>
      <c r="BL259" s="134">
        <f t="shared" si="95"/>
        <v>0.16636536019960688</v>
      </c>
      <c r="BM259" s="135">
        <f t="shared" si="96"/>
        <v>8.1324896397487745E-3</v>
      </c>
    </row>
    <row r="260" spans="1:65" x14ac:dyDescent="0.2">
      <c r="A260" s="51" t="s">
        <v>3</v>
      </c>
      <c r="B260" s="51" t="s">
        <v>150</v>
      </c>
      <c r="C260" s="62">
        <f t="shared" ref="C260:R278" si="128">C145/C28</f>
        <v>17.91689987029968</v>
      </c>
      <c r="D260" s="62">
        <f t="shared" si="128"/>
        <v>26.442025992488496</v>
      </c>
      <c r="E260" s="62">
        <f t="shared" si="128"/>
        <v>142.83978305387421</v>
      </c>
      <c r="F260" s="62">
        <f t="shared" si="128"/>
        <v>159.46276302373093</v>
      </c>
      <c r="G260" s="62">
        <f t="shared" si="128"/>
        <v>148.85741565980558</v>
      </c>
      <c r="H260" s="62">
        <f t="shared" si="128"/>
        <v>161.60451815937179</v>
      </c>
      <c r="I260" s="62">
        <f t="shared" si="128"/>
        <v>307.50757786071307</v>
      </c>
      <c r="J260" s="62">
        <f t="shared" si="128"/>
        <v>282.03900268173254</v>
      </c>
      <c r="K260" s="62">
        <f t="shared" si="128"/>
        <v>299.84014475745317</v>
      </c>
      <c r="L260" s="62">
        <f t="shared" si="128"/>
        <v>204.38480368369406</v>
      </c>
      <c r="M260" s="62">
        <f t="shared" si="128"/>
        <v>221.63894335167498</v>
      </c>
      <c r="N260" s="62">
        <f t="shared" si="128"/>
        <v>187.40033017182887</v>
      </c>
      <c r="O260" s="62">
        <f t="shared" si="128"/>
        <v>272.62321477872018</v>
      </c>
      <c r="P260" s="62">
        <f t="shared" si="128"/>
        <v>164.59761994557144</v>
      </c>
      <c r="Q260" s="62">
        <f t="shared" si="128"/>
        <v>200.61332746509461</v>
      </c>
      <c r="R260" s="62">
        <f t="shared" si="128"/>
        <v>168.64323547596831</v>
      </c>
      <c r="S260" s="62">
        <f t="shared" si="115"/>
        <v>122.8500501721325</v>
      </c>
      <c r="T260" s="62">
        <f t="shared" si="115"/>
        <v>193.38137370679837</v>
      </c>
      <c r="U260" s="62">
        <f t="shared" si="115"/>
        <v>182.86784355736418</v>
      </c>
      <c r="V260" s="62">
        <f t="shared" si="115"/>
        <v>176.59305135573192</v>
      </c>
      <c r="W260" s="62">
        <f t="shared" si="115"/>
        <v>126.33524230229126</v>
      </c>
      <c r="X260" s="62">
        <f t="shared" si="115"/>
        <v>113.71455742854548</v>
      </c>
      <c r="Y260" s="62">
        <f t="shared" si="115"/>
        <v>145.94708679747993</v>
      </c>
      <c r="Z260" s="62">
        <f t="shared" si="115"/>
        <v>75.940409617849639</v>
      </c>
      <c r="AA260" s="62">
        <f t="shared" si="115"/>
        <v>100.06383509934555</v>
      </c>
      <c r="AB260" s="116">
        <f t="shared" si="115"/>
        <v>137.23788173431751</v>
      </c>
      <c r="AC260" s="62">
        <f t="shared" si="115"/>
        <v>147.05695817599556</v>
      </c>
      <c r="AD260" s="62">
        <f t="shared" si="115"/>
        <v>136.37954528772735</v>
      </c>
      <c r="AE260" s="62">
        <f t="shared" si="115"/>
        <v>136.40431266631876</v>
      </c>
      <c r="AF260" s="62">
        <f t="shared" si="115"/>
        <v>140.53044323492767</v>
      </c>
      <c r="AG260" s="62">
        <f t="shared" si="115"/>
        <v>145.70271454641602</v>
      </c>
      <c r="AH260" s="62">
        <f t="shared" si="115"/>
        <v>150.99175594924347</v>
      </c>
      <c r="AI260" s="62">
        <f t="shared" si="115"/>
        <v>156.46499703076566</v>
      </c>
      <c r="AJ260" s="62">
        <f t="shared" si="115"/>
        <v>161.99423623367321</v>
      </c>
      <c r="AK260" s="62">
        <f t="shared" si="115"/>
        <v>167.10265366271804</v>
      </c>
      <c r="AL260" s="62">
        <f t="shared" si="115"/>
        <v>172.35879029140796</v>
      </c>
      <c r="AM260" s="62">
        <f t="shared" si="115"/>
        <v>177.72101503746336</v>
      </c>
      <c r="AN260" s="62">
        <f t="shared" si="115"/>
        <v>183.15351212723331</v>
      </c>
      <c r="AO260" s="62">
        <f t="shared" si="115"/>
        <v>188.64294447122785</v>
      </c>
      <c r="AP260" s="62">
        <f t="shared" si="115"/>
        <v>194.18966716351741</v>
      </c>
      <c r="AQ260" s="62">
        <f t="shared" si="115"/>
        <v>199.84322928921367</v>
      </c>
      <c r="AR260" s="62">
        <f t="shared" si="115"/>
        <v>205.53674531944253</v>
      </c>
      <c r="AS260" s="62">
        <f t="shared" si="115"/>
        <v>211.25733814777547</v>
      </c>
      <c r="AT260" s="62">
        <f t="shared" si="115"/>
        <v>217.02423767455119</v>
      </c>
      <c r="AU260" s="62">
        <f t="shared" si="115"/>
        <v>222.82257209308526</v>
      </c>
      <c r="AV260" s="62">
        <f t="shared" si="115"/>
        <v>228.65995910549296</v>
      </c>
      <c r="AW260" s="62">
        <f t="shared" si="115"/>
        <v>234.54183582043689</v>
      </c>
      <c r="AX260" s="62">
        <f t="shared" si="115"/>
        <v>240.47003870272965</v>
      </c>
      <c r="AY260" s="67">
        <f t="shared" si="116"/>
        <v>104.0904934150023</v>
      </c>
      <c r="AZ260" s="75">
        <f t="shared" si="117"/>
        <v>0.7632412411655789</v>
      </c>
      <c r="BA260" s="76">
        <f t="shared" si="118"/>
        <v>2.8763593450842118E-2</v>
      </c>
      <c r="BB260" s="67">
        <f t="shared" si="119"/>
        <v>87.484877644441326</v>
      </c>
      <c r="BC260" s="75">
        <f t="shared" si="120"/>
        <v>0.59490471399347689</v>
      </c>
      <c r="BD260" s="76">
        <f t="shared" si="121"/>
        <v>2.3615225545972729E-2</v>
      </c>
      <c r="BE260" s="67">
        <f t="shared" si="122"/>
        <v>91.422077371175448</v>
      </c>
      <c r="BF260" s="75">
        <f t="shared" si="123"/>
        <v>0.66615774169526965</v>
      </c>
      <c r="BG260" s="76">
        <f t="shared" si="124"/>
        <v>2.5854589537565253E-2</v>
      </c>
      <c r="BH260" s="67">
        <f t="shared" si="125"/>
        <v>122.7587369937397</v>
      </c>
      <c r="BI260" s="75">
        <f t="shared" si="126"/>
        <v>1.2268042382331454</v>
      </c>
      <c r="BJ260" s="76">
        <f t="shared" si="127"/>
        <v>4.084030660799165E-2</v>
      </c>
      <c r="BK260" s="133">
        <f t="shared" si="94"/>
        <v>98.162290532709534</v>
      </c>
      <c r="BL260" s="134">
        <f t="shared" si="95"/>
        <v>0.71977282462418546</v>
      </c>
      <c r="BM260" s="135">
        <f t="shared" si="96"/>
        <v>2.8947496517511828E-2</v>
      </c>
    </row>
    <row r="261" spans="1:65" x14ac:dyDescent="0.2">
      <c r="A261" s="51" t="s">
        <v>4</v>
      </c>
      <c r="B261" s="51" t="s">
        <v>150</v>
      </c>
      <c r="C261" s="62">
        <f t="shared" si="128"/>
        <v>27.355628103247419</v>
      </c>
      <c r="D261" s="62">
        <f t="shared" si="115"/>
        <v>28.995538733753207</v>
      </c>
      <c r="E261" s="62">
        <f t="shared" si="115"/>
        <v>30.439087691518495</v>
      </c>
      <c r="F261" s="62">
        <f t="shared" si="115"/>
        <v>32.690897524758952</v>
      </c>
      <c r="G261" s="62">
        <f t="shared" si="115"/>
        <v>32.857605519799158</v>
      </c>
      <c r="H261" s="62">
        <f t="shared" si="115"/>
        <v>32.190388526487617</v>
      </c>
      <c r="I261" s="62">
        <f t="shared" si="115"/>
        <v>33.240128425958403</v>
      </c>
      <c r="J261" s="62">
        <f t="shared" si="115"/>
        <v>35.700108781743722</v>
      </c>
      <c r="K261" s="62">
        <f t="shared" si="115"/>
        <v>39.352065184552053</v>
      </c>
      <c r="L261" s="62">
        <f t="shared" si="115"/>
        <v>40.883719446663783</v>
      </c>
      <c r="M261" s="62">
        <f t="shared" si="115"/>
        <v>43.727512942713723</v>
      </c>
      <c r="N261" s="62">
        <f t="shared" si="115"/>
        <v>46.260941708200484</v>
      </c>
      <c r="O261" s="62">
        <f t="shared" si="115"/>
        <v>48.88362861287569</v>
      </c>
      <c r="P261" s="62">
        <f t="shared" si="115"/>
        <v>50.078706458876582</v>
      </c>
      <c r="Q261" s="62">
        <f t="shared" si="115"/>
        <v>54.444464542366553</v>
      </c>
      <c r="R261" s="62">
        <f t="shared" si="115"/>
        <v>56.06021933204179</v>
      </c>
      <c r="S261" s="62">
        <f t="shared" si="115"/>
        <v>57.227462002753278</v>
      </c>
      <c r="T261" s="62">
        <f t="shared" si="115"/>
        <v>61.385410503689997</v>
      </c>
      <c r="U261" s="62">
        <f t="shared" si="115"/>
        <v>52.790919011027931</v>
      </c>
      <c r="V261" s="62">
        <f t="shared" si="115"/>
        <v>59.804975037375037</v>
      </c>
      <c r="W261" s="62">
        <f t="shared" si="115"/>
        <v>56.585773056015</v>
      </c>
      <c r="X261" s="62">
        <f t="shared" si="115"/>
        <v>61.395922835931046</v>
      </c>
      <c r="Y261" s="62">
        <f t="shared" si="115"/>
        <v>53.586963643511304</v>
      </c>
      <c r="Z261" s="62">
        <f t="shared" si="115"/>
        <v>55.702205742914366</v>
      </c>
      <c r="AA261" s="62">
        <f t="shared" si="115"/>
        <v>57.993779736531941</v>
      </c>
      <c r="AB261" s="116">
        <f t="shared" si="115"/>
        <v>55.95679730622571</v>
      </c>
      <c r="AC261" s="62">
        <f t="shared" si="115"/>
        <v>56.371074220495167</v>
      </c>
      <c r="AD261" s="62">
        <f t="shared" si="115"/>
        <v>57.368568312486872</v>
      </c>
      <c r="AE261" s="62">
        <f t="shared" si="115"/>
        <v>58.761644800920031</v>
      </c>
      <c r="AF261" s="62">
        <f t="shared" si="115"/>
        <v>60.298977275983106</v>
      </c>
      <c r="AG261" s="62">
        <f t="shared" si="115"/>
        <v>61.862857517391191</v>
      </c>
      <c r="AH261" s="62">
        <f t="shared" si="115"/>
        <v>63.473452340387105</v>
      </c>
      <c r="AI261" s="62">
        <f t="shared" si="115"/>
        <v>65.114836502220243</v>
      </c>
      <c r="AJ261" s="62">
        <f t="shared" si="115"/>
        <v>66.793835902595944</v>
      </c>
      <c r="AK261" s="62">
        <f t="shared" si="115"/>
        <v>68.508665041800839</v>
      </c>
      <c r="AL261" s="62">
        <f t="shared" si="115"/>
        <v>70.292997906378787</v>
      </c>
      <c r="AM261" s="62">
        <f t="shared" si="115"/>
        <v>72.14022385232073</v>
      </c>
      <c r="AN261" s="62">
        <f t="shared" si="115"/>
        <v>74.035999130284068</v>
      </c>
      <c r="AO261" s="62">
        <f t="shared" si="115"/>
        <v>75.978327003894165</v>
      </c>
      <c r="AP261" s="62">
        <f t="shared" si="115"/>
        <v>77.933802035581962</v>
      </c>
      <c r="AQ261" s="62">
        <f t="shared" si="115"/>
        <v>79.922272538406943</v>
      </c>
      <c r="AR261" s="62">
        <f t="shared" si="115"/>
        <v>81.947730136990188</v>
      </c>
      <c r="AS261" s="62">
        <f t="shared" si="115"/>
        <v>84.00635382131118</v>
      </c>
      <c r="AT261" s="62">
        <f t="shared" si="115"/>
        <v>86.109300365479314</v>
      </c>
      <c r="AU261" s="62">
        <f t="shared" si="115"/>
        <v>88.251989477396108</v>
      </c>
      <c r="AV261" s="62">
        <f t="shared" si="115"/>
        <v>90.43932998139195</v>
      </c>
      <c r="AW261" s="62">
        <f t="shared" si="115"/>
        <v>92.674406094800133</v>
      </c>
      <c r="AX261" s="62">
        <f t="shared" si="115"/>
        <v>94.957704584233312</v>
      </c>
      <c r="AY261" s="67">
        <f t="shared" si="116"/>
        <v>37.58913627174644</v>
      </c>
      <c r="AZ261" s="75">
        <f t="shared" si="117"/>
        <v>0.65522179439790496</v>
      </c>
      <c r="BA261" s="76">
        <f t="shared" si="118"/>
        <v>2.5516871869162516E-2</v>
      </c>
      <c r="BB261" s="67">
        <f t="shared" si="119"/>
        <v>36.303331874304966</v>
      </c>
      <c r="BC261" s="75">
        <f t="shared" si="120"/>
        <v>0.64400638760767037</v>
      </c>
      <c r="BD261" s="76">
        <f t="shared" si="121"/>
        <v>2.5168315242047878E-2</v>
      </c>
      <c r="BE261" s="67">
        <f t="shared" si="122"/>
        <v>34.48253267516624</v>
      </c>
      <c r="BF261" s="75">
        <f t="shared" si="123"/>
        <v>0.61623492292561466</v>
      </c>
      <c r="BG261" s="76">
        <f t="shared" si="124"/>
        <v>2.4295404663705833E-2</v>
      </c>
      <c r="BH261" s="67">
        <f t="shared" si="125"/>
        <v>30.258209740864167</v>
      </c>
      <c r="BI261" s="75">
        <f t="shared" si="126"/>
        <v>0.52174922687102687</v>
      </c>
      <c r="BJ261" s="76">
        <f t="shared" si="127"/>
        <v>2.1214927634665592E-2</v>
      </c>
      <c r="BK261" s="133">
        <f t="shared" si="94"/>
        <v>35.305837782313262</v>
      </c>
      <c r="BL261" s="134">
        <f t="shared" si="95"/>
        <v>0.61542128069158342</v>
      </c>
      <c r="BM261" s="135">
        <f t="shared" si="96"/>
        <v>2.5563156849450763E-2</v>
      </c>
    </row>
    <row r="262" spans="1:65" x14ac:dyDescent="0.2">
      <c r="A262" s="51" t="s">
        <v>5</v>
      </c>
      <c r="B262" s="51" t="s">
        <v>150</v>
      </c>
      <c r="C262" s="62">
        <f t="shared" si="128"/>
        <v>164.62561356443319</v>
      </c>
      <c r="D262" s="62">
        <f t="shared" si="115"/>
        <v>185.91041442256616</v>
      </c>
      <c r="E262" s="62">
        <f t="shared" si="115"/>
        <v>255.13239484662486</v>
      </c>
      <c r="F262" s="62">
        <f t="shared" si="115"/>
        <v>246.65173578380856</v>
      </c>
      <c r="G262" s="62">
        <f t="shared" si="115"/>
        <v>252.67351158112675</v>
      </c>
      <c r="H262" s="62">
        <f t="shared" si="115"/>
        <v>271.95135597231905</v>
      </c>
      <c r="I262" s="62">
        <f t="shared" si="115"/>
        <v>337.25623799931856</v>
      </c>
      <c r="J262" s="62">
        <f t="shared" si="115"/>
        <v>387.91374613596309</v>
      </c>
      <c r="K262" s="62">
        <f t="shared" si="115"/>
        <v>452.02315315680158</v>
      </c>
      <c r="L262" s="62">
        <f t="shared" si="115"/>
        <v>340.80431976752362</v>
      </c>
      <c r="M262" s="62">
        <f t="shared" si="115"/>
        <v>259.82293949518277</v>
      </c>
      <c r="N262" s="62">
        <f t="shared" si="115"/>
        <v>466.19279869148096</v>
      </c>
      <c r="O262" s="62">
        <f t="shared" si="115"/>
        <v>459.93700727129811</v>
      </c>
      <c r="P262" s="62">
        <f t="shared" si="115"/>
        <v>631.4228659702444</v>
      </c>
      <c r="Q262" s="62">
        <f t="shared" si="115"/>
        <v>833.93714849639184</v>
      </c>
      <c r="R262" s="62">
        <f t="shared" si="115"/>
        <v>698.69735329084563</v>
      </c>
      <c r="S262" s="62">
        <f t="shared" si="115"/>
        <v>696.54500378296586</v>
      </c>
      <c r="T262" s="62">
        <f t="shared" si="115"/>
        <v>1169.0118269170882</v>
      </c>
      <c r="U262" s="62">
        <f t="shared" si="115"/>
        <v>194.78329530543027</v>
      </c>
      <c r="V262" s="62">
        <f t="shared" si="115"/>
        <v>182.55881670037621</v>
      </c>
      <c r="W262" s="62">
        <f t="shared" si="115"/>
        <v>147.96569368565744</v>
      </c>
      <c r="X262" s="62">
        <f t="shared" si="115"/>
        <v>154.16054456081653</v>
      </c>
      <c r="Y262" s="62">
        <f t="shared" si="115"/>
        <v>145.82004375021702</v>
      </c>
      <c r="Z262" s="62">
        <f t="shared" si="115"/>
        <v>190.8177465075722</v>
      </c>
      <c r="AA262" s="62">
        <f t="shared" si="115"/>
        <v>143.89883676618734</v>
      </c>
      <c r="AB262" s="116">
        <f t="shared" si="115"/>
        <v>140.09650634901021</v>
      </c>
      <c r="AC262" s="62">
        <f t="shared" si="115"/>
        <v>138.99660659789532</v>
      </c>
      <c r="AD262" s="62">
        <f t="shared" si="115"/>
        <v>143.37862969420573</v>
      </c>
      <c r="AE262" s="62">
        <f t="shared" si="115"/>
        <v>146.56356985498928</v>
      </c>
      <c r="AF262" s="62">
        <f t="shared" si="115"/>
        <v>150.43699994139914</v>
      </c>
      <c r="AG262" s="62">
        <f t="shared" si="115"/>
        <v>154.29426375186031</v>
      </c>
      <c r="AH262" s="62">
        <f t="shared" si="115"/>
        <v>158.2099368876739</v>
      </c>
      <c r="AI262" s="62">
        <f t="shared" si="115"/>
        <v>162.28505154353374</v>
      </c>
      <c r="AJ262" s="62">
        <f t="shared" si="115"/>
        <v>166.49026385293078</v>
      </c>
      <c r="AK262" s="62">
        <f t="shared" si="115"/>
        <v>170.8177968339576</v>
      </c>
      <c r="AL262" s="62">
        <f t="shared" si="115"/>
        <v>175.32962168674013</v>
      </c>
      <c r="AM262" s="62">
        <f t="shared" si="115"/>
        <v>179.99001892791492</v>
      </c>
      <c r="AN262" s="62">
        <f t="shared" si="115"/>
        <v>184.74244437871576</v>
      </c>
      <c r="AO262" s="62">
        <f t="shared" si="115"/>
        <v>189.62629560338726</v>
      </c>
      <c r="AP262" s="62">
        <f t="shared" si="115"/>
        <v>194.63601488220755</v>
      </c>
      <c r="AQ262" s="62">
        <f t="shared" si="115"/>
        <v>199.78546748533492</v>
      </c>
      <c r="AR262" s="62">
        <f t="shared" si="115"/>
        <v>205.03395047115441</v>
      </c>
      <c r="AS262" s="62">
        <f t="shared" si="115"/>
        <v>210.37225593355839</v>
      </c>
      <c r="AT262" s="62">
        <f t="shared" si="115"/>
        <v>215.82257789591802</v>
      </c>
      <c r="AU262" s="62">
        <f t="shared" si="115"/>
        <v>221.37770281730215</v>
      </c>
      <c r="AV262" s="62">
        <f t="shared" si="115"/>
        <v>227.04830230293445</v>
      </c>
      <c r="AW262" s="62">
        <f t="shared" si="115"/>
        <v>232.84258108896606</v>
      </c>
      <c r="AX262" s="62">
        <f t="shared" si="115"/>
        <v>238.76940074252613</v>
      </c>
      <c r="AY262" s="67">
        <f t="shared" si="116"/>
        <v>95.390771048320403</v>
      </c>
      <c r="AZ262" s="75">
        <f t="shared" si="117"/>
        <v>0.66530675632601177</v>
      </c>
      <c r="BA262" s="76">
        <f t="shared" si="118"/>
        <v>2.582838556281053E-2</v>
      </c>
      <c r="BB262" s="67">
        <f t="shared" si="119"/>
        <v>93.845974491070734</v>
      </c>
      <c r="BC262" s="75">
        <f t="shared" si="120"/>
        <v>0.67516737845664598</v>
      </c>
      <c r="BD262" s="76">
        <f t="shared" si="121"/>
        <v>2.6131241629292479E-2</v>
      </c>
      <c r="BE262" s="67">
        <f t="shared" si="122"/>
        <v>86.951795953924233</v>
      </c>
      <c r="BF262" s="75">
        <f t="shared" si="123"/>
        <v>0.62065641906379021</v>
      </c>
      <c r="BG262" s="76">
        <f t="shared" si="124"/>
        <v>2.4435329976207898E-2</v>
      </c>
      <c r="BH262" s="67">
        <f t="shared" si="125"/>
        <v>77.478866051114807</v>
      </c>
      <c r="BI262" s="75">
        <f t="shared" si="126"/>
        <v>0.53842593722286725</v>
      </c>
      <c r="BJ262" s="76">
        <f t="shared" si="127"/>
        <v>2.1771605427184149E-2</v>
      </c>
      <c r="BK262" s="133">
        <f t="shared" si="94"/>
        <v>89.463951394760329</v>
      </c>
      <c r="BL262" s="134">
        <f t="shared" si="95"/>
        <v>0.62396991508125554</v>
      </c>
      <c r="BM262" s="135">
        <f t="shared" si="96"/>
        <v>2.5848083767989749E-2</v>
      </c>
    </row>
    <row r="263" spans="1:65" x14ac:dyDescent="0.2">
      <c r="A263" s="51" t="s">
        <v>6</v>
      </c>
      <c r="B263" s="51" t="s">
        <v>150</v>
      </c>
      <c r="C263" s="62">
        <f t="shared" si="128"/>
        <v>114.26498334184456</v>
      </c>
      <c r="D263" s="62">
        <f t="shared" si="115"/>
        <v>118.84796345839688</v>
      </c>
      <c r="E263" s="62">
        <f t="shared" si="115"/>
        <v>127.82253219879686</v>
      </c>
      <c r="F263" s="62">
        <f t="shared" si="115"/>
        <v>148.02824753637046</v>
      </c>
      <c r="G263" s="62">
        <f t="shared" si="115"/>
        <v>170.17870743687138</v>
      </c>
      <c r="H263" s="62">
        <f t="shared" si="115"/>
        <v>149.91024773223273</v>
      </c>
      <c r="I263" s="62">
        <f t="shared" si="115"/>
        <v>104.36370631461951</v>
      </c>
      <c r="J263" s="62">
        <f t="shared" si="115"/>
        <v>125.04403227262827</v>
      </c>
      <c r="K263" s="62">
        <f t="shared" si="115"/>
        <v>91.868833478534796</v>
      </c>
      <c r="L263" s="62">
        <f t="shared" si="115"/>
        <v>85.531976350967852</v>
      </c>
      <c r="M263" s="62">
        <f t="shared" si="115"/>
        <v>61.982818470180526</v>
      </c>
      <c r="N263" s="62">
        <f t="shared" si="115"/>
        <v>62.575546630785027</v>
      </c>
      <c r="O263" s="62">
        <f t="shared" si="115"/>
        <v>81.967677762357894</v>
      </c>
      <c r="P263" s="62">
        <f t="shared" si="115"/>
        <v>62.940015058060077</v>
      </c>
      <c r="Q263" s="62">
        <f t="shared" si="115"/>
        <v>56.673218999584655</v>
      </c>
      <c r="R263" s="62">
        <f t="shared" si="115"/>
        <v>54.672038577705479</v>
      </c>
      <c r="S263" s="62">
        <f t="shared" si="115"/>
        <v>58.219378150121784</v>
      </c>
      <c r="T263" s="62">
        <f t="shared" si="115"/>
        <v>65.968094551932055</v>
      </c>
      <c r="U263" s="62">
        <f t="shared" si="115"/>
        <v>75.322010235362882</v>
      </c>
      <c r="V263" s="62">
        <f t="shared" si="115"/>
        <v>69.87302789968291</v>
      </c>
      <c r="W263" s="62">
        <f t="shared" si="115"/>
        <v>75.483900360645038</v>
      </c>
      <c r="X263" s="62">
        <f t="shared" si="115"/>
        <v>79.897994037282672</v>
      </c>
      <c r="Y263" s="62">
        <f t="shared" si="115"/>
        <v>76.880384290695886</v>
      </c>
      <c r="Z263" s="62">
        <f t="shared" si="115"/>
        <v>73.613892152071912</v>
      </c>
      <c r="AA263" s="62">
        <f t="shared" si="115"/>
        <v>71.852887431887567</v>
      </c>
      <c r="AB263" s="116">
        <f t="shared" si="115"/>
        <v>70.509238961336763</v>
      </c>
      <c r="AC263" s="62">
        <f t="shared" si="115"/>
        <v>69.982202729714245</v>
      </c>
      <c r="AD263" s="62">
        <f t="shared" si="115"/>
        <v>69.075769954137016</v>
      </c>
      <c r="AE263" s="62">
        <f t="shared" si="115"/>
        <v>70.976963481497293</v>
      </c>
      <c r="AF263" s="62">
        <f t="shared" si="115"/>
        <v>72.99727999065064</v>
      </c>
      <c r="AG263" s="62">
        <f t="shared" si="115"/>
        <v>75.047076751108676</v>
      </c>
      <c r="AH263" s="62">
        <f t="shared" si="115"/>
        <v>77.156459003850415</v>
      </c>
      <c r="AI263" s="62">
        <f t="shared" si="115"/>
        <v>79.311296765877785</v>
      </c>
      <c r="AJ263" s="62">
        <f t="shared" si="115"/>
        <v>81.515670372156478</v>
      </c>
      <c r="AK263" s="62">
        <f t="shared" si="115"/>
        <v>83.776864033592503</v>
      </c>
      <c r="AL263" s="62">
        <f t="shared" si="115"/>
        <v>86.129559413653325</v>
      </c>
      <c r="AM263" s="62">
        <f t="shared" si="115"/>
        <v>88.559480240830382</v>
      </c>
      <c r="AN263" s="62">
        <f t="shared" si="115"/>
        <v>91.052540506426539</v>
      </c>
      <c r="AO263" s="62">
        <f t="shared" si="115"/>
        <v>93.604591728904552</v>
      </c>
      <c r="AP263" s="62">
        <f t="shared" si="115"/>
        <v>96.22430192616639</v>
      </c>
      <c r="AQ263" s="62">
        <f t="shared" si="115"/>
        <v>98.920173496465296</v>
      </c>
      <c r="AR263" s="62">
        <f t="shared" si="115"/>
        <v>101.67228967276803</v>
      </c>
      <c r="AS263" s="62">
        <f t="shared" si="115"/>
        <v>104.47553130604464</v>
      </c>
      <c r="AT263" s="62">
        <f t="shared" si="115"/>
        <v>107.3410882157082</v>
      </c>
      <c r="AU263" s="62">
        <f t="shared" si="115"/>
        <v>110.2648476297062</v>
      </c>
      <c r="AV263" s="62">
        <f t="shared" si="115"/>
        <v>113.25240604162087</v>
      </c>
      <c r="AW263" s="62">
        <f t="shared" si="115"/>
        <v>116.30783213230397</v>
      </c>
      <c r="AX263" s="62">
        <f t="shared" si="115"/>
        <v>119.43539653139096</v>
      </c>
      <c r="AY263" s="67">
        <f t="shared" si="116"/>
        <v>50.359626577253948</v>
      </c>
      <c r="AZ263" s="75">
        <f t="shared" si="117"/>
        <v>0.72904908060656171</v>
      </c>
      <c r="BA263" s="76">
        <f t="shared" si="118"/>
        <v>2.7756816938437456E-2</v>
      </c>
      <c r="BB263" s="67">
        <f t="shared" si="119"/>
        <v>46.325629402589726</v>
      </c>
      <c r="BC263" s="75">
        <f t="shared" si="120"/>
        <v>0.66196300767366378</v>
      </c>
      <c r="BD263" s="76">
        <f t="shared" si="121"/>
        <v>2.5725299809913782E-2</v>
      </c>
      <c r="BE263" s="67">
        <f t="shared" si="122"/>
        <v>42.74316708028411</v>
      </c>
      <c r="BF263" s="75">
        <f t="shared" si="123"/>
        <v>0.606206615046888</v>
      </c>
      <c r="BG263" s="76">
        <f t="shared" si="124"/>
        <v>2.3976690280681057E-2</v>
      </c>
      <c r="BH263" s="67">
        <f t="shared" si="125"/>
        <v>38.41196019781863</v>
      </c>
      <c r="BI263" s="75">
        <f t="shared" si="126"/>
        <v>0.53459174113539942</v>
      </c>
      <c r="BJ263" s="76">
        <f t="shared" si="127"/>
        <v>2.1644127139025748E-2</v>
      </c>
      <c r="BK263" s="133">
        <f t="shared" ref="BK263:BK326" si="129">AW263-AD263</f>
        <v>47.232062178166956</v>
      </c>
      <c r="BL263" s="134">
        <f t="shared" ref="BL263:BL326" si="130">BK263/AD263</f>
        <v>0.68377178002542383</v>
      </c>
      <c r="BM263" s="135">
        <f t="shared" ref="BM263:BM326" si="131">((AW263/AD263)^(1/19)-1)</f>
        <v>2.7802437952175518E-2</v>
      </c>
    </row>
    <row r="264" spans="1:65" x14ac:dyDescent="0.2">
      <c r="A264" s="51" t="s">
        <v>7</v>
      </c>
      <c r="B264" s="51" t="s">
        <v>150</v>
      </c>
      <c r="C264" s="62">
        <f t="shared" si="128"/>
        <v>43.196611497198433</v>
      </c>
      <c r="D264" s="62">
        <f t="shared" si="115"/>
        <v>43.245404640814755</v>
      </c>
      <c r="E264" s="62">
        <f t="shared" si="115"/>
        <v>43.592622612140687</v>
      </c>
      <c r="F264" s="62">
        <f t="shared" si="115"/>
        <v>43.877535684239916</v>
      </c>
      <c r="G264" s="62">
        <f t="shared" si="115"/>
        <v>45.600658171166877</v>
      </c>
      <c r="H264" s="62">
        <f t="shared" si="115"/>
        <v>44.445950803755771</v>
      </c>
      <c r="I264" s="62">
        <f t="shared" si="115"/>
        <v>46.154848483912225</v>
      </c>
      <c r="J264" s="62">
        <f t="shared" si="115"/>
        <v>45.439964410331207</v>
      </c>
      <c r="K264" s="62">
        <f t="shared" si="115"/>
        <v>42.636377816249436</v>
      </c>
      <c r="L264" s="62">
        <f t="shared" si="115"/>
        <v>46.759220124981034</v>
      </c>
      <c r="M264" s="62">
        <f t="shared" si="115"/>
        <v>42.325406112576879</v>
      </c>
      <c r="N264" s="62">
        <f t="shared" si="115"/>
        <v>42.595223771622543</v>
      </c>
      <c r="O264" s="62">
        <f t="shared" si="115"/>
        <v>41.466510290679039</v>
      </c>
      <c r="P264" s="62">
        <f t="shared" si="115"/>
        <v>43.749104317333952</v>
      </c>
      <c r="Q264" s="62">
        <f t="shared" si="115"/>
        <v>41.218460423419558</v>
      </c>
      <c r="R264" s="62">
        <f t="shared" si="115"/>
        <v>38.864693452461694</v>
      </c>
      <c r="S264" s="62">
        <f t="shared" si="115"/>
        <v>39.526069780307147</v>
      </c>
      <c r="T264" s="62">
        <f t="shared" si="115"/>
        <v>38.395985740125703</v>
      </c>
      <c r="U264" s="62">
        <f t="shared" si="115"/>
        <v>37.75919868899669</v>
      </c>
      <c r="V264" s="62">
        <f t="shared" si="115"/>
        <v>39.969556589421018</v>
      </c>
      <c r="W264" s="62">
        <f t="shared" si="115"/>
        <v>41.636852783180785</v>
      </c>
      <c r="X264" s="62">
        <f t="shared" si="115"/>
        <v>40.324085593058619</v>
      </c>
      <c r="Y264" s="62">
        <f t="shared" si="115"/>
        <v>40.143786510773431</v>
      </c>
      <c r="Z264" s="62">
        <f t="shared" si="115"/>
        <v>41.431241299838213</v>
      </c>
      <c r="AA264" s="62">
        <f t="shared" si="115"/>
        <v>43.364666875461374</v>
      </c>
      <c r="AB264" s="116">
        <f t="shared" si="115"/>
        <v>44.931535129883194</v>
      </c>
      <c r="AC264" s="62">
        <f t="shared" si="115"/>
        <v>46.367683525092765</v>
      </c>
      <c r="AD264" s="62">
        <f t="shared" si="115"/>
        <v>45.172627617213244</v>
      </c>
      <c r="AE264" s="62">
        <f t="shared" si="115"/>
        <v>45.39985751290758</v>
      </c>
      <c r="AF264" s="62">
        <f t="shared" si="115"/>
        <v>45.564077250212598</v>
      </c>
      <c r="AG264" s="62">
        <f t="shared" si="115"/>
        <v>45.670665453210475</v>
      </c>
      <c r="AH264" s="62">
        <f t="shared" si="115"/>
        <v>45.764010164133836</v>
      </c>
      <c r="AI264" s="62">
        <f t="shared" si="115"/>
        <v>45.863737215273161</v>
      </c>
      <c r="AJ264" s="62">
        <f t="shared" si="115"/>
        <v>45.991064258334539</v>
      </c>
      <c r="AK264" s="62">
        <f t="shared" si="115"/>
        <v>46.106603322022572</v>
      </c>
      <c r="AL264" s="62">
        <f t="shared" si="115"/>
        <v>46.233062226983996</v>
      </c>
      <c r="AM264" s="62">
        <f t="shared" ref="D264:AX270" si="132">AM149/AM32</f>
        <v>46.36537031577096</v>
      </c>
      <c r="AN264" s="62">
        <f t="shared" si="132"/>
        <v>46.495767085645419</v>
      </c>
      <c r="AO264" s="62">
        <f t="shared" si="132"/>
        <v>46.621722066807251</v>
      </c>
      <c r="AP264" s="62">
        <f t="shared" si="132"/>
        <v>46.746653506806723</v>
      </c>
      <c r="AQ264" s="62">
        <f t="shared" si="132"/>
        <v>46.869588320523654</v>
      </c>
      <c r="AR264" s="62">
        <f t="shared" si="132"/>
        <v>46.983383541795199</v>
      </c>
      <c r="AS264" s="62">
        <f t="shared" si="132"/>
        <v>47.086761575199468</v>
      </c>
      <c r="AT264" s="62">
        <f t="shared" si="132"/>
        <v>47.183525932305322</v>
      </c>
      <c r="AU264" s="62">
        <f t="shared" si="132"/>
        <v>47.272193803999777</v>
      </c>
      <c r="AV264" s="62">
        <f t="shared" si="132"/>
        <v>47.354598295503841</v>
      </c>
      <c r="AW264" s="62">
        <f t="shared" si="132"/>
        <v>47.425793772144743</v>
      </c>
      <c r="AX264" s="62">
        <f t="shared" si="132"/>
        <v>47.490034992968845</v>
      </c>
      <c r="AY264" s="67">
        <f t="shared" si="116"/>
        <v>2.3174073757556002</v>
      </c>
      <c r="AZ264" s="75">
        <f t="shared" si="117"/>
        <v>5.1301141819621338E-2</v>
      </c>
      <c r="BA264" s="76">
        <f t="shared" si="118"/>
        <v>2.5045601688316044E-3</v>
      </c>
      <c r="BB264" s="67">
        <f t="shared" si="119"/>
        <v>1.0581102470519781</v>
      </c>
      <c r="BC264" s="75">
        <f t="shared" si="120"/>
        <v>2.2819993724279137E-2</v>
      </c>
      <c r="BD264" s="76">
        <f t="shared" si="121"/>
        <v>1.1288122431474257E-3</v>
      </c>
      <c r="BE264" s="67">
        <f t="shared" si="122"/>
        <v>2.4230631656206469</v>
      </c>
      <c r="BF264" s="75">
        <f t="shared" si="123"/>
        <v>5.3927896267428201E-2</v>
      </c>
      <c r="BG264" s="76">
        <f t="shared" si="124"/>
        <v>2.6296533972898217E-3</v>
      </c>
      <c r="BH264" s="67">
        <f t="shared" si="125"/>
        <v>3.9075269285384024</v>
      </c>
      <c r="BI264" s="75">
        <f t="shared" si="126"/>
        <v>9.0108542509052272E-2</v>
      </c>
      <c r="BJ264" s="76">
        <f t="shared" si="127"/>
        <v>4.3231816820175073E-3</v>
      </c>
      <c r="BK264" s="133">
        <f t="shared" si="129"/>
        <v>2.253166154931499</v>
      </c>
      <c r="BL264" s="134">
        <f t="shared" si="130"/>
        <v>4.9879014655169612E-2</v>
      </c>
      <c r="BM264" s="135">
        <f t="shared" si="131"/>
        <v>2.5651229121477215E-3</v>
      </c>
    </row>
    <row r="265" spans="1:65" x14ac:dyDescent="0.2">
      <c r="A265" s="51" t="s">
        <v>8</v>
      </c>
      <c r="B265" s="51" t="s">
        <v>150</v>
      </c>
      <c r="C265" s="62">
        <f t="shared" si="128"/>
        <v>21.934908796769719</v>
      </c>
      <c r="D265" s="62">
        <f t="shared" si="132"/>
        <v>23.125959019168572</v>
      </c>
      <c r="E265" s="62">
        <f t="shared" si="132"/>
        <v>24.854891650465341</v>
      </c>
      <c r="F265" s="62">
        <f t="shared" si="132"/>
        <v>25.833096819925821</v>
      </c>
      <c r="G265" s="62">
        <f t="shared" si="132"/>
        <v>25.904169398295092</v>
      </c>
      <c r="H265" s="62">
        <f t="shared" si="132"/>
        <v>25.775311133535148</v>
      </c>
      <c r="I265" s="62">
        <f t="shared" si="132"/>
        <v>25.509155989464279</v>
      </c>
      <c r="J265" s="62">
        <f t="shared" si="132"/>
        <v>25.531559674016165</v>
      </c>
      <c r="K265" s="62">
        <f t="shared" si="132"/>
        <v>25.194565174236772</v>
      </c>
      <c r="L265" s="62">
        <f t="shared" si="132"/>
        <v>24.033406064120186</v>
      </c>
      <c r="M265" s="62">
        <f t="shared" si="132"/>
        <v>25.800574616290898</v>
      </c>
      <c r="N265" s="62">
        <f t="shared" si="132"/>
        <v>28.037744291879353</v>
      </c>
      <c r="O265" s="62">
        <f t="shared" si="132"/>
        <v>27.358699577589949</v>
      </c>
      <c r="P265" s="62">
        <f t="shared" si="132"/>
        <v>27.508251806608548</v>
      </c>
      <c r="Q265" s="62">
        <f t="shared" si="132"/>
        <v>29.166134935336391</v>
      </c>
      <c r="R265" s="62">
        <f t="shared" si="132"/>
        <v>30.480305234578005</v>
      </c>
      <c r="S265" s="62">
        <f t="shared" si="132"/>
        <v>31.648490622187548</v>
      </c>
      <c r="T265" s="62">
        <f t="shared" si="132"/>
        <v>29.926150380977234</v>
      </c>
      <c r="U265" s="62">
        <f t="shared" si="132"/>
        <v>31.663796874784765</v>
      </c>
      <c r="V265" s="62">
        <f t="shared" si="132"/>
        <v>32.591157109549989</v>
      </c>
      <c r="W265" s="62">
        <f t="shared" si="132"/>
        <v>31.845908763893174</v>
      </c>
      <c r="X265" s="62">
        <f t="shared" si="132"/>
        <v>30.785224023416571</v>
      </c>
      <c r="Y265" s="62">
        <f t="shared" si="132"/>
        <v>34.10127847143751</v>
      </c>
      <c r="Z265" s="62">
        <f t="shared" si="132"/>
        <v>31.897150097322708</v>
      </c>
      <c r="AA265" s="62">
        <f t="shared" si="132"/>
        <v>32.417109092525521</v>
      </c>
      <c r="AB265" s="116">
        <f t="shared" si="132"/>
        <v>35.339694447646821</v>
      </c>
      <c r="AC265" s="62">
        <f t="shared" si="132"/>
        <v>36.354033266950388</v>
      </c>
      <c r="AD265" s="62">
        <f t="shared" si="132"/>
        <v>36.539438350075571</v>
      </c>
      <c r="AE265" s="62">
        <f t="shared" si="132"/>
        <v>37.061109300157057</v>
      </c>
      <c r="AF265" s="62">
        <f t="shared" si="132"/>
        <v>37.573267848174979</v>
      </c>
      <c r="AG265" s="62">
        <f t="shared" si="132"/>
        <v>38.09729382665958</v>
      </c>
      <c r="AH265" s="62">
        <f t="shared" si="132"/>
        <v>38.639079613049311</v>
      </c>
      <c r="AI265" s="62">
        <f t="shared" si="132"/>
        <v>39.190923371274955</v>
      </c>
      <c r="AJ265" s="62">
        <f t="shared" si="132"/>
        <v>39.753835069270743</v>
      </c>
      <c r="AK265" s="62">
        <f t="shared" si="132"/>
        <v>40.334526013673212</v>
      </c>
      <c r="AL265" s="62">
        <f t="shared" si="132"/>
        <v>40.962694031919447</v>
      </c>
      <c r="AM265" s="62">
        <f t="shared" si="132"/>
        <v>41.646141347057231</v>
      </c>
      <c r="AN265" s="62">
        <f t="shared" si="132"/>
        <v>42.358781338140581</v>
      </c>
      <c r="AO265" s="62">
        <f t="shared" si="132"/>
        <v>43.097734235011281</v>
      </c>
      <c r="AP265" s="62">
        <f t="shared" si="132"/>
        <v>43.892460601222645</v>
      </c>
      <c r="AQ265" s="62">
        <f t="shared" si="132"/>
        <v>44.744963555515568</v>
      </c>
      <c r="AR265" s="62">
        <f t="shared" si="132"/>
        <v>45.607182195188237</v>
      </c>
      <c r="AS265" s="62">
        <f t="shared" si="132"/>
        <v>46.476146985442725</v>
      </c>
      <c r="AT265" s="62">
        <f t="shared" si="132"/>
        <v>47.37259536862215</v>
      </c>
      <c r="AU265" s="62">
        <f t="shared" si="132"/>
        <v>48.287185401807825</v>
      </c>
      <c r="AV265" s="62">
        <f t="shared" si="132"/>
        <v>49.223739440069878</v>
      </c>
      <c r="AW265" s="62">
        <f t="shared" si="132"/>
        <v>50.182687743906669</v>
      </c>
      <c r="AX265" s="62">
        <f t="shared" si="132"/>
        <v>51.163087849706649</v>
      </c>
      <c r="AY265" s="67">
        <f t="shared" si="116"/>
        <v>14.623649499631078</v>
      </c>
      <c r="AZ265" s="75">
        <f t="shared" si="117"/>
        <v>0.40021549755432501</v>
      </c>
      <c r="BA265" s="76">
        <f t="shared" si="118"/>
        <v>1.6973752091042682E-2</v>
      </c>
      <c r="BB265" s="67">
        <f t="shared" si="119"/>
        <v>13.828654476956281</v>
      </c>
      <c r="BC265" s="75">
        <f t="shared" si="120"/>
        <v>0.3803884530613546</v>
      </c>
      <c r="BD265" s="76">
        <f t="shared" si="121"/>
        <v>1.6248847049116E-2</v>
      </c>
      <c r="BE265" s="67">
        <f t="shared" si="122"/>
        <v>13.884044992423057</v>
      </c>
      <c r="BF265" s="75">
        <f t="shared" si="123"/>
        <v>0.39287393989756353</v>
      </c>
      <c r="BG265" s="76">
        <f t="shared" si="124"/>
        <v>1.6706477889905313E-2</v>
      </c>
      <c r="BH265" s="67">
        <f t="shared" si="125"/>
        <v>15.870076309282304</v>
      </c>
      <c r="BI265" s="75">
        <f t="shared" si="126"/>
        <v>0.4895586544742665</v>
      </c>
      <c r="BJ265" s="76">
        <f t="shared" si="127"/>
        <v>2.0123801092869265E-2</v>
      </c>
      <c r="BK265" s="133">
        <f t="shared" si="129"/>
        <v>13.643249393831098</v>
      </c>
      <c r="BL265" s="134">
        <f t="shared" si="130"/>
        <v>0.37338421196074245</v>
      </c>
      <c r="BM265" s="135">
        <f t="shared" si="131"/>
        <v>1.6839042903838752E-2</v>
      </c>
    </row>
    <row r="266" spans="1:65" x14ac:dyDescent="0.2">
      <c r="A266" s="51" t="s">
        <v>9</v>
      </c>
      <c r="B266" s="51" t="s">
        <v>150</v>
      </c>
      <c r="C266" s="62">
        <f t="shared" si="128"/>
        <v>29.561089100382244</v>
      </c>
      <c r="D266" s="62">
        <f t="shared" si="132"/>
        <v>31.445204507136474</v>
      </c>
      <c r="E266" s="62">
        <f t="shared" si="132"/>
        <v>33.430765225085779</v>
      </c>
      <c r="F266" s="62">
        <f t="shared" si="132"/>
        <v>36.101325420724805</v>
      </c>
      <c r="G266" s="62">
        <f t="shared" si="132"/>
        <v>38.555701129251446</v>
      </c>
      <c r="H266" s="62">
        <f t="shared" si="132"/>
        <v>38.897392737986443</v>
      </c>
      <c r="I266" s="62">
        <f t="shared" si="132"/>
        <v>43.046521951406241</v>
      </c>
      <c r="J266" s="62">
        <f t="shared" si="132"/>
        <v>43.62609015792323</v>
      </c>
      <c r="K266" s="62">
        <f t="shared" si="132"/>
        <v>39.043491762097865</v>
      </c>
      <c r="L266" s="62">
        <f t="shared" si="132"/>
        <v>42.577096691924872</v>
      </c>
      <c r="M266" s="62">
        <f t="shared" si="132"/>
        <v>40.817892316841558</v>
      </c>
      <c r="N266" s="62">
        <f t="shared" si="132"/>
        <v>41.770198328471572</v>
      </c>
      <c r="O266" s="62">
        <f t="shared" si="132"/>
        <v>41.868567926382021</v>
      </c>
      <c r="P266" s="62">
        <f t="shared" si="132"/>
        <v>44.377430117518038</v>
      </c>
      <c r="Q266" s="62">
        <f t="shared" si="132"/>
        <v>46.807181806834123</v>
      </c>
      <c r="R266" s="62">
        <f t="shared" si="132"/>
        <v>48.700976156331514</v>
      </c>
      <c r="S266" s="62">
        <f t="shared" si="132"/>
        <v>47.515402999364831</v>
      </c>
      <c r="T266" s="62">
        <f t="shared" si="132"/>
        <v>43.487934282642769</v>
      </c>
      <c r="U266" s="62">
        <f t="shared" si="132"/>
        <v>43.937295511004585</v>
      </c>
      <c r="V266" s="62">
        <f t="shared" si="132"/>
        <v>42.923767853185275</v>
      </c>
      <c r="W266" s="62">
        <f t="shared" si="132"/>
        <v>42.853907445021285</v>
      </c>
      <c r="X266" s="62">
        <f t="shared" si="132"/>
        <v>39.859434947886896</v>
      </c>
      <c r="Y266" s="62">
        <f t="shared" si="132"/>
        <v>40.864667500535099</v>
      </c>
      <c r="Z266" s="62">
        <f t="shared" si="132"/>
        <v>39.177293189649731</v>
      </c>
      <c r="AA266" s="62">
        <f t="shared" si="132"/>
        <v>39.410669647406081</v>
      </c>
      <c r="AB266" s="116">
        <f t="shared" si="132"/>
        <v>37.048502108026412</v>
      </c>
      <c r="AC266" s="62">
        <f t="shared" si="132"/>
        <v>36.147099619600461</v>
      </c>
      <c r="AD266" s="62">
        <f t="shared" si="132"/>
        <v>36.001236682654365</v>
      </c>
      <c r="AE266" s="62">
        <f t="shared" si="132"/>
        <v>36.444838799742776</v>
      </c>
      <c r="AF266" s="62">
        <f t="shared" si="132"/>
        <v>36.906919824090089</v>
      </c>
      <c r="AG266" s="62">
        <f t="shared" si="132"/>
        <v>37.395594198843149</v>
      </c>
      <c r="AH266" s="62">
        <f t="shared" si="132"/>
        <v>37.907313923960345</v>
      </c>
      <c r="AI266" s="62">
        <f t="shared" si="132"/>
        <v>38.42736634563903</v>
      </c>
      <c r="AJ266" s="62">
        <f t="shared" si="132"/>
        <v>38.955304520109159</v>
      </c>
      <c r="AK266" s="62">
        <f t="shared" si="132"/>
        <v>39.497080799292789</v>
      </c>
      <c r="AL266" s="62">
        <f t="shared" si="132"/>
        <v>40.07961025036029</v>
      </c>
      <c r="AM266" s="62">
        <f t="shared" si="132"/>
        <v>40.70921800631961</v>
      </c>
      <c r="AN266" s="62">
        <f t="shared" si="132"/>
        <v>41.36446927854842</v>
      </c>
      <c r="AO266" s="62">
        <f t="shared" si="132"/>
        <v>42.043293520672066</v>
      </c>
      <c r="AP266" s="62">
        <f t="shared" si="132"/>
        <v>42.741131743112142</v>
      </c>
      <c r="AQ266" s="62">
        <f t="shared" si="132"/>
        <v>43.470665721513413</v>
      </c>
      <c r="AR266" s="62">
        <f t="shared" si="132"/>
        <v>44.206016843984955</v>
      </c>
      <c r="AS266" s="62">
        <f t="shared" si="132"/>
        <v>44.944664650129283</v>
      </c>
      <c r="AT266" s="62">
        <f t="shared" si="132"/>
        <v>45.703777882576546</v>
      </c>
      <c r="AU266" s="62">
        <f t="shared" si="132"/>
        <v>46.475055827519533</v>
      </c>
      <c r="AV266" s="62">
        <f t="shared" si="132"/>
        <v>47.263393346392071</v>
      </c>
      <c r="AW266" s="62">
        <f t="shared" si="132"/>
        <v>48.052269944648536</v>
      </c>
      <c r="AX266" s="62">
        <f t="shared" si="132"/>
        <v>48.859432601943908</v>
      </c>
      <c r="AY266" s="67">
        <f t="shared" si="116"/>
        <v>12.858195919289543</v>
      </c>
      <c r="AZ266" s="75">
        <f t="shared" si="117"/>
        <v>0.35715983960864062</v>
      </c>
      <c r="BA266" s="76">
        <f t="shared" si="118"/>
        <v>1.5386885799996364E-2</v>
      </c>
      <c r="BB266" s="67">
        <f t="shared" si="119"/>
        <v>11.905170325048076</v>
      </c>
      <c r="BC266" s="75">
        <f t="shared" si="120"/>
        <v>0.32935340457004736</v>
      </c>
      <c r="BD266" s="76">
        <f t="shared" si="121"/>
        <v>1.4336427922316375E-2</v>
      </c>
      <c r="BE266" s="67">
        <f t="shared" si="122"/>
        <v>10.214891238365659</v>
      </c>
      <c r="BF266" s="75">
        <f t="shared" si="123"/>
        <v>0.27571671342018017</v>
      </c>
      <c r="BG266" s="76">
        <f t="shared" si="124"/>
        <v>1.2249829448317318E-2</v>
      </c>
      <c r="BH266" s="67">
        <f t="shared" si="125"/>
        <v>7.064386180113452</v>
      </c>
      <c r="BI266" s="75">
        <f t="shared" si="126"/>
        <v>0.17925059998513407</v>
      </c>
      <c r="BJ266" s="76">
        <f t="shared" si="127"/>
        <v>8.2780325900464469E-3</v>
      </c>
      <c r="BK266" s="133">
        <f t="shared" si="129"/>
        <v>12.051033261994171</v>
      </c>
      <c r="BL266" s="134">
        <f t="shared" si="130"/>
        <v>0.3347394248764915</v>
      </c>
      <c r="BM266" s="135">
        <f t="shared" si="131"/>
        <v>1.5312692091686175E-2</v>
      </c>
    </row>
    <row r="267" spans="1:65" x14ac:dyDescent="0.2">
      <c r="A267" s="51" t="s">
        <v>10</v>
      </c>
      <c r="B267" s="51" t="s">
        <v>150</v>
      </c>
      <c r="C267" s="62">
        <f t="shared" si="128"/>
        <v>19.237155033514043</v>
      </c>
      <c r="D267" s="62">
        <f t="shared" si="132"/>
        <v>18.655615784831625</v>
      </c>
      <c r="E267" s="62">
        <f t="shared" si="132"/>
        <v>19.006897086174828</v>
      </c>
      <c r="F267" s="62">
        <f t="shared" si="132"/>
        <v>19.023773127404986</v>
      </c>
      <c r="G267" s="62">
        <f t="shared" si="132"/>
        <v>18.56349449372788</v>
      </c>
      <c r="H267" s="62">
        <f t="shared" si="132"/>
        <v>18.213436465160559</v>
      </c>
      <c r="I267" s="62">
        <f t="shared" si="132"/>
        <v>17.67172920572358</v>
      </c>
      <c r="J267" s="62">
        <f t="shared" si="132"/>
        <v>18.539519925970211</v>
      </c>
      <c r="K267" s="62">
        <f t="shared" si="132"/>
        <v>18.966284010031249</v>
      </c>
      <c r="L267" s="62">
        <f t="shared" si="132"/>
        <v>18.622464797625099</v>
      </c>
      <c r="M267" s="62">
        <f t="shared" si="132"/>
        <v>20.134447080008272</v>
      </c>
      <c r="N267" s="62">
        <f t="shared" si="132"/>
        <v>19.902580283432695</v>
      </c>
      <c r="O267" s="62">
        <f t="shared" si="132"/>
        <v>19.319686592584212</v>
      </c>
      <c r="P267" s="62">
        <f t="shared" si="132"/>
        <v>19.459223902367395</v>
      </c>
      <c r="Q267" s="62">
        <f t="shared" si="132"/>
        <v>19.071266054681203</v>
      </c>
      <c r="R267" s="62">
        <f t="shared" si="132"/>
        <v>21.66169588185398</v>
      </c>
      <c r="S267" s="62">
        <f t="shared" si="132"/>
        <v>22.320130311718113</v>
      </c>
      <c r="T267" s="62">
        <f t="shared" si="132"/>
        <v>21.445641067396014</v>
      </c>
      <c r="U267" s="62">
        <f t="shared" si="132"/>
        <v>20.74243151376027</v>
      </c>
      <c r="V267" s="62">
        <f t="shared" si="132"/>
        <v>21.771516190301245</v>
      </c>
      <c r="W267" s="62">
        <f t="shared" si="132"/>
        <v>21.018418057231166</v>
      </c>
      <c r="X267" s="62">
        <f t="shared" si="132"/>
        <v>20.828462452974275</v>
      </c>
      <c r="Y267" s="62">
        <f t="shared" si="132"/>
        <v>23.882544259873701</v>
      </c>
      <c r="Z267" s="62">
        <f t="shared" si="132"/>
        <v>19.43903545269389</v>
      </c>
      <c r="AA267" s="62">
        <f t="shared" si="132"/>
        <v>20.119177977327645</v>
      </c>
      <c r="AB267" s="116">
        <f t="shared" si="132"/>
        <v>19.97719263536932</v>
      </c>
      <c r="AC267" s="62">
        <f t="shared" si="132"/>
        <v>19.817393778891557</v>
      </c>
      <c r="AD267" s="62">
        <f t="shared" si="132"/>
        <v>19.481185189009736</v>
      </c>
      <c r="AE267" s="62">
        <f t="shared" si="132"/>
        <v>19.678123655878082</v>
      </c>
      <c r="AF267" s="62">
        <f t="shared" si="132"/>
        <v>19.916356569717244</v>
      </c>
      <c r="AG267" s="62">
        <f t="shared" si="132"/>
        <v>20.172718357006637</v>
      </c>
      <c r="AH267" s="62">
        <f t="shared" si="132"/>
        <v>20.434914527305878</v>
      </c>
      <c r="AI267" s="62">
        <f t="shared" si="132"/>
        <v>20.700924498681314</v>
      </c>
      <c r="AJ267" s="62">
        <f t="shared" si="132"/>
        <v>20.965251777976569</v>
      </c>
      <c r="AK267" s="62">
        <f t="shared" si="132"/>
        <v>21.237204846271403</v>
      </c>
      <c r="AL267" s="62">
        <f t="shared" si="132"/>
        <v>21.53286966622235</v>
      </c>
      <c r="AM267" s="62">
        <f t="shared" si="132"/>
        <v>21.854144667840281</v>
      </c>
      <c r="AN267" s="62">
        <f t="shared" si="132"/>
        <v>22.188419011614435</v>
      </c>
      <c r="AO267" s="62">
        <f t="shared" si="132"/>
        <v>22.533465471722742</v>
      </c>
      <c r="AP267" s="62">
        <f t="shared" si="132"/>
        <v>22.894527468135333</v>
      </c>
      <c r="AQ267" s="62">
        <f t="shared" si="132"/>
        <v>23.274898051211114</v>
      </c>
      <c r="AR267" s="62">
        <f t="shared" si="132"/>
        <v>23.658273173640133</v>
      </c>
      <c r="AS267" s="62">
        <f t="shared" si="132"/>
        <v>24.042686421174725</v>
      </c>
      <c r="AT267" s="62">
        <f t="shared" si="132"/>
        <v>24.437749853767123</v>
      </c>
      <c r="AU267" s="62">
        <f t="shared" si="132"/>
        <v>24.838605408824012</v>
      </c>
      <c r="AV267" s="62">
        <f t="shared" si="132"/>
        <v>25.247718732110453</v>
      </c>
      <c r="AW267" s="62">
        <f t="shared" si="132"/>
        <v>25.664504784761302</v>
      </c>
      <c r="AX267" s="62">
        <f t="shared" si="132"/>
        <v>26.089449623634856</v>
      </c>
      <c r="AY267" s="67">
        <f t="shared" si="116"/>
        <v>6.60826443462512</v>
      </c>
      <c r="AZ267" s="75">
        <f t="shared" si="117"/>
        <v>0.33921264905141174</v>
      </c>
      <c r="BA267" s="76">
        <f t="shared" si="118"/>
        <v>1.4711254094021964E-2</v>
      </c>
      <c r="BB267" s="67">
        <f t="shared" si="119"/>
        <v>5.8471110058697455</v>
      </c>
      <c r="BC267" s="75">
        <f t="shared" si="120"/>
        <v>0.29504944348927353</v>
      </c>
      <c r="BD267" s="76">
        <f t="shared" si="121"/>
        <v>1.3011364373466394E-2</v>
      </c>
      <c r="BE267" s="67">
        <f t="shared" si="122"/>
        <v>5.2705260967411327</v>
      </c>
      <c r="BF267" s="75">
        <f t="shared" si="123"/>
        <v>0.26382716495458652</v>
      </c>
      <c r="BG267" s="76">
        <f t="shared" si="124"/>
        <v>1.1776025292229875E-2</v>
      </c>
      <c r="BH267" s="67">
        <f t="shared" si="125"/>
        <v>4.7194274314963671</v>
      </c>
      <c r="BI267" s="75">
        <f t="shared" si="126"/>
        <v>0.23457357138620188</v>
      </c>
      <c r="BJ267" s="76">
        <f t="shared" si="127"/>
        <v>1.0591983276228012E-2</v>
      </c>
      <c r="BK267" s="133">
        <f t="shared" si="129"/>
        <v>6.1833195957515663</v>
      </c>
      <c r="BL267" s="134">
        <f t="shared" si="130"/>
        <v>0.31739955940872999</v>
      </c>
      <c r="BM267" s="135">
        <f t="shared" si="131"/>
        <v>1.4614166367335368E-2</v>
      </c>
    </row>
    <row r="268" spans="1:65" x14ac:dyDescent="0.2">
      <c r="A268" s="51" t="s">
        <v>11</v>
      </c>
      <c r="B268" s="51" t="s">
        <v>150</v>
      </c>
      <c r="C268" s="62">
        <f t="shared" si="128"/>
        <v>31.154390752337235</v>
      </c>
      <c r="D268" s="62">
        <f t="shared" si="132"/>
        <v>31.634804189504649</v>
      </c>
      <c r="E268" s="62">
        <f t="shared" si="132"/>
        <v>32.388917928191255</v>
      </c>
      <c r="F268" s="62">
        <f t="shared" si="132"/>
        <v>32.861963525706848</v>
      </c>
      <c r="G268" s="62">
        <f t="shared" si="132"/>
        <v>32.69338656294277</v>
      </c>
      <c r="H268" s="62">
        <f t="shared" si="132"/>
        <v>34.073490476583601</v>
      </c>
      <c r="I268" s="62">
        <f t="shared" si="132"/>
        <v>34.353726047298984</v>
      </c>
      <c r="J268" s="62">
        <f t="shared" si="132"/>
        <v>34.569480229524778</v>
      </c>
      <c r="K268" s="62">
        <f t="shared" si="132"/>
        <v>40.583817750145919</v>
      </c>
      <c r="L268" s="62">
        <f t="shared" si="132"/>
        <v>42.158814746895281</v>
      </c>
      <c r="M268" s="62">
        <f t="shared" si="132"/>
        <v>41.352313252751557</v>
      </c>
      <c r="N268" s="62">
        <f t="shared" si="132"/>
        <v>45.272607975037793</v>
      </c>
      <c r="O268" s="62">
        <f t="shared" si="132"/>
        <v>49.428875016602468</v>
      </c>
      <c r="P268" s="62">
        <f t="shared" si="132"/>
        <v>50.216469850286352</v>
      </c>
      <c r="Q268" s="62">
        <f t="shared" si="132"/>
        <v>53.320629106984427</v>
      </c>
      <c r="R268" s="62">
        <f t="shared" si="132"/>
        <v>54.030188132745508</v>
      </c>
      <c r="S268" s="62">
        <f t="shared" si="132"/>
        <v>63.041498565064018</v>
      </c>
      <c r="T268" s="62">
        <f t="shared" si="132"/>
        <v>65.824520250842809</v>
      </c>
      <c r="U268" s="62">
        <f t="shared" si="132"/>
        <v>62.217707105333211</v>
      </c>
      <c r="V268" s="62">
        <f t="shared" si="132"/>
        <v>73.53016625712533</v>
      </c>
      <c r="W268" s="62">
        <f t="shared" si="132"/>
        <v>63.33818433226925</v>
      </c>
      <c r="X268" s="62">
        <f t="shared" si="132"/>
        <v>64.469010138457662</v>
      </c>
      <c r="Y268" s="62">
        <f t="shared" si="132"/>
        <v>64.662826113887149</v>
      </c>
      <c r="Z268" s="62">
        <f t="shared" si="132"/>
        <v>60.433784401617856</v>
      </c>
      <c r="AA268" s="62">
        <f t="shared" si="132"/>
        <v>56.998445645287873</v>
      </c>
      <c r="AB268" s="116">
        <f t="shared" si="132"/>
        <v>62.59922145173752</v>
      </c>
      <c r="AC268" s="62">
        <f t="shared" si="132"/>
        <v>65.418656854221325</v>
      </c>
      <c r="AD268" s="62">
        <f t="shared" si="132"/>
        <v>67.467884699592204</v>
      </c>
      <c r="AE268" s="62">
        <f t="shared" si="132"/>
        <v>69.207333037878712</v>
      </c>
      <c r="AF268" s="62">
        <f t="shared" si="132"/>
        <v>71.089279792603676</v>
      </c>
      <c r="AG268" s="62">
        <f t="shared" si="132"/>
        <v>73.133814668046185</v>
      </c>
      <c r="AH268" s="62">
        <f t="shared" si="132"/>
        <v>75.286176140922407</v>
      </c>
      <c r="AI268" s="62">
        <f t="shared" si="132"/>
        <v>77.535816838474631</v>
      </c>
      <c r="AJ268" s="62">
        <f t="shared" si="132"/>
        <v>79.886355214055698</v>
      </c>
      <c r="AK268" s="62">
        <f t="shared" si="132"/>
        <v>82.397855663213136</v>
      </c>
      <c r="AL268" s="62">
        <f t="shared" si="132"/>
        <v>85.185442872209322</v>
      </c>
      <c r="AM268" s="62">
        <f t="shared" si="132"/>
        <v>88.374153638937074</v>
      </c>
      <c r="AN268" s="62">
        <f t="shared" si="132"/>
        <v>91.801366184444888</v>
      </c>
      <c r="AO268" s="62">
        <f t="shared" si="132"/>
        <v>95.45958620685515</v>
      </c>
      <c r="AP268" s="62">
        <f t="shared" si="132"/>
        <v>99.284313279936171</v>
      </c>
      <c r="AQ268" s="62">
        <f t="shared" si="132"/>
        <v>103.35323014282807</v>
      </c>
      <c r="AR268" s="62">
        <f t="shared" si="132"/>
        <v>107.50793152823564</v>
      </c>
      <c r="AS268" s="62">
        <f t="shared" si="132"/>
        <v>111.73646602703771</v>
      </c>
      <c r="AT268" s="62">
        <f t="shared" si="132"/>
        <v>116.19349709136856</v>
      </c>
      <c r="AU268" s="62">
        <f t="shared" si="132"/>
        <v>120.79677627400493</v>
      </c>
      <c r="AV268" s="62">
        <f t="shared" si="132"/>
        <v>125.58113566322656</v>
      </c>
      <c r="AW268" s="62">
        <f t="shared" si="132"/>
        <v>130.56328334740863</v>
      </c>
      <c r="AX268" s="62">
        <f t="shared" si="132"/>
        <v>135.73816480471999</v>
      </c>
      <c r="AY268" s="67">
        <f t="shared" si="116"/>
        <v>68.270280105127782</v>
      </c>
      <c r="AZ268" s="75">
        <f t="shared" si="117"/>
        <v>1.0118929978182705</v>
      </c>
      <c r="BA268" s="76">
        <f t="shared" si="118"/>
        <v>3.5571867837924875E-2</v>
      </c>
      <c r="BB268" s="67">
        <f t="shared" si="119"/>
        <v>65.144626493187303</v>
      </c>
      <c r="BC268" s="75">
        <f t="shared" si="120"/>
        <v>0.99581112828952345</v>
      </c>
      <c r="BD268" s="76">
        <f t="shared" si="121"/>
        <v>3.5156401038282103E-2</v>
      </c>
      <c r="BE268" s="67">
        <f t="shared" si="122"/>
        <v>62.981914211489041</v>
      </c>
      <c r="BF268" s="75">
        <f t="shared" si="123"/>
        <v>1.0061133789027483</v>
      </c>
      <c r="BG268" s="76">
        <f t="shared" si="124"/>
        <v>3.5422918735374065E-2</v>
      </c>
      <c r="BH268" s="67">
        <f t="shared" si="125"/>
        <v>63.798330628717054</v>
      </c>
      <c r="BI268" s="75">
        <f t="shared" si="126"/>
        <v>1.1192994810024497</v>
      </c>
      <c r="BJ268" s="76">
        <f t="shared" si="127"/>
        <v>3.8268352789100346E-2</v>
      </c>
      <c r="BK268" s="133">
        <f t="shared" si="129"/>
        <v>63.095398647816424</v>
      </c>
      <c r="BL268" s="134">
        <f t="shared" si="130"/>
        <v>0.93519159417484732</v>
      </c>
      <c r="BM268" s="135">
        <f t="shared" si="131"/>
        <v>3.535845690321926E-2</v>
      </c>
    </row>
    <row r="269" spans="1:65" x14ac:dyDescent="0.2">
      <c r="A269" s="51" t="s">
        <v>12</v>
      </c>
      <c r="B269" s="51" t="s">
        <v>150</v>
      </c>
      <c r="C269" s="62">
        <f t="shared" si="128"/>
        <v>50.355302291747158</v>
      </c>
      <c r="D269" s="62">
        <f t="shared" si="132"/>
        <v>51.06921982181462</v>
      </c>
      <c r="E269" s="62">
        <f t="shared" si="132"/>
        <v>54.774248889063671</v>
      </c>
      <c r="F269" s="62">
        <f t="shared" si="132"/>
        <v>54.722129933662508</v>
      </c>
      <c r="G269" s="62">
        <f t="shared" si="132"/>
        <v>54.362238139502203</v>
      </c>
      <c r="H269" s="62">
        <f t="shared" si="132"/>
        <v>54.83851852422837</v>
      </c>
      <c r="I269" s="62">
        <f t="shared" si="132"/>
        <v>60.771837131700572</v>
      </c>
      <c r="J269" s="62">
        <f t="shared" si="132"/>
        <v>67.481533240413555</v>
      </c>
      <c r="K269" s="62">
        <f t="shared" si="132"/>
        <v>64.966950956114104</v>
      </c>
      <c r="L269" s="62">
        <f t="shared" si="132"/>
        <v>60.267004839008223</v>
      </c>
      <c r="M269" s="62">
        <f t="shared" si="132"/>
        <v>66.16222504515342</v>
      </c>
      <c r="N269" s="62">
        <f t="shared" si="132"/>
        <v>63.706573564848902</v>
      </c>
      <c r="O269" s="62">
        <f t="shared" si="132"/>
        <v>66.561328172251109</v>
      </c>
      <c r="P269" s="62">
        <f t="shared" si="132"/>
        <v>76.81484878136655</v>
      </c>
      <c r="Q269" s="62">
        <f t="shared" si="132"/>
        <v>80.026092718916956</v>
      </c>
      <c r="R269" s="62">
        <f t="shared" si="132"/>
        <v>90.365382255491468</v>
      </c>
      <c r="S269" s="62">
        <f t="shared" si="132"/>
        <v>89.079752968926684</v>
      </c>
      <c r="T269" s="62">
        <f t="shared" si="132"/>
        <v>87.186187385126132</v>
      </c>
      <c r="U269" s="62">
        <f t="shared" si="132"/>
        <v>85.089168079781629</v>
      </c>
      <c r="V269" s="62">
        <f t="shared" si="132"/>
        <v>83.786218830193832</v>
      </c>
      <c r="W269" s="62">
        <f t="shared" si="132"/>
        <v>78.170175557806701</v>
      </c>
      <c r="X269" s="62">
        <f t="shared" si="132"/>
        <v>82.205039007343956</v>
      </c>
      <c r="Y269" s="62">
        <f t="shared" si="132"/>
        <v>81.869017626321067</v>
      </c>
      <c r="Z269" s="62">
        <f t="shared" si="132"/>
        <v>85.142374789463972</v>
      </c>
      <c r="AA269" s="62">
        <f t="shared" si="132"/>
        <v>88.029152027884479</v>
      </c>
      <c r="AB269" s="116">
        <f t="shared" si="132"/>
        <v>84.304814825099967</v>
      </c>
      <c r="AC269" s="62">
        <f t="shared" si="132"/>
        <v>84.128683529611848</v>
      </c>
      <c r="AD269" s="62">
        <f t="shared" si="132"/>
        <v>84.488734960027202</v>
      </c>
      <c r="AE269" s="62">
        <f t="shared" si="132"/>
        <v>86.472582446624116</v>
      </c>
      <c r="AF269" s="62">
        <f t="shared" si="132"/>
        <v>88.44309727998197</v>
      </c>
      <c r="AG269" s="62">
        <f t="shared" si="132"/>
        <v>90.455050330626577</v>
      </c>
      <c r="AH269" s="62">
        <f t="shared" si="132"/>
        <v>92.517719608697135</v>
      </c>
      <c r="AI269" s="62">
        <f t="shared" si="132"/>
        <v>94.679438387317859</v>
      </c>
      <c r="AJ269" s="62">
        <f t="shared" si="132"/>
        <v>96.919764774623658</v>
      </c>
      <c r="AK269" s="62">
        <f t="shared" si="132"/>
        <v>99.268329853545964</v>
      </c>
      <c r="AL269" s="62">
        <f t="shared" si="132"/>
        <v>101.79032904203846</v>
      </c>
      <c r="AM269" s="62">
        <f t="shared" si="132"/>
        <v>104.51934804443556</v>
      </c>
      <c r="AN269" s="62">
        <f t="shared" si="132"/>
        <v>107.37703534515788</v>
      </c>
      <c r="AO269" s="62">
        <f t="shared" si="132"/>
        <v>110.35898978868909</v>
      </c>
      <c r="AP269" s="62">
        <f t="shared" si="132"/>
        <v>113.47153801524588</v>
      </c>
      <c r="AQ269" s="62">
        <f t="shared" si="132"/>
        <v>116.74165429452205</v>
      </c>
      <c r="AR269" s="62">
        <f t="shared" si="132"/>
        <v>120.07236399496948</v>
      </c>
      <c r="AS269" s="62">
        <f t="shared" si="132"/>
        <v>123.45617721017962</v>
      </c>
      <c r="AT269" s="62">
        <f t="shared" si="132"/>
        <v>126.96335473945969</v>
      </c>
      <c r="AU269" s="62">
        <f t="shared" si="132"/>
        <v>130.56147040993298</v>
      </c>
      <c r="AV269" s="62">
        <f t="shared" si="132"/>
        <v>134.26951774442298</v>
      </c>
      <c r="AW269" s="62">
        <f t="shared" si="132"/>
        <v>138.08899347322685</v>
      </c>
      <c r="AX269" s="62">
        <f t="shared" si="132"/>
        <v>142.04602005701776</v>
      </c>
      <c r="AY269" s="67">
        <f t="shared" si="116"/>
        <v>57.557285096990555</v>
      </c>
      <c r="AZ269" s="75">
        <f t="shared" si="117"/>
        <v>0.68124212209144464</v>
      </c>
      <c r="BA269" s="76">
        <f t="shared" si="118"/>
        <v>2.6316977462965463E-2</v>
      </c>
      <c r="BB269" s="67">
        <f t="shared" si="119"/>
        <v>53.960309943615002</v>
      </c>
      <c r="BC269" s="75">
        <f t="shared" si="120"/>
        <v>0.6414020483824866</v>
      </c>
      <c r="BD269" s="76">
        <f t="shared" si="121"/>
        <v>2.5087053479651233E-2</v>
      </c>
      <c r="BE269" s="67">
        <f t="shared" si="122"/>
        <v>49.964702919323017</v>
      </c>
      <c r="BF269" s="75">
        <f t="shared" si="123"/>
        <v>0.59266725184060409</v>
      </c>
      <c r="BG269" s="76">
        <f t="shared" si="124"/>
        <v>2.3543377118801834E-2</v>
      </c>
      <c r="BH269" s="67">
        <f t="shared" si="125"/>
        <v>42.532318382048501</v>
      </c>
      <c r="BI269" s="75">
        <f t="shared" si="126"/>
        <v>0.48316174133514073</v>
      </c>
      <c r="BJ269" s="76">
        <f t="shared" si="127"/>
        <v>1.990430680880495E-2</v>
      </c>
      <c r="BK269" s="133">
        <f t="shared" si="129"/>
        <v>53.600258513199648</v>
      </c>
      <c r="BL269" s="134">
        <f t="shared" si="130"/>
        <v>0.63440716136368569</v>
      </c>
      <c r="BM269" s="135">
        <f t="shared" si="131"/>
        <v>2.6194038074539572E-2</v>
      </c>
    </row>
    <row r="270" spans="1:65" x14ac:dyDescent="0.2">
      <c r="A270" s="51" t="s">
        <v>13</v>
      </c>
      <c r="B270" s="51" t="s">
        <v>150</v>
      </c>
      <c r="C270" s="62">
        <f t="shared" si="128"/>
        <v>352.51627207569129</v>
      </c>
      <c r="D270" s="62">
        <f t="shared" si="132"/>
        <v>350.47655237817571</v>
      </c>
      <c r="E270" s="62">
        <f t="shared" si="132"/>
        <v>352.33235321564536</v>
      </c>
      <c r="F270" s="62">
        <f t="shared" si="132"/>
        <v>365.91297800747333</v>
      </c>
      <c r="G270" s="62">
        <f t="shared" si="132"/>
        <v>364.75350740166527</v>
      </c>
      <c r="H270" s="62">
        <f t="shared" si="132"/>
        <v>399.62350776258251</v>
      </c>
      <c r="I270" s="62">
        <f t="shared" si="132"/>
        <v>408.670268835831</v>
      </c>
      <c r="J270" s="62">
        <f t="shared" si="132"/>
        <v>405.42008463252387</v>
      </c>
      <c r="K270" s="62">
        <f t="shared" si="132"/>
        <v>431.42245870578233</v>
      </c>
      <c r="L270" s="62">
        <f t="shared" ref="D270:AX275" si="133">L155/L38</f>
        <v>405.02837192965455</v>
      </c>
      <c r="M270" s="62">
        <f t="shared" si="133"/>
        <v>377.65686312492045</v>
      </c>
      <c r="N270" s="62">
        <f t="shared" si="133"/>
        <v>378.71916716490307</v>
      </c>
      <c r="O270" s="62">
        <f t="shared" si="133"/>
        <v>346.2021998768904</v>
      </c>
      <c r="P270" s="62">
        <f t="shared" si="133"/>
        <v>323.94428801225274</v>
      </c>
      <c r="Q270" s="62">
        <f t="shared" si="133"/>
        <v>343.09792622711547</v>
      </c>
      <c r="R270" s="62">
        <f t="shared" si="133"/>
        <v>346.23866378935332</v>
      </c>
      <c r="S270" s="62">
        <f t="shared" si="133"/>
        <v>304.30051276550682</v>
      </c>
      <c r="T270" s="62">
        <f t="shared" si="133"/>
        <v>301.00471389739533</v>
      </c>
      <c r="U270" s="62">
        <f t="shared" si="133"/>
        <v>302.17205046560866</v>
      </c>
      <c r="V270" s="62">
        <f t="shared" si="133"/>
        <v>350.71454225419711</v>
      </c>
      <c r="W270" s="62">
        <f t="shared" si="133"/>
        <v>335.66621183856023</v>
      </c>
      <c r="X270" s="62">
        <f t="shared" si="133"/>
        <v>356.60614049713888</v>
      </c>
      <c r="Y270" s="62">
        <f t="shared" si="133"/>
        <v>266.02454155971935</v>
      </c>
      <c r="Z270" s="62">
        <f t="shared" si="133"/>
        <v>285.47679878342757</v>
      </c>
      <c r="AA270" s="62">
        <f t="shared" si="133"/>
        <v>298.69987030096524</v>
      </c>
      <c r="AB270" s="116">
        <f t="shared" si="133"/>
        <v>289.35518522970506</v>
      </c>
      <c r="AC270" s="62">
        <f t="shared" si="133"/>
        <v>280.27904770467359</v>
      </c>
      <c r="AD270" s="62">
        <f t="shared" si="133"/>
        <v>285.35183213657314</v>
      </c>
      <c r="AE270" s="62">
        <f t="shared" si="133"/>
        <v>289.58444532151134</v>
      </c>
      <c r="AF270" s="62">
        <f t="shared" si="133"/>
        <v>293.85909957101808</v>
      </c>
      <c r="AG270" s="62">
        <f t="shared" si="133"/>
        <v>297.85531367756931</v>
      </c>
      <c r="AH270" s="62">
        <f t="shared" si="133"/>
        <v>301.6600994288342</v>
      </c>
      <c r="AI270" s="62">
        <f t="shared" si="133"/>
        <v>305.63109654277417</v>
      </c>
      <c r="AJ270" s="62">
        <f t="shared" si="133"/>
        <v>309.70173357278355</v>
      </c>
      <c r="AK270" s="62">
        <f t="shared" si="133"/>
        <v>313.81303861172375</v>
      </c>
      <c r="AL270" s="62">
        <f t="shared" si="133"/>
        <v>318.07099657427574</v>
      </c>
      <c r="AM270" s="62">
        <f t="shared" si="133"/>
        <v>322.37027001764523</v>
      </c>
      <c r="AN270" s="62">
        <f t="shared" si="133"/>
        <v>326.66939253517836</v>
      </c>
      <c r="AO270" s="62">
        <f t="shared" si="133"/>
        <v>330.95906791188946</v>
      </c>
      <c r="AP270" s="62">
        <f t="shared" si="133"/>
        <v>335.27908695927113</v>
      </c>
      <c r="AQ270" s="62">
        <f t="shared" si="133"/>
        <v>339.6272851564716</v>
      </c>
      <c r="AR270" s="62">
        <f t="shared" si="133"/>
        <v>343.96032567575691</v>
      </c>
      <c r="AS270" s="62">
        <f t="shared" si="133"/>
        <v>348.26287883539726</v>
      </c>
      <c r="AT270" s="62">
        <f t="shared" si="133"/>
        <v>352.53803699805161</v>
      </c>
      <c r="AU270" s="62">
        <f t="shared" si="133"/>
        <v>356.78773439576503</v>
      </c>
      <c r="AV270" s="62">
        <f t="shared" si="133"/>
        <v>361.01592163940518</v>
      </c>
      <c r="AW270" s="62">
        <f t="shared" si="133"/>
        <v>365.29407536358735</v>
      </c>
      <c r="AX270" s="62">
        <f t="shared" si="133"/>
        <v>369.65295526463234</v>
      </c>
      <c r="AY270" s="67">
        <f t="shared" si="116"/>
        <v>84.301123128059203</v>
      </c>
      <c r="AZ270" s="75">
        <f t="shared" si="117"/>
        <v>0.29542870812096828</v>
      </c>
      <c r="BA270" s="76">
        <f t="shared" si="118"/>
        <v>1.302619569705854E-2</v>
      </c>
      <c r="BB270" s="67">
        <f t="shared" si="119"/>
        <v>85.015027658913766</v>
      </c>
      <c r="BC270" s="75">
        <f t="shared" si="120"/>
        <v>0.30332280759171482</v>
      </c>
      <c r="BD270" s="76">
        <f t="shared" si="121"/>
        <v>1.3333965363694578E-2</v>
      </c>
      <c r="BE270" s="67">
        <f t="shared" si="122"/>
        <v>71.660736409700121</v>
      </c>
      <c r="BF270" s="75">
        <f t="shared" si="123"/>
        <v>0.24765665198918807</v>
      </c>
      <c r="BG270" s="76">
        <f t="shared" si="124"/>
        <v>1.1124780908304599E-2</v>
      </c>
      <c r="BH270" s="67">
        <f t="shared" si="125"/>
        <v>58.087864094799784</v>
      </c>
      <c r="BI270" s="75">
        <f t="shared" si="126"/>
        <v>0.1944689967098793</v>
      </c>
      <c r="BJ270" s="76">
        <f t="shared" si="127"/>
        <v>8.9246761680061848E-3</v>
      </c>
      <c r="BK270" s="133">
        <f t="shared" si="129"/>
        <v>79.942243227014217</v>
      </c>
      <c r="BL270" s="134">
        <f t="shared" si="130"/>
        <v>0.28015325021201481</v>
      </c>
      <c r="BM270" s="135">
        <f t="shared" si="131"/>
        <v>1.3083790157532693E-2</v>
      </c>
    </row>
    <row r="271" spans="1:65" x14ac:dyDescent="0.2">
      <c r="A271" s="51" t="s">
        <v>14</v>
      </c>
      <c r="B271" s="51" t="s">
        <v>150</v>
      </c>
      <c r="C271" s="62">
        <f t="shared" si="128"/>
        <v>29.133896377320134</v>
      </c>
      <c r="D271" s="62">
        <f t="shared" si="133"/>
        <v>27.585323619940642</v>
      </c>
      <c r="E271" s="62">
        <f t="shared" si="133"/>
        <v>26.224651109398319</v>
      </c>
      <c r="F271" s="62">
        <f t="shared" si="133"/>
        <v>27.439108861857392</v>
      </c>
      <c r="G271" s="62">
        <f t="shared" si="133"/>
        <v>27.501370177763896</v>
      </c>
      <c r="H271" s="62">
        <f t="shared" si="133"/>
        <v>26.26713602267824</v>
      </c>
      <c r="I271" s="62">
        <f t="shared" si="133"/>
        <v>27.604877636502039</v>
      </c>
      <c r="J271" s="62">
        <f t="shared" si="133"/>
        <v>31.20549412989434</v>
      </c>
      <c r="K271" s="62">
        <f t="shared" si="133"/>
        <v>30.663838430313692</v>
      </c>
      <c r="L271" s="62">
        <f t="shared" si="133"/>
        <v>29.587190014875258</v>
      </c>
      <c r="M271" s="62">
        <f t="shared" si="133"/>
        <v>34.023666638748672</v>
      </c>
      <c r="N271" s="62">
        <f t="shared" si="133"/>
        <v>33.961451185141392</v>
      </c>
      <c r="O271" s="62">
        <f t="shared" si="133"/>
        <v>33.010621343843347</v>
      </c>
      <c r="P271" s="62">
        <f t="shared" si="133"/>
        <v>32.057438296496194</v>
      </c>
      <c r="Q271" s="62">
        <f t="shared" si="133"/>
        <v>36.227668307460689</v>
      </c>
      <c r="R271" s="62">
        <f t="shared" si="133"/>
        <v>39.375944018466591</v>
      </c>
      <c r="S271" s="62">
        <f t="shared" si="133"/>
        <v>39.248121668484913</v>
      </c>
      <c r="T271" s="62">
        <f t="shared" si="133"/>
        <v>40.104263408992772</v>
      </c>
      <c r="U271" s="62">
        <f t="shared" si="133"/>
        <v>37.103386089332737</v>
      </c>
      <c r="V271" s="62">
        <f t="shared" si="133"/>
        <v>33.873879620769827</v>
      </c>
      <c r="W271" s="62">
        <f t="shared" si="133"/>
        <v>37.21293210996847</v>
      </c>
      <c r="X271" s="62">
        <f t="shared" si="133"/>
        <v>36.873509440574757</v>
      </c>
      <c r="Y271" s="62">
        <f t="shared" si="133"/>
        <v>38.148585354092319</v>
      </c>
      <c r="Z271" s="62">
        <f t="shared" si="133"/>
        <v>36.559150023651412</v>
      </c>
      <c r="AA271" s="62">
        <f t="shared" si="133"/>
        <v>38.25333321840003</v>
      </c>
      <c r="AB271" s="116">
        <f t="shared" si="133"/>
        <v>38.629482527013316</v>
      </c>
      <c r="AC271" s="62">
        <f t="shared" si="133"/>
        <v>38.877241284898837</v>
      </c>
      <c r="AD271" s="62">
        <f t="shared" si="133"/>
        <v>39.973010020470063</v>
      </c>
      <c r="AE271" s="62">
        <f t="shared" si="133"/>
        <v>40.710128087829226</v>
      </c>
      <c r="AF271" s="62">
        <f t="shared" si="133"/>
        <v>41.46352495503109</v>
      </c>
      <c r="AG271" s="62">
        <f t="shared" si="133"/>
        <v>42.217834048846441</v>
      </c>
      <c r="AH271" s="62">
        <f t="shared" si="133"/>
        <v>42.993952230451882</v>
      </c>
      <c r="AI271" s="62">
        <f t="shared" si="133"/>
        <v>43.781743887378163</v>
      </c>
      <c r="AJ271" s="62">
        <f t="shared" si="133"/>
        <v>44.591901682977813</v>
      </c>
      <c r="AK271" s="62">
        <f t="shared" si="133"/>
        <v>45.418568351657655</v>
      </c>
      <c r="AL271" s="62">
        <f t="shared" si="133"/>
        <v>46.291400656368289</v>
      </c>
      <c r="AM271" s="62">
        <f t="shared" si="133"/>
        <v>47.216256458620421</v>
      </c>
      <c r="AN271" s="62">
        <f t="shared" si="133"/>
        <v>48.171330674390887</v>
      </c>
      <c r="AO271" s="62">
        <f t="shared" si="133"/>
        <v>49.153018837893313</v>
      </c>
      <c r="AP271" s="62">
        <f t="shared" si="133"/>
        <v>50.082627659033342</v>
      </c>
      <c r="AQ271" s="62">
        <f t="shared" si="133"/>
        <v>50.994339256977433</v>
      </c>
      <c r="AR271" s="62">
        <f t="shared" si="133"/>
        <v>51.909970102393252</v>
      </c>
      <c r="AS271" s="62">
        <f t="shared" si="133"/>
        <v>52.827923786695564</v>
      </c>
      <c r="AT271" s="62">
        <f t="shared" si="133"/>
        <v>53.764075059692161</v>
      </c>
      <c r="AU271" s="62">
        <f t="shared" si="133"/>
        <v>54.710458347949299</v>
      </c>
      <c r="AV271" s="62">
        <f t="shared" si="133"/>
        <v>55.671352893804382</v>
      </c>
      <c r="AW271" s="62">
        <f t="shared" si="133"/>
        <v>56.650054938766402</v>
      </c>
      <c r="AX271" s="62">
        <f t="shared" si="133"/>
        <v>57.652848383163821</v>
      </c>
      <c r="AY271" s="67">
        <f t="shared" si="116"/>
        <v>17.679838362693758</v>
      </c>
      <c r="AZ271" s="75">
        <f t="shared" si="117"/>
        <v>0.44229439698536499</v>
      </c>
      <c r="BA271" s="76">
        <f t="shared" si="118"/>
        <v>1.8480447183968796E-2</v>
      </c>
      <c r="BB271" s="67">
        <f t="shared" si="119"/>
        <v>17.772813653867566</v>
      </c>
      <c r="BC271" s="75">
        <f t="shared" si="120"/>
        <v>0.45715212979299263</v>
      </c>
      <c r="BD271" s="76">
        <f t="shared" si="121"/>
        <v>1.9002488909843462E-2</v>
      </c>
      <c r="BE271" s="67">
        <f t="shared" si="122"/>
        <v>17.041870366791066</v>
      </c>
      <c r="BF271" s="75">
        <f t="shared" si="123"/>
        <v>0.44116227430366978</v>
      </c>
      <c r="BG271" s="76">
        <f t="shared" si="124"/>
        <v>1.8440459683885191E-2</v>
      </c>
      <c r="BH271" s="67">
        <f t="shared" si="125"/>
        <v>16.457125129549269</v>
      </c>
      <c r="BI271" s="75">
        <f t="shared" si="126"/>
        <v>0.43021414723758805</v>
      </c>
      <c r="BJ271" s="76">
        <f t="shared" si="127"/>
        <v>1.8052215770833158E-2</v>
      </c>
      <c r="BK271" s="133">
        <f t="shared" si="129"/>
        <v>16.677044918296339</v>
      </c>
      <c r="BL271" s="134">
        <f t="shared" si="130"/>
        <v>0.41720763359466984</v>
      </c>
      <c r="BM271" s="135">
        <f t="shared" si="131"/>
        <v>1.8521458593910856E-2</v>
      </c>
    </row>
    <row r="272" spans="1:65" x14ac:dyDescent="0.2">
      <c r="A272" s="51" t="s">
        <v>15</v>
      </c>
      <c r="B272" s="51" t="s">
        <v>150</v>
      </c>
      <c r="C272" s="62">
        <f t="shared" si="128"/>
        <v>15.495583176468312</v>
      </c>
      <c r="D272" s="62">
        <f t="shared" si="133"/>
        <v>15.252613367480478</v>
      </c>
      <c r="E272" s="62">
        <f t="shared" si="133"/>
        <v>15.153273918629727</v>
      </c>
      <c r="F272" s="62">
        <f t="shared" si="133"/>
        <v>15.786073353278429</v>
      </c>
      <c r="G272" s="62">
        <f t="shared" si="133"/>
        <v>15.756498394261964</v>
      </c>
      <c r="H272" s="62">
        <f t="shared" si="133"/>
        <v>15.168581550301459</v>
      </c>
      <c r="I272" s="62">
        <f t="shared" si="133"/>
        <v>15.475126390919492</v>
      </c>
      <c r="J272" s="62">
        <f t="shared" si="133"/>
        <v>16.302019670446231</v>
      </c>
      <c r="K272" s="62">
        <f t="shared" si="133"/>
        <v>17.162035628404574</v>
      </c>
      <c r="L272" s="62">
        <f t="shared" si="133"/>
        <v>19.422080355250444</v>
      </c>
      <c r="M272" s="62">
        <f t="shared" si="133"/>
        <v>21.584688022377634</v>
      </c>
      <c r="N272" s="62">
        <f t="shared" si="133"/>
        <v>20.336600711849734</v>
      </c>
      <c r="O272" s="62">
        <f t="shared" si="133"/>
        <v>19.211566738589671</v>
      </c>
      <c r="P272" s="62">
        <f t="shared" si="133"/>
        <v>19.741357875426264</v>
      </c>
      <c r="Q272" s="62">
        <f t="shared" si="133"/>
        <v>21.26235576150113</v>
      </c>
      <c r="R272" s="62">
        <f t="shared" si="133"/>
        <v>22.224838627718846</v>
      </c>
      <c r="S272" s="62">
        <f t="shared" si="133"/>
        <v>23.052728206354676</v>
      </c>
      <c r="T272" s="62">
        <f t="shared" si="133"/>
        <v>21.169245640678124</v>
      </c>
      <c r="U272" s="62">
        <f t="shared" si="133"/>
        <v>19.564488251426496</v>
      </c>
      <c r="V272" s="62">
        <f t="shared" si="133"/>
        <v>20.255109334363269</v>
      </c>
      <c r="W272" s="62">
        <f t="shared" si="133"/>
        <v>20.375113587655378</v>
      </c>
      <c r="X272" s="62">
        <f t="shared" si="133"/>
        <v>22.20392729641085</v>
      </c>
      <c r="Y272" s="62">
        <f t="shared" si="133"/>
        <v>23.48387285415394</v>
      </c>
      <c r="Z272" s="62">
        <f t="shared" si="133"/>
        <v>23.968416428244137</v>
      </c>
      <c r="AA272" s="62">
        <f t="shared" si="133"/>
        <v>23.201824943338075</v>
      </c>
      <c r="AB272" s="116">
        <f t="shared" si="133"/>
        <v>22.783114100438542</v>
      </c>
      <c r="AC272" s="62">
        <f t="shared" si="133"/>
        <v>22.764374422616765</v>
      </c>
      <c r="AD272" s="62">
        <f t="shared" si="133"/>
        <v>23.175100300264749</v>
      </c>
      <c r="AE272" s="62">
        <f t="shared" si="133"/>
        <v>23.542092759409918</v>
      </c>
      <c r="AF272" s="62">
        <f t="shared" si="133"/>
        <v>23.899070807329053</v>
      </c>
      <c r="AG272" s="62">
        <f t="shared" si="133"/>
        <v>24.253999578625109</v>
      </c>
      <c r="AH272" s="62">
        <f t="shared" si="133"/>
        <v>24.619132732291771</v>
      </c>
      <c r="AI272" s="62">
        <f t="shared" si="133"/>
        <v>24.984674359696644</v>
      </c>
      <c r="AJ272" s="62">
        <f t="shared" si="133"/>
        <v>25.355248487596143</v>
      </c>
      <c r="AK272" s="62">
        <f t="shared" si="133"/>
        <v>25.729633916729274</v>
      </c>
      <c r="AL272" s="62">
        <f t="shared" si="133"/>
        <v>26.122490453423595</v>
      </c>
      <c r="AM272" s="62">
        <f t="shared" si="133"/>
        <v>26.532193592385713</v>
      </c>
      <c r="AN272" s="62">
        <f t="shared" si="133"/>
        <v>26.95015679231399</v>
      </c>
      <c r="AO272" s="62">
        <f t="shared" si="133"/>
        <v>27.374912476403292</v>
      </c>
      <c r="AP272" s="62">
        <f t="shared" si="133"/>
        <v>27.750790601504338</v>
      </c>
      <c r="AQ272" s="62">
        <f t="shared" si="133"/>
        <v>28.101154693037625</v>
      </c>
      <c r="AR272" s="62">
        <f t="shared" si="133"/>
        <v>28.450057446578327</v>
      </c>
      <c r="AS272" s="62">
        <f t="shared" si="133"/>
        <v>28.796002349393689</v>
      </c>
      <c r="AT272" s="62">
        <f t="shared" si="133"/>
        <v>29.144524606179449</v>
      </c>
      <c r="AU272" s="62">
        <f t="shared" si="133"/>
        <v>29.493057275768518</v>
      </c>
      <c r="AV272" s="62">
        <f t="shared" si="133"/>
        <v>29.843371545848196</v>
      </c>
      <c r="AW272" s="62">
        <f t="shared" si="133"/>
        <v>30.199312734054025</v>
      </c>
      <c r="AX272" s="62">
        <f t="shared" si="133"/>
        <v>30.56375555112319</v>
      </c>
      <c r="AY272" s="67">
        <f t="shared" si="116"/>
        <v>7.3886552508584415</v>
      </c>
      <c r="AZ272" s="75">
        <f t="shared" si="117"/>
        <v>0.3188186957177499</v>
      </c>
      <c r="BA272" s="76">
        <f t="shared" si="118"/>
        <v>1.3932992279911183E-2</v>
      </c>
      <c r="BB272" s="67">
        <f t="shared" si="119"/>
        <v>7.4349383114372607</v>
      </c>
      <c r="BC272" s="75">
        <f t="shared" si="120"/>
        <v>0.32660411278644813</v>
      </c>
      <c r="BD272" s="76">
        <f t="shared" si="121"/>
        <v>1.4231435148354565E-2</v>
      </c>
      <c r="BE272" s="67">
        <f t="shared" si="122"/>
        <v>7.0602574454096541</v>
      </c>
      <c r="BF272" s="75">
        <f t="shared" si="123"/>
        <v>0.30988992173259378</v>
      </c>
      <c r="BG272" s="76">
        <f t="shared" si="124"/>
        <v>1.3588653012956753E-2</v>
      </c>
      <c r="BH272" s="67">
        <f t="shared" si="125"/>
        <v>6.2912323324304431</v>
      </c>
      <c r="BI272" s="75">
        <f t="shared" si="126"/>
        <v>0.27115247821214344</v>
      </c>
      <c r="BJ272" s="76">
        <f t="shared" si="127"/>
        <v>1.2068440576498807E-2</v>
      </c>
      <c r="BK272" s="133">
        <f t="shared" si="129"/>
        <v>7.0242124337892768</v>
      </c>
      <c r="BL272" s="134">
        <f t="shared" si="130"/>
        <v>0.30309307587803769</v>
      </c>
      <c r="BM272" s="135">
        <f t="shared" si="131"/>
        <v>1.403124925930066E-2</v>
      </c>
    </row>
    <row r="273" spans="1:65" x14ac:dyDescent="0.2">
      <c r="A273" s="51" t="s">
        <v>16</v>
      </c>
      <c r="B273" s="51" t="s">
        <v>150</v>
      </c>
      <c r="C273" s="62">
        <f t="shared" si="128"/>
        <v>35.798480097095556</v>
      </c>
      <c r="D273" s="62">
        <f t="shared" si="133"/>
        <v>35.825566664941803</v>
      </c>
      <c r="E273" s="62">
        <f t="shared" si="133"/>
        <v>36.231097190938598</v>
      </c>
      <c r="F273" s="62">
        <f t="shared" si="133"/>
        <v>36.684580965426633</v>
      </c>
      <c r="G273" s="62">
        <f t="shared" si="133"/>
        <v>37.147509780157229</v>
      </c>
      <c r="H273" s="62">
        <f t="shared" si="133"/>
        <v>38.144876884470875</v>
      </c>
      <c r="I273" s="62">
        <f t="shared" si="133"/>
        <v>38.892292748408764</v>
      </c>
      <c r="J273" s="62">
        <f t="shared" si="133"/>
        <v>50.809259884147494</v>
      </c>
      <c r="K273" s="62">
        <f t="shared" si="133"/>
        <v>45.631118848335412</v>
      </c>
      <c r="L273" s="62">
        <f t="shared" si="133"/>
        <v>45.933178337384149</v>
      </c>
      <c r="M273" s="62">
        <f t="shared" si="133"/>
        <v>46.650838532364602</v>
      </c>
      <c r="N273" s="62">
        <f t="shared" si="133"/>
        <v>48.328357397250713</v>
      </c>
      <c r="O273" s="62">
        <f t="shared" si="133"/>
        <v>46.234741904431253</v>
      </c>
      <c r="P273" s="62">
        <f t="shared" si="133"/>
        <v>46.669892708941099</v>
      </c>
      <c r="Q273" s="62">
        <f t="shared" si="133"/>
        <v>45.215012464490698</v>
      </c>
      <c r="R273" s="62">
        <f t="shared" si="133"/>
        <v>46.573037291162571</v>
      </c>
      <c r="S273" s="62">
        <f t="shared" si="133"/>
        <v>48.076573707348892</v>
      </c>
      <c r="T273" s="62">
        <f t="shared" si="133"/>
        <v>51.015266387914117</v>
      </c>
      <c r="U273" s="62">
        <f t="shared" si="133"/>
        <v>50.738961392294335</v>
      </c>
      <c r="V273" s="62">
        <f t="shared" si="133"/>
        <v>50.732958717480066</v>
      </c>
      <c r="W273" s="62">
        <f t="shared" si="133"/>
        <v>52.237043317107009</v>
      </c>
      <c r="X273" s="62">
        <f t="shared" si="133"/>
        <v>53.819473525236852</v>
      </c>
      <c r="Y273" s="62">
        <f t="shared" si="133"/>
        <v>52.806829027129289</v>
      </c>
      <c r="Z273" s="62">
        <f t="shared" si="133"/>
        <v>53.054097870835541</v>
      </c>
      <c r="AA273" s="62">
        <f t="shared" si="133"/>
        <v>54.836489920846127</v>
      </c>
      <c r="AB273" s="116">
        <f t="shared" si="133"/>
        <v>54.74215274285001</v>
      </c>
      <c r="AC273" s="62">
        <f t="shared" si="133"/>
        <v>54.658204014019866</v>
      </c>
      <c r="AD273" s="62">
        <f t="shared" si="133"/>
        <v>54.63561828671304</v>
      </c>
      <c r="AE273" s="62">
        <f t="shared" si="133"/>
        <v>55.100940624196966</v>
      </c>
      <c r="AF273" s="62">
        <f t="shared" si="133"/>
        <v>55.558044090990926</v>
      </c>
      <c r="AG273" s="62">
        <f t="shared" si="133"/>
        <v>55.958458694245181</v>
      </c>
      <c r="AH273" s="62">
        <f t="shared" si="133"/>
        <v>56.336105042213489</v>
      </c>
      <c r="AI273" s="62">
        <f t="shared" si="133"/>
        <v>56.787743158267332</v>
      </c>
      <c r="AJ273" s="62">
        <f t="shared" si="133"/>
        <v>57.297760370942569</v>
      </c>
      <c r="AK273" s="62">
        <f t="shared" si="133"/>
        <v>57.864566924492465</v>
      </c>
      <c r="AL273" s="62">
        <f t="shared" si="133"/>
        <v>58.536620904755232</v>
      </c>
      <c r="AM273" s="62">
        <f t="shared" si="133"/>
        <v>59.349049797399609</v>
      </c>
      <c r="AN273" s="62">
        <f t="shared" si="133"/>
        <v>60.23472580998385</v>
      </c>
      <c r="AO273" s="62">
        <f t="shared" si="133"/>
        <v>61.189284906063548</v>
      </c>
      <c r="AP273" s="62">
        <f t="shared" si="133"/>
        <v>62.17389407999044</v>
      </c>
      <c r="AQ273" s="62">
        <f t="shared" si="133"/>
        <v>63.222419676310047</v>
      </c>
      <c r="AR273" s="62">
        <f t="shared" si="133"/>
        <v>64.278378578926166</v>
      </c>
      <c r="AS273" s="62">
        <f t="shared" si="133"/>
        <v>65.33730769575125</v>
      </c>
      <c r="AT273" s="62">
        <f t="shared" si="133"/>
        <v>66.451386252359768</v>
      </c>
      <c r="AU273" s="62">
        <f t="shared" si="133"/>
        <v>67.591185490006026</v>
      </c>
      <c r="AV273" s="62">
        <f t="shared" si="133"/>
        <v>68.768174287022759</v>
      </c>
      <c r="AW273" s="62">
        <f t="shared" si="133"/>
        <v>69.960945962120775</v>
      </c>
      <c r="AX273" s="62">
        <f t="shared" si="133"/>
        <v>71.16979966475364</v>
      </c>
      <c r="AY273" s="67">
        <f t="shared" si="116"/>
        <v>16.5341813780406</v>
      </c>
      <c r="AZ273" s="75">
        <f t="shared" si="117"/>
        <v>0.30262641654888317</v>
      </c>
      <c r="BA273" s="76">
        <f t="shared" si="118"/>
        <v>1.3306886275649354E-2</v>
      </c>
      <c r="BB273" s="67">
        <f t="shared" si="119"/>
        <v>15.302741948100909</v>
      </c>
      <c r="BC273" s="75">
        <f t="shared" si="120"/>
        <v>0.27997154725712803</v>
      </c>
      <c r="BD273" s="76">
        <f t="shared" si="121"/>
        <v>1.241836789697004E-2</v>
      </c>
      <c r="BE273" s="67">
        <f t="shared" si="122"/>
        <v>14.02602154417275</v>
      </c>
      <c r="BF273" s="75">
        <f t="shared" si="123"/>
        <v>0.25621976559927523</v>
      </c>
      <c r="BG273" s="76">
        <f t="shared" si="124"/>
        <v>1.1470640264872323E-2</v>
      </c>
      <c r="BH273" s="67">
        <f t="shared" si="125"/>
        <v>12.7546955691599</v>
      </c>
      <c r="BI273" s="75">
        <f t="shared" si="126"/>
        <v>0.23259504004670425</v>
      </c>
      <c r="BJ273" s="76">
        <f t="shared" si="127"/>
        <v>1.0510942679409663E-2</v>
      </c>
      <c r="BK273" s="133">
        <f t="shared" si="129"/>
        <v>15.325327675407735</v>
      </c>
      <c r="BL273" s="134">
        <f t="shared" si="130"/>
        <v>0.28050067256463601</v>
      </c>
      <c r="BM273" s="135">
        <f t="shared" si="131"/>
        <v>1.30982589316051E-2</v>
      </c>
    </row>
    <row r="274" spans="1:65" x14ac:dyDescent="0.2">
      <c r="A274" s="51" t="s">
        <v>17</v>
      </c>
      <c r="B274" s="51" t="s">
        <v>150</v>
      </c>
      <c r="C274" s="62">
        <f t="shared" si="128"/>
        <v>44.753531181176655</v>
      </c>
      <c r="D274" s="62">
        <f t="shared" si="133"/>
        <v>46.790905230474927</v>
      </c>
      <c r="E274" s="62">
        <f t="shared" si="133"/>
        <v>47.372240575441218</v>
      </c>
      <c r="F274" s="62">
        <f t="shared" si="133"/>
        <v>49.820292638331679</v>
      </c>
      <c r="G274" s="62">
        <f t="shared" si="133"/>
        <v>50.256046076171785</v>
      </c>
      <c r="H274" s="62">
        <f t="shared" si="133"/>
        <v>48.424514350326433</v>
      </c>
      <c r="I274" s="62">
        <f t="shared" si="133"/>
        <v>48.411816917262584</v>
      </c>
      <c r="J274" s="62">
        <f t="shared" si="133"/>
        <v>45.540991074896489</v>
      </c>
      <c r="K274" s="62">
        <f t="shared" si="133"/>
        <v>42.06577774633724</v>
      </c>
      <c r="L274" s="62">
        <f t="shared" si="133"/>
        <v>39.111768970404704</v>
      </c>
      <c r="M274" s="62">
        <f t="shared" si="133"/>
        <v>38.933606163365084</v>
      </c>
      <c r="N274" s="62">
        <f t="shared" si="133"/>
        <v>40.620966896010501</v>
      </c>
      <c r="O274" s="62">
        <f t="shared" si="133"/>
        <v>38.465771569747183</v>
      </c>
      <c r="P274" s="62">
        <f t="shared" si="133"/>
        <v>35.624000014301473</v>
      </c>
      <c r="Q274" s="62">
        <f t="shared" si="133"/>
        <v>38.980155904076888</v>
      </c>
      <c r="R274" s="62">
        <f t="shared" si="133"/>
        <v>37.728001901253641</v>
      </c>
      <c r="S274" s="62">
        <f t="shared" si="133"/>
        <v>37.643467206052293</v>
      </c>
      <c r="T274" s="62">
        <f t="shared" si="133"/>
        <v>36.18360561739042</v>
      </c>
      <c r="U274" s="62">
        <f t="shared" si="133"/>
        <v>34.851825488519829</v>
      </c>
      <c r="V274" s="62">
        <f t="shared" si="133"/>
        <v>35.529137848260632</v>
      </c>
      <c r="W274" s="62">
        <f t="shared" si="133"/>
        <v>33.918300320380382</v>
      </c>
      <c r="X274" s="62">
        <f t="shared" si="133"/>
        <v>33.972623096403787</v>
      </c>
      <c r="Y274" s="62">
        <f t="shared" si="133"/>
        <v>35.42704266853697</v>
      </c>
      <c r="Z274" s="62">
        <f t="shared" si="133"/>
        <v>33.607615138499781</v>
      </c>
      <c r="AA274" s="62">
        <f t="shared" si="133"/>
        <v>35.657687457218053</v>
      </c>
      <c r="AB274" s="116">
        <f t="shared" si="133"/>
        <v>34.685763466611782</v>
      </c>
      <c r="AC274" s="62">
        <f t="shared" si="133"/>
        <v>35.576283272935022</v>
      </c>
      <c r="AD274" s="62">
        <f t="shared" si="133"/>
        <v>35.547957002530346</v>
      </c>
      <c r="AE274" s="62">
        <f t="shared" si="133"/>
        <v>35.794049593424475</v>
      </c>
      <c r="AF274" s="62">
        <f t="shared" si="133"/>
        <v>35.991838517113173</v>
      </c>
      <c r="AG274" s="62">
        <f t="shared" si="133"/>
        <v>36.203482615253577</v>
      </c>
      <c r="AH274" s="62">
        <f t="shared" si="133"/>
        <v>36.430825296482787</v>
      </c>
      <c r="AI274" s="62">
        <f t="shared" si="133"/>
        <v>36.694735415660489</v>
      </c>
      <c r="AJ274" s="62">
        <f t="shared" si="133"/>
        <v>36.986225997116875</v>
      </c>
      <c r="AK274" s="62">
        <f t="shared" si="133"/>
        <v>37.317559369365455</v>
      </c>
      <c r="AL274" s="62">
        <f t="shared" si="133"/>
        <v>37.715151104658169</v>
      </c>
      <c r="AM274" s="62">
        <f t="shared" si="133"/>
        <v>38.207518530842862</v>
      </c>
      <c r="AN274" s="62">
        <f t="shared" si="133"/>
        <v>38.752023516377349</v>
      </c>
      <c r="AO274" s="62">
        <f t="shared" si="133"/>
        <v>39.346719336469711</v>
      </c>
      <c r="AP274" s="62">
        <f t="shared" si="133"/>
        <v>39.986220150712313</v>
      </c>
      <c r="AQ274" s="62">
        <f t="shared" si="133"/>
        <v>40.687079060233017</v>
      </c>
      <c r="AR274" s="62">
        <f t="shared" si="133"/>
        <v>41.399753958654237</v>
      </c>
      <c r="AS274" s="62">
        <f t="shared" si="133"/>
        <v>42.121905729688756</v>
      </c>
      <c r="AT274" s="62">
        <f t="shared" si="133"/>
        <v>42.891834697395389</v>
      </c>
      <c r="AU274" s="62">
        <f t="shared" si="133"/>
        <v>43.690689535158661</v>
      </c>
      <c r="AV274" s="62">
        <f t="shared" si="133"/>
        <v>44.528224230046661</v>
      </c>
      <c r="AW274" s="62">
        <f t="shared" si="133"/>
        <v>45.371324441292778</v>
      </c>
      <c r="AX274" s="62">
        <f t="shared" si="133"/>
        <v>46.23252196662915</v>
      </c>
      <c r="AY274" s="67">
        <f t="shared" si="116"/>
        <v>10.684564964098804</v>
      </c>
      <c r="AZ274" s="75">
        <f t="shared" si="117"/>
        <v>0.30056762371289758</v>
      </c>
      <c r="BA274" s="76">
        <f t="shared" si="118"/>
        <v>1.3226749840656638E-2</v>
      </c>
      <c r="BB274" s="67">
        <f t="shared" si="119"/>
        <v>9.7950411683577556</v>
      </c>
      <c r="BC274" s="75">
        <f t="shared" si="120"/>
        <v>0.27532502744066639</v>
      </c>
      <c r="BD274" s="76">
        <f t="shared" si="121"/>
        <v>1.2234287522094212E-2</v>
      </c>
      <c r="BE274" s="67">
        <f t="shared" si="122"/>
        <v>9.8424607634348789</v>
      </c>
      <c r="BF274" s="75">
        <f t="shared" si="123"/>
        <v>0.28376082230132105</v>
      </c>
      <c r="BG274" s="76">
        <f t="shared" si="124"/>
        <v>1.256801760378301E-2</v>
      </c>
      <c r="BH274" s="67">
        <f t="shared" si="125"/>
        <v>8.0330020779406084</v>
      </c>
      <c r="BI274" s="75">
        <f t="shared" si="126"/>
        <v>0.22528107263205363</v>
      </c>
      <c r="BJ274" s="76">
        <f t="shared" si="127"/>
        <v>1.0210286095049037E-2</v>
      </c>
      <c r="BK274" s="133">
        <f t="shared" si="129"/>
        <v>9.8233674387624319</v>
      </c>
      <c r="BL274" s="134">
        <f t="shared" si="130"/>
        <v>0.27634126591475267</v>
      </c>
      <c r="BM274" s="135">
        <f t="shared" si="131"/>
        <v>1.2924791214221631E-2</v>
      </c>
    </row>
    <row r="275" spans="1:65" x14ac:dyDescent="0.2">
      <c r="A275" s="51" t="s">
        <v>18</v>
      </c>
      <c r="B275" s="51" t="s">
        <v>150</v>
      </c>
      <c r="C275" s="62">
        <f t="shared" si="128"/>
        <v>21.254345251459128</v>
      </c>
      <c r="D275" s="62">
        <f t="shared" si="133"/>
        <v>21.541701373422885</v>
      </c>
      <c r="E275" s="62">
        <f t="shared" si="133"/>
        <v>22.4414776852445</v>
      </c>
      <c r="F275" s="62">
        <f t="shared" si="133"/>
        <v>22.390820459222002</v>
      </c>
      <c r="G275" s="62">
        <f t="shared" si="133"/>
        <v>22.362693304115268</v>
      </c>
      <c r="H275" s="62">
        <f t="shared" si="133"/>
        <v>22.636632495746554</v>
      </c>
      <c r="I275" s="62">
        <f t="shared" si="133"/>
        <v>22.373309626251526</v>
      </c>
      <c r="J275" s="62">
        <f t="shared" si="133"/>
        <v>25.13802468842044</v>
      </c>
      <c r="K275" s="62">
        <f t="shared" si="133"/>
        <v>24.469402678852266</v>
      </c>
      <c r="L275" s="62">
        <f t="shared" si="133"/>
        <v>24.527928537765476</v>
      </c>
      <c r="M275" s="62">
        <f t="shared" si="133"/>
        <v>25.664607196101297</v>
      </c>
      <c r="N275" s="62">
        <f t="shared" si="133"/>
        <v>25.890424354943701</v>
      </c>
      <c r="O275" s="62">
        <f t="shared" si="133"/>
        <v>25.89159653282131</v>
      </c>
      <c r="P275" s="62">
        <f t="shared" si="133"/>
        <v>25.417679370532969</v>
      </c>
      <c r="Q275" s="62">
        <f t="shared" si="133"/>
        <v>26.558297319831716</v>
      </c>
      <c r="R275" s="62">
        <f t="shared" si="133"/>
        <v>25.747284344831922</v>
      </c>
      <c r="S275" s="62">
        <f t="shared" si="133"/>
        <v>27.6013079621797</v>
      </c>
      <c r="T275" s="62">
        <f t="shared" si="133"/>
        <v>26.683607824206454</v>
      </c>
      <c r="U275" s="62">
        <f t="shared" si="133"/>
        <v>27.281228937138035</v>
      </c>
      <c r="V275" s="62">
        <f t="shared" si="133"/>
        <v>27.638033735475137</v>
      </c>
      <c r="W275" s="62">
        <f t="shared" si="133"/>
        <v>27.944056079741792</v>
      </c>
      <c r="X275" s="62">
        <f t="shared" si="133"/>
        <v>29.20584573323141</v>
      </c>
      <c r="Y275" s="62">
        <f t="shared" si="133"/>
        <v>29.451085845086336</v>
      </c>
      <c r="Z275" s="62">
        <f t="shared" si="133"/>
        <v>29.845626481437385</v>
      </c>
      <c r="AA275" s="62">
        <f t="shared" si="133"/>
        <v>31.616648756997318</v>
      </c>
      <c r="AB275" s="116">
        <f t="shared" si="133"/>
        <v>31.217583872074716</v>
      </c>
      <c r="AC275" s="62">
        <f t="shared" si="133"/>
        <v>30.761062758812223</v>
      </c>
      <c r="AD275" s="62">
        <f t="shared" si="133"/>
        <v>31.145776617636159</v>
      </c>
      <c r="AE275" s="62">
        <f t="shared" si="133"/>
        <v>31.640597548245683</v>
      </c>
      <c r="AF275" s="62">
        <f t="shared" ref="D275:AX278" si="134">AF160/AF43</f>
        <v>32.140872015192052</v>
      </c>
      <c r="AG275" s="62">
        <f t="shared" si="134"/>
        <v>32.612605075408339</v>
      </c>
      <c r="AH275" s="62">
        <f t="shared" si="134"/>
        <v>33.074394637272427</v>
      </c>
      <c r="AI275" s="62">
        <f t="shared" si="134"/>
        <v>33.578592333657021</v>
      </c>
      <c r="AJ275" s="62">
        <f t="shared" si="134"/>
        <v>34.116495884635675</v>
      </c>
      <c r="AK275" s="62">
        <f t="shared" si="134"/>
        <v>34.688985399015031</v>
      </c>
      <c r="AL275" s="62">
        <f t="shared" si="134"/>
        <v>35.321619891177768</v>
      </c>
      <c r="AM275" s="62">
        <f t="shared" si="134"/>
        <v>36.03144900280779</v>
      </c>
      <c r="AN275" s="62">
        <f t="shared" si="134"/>
        <v>36.784513758701046</v>
      </c>
      <c r="AO275" s="62">
        <f t="shared" si="134"/>
        <v>37.578611358800593</v>
      </c>
      <c r="AP275" s="62">
        <f t="shared" si="134"/>
        <v>38.432265838568846</v>
      </c>
      <c r="AQ275" s="62">
        <f t="shared" si="134"/>
        <v>39.350396741638939</v>
      </c>
      <c r="AR275" s="62">
        <f t="shared" si="134"/>
        <v>40.28105035837789</v>
      </c>
      <c r="AS275" s="62">
        <f t="shared" si="134"/>
        <v>41.222008352494186</v>
      </c>
      <c r="AT275" s="62">
        <f t="shared" si="134"/>
        <v>42.20226205164186</v>
      </c>
      <c r="AU275" s="62">
        <f t="shared" si="134"/>
        <v>43.206775770236234</v>
      </c>
      <c r="AV275" s="62">
        <f t="shared" si="134"/>
        <v>44.242702683447092</v>
      </c>
      <c r="AW275" s="62">
        <f t="shared" si="134"/>
        <v>45.298786797198638</v>
      </c>
      <c r="AX275" s="62">
        <f t="shared" si="134"/>
        <v>46.376758945212373</v>
      </c>
      <c r="AY275" s="67">
        <f t="shared" si="116"/>
        <v>15.230982327576214</v>
      </c>
      <c r="AZ275" s="75">
        <f t="shared" si="117"/>
        <v>0.48902239666586889</v>
      </c>
      <c r="BA275" s="76">
        <f t="shared" si="118"/>
        <v>2.0105435151975604E-2</v>
      </c>
      <c r="BB275" s="67">
        <f t="shared" si="119"/>
        <v>14.537724038386415</v>
      </c>
      <c r="BC275" s="75">
        <f t="shared" si="120"/>
        <v>0.47260148819863984</v>
      </c>
      <c r="BD275" s="76">
        <f t="shared" si="121"/>
        <v>1.9539982306338244E-2</v>
      </c>
      <c r="BE275" s="67">
        <f t="shared" si="122"/>
        <v>13.025118811372376</v>
      </c>
      <c r="BF275" s="75">
        <f t="shared" si="123"/>
        <v>0.41723660821245767</v>
      </c>
      <c r="BG275" s="76">
        <f t="shared" si="124"/>
        <v>1.758833088989542E-2</v>
      </c>
      <c r="BH275" s="67">
        <f t="shared" si="125"/>
        <v>11.590127013238916</v>
      </c>
      <c r="BI275" s="75">
        <f t="shared" si="126"/>
        <v>0.36658303358839761</v>
      </c>
      <c r="BJ275" s="76">
        <f t="shared" si="127"/>
        <v>1.5738236185924404E-2</v>
      </c>
      <c r="BK275" s="133">
        <f t="shared" si="129"/>
        <v>14.153010179562479</v>
      </c>
      <c r="BL275" s="134">
        <f t="shared" si="130"/>
        <v>0.45441185664795397</v>
      </c>
      <c r="BM275" s="135">
        <f t="shared" si="131"/>
        <v>1.9911514975205824E-2</v>
      </c>
    </row>
    <row r="276" spans="1:65" x14ac:dyDescent="0.2">
      <c r="A276" s="51" t="s">
        <v>19</v>
      </c>
      <c r="B276" s="51" t="s">
        <v>150</v>
      </c>
      <c r="C276" s="62">
        <f t="shared" si="128"/>
        <v>25.312734867000895</v>
      </c>
      <c r="D276" s="62">
        <f t="shared" si="134"/>
        <v>25.213217036583718</v>
      </c>
      <c r="E276" s="62">
        <f t="shared" si="134"/>
        <v>26.425733907148128</v>
      </c>
      <c r="F276" s="62">
        <f t="shared" si="134"/>
        <v>28.694833462726024</v>
      </c>
      <c r="G276" s="62">
        <f t="shared" si="134"/>
        <v>30.560977615898118</v>
      </c>
      <c r="H276" s="62">
        <f t="shared" si="134"/>
        <v>28.177283042767748</v>
      </c>
      <c r="I276" s="62">
        <f t="shared" si="134"/>
        <v>28.550748787135298</v>
      </c>
      <c r="J276" s="62">
        <f t="shared" si="134"/>
        <v>33.608500265562256</v>
      </c>
      <c r="K276" s="62">
        <f t="shared" si="134"/>
        <v>30.375001078816272</v>
      </c>
      <c r="L276" s="62">
        <f t="shared" si="134"/>
        <v>30.255656801259974</v>
      </c>
      <c r="M276" s="62">
        <f t="shared" si="134"/>
        <v>32.409726173961907</v>
      </c>
      <c r="N276" s="62">
        <f t="shared" si="134"/>
        <v>31.152938933817531</v>
      </c>
      <c r="O276" s="62">
        <f t="shared" si="134"/>
        <v>29.593990019419589</v>
      </c>
      <c r="P276" s="62">
        <f t="shared" si="134"/>
        <v>28.601663872146947</v>
      </c>
      <c r="Q276" s="62">
        <f t="shared" si="134"/>
        <v>34.765112646475515</v>
      </c>
      <c r="R276" s="62">
        <f t="shared" si="134"/>
        <v>39.298183883471751</v>
      </c>
      <c r="S276" s="62">
        <f t="shared" si="134"/>
        <v>35.411441063757891</v>
      </c>
      <c r="T276" s="62">
        <f t="shared" si="134"/>
        <v>34.51007320961358</v>
      </c>
      <c r="U276" s="62">
        <f t="shared" si="134"/>
        <v>27.680302859828053</v>
      </c>
      <c r="V276" s="62">
        <f t="shared" si="134"/>
        <v>30.480381657759018</v>
      </c>
      <c r="W276" s="62">
        <f t="shared" si="134"/>
        <v>33.571554727941148</v>
      </c>
      <c r="X276" s="62">
        <f t="shared" si="134"/>
        <v>35.260621449087452</v>
      </c>
      <c r="Y276" s="62">
        <f t="shared" si="134"/>
        <v>31.406448957720492</v>
      </c>
      <c r="Z276" s="62">
        <f t="shared" si="134"/>
        <v>29.926643608363314</v>
      </c>
      <c r="AA276" s="62">
        <f t="shared" si="134"/>
        <v>30.234426424917011</v>
      </c>
      <c r="AB276" s="116">
        <f t="shared" si="134"/>
        <v>30.031450568840725</v>
      </c>
      <c r="AC276" s="62">
        <f t="shared" si="134"/>
        <v>29.106094731353799</v>
      </c>
      <c r="AD276" s="62">
        <f t="shared" si="134"/>
        <v>29.584647279956737</v>
      </c>
      <c r="AE276" s="62">
        <f t="shared" si="134"/>
        <v>29.553129565727218</v>
      </c>
      <c r="AF276" s="62">
        <f t="shared" si="134"/>
        <v>29.541512138464327</v>
      </c>
      <c r="AG276" s="62">
        <f t="shared" si="134"/>
        <v>29.528742356868065</v>
      </c>
      <c r="AH276" s="62">
        <f t="shared" si="134"/>
        <v>29.519793947998515</v>
      </c>
      <c r="AI276" s="62">
        <f t="shared" si="134"/>
        <v>29.527337442245297</v>
      </c>
      <c r="AJ276" s="62">
        <f t="shared" si="134"/>
        <v>29.549568326744073</v>
      </c>
      <c r="AK276" s="62">
        <f t="shared" si="134"/>
        <v>29.576970420241846</v>
      </c>
      <c r="AL276" s="62">
        <f t="shared" si="134"/>
        <v>29.632194872201136</v>
      </c>
      <c r="AM276" s="62">
        <f t="shared" si="134"/>
        <v>29.718085427046699</v>
      </c>
      <c r="AN276" s="62">
        <f t="shared" si="134"/>
        <v>29.814742404045681</v>
      </c>
      <c r="AO276" s="62">
        <f t="shared" si="134"/>
        <v>29.91795555653346</v>
      </c>
      <c r="AP276" s="62">
        <f t="shared" si="134"/>
        <v>30.011722769959391</v>
      </c>
      <c r="AQ276" s="62">
        <f t="shared" si="134"/>
        <v>30.10878543089456</v>
      </c>
      <c r="AR276" s="62">
        <f t="shared" si="134"/>
        <v>30.200332150754271</v>
      </c>
      <c r="AS276" s="62">
        <f t="shared" si="134"/>
        <v>30.282190761333442</v>
      </c>
      <c r="AT276" s="62">
        <f t="shared" si="134"/>
        <v>30.370967691570474</v>
      </c>
      <c r="AU276" s="62">
        <f t="shared" si="134"/>
        <v>30.457451505517614</v>
      </c>
      <c r="AV276" s="62">
        <f t="shared" si="134"/>
        <v>30.545251809413195</v>
      </c>
      <c r="AW276" s="62">
        <f t="shared" si="134"/>
        <v>30.632269103127459</v>
      </c>
      <c r="AX276" s="62">
        <f t="shared" si="134"/>
        <v>30.719258595437736</v>
      </c>
      <c r="AY276" s="67">
        <f t="shared" si="116"/>
        <v>1.1346113154809991</v>
      </c>
      <c r="AZ276" s="75">
        <f t="shared" si="117"/>
        <v>3.8351355172305382E-2</v>
      </c>
      <c r="BA276" s="76">
        <f t="shared" si="118"/>
        <v>1.8834825254772092E-3</v>
      </c>
      <c r="BB276" s="67">
        <f t="shared" si="119"/>
        <v>1.52617437177366</v>
      </c>
      <c r="BC276" s="75">
        <f t="shared" si="120"/>
        <v>5.2434872691100927E-2</v>
      </c>
      <c r="BD276" s="76">
        <f t="shared" si="121"/>
        <v>2.558587912666388E-3</v>
      </c>
      <c r="BE276" s="67">
        <f t="shared" si="122"/>
        <v>0.51380124057246945</v>
      </c>
      <c r="BF276" s="75">
        <f t="shared" si="123"/>
        <v>1.7108771998698136E-2</v>
      </c>
      <c r="BG276" s="76">
        <f t="shared" si="124"/>
        <v>8.4856308269221081E-4</v>
      </c>
      <c r="BH276" s="67">
        <f t="shared" si="125"/>
        <v>0.22302508060060333</v>
      </c>
      <c r="BI276" s="75">
        <f t="shared" si="126"/>
        <v>7.376527587002686E-3</v>
      </c>
      <c r="BJ276" s="76">
        <f t="shared" si="127"/>
        <v>3.6754022961060784E-4</v>
      </c>
      <c r="BK276" s="133">
        <f t="shared" si="129"/>
        <v>1.0476218231707222</v>
      </c>
      <c r="BL276" s="134">
        <f t="shared" si="130"/>
        <v>3.5410995887737828E-2</v>
      </c>
      <c r="BM276" s="135">
        <f t="shared" si="131"/>
        <v>1.8331753400446793E-3</v>
      </c>
    </row>
    <row r="277" spans="1:65" x14ac:dyDescent="0.2">
      <c r="A277" s="51" t="s">
        <v>20</v>
      </c>
      <c r="B277" s="51" t="s">
        <v>150</v>
      </c>
      <c r="C277" s="62">
        <f t="shared" si="128"/>
        <v>29.650022244813169</v>
      </c>
      <c r="D277" s="62">
        <f t="shared" si="134"/>
        <v>29.920322541590789</v>
      </c>
      <c r="E277" s="62">
        <f t="shared" si="134"/>
        <v>31.64718197143327</v>
      </c>
      <c r="F277" s="62">
        <f t="shared" si="134"/>
        <v>32.390741920253383</v>
      </c>
      <c r="G277" s="62">
        <f t="shared" si="134"/>
        <v>32.839917397302351</v>
      </c>
      <c r="H277" s="62">
        <f t="shared" si="134"/>
        <v>34.07508927092924</v>
      </c>
      <c r="I277" s="62">
        <f t="shared" si="134"/>
        <v>33.15891772881298</v>
      </c>
      <c r="J277" s="62">
        <f t="shared" si="134"/>
        <v>33.858418194912481</v>
      </c>
      <c r="K277" s="62">
        <f t="shared" si="134"/>
        <v>29.902687967461485</v>
      </c>
      <c r="L277" s="62">
        <f t="shared" si="134"/>
        <v>30.271385608818075</v>
      </c>
      <c r="M277" s="62">
        <f t="shared" si="134"/>
        <v>32.929244629565204</v>
      </c>
      <c r="N277" s="62">
        <f t="shared" si="134"/>
        <v>32.092891256166112</v>
      </c>
      <c r="O277" s="62">
        <f t="shared" si="134"/>
        <v>29.580881305651019</v>
      </c>
      <c r="P277" s="62">
        <f t="shared" si="134"/>
        <v>27.231707580525534</v>
      </c>
      <c r="Q277" s="62">
        <f t="shared" si="134"/>
        <v>33.546906877303485</v>
      </c>
      <c r="R277" s="62">
        <f t="shared" si="134"/>
        <v>39.060529751611185</v>
      </c>
      <c r="S277" s="62">
        <f t="shared" si="134"/>
        <v>36.530848906310396</v>
      </c>
      <c r="T277" s="62">
        <f t="shared" si="134"/>
        <v>37.01264701416104</v>
      </c>
      <c r="U277" s="62">
        <f t="shared" si="134"/>
        <v>37.911465130020879</v>
      </c>
      <c r="V277" s="62">
        <f t="shared" si="134"/>
        <v>39.300779886704916</v>
      </c>
      <c r="W277" s="62">
        <f t="shared" si="134"/>
        <v>42.872989554570715</v>
      </c>
      <c r="X277" s="62">
        <f t="shared" si="134"/>
        <v>38.339045597845526</v>
      </c>
      <c r="Y277" s="62">
        <f t="shared" si="134"/>
        <v>38.288685737386103</v>
      </c>
      <c r="Z277" s="62">
        <f t="shared" si="134"/>
        <v>38.94251799840265</v>
      </c>
      <c r="AA277" s="62">
        <f t="shared" si="134"/>
        <v>42.854485533990918</v>
      </c>
      <c r="AB277" s="116">
        <f t="shared" si="134"/>
        <v>40.55256537868037</v>
      </c>
      <c r="AC277" s="62">
        <f t="shared" si="134"/>
        <v>38.128310181582307</v>
      </c>
      <c r="AD277" s="62">
        <f t="shared" si="134"/>
        <v>37.165975194915085</v>
      </c>
      <c r="AE277" s="62">
        <f t="shared" si="134"/>
        <v>37.428388924069829</v>
      </c>
      <c r="AF277" s="62">
        <f t="shared" si="134"/>
        <v>37.714582653501139</v>
      </c>
      <c r="AG277" s="62">
        <f t="shared" si="134"/>
        <v>38.002886059224714</v>
      </c>
      <c r="AH277" s="62">
        <f t="shared" si="134"/>
        <v>38.298906999651557</v>
      </c>
      <c r="AI277" s="62">
        <f t="shared" si="134"/>
        <v>38.620176253838444</v>
      </c>
      <c r="AJ277" s="62">
        <f t="shared" si="134"/>
        <v>38.964350333517892</v>
      </c>
      <c r="AK277" s="62">
        <f t="shared" si="134"/>
        <v>39.320356127457217</v>
      </c>
      <c r="AL277" s="62">
        <f t="shared" si="134"/>
        <v>39.717828176558832</v>
      </c>
      <c r="AM277" s="62">
        <f t="shared" si="134"/>
        <v>40.164795517681796</v>
      </c>
      <c r="AN277" s="62">
        <f t="shared" si="134"/>
        <v>40.632861700710443</v>
      </c>
      <c r="AO277" s="62">
        <f t="shared" si="134"/>
        <v>41.118798382480996</v>
      </c>
      <c r="AP277" s="62">
        <f t="shared" si="134"/>
        <v>41.619836362039095</v>
      </c>
      <c r="AQ277" s="62">
        <f t="shared" si="134"/>
        <v>42.147146119615464</v>
      </c>
      <c r="AR277" s="62">
        <f t="shared" si="134"/>
        <v>42.673095267853839</v>
      </c>
      <c r="AS277" s="62">
        <f t="shared" si="134"/>
        <v>43.196516711938294</v>
      </c>
      <c r="AT277" s="62">
        <f t="shared" si="134"/>
        <v>43.734498157185172</v>
      </c>
      <c r="AU277" s="62">
        <f t="shared" si="134"/>
        <v>44.278027428128418</v>
      </c>
      <c r="AV277" s="62">
        <f t="shared" si="134"/>
        <v>44.831924455133517</v>
      </c>
      <c r="AW277" s="62">
        <f t="shared" si="134"/>
        <v>45.39473793279253</v>
      </c>
      <c r="AX277" s="62">
        <f t="shared" si="134"/>
        <v>45.966338065496132</v>
      </c>
      <c r="AY277" s="67">
        <f t="shared" si="116"/>
        <v>8.800362870581047</v>
      </c>
      <c r="AZ277" s="75">
        <f t="shared" si="117"/>
        <v>0.23678546908638848</v>
      </c>
      <c r="BA277" s="76">
        <f t="shared" si="118"/>
        <v>1.0682436613003166E-2</v>
      </c>
      <c r="BB277" s="67">
        <f t="shared" si="119"/>
        <v>7.2664277512102231</v>
      </c>
      <c r="BC277" s="75">
        <f t="shared" si="120"/>
        <v>0.19057827940982905</v>
      </c>
      <c r="BD277" s="76">
        <f t="shared" si="121"/>
        <v>8.760103999879032E-3</v>
      </c>
      <c r="BE277" s="67">
        <f t="shared" si="122"/>
        <v>4.2793590764531473</v>
      </c>
      <c r="BF277" s="75">
        <f t="shared" si="123"/>
        <v>0.10552622347051137</v>
      </c>
      <c r="BG277" s="76">
        <f t="shared" si="124"/>
        <v>5.0286736483340366E-3</v>
      </c>
      <c r="BH277" s="67">
        <f t="shared" si="125"/>
        <v>1.4235418941375002</v>
      </c>
      <c r="BI277" s="75">
        <f t="shared" si="126"/>
        <v>3.3218037187924904E-2</v>
      </c>
      <c r="BJ277" s="76">
        <f t="shared" si="127"/>
        <v>1.6352475456291593E-3</v>
      </c>
      <c r="BK277" s="133">
        <f t="shared" si="129"/>
        <v>8.2287627378774459</v>
      </c>
      <c r="BL277" s="134">
        <f t="shared" si="130"/>
        <v>0.221405807185796</v>
      </c>
      <c r="BM277" s="135">
        <f t="shared" si="131"/>
        <v>1.0582045131957596E-2</v>
      </c>
    </row>
    <row r="278" spans="1:65" x14ac:dyDescent="0.2">
      <c r="A278" s="51" t="s">
        <v>21</v>
      </c>
      <c r="B278" s="51" t="s">
        <v>150</v>
      </c>
      <c r="C278" s="62">
        <f t="shared" si="128"/>
        <v>32.123311272921534</v>
      </c>
      <c r="D278" s="62">
        <f t="shared" si="134"/>
        <v>32.829290666579304</v>
      </c>
      <c r="E278" s="62">
        <f t="shared" si="134"/>
        <v>33.988888459123402</v>
      </c>
      <c r="F278" s="62">
        <f t="shared" si="134"/>
        <v>35.229602685184645</v>
      </c>
      <c r="G278" s="62">
        <f t="shared" si="134"/>
        <v>35.559876416949287</v>
      </c>
      <c r="H278" s="62">
        <f t="shared" si="134"/>
        <v>35.241099674731537</v>
      </c>
      <c r="I278" s="62">
        <f t="shared" si="134"/>
        <v>35.840487194648581</v>
      </c>
      <c r="J278" s="62">
        <f t="shared" si="134"/>
        <v>37.456482302803138</v>
      </c>
      <c r="K278" s="62">
        <f t="shared" si="134"/>
        <v>37.159080914160342</v>
      </c>
      <c r="L278" s="62">
        <f t="shared" si="134"/>
        <v>37.391308141310326</v>
      </c>
      <c r="M278" s="62">
        <f t="shared" si="134"/>
        <v>38.699442260724311</v>
      </c>
      <c r="N278" s="62">
        <f t="shared" si="134"/>
        <v>39.736733049111528</v>
      </c>
      <c r="O278" s="62">
        <f t="shared" si="134"/>
        <v>39.50453747914078</v>
      </c>
      <c r="P278" s="62">
        <f t="shared" si="134"/>
        <v>39.841230747050489</v>
      </c>
      <c r="Q278" s="62">
        <f t="shared" si="134"/>
        <v>41.895033200531209</v>
      </c>
      <c r="R278" s="62">
        <f t="shared" si="134"/>
        <v>43.556932762551341</v>
      </c>
      <c r="S278" s="62">
        <f t="shared" si="134"/>
        <v>44.052618690271757</v>
      </c>
      <c r="T278" s="62">
        <f t="shared" si="134"/>
        <v>43.863854684851873</v>
      </c>
      <c r="U278" s="62">
        <f t="shared" si="134"/>
        <v>43.100267576497593</v>
      </c>
      <c r="V278" s="62">
        <f t="shared" si="134"/>
        <v>44.018114592387178</v>
      </c>
      <c r="W278" s="62">
        <f t="shared" si="134"/>
        <v>43.739779155653274</v>
      </c>
      <c r="X278" s="62">
        <f t="shared" si="134"/>
        <v>43.943665829302475</v>
      </c>
      <c r="Y278" s="62">
        <f t="shared" si="134"/>
        <v>44.268959645429227</v>
      </c>
      <c r="Z278" s="62">
        <f t="shared" si="134"/>
        <v>43.177579953068118</v>
      </c>
      <c r="AA278" s="62">
        <f t="shared" si="134"/>
        <v>44.171664313308113</v>
      </c>
      <c r="AB278" s="116">
        <f t="shared" si="134"/>
        <v>44.072148217474798</v>
      </c>
      <c r="AC278" s="62">
        <f t="shared" si="134"/>
        <v>44.480555045669504</v>
      </c>
      <c r="AD278" s="62">
        <f t="shared" si="134"/>
        <v>44.854602361289217</v>
      </c>
      <c r="AE278" s="62">
        <f t="shared" si="134"/>
        <v>45.525592639724657</v>
      </c>
      <c r="AF278" s="62">
        <f t="shared" si="134"/>
        <v>46.243938473117588</v>
      </c>
      <c r="AG278" s="62">
        <f t="shared" si="134"/>
        <v>46.9802861835946</v>
      </c>
      <c r="AH278" s="62">
        <f t="shared" si="134"/>
        <v>47.725942427268151</v>
      </c>
      <c r="AI278" s="62">
        <f t="shared" si="134"/>
        <v>48.486499776681924</v>
      </c>
      <c r="AJ278" s="62">
        <f t="shared" si="134"/>
        <v>49.26082288017021</v>
      </c>
      <c r="AK278" s="62">
        <f t="shared" si="134"/>
        <v>50.054972846193202</v>
      </c>
      <c r="AL278" s="62">
        <f t="shared" si="134"/>
        <v>50.902308877166007</v>
      </c>
      <c r="AM278" s="62">
        <f t="shared" si="134"/>
        <v>51.811753084575727</v>
      </c>
      <c r="AN278" s="62">
        <f t="shared" si="134"/>
        <v>52.748351576088019</v>
      </c>
      <c r="AO278" s="62">
        <f t="shared" si="134"/>
        <v>53.718229171397098</v>
      </c>
      <c r="AP278" s="62">
        <f t="shared" si="134"/>
        <v>54.703284227482385</v>
      </c>
      <c r="AQ278" s="62">
        <f t="shared" si="134"/>
        <v>55.724765243257693</v>
      </c>
      <c r="AR278" s="62">
        <f t="shared" si="134"/>
        <v>56.75540371731276</v>
      </c>
      <c r="AS278" s="62">
        <f t="shared" si="134"/>
        <v>57.788570269177988</v>
      </c>
      <c r="AT278" s="62">
        <f t="shared" si="134"/>
        <v>58.847585208314044</v>
      </c>
      <c r="AU278" s="62">
        <f t="shared" si="134"/>
        <v>59.919868112852818</v>
      </c>
      <c r="AV278" s="62">
        <f t="shared" si="134"/>
        <v>61.011076764394943</v>
      </c>
      <c r="AW278" s="62">
        <f t="shared" si="134"/>
        <v>62.118968925019026</v>
      </c>
      <c r="AX278" s="62">
        <f t="shared" si="134"/>
        <v>63.247978693391275</v>
      </c>
      <c r="AY278" s="67">
        <f t="shared" si="116"/>
        <v>18.393376332102058</v>
      </c>
      <c r="AZ278" s="75">
        <f t="shared" si="117"/>
        <v>0.41006664564651363</v>
      </c>
      <c r="BA278" s="76">
        <f t="shared" si="118"/>
        <v>1.7330305479515529E-2</v>
      </c>
      <c r="BB278" s="67">
        <f t="shared" si="119"/>
        <v>17.638413879349521</v>
      </c>
      <c r="BC278" s="75">
        <f t="shared" si="120"/>
        <v>0.39654212635700337</v>
      </c>
      <c r="BD278" s="76">
        <f t="shared" si="121"/>
        <v>1.6840187463064815E-2</v>
      </c>
      <c r="BE278" s="67">
        <f t="shared" si="122"/>
        <v>16.938928546920145</v>
      </c>
      <c r="BF278" s="75">
        <f t="shared" si="123"/>
        <v>0.38434542521809245</v>
      </c>
      <c r="BG278" s="76">
        <f t="shared" si="124"/>
        <v>1.6394306217960786E-2</v>
      </c>
      <c r="BH278" s="67">
        <f t="shared" si="125"/>
        <v>15.748203799544704</v>
      </c>
      <c r="BI278" s="75">
        <f t="shared" si="126"/>
        <v>0.35652276282467488</v>
      </c>
      <c r="BJ278" s="76">
        <f t="shared" si="127"/>
        <v>1.5363048383276068E-2</v>
      </c>
      <c r="BK278" s="133">
        <f t="shared" si="129"/>
        <v>17.264366563729808</v>
      </c>
      <c r="BL278" s="134">
        <f t="shared" si="130"/>
        <v>0.38489621253736589</v>
      </c>
      <c r="BM278" s="135">
        <f t="shared" si="131"/>
        <v>1.728586939965604E-2</v>
      </c>
    </row>
    <row r="279" spans="1:65" x14ac:dyDescent="0.2">
      <c r="C279" s="53"/>
      <c r="D279" s="53"/>
      <c r="E279" s="53"/>
      <c r="F279" s="53"/>
      <c r="G279" s="53"/>
      <c r="H279" s="53"/>
      <c r="I279" s="53"/>
      <c r="J279" s="53"/>
      <c r="K279" s="53"/>
      <c r="L279" s="53"/>
      <c r="M279" s="53"/>
      <c r="N279" s="53"/>
      <c r="O279" s="53"/>
      <c r="P279" s="53"/>
      <c r="Q279" s="53"/>
      <c r="R279" s="53"/>
      <c r="S279" s="53"/>
      <c r="T279" s="53"/>
      <c r="U279" s="53"/>
      <c r="V279" s="53"/>
      <c r="W279" s="53"/>
      <c r="X279" s="53"/>
      <c r="Y279" s="53"/>
      <c r="Z279" s="53"/>
      <c r="AA279" s="53"/>
      <c r="AB279" s="118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  <c r="AV279" s="53"/>
      <c r="AW279" s="53"/>
      <c r="AX279" s="53"/>
      <c r="AY279" s="67"/>
      <c r="AZ279" s="75"/>
      <c r="BA279" s="76"/>
      <c r="BB279" s="67"/>
      <c r="BC279" s="75"/>
      <c r="BD279" s="76"/>
      <c r="BE279" s="67"/>
      <c r="BF279" s="75"/>
      <c r="BG279" s="76"/>
      <c r="BH279" s="67"/>
      <c r="BI279" s="75"/>
      <c r="BJ279" s="76"/>
      <c r="BK279" s="133"/>
      <c r="BL279" s="134"/>
      <c r="BM279" s="135"/>
    </row>
    <row r="280" spans="1:65" x14ac:dyDescent="0.2">
      <c r="A280" s="103" t="s">
        <v>167</v>
      </c>
      <c r="C280" s="59"/>
      <c r="D280" s="59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120"/>
      <c r="AC280" s="59"/>
      <c r="AD280" s="59"/>
      <c r="AE280" s="59"/>
      <c r="AF280" s="59"/>
      <c r="AG280" s="59"/>
      <c r="AH280" s="59"/>
      <c r="AI280" s="59"/>
      <c r="AJ280" s="59"/>
      <c r="AK280" s="59"/>
      <c r="AL280" s="59"/>
      <c r="AM280" s="59"/>
      <c r="AN280" s="59"/>
      <c r="AO280" s="59"/>
      <c r="AP280" s="59"/>
      <c r="AQ280" s="59"/>
      <c r="AR280" s="59"/>
      <c r="AS280" s="59"/>
      <c r="AT280" s="59"/>
      <c r="AU280" s="59"/>
      <c r="AV280" s="59"/>
      <c r="AW280" s="59"/>
      <c r="AX280" s="59"/>
      <c r="AY280" s="67"/>
      <c r="AZ280" s="75"/>
      <c r="BA280" s="76"/>
      <c r="BB280" s="67"/>
      <c r="BC280" s="75"/>
      <c r="BD280" s="76"/>
      <c r="BE280" s="67"/>
      <c r="BF280" s="75"/>
      <c r="BG280" s="76"/>
      <c r="BH280" s="67"/>
      <c r="BI280" s="75"/>
      <c r="BJ280" s="76"/>
      <c r="BK280" s="133"/>
      <c r="BL280" s="134"/>
      <c r="BM280" s="135"/>
    </row>
    <row r="281" spans="1:65" x14ac:dyDescent="0.2">
      <c r="AY281" s="67"/>
      <c r="AZ281" s="75"/>
      <c r="BA281" s="76"/>
      <c r="BB281" s="67"/>
      <c r="BC281" s="75"/>
      <c r="BD281" s="76"/>
      <c r="BE281" s="67"/>
      <c r="BF281" s="75"/>
      <c r="BG281" s="76"/>
      <c r="BH281" s="67"/>
      <c r="BI281" s="75"/>
      <c r="BJ281" s="76"/>
      <c r="BK281" s="133"/>
      <c r="BL281" s="134"/>
      <c r="BM281" s="135"/>
    </row>
    <row r="282" spans="1:65" x14ac:dyDescent="0.2">
      <c r="A282" s="51" t="s">
        <v>2</v>
      </c>
      <c r="B282" s="51" t="s">
        <v>150</v>
      </c>
      <c r="C282" s="62">
        <f>C167/C50</f>
        <v>7.3915073573052412</v>
      </c>
      <c r="D282" s="62">
        <f t="shared" ref="D282:AX287" si="135">D167/D50</f>
        <v>7.5506438375548317</v>
      </c>
      <c r="E282" s="62">
        <f t="shared" si="135"/>
        <v>6.7446596575441671</v>
      </c>
      <c r="F282" s="62">
        <f t="shared" si="135"/>
        <v>6.8674547338906287</v>
      </c>
      <c r="G282" s="62">
        <f t="shared" si="135"/>
        <v>6.7205988196343744</v>
      </c>
      <c r="H282" s="62">
        <f t="shared" si="135"/>
        <v>6.3577397989808153</v>
      </c>
      <c r="I282" s="62">
        <f t="shared" si="135"/>
        <v>6.3167773858154357</v>
      </c>
      <c r="J282" s="62">
        <f t="shared" si="135"/>
        <v>6.9290139068472021</v>
      </c>
      <c r="K282" s="62">
        <f t="shared" si="135"/>
        <v>8.7854214044887229</v>
      </c>
      <c r="L282" s="62">
        <f t="shared" si="135"/>
        <v>8.5431571204227765</v>
      </c>
      <c r="M282" s="62">
        <f t="shared" si="135"/>
        <v>9.3784818126806986</v>
      </c>
      <c r="N282" s="62">
        <f t="shared" si="135"/>
        <v>10.82141311401381</v>
      </c>
      <c r="O282" s="62">
        <f t="shared" si="135"/>
        <v>8.1223081686209362</v>
      </c>
      <c r="P282" s="62">
        <f t="shared" si="135"/>
        <v>7.8290550028233481</v>
      </c>
      <c r="Q282" s="62">
        <f t="shared" si="135"/>
        <v>8.8809872926616773</v>
      </c>
      <c r="R282" s="62">
        <f t="shared" si="135"/>
        <v>6.6030406403917397</v>
      </c>
      <c r="S282" s="62">
        <f t="shared" si="135"/>
        <v>4.3144526497839797</v>
      </c>
      <c r="T282" s="62">
        <f t="shared" si="135"/>
        <v>8.0383167748551703</v>
      </c>
      <c r="U282" s="62">
        <f t="shared" si="135"/>
        <v>16.783195119702373</v>
      </c>
      <c r="V282" s="62">
        <f t="shared" si="135"/>
        <v>13.731272519836606</v>
      </c>
      <c r="W282" s="62">
        <f t="shared" si="135"/>
        <v>14.026387306119291</v>
      </c>
      <c r="X282" s="62">
        <f t="shared" si="135"/>
        <v>15.645171658979443</v>
      </c>
      <c r="Y282" s="62">
        <f t="shared" si="135"/>
        <v>15.947759172299913</v>
      </c>
      <c r="Z282" s="62">
        <f t="shared" si="135"/>
        <v>17.330865798992289</v>
      </c>
      <c r="AA282" s="62">
        <f t="shared" si="135"/>
        <v>13.583133516509969</v>
      </c>
      <c r="AB282" s="116">
        <f t="shared" si="135"/>
        <v>12.285447071774927</v>
      </c>
      <c r="AC282" s="62">
        <f t="shared" si="135"/>
        <v>11.866803830783708</v>
      </c>
      <c r="AD282" s="62">
        <f t="shared" si="135"/>
        <v>11.98685192650119</v>
      </c>
      <c r="AE282" s="62">
        <f t="shared" si="135"/>
        <v>12.116587137439954</v>
      </c>
      <c r="AF282" s="62">
        <f t="shared" si="135"/>
        <v>12.222985042231423</v>
      </c>
      <c r="AG282" s="62">
        <f t="shared" si="135"/>
        <v>12.335819945489707</v>
      </c>
      <c r="AH282" s="62">
        <f t="shared" si="135"/>
        <v>12.450900582939649</v>
      </c>
      <c r="AI282" s="62">
        <f t="shared" si="135"/>
        <v>12.565080394535245</v>
      </c>
      <c r="AJ282" s="62">
        <f t="shared" si="135"/>
        <v>12.67629802854872</v>
      </c>
      <c r="AK282" s="62">
        <f t="shared" si="135"/>
        <v>12.78505428115364</v>
      </c>
      <c r="AL282" s="62">
        <f t="shared" si="135"/>
        <v>12.897787285898938</v>
      </c>
      <c r="AM282" s="62">
        <f t="shared" si="135"/>
        <v>13.010340182879961</v>
      </c>
      <c r="AN282" s="62">
        <f t="shared" si="135"/>
        <v>13.121616436425541</v>
      </c>
      <c r="AO282" s="62">
        <f t="shared" si="135"/>
        <v>13.230969912645891</v>
      </c>
      <c r="AP282" s="62">
        <f t="shared" si="135"/>
        <v>13.333468788686922</v>
      </c>
      <c r="AQ282" s="62">
        <f t="shared" si="135"/>
        <v>13.432213567206301</v>
      </c>
      <c r="AR282" s="62">
        <f t="shared" si="135"/>
        <v>13.529161316510979</v>
      </c>
      <c r="AS282" s="62">
        <f t="shared" si="135"/>
        <v>13.623525850390211</v>
      </c>
      <c r="AT282" s="62">
        <f t="shared" si="135"/>
        <v>13.715369327080323</v>
      </c>
      <c r="AU282" s="62">
        <f t="shared" si="135"/>
        <v>13.804800860613257</v>
      </c>
      <c r="AV282" s="62">
        <f t="shared" si="135"/>
        <v>13.892067595496265</v>
      </c>
      <c r="AW282" s="62">
        <f t="shared" si="135"/>
        <v>13.981048864912912</v>
      </c>
      <c r="AX282" s="62">
        <f t="shared" si="135"/>
        <v>14.070130625129872</v>
      </c>
      <c r="AY282" s="67">
        <f t="shared" ref="AY282:AY332" si="136">AX282-AD282</f>
        <v>2.083278698628682</v>
      </c>
      <c r="AZ282" s="75">
        <f t="shared" ref="AZ282:AZ332" si="137">AY282/AD282</f>
        <v>0.17379698284441597</v>
      </c>
      <c r="BA282" s="76">
        <f t="shared" ref="BA282:BA332" si="138">((AX282/AD282)^(1/20)-1)</f>
        <v>8.0443724178174136E-3</v>
      </c>
      <c r="BB282" s="67">
        <f t="shared" ref="BB282:BB332" si="139">AW282-AC282</f>
        <v>2.1142450341292047</v>
      </c>
      <c r="BC282" s="75">
        <f t="shared" ref="BC282:BC332" si="140">BB282/AC282</f>
        <v>0.17816465699421408</v>
      </c>
      <c r="BD282" s="76">
        <f t="shared" ref="BD282:BD332" si="141">((AW282/AC282)^(1/20)-1)</f>
        <v>8.2315873437983633E-3</v>
      </c>
      <c r="BE282" s="67">
        <f t="shared" ref="BE282:BE332" si="142">AV282-AB282</f>
        <v>1.6066205237213378</v>
      </c>
      <c r="BF282" s="75">
        <f t="shared" ref="BF282:BF332" si="143">BE282/AB282</f>
        <v>0.13077428231427177</v>
      </c>
      <c r="BG282" s="76">
        <f t="shared" ref="BG282:BG332" si="144">((AV282/AB282)^(1/20)-1)</f>
        <v>6.1640502313129453E-3</v>
      </c>
      <c r="BH282" s="67">
        <f t="shared" ref="BH282:BH332" si="145">AU282-AA282</f>
        <v>0.22166734410328814</v>
      </c>
      <c r="BI282" s="75">
        <f t="shared" ref="BI282:BI332" si="146">BH282/AA282</f>
        <v>1.6319308341764944E-2</v>
      </c>
      <c r="BJ282" s="76">
        <f t="shared" ref="BJ282:BJ332" si="147">((AU282/AA282)^(1/20)-1)</f>
        <v>8.0970661778922981E-4</v>
      </c>
      <c r="BK282" s="133">
        <f t="shared" si="129"/>
        <v>1.9941969384117222</v>
      </c>
      <c r="BL282" s="134">
        <f t="shared" si="130"/>
        <v>0.16636536019960688</v>
      </c>
      <c r="BM282" s="135">
        <f t="shared" si="131"/>
        <v>8.1324896397487745E-3</v>
      </c>
    </row>
    <row r="283" spans="1:65" x14ac:dyDescent="0.2">
      <c r="A283" s="51" t="s">
        <v>23</v>
      </c>
      <c r="B283" s="51" t="s">
        <v>150</v>
      </c>
      <c r="C283" s="62">
        <f t="shared" ref="C283:R332" si="148">C168/C51</f>
        <v>17.91689987029968</v>
      </c>
      <c r="D283" s="62">
        <f t="shared" si="148"/>
        <v>26.442025992488496</v>
      </c>
      <c r="E283" s="62">
        <f t="shared" si="148"/>
        <v>142.83978305387421</v>
      </c>
      <c r="F283" s="62">
        <f t="shared" si="148"/>
        <v>159.46276302373093</v>
      </c>
      <c r="G283" s="62">
        <f t="shared" si="148"/>
        <v>148.85741565980558</v>
      </c>
      <c r="H283" s="62">
        <f t="shared" si="148"/>
        <v>161.60451815937179</v>
      </c>
      <c r="I283" s="62">
        <f t="shared" si="148"/>
        <v>307.50757786071307</v>
      </c>
      <c r="J283" s="62">
        <f t="shared" si="148"/>
        <v>282.03900268173254</v>
      </c>
      <c r="K283" s="62">
        <f t="shared" si="148"/>
        <v>299.84014475745317</v>
      </c>
      <c r="L283" s="62">
        <f t="shared" si="148"/>
        <v>204.38480368369406</v>
      </c>
      <c r="M283" s="62">
        <f t="shared" si="148"/>
        <v>221.63894335167498</v>
      </c>
      <c r="N283" s="62">
        <f t="shared" si="148"/>
        <v>187.40033017182887</v>
      </c>
      <c r="O283" s="62">
        <f t="shared" si="148"/>
        <v>272.62321477872018</v>
      </c>
      <c r="P283" s="62">
        <f t="shared" si="148"/>
        <v>164.59761994557144</v>
      </c>
      <c r="Q283" s="62">
        <f t="shared" si="148"/>
        <v>200.61332746509461</v>
      </c>
      <c r="R283" s="62">
        <f t="shared" si="148"/>
        <v>168.64323547596831</v>
      </c>
      <c r="S283" s="62">
        <f t="shared" si="135"/>
        <v>122.8500501721325</v>
      </c>
      <c r="T283" s="62">
        <f t="shared" si="135"/>
        <v>193.38137370679837</v>
      </c>
      <c r="U283" s="62">
        <f t="shared" si="135"/>
        <v>182.86784355736418</v>
      </c>
      <c r="V283" s="62">
        <f t="shared" si="135"/>
        <v>176.59305135573192</v>
      </c>
      <c r="W283" s="62">
        <f t="shared" si="135"/>
        <v>126.33524230229126</v>
      </c>
      <c r="X283" s="62">
        <f t="shared" si="135"/>
        <v>113.71455742854548</v>
      </c>
      <c r="Y283" s="62">
        <f t="shared" si="135"/>
        <v>145.94708679747993</v>
      </c>
      <c r="Z283" s="62">
        <f t="shared" si="135"/>
        <v>75.940409617849639</v>
      </c>
      <c r="AA283" s="62">
        <f t="shared" si="135"/>
        <v>100.06383509934555</v>
      </c>
      <c r="AB283" s="116">
        <f t="shared" si="135"/>
        <v>137.23788173431751</v>
      </c>
      <c r="AC283" s="62">
        <f t="shared" si="135"/>
        <v>147.05695817599556</v>
      </c>
      <c r="AD283" s="62">
        <f t="shared" si="135"/>
        <v>136.37954528772735</v>
      </c>
      <c r="AE283" s="62">
        <f t="shared" si="135"/>
        <v>136.40431266631876</v>
      </c>
      <c r="AF283" s="62">
        <f t="shared" si="135"/>
        <v>140.53044323492767</v>
      </c>
      <c r="AG283" s="62">
        <f t="shared" si="135"/>
        <v>145.70271454641602</v>
      </c>
      <c r="AH283" s="62">
        <f t="shared" si="135"/>
        <v>150.99175594924347</v>
      </c>
      <c r="AI283" s="62">
        <f t="shared" si="135"/>
        <v>156.46499703076566</v>
      </c>
      <c r="AJ283" s="62">
        <f t="shared" si="135"/>
        <v>161.99423623367321</v>
      </c>
      <c r="AK283" s="62">
        <f t="shared" si="135"/>
        <v>167.10265366271804</v>
      </c>
      <c r="AL283" s="62">
        <f t="shared" si="135"/>
        <v>172.35879029140796</v>
      </c>
      <c r="AM283" s="62">
        <f t="shared" si="135"/>
        <v>177.72101503746336</v>
      </c>
      <c r="AN283" s="62">
        <f t="shared" si="135"/>
        <v>183.15351212723331</v>
      </c>
      <c r="AO283" s="62">
        <f t="shared" si="135"/>
        <v>188.64294447122785</v>
      </c>
      <c r="AP283" s="62">
        <f t="shared" si="135"/>
        <v>194.18966716351741</v>
      </c>
      <c r="AQ283" s="62">
        <f t="shared" si="135"/>
        <v>199.84322928921367</v>
      </c>
      <c r="AR283" s="62">
        <f t="shared" si="135"/>
        <v>205.53674531944253</v>
      </c>
      <c r="AS283" s="62">
        <f t="shared" si="135"/>
        <v>211.25733814777547</v>
      </c>
      <c r="AT283" s="62">
        <f t="shared" si="135"/>
        <v>217.02423767455119</v>
      </c>
      <c r="AU283" s="62">
        <f t="shared" si="135"/>
        <v>222.82257209308526</v>
      </c>
      <c r="AV283" s="62">
        <f t="shared" si="135"/>
        <v>228.65995910549296</v>
      </c>
      <c r="AW283" s="62">
        <f t="shared" si="135"/>
        <v>234.54183582043689</v>
      </c>
      <c r="AX283" s="62">
        <f t="shared" si="135"/>
        <v>240.47003870272965</v>
      </c>
      <c r="AY283" s="67">
        <f t="shared" si="136"/>
        <v>104.0904934150023</v>
      </c>
      <c r="AZ283" s="75">
        <f t="shared" si="137"/>
        <v>0.7632412411655789</v>
      </c>
      <c r="BA283" s="76">
        <f t="shared" si="138"/>
        <v>2.8763593450842118E-2</v>
      </c>
      <c r="BB283" s="67">
        <f t="shared" si="139"/>
        <v>87.484877644441326</v>
      </c>
      <c r="BC283" s="75">
        <f t="shared" si="140"/>
        <v>0.59490471399347689</v>
      </c>
      <c r="BD283" s="76">
        <f t="shared" si="141"/>
        <v>2.3615225545972729E-2</v>
      </c>
      <c r="BE283" s="67">
        <f t="shared" si="142"/>
        <v>91.422077371175448</v>
      </c>
      <c r="BF283" s="75">
        <f t="shared" si="143"/>
        <v>0.66615774169526965</v>
      </c>
      <c r="BG283" s="76">
        <f t="shared" si="144"/>
        <v>2.5854589537565253E-2</v>
      </c>
      <c r="BH283" s="67">
        <f t="shared" si="145"/>
        <v>122.7587369937397</v>
      </c>
      <c r="BI283" s="75">
        <f t="shared" si="146"/>
        <v>1.2268042382331454</v>
      </c>
      <c r="BJ283" s="76">
        <f t="shared" si="147"/>
        <v>4.084030660799165E-2</v>
      </c>
      <c r="BK283" s="133">
        <f t="shared" si="129"/>
        <v>98.162290532709534</v>
      </c>
      <c r="BL283" s="134">
        <f t="shared" si="130"/>
        <v>0.71977282462418546</v>
      </c>
      <c r="BM283" s="135">
        <f t="shared" si="131"/>
        <v>2.8947496517511828E-2</v>
      </c>
    </row>
    <row r="284" spans="1:65" x14ac:dyDescent="0.2">
      <c r="A284" s="51" t="s">
        <v>24</v>
      </c>
      <c r="B284" s="51" t="s">
        <v>150</v>
      </c>
      <c r="C284" s="62">
        <f t="shared" si="148"/>
        <v>32.463813619731368</v>
      </c>
      <c r="D284" s="62">
        <f t="shared" si="135"/>
        <v>34.715555542035446</v>
      </c>
      <c r="E284" s="62">
        <f t="shared" si="135"/>
        <v>36.664832228838065</v>
      </c>
      <c r="F284" s="62">
        <f t="shared" si="135"/>
        <v>39.20868008930691</v>
      </c>
      <c r="G284" s="62">
        <f t="shared" si="135"/>
        <v>39.245995530714353</v>
      </c>
      <c r="H284" s="62">
        <f t="shared" si="135"/>
        <v>38.709624976190213</v>
      </c>
      <c r="I284" s="62">
        <f t="shared" si="135"/>
        <v>39.626962602658374</v>
      </c>
      <c r="J284" s="62">
        <f t="shared" si="135"/>
        <v>41.925183268312331</v>
      </c>
      <c r="K284" s="62">
        <f t="shared" si="135"/>
        <v>43.098830784494218</v>
      </c>
      <c r="L284" s="62">
        <f t="shared" si="135"/>
        <v>42.670039868488296</v>
      </c>
      <c r="M284" s="62">
        <f t="shared" si="135"/>
        <v>45.857192512515169</v>
      </c>
      <c r="N284" s="62">
        <f t="shared" si="135"/>
        <v>50.0796802350511</v>
      </c>
      <c r="O284" s="62">
        <f t="shared" si="135"/>
        <v>48.6732660926737</v>
      </c>
      <c r="P284" s="62">
        <f t="shared" si="135"/>
        <v>49.03790135181319</v>
      </c>
      <c r="Q284" s="62">
        <f t="shared" si="135"/>
        <v>51.833920930013491</v>
      </c>
      <c r="R284" s="62">
        <f t="shared" si="135"/>
        <v>51.64523758549015</v>
      </c>
      <c r="S284" s="62">
        <f t="shared" si="135"/>
        <v>52.579691897018805</v>
      </c>
      <c r="T284" s="62">
        <f t="shared" si="135"/>
        <v>51.630529505177954</v>
      </c>
      <c r="U284" s="62">
        <f t="shared" si="135"/>
        <v>48.735619559872205</v>
      </c>
      <c r="V284" s="62">
        <f t="shared" si="135"/>
        <v>46.303147418996403</v>
      </c>
      <c r="W284" s="62">
        <f t="shared" si="135"/>
        <v>48.103059030072032</v>
      </c>
      <c r="X284" s="62">
        <f t="shared" si="135"/>
        <v>54.700449782548262</v>
      </c>
      <c r="Y284" s="62">
        <f t="shared" si="135"/>
        <v>44.648631385257282</v>
      </c>
      <c r="Z284" s="62">
        <f t="shared" si="135"/>
        <v>51.579898441811743</v>
      </c>
      <c r="AA284" s="62">
        <f t="shared" si="135"/>
        <v>47.023260533144907</v>
      </c>
      <c r="AB284" s="116">
        <f t="shared" si="135"/>
        <v>42.310031256897155</v>
      </c>
      <c r="AC284" s="62">
        <f t="shared" si="135"/>
        <v>42.468515402522776</v>
      </c>
      <c r="AD284" s="62">
        <f t="shared" si="135"/>
        <v>43.175130650371877</v>
      </c>
      <c r="AE284" s="62">
        <f t="shared" si="135"/>
        <v>44.18757997303495</v>
      </c>
      <c r="AF284" s="62">
        <f t="shared" si="135"/>
        <v>45.303872266328085</v>
      </c>
      <c r="AG284" s="62">
        <f t="shared" si="135"/>
        <v>46.434515068327308</v>
      </c>
      <c r="AH284" s="62">
        <f t="shared" si="135"/>
        <v>47.596564717910283</v>
      </c>
      <c r="AI284" s="62">
        <f t="shared" si="135"/>
        <v>48.776675302595883</v>
      </c>
      <c r="AJ284" s="62">
        <f t="shared" si="135"/>
        <v>49.979775719308414</v>
      </c>
      <c r="AK284" s="62">
        <f t="shared" si="135"/>
        <v>51.203760580620269</v>
      </c>
      <c r="AL284" s="62">
        <f t="shared" si="135"/>
        <v>52.465017740552462</v>
      </c>
      <c r="AM284" s="62">
        <f t="shared" si="135"/>
        <v>53.753220270641762</v>
      </c>
      <c r="AN284" s="62">
        <f t="shared" si="135"/>
        <v>55.064221493760677</v>
      </c>
      <c r="AO284" s="62">
        <f t="shared" si="135"/>
        <v>56.395526171413792</v>
      </c>
      <c r="AP284" s="62">
        <f t="shared" si="135"/>
        <v>57.725820579033581</v>
      </c>
      <c r="AQ284" s="62">
        <f t="shared" si="135"/>
        <v>59.065022863792137</v>
      </c>
      <c r="AR284" s="62">
        <f t="shared" si="135"/>
        <v>60.426923054359392</v>
      </c>
      <c r="AS284" s="62">
        <f t="shared" si="135"/>
        <v>61.802512006911023</v>
      </c>
      <c r="AT284" s="62">
        <f t="shared" si="135"/>
        <v>63.195141849583536</v>
      </c>
      <c r="AU284" s="62">
        <f t="shared" si="135"/>
        <v>64.604838587916774</v>
      </c>
      <c r="AV284" s="62">
        <f t="shared" si="135"/>
        <v>66.033553000025222</v>
      </c>
      <c r="AW284" s="62">
        <f t="shared" si="135"/>
        <v>67.505310902296927</v>
      </c>
      <c r="AX284" s="62">
        <f t="shared" si="135"/>
        <v>69.010603789081713</v>
      </c>
      <c r="AY284" s="67">
        <f t="shared" si="136"/>
        <v>25.835473138709837</v>
      </c>
      <c r="AZ284" s="75">
        <f t="shared" si="137"/>
        <v>0.59838783923835814</v>
      </c>
      <c r="BA284" s="76">
        <f t="shared" si="138"/>
        <v>2.3726883837348778E-2</v>
      </c>
      <c r="BB284" s="67">
        <f t="shared" si="139"/>
        <v>25.036795499774151</v>
      </c>
      <c r="BC284" s="75">
        <f t="shared" si="140"/>
        <v>0.58953780847933479</v>
      </c>
      <c r="BD284" s="76">
        <f t="shared" si="141"/>
        <v>2.3442724756593369E-2</v>
      </c>
      <c r="BE284" s="67">
        <f t="shared" si="142"/>
        <v>23.723521743128067</v>
      </c>
      <c r="BF284" s="75">
        <f t="shared" si="143"/>
        <v>0.56070678839928267</v>
      </c>
      <c r="BG284" s="76">
        <f t="shared" si="144"/>
        <v>2.2506472928454979E-2</v>
      </c>
      <c r="BH284" s="67">
        <f t="shared" si="145"/>
        <v>17.581578054771867</v>
      </c>
      <c r="BI284" s="75">
        <f t="shared" si="146"/>
        <v>0.37389108827065026</v>
      </c>
      <c r="BJ284" s="76">
        <f t="shared" si="147"/>
        <v>1.6009141061907428E-2</v>
      </c>
      <c r="BK284" s="133">
        <f t="shared" si="129"/>
        <v>24.33018025192505</v>
      </c>
      <c r="BL284" s="134">
        <f t="shared" si="130"/>
        <v>0.56352302553404066</v>
      </c>
      <c r="BM284" s="135">
        <f t="shared" si="131"/>
        <v>2.3802097118412968E-2</v>
      </c>
    </row>
    <row r="285" spans="1:65" x14ac:dyDescent="0.2">
      <c r="A285" s="51" t="s">
        <v>25</v>
      </c>
      <c r="B285" s="51" t="s">
        <v>150</v>
      </c>
      <c r="C285" s="62">
        <f t="shared" si="148"/>
        <v>27.189098948977524</v>
      </c>
      <c r="D285" s="62">
        <f t="shared" si="135"/>
        <v>28.727358794571451</v>
      </c>
      <c r="E285" s="62">
        <f t="shared" si="135"/>
        <v>30.020227074353535</v>
      </c>
      <c r="F285" s="62">
        <f t="shared" si="135"/>
        <v>32.25395345820943</v>
      </c>
      <c r="G285" s="62">
        <f t="shared" si="135"/>
        <v>32.60326805761953</v>
      </c>
      <c r="H285" s="62">
        <f t="shared" si="135"/>
        <v>31.981619698224218</v>
      </c>
      <c r="I285" s="62">
        <f t="shared" si="135"/>
        <v>32.776878045455177</v>
      </c>
      <c r="J285" s="62">
        <f t="shared" si="135"/>
        <v>34.643169379044892</v>
      </c>
      <c r="K285" s="62">
        <f t="shared" si="135"/>
        <v>36.217494000316393</v>
      </c>
      <c r="L285" s="62">
        <f t="shared" si="135"/>
        <v>40.19128661557032</v>
      </c>
      <c r="M285" s="62">
        <f t="shared" si="135"/>
        <v>40.230559051975561</v>
      </c>
      <c r="N285" s="62">
        <f t="shared" si="135"/>
        <v>44.823833602857768</v>
      </c>
      <c r="O285" s="62">
        <f t="shared" si="135"/>
        <v>52.297718468482955</v>
      </c>
      <c r="P285" s="62">
        <f t="shared" si="135"/>
        <v>47.258627951891775</v>
      </c>
      <c r="Q285" s="62">
        <f t="shared" si="135"/>
        <v>52.723489711097265</v>
      </c>
      <c r="R285" s="62">
        <f t="shared" si="135"/>
        <v>57.270931443715639</v>
      </c>
      <c r="S285" s="62">
        <f t="shared" si="135"/>
        <v>57.841399284498408</v>
      </c>
      <c r="T285" s="62">
        <f t="shared" si="135"/>
        <v>71.816911355726148</v>
      </c>
      <c r="U285" s="62">
        <f t="shared" si="135"/>
        <v>56.9039579182285</v>
      </c>
      <c r="V285" s="62">
        <f t="shared" si="135"/>
        <v>69.561356683325826</v>
      </c>
      <c r="W285" s="62">
        <f t="shared" si="135"/>
        <v>65.090268356847403</v>
      </c>
      <c r="X285" s="62">
        <f t="shared" si="135"/>
        <v>60.824949057638399</v>
      </c>
      <c r="Y285" s="62">
        <f t="shared" si="135"/>
        <v>41.078550147729665</v>
      </c>
      <c r="Z285" s="62">
        <f t="shared" si="135"/>
        <v>51.407090824997368</v>
      </c>
      <c r="AA285" s="62">
        <f t="shared" si="135"/>
        <v>46.795528848625381</v>
      </c>
      <c r="AB285" s="116">
        <f t="shared" si="135"/>
        <v>52.103089527730269</v>
      </c>
      <c r="AC285" s="62">
        <f t="shared" si="135"/>
        <v>51.749702885027673</v>
      </c>
      <c r="AD285" s="62">
        <f t="shared" si="135"/>
        <v>52.702662746963163</v>
      </c>
      <c r="AE285" s="62">
        <f t="shared" si="135"/>
        <v>54.001634811010994</v>
      </c>
      <c r="AF285" s="62">
        <f t="shared" si="135"/>
        <v>55.430909344412399</v>
      </c>
      <c r="AG285" s="62">
        <f t="shared" si="135"/>
        <v>56.879894653847998</v>
      </c>
      <c r="AH285" s="62">
        <f t="shared" si="135"/>
        <v>58.37016745070359</v>
      </c>
      <c r="AI285" s="62">
        <f t="shared" si="135"/>
        <v>59.885595236857114</v>
      </c>
      <c r="AJ285" s="62">
        <f t="shared" si="135"/>
        <v>61.433354440001516</v>
      </c>
      <c r="AK285" s="62">
        <f t="shared" si="135"/>
        <v>63.010336374863968</v>
      </c>
      <c r="AL285" s="62">
        <f t="shared" si="135"/>
        <v>64.639768919546697</v>
      </c>
      <c r="AM285" s="62">
        <f t="shared" si="135"/>
        <v>66.310826877851127</v>
      </c>
      <c r="AN285" s="62">
        <f t="shared" si="135"/>
        <v>68.017155600102285</v>
      </c>
      <c r="AO285" s="62">
        <f t="shared" si="135"/>
        <v>69.762636690615807</v>
      </c>
      <c r="AP285" s="62">
        <f t="shared" si="135"/>
        <v>71.513300426045092</v>
      </c>
      <c r="AQ285" s="62">
        <f t="shared" si="135"/>
        <v>73.283592792377775</v>
      </c>
      <c r="AR285" s="62">
        <f t="shared" si="135"/>
        <v>75.084048397118082</v>
      </c>
      <c r="AS285" s="62">
        <f t="shared" si="135"/>
        <v>76.90985301434192</v>
      </c>
      <c r="AT285" s="62">
        <f t="shared" si="135"/>
        <v>78.76417343103968</v>
      </c>
      <c r="AU285" s="62">
        <f t="shared" si="135"/>
        <v>80.646739883116766</v>
      </c>
      <c r="AV285" s="62">
        <f t="shared" si="135"/>
        <v>82.56554591465212</v>
      </c>
      <c r="AW285" s="62">
        <f t="shared" si="135"/>
        <v>84.511418917891874</v>
      </c>
      <c r="AX285" s="62">
        <f t="shared" si="135"/>
        <v>86.491272382630555</v>
      </c>
      <c r="AY285" s="67">
        <f t="shared" si="136"/>
        <v>33.788609635667392</v>
      </c>
      <c r="AZ285" s="75">
        <f t="shared" si="137"/>
        <v>0.64111769452510936</v>
      </c>
      <c r="BA285" s="76">
        <f t="shared" si="138"/>
        <v>2.5078173527089298E-2</v>
      </c>
      <c r="BB285" s="67">
        <f t="shared" si="139"/>
        <v>32.7617160328642</v>
      </c>
      <c r="BC285" s="75">
        <f t="shared" si="140"/>
        <v>0.63308027305298564</v>
      </c>
      <c r="BD285" s="76">
        <f t="shared" si="141"/>
        <v>2.4826570209606436E-2</v>
      </c>
      <c r="BE285" s="67">
        <f t="shared" si="142"/>
        <v>30.462456386921851</v>
      </c>
      <c r="BF285" s="75">
        <f t="shared" si="143"/>
        <v>0.58465739101150893</v>
      </c>
      <c r="BG285" s="76">
        <f t="shared" si="144"/>
        <v>2.328537943257647E-2</v>
      </c>
      <c r="BH285" s="67">
        <f t="shared" si="145"/>
        <v>33.851211034491385</v>
      </c>
      <c r="BI285" s="75">
        <f t="shared" si="146"/>
        <v>0.72338558549030618</v>
      </c>
      <c r="BJ285" s="76">
        <f t="shared" si="147"/>
        <v>2.7588233776144166E-2</v>
      </c>
      <c r="BK285" s="133">
        <f t="shared" si="129"/>
        <v>31.80875617092871</v>
      </c>
      <c r="BL285" s="134">
        <f t="shared" si="130"/>
        <v>0.6035512156880839</v>
      </c>
      <c r="BM285" s="135">
        <f t="shared" si="131"/>
        <v>2.5165148375027924E-2</v>
      </c>
    </row>
    <row r="286" spans="1:65" x14ac:dyDescent="0.2">
      <c r="A286" s="51" t="s">
        <v>26</v>
      </c>
      <c r="B286" s="51" t="s">
        <v>150</v>
      </c>
      <c r="C286" s="62">
        <f t="shared" si="148"/>
        <v>22.445111754230808</v>
      </c>
      <c r="D286" s="62">
        <f t="shared" si="135"/>
        <v>23.805615186545303</v>
      </c>
      <c r="E286" s="62">
        <f t="shared" si="135"/>
        <v>24.883940877581576</v>
      </c>
      <c r="F286" s="62">
        <f t="shared" si="135"/>
        <v>26.637811099087958</v>
      </c>
      <c r="G286" s="62">
        <f t="shared" si="135"/>
        <v>26.73235009511879</v>
      </c>
      <c r="H286" s="62">
        <f t="shared" si="135"/>
        <v>26.789940674888012</v>
      </c>
      <c r="I286" s="62">
        <f t="shared" si="135"/>
        <v>27.283543268390648</v>
      </c>
      <c r="J286" s="62">
        <f t="shared" si="135"/>
        <v>28.854191005868195</v>
      </c>
      <c r="K286" s="62">
        <f t="shared" si="135"/>
        <v>30.039052272876031</v>
      </c>
      <c r="L286" s="62">
        <f t="shared" si="135"/>
        <v>31.078578928394634</v>
      </c>
      <c r="M286" s="62">
        <f t="shared" si="135"/>
        <v>32.847664193397236</v>
      </c>
      <c r="N286" s="62">
        <f t="shared" si="135"/>
        <v>35.868912933598281</v>
      </c>
      <c r="O286" s="62">
        <f t="shared" si="135"/>
        <v>38.09043187061507</v>
      </c>
      <c r="P286" s="62">
        <f t="shared" si="135"/>
        <v>38.072519907950095</v>
      </c>
      <c r="Q286" s="62">
        <f t="shared" si="135"/>
        <v>39.376337117515632</v>
      </c>
      <c r="R286" s="62">
        <f t="shared" si="135"/>
        <v>41.939828649195789</v>
      </c>
      <c r="S286" s="62">
        <f t="shared" si="135"/>
        <v>43.140513477597231</v>
      </c>
      <c r="T286" s="62">
        <f t="shared" si="135"/>
        <v>52.521232449467</v>
      </c>
      <c r="U286" s="62">
        <f t="shared" si="135"/>
        <v>41.898564312588782</v>
      </c>
      <c r="V286" s="62">
        <f t="shared" si="135"/>
        <v>48.553946813322135</v>
      </c>
      <c r="W286" s="62">
        <f t="shared" si="135"/>
        <v>35.78106032219177</v>
      </c>
      <c r="X286" s="62">
        <f t="shared" si="135"/>
        <v>50.57120702770348</v>
      </c>
      <c r="Y286" s="62">
        <f t="shared" si="135"/>
        <v>40.040860152802679</v>
      </c>
      <c r="Z286" s="62">
        <f t="shared" si="135"/>
        <v>44.99810013137909</v>
      </c>
      <c r="AA286" s="62">
        <f t="shared" si="135"/>
        <v>49.499082916956553</v>
      </c>
      <c r="AB286" s="116">
        <f t="shared" si="135"/>
        <v>36.705616349205279</v>
      </c>
      <c r="AC286" s="62">
        <f t="shared" si="135"/>
        <v>35.798507261959976</v>
      </c>
      <c r="AD286" s="62">
        <f t="shared" si="135"/>
        <v>36.35275441134069</v>
      </c>
      <c r="AE286" s="62">
        <f t="shared" si="135"/>
        <v>37.162797832350776</v>
      </c>
      <c r="AF286" s="62">
        <f t="shared" si="135"/>
        <v>38.058965674353026</v>
      </c>
      <c r="AG286" s="62">
        <f t="shared" si="135"/>
        <v>38.96716646917853</v>
      </c>
      <c r="AH286" s="62">
        <f t="shared" si="135"/>
        <v>39.900954017865381</v>
      </c>
      <c r="AI286" s="62">
        <f t="shared" si="135"/>
        <v>40.849385739162486</v>
      </c>
      <c r="AJ286" s="62">
        <f t="shared" si="135"/>
        <v>41.816084354427943</v>
      </c>
      <c r="AK286" s="62">
        <f t="shared" si="135"/>
        <v>42.800609841645169</v>
      </c>
      <c r="AL286" s="62">
        <f t="shared" si="135"/>
        <v>43.817863233466461</v>
      </c>
      <c r="AM286" s="62">
        <f t="shared" si="135"/>
        <v>44.86174788122684</v>
      </c>
      <c r="AN286" s="62">
        <f t="shared" si="135"/>
        <v>45.925934548264834</v>
      </c>
      <c r="AO286" s="62">
        <f t="shared" si="135"/>
        <v>47.008815069926264</v>
      </c>
      <c r="AP286" s="62">
        <f t="shared" si="135"/>
        <v>48.091847974808893</v>
      </c>
      <c r="AQ286" s="62">
        <f t="shared" si="135"/>
        <v>49.184674380785701</v>
      </c>
      <c r="AR286" s="62">
        <f t="shared" si="135"/>
        <v>50.294935687646728</v>
      </c>
      <c r="AS286" s="62">
        <f t="shared" si="135"/>
        <v>51.418636365663488</v>
      </c>
      <c r="AT286" s="62">
        <f t="shared" si="135"/>
        <v>52.55975763704587</v>
      </c>
      <c r="AU286" s="62">
        <f t="shared" si="135"/>
        <v>53.716980974346839</v>
      </c>
      <c r="AV286" s="62">
        <f t="shared" si="135"/>
        <v>54.897849863445515</v>
      </c>
      <c r="AW286" s="62">
        <f t="shared" si="135"/>
        <v>56.095309447801718</v>
      </c>
      <c r="AX286" s="62">
        <f t="shared" si="135"/>
        <v>57.314265356631203</v>
      </c>
      <c r="AY286" s="67">
        <f t="shared" si="136"/>
        <v>20.961510945290513</v>
      </c>
      <c r="AZ286" s="75">
        <f t="shared" si="137"/>
        <v>0.57661410489300668</v>
      </c>
      <c r="BA286" s="76">
        <f t="shared" si="138"/>
        <v>2.3025055449584775E-2</v>
      </c>
      <c r="BB286" s="67">
        <f t="shared" si="139"/>
        <v>20.296802185841742</v>
      </c>
      <c r="BC286" s="75">
        <f t="shared" si="140"/>
        <v>0.56697342258763461</v>
      </c>
      <c r="BD286" s="76">
        <f t="shared" si="141"/>
        <v>2.2711363586386923E-2</v>
      </c>
      <c r="BE286" s="67">
        <f t="shared" si="142"/>
        <v>18.192233514240236</v>
      </c>
      <c r="BF286" s="75">
        <f t="shared" si="143"/>
        <v>0.49562533812714793</v>
      </c>
      <c r="BG286" s="76">
        <f t="shared" si="144"/>
        <v>2.0331138591278552E-2</v>
      </c>
      <c r="BH286" s="67">
        <f t="shared" si="145"/>
        <v>4.2178980573902862</v>
      </c>
      <c r="BI286" s="75">
        <f t="shared" si="146"/>
        <v>8.5211640475573142E-2</v>
      </c>
      <c r="BJ286" s="76">
        <f t="shared" si="147"/>
        <v>4.0971217641121438E-3</v>
      </c>
      <c r="BK286" s="133">
        <f t="shared" si="129"/>
        <v>19.742555036461027</v>
      </c>
      <c r="BL286" s="134">
        <f t="shared" si="130"/>
        <v>0.54308278302846003</v>
      </c>
      <c r="BM286" s="135">
        <f t="shared" si="131"/>
        <v>2.3093257173351756E-2</v>
      </c>
    </row>
    <row r="287" spans="1:65" x14ac:dyDescent="0.2">
      <c r="A287" s="51" t="s">
        <v>27</v>
      </c>
      <c r="B287" s="51" t="s">
        <v>150</v>
      </c>
      <c r="C287" s="62">
        <f t="shared" si="148"/>
        <v>59.023666739182289</v>
      </c>
      <c r="D287" s="62">
        <f t="shared" si="135"/>
        <v>63.363975639935816</v>
      </c>
      <c r="E287" s="62">
        <f t="shared" si="135"/>
        <v>67.205853574502129</v>
      </c>
      <c r="F287" s="62">
        <f t="shared" si="135"/>
        <v>72.678842807912346</v>
      </c>
      <c r="G287" s="62">
        <f t="shared" si="135"/>
        <v>72.782848887479261</v>
      </c>
      <c r="H287" s="62">
        <f t="shared" si="135"/>
        <v>71.440828623190868</v>
      </c>
      <c r="I287" s="62">
        <f t="shared" si="135"/>
        <v>76.052467410414081</v>
      </c>
      <c r="J287" s="62">
        <f t="shared" si="135"/>
        <v>79.764351567995064</v>
      </c>
      <c r="K287" s="62">
        <f t="shared" si="135"/>
        <v>86.922887064347179</v>
      </c>
      <c r="L287" s="62">
        <f t="shared" si="135"/>
        <v>93.782872595357219</v>
      </c>
      <c r="M287" s="62">
        <f t="shared" si="135"/>
        <v>115.77963365185883</v>
      </c>
      <c r="N287" s="62">
        <f t="shared" si="135"/>
        <v>115.04468723232979</v>
      </c>
      <c r="O287" s="62">
        <f t="shared" si="135"/>
        <v>121.81392340931765</v>
      </c>
      <c r="P287" s="62">
        <f t="shared" si="135"/>
        <v>133.23606905352133</v>
      </c>
      <c r="Q287" s="62">
        <f t="shared" si="135"/>
        <v>155.49869730733246</v>
      </c>
      <c r="R287" s="62">
        <f t="shared" si="135"/>
        <v>155.94334072029341</v>
      </c>
      <c r="S287" s="62">
        <f t="shared" si="135"/>
        <v>166.89300711137844</v>
      </c>
      <c r="T287" s="62">
        <f t="shared" si="135"/>
        <v>192.13470808244011</v>
      </c>
      <c r="U287" s="62">
        <f t="shared" si="135"/>
        <v>156.04857799652541</v>
      </c>
      <c r="V287" s="62">
        <f t="shared" si="135"/>
        <v>175.37302379681529</v>
      </c>
      <c r="W287" s="62">
        <f t="shared" si="135"/>
        <v>151.0358004234015</v>
      </c>
      <c r="X287" s="62">
        <f t="shared" si="135"/>
        <v>167.6369898799226</v>
      </c>
      <c r="Y287" s="62">
        <f t="shared" si="135"/>
        <v>158.61094325125922</v>
      </c>
      <c r="Z287" s="62">
        <f t="shared" si="135"/>
        <v>160.30276746135306</v>
      </c>
      <c r="AA287" s="62">
        <f t="shared" si="135"/>
        <v>182.25629458500055</v>
      </c>
      <c r="AB287" s="116">
        <f t="shared" si="135"/>
        <v>187.35714546588306</v>
      </c>
      <c r="AC287" s="62">
        <f t="shared" si="135"/>
        <v>190.47913247683877</v>
      </c>
      <c r="AD287" s="62">
        <f t="shared" si="135"/>
        <v>194.35474278634979</v>
      </c>
      <c r="AE287" s="62">
        <f t="shared" si="135"/>
        <v>199.41496519666671</v>
      </c>
      <c r="AF287" s="62">
        <f t="shared" si="135"/>
        <v>204.9711348308156</v>
      </c>
      <c r="AG287" s="62">
        <f t="shared" si="135"/>
        <v>210.61710873222208</v>
      </c>
      <c r="AH287" s="62">
        <f t="shared" si="135"/>
        <v>216.42608673051356</v>
      </c>
      <c r="AI287" s="62">
        <f t="shared" si="135"/>
        <v>222.34513714816498</v>
      </c>
      <c r="AJ287" s="62">
        <f t="shared" si="135"/>
        <v>228.40305949769734</v>
      </c>
      <c r="AK287" s="62">
        <f t="shared" si="135"/>
        <v>234.59310546830139</v>
      </c>
      <c r="AL287" s="62">
        <f t="shared" si="135"/>
        <v>240.99910173219976</v>
      </c>
      <c r="AM287" s="62">
        <f t="shared" ref="D287:AX293" si="149">AM172/AM55</f>
        <v>247.58923950339792</v>
      </c>
      <c r="AN287" s="62">
        <f t="shared" si="149"/>
        <v>254.3327589595732</v>
      </c>
      <c r="AO287" s="62">
        <f t="shared" si="149"/>
        <v>261.21956933267523</v>
      </c>
      <c r="AP287" s="62">
        <f t="shared" si="149"/>
        <v>268.14862189603787</v>
      </c>
      <c r="AQ287" s="62">
        <f t="shared" si="149"/>
        <v>275.17487629837575</v>
      </c>
      <c r="AR287" s="62">
        <f t="shared" si="149"/>
        <v>282.33309514430579</v>
      </c>
      <c r="AS287" s="62">
        <f t="shared" si="149"/>
        <v>289.60663952561185</v>
      </c>
      <c r="AT287" s="62">
        <f t="shared" si="149"/>
        <v>297.01498387633444</v>
      </c>
      <c r="AU287" s="62">
        <f t="shared" si="149"/>
        <v>304.55261990260726</v>
      </c>
      <c r="AV287" s="62">
        <f t="shared" si="149"/>
        <v>312.25343694648654</v>
      </c>
      <c r="AW287" s="62">
        <f t="shared" si="149"/>
        <v>320.08044210362914</v>
      </c>
      <c r="AX287" s="62">
        <f t="shared" si="149"/>
        <v>328.06091797753078</v>
      </c>
      <c r="AY287" s="67">
        <f t="shared" si="136"/>
        <v>133.70617519118099</v>
      </c>
      <c r="AZ287" s="75">
        <f t="shared" si="137"/>
        <v>0.68794912475154502</v>
      </c>
      <c r="BA287" s="76">
        <f t="shared" si="138"/>
        <v>2.6521305578501631E-2</v>
      </c>
      <c r="BB287" s="67">
        <f t="shared" si="139"/>
        <v>129.60130962679037</v>
      </c>
      <c r="BC287" s="75">
        <f t="shared" si="140"/>
        <v>0.68039636647625523</v>
      </c>
      <c r="BD287" s="76">
        <f t="shared" si="141"/>
        <v>2.6291156648239999E-2</v>
      </c>
      <c r="BE287" s="67">
        <f t="shared" si="142"/>
        <v>124.89629148060348</v>
      </c>
      <c r="BF287" s="75">
        <f t="shared" si="143"/>
        <v>0.66662144734344575</v>
      </c>
      <c r="BG287" s="76">
        <f t="shared" si="144"/>
        <v>2.5868862846799345E-2</v>
      </c>
      <c r="BH287" s="67">
        <f t="shared" si="145"/>
        <v>122.29632531760672</v>
      </c>
      <c r="BI287" s="75">
        <f t="shared" si="146"/>
        <v>0.67101290298958782</v>
      </c>
      <c r="BJ287" s="76">
        <f t="shared" si="147"/>
        <v>2.6003849370907828E-2</v>
      </c>
      <c r="BK287" s="133">
        <f t="shared" si="129"/>
        <v>125.72569931727935</v>
      </c>
      <c r="BL287" s="134">
        <f t="shared" si="130"/>
        <v>0.64688773484415063</v>
      </c>
      <c r="BM287" s="135">
        <f t="shared" si="131"/>
        <v>2.6604983545248873E-2</v>
      </c>
    </row>
    <row r="288" spans="1:65" x14ac:dyDescent="0.2">
      <c r="A288" s="51" t="s">
        <v>28</v>
      </c>
      <c r="B288" s="51" t="s">
        <v>150</v>
      </c>
      <c r="C288" s="62">
        <f t="shared" si="148"/>
        <v>23.746397596766354</v>
      </c>
      <c r="D288" s="62">
        <f t="shared" si="149"/>
        <v>25.193853022417574</v>
      </c>
      <c r="E288" s="62">
        <f t="shared" si="149"/>
        <v>26.333659140744054</v>
      </c>
      <c r="F288" s="62">
        <f t="shared" si="149"/>
        <v>28.471705139599894</v>
      </c>
      <c r="G288" s="62">
        <f t="shared" si="149"/>
        <v>28.782697945417539</v>
      </c>
      <c r="H288" s="62">
        <f t="shared" si="149"/>
        <v>28.66943352792957</v>
      </c>
      <c r="I288" s="62">
        <f t="shared" si="149"/>
        <v>29.487432880342389</v>
      </c>
      <c r="J288" s="62">
        <f t="shared" si="149"/>
        <v>31.175103849437093</v>
      </c>
      <c r="K288" s="62">
        <f t="shared" si="149"/>
        <v>35.378292140961577</v>
      </c>
      <c r="L288" s="62">
        <f t="shared" si="149"/>
        <v>37.020874234415643</v>
      </c>
      <c r="M288" s="62">
        <f t="shared" si="149"/>
        <v>39.890410533121141</v>
      </c>
      <c r="N288" s="62">
        <f t="shared" si="149"/>
        <v>40.405223911876895</v>
      </c>
      <c r="O288" s="62">
        <f t="shared" si="149"/>
        <v>42.207910584854993</v>
      </c>
      <c r="P288" s="62">
        <f t="shared" si="149"/>
        <v>40.719528613903421</v>
      </c>
      <c r="Q288" s="62">
        <f t="shared" si="149"/>
        <v>44.849238001531972</v>
      </c>
      <c r="R288" s="62">
        <f t="shared" si="149"/>
        <v>46.553140532558018</v>
      </c>
      <c r="S288" s="62">
        <f t="shared" si="149"/>
        <v>47.657087760026158</v>
      </c>
      <c r="T288" s="62">
        <f t="shared" si="149"/>
        <v>47.940288565442494</v>
      </c>
      <c r="U288" s="62">
        <f t="shared" si="149"/>
        <v>46.923883254511921</v>
      </c>
      <c r="V288" s="62">
        <f t="shared" si="149"/>
        <v>51.239231366038105</v>
      </c>
      <c r="W288" s="62">
        <f t="shared" si="149"/>
        <v>50.368337198783905</v>
      </c>
      <c r="X288" s="62">
        <f t="shared" si="149"/>
        <v>57.645201366814547</v>
      </c>
      <c r="Y288" s="62">
        <f t="shared" si="149"/>
        <v>43.02423227479656</v>
      </c>
      <c r="Z288" s="62">
        <f t="shared" si="149"/>
        <v>40.524219375229357</v>
      </c>
      <c r="AA288" s="62">
        <f t="shared" si="149"/>
        <v>45.229439608670262</v>
      </c>
      <c r="AB288" s="116">
        <f t="shared" si="149"/>
        <v>53.749462646998523</v>
      </c>
      <c r="AC288" s="62">
        <f t="shared" si="149"/>
        <v>53.870096943853788</v>
      </c>
      <c r="AD288" s="62">
        <f t="shared" si="149"/>
        <v>54.811702627061791</v>
      </c>
      <c r="AE288" s="62">
        <f t="shared" si="149"/>
        <v>56.118565291541223</v>
      </c>
      <c r="AF288" s="62">
        <f t="shared" si="149"/>
        <v>57.559681211376599</v>
      </c>
      <c r="AG288" s="62">
        <f t="shared" si="149"/>
        <v>59.021972562728244</v>
      </c>
      <c r="AH288" s="62">
        <f t="shared" si="149"/>
        <v>60.526589270174547</v>
      </c>
      <c r="AI288" s="62">
        <f t="shared" si="149"/>
        <v>62.056649162196322</v>
      </c>
      <c r="AJ288" s="62">
        <f t="shared" si="149"/>
        <v>63.619290786436856</v>
      </c>
      <c r="AK288" s="62">
        <f t="shared" si="149"/>
        <v>65.213701085995879</v>
      </c>
      <c r="AL288" s="62">
        <f t="shared" si="149"/>
        <v>66.863356969985048</v>
      </c>
      <c r="AM288" s="62">
        <f t="shared" si="149"/>
        <v>68.559630251024302</v>
      </c>
      <c r="AN288" s="62">
        <f t="shared" si="149"/>
        <v>70.293589432104966</v>
      </c>
      <c r="AO288" s="62">
        <f t="shared" si="149"/>
        <v>72.062479460880525</v>
      </c>
      <c r="AP288" s="62">
        <f t="shared" si="149"/>
        <v>73.837297494278445</v>
      </c>
      <c r="AQ288" s="62">
        <f t="shared" si="149"/>
        <v>75.63295882062927</v>
      </c>
      <c r="AR288" s="62">
        <f t="shared" si="149"/>
        <v>77.460155086689952</v>
      </c>
      <c r="AS288" s="62">
        <f t="shared" si="149"/>
        <v>79.314230425283611</v>
      </c>
      <c r="AT288" s="62">
        <f t="shared" si="149"/>
        <v>81.201383224627392</v>
      </c>
      <c r="AU288" s="62">
        <f t="shared" si="149"/>
        <v>83.119464964864051</v>
      </c>
      <c r="AV288" s="62">
        <f t="shared" si="149"/>
        <v>85.077744279312753</v>
      </c>
      <c r="AW288" s="62">
        <f t="shared" si="149"/>
        <v>87.068351169110414</v>
      </c>
      <c r="AX288" s="62">
        <f t="shared" si="149"/>
        <v>89.098549680114616</v>
      </c>
      <c r="AY288" s="67">
        <f t="shared" si="136"/>
        <v>34.286847053052824</v>
      </c>
      <c r="AZ288" s="75">
        <f t="shared" si="137"/>
        <v>0.6255388066730958</v>
      </c>
      <c r="BA288" s="76">
        <f t="shared" si="138"/>
        <v>2.4589420224645275E-2</v>
      </c>
      <c r="BB288" s="67">
        <f t="shared" si="139"/>
        <v>33.198254225256626</v>
      </c>
      <c r="BC288" s="75">
        <f t="shared" si="140"/>
        <v>0.61626498017736209</v>
      </c>
      <c r="BD288" s="76">
        <f t="shared" si="141"/>
        <v>2.4296357100521693E-2</v>
      </c>
      <c r="BE288" s="67">
        <f t="shared" si="142"/>
        <v>31.32828163231423</v>
      </c>
      <c r="BF288" s="75">
        <f t="shared" si="143"/>
        <v>0.58285757828062046</v>
      </c>
      <c r="BG288" s="76">
        <f t="shared" si="144"/>
        <v>2.3227237010328805E-2</v>
      </c>
      <c r="BH288" s="67">
        <f t="shared" si="145"/>
        <v>37.890025356193789</v>
      </c>
      <c r="BI288" s="75">
        <f t="shared" si="146"/>
        <v>0.83772926845926377</v>
      </c>
      <c r="BJ288" s="76">
        <f t="shared" si="147"/>
        <v>3.0894153466608065E-2</v>
      </c>
      <c r="BK288" s="133">
        <f t="shared" si="129"/>
        <v>32.256648542048623</v>
      </c>
      <c r="BL288" s="134">
        <f t="shared" si="130"/>
        <v>0.58849929843490723</v>
      </c>
      <c r="BM288" s="135">
        <f t="shared" si="131"/>
        <v>2.4656417924110219E-2</v>
      </c>
    </row>
    <row r="289" spans="1:65" x14ac:dyDescent="0.2">
      <c r="A289" s="51" t="s">
        <v>29</v>
      </c>
      <c r="B289" s="51" t="s">
        <v>150</v>
      </c>
      <c r="C289" s="62">
        <f t="shared" si="148"/>
        <v>21.981435465439898</v>
      </c>
      <c r="D289" s="62">
        <f t="shared" si="149"/>
        <v>23.433920714738029</v>
      </c>
      <c r="E289" s="62">
        <f t="shared" si="149"/>
        <v>24.641922616186534</v>
      </c>
      <c r="F289" s="62">
        <f t="shared" si="149"/>
        <v>26.981269103935521</v>
      </c>
      <c r="G289" s="62">
        <f t="shared" si="149"/>
        <v>27.533468523920494</v>
      </c>
      <c r="H289" s="62">
        <f t="shared" si="149"/>
        <v>27.139518814088063</v>
      </c>
      <c r="I289" s="62">
        <f t="shared" si="149"/>
        <v>28.047245654970233</v>
      </c>
      <c r="J289" s="62">
        <f t="shared" si="149"/>
        <v>29.776039206226358</v>
      </c>
      <c r="K289" s="62">
        <f t="shared" si="149"/>
        <v>35.648173737879453</v>
      </c>
      <c r="L289" s="62">
        <f t="shared" si="149"/>
        <v>33.584229593742251</v>
      </c>
      <c r="M289" s="62">
        <f t="shared" si="149"/>
        <v>36.975702789792741</v>
      </c>
      <c r="N289" s="62">
        <f t="shared" si="149"/>
        <v>39.162385033513843</v>
      </c>
      <c r="O289" s="62">
        <f t="shared" si="149"/>
        <v>40.912700366718063</v>
      </c>
      <c r="P289" s="62">
        <f t="shared" si="149"/>
        <v>43.803717111530666</v>
      </c>
      <c r="Q289" s="62">
        <f t="shared" si="149"/>
        <v>50.183889777709453</v>
      </c>
      <c r="R289" s="62">
        <f t="shared" si="149"/>
        <v>49.078680560114798</v>
      </c>
      <c r="S289" s="62">
        <f t="shared" si="149"/>
        <v>47.511632313479339</v>
      </c>
      <c r="T289" s="62">
        <f t="shared" si="149"/>
        <v>48.961831792286077</v>
      </c>
      <c r="U289" s="62">
        <f t="shared" si="149"/>
        <v>39.227010051144433</v>
      </c>
      <c r="V289" s="62">
        <f t="shared" si="149"/>
        <v>49.492645026117067</v>
      </c>
      <c r="W289" s="62">
        <f t="shared" si="149"/>
        <v>50.556485459525</v>
      </c>
      <c r="X289" s="62">
        <f t="shared" si="149"/>
        <v>52.992745050903011</v>
      </c>
      <c r="Y289" s="62">
        <f t="shared" si="149"/>
        <v>55.848220368698257</v>
      </c>
      <c r="Z289" s="62">
        <f t="shared" si="149"/>
        <v>45.349313440476841</v>
      </c>
      <c r="AA289" s="62">
        <f t="shared" si="149"/>
        <v>46.728569277663738</v>
      </c>
      <c r="AB289" s="116">
        <f t="shared" si="149"/>
        <v>41.269504863267329</v>
      </c>
      <c r="AC289" s="62">
        <f t="shared" si="149"/>
        <v>41.426054415563897</v>
      </c>
      <c r="AD289" s="62">
        <f t="shared" si="149"/>
        <v>42.146802428344657</v>
      </c>
      <c r="AE289" s="62">
        <f t="shared" si="149"/>
        <v>43.150582332484852</v>
      </c>
      <c r="AF289" s="62">
        <f t="shared" si="149"/>
        <v>44.257157437307043</v>
      </c>
      <c r="AG289" s="62">
        <f t="shared" si="149"/>
        <v>45.379032741023487</v>
      </c>
      <c r="AH289" s="62">
        <f t="shared" si="149"/>
        <v>46.532948654510093</v>
      </c>
      <c r="AI289" s="62">
        <f t="shared" si="149"/>
        <v>47.705861921181786</v>
      </c>
      <c r="AJ289" s="62">
        <f t="shared" si="149"/>
        <v>48.903089784820736</v>
      </c>
      <c r="AK289" s="62">
        <f t="shared" si="149"/>
        <v>50.120801650034615</v>
      </c>
      <c r="AL289" s="62">
        <f t="shared" si="149"/>
        <v>51.38058165823913</v>
      </c>
      <c r="AM289" s="62">
        <f t="shared" si="149"/>
        <v>52.672395977495974</v>
      </c>
      <c r="AN289" s="62">
        <f t="shared" si="149"/>
        <v>53.990299566771711</v>
      </c>
      <c r="AO289" s="62">
        <f t="shared" si="149"/>
        <v>55.331922906575095</v>
      </c>
      <c r="AP289" s="62">
        <f t="shared" si="149"/>
        <v>56.67568724425599</v>
      </c>
      <c r="AQ289" s="62">
        <f t="shared" si="149"/>
        <v>58.032362080844131</v>
      </c>
      <c r="AR289" s="62">
        <f t="shared" si="149"/>
        <v>59.410977215928796</v>
      </c>
      <c r="AS289" s="62">
        <f t="shared" si="149"/>
        <v>60.807639223400081</v>
      </c>
      <c r="AT289" s="62">
        <f t="shared" si="149"/>
        <v>62.225484887464376</v>
      </c>
      <c r="AU289" s="62">
        <f t="shared" si="149"/>
        <v>63.663665070757247</v>
      </c>
      <c r="AV289" s="62">
        <f t="shared" si="149"/>
        <v>65.128468393514751</v>
      </c>
      <c r="AW289" s="62">
        <f t="shared" si="149"/>
        <v>66.612507277460551</v>
      </c>
      <c r="AX289" s="62">
        <f t="shared" si="149"/>
        <v>68.121439535475503</v>
      </c>
      <c r="AY289" s="67">
        <f t="shared" si="136"/>
        <v>25.974637107130846</v>
      </c>
      <c r="AZ289" s="75">
        <f t="shared" si="137"/>
        <v>0.61628962603488824</v>
      </c>
      <c r="BA289" s="76">
        <f t="shared" si="138"/>
        <v>2.4297138051651235E-2</v>
      </c>
      <c r="BB289" s="67">
        <f t="shared" si="139"/>
        <v>25.186452861896655</v>
      </c>
      <c r="BC289" s="75">
        <f t="shared" si="140"/>
        <v>0.60798580065674868</v>
      </c>
      <c r="BD289" s="76">
        <f t="shared" si="141"/>
        <v>2.4033373110045497E-2</v>
      </c>
      <c r="BE289" s="67">
        <f t="shared" si="142"/>
        <v>23.858963530247422</v>
      </c>
      <c r="BF289" s="75">
        <f t="shared" si="143"/>
        <v>0.5781257519152726</v>
      </c>
      <c r="BG289" s="76">
        <f t="shared" si="144"/>
        <v>2.3074076605634763E-2</v>
      </c>
      <c r="BH289" s="67">
        <f t="shared" si="145"/>
        <v>16.93509579309351</v>
      </c>
      <c r="BI289" s="75">
        <f t="shared" si="146"/>
        <v>0.36241417306111462</v>
      </c>
      <c r="BJ289" s="76">
        <f t="shared" si="147"/>
        <v>1.5583082091003675E-2</v>
      </c>
      <c r="BK289" s="133">
        <f t="shared" si="129"/>
        <v>24.465704849115895</v>
      </c>
      <c r="BL289" s="134">
        <f t="shared" si="130"/>
        <v>0.58048780546782752</v>
      </c>
      <c r="BM289" s="135">
        <f t="shared" si="131"/>
        <v>2.4383777164246334E-2</v>
      </c>
    </row>
    <row r="290" spans="1:65" x14ac:dyDescent="0.2">
      <c r="A290" s="51" t="s">
        <v>30</v>
      </c>
      <c r="B290" s="51" t="s">
        <v>150</v>
      </c>
      <c r="C290" s="62">
        <f t="shared" si="148"/>
        <v>24.582485873237161</v>
      </c>
      <c r="D290" s="62">
        <f t="shared" si="149"/>
        <v>25.663664005824433</v>
      </c>
      <c r="E290" s="62">
        <f t="shared" si="149"/>
        <v>26.214032227250698</v>
      </c>
      <c r="F290" s="62">
        <f t="shared" si="149"/>
        <v>28.769091675779212</v>
      </c>
      <c r="G290" s="62">
        <f t="shared" si="149"/>
        <v>29.430244584905189</v>
      </c>
      <c r="H290" s="62">
        <f t="shared" si="149"/>
        <v>27.888846278107543</v>
      </c>
      <c r="I290" s="62">
        <f t="shared" si="149"/>
        <v>29.901720838496338</v>
      </c>
      <c r="J290" s="62">
        <f t="shared" si="149"/>
        <v>31.465962901858237</v>
      </c>
      <c r="K290" s="62">
        <f t="shared" si="149"/>
        <v>37.622745322622819</v>
      </c>
      <c r="L290" s="62">
        <f t="shared" si="149"/>
        <v>41.163109757754775</v>
      </c>
      <c r="M290" s="62">
        <f t="shared" si="149"/>
        <v>42.328045913622191</v>
      </c>
      <c r="N290" s="62">
        <f t="shared" si="149"/>
        <v>39.246963113266325</v>
      </c>
      <c r="O290" s="62">
        <f t="shared" si="149"/>
        <v>40.496009509889312</v>
      </c>
      <c r="P290" s="62">
        <f t="shared" si="149"/>
        <v>47.036240381628367</v>
      </c>
      <c r="Q290" s="62">
        <f t="shared" si="149"/>
        <v>48.409956257713468</v>
      </c>
      <c r="R290" s="62">
        <f t="shared" si="149"/>
        <v>48.220251277664218</v>
      </c>
      <c r="S290" s="62">
        <f t="shared" si="149"/>
        <v>47.800309443290274</v>
      </c>
      <c r="T290" s="62">
        <f t="shared" si="149"/>
        <v>49.588014330842398</v>
      </c>
      <c r="U290" s="62">
        <f t="shared" si="149"/>
        <v>54.1570299520872</v>
      </c>
      <c r="V290" s="62">
        <f t="shared" si="149"/>
        <v>50.862796958463186</v>
      </c>
      <c r="W290" s="62">
        <f t="shared" si="149"/>
        <v>33.313779503957115</v>
      </c>
      <c r="X290" s="62">
        <f t="shared" si="149"/>
        <v>50.183910446136288</v>
      </c>
      <c r="Y290" s="62">
        <f t="shared" si="149"/>
        <v>49.148668808341334</v>
      </c>
      <c r="Z290" s="62">
        <f t="shared" si="149"/>
        <v>43.883061317541618</v>
      </c>
      <c r="AA290" s="62">
        <f t="shared" si="149"/>
        <v>35.197348308402553</v>
      </c>
      <c r="AB290" s="116">
        <f t="shared" si="149"/>
        <v>40.729312340592742</v>
      </c>
      <c r="AC290" s="62">
        <f t="shared" si="149"/>
        <v>41.089090759685419</v>
      </c>
      <c r="AD290" s="62">
        <f t="shared" si="149"/>
        <v>41.807311405239972</v>
      </c>
      <c r="AE290" s="62">
        <f t="shared" si="149"/>
        <v>42.80660428619565</v>
      </c>
      <c r="AF290" s="62">
        <f t="shared" si="149"/>
        <v>43.907925838870881</v>
      </c>
      <c r="AG290" s="62">
        <f t="shared" si="149"/>
        <v>45.024715370913754</v>
      </c>
      <c r="AH290" s="62">
        <f t="shared" si="149"/>
        <v>46.182569896737988</v>
      </c>
      <c r="AI290" s="62">
        <f t="shared" si="149"/>
        <v>47.352778517960239</v>
      </c>
      <c r="AJ290" s="62">
        <f t="shared" si="149"/>
        <v>48.54696095866764</v>
      </c>
      <c r="AK290" s="62">
        <f t="shared" si="149"/>
        <v>49.764077388351517</v>
      </c>
      <c r="AL290" s="62">
        <f t="shared" si="149"/>
        <v>51.021180907972294</v>
      </c>
      <c r="AM290" s="62">
        <f t="shared" si="149"/>
        <v>52.312793522996486</v>
      </c>
      <c r="AN290" s="62">
        <f t="shared" si="149"/>
        <v>53.630825767390327</v>
      </c>
      <c r="AO290" s="62">
        <f t="shared" si="149"/>
        <v>54.972741550372646</v>
      </c>
      <c r="AP290" s="62">
        <f t="shared" si="149"/>
        <v>56.316845671714717</v>
      </c>
      <c r="AQ290" s="62">
        <f t="shared" si="149"/>
        <v>57.672958603243885</v>
      </c>
      <c r="AR290" s="62">
        <f t="shared" si="149"/>
        <v>59.046589832201491</v>
      </c>
      <c r="AS290" s="62">
        <f t="shared" si="149"/>
        <v>60.443223140477102</v>
      </c>
      <c r="AT290" s="62">
        <f t="shared" si="149"/>
        <v>61.861294867197849</v>
      </c>
      <c r="AU290" s="62">
        <f t="shared" si="149"/>
        <v>63.299928025812278</v>
      </c>
      <c r="AV290" s="62">
        <f t="shared" si="149"/>
        <v>64.765565970287042</v>
      </c>
      <c r="AW290" s="62">
        <f t="shared" si="149"/>
        <v>66.249594488997175</v>
      </c>
      <c r="AX290" s="62">
        <f t="shared" si="149"/>
        <v>67.758786769589932</v>
      </c>
      <c r="AY290" s="67">
        <f t="shared" si="136"/>
        <v>25.95147536434996</v>
      </c>
      <c r="AZ290" s="75">
        <f t="shared" si="137"/>
        <v>0.6207401167896508</v>
      </c>
      <c r="BA290" s="76">
        <f t="shared" si="138"/>
        <v>2.443797522547575E-2</v>
      </c>
      <c r="BB290" s="67">
        <f t="shared" si="139"/>
        <v>25.160503729311756</v>
      </c>
      <c r="BC290" s="75">
        <f t="shared" si="140"/>
        <v>0.61234024078230509</v>
      </c>
      <c r="BD290" s="76">
        <f t="shared" si="141"/>
        <v>2.4171849654262667E-2</v>
      </c>
      <c r="BE290" s="67">
        <f t="shared" si="142"/>
        <v>24.036253629694301</v>
      </c>
      <c r="BF290" s="75">
        <f t="shared" si="143"/>
        <v>0.5901463159675947</v>
      </c>
      <c r="BG290" s="76">
        <f t="shared" si="144"/>
        <v>2.346231093258444E-2</v>
      </c>
      <c r="BH290" s="67">
        <f t="shared" si="145"/>
        <v>28.102579717409725</v>
      </c>
      <c r="BI290" s="75">
        <f t="shared" si="146"/>
        <v>0.79842888933485034</v>
      </c>
      <c r="BJ290" s="76">
        <f t="shared" si="147"/>
        <v>2.9780499474747701E-2</v>
      </c>
      <c r="BK290" s="133">
        <f t="shared" si="129"/>
        <v>24.442283083757204</v>
      </c>
      <c r="BL290" s="134">
        <f t="shared" si="130"/>
        <v>0.58464135248586446</v>
      </c>
      <c r="BM290" s="135">
        <f t="shared" si="131"/>
        <v>2.4525290388587306E-2</v>
      </c>
    </row>
    <row r="291" spans="1:65" x14ac:dyDescent="0.2">
      <c r="A291" s="51" t="s">
        <v>31</v>
      </c>
      <c r="B291" s="51" t="s">
        <v>150</v>
      </c>
      <c r="C291" s="62">
        <f t="shared" si="148"/>
        <v>23.73093226090888</v>
      </c>
      <c r="D291" s="62">
        <f t="shared" si="149"/>
        <v>25.198341640325221</v>
      </c>
      <c r="E291" s="62">
        <f t="shared" si="149"/>
        <v>26.980262805824346</v>
      </c>
      <c r="F291" s="62">
        <f t="shared" si="149"/>
        <v>28.587153353500739</v>
      </c>
      <c r="G291" s="62">
        <f t="shared" si="149"/>
        <v>28.383416408794812</v>
      </c>
      <c r="H291" s="62">
        <f t="shared" si="149"/>
        <v>28.791734663595953</v>
      </c>
      <c r="I291" s="62">
        <f t="shared" si="149"/>
        <v>29.435953083750835</v>
      </c>
      <c r="J291" s="62">
        <f t="shared" si="149"/>
        <v>31.628789136609264</v>
      </c>
      <c r="K291" s="62">
        <f t="shared" si="149"/>
        <v>34.465386408970069</v>
      </c>
      <c r="L291" s="62">
        <f t="shared" si="149"/>
        <v>33.244144771409225</v>
      </c>
      <c r="M291" s="62">
        <f t="shared" si="149"/>
        <v>36.267163174718213</v>
      </c>
      <c r="N291" s="62">
        <f t="shared" si="149"/>
        <v>38.015631178058541</v>
      </c>
      <c r="O291" s="62">
        <f t="shared" si="149"/>
        <v>42.027301220790505</v>
      </c>
      <c r="P291" s="62">
        <f t="shared" si="149"/>
        <v>44.289780904027239</v>
      </c>
      <c r="Q291" s="62">
        <f t="shared" si="149"/>
        <v>45.591096184956896</v>
      </c>
      <c r="R291" s="62">
        <f t="shared" si="149"/>
        <v>47.904642487033755</v>
      </c>
      <c r="S291" s="62">
        <f t="shared" si="149"/>
        <v>48.702551277520449</v>
      </c>
      <c r="T291" s="62">
        <f t="shared" si="149"/>
        <v>53.093336348382451</v>
      </c>
      <c r="U291" s="62">
        <f t="shared" si="149"/>
        <v>38.852103578951883</v>
      </c>
      <c r="V291" s="62">
        <f t="shared" si="149"/>
        <v>49.124135393542275</v>
      </c>
      <c r="W291" s="62">
        <f t="shared" si="149"/>
        <v>52.535809142859577</v>
      </c>
      <c r="X291" s="62">
        <f t="shared" si="149"/>
        <v>57.186591481141832</v>
      </c>
      <c r="Y291" s="62">
        <f t="shared" si="149"/>
        <v>50.082271255155057</v>
      </c>
      <c r="Z291" s="62">
        <f t="shared" si="149"/>
        <v>55.157414469245118</v>
      </c>
      <c r="AA291" s="62">
        <f t="shared" si="149"/>
        <v>55.619880079855839</v>
      </c>
      <c r="AB291" s="116">
        <f t="shared" si="149"/>
        <v>50.078913029494558</v>
      </c>
      <c r="AC291" s="62">
        <f t="shared" si="149"/>
        <v>50.14977466029616</v>
      </c>
      <c r="AD291" s="62">
        <f t="shared" si="149"/>
        <v>51.044804737078266</v>
      </c>
      <c r="AE291" s="62">
        <f t="shared" si="149"/>
        <v>52.284417717987274</v>
      </c>
      <c r="AF291" s="62">
        <f t="shared" si="149"/>
        <v>53.649980578972709</v>
      </c>
      <c r="AG291" s="62">
        <f t="shared" si="149"/>
        <v>55.0333227194605</v>
      </c>
      <c r="AH291" s="62">
        <f t="shared" si="149"/>
        <v>56.456584305465796</v>
      </c>
      <c r="AI291" s="62">
        <f t="shared" si="149"/>
        <v>57.904069909342013</v>
      </c>
      <c r="AJ291" s="62">
        <f t="shared" si="149"/>
        <v>59.382299298044572</v>
      </c>
      <c r="AK291" s="62">
        <f t="shared" si="149"/>
        <v>60.889269773042052</v>
      </c>
      <c r="AL291" s="62">
        <f t="shared" si="149"/>
        <v>62.446092203619656</v>
      </c>
      <c r="AM291" s="62">
        <f t="shared" si="149"/>
        <v>64.043329069812586</v>
      </c>
      <c r="AN291" s="62">
        <f t="shared" si="149"/>
        <v>65.673662551794195</v>
      </c>
      <c r="AO291" s="62">
        <f t="shared" si="149"/>
        <v>67.334446471620623</v>
      </c>
      <c r="AP291" s="62">
        <f t="shared" si="149"/>
        <v>68.999002909592576</v>
      </c>
      <c r="AQ291" s="62">
        <f t="shared" si="149"/>
        <v>70.680965693029094</v>
      </c>
      <c r="AR291" s="62">
        <f t="shared" si="149"/>
        <v>72.390943581577076</v>
      </c>
      <c r="AS291" s="62">
        <f t="shared" si="149"/>
        <v>74.12425690411547</v>
      </c>
      <c r="AT291" s="62">
        <f t="shared" si="149"/>
        <v>75.88451514643171</v>
      </c>
      <c r="AU291" s="62">
        <f t="shared" si="149"/>
        <v>77.671003359122693</v>
      </c>
      <c r="AV291" s="62">
        <f t="shared" si="149"/>
        <v>79.491544802411667</v>
      </c>
      <c r="AW291" s="62">
        <f t="shared" si="149"/>
        <v>81.333668045025178</v>
      </c>
      <c r="AX291" s="62">
        <f t="shared" si="149"/>
        <v>83.20764117418274</v>
      </c>
      <c r="AY291" s="67">
        <f t="shared" si="136"/>
        <v>32.162836437104474</v>
      </c>
      <c r="AZ291" s="75">
        <f t="shared" si="137"/>
        <v>0.63009030209379602</v>
      </c>
      <c r="BA291" s="76">
        <f t="shared" si="138"/>
        <v>2.4732671895334901E-2</v>
      </c>
      <c r="BB291" s="67">
        <f t="shared" si="139"/>
        <v>31.183893384729018</v>
      </c>
      <c r="BC291" s="75">
        <f t="shared" si="140"/>
        <v>0.6218152244145071</v>
      </c>
      <c r="BD291" s="76">
        <f t="shared" si="141"/>
        <v>2.4471942244132849E-2</v>
      </c>
      <c r="BE291" s="67">
        <f t="shared" si="142"/>
        <v>29.412631772917109</v>
      </c>
      <c r="BF291" s="75">
        <f t="shared" si="143"/>
        <v>0.58732568248025263</v>
      </c>
      <c r="BG291" s="76">
        <f t="shared" si="144"/>
        <v>2.337146246248345E-2</v>
      </c>
      <c r="BH291" s="67">
        <f t="shared" si="145"/>
        <v>22.051123279266854</v>
      </c>
      <c r="BI291" s="75">
        <f t="shared" si="146"/>
        <v>0.39646117984445695</v>
      </c>
      <c r="BJ291" s="76">
        <f t="shared" si="147"/>
        <v>1.6837240472362902E-2</v>
      </c>
      <c r="BK291" s="133">
        <f t="shared" si="129"/>
        <v>30.288863307946912</v>
      </c>
      <c r="BL291" s="134">
        <f t="shared" si="130"/>
        <v>0.59337798359615401</v>
      </c>
      <c r="BM291" s="135">
        <f t="shared" si="131"/>
        <v>2.4821807987511546E-2</v>
      </c>
    </row>
    <row r="292" spans="1:65" x14ac:dyDescent="0.2">
      <c r="A292" s="51" t="s">
        <v>32</v>
      </c>
      <c r="B292" s="51" t="s">
        <v>150</v>
      </c>
      <c r="C292" s="62">
        <f t="shared" si="148"/>
        <v>24.752219330733926</v>
      </c>
      <c r="D292" s="62">
        <f t="shared" si="149"/>
        <v>25.954763058801113</v>
      </c>
      <c r="E292" s="62">
        <f t="shared" si="149"/>
        <v>26.86901220787265</v>
      </c>
      <c r="F292" s="62">
        <f t="shared" si="149"/>
        <v>28.927360450882411</v>
      </c>
      <c r="G292" s="62">
        <f t="shared" si="149"/>
        <v>29.222266916090764</v>
      </c>
      <c r="H292" s="62">
        <f t="shared" si="149"/>
        <v>28.679627319098252</v>
      </c>
      <c r="I292" s="62">
        <f t="shared" si="149"/>
        <v>29.608465507711475</v>
      </c>
      <c r="J292" s="62">
        <f t="shared" si="149"/>
        <v>31.271306749279667</v>
      </c>
      <c r="K292" s="62">
        <f t="shared" si="149"/>
        <v>34.943702498737494</v>
      </c>
      <c r="L292" s="62">
        <f t="shared" si="149"/>
        <v>36.196676948400118</v>
      </c>
      <c r="M292" s="62">
        <f t="shared" si="149"/>
        <v>33.442631471349515</v>
      </c>
      <c r="N292" s="62">
        <f t="shared" si="149"/>
        <v>34.957563330564788</v>
      </c>
      <c r="O292" s="62">
        <f t="shared" si="149"/>
        <v>35.237861762689633</v>
      </c>
      <c r="P292" s="62">
        <f t="shared" si="149"/>
        <v>36.553635181842985</v>
      </c>
      <c r="Q292" s="62">
        <f t="shared" si="149"/>
        <v>39.356974682293149</v>
      </c>
      <c r="R292" s="62">
        <f t="shared" si="149"/>
        <v>41.912080145719486</v>
      </c>
      <c r="S292" s="62">
        <f t="shared" si="149"/>
        <v>41.855987392835736</v>
      </c>
      <c r="T292" s="62">
        <f t="shared" si="149"/>
        <v>40.095901007954247</v>
      </c>
      <c r="U292" s="62">
        <f t="shared" si="149"/>
        <v>31.011797401141081</v>
      </c>
      <c r="V292" s="62">
        <f t="shared" si="149"/>
        <v>35.143119761577921</v>
      </c>
      <c r="W292" s="62">
        <f t="shared" si="149"/>
        <v>46.289565875943616</v>
      </c>
      <c r="X292" s="62">
        <f t="shared" si="149"/>
        <v>31.358285620808115</v>
      </c>
      <c r="Y292" s="62">
        <f t="shared" si="149"/>
        <v>29.902513589782572</v>
      </c>
      <c r="Z292" s="62">
        <f t="shared" si="149"/>
        <v>34.039337862207596</v>
      </c>
      <c r="AA292" s="62">
        <f t="shared" si="149"/>
        <v>42.570786834381792</v>
      </c>
      <c r="AB292" s="116">
        <f t="shared" si="149"/>
        <v>45.477599711825853</v>
      </c>
      <c r="AC292" s="62">
        <f t="shared" si="149"/>
        <v>45.638714192368937</v>
      </c>
      <c r="AD292" s="62">
        <f t="shared" si="149"/>
        <v>46.496815786792396</v>
      </c>
      <c r="AE292" s="62">
        <f t="shared" si="149"/>
        <v>47.704282872785591</v>
      </c>
      <c r="AF292" s="62">
        <f t="shared" si="149"/>
        <v>49.052775211330982</v>
      </c>
      <c r="AG292" s="62">
        <f t="shared" si="149"/>
        <v>50.470701206771402</v>
      </c>
      <c r="AH292" s="62">
        <f t="shared" si="149"/>
        <v>51.952120482448962</v>
      </c>
      <c r="AI292" s="62">
        <f t="shared" si="149"/>
        <v>53.483482774354677</v>
      </c>
      <c r="AJ292" s="62">
        <f t="shared" si="149"/>
        <v>55.070433056044202</v>
      </c>
      <c r="AK292" s="62">
        <f t="shared" si="149"/>
        <v>56.739737295006471</v>
      </c>
      <c r="AL292" s="62">
        <f t="shared" si="149"/>
        <v>58.539042951312673</v>
      </c>
      <c r="AM292" s="62">
        <f t="shared" si="149"/>
        <v>60.514402363446088</v>
      </c>
      <c r="AN292" s="62">
        <f t="shared" si="149"/>
        <v>62.610009248392323</v>
      </c>
      <c r="AO292" s="62">
        <f t="shared" si="149"/>
        <v>64.825509267197631</v>
      </c>
      <c r="AP292" s="62">
        <f t="shared" si="149"/>
        <v>67.110308451944235</v>
      </c>
      <c r="AQ292" s="62">
        <f t="shared" si="149"/>
        <v>69.506767745056266</v>
      </c>
      <c r="AR292" s="62">
        <f t="shared" si="149"/>
        <v>71.971822532120754</v>
      </c>
      <c r="AS292" s="62">
        <f t="shared" si="149"/>
        <v>74.501898585947302</v>
      </c>
      <c r="AT292" s="62">
        <f t="shared" si="149"/>
        <v>77.157877586478875</v>
      </c>
      <c r="AU292" s="62">
        <f t="shared" si="149"/>
        <v>79.912631002430658</v>
      </c>
      <c r="AV292" s="62">
        <f t="shared" si="149"/>
        <v>82.789611944466344</v>
      </c>
      <c r="AW292" s="62">
        <f t="shared" si="149"/>
        <v>85.75747974463647</v>
      </c>
      <c r="AX292" s="62">
        <f t="shared" si="149"/>
        <v>88.828019805208186</v>
      </c>
      <c r="AY292" s="67">
        <f t="shared" si="136"/>
        <v>42.331204018415789</v>
      </c>
      <c r="AZ292" s="75">
        <f t="shared" si="137"/>
        <v>0.91041081635616294</v>
      </c>
      <c r="BA292" s="76">
        <f t="shared" si="138"/>
        <v>3.2895388391663172E-2</v>
      </c>
      <c r="BB292" s="67">
        <f t="shared" si="139"/>
        <v>40.118765552267533</v>
      </c>
      <c r="BC292" s="75">
        <f t="shared" si="140"/>
        <v>0.87905117973230784</v>
      </c>
      <c r="BD292" s="76">
        <f t="shared" si="141"/>
        <v>3.2040951430234665E-2</v>
      </c>
      <c r="BE292" s="67">
        <f t="shared" si="142"/>
        <v>37.312012232640491</v>
      </c>
      <c r="BF292" s="75">
        <f t="shared" si="143"/>
        <v>0.82044814302145308</v>
      </c>
      <c r="BG292" s="76">
        <f t="shared" si="144"/>
        <v>3.0407273405401058E-2</v>
      </c>
      <c r="BH292" s="67">
        <f t="shared" si="145"/>
        <v>37.341844168048866</v>
      </c>
      <c r="BI292" s="75">
        <f t="shared" si="146"/>
        <v>0.87717063612951984</v>
      </c>
      <c r="BJ292" s="76">
        <f t="shared" si="147"/>
        <v>3.1989283832198012E-2</v>
      </c>
      <c r="BK292" s="133">
        <f t="shared" si="129"/>
        <v>39.260663957844073</v>
      </c>
      <c r="BL292" s="134">
        <f t="shared" si="130"/>
        <v>0.84437317466793538</v>
      </c>
      <c r="BM292" s="135">
        <f t="shared" si="131"/>
        <v>3.2742481522543443E-2</v>
      </c>
    </row>
    <row r="293" spans="1:65" x14ac:dyDescent="0.2">
      <c r="A293" s="51" t="s">
        <v>33</v>
      </c>
      <c r="B293" s="51" t="s">
        <v>150</v>
      </c>
      <c r="C293" s="62">
        <f t="shared" si="148"/>
        <v>164.62561356443319</v>
      </c>
      <c r="D293" s="62">
        <f t="shared" si="149"/>
        <v>185.91041442256616</v>
      </c>
      <c r="E293" s="62">
        <f t="shared" si="149"/>
        <v>255.13239484662486</v>
      </c>
      <c r="F293" s="62">
        <f t="shared" si="149"/>
        <v>246.65173578380856</v>
      </c>
      <c r="G293" s="62">
        <f t="shared" si="149"/>
        <v>252.67351158112675</v>
      </c>
      <c r="H293" s="62">
        <f t="shared" si="149"/>
        <v>271.95135597231905</v>
      </c>
      <c r="I293" s="62">
        <f t="shared" si="149"/>
        <v>337.25623799931856</v>
      </c>
      <c r="J293" s="62">
        <f t="shared" si="149"/>
        <v>387.91374613596309</v>
      </c>
      <c r="K293" s="62">
        <f t="shared" si="149"/>
        <v>452.02315315680158</v>
      </c>
      <c r="L293" s="62">
        <f t="shared" ref="D293:AX298" si="150">L178/L61</f>
        <v>340.80431976752362</v>
      </c>
      <c r="M293" s="62">
        <f t="shared" si="150"/>
        <v>259.82293949518277</v>
      </c>
      <c r="N293" s="62">
        <f t="shared" si="150"/>
        <v>466.19279869148096</v>
      </c>
      <c r="O293" s="62">
        <f t="shared" si="150"/>
        <v>459.93700727129811</v>
      </c>
      <c r="P293" s="62">
        <f t="shared" si="150"/>
        <v>631.4228659702444</v>
      </c>
      <c r="Q293" s="62">
        <f t="shared" si="150"/>
        <v>833.93714849639184</v>
      </c>
      <c r="R293" s="62">
        <f t="shared" si="150"/>
        <v>698.69735329084563</v>
      </c>
      <c r="S293" s="62">
        <f t="shared" si="150"/>
        <v>696.54500378296586</v>
      </c>
      <c r="T293" s="62">
        <f t="shared" si="150"/>
        <v>1169.0118269170882</v>
      </c>
      <c r="U293" s="62">
        <f t="shared" si="150"/>
        <v>194.78329530543027</v>
      </c>
      <c r="V293" s="62">
        <f t="shared" si="150"/>
        <v>182.55881670037621</v>
      </c>
      <c r="W293" s="62">
        <f t="shared" si="150"/>
        <v>147.96569368565744</v>
      </c>
      <c r="X293" s="62">
        <f t="shared" si="150"/>
        <v>154.16054456081653</v>
      </c>
      <c r="Y293" s="62">
        <f t="shared" si="150"/>
        <v>145.82004375021702</v>
      </c>
      <c r="Z293" s="62">
        <f t="shared" si="150"/>
        <v>190.8177465075722</v>
      </c>
      <c r="AA293" s="62">
        <f t="shared" si="150"/>
        <v>143.89883676618734</v>
      </c>
      <c r="AB293" s="116">
        <f t="shared" si="150"/>
        <v>140.09650634901021</v>
      </c>
      <c r="AC293" s="62">
        <f t="shared" si="150"/>
        <v>138.99660659789532</v>
      </c>
      <c r="AD293" s="62">
        <f t="shared" si="150"/>
        <v>143.37862969420573</v>
      </c>
      <c r="AE293" s="62">
        <f t="shared" si="150"/>
        <v>146.56356985498928</v>
      </c>
      <c r="AF293" s="62">
        <f t="shared" si="150"/>
        <v>150.43699994139914</v>
      </c>
      <c r="AG293" s="62">
        <f t="shared" si="150"/>
        <v>154.29426375186031</v>
      </c>
      <c r="AH293" s="62">
        <f t="shared" si="150"/>
        <v>158.2099368876739</v>
      </c>
      <c r="AI293" s="62">
        <f t="shared" si="150"/>
        <v>162.28505154353374</v>
      </c>
      <c r="AJ293" s="62">
        <f t="shared" si="150"/>
        <v>166.49026385293078</v>
      </c>
      <c r="AK293" s="62">
        <f t="shared" si="150"/>
        <v>170.8177968339576</v>
      </c>
      <c r="AL293" s="62">
        <f t="shared" si="150"/>
        <v>175.32962168674013</v>
      </c>
      <c r="AM293" s="62">
        <f t="shared" si="150"/>
        <v>179.99001892791492</v>
      </c>
      <c r="AN293" s="62">
        <f t="shared" si="150"/>
        <v>184.74244437871576</v>
      </c>
      <c r="AO293" s="62">
        <f t="shared" si="150"/>
        <v>189.62629560338726</v>
      </c>
      <c r="AP293" s="62">
        <f t="shared" si="150"/>
        <v>194.63601488220755</v>
      </c>
      <c r="AQ293" s="62">
        <f t="shared" si="150"/>
        <v>199.78546748533492</v>
      </c>
      <c r="AR293" s="62">
        <f t="shared" si="150"/>
        <v>205.03395047115441</v>
      </c>
      <c r="AS293" s="62">
        <f t="shared" si="150"/>
        <v>210.37225593355839</v>
      </c>
      <c r="AT293" s="62">
        <f t="shared" si="150"/>
        <v>215.82257789591802</v>
      </c>
      <c r="AU293" s="62">
        <f t="shared" si="150"/>
        <v>221.37770281730215</v>
      </c>
      <c r="AV293" s="62">
        <f t="shared" si="150"/>
        <v>227.04830230293445</v>
      </c>
      <c r="AW293" s="62">
        <f t="shared" si="150"/>
        <v>232.84258108896606</v>
      </c>
      <c r="AX293" s="62">
        <f t="shared" si="150"/>
        <v>238.76940074252613</v>
      </c>
      <c r="AY293" s="67">
        <f t="shared" si="136"/>
        <v>95.390771048320403</v>
      </c>
      <c r="AZ293" s="75">
        <f t="shared" si="137"/>
        <v>0.66530675632601177</v>
      </c>
      <c r="BA293" s="76">
        <f t="shared" si="138"/>
        <v>2.582838556281053E-2</v>
      </c>
      <c r="BB293" s="67">
        <f t="shared" si="139"/>
        <v>93.845974491070734</v>
      </c>
      <c r="BC293" s="75">
        <f t="shared" si="140"/>
        <v>0.67516737845664598</v>
      </c>
      <c r="BD293" s="76">
        <f t="shared" si="141"/>
        <v>2.6131241629292479E-2</v>
      </c>
      <c r="BE293" s="67">
        <f t="shared" si="142"/>
        <v>86.951795953924233</v>
      </c>
      <c r="BF293" s="75">
        <f t="shared" si="143"/>
        <v>0.62065641906379021</v>
      </c>
      <c r="BG293" s="76">
        <f t="shared" si="144"/>
        <v>2.4435329976207898E-2</v>
      </c>
      <c r="BH293" s="67">
        <f t="shared" si="145"/>
        <v>77.478866051114807</v>
      </c>
      <c r="BI293" s="75">
        <f t="shared" si="146"/>
        <v>0.53842593722286725</v>
      </c>
      <c r="BJ293" s="76">
        <f t="shared" si="147"/>
        <v>2.1771605427184149E-2</v>
      </c>
      <c r="BK293" s="133">
        <f t="shared" si="129"/>
        <v>89.463951394760329</v>
      </c>
      <c r="BL293" s="134">
        <f t="shared" si="130"/>
        <v>0.62396991508125554</v>
      </c>
      <c r="BM293" s="135">
        <f t="shared" si="131"/>
        <v>2.5848083767989749E-2</v>
      </c>
    </row>
    <row r="294" spans="1:65" x14ac:dyDescent="0.2">
      <c r="A294" s="51" t="s">
        <v>34</v>
      </c>
      <c r="B294" s="51" t="s">
        <v>150</v>
      </c>
      <c r="C294" s="62">
        <f t="shared" si="148"/>
        <v>114.26498334184456</v>
      </c>
      <c r="D294" s="62">
        <f t="shared" si="150"/>
        <v>118.84796345839688</v>
      </c>
      <c r="E294" s="62">
        <f t="shared" si="150"/>
        <v>127.82253219879686</v>
      </c>
      <c r="F294" s="62">
        <f t="shared" si="150"/>
        <v>148.02824753637046</v>
      </c>
      <c r="G294" s="62">
        <f t="shared" si="150"/>
        <v>170.17870743687138</v>
      </c>
      <c r="H294" s="62">
        <f t="shared" si="150"/>
        <v>149.91024773223273</v>
      </c>
      <c r="I294" s="62">
        <f t="shared" si="150"/>
        <v>104.36370631461951</v>
      </c>
      <c r="J294" s="62">
        <f t="shared" si="150"/>
        <v>125.04403227262827</v>
      </c>
      <c r="K294" s="62">
        <f t="shared" si="150"/>
        <v>91.868833478534796</v>
      </c>
      <c r="L294" s="62">
        <f t="shared" si="150"/>
        <v>85.531976350967852</v>
      </c>
      <c r="M294" s="62">
        <f t="shared" si="150"/>
        <v>61.982818470180526</v>
      </c>
      <c r="N294" s="62">
        <f t="shared" si="150"/>
        <v>62.575546630785027</v>
      </c>
      <c r="O294" s="62">
        <f t="shared" si="150"/>
        <v>81.967677762357894</v>
      </c>
      <c r="P294" s="62">
        <f t="shared" si="150"/>
        <v>62.940015058060077</v>
      </c>
      <c r="Q294" s="62">
        <f t="shared" si="150"/>
        <v>56.673218999584655</v>
      </c>
      <c r="R294" s="62">
        <f t="shared" si="150"/>
        <v>54.672038577705479</v>
      </c>
      <c r="S294" s="62">
        <f t="shared" si="150"/>
        <v>58.219378150121784</v>
      </c>
      <c r="T294" s="62">
        <f t="shared" si="150"/>
        <v>65.968094551932055</v>
      </c>
      <c r="U294" s="62">
        <f t="shared" si="150"/>
        <v>75.322010235362882</v>
      </c>
      <c r="V294" s="62">
        <f t="shared" si="150"/>
        <v>69.87302789968291</v>
      </c>
      <c r="W294" s="62">
        <f t="shared" si="150"/>
        <v>75.483900360645038</v>
      </c>
      <c r="X294" s="62">
        <f t="shared" si="150"/>
        <v>79.897994037282672</v>
      </c>
      <c r="Y294" s="62">
        <f t="shared" si="150"/>
        <v>76.880384290695886</v>
      </c>
      <c r="Z294" s="62">
        <f t="shared" si="150"/>
        <v>73.613892152071912</v>
      </c>
      <c r="AA294" s="62">
        <f t="shared" si="150"/>
        <v>71.852887431887567</v>
      </c>
      <c r="AB294" s="116">
        <f t="shared" si="150"/>
        <v>70.509238961336763</v>
      </c>
      <c r="AC294" s="62">
        <f t="shared" si="150"/>
        <v>69.982202729714245</v>
      </c>
      <c r="AD294" s="62">
        <f t="shared" si="150"/>
        <v>69.075769954137016</v>
      </c>
      <c r="AE294" s="62">
        <f t="shared" si="150"/>
        <v>70.976963481497293</v>
      </c>
      <c r="AF294" s="62">
        <f t="shared" si="150"/>
        <v>72.99727999065064</v>
      </c>
      <c r="AG294" s="62">
        <f t="shared" si="150"/>
        <v>75.047076751108676</v>
      </c>
      <c r="AH294" s="62">
        <f t="shared" si="150"/>
        <v>77.156459003850415</v>
      </c>
      <c r="AI294" s="62">
        <f t="shared" si="150"/>
        <v>79.311296765877785</v>
      </c>
      <c r="AJ294" s="62">
        <f t="shared" si="150"/>
        <v>81.515670372156478</v>
      </c>
      <c r="AK294" s="62">
        <f t="shared" si="150"/>
        <v>83.776864033592503</v>
      </c>
      <c r="AL294" s="62">
        <f t="shared" si="150"/>
        <v>86.129559413653325</v>
      </c>
      <c r="AM294" s="62">
        <f t="shared" si="150"/>
        <v>88.559480240830382</v>
      </c>
      <c r="AN294" s="62">
        <f t="shared" si="150"/>
        <v>91.052540506426539</v>
      </c>
      <c r="AO294" s="62">
        <f t="shared" si="150"/>
        <v>93.604591728904552</v>
      </c>
      <c r="AP294" s="62">
        <f t="shared" si="150"/>
        <v>96.22430192616639</v>
      </c>
      <c r="AQ294" s="62">
        <f t="shared" si="150"/>
        <v>98.920173496465296</v>
      </c>
      <c r="AR294" s="62">
        <f t="shared" si="150"/>
        <v>101.67228967276803</v>
      </c>
      <c r="AS294" s="62">
        <f t="shared" si="150"/>
        <v>104.47553130604464</v>
      </c>
      <c r="AT294" s="62">
        <f t="shared" si="150"/>
        <v>107.3410882157082</v>
      </c>
      <c r="AU294" s="62">
        <f t="shared" si="150"/>
        <v>110.2648476297062</v>
      </c>
      <c r="AV294" s="62">
        <f t="shared" si="150"/>
        <v>113.25240604162087</v>
      </c>
      <c r="AW294" s="62">
        <f t="shared" si="150"/>
        <v>116.30783213230397</v>
      </c>
      <c r="AX294" s="62">
        <f t="shared" si="150"/>
        <v>119.43539653139096</v>
      </c>
      <c r="AY294" s="67">
        <f t="shared" si="136"/>
        <v>50.359626577253948</v>
      </c>
      <c r="AZ294" s="75">
        <f t="shared" si="137"/>
        <v>0.72904908060656171</v>
      </c>
      <c r="BA294" s="76">
        <f t="shared" si="138"/>
        <v>2.7756816938437456E-2</v>
      </c>
      <c r="BB294" s="67">
        <f t="shared" si="139"/>
        <v>46.325629402589726</v>
      </c>
      <c r="BC294" s="75">
        <f t="shared" si="140"/>
        <v>0.66196300767366378</v>
      </c>
      <c r="BD294" s="76">
        <f t="shared" si="141"/>
        <v>2.5725299809913782E-2</v>
      </c>
      <c r="BE294" s="67">
        <f t="shared" si="142"/>
        <v>42.74316708028411</v>
      </c>
      <c r="BF294" s="75">
        <f t="shared" si="143"/>
        <v>0.606206615046888</v>
      </c>
      <c r="BG294" s="76">
        <f t="shared" si="144"/>
        <v>2.3976690280681057E-2</v>
      </c>
      <c r="BH294" s="67">
        <f t="shared" si="145"/>
        <v>38.41196019781863</v>
      </c>
      <c r="BI294" s="75">
        <f t="shared" si="146"/>
        <v>0.53459174113539942</v>
      </c>
      <c r="BJ294" s="76">
        <f t="shared" si="147"/>
        <v>2.1644127139025748E-2</v>
      </c>
      <c r="BK294" s="133">
        <f t="shared" si="129"/>
        <v>47.232062178166956</v>
      </c>
      <c r="BL294" s="134">
        <f t="shared" si="130"/>
        <v>0.68377178002542383</v>
      </c>
      <c r="BM294" s="135">
        <f t="shared" si="131"/>
        <v>2.7802437952175518E-2</v>
      </c>
    </row>
    <row r="295" spans="1:65" x14ac:dyDescent="0.2">
      <c r="A295" s="51" t="s">
        <v>35</v>
      </c>
      <c r="B295" s="51" t="s">
        <v>150</v>
      </c>
      <c r="C295" s="62">
        <f t="shared" si="148"/>
        <v>43.196611497198433</v>
      </c>
      <c r="D295" s="62">
        <f t="shared" si="150"/>
        <v>43.245404640814755</v>
      </c>
      <c r="E295" s="62">
        <f t="shared" si="150"/>
        <v>43.592622612140687</v>
      </c>
      <c r="F295" s="62">
        <f t="shared" si="150"/>
        <v>43.877535684239916</v>
      </c>
      <c r="G295" s="62">
        <f t="shared" si="150"/>
        <v>45.600658171166877</v>
      </c>
      <c r="H295" s="62">
        <f t="shared" si="150"/>
        <v>44.445950803755771</v>
      </c>
      <c r="I295" s="62">
        <f t="shared" si="150"/>
        <v>46.154848483912225</v>
      </c>
      <c r="J295" s="62">
        <f t="shared" si="150"/>
        <v>45.439964410331207</v>
      </c>
      <c r="K295" s="62">
        <f t="shared" si="150"/>
        <v>42.636377816249436</v>
      </c>
      <c r="L295" s="62">
        <f t="shared" si="150"/>
        <v>46.759220124981034</v>
      </c>
      <c r="M295" s="62">
        <f t="shared" si="150"/>
        <v>42.325406112576879</v>
      </c>
      <c r="N295" s="62">
        <f t="shared" si="150"/>
        <v>42.595223771622543</v>
      </c>
      <c r="O295" s="62">
        <f t="shared" si="150"/>
        <v>41.466510290679039</v>
      </c>
      <c r="P295" s="62">
        <f t="shared" si="150"/>
        <v>43.749104317333952</v>
      </c>
      <c r="Q295" s="62">
        <f t="shared" si="150"/>
        <v>41.218460423419558</v>
      </c>
      <c r="R295" s="62">
        <f t="shared" si="150"/>
        <v>38.864693452461694</v>
      </c>
      <c r="S295" s="62">
        <f t="shared" si="150"/>
        <v>39.526069780307147</v>
      </c>
      <c r="T295" s="62">
        <f t="shared" si="150"/>
        <v>38.395985740125703</v>
      </c>
      <c r="U295" s="62">
        <f t="shared" si="150"/>
        <v>37.75919868899669</v>
      </c>
      <c r="V295" s="62">
        <f t="shared" si="150"/>
        <v>39.969556589421018</v>
      </c>
      <c r="W295" s="62">
        <f t="shared" si="150"/>
        <v>41.636852783180785</v>
      </c>
      <c r="X295" s="62">
        <f t="shared" si="150"/>
        <v>40.324085593058619</v>
      </c>
      <c r="Y295" s="62">
        <f t="shared" si="150"/>
        <v>40.143786510773431</v>
      </c>
      <c r="Z295" s="62">
        <f t="shared" si="150"/>
        <v>41.431241299838213</v>
      </c>
      <c r="AA295" s="62">
        <f t="shared" si="150"/>
        <v>43.364666875461374</v>
      </c>
      <c r="AB295" s="116">
        <f t="shared" si="150"/>
        <v>44.931535129883194</v>
      </c>
      <c r="AC295" s="62">
        <f t="shared" si="150"/>
        <v>46.367683525092765</v>
      </c>
      <c r="AD295" s="62">
        <f t="shared" si="150"/>
        <v>45.172627617213244</v>
      </c>
      <c r="AE295" s="62">
        <f t="shared" si="150"/>
        <v>45.39985751290758</v>
      </c>
      <c r="AF295" s="62">
        <f t="shared" si="150"/>
        <v>45.564077250212598</v>
      </c>
      <c r="AG295" s="62">
        <f t="shared" si="150"/>
        <v>45.670665453210475</v>
      </c>
      <c r="AH295" s="62">
        <f t="shared" si="150"/>
        <v>45.764010164133836</v>
      </c>
      <c r="AI295" s="62">
        <f t="shared" si="150"/>
        <v>45.863737215273161</v>
      </c>
      <c r="AJ295" s="62">
        <f t="shared" si="150"/>
        <v>45.991064258334539</v>
      </c>
      <c r="AK295" s="62">
        <f t="shared" si="150"/>
        <v>46.106603322022572</v>
      </c>
      <c r="AL295" s="62">
        <f t="shared" si="150"/>
        <v>46.233062226983996</v>
      </c>
      <c r="AM295" s="62">
        <f t="shared" si="150"/>
        <v>46.36537031577096</v>
      </c>
      <c r="AN295" s="62">
        <f t="shared" si="150"/>
        <v>46.495767085645419</v>
      </c>
      <c r="AO295" s="62">
        <f t="shared" si="150"/>
        <v>46.621722066807251</v>
      </c>
      <c r="AP295" s="62">
        <f t="shared" si="150"/>
        <v>46.746653506806723</v>
      </c>
      <c r="AQ295" s="62">
        <f t="shared" si="150"/>
        <v>46.869588320523654</v>
      </c>
      <c r="AR295" s="62">
        <f t="shared" si="150"/>
        <v>46.983383541795199</v>
      </c>
      <c r="AS295" s="62">
        <f t="shared" si="150"/>
        <v>47.086761575199468</v>
      </c>
      <c r="AT295" s="62">
        <f t="shared" si="150"/>
        <v>47.183525932305322</v>
      </c>
      <c r="AU295" s="62">
        <f t="shared" si="150"/>
        <v>47.272193803999777</v>
      </c>
      <c r="AV295" s="62">
        <f t="shared" si="150"/>
        <v>47.354598295503841</v>
      </c>
      <c r="AW295" s="62">
        <f t="shared" si="150"/>
        <v>47.425793772144743</v>
      </c>
      <c r="AX295" s="62">
        <f t="shared" si="150"/>
        <v>47.490034992968845</v>
      </c>
      <c r="AY295" s="67">
        <f t="shared" si="136"/>
        <v>2.3174073757556002</v>
      </c>
      <c r="AZ295" s="75">
        <f t="shared" si="137"/>
        <v>5.1301141819621338E-2</v>
      </c>
      <c r="BA295" s="76">
        <f t="shared" si="138"/>
        <v>2.5045601688316044E-3</v>
      </c>
      <c r="BB295" s="67">
        <f t="shared" si="139"/>
        <v>1.0581102470519781</v>
      </c>
      <c r="BC295" s="75">
        <f t="shared" si="140"/>
        <v>2.2819993724279137E-2</v>
      </c>
      <c r="BD295" s="76">
        <f t="shared" si="141"/>
        <v>1.1288122431474257E-3</v>
      </c>
      <c r="BE295" s="67">
        <f t="shared" si="142"/>
        <v>2.4230631656206469</v>
      </c>
      <c r="BF295" s="75">
        <f t="shared" si="143"/>
        <v>5.3927896267428201E-2</v>
      </c>
      <c r="BG295" s="76">
        <f t="shared" si="144"/>
        <v>2.6296533972898217E-3</v>
      </c>
      <c r="BH295" s="67">
        <f t="shared" si="145"/>
        <v>3.9075269285384024</v>
      </c>
      <c r="BI295" s="75">
        <f t="shared" si="146"/>
        <v>9.0108542509052272E-2</v>
      </c>
      <c r="BJ295" s="76">
        <f t="shared" si="147"/>
        <v>4.3231816820175073E-3</v>
      </c>
      <c r="BK295" s="133">
        <f t="shared" si="129"/>
        <v>2.253166154931499</v>
      </c>
      <c r="BL295" s="134">
        <f t="shared" si="130"/>
        <v>4.9879014655169612E-2</v>
      </c>
      <c r="BM295" s="135">
        <f t="shared" si="131"/>
        <v>2.5651229121477215E-3</v>
      </c>
    </row>
    <row r="296" spans="1:65" x14ac:dyDescent="0.2">
      <c r="A296" s="51" t="s">
        <v>36</v>
      </c>
      <c r="B296" s="51" t="s">
        <v>150</v>
      </c>
      <c r="C296" s="62">
        <f t="shared" si="148"/>
        <v>28.174740217572761</v>
      </c>
      <c r="D296" s="62">
        <f t="shared" si="150"/>
        <v>29.847910745479556</v>
      </c>
      <c r="E296" s="62">
        <f t="shared" si="150"/>
        <v>32.275634689592998</v>
      </c>
      <c r="F296" s="62">
        <f t="shared" si="150"/>
        <v>33.40066518944878</v>
      </c>
      <c r="G296" s="62">
        <f t="shared" si="150"/>
        <v>33.367028765551403</v>
      </c>
      <c r="H296" s="62">
        <f t="shared" si="150"/>
        <v>33.423721329651585</v>
      </c>
      <c r="I296" s="62">
        <f t="shared" si="150"/>
        <v>32.725091964513496</v>
      </c>
      <c r="J296" s="62">
        <f t="shared" si="150"/>
        <v>32.494153004102117</v>
      </c>
      <c r="K296" s="62">
        <f t="shared" si="150"/>
        <v>32.502256362153027</v>
      </c>
      <c r="L296" s="62">
        <f t="shared" si="150"/>
        <v>28.903912197873662</v>
      </c>
      <c r="M296" s="62">
        <f t="shared" si="150"/>
        <v>31.799910522167067</v>
      </c>
      <c r="N296" s="62">
        <f t="shared" si="150"/>
        <v>35.943837457216574</v>
      </c>
      <c r="O296" s="62">
        <f t="shared" si="150"/>
        <v>34.970833748312735</v>
      </c>
      <c r="P296" s="62">
        <f t="shared" si="150"/>
        <v>34.537407176974547</v>
      </c>
      <c r="Q296" s="62">
        <f t="shared" si="150"/>
        <v>36.108443429283362</v>
      </c>
      <c r="R296" s="62">
        <f t="shared" si="150"/>
        <v>36.276471771157979</v>
      </c>
      <c r="S296" s="62">
        <f t="shared" si="150"/>
        <v>37.569846782504214</v>
      </c>
      <c r="T296" s="62">
        <f t="shared" si="150"/>
        <v>37.961141112524437</v>
      </c>
      <c r="U296" s="62">
        <f t="shared" si="150"/>
        <v>40.112738251659927</v>
      </c>
      <c r="V296" s="62">
        <f t="shared" si="150"/>
        <v>39.742307654540724</v>
      </c>
      <c r="W296" s="62">
        <f t="shared" si="150"/>
        <v>38.818924525063672</v>
      </c>
      <c r="X296" s="62">
        <f t="shared" si="150"/>
        <v>35.418806168538417</v>
      </c>
      <c r="Y296" s="62">
        <f t="shared" si="150"/>
        <v>40.520218416214497</v>
      </c>
      <c r="Z296" s="62">
        <f t="shared" si="150"/>
        <v>39.826035916212348</v>
      </c>
      <c r="AA296" s="62">
        <f t="shared" si="150"/>
        <v>43.98265242846395</v>
      </c>
      <c r="AB296" s="116">
        <f t="shared" si="150"/>
        <v>50.580705339480218</v>
      </c>
      <c r="AC296" s="62">
        <f t="shared" si="150"/>
        <v>52.057433084323399</v>
      </c>
      <c r="AD296" s="62">
        <f t="shared" si="150"/>
        <v>52.331558447171517</v>
      </c>
      <c r="AE296" s="62">
        <f t="shared" si="150"/>
        <v>53.090870306201658</v>
      </c>
      <c r="AF296" s="62">
        <f t="shared" si="150"/>
        <v>53.835785520552513</v>
      </c>
      <c r="AG296" s="62">
        <f t="shared" si="150"/>
        <v>54.600100650251349</v>
      </c>
      <c r="AH296" s="62">
        <f t="shared" si="150"/>
        <v>55.391427697831887</v>
      </c>
      <c r="AI296" s="62">
        <f t="shared" si="150"/>
        <v>56.197391872361564</v>
      </c>
      <c r="AJ296" s="62">
        <f t="shared" si="150"/>
        <v>57.02003891933176</v>
      </c>
      <c r="AK296" s="62">
        <f t="shared" si="150"/>
        <v>57.86484985286603</v>
      </c>
      <c r="AL296" s="62">
        <f t="shared" si="150"/>
        <v>58.77993951467414</v>
      </c>
      <c r="AM296" s="62">
        <f t="shared" si="150"/>
        <v>59.779471439426139</v>
      </c>
      <c r="AN296" s="62">
        <f t="shared" si="150"/>
        <v>60.823562964792771</v>
      </c>
      <c r="AO296" s="62">
        <f t="shared" si="150"/>
        <v>61.909412930646432</v>
      </c>
      <c r="AP296" s="62">
        <f t="shared" si="150"/>
        <v>63.07704271398044</v>
      </c>
      <c r="AQ296" s="62">
        <f t="shared" si="150"/>
        <v>64.329529214124349</v>
      </c>
      <c r="AR296" s="62">
        <f t="shared" si="150"/>
        <v>65.596836126853702</v>
      </c>
      <c r="AS296" s="62">
        <f t="shared" si="150"/>
        <v>66.875630832058519</v>
      </c>
      <c r="AT296" s="62">
        <f t="shared" si="150"/>
        <v>68.197258015325502</v>
      </c>
      <c r="AU296" s="62">
        <f t="shared" si="150"/>
        <v>69.545915897489621</v>
      </c>
      <c r="AV296" s="62">
        <f t="shared" si="150"/>
        <v>70.930743139209198</v>
      </c>
      <c r="AW296" s="62">
        <f t="shared" si="150"/>
        <v>72.349146160150781</v>
      </c>
      <c r="AX296" s="62">
        <f t="shared" si="150"/>
        <v>73.797954336875506</v>
      </c>
      <c r="AY296" s="67">
        <f t="shared" si="136"/>
        <v>21.466395889703989</v>
      </c>
      <c r="AZ296" s="75">
        <f t="shared" si="137"/>
        <v>0.41019982065648253</v>
      </c>
      <c r="BA296" s="76">
        <f t="shared" si="138"/>
        <v>1.7335109397697446E-2</v>
      </c>
      <c r="BB296" s="67">
        <f t="shared" si="139"/>
        <v>20.291713075827381</v>
      </c>
      <c r="BC296" s="75">
        <f t="shared" si="140"/>
        <v>0.38979473004284643</v>
      </c>
      <c r="BD296" s="76">
        <f t="shared" si="141"/>
        <v>1.659397866532708E-2</v>
      </c>
      <c r="BE296" s="67">
        <f t="shared" si="142"/>
        <v>20.35003779972898</v>
      </c>
      <c r="BF296" s="75">
        <f t="shared" si="143"/>
        <v>0.4023280747697478</v>
      </c>
      <c r="BG296" s="76">
        <f t="shared" si="144"/>
        <v>1.7050415197474411E-2</v>
      </c>
      <c r="BH296" s="67">
        <f t="shared" si="145"/>
        <v>25.563263469025671</v>
      </c>
      <c r="BI296" s="75">
        <f t="shared" si="146"/>
        <v>0.58121241120242373</v>
      </c>
      <c r="BJ296" s="76">
        <f t="shared" si="147"/>
        <v>2.3174035401072768E-2</v>
      </c>
      <c r="BK296" s="133">
        <f t="shared" si="129"/>
        <v>20.017587712979264</v>
      </c>
      <c r="BL296" s="134">
        <f t="shared" si="130"/>
        <v>0.38251464903700377</v>
      </c>
      <c r="BM296" s="135">
        <f t="shared" si="131"/>
        <v>1.7193720878898366E-2</v>
      </c>
    </row>
    <row r="297" spans="1:65" x14ac:dyDescent="0.2">
      <c r="A297" s="51" t="s">
        <v>37</v>
      </c>
      <c r="B297" s="51" t="s">
        <v>150</v>
      </c>
      <c r="C297" s="62">
        <f t="shared" si="148"/>
        <v>17.40130045829989</v>
      </c>
      <c r="D297" s="62">
        <f t="shared" si="150"/>
        <v>18.294203809993871</v>
      </c>
      <c r="E297" s="62">
        <f t="shared" si="150"/>
        <v>19.572299099233508</v>
      </c>
      <c r="F297" s="62">
        <f t="shared" si="150"/>
        <v>20.423613767861578</v>
      </c>
      <c r="G297" s="62">
        <f t="shared" si="150"/>
        <v>20.540999608584091</v>
      </c>
      <c r="H297" s="62">
        <f t="shared" si="150"/>
        <v>20.338078469780047</v>
      </c>
      <c r="I297" s="62">
        <f t="shared" si="150"/>
        <v>20.113247886521822</v>
      </c>
      <c r="J297" s="62">
        <f t="shared" si="150"/>
        <v>20.084474598783938</v>
      </c>
      <c r="K297" s="62">
        <f t="shared" si="150"/>
        <v>19.679388631795156</v>
      </c>
      <c r="L297" s="62">
        <f t="shared" si="150"/>
        <v>20.379299878591667</v>
      </c>
      <c r="M297" s="62">
        <f t="shared" si="150"/>
        <v>21.252441806472454</v>
      </c>
      <c r="N297" s="62">
        <f t="shared" si="150"/>
        <v>22.250537316533368</v>
      </c>
      <c r="O297" s="62">
        <f t="shared" si="150"/>
        <v>22.154386870511786</v>
      </c>
      <c r="P297" s="62">
        <f t="shared" si="150"/>
        <v>22.781012593385039</v>
      </c>
      <c r="Q297" s="62">
        <f t="shared" si="150"/>
        <v>24.419402979601866</v>
      </c>
      <c r="R297" s="62">
        <f t="shared" si="150"/>
        <v>26.668612721914499</v>
      </c>
      <c r="S297" s="62">
        <f t="shared" si="150"/>
        <v>27.663239481176841</v>
      </c>
      <c r="T297" s="62">
        <f t="shared" si="150"/>
        <v>24.969270765144856</v>
      </c>
      <c r="U297" s="62">
        <f t="shared" si="150"/>
        <v>26.63203383805963</v>
      </c>
      <c r="V297" s="62">
        <f t="shared" si="150"/>
        <v>28.396609987093818</v>
      </c>
      <c r="W297" s="62">
        <f t="shared" si="150"/>
        <v>27.491751720014818</v>
      </c>
      <c r="X297" s="62">
        <f t="shared" si="150"/>
        <v>27.840290994960473</v>
      </c>
      <c r="Y297" s="62">
        <f t="shared" si="150"/>
        <v>30.197924269319376</v>
      </c>
      <c r="Z297" s="62">
        <f t="shared" si="150"/>
        <v>27.371115356850883</v>
      </c>
      <c r="AA297" s="62">
        <f t="shared" si="150"/>
        <v>25.963231177055707</v>
      </c>
      <c r="AB297" s="116">
        <f t="shared" si="150"/>
        <v>27.925397351450631</v>
      </c>
      <c r="AC297" s="62">
        <f t="shared" si="150"/>
        <v>28.743939000725678</v>
      </c>
      <c r="AD297" s="62">
        <f t="shared" si="150"/>
        <v>28.892189880715399</v>
      </c>
      <c r="AE297" s="62">
        <f t="shared" si="150"/>
        <v>29.307711435976877</v>
      </c>
      <c r="AF297" s="62">
        <f t="shared" si="150"/>
        <v>29.715063338062773</v>
      </c>
      <c r="AG297" s="62">
        <f t="shared" si="150"/>
        <v>30.131744379017803</v>
      </c>
      <c r="AH297" s="62">
        <f t="shared" si="150"/>
        <v>30.562453847624521</v>
      </c>
      <c r="AI297" s="62">
        <f t="shared" si="150"/>
        <v>31.000936446906998</v>
      </c>
      <c r="AJ297" s="62">
        <f t="shared" si="150"/>
        <v>31.447514627237204</v>
      </c>
      <c r="AK297" s="62">
        <f t="shared" si="150"/>
        <v>31.904675107152315</v>
      </c>
      <c r="AL297" s="62">
        <f t="shared" si="150"/>
        <v>32.39843844548033</v>
      </c>
      <c r="AM297" s="62">
        <f t="shared" si="150"/>
        <v>32.934895070229452</v>
      </c>
      <c r="AN297" s="62">
        <f t="shared" si="150"/>
        <v>33.493496381442355</v>
      </c>
      <c r="AO297" s="62">
        <f t="shared" si="150"/>
        <v>34.072946642053431</v>
      </c>
      <c r="AP297" s="62">
        <f t="shared" si="150"/>
        <v>34.695421788698688</v>
      </c>
      <c r="AQ297" s="62">
        <f t="shared" si="150"/>
        <v>35.362248192532924</v>
      </c>
      <c r="AR297" s="62">
        <f t="shared" si="150"/>
        <v>36.03638196174132</v>
      </c>
      <c r="AS297" s="62">
        <f t="shared" si="150"/>
        <v>36.715788450854625</v>
      </c>
      <c r="AT297" s="62">
        <f t="shared" si="150"/>
        <v>37.415894061282266</v>
      </c>
      <c r="AU297" s="62">
        <f t="shared" si="150"/>
        <v>38.129551176029132</v>
      </c>
      <c r="AV297" s="62">
        <f t="shared" si="150"/>
        <v>38.85980724260785</v>
      </c>
      <c r="AW297" s="62">
        <f t="shared" si="150"/>
        <v>39.607027940220206</v>
      </c>
      <c r="AX297" s="62">
        <f t="shared" si="150"/>
        <v>40.368791924193424</v>
      </c>
      <c r="AY297" s="67">
        <f t="shared" si="136"/>
        <v>11.476602043478024</v>
      </c>
      <c r="AZ297" s="75">
        <f t="shared" si="137"/>
        <v>0.39722160524558525</v>
      </c>
      <c r="BA297" s="76">
        <f t="shared" si="138"/>
        <v>1.6864918611528168E-2</v>
      </c>
      <c r="BB297" s="67">
        <f t="shared" si="139"/>
        <v>10.863088939494528</v>
      </c>
      <c r="BC297" s="75">
        <f t="shared" si="140"/>
        <v>0.37792624522408969</v>
      </c>
      <c r="BD297" s="76">
        <f t="shared" si="141"/>
        <v>1.6158135685935715E-2</v>
      </c>
      <c r="BE297" s="67">
        <f t="shared" si="142"/>
        <v>10.93440989115722</v>
      </c>
      <c r="BF297" s="75">
        <f t="shared" si="143"/>
        <v>0.39155789812205533</v>
      </c>
      <c r="BG297" s="76">
        <f t="shared" si="144"/>
        <v>1.6658425118071696E-2</v>
      </c>
      <c r="BH297" s="67">
        <f t="shared" si="145"/>
        <v>12.166319998973425</v>
      </c>
      <c r="BI297" s="75">
        <f t="shared" si="146"/>
        <v>0.46859806916964464</v>
      </c>
      <c r="BJ297" s="76">
        <f t="shared" si="147"/>
        <v>1.9401216798170529E-2</v>
      </c>
      <c r="BK297" s="133">
        <f t="shared" si="129"/>
        <v>10.714838059504807</v>
      </c>
      <c r="BL297" s="134">
        <f t="shared" si="130"/>
        <v>0.37085586463823617</v>
      </c>
      <c r="BM297" s="135">
        <f t="shared" si="131"/>
        <v>1.6740432598747024E-2</v>
      </c>
    </row>
    <row r="298" spans="1:65" x14ac:dyDescent="0.2">
      <c r="A298" s="51" t="s">
        <v>38</v>
      </c>
      <c r="B298" s="51" t="s">
        <v>150</v>
      </c>
      <c r="C298" s="62">
        <f t="shared" si="148"/>
        <v>28.801022790035638</v>
      </c>
      <c r="D298" s="62">
        <f t="shared" si="150"/>
        <v>30.490898843697938</v>
      </c>
      <c r="E298" s="62">
        <f t="shared" si="150"/>
        <v>32.284536447069023</v>
      </c>
      <c r="F298" s="62">
        <f t="shared" si="150"/>
        <v>34.885426184730093</v>
      </c>
      <c r="G298" s="62">
        <f t="shared" si="150"/>
        <v>37.279479932420095</v>
      </c>
      <c r="H298" s="62">
        <f t="shared" si="150"/>
        <v>37.658140893068548</v>
      </c>
      <c r="I298" s="62">
        <f t="shared" si="150"/>
        <v>41.948569368818305</v>
      </c>
      <c r="J298" s="62">
        <f t="shared" si="150"/>
        <v>43.457592713429847</v>
      </c>
      <c r="K298" s="62">
        <f t="shared" si="150"/>
        <v>35.5280520605505</v>
      </c>
      <c r="L298" s="62">
        <f t="shared" si="150"/>
        <v>38.351056557063082</v>
      </c>
      <c r="M298" s="62">
        <f t="shared" si="150"/>
        <v>37.004854152633214</v>
      </c>
      <c r="N298" s="62">
        <f t="shared" si="150"/>
        <v>39.568402684369936</v>
      </c>
      <c r="O298" s="62">
        <f t="shared" si="150"/>
        <v>37.410912656507364</v>
      </c>
      <c r="P298" s="62">
        <f t="shared" si="150"/>
        <v>38.279330067260211</v>
      </c>
      <c r="Q298" s="62">
        <f t="shared" si="150"/>
        <v>41.122075461211445</v>
      </c>
      <c r="R298" s="62">
        <f t="shared" si="150"/>
        <v>42.968474185969178</v>
      </c>
      <c r="S298" s="62">
        <f t="shared" si="150"/>
        <v>40.603382482368637</v>
      </c>
      <c r="T298" s="62">
        <f t="shared" si="150"/>
        <v>38.663645119033383</v>
      </c>
      <c r="U298" s="62">
        <f t="shared" si="150"/>
        <v>42.670307799053532</v>
      </c>
      <c r="V298" s="62">
        <f t="shared" si="150"/>
        <v>37.425662188210559</v>
      </c>
      <c r="W298" s="62">
        <f t="shared" si="150"/>
        <v>36.335567141468026</v>
      </c>
      <c r="X298" s="62">
        <f t="shared" si="150"/>
        <v>31.722636441382303</v>
      </c>
      <c r="Y298" s="62">
        <f t="shared" si="150"/>
        <v>35.833880305140681</v>
      </c>
      <c r="Z298" s="62">
        <f t="shared" si="150"/>
        <v>32.887070234323176</v>
      </c>
      <c r="AA298" s="62">
        <f t="shared" si="150"/>
        <v>35.01379356065987</v>
      </c>
      <c r="AB298" s="116">
        <f t="shared" si="150"/>
        <v>33.675377972214775</v>
      </c>
      <c r="AC298" s="62">
        <f t="shared" si="150"/>
        <v>32.907187283138583</v>
      </c>
      <c r="AD298" s="62">
        <f t="shared" si="150"/>
        <v>33.045222260221415</v>
      </c>
      <c r="AE298" s="62">
        <f t="shared" si="150"/>
        <v>33.517643439118253</v>
      </c>
      <c r="AF298" s="62">
        <f t="shared" ref="D298:AX304" si="151">AF183/AF66</f>
        <v>34.002820498039974</v>
      </c>
      <c r="AG298" s="62">
        <f t="shared" si="151"/>
        <v>34.499736390949188</v>
      </c>
      <c r="AH298" s="62">
        <f t="shared" si="151"/>
        <v>35.012293943785075</v>
      </c>
      <c r="AI298" s="62">
        <f t="shared" si="151"/>
        <v>35.530455080757697</v>
      </c>
      <c r="AJ298" s="62">
        <f t="shared" si="151"/>
        <v>36.055821925515879</v>
      </c>
      <c r="AK298" s="62">
        <f t="shared" si="151"/>
        <v>36.594006539580825</v>
      </c>
      <c r="AL298" s="62">
        <f t="shared" si="151"/>
        <v>37.170987561313943</v>
      </c>
      <c r="AM298" s="62">
        <f t="shared" si="151"/>
        <v>37.792724723286675</v>
      </c>
      <c r="AN298" s="62">
        <f t="shared" si="151"/>
        <v>38.439175831004924</v>
      </c>
      <c r="AO298" s="62">
        <f t="shared" si="151"/>
        <v>39.10810471957663</v>
      </c>
      <c r="AP298" s="62">
        <f t="shared" si="151"/>
        <v>39.796422810611965</v>
      </c>
      <c r="AQ298" s="62">
        <f t="shared" si="151"/>
        <v>40.512477977648835</v>
      </c>
      <c r="AR298" s="62">
        <f t="shared" si="151"/>
        <v>41.234811380537707</v>
      </c>
      <c r="AS298" s="62">
        <f t="shared" si="151"/>
        <v>41.961392092301409</v>
      </c>
      <c r="AT298" s="62">
        <f t="shared" si="151"/>
        <v>42.708359640648304</v>
      </c>
      <c r="AU298" s="62">
        <f t="shared" si="151"/>
        <v>43.467574999701732</v>
      </c>
      <c r="AV298" s="62">
        <f t="shared" si="151"/>
        <v>44.244620741433579</v>
      </c>
      <c r="AW298" s="62">
        <f t="shared" si="151"/>
        <v>45.024544181649603</v>
      </c>
      <c r="AX298" s="62">
        <f t="shared" si="151"/>
        <v>45.821831515397555</v>
      </c>
      <c r="AY298" s="67">
        <f t="shared" si="136"/>
        <v>12.77660925517614</v>
      </c>
      <c r="AZ298" s="75">
        <f t="shared" si="137"/>
        <v>0.38664013679690507</v>
      </c>
      <c r="BA298" s="76">
        <f t="shared" si="138"/>
        <v>1.6478479478320596E-2</v>
      </c>
      <c r="BB298" s="67">
        <f t="shared" si="139"/>
        <v>12.117356898511019</v>
      </c>
      <c r="BC298" s="75">
        <f t="shared" si="140"/>
        <v>0.3682282777391877</v>
      </c>
      <c r="BD298" s="76">
        <f t="shared" si="141"/>
        <v>1.5799344162725992E-2</v>
      </c>
      <c r="BE298" s="67">
        <f t="shared" si="142"/>
        <v>10.569242769218803</v>
      </c>
      <c r="BF298" s="75">
        <f t="shared" si="143"/>
        <v>0.31385669309901681</v>
      </c>
      <c r="BG298" s="76">
        <f t="shared" si="144"/>
        <v>1.3741906434610485E-2</v>
      </c>
      <c r="BH298" s="67">
        <f t="shared" si="145"/>
        <v>8.4537814390418617</v>
      </c>
      <c r="BI298" s="75">
        <f t="shared" si="146"/>
        <v>0.24144146004619735</v>
      </c>
      <c r="BJ298" s="76">
        <f t="shared" si="147"/>
        <v>1.0872337539533872E-2</v>
      </c>
      <c r="BK298" s="133">
        <f t="shared" si="129"/>
        <v>11.979321921428188</v>
      </c>
      <c r="BL298" s="134">
        <f t="shared" si="130"/>
        <v>0.36251297773380209</v>
      </c>
      <c r="BM298" s="135">
        <f t="shared" si="131"/>
        <v>1.6413817551134136E-2</v>
      </c>
    </row>
    <row r="299" spans="1:65" x14ac:dyDescent="0.2">
      <c r="A299" s="51" t="s">
        <v>39</v>
      </c>
      <c r="B299" s="51" t="s">
        <v>150</v>
      </c>
      <c r="C299" s="62">
        <f t="shared" si="148"/>
        <v>45.415775249191164</v>
      </c>
      <c r="D299" s="62">
        <f t="shared" si="151"/>
        <v>47.457530822112375</v>
      </c>
      <c r="E299" s="62">
        <f t="shared" si="151"/>
        <v>49.368213422357449</v>
      </c>
      <c r="F299" s="62">
        <f t="shared" si="151"/>
        <v>54.635576870548228</v>
      </c>
      <c r="G299" s="62">
        <f t="shared" si="151"/>
        <v>59.432516596814338</v>
      </c>
      <c r="H299" s="62">
        <f t="shared" si="151"/>
        <v>57.202015715140966</v>
      </c>
      <c r="I299" s="62">
        <f t="shared" si="151"/>
        <v>62.365084399594444</v>
      </c>
      <c r="J299" s="62">
        <f t="shared" si="151"/>
        <v>57.252058678990949</v>
      </c>
      <c r="K299" s="62">
        <f t="shared" si="151"/>
        <v>52.777121765422869</v>
      </c>
      <c r="L299" s="62">
        <f t="shared" si="151"/>
        <v>58.75090782280796</v>
      </c>
      <c r="M299" s="62">
        <f t="shared" si="151"/>
        <v>50.81506951866136</v>
      </c>
      <c r="N299" s="62">
        <f t="shared" si="151"/>
        <v>63.853621718166863</v>
      </c>
      <c r="O299" s="62">
        <f t="shared" si="151"/>
        <v>77.279971070392733</v>
      </c>
      <c r="P299" s="62">
        <f t="shared" si="151"/>
        <v>75.282967237304447</v>
      </c>
      <c r="Q299" s="62">
        <f t="shared" si="151"/>
        <v>80.734007775569765</v>
      </c>
      <c r="R299" s="62">
        <f t="shared" si="151"/>
        <v>85.31958109120319</v>
      </c>
      <c r="S299" s="62">
        <f t="shared" si="151"/>
        <v>84.963517862599318</v>
      </c>
      <c r="T299" s="62">
        <f t="shared" si="151"/>
        <v>91.883338209231368</v>
      </c>
      <c r="U299" s="62">
        <f t="shared" si="151"/>
        <v>116.90655947605032</v>
      </c>
      <c r="V299" s="62">
        <f t="shared" si="151"/>
        <v>102.47230759090345</v>
      </c>
      <c r="W299" s="62">
        <f t="shared" si="151"/>
        <v>118.85168353658572</v>
      </c>
      <c r="X299" s="62">
        <f t="shared" si="151"/>
        <v>117.36098280188055</v>
      </c>
      <c r="Y299" s="62">
        <f t="shared" si="151"/>
        <v>109.02852022614572</v>
      </c>
      <c r="Z299" s="62">
        <f t="shared" si="151"/>
        <v>93.368140748076257</v>
      </c>
      <c r="AA299" s="62">
        <f t="shared" si="151"/>
        <v>96.195423218296042</v>
      </c>
      <c r="AB299" s="116">
        <f t="shared" si="151"/>
        <v>95.426440671580878</v>
      </c>
      <c r="AC299" s="62">
        <f t="shared" si="151"/>
        <v>97.655303350819153</v>
      </c>
      <c r="AD299" s="62">
        <f t="shared" si="151"/>
        <v>94.526233302661367</v>
      </c>
      <c r="AE299" s="62">
        <f t="shared" si="151"/>
        <v>95.263078759157864</v>
      </c>
      <c r="AF299" s="62">
        <f t="shared" si="151"/>
        <v>96.046182462125131</v>
      </c>
      <c r="AG299" s="62">
        <f t="shared" si="151"/>
        <v>97.035542267564509</v>
      </c>
      <c r="AH299" s="62">
        <f t="shared" si="151"/>
        <v>98.152563689389723</v>
      </c>
      <c r="AI299" s="62">
        <f t="shared" si="151"/>
        <v>99.328881923915617</v>
      </c>
      <c r="AJ299" s="62">
        <f t="shared" si="151"/>
        <v>100.54101810317341</v>
      </c>
      <c r="AK299" s="62">
        <f t="shared" si="151"/>
        <v>101.80672946092362</v>
      </c>
      <c r="AL299" s="62">
        <f t="shared" si="151"/>
        <v>103.18569238653154</v>
      </c>
      <c r="AM299" s="62">
        <f t="shared" si="151"/>
        <v>104.69892969648534</v>
      </c>
      <c r="AN299" s="62">
        <f t="shared" si="151"/>
        <v>106.28587288948178</v>
      </c>
      <c r="AO299" s="62">
        <f t="shared" si="151"/>
        <v>107.93944021385884</v>
      </c>
      <c r="AP299" s="62">
        <f t="shared" si="151"/>
        <v>109.63459408317905</v>
      </c>
      <c r="AQ299" s="62">
        <f t="shared" si="151"/>
        <v>111.44481948364357</v>
      </c>
      <c r="AR299" s="62">
        <f t="shared" si="151"/>
        <v>113.26933224368787</v>
      </c>
      <c r="AS299" s="62">
        <f t="shared" si="151"/>
        <v>115.10209414224309</v>
      </c>
      <c r="AT299" s="62">
        <f t="shared" si="151"/>
        <v>116.99457860613057</v>
      </c>
      <c r="AU299" s="62">
        <f t="shared" si="151"/>
        <v>118.92320919944861</v>
      </c>
      <c r="AV299" s="62">
        <f t="shared" si="151"/>
        <v>120.90374397546034</v>
      </c>
      <c r="AW299" s="62">
        <f t="shared" si="151"/>
        <v>122.88738942271063</v>
      </c>
      <c r="AX299" s="62">
        <f t="shared" si="151"/>
        <v>124.92131128466592</v>
      </c>
      <c r="AY299" s="67">
        <f t="shared" si="136"/>
        <v>30.395077982004551</v>
      </c>
      <c r="AZ299" s="75">
        <f t="shared" si="137"/>
        <v>0.32155177372490079</v>
      </c>
      <c r="BA299" s="76">
        <f t="shared" si="138"/>
        <v>1.4037951126090409E-2</v>
      </c>
      <c r="BB299" s="67">
        <f t="shared" si="139"/>
        <v>25.232086071891473</v>
      </c>
      <c r="BC299" s="75">
        <f t="shared" si="140"/>
        <v>0.25837906602212013</v>
      </c>
      <c r="BD299" s="76">
        <f t="shared" si="141"/>
        <v>1.1557499578848773E-2</v>
      </c>
      <c r="BE299" s="67">
        <f t="shared" si="142"/>
        <v>25.477303303879467</v>
      </c>
      <c r="BF299" s="75">
        <f t="shared" si="143"/>
        <v>0.26698369052202225</v>
      </c>
      <c r="BG299" s="76">
        <f t="shared" si="144"/>
        <v>1.19022258621031E-2</v>
      </c>
      <c r="BH299" s="67">
        <f t="shared" si="145"/>
        <v>22.727785981152564</v>
      </c>
      <c r="BI299" s="75">
        <f t="shared" si="146"/>
        <v>0.23626681208706213</v>
      </c>
      <c r="BJ299" s="76">
        <f t="shared" si="147"/>
        <v>1.0661240456547594E-2</v>
      </c>
      <c r="BK299" s="133">
        <f t="shared" si="129"/>
        <v>28.361156120049259</v>
      </c>
      <c r="BL299" s="134">
        <f t="shared" si="130"/>
        <v>0.30003476420392555</v>
      </c>
      <c r="BM299" s="135">
        <f t="shared" si="131"/>
        <v>1.3905852207865665E-2</v>
      </c>
    </row>
    <row r="300" spans="1:65" x14ac:dyDescent="0.2">
      <c r="A300" s="51" t="s">
        <v>40</v>
      </c>
      <c r="B300" s="51" t="s">
        <v>150</v>
      </c>
      <c r="C300" s="62">
        <f t="shared" si="148"/>
        <v>32.571277653103955</v>
      </c>
      <c r="D300" s="62">
        <f t="shared" si="151"/>
        <v>34.526433172074952</v>
      </c>
      <c r="E300" s="62">
        <f t="shared" si="151"/>
        <v>36.637069904770478</v>
      </c>
      <c r="F300" s="62">
        <f t="shared" si="151"/>
        <v>39.969098280735103</v>
      </c>
      <c r="G300" s="62">
        <f t="shared" si="151"/>
        <v>42.993442588089117</v>
      </c>
      <c r="H300" s="62">
        <f t="shared" si="151"/>
        <v>42.564912965420341</v>
      </c>
      <c r="I300" s="62">
        <f t="shared" si="151"/>
        <v>47.395843366362989</v>
      </c>
      <c r="J300" s="62">
        <f t="shared" si="151"/>
        <v>48.324435087766332</v>
      </c>
      <c r="K300" s="62">
        <f t="shared" si="151"/>
        <v>48.458466085032562</v>
      </c>
      <c r="L300" s="62">
        <f t="shared" si="151"/>
        <v>50.788105876304122</v>
      </c>
      <c r="M300" s="62">
        <f t="shared" si="151"/>
        <v>49.799523661731449</v>
      </c>
      <c r="N300" s="62">
        <f t="shared" si="151"/>
        <v>42.781492305353311</v>
      </c>
      <c r="O300" s="62">
        <f t="shared" si="151"/>
        <v>36.880760365345836</v>
      </c>
      <c r="P300" s="62">
        <f t="shared" si="151"/>
        <v>41.658132959341714</v>
      </c>
      <c r="Q300" s="62">
        <f t="shared" si="151"/>
        <v>42.41062439848411</v>
      </c>
      <c r="R300" s="62">
        <f t="shared" si="151"/>
        <v>46.153547998809394</v>
      </c>
      <c r="S300" s="62">
        <f t="shared" si="151"/>
        <v>46.997517863487424</v>
      </c>
      <c r="T300" s="62">
        <f t="shared" si="151"/>
        <v>39.085609678018827</v>
      </c>
      <c r="U300" s="62">
        <f t="shared" si="151"/>
        <v>36.870442311157191</v>
      </c>
      <c r="V300" s="62">
        <f t="shared" si="151"/>
        <v>37.959632825344599</v>
      </c>
      <c r="W300" s="62">
        <f t="shared" si="151"/>
        <v>35.391069633590668</v>
      </c>
      <c r="X300" s="62">
        <f t="shared" si="151"/>
        <v>34.654393008263035</v>
      </c>
      <c r="Y300" s="62">
        <f t="shared" si="151"/>
        <v>35.676885077810475</v>
      </c>
      <c r="Z300" s="62">
        <f t="shared" si="151"/>
        <v>37.839431649331353</v>
      </c>
      <c r="AA300" s="62">
        <f t="shared" si="151"/>
        <v>32.557124514361405</v>
      </c>
      <c r="AB300" s="116">
        <f t="shared" si="151"/>
        <v>27.092607480543634</v>
      </c>
      <c r="AC300" s="62">
        <f t="shared" si="151"/>
        <v>26.413116489112518</v>
      </c>
      <c r="AD300" s="62">
        <f t="shared" si="151"/>
        <v>26.513567219204543</v>
      </c>
      <c r="AE300" s="62">
        <f t="shared" si="151"/>
        <v>26.894353928790302</v>
      </c>
      <c r="AF300" s="62">
        <f t="shared" si="151"/>
        <v>27.285035790844457</v>
      </c>
      <c r="AG300" s="62">
        <f t="shared" si="151"/>
        <v>27.684937957537453</v>
      </c>
      <c r="AH300" s="62">
        <f t="shared" si="151"/>
        <v>28.096905278969547</v>
      </c>
      <c r="AI300" s="62">
        <f t="shared" si="151"/>
        <v>28.512683372920328</v>
      </c>
      <c r="AJ300" s="62">
        <f t="shared" si="151"/>
        <v>28.93380028456486</v>
      </c>
      <c r="AK300" s="62">
        <f t="shared" si="151"/>
        <v>29.364449691008389</v>
      </c>
      <c r="AL300" s="62">
        <f t="shared" si="151"/>
        <v>29.825215404053957</v>
      </c>
      <c r="AM300" s="62">
        <f t="shared" si="151"/>
        <v>30.320491949486868</v>
      </c>
      <c r="AN300" s="62">
        <f t="shared" si="151"/>
        <v>30.834782721176929</v>
      </c>
      <c r="AO300" s="62">
        <f t="shared" si="151"/>
        <v>31.366240793902147</v>
      </c>
      <c r="AP300" s="62">
        <f t="shared" si="151"/>
        <v>31.91296262251592</v>
      </c>
      <c r="AQ300" s="62">
        <f t="shared" si="151"/>
        <v>32.481560391178178</v>
      </c>
      <c r="AR300" s="62">
        <f t="shared" si="151"/>
        <v>33.055147003274207</v>
      </c>
      <c r="AS300" s="62">
        <f t="shared" si="151"/>
        <v>33.632190097242301</v>
      </c>
      <c r="AT300" s="62">
        <f t="shared" si="151"/>
        <v>34.224755457996054</v>
      </c>
      <c r="AU300" s="62">
        <f t="shared" si="151"/>
        <v>34.826705241416583</v>
      </c>
      <c r="AV300" s="62">
        <f t="shared" si="151"/>
        <v>35.442340716893042</v>
      </c>
      <c r="AW300" s="62">
        <f t="shared" si="151"/>
        <v>36.060258646034725</v>
      </c>
      <c r="AX300" s="62">
        <f t="shared" si="151"/>
        <v>36.691365303722151</v>
      </c>
      <c r="AY300" s="67">
        <f t="shared" si="136"/>
        <v>10.177798084517608</v>
      </c>
      <c r="AZ300" s="75">
        <f t="shared" si="137"/>
        <v>0.38387132143974706</v>
      </c>
      <c r="BA300" s="76">
        <f t="shared" si="138"/>
        <v>1.6376898901149017E-2</v>
      </c>
      <c r="BB300" s="67">
        <f t="shared" si="139"/>
        <v>9.6471421569222073</v>
      </c>
      <c r="BC300" s="75">
        <f t="shared" si="140"/>
        <v>0.36524058646766494</v>
      </c>
      <c r="BD300" s="76">
        <f t="shared" si="141"/>
        <v>1.5688322953345102E-2</v>
      </c>
      <c r="BE300" s="67">
        <f t="shared" si="142"/>
        <v>8.3497332363494081</v>
      </c>
      <c r="BF300" s="75">
        <f t="shared" si="143"/>
        <v>0.3081923082651129</v>
      </c>
      <c r="BG300" s="76">
        <f t="shared" si="144"/>
        <v>1.3522932151161182E-2</v>
      </c>
      <c r="BH300" s="67">
        <f t="shared" si="145"/>
        <v>2.2695807270551782</v>
      </c>
      <c r="BI300" s="75">
        <f t="shared" si="146"/>
        <v>6.9710724178175934E-2</v>
      </c>
      <c r="BJ300" s="76">
        <f t="shared" si="147"/>
        <v>3.37509588728091E-3</v>
      </c>
      <c r="BK300" s="133">
        <f t="shared" si="129"/>
        <v>9.5466914268301828</v>
      </c>
      <c r="BL300" s="134">
        <f t="shared" si="130"/>
        <v>0.36006816238273809</v>
      </c>
      <c r="BM300" s="135">
        <f t="shared" si="131"/>
        <v>1.631774666899144E-2</v>
      </c>
    </row>
    <row r="301" spans="1:65" x14ac:dyDescent="0.2">
      <c r="A301" s="51" t="s">
        <v>41</v>
      </c>
      <c r="B301" s="51" t="s">
        <v>150</v>
      </c>
      <c r="C301" s="62">
        <f t="shared" si="148"/>
        <v>22.782392126370784</v>
      </c>
      <c r="D301" s="62">
        <f t="shared" si="151"/>
        <v>24.022925281571357</v>
      </c>
      <c r="E301" s="62">
        <f t="shared" si="151"/>
        <v>25.389623783985201</v>
      </c>
      <c r="F301" s="62">
        <f t="shared" si="151"/>
        <v>27.410333081520239</v>
      </c>
      <c r="G301" s="62">
        <f t="shared" si="151"/>
        <v>29.293063410406553</v>
      </c>
      <c r="H301" s="62">
        <f t="shared" si="151"/>
        <v>29.425303908306134</v>
      </c>
      <c r="I301" s="62">
        <f t="shared" si="151"/>
        <v>32.611659790878257</v>
      </c>
      <c r="J301" s="62">
        <f t="shared" si="151"/>
        <v>33.336031239609554</v>
      </c>
      <c r="K301" s="62">
        <f t="shared" si="151"/>
        <v>30.29572290063167</v>
      </c>
      <c r="L301" s="62">
        <f t="shared" si="151"/>
        <v>35.321707055481475</v>
      </c>
      <c r="M301" s="62">
        <f t="shared" si="151"/>
        <v>34.85503066027853</v>
      </c>
      <c r="N301" s="62">
        <f t="shared" si="151"/>
        <v>34.932884269342146</v>
      </c>
      <c r="O301" s="62">
        <f t="shared" si="151"/>
        <v>39.667935759088515</v>
      </c>
      <c r="P301" s="62">
        <f t="shared" si="151"/>
        <v>46.130667736681843</v>
      </c>
      <c r="Q301" s="62">
        <f t="shared" si="151"/>
        <v>48.122846075981954</v>
      </c>
      <c r="R301" s="62">
        <f t="shared" si="151"/>
        <v>46.50818604727656</v>
      </c>
      <c r="S301" s="62">
        <f t="shared" si="151"/>
        <v>44.899736818882594</v>
      </c>
      <c r="T301" s="62">
        <f t="shared" si="151"/>
        <v>36.538314369741023</v>
      </c>
      <c r="U301" s="62">
        <f t="shared" si="151"/>
        <v>32.187081226981697</v>
      </c>
      <c r="V301" s="62">
        <f t="shared" si="151"/>
        <v>37.478020228944452</v>
      </c>
      <c r="W301" s="62">
        <f t="shared" si="151"/>
        <v>39.044837964699894</v>
      </c>
      <c r="X301" s="62">
        <f t="shared" si="151"/>
        <v>38.240561171858886</v>
      </c>
      <c r="Y301" s="62">
        <f t="shared" si="151"/>
        <v>32.51451313589105</v>
      </c>
      <c r="Z301" s="62">
        <f t="shared" si="151"/>
        <v>32.668027029215359</v>
      </c>
      <c r="AA301" s="62">
        <f t="shared" si="151"/>
        <v>36.728444013093494</v>
      </c>
      <c r="AB301" s="116">
        <f t="shared" si="151"/>
        <v>38.28884716548685</v>
      </c>
      <c r="AC301" s="62">
        <f t="shared" si="151"/>
        <v>37.385662377691126</v>
      </c>
      <c r="AD301" s="62">
        <f t="shared" si="151"/>
        <v>37.540248239108827</v>
      </c>
      <c r="AE301" s="62">
        <f t="shared" si="151"/>
        <v>38.077012483774425</v>
      </c>
      <c r="AF301" s="62">
        <f t="shared" si="151"/>
        <v>38.627964380874062</v>
      </c>
      <c r="AG301" s="62">
        <f t="shared" si="151"/>
        <v>39.192984472488838</v>
      </c>
      <c r="AH301" s="62">
        <f t="shared" si="151"/>
        <v>39.775574099110806</v>
      </c>
      <c r="AI301" s="62">
        <f t="shared" si="151"/>
        <v>40.364963593333172</v>
      </c>
      <c r="AJ301" s="62">
        <f t="shared" si="151"/>
        <v>40.963000432067673</v>
      </c>
      <c r="AK301" s="62">
        <f t="shared" si="151"/>
        <v>41.575693135057591</v>
      </c>
      <c r="AL301" s="62">
        <f t="shared" si="151"/>
        <v>42.233797163670374</v>
      </c>
      <c r="AM301" s="62">
        <f t="shared" si="151"/>
        <v>42.943651089990219</v>
      </c>
      <c r="AN301" s="62">
        <f t="shared" si="151"/>
        <v>43.68180749913757</v>
      </c>
      <c r="AO301" s="62">
        <f t="shared" si="151"/>
        <v>44.447313769868323</v>
      </c>
      <c r="AP301" s="62">
        <f t="shared" si="151"/>
        <v>45.235413842063544</v>
      </c>
      <c r="AQ301" s="62">
        <f t="shared" si="151"/>
        <v>46.055824179143308</v>
      </c>
      <c r="AR301" s="62">
        <f t="shared" si="151"/>
        <v>46.884190830002503</v>
      </c>
      <c r="AS301" s="62">
        <f t="shared" si="151"/>
        <v>47.71718966660135</v>
      </c>
      <c r="AT301" s="62">
        <f t="shared" si="151"/>
        <v>48.574417978426268</v>
      </c>
      <c r="AU301" s="62">
        <f t="shared" si="151"/>
        <v>49.445816646866724</v>
      </c>
      <c r="AV301" s="62">
        <f t="shared" si="151"/>
        <v>50.338190427737956</v>
      </c>
      <c r="AW301" s="62">
        <f t="shared" si="151"/>
        <v>51.233779424663233</v>
      </c>
      <c r="AX301" s="62">
        <f t="shared" si="151"/>
        <v>52.149795684138631</v>
      </c>
      <c r="AY301" s="67">
        <f t="shared" si="136"/>
        <v>14.609547445029804</v>
      </c>
      <c r="AZ301" s="75">
        <f t="shared" si="137"/>
        <v>0.38917024075002821</v>
      </c>
      <c r="BA301" s="76">
        <f t="shared" si="138"/>
        <v>1.6571134011327038E-2</v>
      </c>
      <c r="BB301" s="67">
        <f t="shared" si="139"/>
        <v>13.848117046972106</v>
      </c>
      <c r="BC301" s="75">
        <f t="shared" si="140"/>
        <v>0.3704125102043288</v>
      </c>
      <c r="BD301" s="76">
        <f t="shared" si="141"/>
        <v>1.5880363581821433E-2</v>
      </c>
      <c r="BE301" s="67">
        <f t="shared" si="142"/>
        <v>12.049343262251107</v>
      </c>
      <c r="BF301" s="75">
        <f t="shared" si="143"/>
        <v>0.31469590113729656</v>
      </c>
      <c r="BG301" s="76">
        <f t="shared" si="144"/>
        <v>1.3774272306542157E-2</v>
      </c>
      <c r="BH301" s="67">
        <f t="shared" si="145"/>
        <v>12.71737263377323</v>
      </c>
      <c r="BI301" s="75">
        <f t="shared" si="146"/>
        <v>0.34625405392179304</v>
      </c>
      <c r="BJ301" s="76">
        <f t="shared" si="147"/>
        <v>1.4977351079788148E-2</v>
      </c>
      <c r="BK301" s="133">
        <f t="shared" si="129"/>
        <v>13.693531185554406</v>
      </c>
      <c r="BL301" s="134">
        <f t="shared" si="130"/>
        <v>0.36476932966278858</v>
      </c>
      <c r="BM301" s="135">
        <f t="shared" si="131"/>
        <v>1.6502337816775681E-2</v>
      </c>
    </row>
    <row r="302" spans="1:65" x14ac:dyDescent="0.2">
      <c r="A302" s="51" t="s">
        <v>42</v>
      </c>
      <c r="B302" s="51" t="s">
        <v>150</v>
      </c>
      <c r="C302" s="62">
        <f t="shared" si="148"/>
        <v>18.348223136937605</v>
      </c>
      <c r="D302" s="62">
        <f t="shared" si="151"/>
        <v>17.764724110388808</v>
      </c>
      <c r="E302" s="62">
        <f t="shared" si="151"/>
        <v>18.096544758756238</v>
      </c>
      <c r="F302" s="62">
        <f t="shared" si="151"/>
        <v>18.161739852849966</v>
      </c>
      <c r="G302" s="62">
        <f t="shared" si="151"/>
        <v>17.758958775568175</v>
      </c>
      <c r="H302" s="62">
        <f t="shared" si="151"/>
        <v>17.370399877306266</v>
      </c>
      <c r="I302" s="62">
        <f t="shared" si="151"/>
        <v>16.866489630503064</v>
      </c>
      <c r="J302" s="62">
        <f t="shared" si="151"/>
        <v>17.49504586399101</v>
      </c>
      <c r="K302" s="62">
        <f t="shared" si="151"/>
        <v>18.071619739103443</v>
      </c>
      <c r="L302" s="62">
        <f t="shared" si="151"/>
        <v>19.397607524708256</v>
      </c>
      <c r="M302" s="62">
        <f t="shared" si="151"/>
        <v>19.150375402349432</v>
      </c>
      <c r="N302" s="62">
        <f t="shared" si="151"/>
        <v>22.355539389367138</v>
      </c>
      <c r="O302" s="62">
        <f t="shared" si="151"/>
        <v>20.464950209129505</v>
      </c>
      <c r="P302" s="62">
        <f t="shared" si="151"/>
        <v>20.430459495289576</v>
      </c>
      <c r="Q302" s="62">
        <f t="shared" si="151"/>
        <v>21.209161494385327</v>
      </c>
      <c r="R302" s="62">
        <f t="shared" si="151"/>
        <v>23.260713788462429</v>
      </c>
      <c r="S302" s="62">
        <f t="shared" si="151"/>
        <v>22.509385982047014</v>
      </c>
      <c r="T302" s="62">
        <f t="shared" si="151"/>
        <v>20.38744009954727</v>
      </c>
      <c r="U302" s="62">
        <f t="shared" si="151"/>
        <v>23.353541550575297</v>
      </c>
      <c r="V302" s="62">
        <f t="shared" si="151"/>
        <v>27.531342005004621</v>
      </c>
      <c r="W302" s="62">
        <f t="shared" si="151"/>
        <v>21.414824731444526</v>
      </c>
      <c r="X302" s="62">
        <f t="shared" si="151"/>
        <v>24.350644360626465</v>
      </c>
      <c r="Y302" s="62">
        <f t="shared" si="151"/>
        <v>22.820520279891596</v>
      </c>
      <c r="Z302" s="62">
        <f t="shared" si="151"/>
        <v>20.291102321711296</v>
      </c>
      <c r="AA302" s="62">
        <f t="shared" si="151"/>
        <v>23.284478172599854</v>
      </c>
      <c r="AB302" s="116">
        <f t="shared" si="151"/>
        <v>21.561726265066074</v>
      </c>
      <c r="AC302" s="62">
        <f t="shared" si="151"/>
        <v>21.390152331865114</v>
      </c>
      <c r="AD302" s="62">
        <f t="shared" si="151"/>
        <v>21.032466133716291</v>
      </c>
      <c r="AE302" s="62">
        <f t="shared" si="151"/>
        <v>21.249169440173148</v>
      </c>
      <c r="AF302" s="62">
        <f t="shared" si="151"/>
        <v>21.510620393965798</v>
      </c>
      <c r="AG302" s="62">
        <f t="shared" si="151"/>
        <v>21.791797911386027</v>
      </c>
      <c r="AH302" s="62">
        <f t="shared" si="151"/>
        <v>22.079176078780222</v>
      </c>
      <c r="AI302" s="62">
        <f t="shared" si="151"/>
        <v>22.370789004627799</v>
      </c>
      <c r="AJ302" s="62">
        <f t="shared" si="151"/>
        <v>22.660645868891724</v>
      </c>
      <c r="AK302" s="62">
        <f t="shared" si="151"/>
        <v>22.958850002376916</v>
      </c>
      <c r="AL302" s="62">
        <f t="shared" si="151"/>
        <v>23.28309376616297</v>
      </c>
      <c r="AM302" s="62">
        <f t="shared" si="151"/>
        <v>23.635382707274729</v>
      </c>
      <c r="AN302" s="62">
        <f t="shared" si="151"/>
        <v>24.001898538483765</v>
      </c>
      <c r="AO302" s="62">
        <f t="shared" si="151"/>
        <v>24.38047779659134</v>
      </c>
      <c r="AP302" s="62">
        <f t="shared" si="151"/>
        <v>24.776528053161105</v>
      </c>
      <c r="AQ302" s="62">
        <f t="shared" si="151"/>
        <v>25.193705317377489</v>
      </c>
      <c r="AR302" s="62">
        <f t="shared" si="151"/>
        <v>25.614151844806969</v>
      </c>
      <c r="AS302" s="62">
        <f t="shared" si="151"/>
        <v>26.036148524791461</v>
      </c>
      <c r="AT302" s="62">
        <f t="shared" si="151"/>
        <v>26.470113684609469</v>
      </c>
      <c r="AU302" s="62">
        <f t="shared" si="151"/>
        <v>26.910642440462009</v>
      </c>
      <c r="AV302" s="62">
        <f t="shared" si="151"/>
        <v>27.360493150560345</v>
      </c>
      <c r="AW302" s="62">
        <f t="shared" si="151"/>
        <v>27.818869056819253</v>
      </c>
      <c r="AX302" s="62">
        <f t="shared" si="151"/>
        <v>28.286441871030217</v>
      </c>
      <c r="AY302" s="67">
        <f t="shared" si="136"/>
        <v>7.253975737313926</v>
      </c>
      <c r="AZ302" s="75">
        <f t="shared" si="137"/>
        <v>0.34489420742179977</v>
      </c>
      <c r="BA302" s="76">
        <f t="shared" si="138"/>
        <v>1.4926065215498108E-2</v>
      </c>
      <c r="BB302" s="67">
        <f t="shared" si="139"/>
        <v>6.428716724954139</v>
      </c>
      <c r="BC302" s="75">
        <f t="shared" si="140"/>
        <v>0.30054562609997026</v>
      </c>
      <c r="BD302" s="76">
        <f t="shared" si="141"/>
        <v>1.3225892955227803E-2</v>
      </c>
      <c r="BE302" s="67">
        <f t="shared" si="142"/>
        <v>5.7987668854942704</v>
      </c>
      <c r="BF302" s="75">
        <f t="shared" si="143"/>
        <v>0.26893796972505535</v>
      </c>
      <c r="BG302" s="76">
        <f t="shared" si="144"/>
        <v>1.1980209977243028E-2</v>
      </c>
      <c r="BH302" s="67">
        <f t="shared" si="145"/>
        <v>3.6261642678621548</v>
      </c>
      <c r="BI302" s="75">
        <f t="shared" si="146"/>
        <v>0.15573311289102734</v>
      </c>
      <c r="BJ302" s="76">
        <f t="shared" si="147"/>
        <v>7.262992128504786E-3</v>
      </c>
      <c r="BK302" s="133">
        <f t="shared" si="129"/>
        <v>6.7864029231029619</v>
      </c>
      <c r="BL302" s="134">
        <f t="shared" si="130"/>
        <v>0.32266320458845077</v>
      </c>
      <c r="BM302" s="135">
        <f t="shared" si="131"/>
        <v>1.482712527942609E-2</v>
      </c>
    </row>
    <row r="303" spans="1:65" x14ac:dyDescent="0.2">
      <c r="A303" s="51" t="s">
        <v>43</v>
      </c>
      <c r="B303" s="51" t="s">
        <v>150</v>
      </c>
      <c r="C303" s="62">
        <f t="shared" si="148"/>
        <v>19.397715315372498</v>
      </c>
      <c r="D303" s="62">
        <f t="shared" si="151"/>
        <v>18.81580617971942</v>
      </c>
      <c r="E303" s="62">
        <f t="shared" si="151"/>
        <v>19.170824320885554</v>
      </c>
      <c r="F303" s="62">
        <f t="shared" si="151"/>
        <v>19.178719641181562</v>
      </c>
      <c r="G303" s="62">
        <f t="shared" si="151"/>
        <v>18.707720266864751</v>
      </c>
      <c r="H303" s="62">
        <f t="shared" si="151"/>
        <v>18.364017834841302</v>
      </c>
      <c r="I303" s="62">
        <f t="shared" si="151"/>
        <v>17.812761120535189</v>
      </c>
      <c r="J303" s="62">
        <f t="shared" si="151"/>
        <v>18.730309628744717</v>
      </c>
      <c r="K303" s="62">
        <f t="shared" si="151"/>
        <v>19.133186249179296</v>
      </c>
      <c r="L303" s="62">
        <f t="shared" si="151"/>
        <v>18.47839291314817</v>
      </c>
      <c r="M303" s="62">
        <f t="shared" si="151"/>
        <v>20.316421381036896</v>
      </c>
      <c r="N303" s="62">
        <f t="shared" si="151"/>
        <v>19.469727814447051</v>
      </c>
      <c r="O303" s="62">
        <f t="shared" si="151"/>
        <v>19.117795111817262</v>
      </c>
      <c r="P303" s="62">
        <f t="shared" si="151"/>
        <v>19.292988786998343</v>
      </c>
      <c r="Q303" s="62">
        <f t="shared" si="151"/>
        <v>18.69966252906136</v>
      </c>
      <c r="R303" s="62">
        <f t="shared" si="151"/>
        <v>21.38610031383168</v>
      </c>
      <c r="S303" s="62">
        <f t="shared" si="151"/>
        <v>22.286220511699778</v>
      </c>
      <c r="T303" s="62">
        <f t="shared" si="151"/>
        <v>21.64703526798522</v>
      </c>
      <c r="U303" s="62">
        <f t="shared" si="151"/>
        <v>20.278191792077095</v>
      </c>
      <c r="V303" s="62">
        <f t="shared" si="151"/>
        <v>20.735269258261003</v>
      </c>
      <c r="W303" s="62">
        <f t="shared" si="151"/>
        <v>20.930421029283224</v>
      </c>
      <c r="X303" s="62">
        <f t="shared" si="151"/>
        <v>20.143834152465065</v>
      </c>
      <c r="Y303" s="62">
        <f t="shared" si="151"/>
        <v>24.121731526076928</v>
      </c>
      <c r="Z303" s="62">
        <f t="shared" si="151"/>
        <v>19.264304337612021</v>
      </c>
      <c r="AA303" s="62">
        <f t="shared" si="151"/>
        <v>19.497183717373598</v>
      </c>
      <c r="AB303" s="116">
        <f t="shared" si="151"/>
        <v>19.661836492502395</v>
      </c>
      <c r="AC303" s="62">
        <f t="shared" si="151"/>
        <v>19.515270650962655</v>
      </c>
      <c r="AD303" s="62">
        <f t="shared" si="151"/>
        <v>19.184345772270721</v>
      </c>
      <c r="AE303" s="62">
        <f t="shared" si="151"/>
        <v>19.377491182264873</v>
      </c>
      <c r="AF303" s="62">
        <f t="shared" si="151"/>
        <v>19.611274228633526</v>
      </c>
      <c r="AG303" s="62">
        <f t="shared" si="151"/>
        <v>19.862883891865199</v>
      </c>
      <c r="AH303" s="62">
        <f t="shared" si="151"/>
        <v>20.120254613077957</v>
      </c>
      <c r="AI303" s="62">
        <f t="shared" si="151"/>
        <v>20.381380897417717</v>
      </c>
      <c r="AJ303" s="62">
        <f t="shared" si="151"/>
        <v>20.640876400305952</v>
      </c>
      <c r="AK303" s="62">
        <f t="shared" si="151"/>
        <v>20.907875258432547</v>
      </c>
      <c r="AL303" s="62">
        <f t="shared" si="151"/>
        <v>21.198185982172788</v>
      </c>
      <c r="AM303" s="62">
        <f t="shared" si="151"/>
        <v>21.513624174179832</v>
      </c>
      <c r="AN303" s="62">
        <f t="shared" si="151"/>
        <v>21.841784995373182</v>
      </c>
      <c r="AO303" s="62">
        <f t="shared" si="151"/>
        <v>22.180429026269731</v>
      </c>
      <c r="AP303" s="62">
        <f t="shared" si="151"/>
        <v>22.534762770621843</v>
      </c>
      <c r="AQ303" s="62">
        <f t="shared" si="151"/>
        <v>22.90805886184522</v>
      </c>
      <c r="AR303" s="62">
        <f t="shared" si="151"/>
        <v>23.284319808427323</v>
      </c>
      <c r="AS303" s="62">
        <f t="shared" si="151"/>
        <v>23.661510284922333</v>
      </c>
      <c r="AT303" s="62">
        <f t="shared" si="151"/>
        <v>24.049097034267902</v>
      </c>
      <c r="AU303" s="62">
        <f t="shared" si="151"/>
        <v>24.442362521779142</v>
      </c>
      <c r="AV303" s="62">
        <f t="shared" si="151"/>
        <v>24.84368476326059</v>
      </c>
      <c r="AW303" s="62">
        <f t="shared" si="151"/>
        <v>25.252533866910021</v>
      </c>
      <c r="AX303" s="62">
        <f t="shared" si="151"/>
        <v>25.669361741202476</v>
      </c>
      <c r="AY303" s="67">
        <f t="shared" si="136"/>
        <v>6.485015968931755</v>
      </c>
      <c r="AZ303" s="75">
        <f t="shared" si="137"/>
        <v>0.33803685806712647</v>
      </c>
      <c r="BA303" s="76">
        <f t="shared" si="138"/>
        <v>1.4666691111782759E-2</v>
      </c>
      <c r="BB303" s="67">
        <f t="shared" si="139"/>
        <v>5.7372632159473653</v>
      </c>
      <c r="BC303" s="75">
        <f t="shared" si="140"/>
        <v>0.29398840111214936</v>
      </c>
      <c r="BD303" s="76">
        <f t="shared" si="141"/>
        <v>1.2969849877104256E-2</v>
      </c>
      <c r="BE303" s="67">
        <f t="shared" si="142"/>
        <v>5.181848270758195</v>
      </c>
      <c r="BF303" s="75">
        <f t="shared" si="143"/>
        <v>0.26354853844574377</v>
      </c>
      <c r="BG303" s="76">
        <f t="shared" si="144"/>
        <v>1.1764871190032E-2</v>
      </c>
      <c r="BH303" s="67">
        <f t="shared" si="145"/>
        <v>4.9451788044055434</v>
      </c>
      <c r="BI303" s="75">
        <f t="shared" si="146"/>
        <v>0.25363554429653251</v>
      </c>
      <c r="BJ303" s="76">
        <f t="shared" si="147"/>
        <v>1.1366501578949473E-2</v>
      </c>
      <c r="BK303" s="133">
        <f t="shared" si="129"/>
        <v>6.0681880946393001</v>
      </c>
      <c r="BL303" s="134">
        <f t="shared" si="130"/>
        <v>0.31630935798761145</v>
      </c>
      <c r="BM303" s="135">
        <f t="shared" si="131"/>
        <v>1.4569957758443053E-2</v>
      </c>
    </row>
    <row r="304" spans="1:65" x14ac:dyDescent="0.2">
      <c r="A304" s="51" t="s">
        <v>44</v>
      </c>
      <c r="B304" s="51" t="s">
        <v>150</v>
      </c>
      <c r="C304" s="62">
        <f t="shared" si="148"/>
        <v>42.970127506619114</v>
      </c>
      <c r="D304" s="62">
        <f t="shared" si="151"/>
        <v>43.26179337294819</v>
      </c>
      <c r="E304" s="62">
        <f t="shared" ref="D304:AX309" si="152">E189/E72</f>
        <v>43.977179605732267</v>
      </c>
      <c r="F304" s="62">
        <f t="shared" si="152"/>
        <v>43.413752452808261</v>
      </c>
      <c r="G304" s="62">
        <f t="shared" si="152"/>
        <v>42.326849341877733</v>
      </c>
      <c r="H304" s="62">
        <f t="shared" si="152"/>
        <v>44.293461173854247</v>
      </c>
      <c r="I304" s="62">
        <f t="shared" si="152"/>
        <v>46.340940034234379</v>
      </c>
      <c r="J304" s="62">
        <f t="shared" si="152"/>
        <v>46.029922695226347</v>
      </c>
      <c r="K304" s="62">
        <f t="shared" si="152"/>
        <v>48.78374690161457</v>
      </c>
      <c r="L304" s="62">
        <f t="shared" si="152"/>
        <v>49.958448720319723</v>
      </c>
      <c r="M304" s="62">
        <f t="shared" si="152"/>
        <v>49.845743434846383</v>
      </c>
      <c r="N304" s="62">
        <f t="shared" si="152"/>
        <v>43.922349736236043</v>
      </c>
      <c r="O304" s="62">
        <f t="shared" si="152"/>
        <v>46.694882829213711</v>
      </c>
      <c r="P304" s="62">
        <f t="shared" si="152"/>
        <v>47.820750245256043</v>
      </c>
      <c r="Q304" s="62">
        <f t="shared" si="152"/>
        <v>47.942048501146743</v>
      </c>
      <c r="R304" s="62">
        <f t="shared" si="152"/>
        <v>44.841999623020222</v>
      </c>
      <c r="S304" s="62">
        <f t="shared" si="152"/>
        <v>48.383985387733773</v>
      </c>
      <c r="T304" s="62">
        <f t="shared" si="152"/>
        <v>44.098890181277866</v>
      </c>
      <c r="U304" s="62">
        <f t="shared" si="152"/>
        <v>44.390940026118791</v>
      </c>
      <c r="V304" s="62">
        <f t="shared" si="152"/>
        <v>35.30362976676124</v>
      </c>
      <c r="W304" s="62">
        <f t="shared" si="152"/>
        <v>41.418879803464691</v>
      </c>
      <c r="X304" s="62">
        <f t="shared" si="152"/>
        <v>34.389568405769523</v>
      </c>
      <c r="Y304" s="62">
        <f t="shared" si="152"/>
        <v>42.366085428588065</v>
      </c>
      <c r="Z304" s="62">
        <f t="shared" si="152"/>
        <v>41.877724878718617</v>
      </c>
      <c r="AA304" s="62">
        <f t="shared" si="152"/>
        <v>44.367243373887767</v>
      </c>
      <c r="AB304" s="116">
        <f t="shared" si="152"/>
        <v>38.308231662554483</v>
      </c>
      <c r="AC304" s="62">
        <f t="shared" si="152"/>
        <v>40.139055518363115</v>
      </c>
      <c r="AD304" s="62">
        <f t="shared" si="152"/>
        <v>41.417425685672001</v>
      </c>
      <c r="AE304" s="62">
        <f t="shared" si="152"/>
        <v>42.516145506558971</v>
      </c>
      <c r="AF304" s="62">
        <f t="shared" si="152"/>
        <v>43.702720814810228</v>
      </c>
      <c r="AG304" s="62">
        <f t="shared" si="152"/>
        <v>44.988567316983733</v>
      </c>
      <c r="AH304" s="62">
        <f t="shared" si="152"/>
        <v>46.341677032484995</v>
      </c>
      <c r="AI304" s="62">
        <f t="shared" si="152"/>
        <v>47.756923467799865</v>
      </c>
      <c r="AJ304" s="62">
        <f t="shared" si="152"/>
        <v>49.235393152632952</v>
      </c>
      <c r="AK304" s="62">
        <f t="shared" si="152"/>
        <v>50.812276180953418</v>
      </c>
      <c r="AL304" s="62">
        <f t="shared" si="152"/>
        <v>52.556956909566068</v>
      </c>
      <c r="AM304" s="62">
        <f t="shared" si="152"/>
        <v>54.543067492823702</v>
      </c>
      <c r="AN304" s="62">
        <f t="shared" si="152"/>
        <v>56.674580279706561</v>
      </c>
      <c r="AO304" s="62">
        <f t="shared" si="152"/>
        <v>58.947249660844193</v>
      </c>
      <c r="AP304" s="62">
        <f t="shared" si="152"/>
        <v>61.323113849830918</v>
      </c>
      <c r="AQ304" s="62">
        <f t="shared" si="152"/>
        <v>63.848706344631474</v>
      </c>
      <c r="AR304" s="62">
        <f t="shared" si="152"/>
        <v>66.428887661182486</v>
      </c>
      <c r="AS304" s="62">
        <f t="shared" si="152"/>
        <v>69.058164354259461</v>
      </c>
      <c r="AT304" s="62">
        <f t="shared" si="152"/>
        <v>71.828971636634392</v>
      </c>
      <c r="AU304" s="62">
        <f t="shared" si="152"/>
        <v>74.692236189244895</v>
      </c>
      <c r="AV304" s="62">
        <f t="shared" si="152"/>
        <v>77.669560928113413</v>
      </c>
      <c r="AW304" s="62">
        <f t="shared" si="152"/>
        <v>80.771931830590859</v>
      </c>
      <c r="AX304" s="62">
        <f t="shared" si="152"/>
        <v>83.994459784477684</v>
      </c>
      <c r="AY304" s="67">
        <f t="shared" si="136"/>
        <v>42.577034098805683</v>
      </c>
      <c r="AZ304" s="75">
        <f t="shared" si="137"/>
        <v>1.0279980803716355</v>
      </c>
      <c r="BA304" s="76">
        <f t="shared" si="138"/>
        <v>3.5984784505108669E-2</v>
      </c>
      <c r="BB304" s="67">
        <f t="shared" si="139"/>
        <v>40.632876312227744</v>
      </c>
      <c r="BC304" s="75">
        <f t="shared" si="140"/>
        <v>1.0123027507121765</v>
      </c>
      <c r="BD304" s="76">
        <f t="shared" si="141"/>
        <v>3.5582412323282631E-2</v>
      </c>
      <c r="BE304" s="67">
        <f t="shared" si="142"/>
        <v>39.361329265558929</v>
      </c>
      <c r="BF304" s="75">
        <f t="shared" si="143"/>
        <v>1.0274901126285563</v>
      </c>
      <c r="BG304" s="76">
        <f t="shared" si="144"/>
        <v>3.5971808420976803E-2</v>
      </c>
      <c r="BH304" s="67">
        <f t="shared" si="145"/>
        <v>30.324992815357128</v>
      </c>
      <c r="BI304" s="75">
        <f t="shared" si="146"/>
        <v>0.68349959360343826</v>
      </c>
      <c r="BJ304" s="76">
        <f t="shared" si="147"/>
        <v>2.6385837411399438E-2</v>
      </c>
      <c r="BK304" s="133">
        <f t="shared" si="129"/>
        <v>39.354506144918858</v>
      </c>
      <c r="BL304" s="134">
        <f t="shared" si="130"/>
        <v>0.95019199028908274</v>
      </c>
      <c r="BM304" s="135">
        <f t="shared" si="131"/>
        <v>3.5779305966276098E-2</v>
      </c>
    </row>
    <row r="305" spans="1:65" x14ac:dyDescent="0.2">
      <c r="A305" s="51" t="s">
        <v>45</v>
      </c>
      <c r="B305" s="51" t="s">
        <v>150</v>
      </c>
      <c r="C305" s="62">
        <f t="shared" si="148"/>
        <v>33.906052453937775</v>
      </c>
      <c r="D305" s="62">
        <f t="shared" si="152"/>
        <v>34.098307318759929</v>
      </c>
      <c r="E305" s="62">
        <f t="shared" si="152"/>
        <v>34.579700780743636</v>
      </c>
      <c r="F305" s="62">
        <f t="shared" si="152"/>
        <v>33.818100169930723</v>
      </c>
      <c r="G305" s="62">
        <f t="shared" si="152"/>
        <v>32.687470116787445</v>
      </c>
      <c r="H305" s="62">
        <f t="shared" si="152"/>
        <v>34.215348207046873</v>
      </c>
      <c r="I305" s="62">
        <f t="shared" si="152"/>
        <v>34.478689821785402</v>
      </c>
      <c r="J305" s="62">
        <f t="shared" si="152"/>
        <v>34.835550629702631</v>
      </c>
      <c r="K305" s="62">
        <f t="shared" si="152"/>
        <v>51.625601879989475</v>
      </c>
      <c r="L305" s="62">
        <f t="shared" si="152"/>
        <v>52.388299905605791</v>
      </c>
      <c r="M305" s="62">
        <f t="shared" si="152"/>
        <v>62.43273100492722</v>
      </c>
      <c r="N305" s="62">
        <f t="shared" si="152"/>
        <v>68.391530313095714</v>
      </c>
      <c r="O305" s="62">
        <f t="shared" si="152"/>
        <v>81.520987751551417</v>
      </c>
      <c r="P305" s="62">
        <f t="shared" si="152"/>
        <v>89.886424953438592</v>
      </c>
      <c r="Q305" s="62">
        <f t="shared" si="152"/>
        <v>95.366992973243342</v>
      </c>
      <c r="R305" s="62">
        <f t="shared" si="152"/>
        <v>102.07428755520328</v>
      </c>
      <c r="S305" s="62">
        <f t="shared" si="152"/>
        <v>127.12479377863498</v>
      </c>
      <c r="T305" s="62">
        <f t="shared" si="152"/>
        <v>122.50413545127908</v>
      </c>
      <c r="U305" s="62">
        <f t="shared" si="152"/>
        <v>94.253769519726973</v>
      </c>
      <c r="V305" s="62">
        <f t="shared" si="152"/>
        <v>128.59463616305001</v>
      </c>
      <c r="W305" s="62">
        <f t="shared" si="152"/>
        <v>96.851951012384575</v>
      </c>
      <c r="X305" s="62">
        <f t="shared" si="152"/>
        <v>119.07947129956084</v>
      </c>
      <c r="Y305" s="62">
        <f t="shared" si="152"/>
        <v>125.6786624330215</v>
      </c>
      <c r="Z305" s="62">
        <f t="shared" si="152"/>
        <v>97.855132299769778</v>
      </c>
      <c r="AA305" s="62">
        <f t="shared" si="152"/>
        <v>86.965438229830369</v>
      </c>
      <c r="AB305" s="116">
        <f t="shared" si="152"/>
        <v>99.052587848309216</v>
      </c>
      <c r="AC305" s="62">
        <f t="shared" si="152"/>
        <v>103.76260068648196</v>
      </c>
      <c r="AD305" s="62">
        <f t="shared" si="152"/>
        <v>107.18439774484791</v>
      </c>
      <c r="AE305" s="62">
        <f t="shared" si="152"/>
        <v>110.08743849369816</v>
      </c>
      <c r="AF305" s="62">
        <f t="shared" si="152"/>
        <v>113.22775621079028</v>
      </c>
      <c r="AG305" s="62">
        <f t="shared" si="152"/>
        <v>116.64086409638163</v>
      </c>
      <c r="AH305" s="62">
        <f t="shared" si="152"/>
        <v>120.23567840693512</v>
      </c>
      <c r="AI305" s="62">
        <f t="shared" si="152"/>
        <v>124.00057170561026</v>
      </c>
      <c r="AJ305" s="62">
        <f t="shared" si="152"/>
        <v>127.93910617925542</v>
      </c>
      <c r="AK305" s="62">
        <f t="shared" si="152"/>
        <v>132.15377351791477</v>
      </c>
      <c r="AL305" s="62">
        <f t="shared" si="152"/>
        <v>136.83634593949716</v>
      </c>
      <c r="AM305" s="62">
        <f t="shared" si="152"/>
        <v>142.2010547109507</v>
      </c>
      <c r="AN305" s="62">
        <f t="shared" si="152"/>
        <v>147.97774595682856</v>
      </c>
      <c r="AO305" s="62">
        <f t="shared" si="152"/>
        <v>154.15666859121862</v>
      </c>
      <c r="AP305" s="62">
        <f t="shared" si="152"/>
        <v>160.62922338511436</v>
      </c>
      <c r="AQ305" s="62">
        <f t="shared" si="152"/>
        <v>167.52743104248449</v>
      </c>
      <c r="AR305" s="62">
        <f t="shared" si="152"/>
        <v>174.58320624144295</v>
      </c>
      <c r="AS305" s="62">
        <f t="shared" si="152"/>
        <v>181.80167395885155</v>
      </c>
      <c r="AT305" s="62">
        <f t="shared" si="152"/>
        <v>189.40855449426141</v>
      </c>
      <c r="AU305" s="62">
        <f t="shared" si="152"/>
        <v>197.28464791913962</v>
      </c>
      <c r="AV305" s="62">
        <f t="shared" si="152"/>
        <v>205.4921566352514</v>
      </c>
      <c r="AW305" s="62">
        <f t="shared" si="152"/>
        <v>214.06123279797455</v>
      </c>
      <c r="AX305" s="62">
        <f t="shared" si="152"/>
        <v>222.98119158395221</v>
      </c>
      <c r="AY305" s="67">
        <f t="shared" si="136"/>
        <v>115.7967938391043</v>
      </c>
      <c r="AZ305" s="75">
        <f t="shared" si="137"/>
        <v>1.0803512103949884</v>
      </c>
      <c r="BA305" s="76">
        <f t="shared" si="138"/>
        <v>3.730586395116875E-2</v>
      </c>
      <c r="BB305" s="67">
        <f t="shared" si="139"/>
        <v>110.29863211149259</v>
      </c>
      <c r="BC305" s="75">
        <f t="shared" si="140"/>
        <v>1.0629902429369442</v>
      </c>
      <c r="BD305" s="76">
        <f t="shared" si="141"/>
        <v>3.687131211570116E-2</v>
      </c>
      <c r="BE305" s="67">
        <f t="shared" si="142"/>
        <v>106.43956878694219</v>
      </c>
      <c r="BF305" s="75">
        <f t="shared" si="143"/>
        <v>1.0745763548343181</v>
      </c>
      <c r="BG305" s="76">
        <f t="shared" si="144"/>
        <v>3.7161700688900234E-2</v>
      </c>
      <c r="BH305" s="67">
        <f t="shared" si="145"/>
        <v>110.31920968930925</v>
      </c>
      <c r="BI305" s="75">
        <f t="shared" si="146"/>
        <v>1.26854083570257</v>
      </c>
      <c r="BJ305" s="76">
        <f t="shared" si="147"/>
        <v>4.1807141280737925E-2</v>
      </c>
      <c r="BK305" s="133">
        <f t="shared" si="129"/>
        <v>106.87683505312664</v>
      </c>
      <c r="BL305" s="134">
        <f t="shared" si="130"/>
        <v>0.99713052740704455</v>
      </c>
      <c r="BM305" s="135">
        <f t="shared" si="131"/>
        <v>3.7076673066054111E-2</v>
      </c>
    </row>
    <row r="306" spans="1:65" x14ac:dyDescent="0.2">
      <c r="A306" s="51" t="s">
        <v>46</v>
      </c>
      <c r="B306" s="51" t="s">
        <v>150</v>
      </c>
      <c r="C306" s="62">
        <f t="shared" si="148"/>
        <v>25.900200064035072</v>
      </c>
      <c r="D306" s="62">
        <f t="shared" si="152"/>
        <v>26.142385576916503</v>
      </c>
      <c r="E306" s="62">
        <f t="shared" si="152"/>
        <v>26.526780687267529</v>
      </c>
      <c r="F306" s="62">
        <f t="shared" si="152"/>
        <v>27.484952888285175</v>
      </c>
      <c r="G306" s="62">
        <f t="shared" si="152"/>
        <v>27.785864731889866</v>
      </c>
      <c r="H306" s="62">
        <f t="shared" si="152"/>
        <v>28.611496062771906</v>
      </c>
      <c r="I306" s="62">
        <f t="shared" si="152"/>
        <v>28.664953120192862</v>
      </c>
      <c r="J306" s="62">
        <f t="shared" si="152"/>
        <v>28.872967579611874</v>
      </c>
      <c r="K306" s="62">
        <f t="shared" si="152"/>
        <v>32.270160430742088</v>
      </c>
      <c r="L306" s="62">
        <f t="shared" si="152"/>
        <v>34.729863378861388</v>
      </c>
      <c r="M306" s="62">
        <f t="shared" si="152"/>
        <v>28.939346082827175</v>
      </c>
      <c r="N306" s="62">
        <f t="shared" si="152"/>
        <v>34.327630341046252</v>
      </c>
      <c r="O306" s="62">
        <f t="shared" si="152"/>
        <v>36.846206933927995</v>
      </c>
      <c r="P306" s="62">
        <f t="shared" si="152"/>
        <v>38.191167928272677</v>
      </c>
      <c r="Q306" s="62">
        <f t="shared" si="152"/>
        <v>38.96486811624542</v>
      </c>
      <c r="R306" s="62">
        <f t="shared" si="152"/>
        <v>40.451062852119712</v>
      </c>
      <c r="S306" s="62">
        <f t="shared" si="152"/>
        <v>46.932436990445368</v>
      </c>
      <c r="T306" s="62">
        <f t="shared" si="152"/>
        <v>50.748179403530315</v>
      </c>
      <c r="U306" s="62">
        <f t="shared" si="152"/>
        <v>53.170694072979593</v>
      </c>
      <c r="V306" s="62">
        <f t="shared" si="152"/>
        <v>62.683198288174339</v>
      </c>
      <c r="W306" s="62">
        <f t="shared" si="152"/>
        <v>52.099202981210397</v>
      </c>
      <c r="X306" s="62">
        <f t="shared" si="152"/>
        <v>53.826652985855759</v>
      </c>
      <c r="Y306" s="62">
        <f t="shared" si="152"/>
        <v>50.647938141596207</v>
      </c>
      <c r="Z306" s="62">
        <f t="shared" si="152"/>
        <v>53.576715004088136</v>
      </c>
      <c r="AA306" s="62">
        <f t="shared" si="152"/>
        <v>46.67536742932802</v>
      </c>
      <c r="AB306" s="116">
        <f t="shared" si="152"/>
        <v>57.979378436477162</v>
      </c>
      <c r="AC306" s="62">
        <f t="shared" si="152"/>
        <v>60.693283246608104</v>
      </c>
      <c r="AD306" s="62">
        <f t="shared" si="152"/>
        <v>62.68173079812474</v>
      </c>
      <c r="AE306" s="62">
        <f t="shared" si="152"/>
        <v>64.361281730285796</v>
      </c>
      <c r="AF306" s="62">
        <f t="shared" si="152"/>
        <v>66.176430828688623</v>
      </c>
      <c r="AG306" s="62">
        <f t="shared" si="152"/>
        <v>68.144720278388107</v>
      </c>
      <c r="AH306" s="62">
        <f t="shared" si="152"/>
        <v>70.216003917043182</v>
      </c>
      <c r="AI306" s="62">
        <f t="shared" si="152"/>
        <v>72.383263790242552</v>
      </c>
      <c r="AJ306" s="62">
        <f t="shared" si="152"/>
        <v>74.648522905036245</v>
      </c>
      <c r="AK306" s="62">
        <f t="shared" si="152"/>
        <v>77.068379583127296</v>
      </c>
      <c r="AL306" s="62">
        <f t="shared" si="152"/>
        <v>79.751037047067157</v>
      </c>
      <c r="AM306" s="62">
        <f t="shared" si="152"/>
        <v>82.814747643119247</v>
      </c>
      <c r="AN306" s="62">
        <f t="shared" si="152"/>
        <v>86.107947399983743</v>
      </c>
      <c r="AO306" s="62">
        <f t="shared" si="152"/>
        <v>89.624168613644429</v>
      </c>
      <c r="AP306" s="62">
        <f t="shared" si="152"/>
        <v>93.30353808053286</v>
      </c>
      <c r="AQ306" s="62">
        <f t="shared" si="152"/>
        <v>97.219013898918803</v>
      </c>
      <c r="AR306" s="62">
        <f t="shared" si="152"/>
        <v>101.22095295656794</v>
      </c>
      <c r="AS306" s="62">
        <f t="shared" si="152"/>
        <v>105.31243976747888</v>
      </c>
      <c r="AT306" s="62">
        <f t="shared" si="152"/>
        <v>109.61828688530525</v>
      </c>
      <c r="AU306" s="62">
        <f t="shared" si="152"/>
        <v>114.0719022460824</v>
      </c>
      <c r="AV306" s="62">
        <f t="shared" si="152"/>
        <v>118.70728101422685</v>
      </c>
      <c r="AW306" s="62">
        <f t="shared" si="152"/>
        <v>123.54081865168044</v>
      </c>
      <c r="AX306" s="62">
        <f t="shared" si="152"/>
        <v>128.56616836645398</v>
      </c>
      <c r="AY306" s="67">
        <f t="shared" si="136"/>
        <v>65.884437568329247</v>
      </c>
      <c r="AZ306" s="75">
        <f t="shared" si="137"/>
        <v>1.0510947405156899</v>
      </c>
      <c r="BA306" s="76">
        <f t="shared" si="138"/>
        <v>3.6571552712568067E-2</v>
      </c>
      <c r="BB306" s="67">
        <f t="shared" si="139"/>
        <v>62.847535405072335</v>
      </c>
      <c r="BC306" s="75">
        <f t="shared" si="140"/>
        <v>1.0354940784750613</v>
      </c>
      <c r="BD306" s="76">
        <f t="shared" si="141"/>
        <v>3.6175912353051398E-2</v>
      </c>
      <c r="BE306" s="67">
        <f t="shared" si="142"/>
        <v>60.727902577749688</v>
      </c>
      <c r="BF306" s="75">
        <f t="shared" si="143"/>
        <v>1.0474052019078446</v>
      </c>
      <c r="BG306" s="76">
        <f t="shared" si="144"/>
        <v>3.6478242972107555E-2</v>
      </c>
      <c r="BH306" s="67">
        <f t="shared" si="145"/>
        <v>67.396534816754382</v>
      </c>
      <c r="BI306" s="75">
        <f t="shared" si="146"/>
        <v>1.4439422446711456</v>
      </c>
      <c r="BJ306" s="76">
        <f t="shared" si="147"/>
        <v>4.569383337393762E-2</v>
      </c>
      <c r="BK306" s="133">
        <f t="shared" si="129"/>
        <v>60.8590878535557</v>
      </c>
      <c r="BL306" s="134">
        <f t="shared" si="130"/>
        <v>0.97092226201540099</v>
      </c>
      <c r="BM306" s="135">
        <f t="shared" si="131"/>
        <v>3.6355891869016332E-2</v>
      </c>
    </row>
    <row r="307" spans="1:65" x14ac:dyDescent="0.2">
      <c r="A307" s="51" t="s">
        <v>47</v>
      </c>
      <c r="B307" s="51" t="s">
        <v>150</v>
      </c>
      <c r="C307" s="62">
        <f t="shared" si="148"/>
        <v>38.699164413040378</v>
      </c>
      <c r="D307" s="62">
        <f t="shared" si="152"/>
        <v>38.836870476417083</v>
      </c>
      <c r="E307" s="62">
        <f t="shared" si="152"/>
        <v>41.391435018344119</v>
      </c>
      <c r="F307" s="62">
        <f t="shared" si="152"/>
        <v>40.691723430812011</v>
      </c>
      <c r="G307" s="62">
        <f t="shared" si="152"/>
        <v>39.425391781194755</v>
      </c>
      <c r="H307" s="62">
        <f t="shared" si="152"/>
        <v>38.049302032846377</v>
      </c>
      <c r="I307" s="62">
        <f t="shared" si="152"/>
        <v>42.865628664085115</v>
      </c>
      <c r="J307" s="62">
        <f t="shared" si="152"/>
        <v>46.532819092476203</v>
      </c>
      <c r="K307" s="62">
        <f t="shared" si="152"/>
        <v>50.197639788596668</v>
      </c>
      <c r="L307" s="62">
        <f t="shared" si="152"/>
        <v>50.505041814012358</v>
      </c>
      <c r="M307" s="62">
        <f t="shared" si="152"/>
        <v>61.221386463684411</v>
      </c>
      <c r="N307" s="62">
        <f t="shared" si="152"/>
        <v>61.696536333204293</v>
      </c>
      <c r="O307" s="62">
        <f t="shared" si="152"/>
        <v>67.803664423370577</v>
      </c>
      <c r="P307" s="62">
        <f t="shared" si="152"/>
        <v>72.639033773820088</v>
      </c>
      <c r="Q307" s="62">
        <f t="shared" si="152"/>
        <v>75.080049515796176</v>
      </c>
      <c r="R307" s="62">
        <f t="shared" si="152"/>
        <v>85.728422482635509</v>
      </c>
      <c r="S307" s="62">
        <f t="shared" si="152"/>
        <v>88.321642045278594</v>
      </c>
      <c r="T307" s="62">
        <f t="shared" si="152"/>
        <v>89.497690727173648</v>
      </c>
      <c r="U307" s="62">
        <f t="shared" si="152"/>
        <v>103.35533996631848</v>
      </c>
      <c r="V307" s="62">
        <f t="shared" si="152"/>
        <v>103.29106179829412</v>
      </c>
      <c r="W307" s="62">
        <f t="shared" si="152"/>
        <v>93.842068048782124</v>
      </c>
      <c r="X307" s="62">
        <f t="shared" si="152"/>
        <v>111.76106845032643</v>
      </c>
      <c r="Y307" s="62">
        <f t="shared" si="152"/>
        <v>106.53438352403765</v>
      </c>
      <c r="Z307" s="62">
        <f t="shared" si="152"/>
        <v>100.92478962871684</v>
      </c>
      <c r="AA307" s="62">
        <f t="shared" si="152"/>
        <v>113.5453629017952</v>
      </c>
      <c r="AB307" s="116">
        <f t="shared" si="152"/>
        <v>110.45784283598371</v>
      </c>
      <c r="AC307" s="62">
        <f t="shared" si="152"/>
        <v>111.59428975767815</v>
      </c>
      <c r="AD307" s="62">
        <f t="shared" si="152"/>
        <v>112.36338951000369</v>
      </c>
      <c r="AE307" s="62">
        <f t="shared" si="152"/>
        <v>115.29663437211529</v>
      </c>
      <c r="AF307" s="62">
        <f t="shared" si="152"/>
        <v>118.23298756617255</v>
      </c>
      <c r="AG307" s="62">
        <f t="shared" si="152"/>
        <v>121.25078240823316</v>
      </c>
      <c r="AH307" s="62">
        <f t="shared" si="152"/>
        <v>124.33683432205703</v>
      </c>
      <c r="AI307" s="62">
        <f t="shared" si="152"/>
        <v>127.57653900740365</v>
      </c>
      <c r="AJ307" s="62">
        <f t="shared" si="152"/>
        <v>130.94351900225189</v>
      </c>
      <c r="AK307" s="62">
        <f t="shared" si="152"/>
        <v>134.52111851657645</v>
      </c>
      <c r="AL307" s="62">
        <f t="shared" si="152"/>
        <v>138.33982399636483</v>
      </c>
      <c r="AM307" s="62">
        <f t="shared" si="152"/>
        <v>142.49089764143167</v>
      </c>
      <c r="AN307" s="62">
        <f t="shared" si="152"/>
        <v>146.83603369790592</v>
      </c>
      <c r="AO307" s="62">
        <f t="shared" si="152"/>
        <v>151.42561052691235</v>
      </c>
      <c r="AP307" s="62">
        <f t="shared" si="152"/>
        <v>156.23229770981487</v>
      </c>
      <c r="AQ307" s="62">
        <f t="shared" si="152"/>
        <v>161.31013051897904</v>
      </c>
      <c r="AR307" s="62">
        <f t="shared" si="152"/>
        <v>166.50709955409877</v>
      </c>
      <c r="AS307" s="62">
        <f t="shared" si="152"/>
        <v>171.80998659034316</v>
      </c>
      <c r="AT307" s="62">
        <f t="shared" si="152"/>
        <v>177.33397183495566</v>
      </c>
      <c r="AU307" s="62">
        <f t="shared" si="152"/>
        <v>183.02998971699873</v>
      </c>
      <c r="AV307" s="62">
        <f t="shared" si="152"/>
        <v>188.92929376619028</v>
      </c>
      <c r="AW307" s="62">
        <f t="shared" si="152"/>
        <v>195.03653636817853</v>
      </c>
      <c r="AX307" s="62">
        <f t="shared" si="152"/>
        <v>201.39497875924377</v>
      </c>
      <c r="AY307" s="67">
        <f t="shared" si="136"/>
        <v>89.031589249240085</v>
      </c>
      <c r="AZ307" s="75">
        <f t="shared" si="137"/>
        <v>0.7923540722426643</v>
      </c>
      <c r="BA307" s="76">
        <f t="shared" si="138"/>
        <v>2.9606297773408174E-2</v>
      </c>
      <c r="BB307" s="67">
        <f t="shared" si="139"/>
        <v>83.442246610500376</v>
      </c>
      <c r="BC307" s="75">
        <f t="shared" si="140"/>
        <v>0.74772864088020419</v>
      </c>
      <c r="BD307" s="76">
        <f t="shared" si="141"/>
        <v>2.8309149872164596E-2</v>
      </c>
      <c r="BE307" s="67">
        <f t="shared" si="142"/>
        <v>78.471450930206572</v>
      </c>
      <c r="BF307" s="75">
        <f t="shared" si="143"/>
        <v>0.71041991148357853</v>
      </c>
      <c r="BG307" s="76">
        <f t="shared" si="144"/>
        <v>2.7200299098547154E-2</v>
      </c>
      <c r="BH307" s="67">
        <f t="shared" si="145"/>
        <v>69.484626815203526</v>
      </c>
      <c r="BI307" s="75">
        <f t="shared" si="146"/>
        <v>0.61195477331205872</v>
      </c>
      <c r="BJ307" s="76">
        <f t="shared" si="147"/>
        <v>2.4159605657596561E-2</v>
      </c>
      <c r="BK307" s="133">
        <f t="shared" si="129"/>
        <v>82.673146858174846</v>
      </c>
      <c r="BL307" s="134">
        <f t="shared" si="130"/>
        <v>0.73576586839091818</v>
      </c>
      <c r="BM307" s="135">
        <f t="shared" si="131"/>
        <v>2.9448907533744517E-2</v>
      </c>
    </row>
    <row r="308" spans="1:65" x14ac:dyDescent="0.2">
      <c r="A308" s="51" t="s">
        <v>48</v>
      </c>
      <c r="B308" s="51" t="s">
        <v>150</v>
      </c>
      <c r="C308" s="62">
        <f t="shared" si="148"/>
        <v>110.61348507563648</v>
      </c>
      <c r="D308" s="62">
        <f t="shared" si="152"/>
        <v>112.55063873851223</v>
      </c>
      <c r="E308" s="62">
        <f t="shared" si="152"/>
        <v>120.32327836900784</v>
      </c>
      <c r="F308" s="62">
        <f t="shared" si="152"/>
        <v>118.54046865012234</v>
      </c>
      <c r="G308" s="62">
        <f t="shared" si="152"/>
        <v>115.42130521264993</v>
      </c>
      <c r="H308" s="62">
        <f t="shared" si="152"/>
        <v>109.45589850732962</v>
      </c>
      <c r="I308" s="62">
        <f t="shared" si="152"/>
        <v>131.3262231025293</v>
      </c>
      <c r="J308" s="62">
        <f t="shared" si="152"/>
        <v>132.92377759985681</v>
      </c>
      <c r="K308" s="62">
        <f t="shared" si="152"/>
        <v>119.94891195395608</v>
      </c>
      <c r="L308" s="62">
        <f t="shared" si="152"/>
        <v>102.05088735549418</v>
      </c>
      <c r="M308" s="62">
        <f t="shared" si="152"/>
        <v>108.20721543179027</v>
      </c>
      <c r="N308" s="62">
        <f t="shared" si="152"/>
        <v>98.380548489483132</v>
      </c>
      <c r="O308" s="62">
        <f t="shared" si="152"/>
        <v>94.166365825501543</v>
      </c>
      <c r="P308" s="62">
        <f t="shared" si="152"/>
        <v>120.21281782186233</v>
      </c>
      <c r="Q308" s="62">
        <f t="shared" si="152"/>
        <v>131.72482466373663</v>
      </c>
      <c r="R308" s="62">
        <f t="shared" si="152"/>
        <v>149.96725488081975</v>
      </c>
      <c r="S308" s="62">
        <f t="shared" si="152"/>
        <v>144.36062223947491</v>
      </c>
      <c r="T308" s="62">
        <f t="shared" si="152"/>
        <v>148.49130514150281</v>
      </c>
      <c r="U308" s="62">
        <f t="shared" si="152"/>
        <v>164.17351539523662</v>
      </c>
      <c r="V308" s="62">
        <f t="shared" si="152"/>
        <v>165.07617289776766</v>
      </c>
      <c r="W308" s="62">
        <f t="shared" si="152"/>
        <v>153.15174967717007</v>
      </c>
      <c r="X308" s="62">
        <f t="shared" si="152"/>
        <v>149.64519387725142</v>
      </c>
      <c r="Y308" s="62">
        <f t="shared" si="152"/>
        <v>150.58601248028418</v>
      </c>
      <c r="Z308" s="62">
        <f t="shared" si="152"/>
        <v>139.28495246390983</v>
      </c>
      <c r="AA308" s="62">
        <f t="shared" si="152"/>
        <v>152.18405094903261</v>
      </c>
      <c r="AB308" s="116">
        <f t="shared" si="152"/>
        <v>160.48158169045607</v>
      </c>
      <c r="AC308" s="62">
        <f t="shared" si="152"/>
        <v>162.0542994608719</v>
      </c>
      <c r="AD308" s="62">
        <f t="shared" si="152"/>
        <v>163.13323930739961</v>
      </c>
      <c r="AE308" s="62">
        <f t="shared" si="152"/>
        <v>167.34775760311399</v>
      </c>
      <c r="AF308" s="62">
        <f t="shared" si="152"/>
        <v>171.56780727095853</v>
      </c>
      <c r="AG308" s="62">
        <f t="shared" si="152"/>
        <v>175.90714643591821</v>
      </c>
      <c r="AH308" s="62">
        <f t="shared" si="152"/>
        <v>180.34521306480244</v>
      </c>
      <c r="AI308" s="62">
        <f t="shared" si="152"/>
        <v>185.0052753867557</v>
      </c>
      <c r="AJ308" s="62">
        <f t="shared" si="152"/>
        <v>189.84977967907616</v>
      </c>
      <c r="AK308" s="62">
        <f t="shared" si="152"/>
        <v>195.00099861033726</v>
      </c>
      <c r="AL308" s="62">
        <f t="shared" si="152"/>
        <v>200.50548991013275</v>
      </c>
      <c r="AM308" s="62">
        <f t="shared" si="152"/>
        <v>206.49918836016178</v>
      </c>
      <c r="AN308" s="62">
        <f t="shared" si="152"/>
        <v>212.777559298602</v>
      </c>
      <c r="AO308" s="62">
        <f t="shared" si="152"/>
        <v>219.41342387210483</v>
      </c>
      <c r="AP308" s="62">
        <f t="shared" si="152"/>
        <v>226.36485816615297</v>
      </c>
      <c r="AQ308" s="62">
        <f t="shared" si="152"/>
        <v>233.70494202706598</v>
      </c>
      <c r="AR308" s="62">
        <f t="shared" si="152"/>
        <v>241.21638081754114</v>
      </c>
      <c r="AS308" s="62">
        <f t="shared" si="152"/>
        <v>248.87925845271874</v>
      </c>
      <c r="AT308" s="62">
        <f t="shared" si="152"/>
        <v>256.86526345295931</v>
      </c>
      <c r="AU308" s="62">
        <f t="shared" si="152"/>
        <v>265.10056843717365</v>
      </c>
      <c r="AV308" s="62">
        <f t="shared" si="152"/>
        <v>273.63184167803149</v>
      </c>
      <c r="AW308" s="62">
        <f t="shared" si="152"/>
        <v>282.4654625615438</v>
      </c>
      <c r="AX308" s="62">
        <f t="shared" si="152"/>
        <v>291.66544290575916</v>
      </c>
      <c r="AY308" s="67">
        <f t="shared" si="136"/>
        <v>128.53220359835956</v>
      </c>
      <c r="AZ308" s="75">
        <f t="shared" si="137"/>
        <v>0.78789708427330563</v>
      </c>
      <c r="BA308" s="76">
        <f t="shared" si="138"/>
        <v>2.947813191494264E-2</v>
      </c>
      <c r="BB308" s="67">
        <f t="shared" si="139"/>
        <v>120.4111631006719</v>
      </c>
      <c r="BC308" s="75">
        <f t="shared" si="140"/>
        <v>0.74302973448566378</v>
      </c>
      <c r="BD308" s="76">
        <f t="shared" si="141"/>
        <v>2.8170738511643201E-2</v>
      </c>
      <c r="BE308" s="67">
        <f t="shared" si="142"/>
        <v>113.15025998757542</v>
      </c>
      <c r="BF308" s="75">
        <f t="shared" si="143"/>
        <v>0.70506695407467146</v>
      </c>
      <c r="BG308" s="76">
        <f t="shared" si="144"/>
        <v>2.7039322543577438E-2</v>
      </c>
      <c r="BH308" s="67">
        <f t="shared" si="145"/>
        <v>112.91651748814104</v>
      </c>
      <c r="BI308" s="75">
        <f t="shared" si="146"/>
        <v>0.74197339855250333</v>
      </c>
      <c r="BJ308" s="76">
        <f t="shared" si="147"/>
        <v>2.8139574199066208E-2</v>
      </c>
      <c r="BK308" s="133">
        <f t="shared" si="129"/>
        <v>119.3322232541442</v>
      </c>
      <c r="BL308" s="134">
        <f t="shared" si="130"/>
        <v>0.73150158582507452</v>
      </c>
      <c r="BM308" s="135">
        <f t="shared" si="131"/>
        <v>2.9315643814152637E-2</v>
      </c>
    </row>
    <row r="309" spans="1:65" x14ac:dyDescent="0.2">
      <c r="A309" s="51" t="s">
        <v>49</v>
      </c>
      <c r="B309" s="51" t="s">
        <v>150</v>
      </c>
      <c r="C309" s="62">
        <f t="shared" si="148"/>
        <v>38.869059307192757</v>
      </c>
      <c r="D309" s="62">
        <f t="shared" si="152"/>
        <v>39.313471478754664</v>
      </c>
      <c r="E309" s="62">
        <f t="shared" si="152"/>
        <v>41.936372375565334</v>
      </c>
      <c r="F309" s="62">
        <f t="shared" si="152"/>
        <v>42.492884888859194</v>
      </c>
      <c r="G309" s="62">
        <f t="shared" si="152"/>
        <v>43.232796909947496</v>
      </c>
      <c r="H309" s="62">
        <f t="shared" si="152"/>
        <v>39.349111150101564</v>
      </c>
      <c r="I309" s="62">
        <f t="shared" si="152"/>
        <v>42.460354089008916</v>
      </c>
      <c r="J309" s="62">
        <f t="shared" si="152"/>
        <v>46.225660492885034</v>
      </c>
      <c r="K309" s="62">
        <f t="shared" si="152"/>
        <v>40.063657776431583</v>
      </c>
      <c r="L309" s="62">
        <f t="shared" si="152"/>
        <v>38.784245607668993</v>
      </c>
      <c r="M309" s="62">
        <f t="shared" si="152"/>
        <v>40.576607111869237</v>
      </c>
      <c r="N309" s="62">
        <f t="shared" si="152"/>
        <v>38.739747759455561</v>
      </c>
      <c r="O309" s="62">
        <f t="shared" si="152"/>
        <v>38.923987995283859</v>
      </c>
      <c r="P309" s="62">
        <f t="shared" si="152"/>
        <v>51.048221712440075</v>
      </c>
      <c r="Q309" s="62">
        <f t="shared" si="152"/>
        <v>51.219207733085383</v>
      </c>
      <c r="R309" s="62">
        <f t="shared" si="152"/>
        <v>53.685836965714657</v>
      </c>
      <c r="S309" s="62">
        <f t="shared" si="152"/>
        <v>47.034915049467124</v>
      </c>
      <c r="T309" s="62">
        <f t="shared" si="152"/>
        <v>42.448939187659747</v>
      </c>
      <c r="U309" s="62">
        <f t="shared" si="152"/>
        <v>38.36439773583524</v>
      </c>
      <c r="V309" s="62">
        <f t="shared" si="152"/>
        <v>35.071996020320491</v>
      </c>
      <c r="W309" s="62">
        <f t="shared" si="152"/>
        <v>35.502829952416725</v>
      </c>
      <c r="X309" s="62">
        <f t="shared" si="152"/>
        <v>35.780601751614007</v>
      </c>
      <c r="Y309" s="62">
        <f t="shared" ref="D309:AX314" si="153">Y194/Y77</f>
        <v>34.670271594388133</v>
      </c>
      <c r="Z309" s="62">
        <f t="shared" si="153"/>
        <v>36.391845919825251</v>
      </c>
      <c r="AA309" s="62">
        <f t="shared" si="153"/>
        <v>33.096296350180893</v>
      </c>
      <c r="AB309" s="116">
        <f t="shared" si="153"/>
        <v>32.527588409155051</v>
      </c>
      <c r="AC309" s="62">
        <f t="shared" si="153"/>
        <v>32.819696274335904</v>
      </c>
      <c r="AD309" s="62">
        <f t="shared" si="153"/>
        <v>33.011320072504425</v>
      </c>
      <c r="AE309" s="62">
        <f t="shared" si="153"/>
        <v>33.827302332407463</v>
      </c>
      <c r="AF309" s="62">
        <f t="shared" si="153"/>
        <v>34.632379001164423</v>
      </c>
      <c r="AG309" s="62">
        <f t="shared" si="153"/>
        <v>35.439524204578937</v>
      </c>
      <c r="AH309" s="62">
        <f t="shared" si="153"/>
        <v>36.257056616457106</v>
      </c>
      <c r="AI309" s="62">
        <f t="shared" si="153"/>
        <v>37.108638911490679</v>
      </c>
      <c r="AJ309" s="62">
        <f t="shared" si="153"/>
        <v>37.985943379960005</v>
      </c>
      <c r="AK309" s="62">
        <f t="shared" si="153"/>
        <v>38.902226287752967</v>
      </c>
      <c r="AL309" s="62">
        <f t="shared" si="153"/>
        <v>39.855156660534355</v>
      </c>
      <c r="AM309" s="62">
        <f t="shared" si="153"/>
        <v>40.849476898290028</v>
      </c>
      <c r="AN309" s="62">
        <f t="shared" si="153"/>
        <v>41.866352820122856</v>
      </c>
      <c r="AO309" s="62">
        <f t="shared" si="153"/>
        <v>42.919695368460332</v>
      </c>
      <c r="AP309" s="62">
        <f t="shared" si="153"/>
        <v>44.011619959581303</v>
      </c>
      <c r="AQ309" s="62">
        <f t="shared" si="153"/>
        <v>45.145597910177671</v>
      </c>
      <c r="AR309" s="62">
        <f t="shared" si="153"/>
        <v>46.300083825529548</v>
      </c>
      <c r="AS309" s="62">
        <f t="shared" si="153"/>
        <v>47.471214059060664</v>
      </c>
      <c r="AT309" s="62">
        <f t="shared" si="153"/>
        <v>48.670531808401392</v>
      </c>
      <c r="AU309" s="62">
        <f t="shared" si="153"/>
        <v>49.893990116453899</v>
      </c>
      <c r="AV309" s="62">
        <f t="shared" si="153"/>
        <v>51.145117252884788</v>
      </c>
      <c r="AW309" s="62">
        <f t="shared" si="153"/>
        <v>52.431658589919529</v>
      </c>
      <c r="AX309" s="62">
        <f t="shared" si="153"/>
        <v>53.760724546828421</v>
      </c>
      <c r="AY309" s="67">
        <f t="shared" si="136"/>
        <v>20.749404474323995</v>
      </c>
      <c r="AZ309" s="75">
        <f t="shared" si="137"/>
        <v>0.6285542180303918</v>
      </c>
      <c r="BA309" s="76">
        <f t="shared" si="138"/>
        <v>2.4684368420254232E-2</v>
      </c>
      <c r="BB309" s="67">
        <f t="shared" si="139"/>
        <v>19.611962315583625</v>
      </c>
      <c r="BC309" s="75">
        <f t="shared" si="140"/>
        <v>0.59756684375289715</v>
      </c>
      <c r="BD309" s="76">
        <f t="shared" si="141"/>
        <v>2.3700586081072172E-2</v>
      </c>
      <c r="BE309" s="67">
        <f t="shared" si="142"/>
        <v>18.617528843729737</v>
      </c>
      <c r="BF309" s="75">
        <f t="shared" si="143"/>
        <v>0.57236117874910586</v>
      </c>
      <c r="BG309" s="76">
        <f t="shared" si="144"/>
        <v>2.2886897526349648E-2</v>
      </c>
      <c r="BH309" s="67">
        <f t="shared" si="145"/>
        <v>16.797693766273007</v>
      </c>
      <c r="BI309" s="75">
        <f t="shared" si="146"/>
        <v>0.50753998539722389</v>
      </c>
      <c r="BJ309" s="76">
        <f t="shared" si="147"/>
        <v>2.0736023436830564E-2</v>
      </c>
      <c r="BK309" s="133">
        <f t="shared" si="129"/>
        <v>19.420338517415104</v>
      </c>
      <c r="BL309" s="134">
        <f t="shared" si="130"/>
        <v>0.58829330286584225</v>
      </c>
      <c r="BM309" s="135">
        <f t="shared" si="131"/>
        <v>2.46494239794115E-2</v>
      </c>
    </row>
    <row r="310" spans="1:65" x14ac:dyDescent="0.2">
      <c r="A310" s="51" t="s">
        <v>50</v>
      </c>
      <c r="B310" s="51" t="s">
        <v>150</v>
      </c>
      <c r="C310" s="62">
        <f t="shared" si="148"/>
        <v>352.51627207569129</v>
      </c>
      <c r="D310" s="62">
        <f t="shared" si="153"/>
        <v>350.47655237817571</v>
      </c>
      <c r="E310" s="62">
        <f t="shared" si="153"/>
        <v>352.33235321564536</v>
      </c>
      <c r="F310" s="62">
        <f t="shared" si="153"/>
        <v>365.91297800747333</v>
      </c>
      <c r="G310" s="62">
        <f t="shared" si="153"/>
        <v>364.75350740166527</v>
      </c>
      <c r="H310" s="62">
        <f t="shared" si="153"/>
        <v>399.62350776258251</v>
      </c>
      <c r="I310" s="62">
        <f t="shared" si="153"/>
        <v>408.670268835831</v>
      </c>
      <c r="J310" s="62">
        <f t="shared" si="153"/>
        <v>405.42008463252387</v>
      </c>
      <c r="K310" s="62">
        <f t="shared" si="153"/>
        <v>431.42245870578233</v>
      </c>
      <c r="L310" s="62">
        <f t="shared" si="153"/>
        <v>405.02837192965455</v>
      </c>
      <c r="M310" s="62">
        <f t="shared" si="153"/>
        <v>377.65686312492045</v>
      </c>
      <c r="N310" s="62">
        <f t="shared" si="153"/>
        <v>378.71916716490307</v>
      </c>
      <c r="O310" s="62">
        <f t="shared" si="153"/>
        <v>346.2021998768904</v>
      </c>
      <c r="P310" s="62">
        <f t="shared" si="153"/>
        <v>323.94428801225274</v>
      </c>
      <c r="Q310" s="62">
        <f t="shared" si="153"/>
        <v>343.09792622711547</v>
      </c>
      <c r="R310" s="62">
        <f t="shared" si="153"/>
        <v>346.23866378935332</v>
      </c>
      <c r="S310" s="62">
        <f t="shared" si="153"/>
        <v>304.30051276550682</v>
      </c>
      <c r="T310" s="62">
        <f t="shared" si="153"/>
        <v>301.00471389739533</v>
      </c>
      <c r="U310" s="62">
        <f t="shared" si="153"/>
        <v>302.17205046560866</v>
      </c>
      <c r="V310" s="62">
        <f t="shared" si="153"/>
        <v>350.71454225419711</v>
      </c>
      <c r="W310" s="62">
        <f t="shared" si="153"/>
        <v>335.66621183856023</v>
      </c>
      <c r="X310" s="62">
        <f t="shared" si="153"/>
        <v>356.60614049713888</v>
      </c>
      <c r="Y310" s="62">
        <f t="shared" si="153"/>
        <v>266.02454155971935</v>
      </c>
      <c r="Z310" s="62">
        <f t="shared" si="153"/>
        <v>285.47679878342757</v>
      </c>
      <c r="AA310" s="62">
        <f t="shared" si="153"/>
        <v>298.69987030096524</v>
      </c>
      <c r="AB310" s="116">
        <f t="shared" si="153"/>
        <v>289.35518522970506</v>
      </c>
      <c r="AC310" s="62">
        <f t="shared" si="153"/>
        <v>280.27904770467359</v>
      </c>
      <c r="AD310" s="62">
        <f t="shared" si="153"/>
        <v>285.35183213657314</v>
      </c>
      <c r="AE310" s="62">
        <f t="shared" si="153"/>
        <v>289.58444532151134</v>
      </c>
      <c r="AF310" s="62">
        <f t="shared" si="153"/>
        <v>293.85909957101808</v>
      </c>
      <c r="AG310" s="62">
        <f t="shared" si="153"/>
        <v>297.85531367756931</v>
      </c>
      <c r="AH310" s="62">
        <f t="shared" si="153"/>
        <v>301.6600994288342</v>
      </c>
      <c r="AI310" s="62">
        <f t="shared" si="153"/>
        <v>305.63109654277417</v>
      </c>
      <c r="AJ310" s="62">
        <f t="shared" si="153"/>
        <v>309.70173357278355</v>
      </c>
      <c r="AK310" s="62">
        <f t="shared" si="153"/>
        <v>313.81303861172375</v>
      </c>
      <c r="AL310" s="62">
        <f t="shared" si="153"/>
        <v>318.07099657427574</v>
      </c>
      <c r="AM310" s="62">
        <f t="shared" si="153"/>
        <v>322.37027001764523</v>
      </c>
      <c r="AN310" s="62">
        <f t="shared" si="153"/>
        <v>326.66939253517836</v>
      </c>
      <c r="AO310" s="62">
        <f t="shared" si="153"/>
        <v>330.95906791188946</v>
      </c>
      <c r="AP310" s="62">
        <f t="shared" si="153"/>
        <v>335.27908695927113</v>
      </c>
      <c r="AQ310" s="62">
        <f t="shared" si="153"/>
        <v>339.6272851564716</v>
      </c>
      <c r="AR310" s="62">
        <f t="shared" si="153"/>
        <v>343.96032567575691</v>
      </c>
      <c r="AS310" s="62">
        <f t="shared" si="153"/>
        <v>348.26287883539726</v>
      </c>
      <c r="AT310" s="62">
        <f t="shared" si="153"/>
        <v>352.53803699805161</v>
      </c>
      <c r="AU310" s="62">
        <f t="shared" si="153"/>
        <v>356.78773439576503</v>
      </c>
      <c r="AV310" s="62">
        <f t="shared" si="153"/>
        <v>361.01592163940518</v>
      </c>
      <c r="AW310" s="62">
        <f t="shared" si="153"/>
        <v>365.29407536358735</v>
      </c>
      <c r="AX310" s="62">
        <f t="shared" si="153"/>
        <v>369.65295526463234</v>
      </c>
      <c r="AY310" s="67">
        <f t="shared" si="136"/>
        <v>84.301123128059203</v>
      </c>
      <c r="AZ310" s="75">
        <f t="shared" si="137"/>
        <v>0.29542870812096828</v>
      </c>
      <c r="BA310" s="76">
        <f t="shared" si="138"/>
        <v>1.302619569705854E-2</v>
      </c>
      <c r="BB310" s="67">
        <f t="shared" si="139"/>
        <v>85.015027658913766</v>
      </c>
      <c r="BC310" s="75">
        <f t="shared" si="140"/>
        <v>0.30332280759171482</v>
      </c>
      <c r="BD310" s="76">
        <f t="shared" si="141"/>
        <v>1.3333965363694578E-2</v>
      </c>
      <c r="BE310" s="67">
        <f t="shared" si="142"/>
        <v>71.660736409700121</v>
      </c>
      <c r="BF310" s="75">
        <f t="shared" si="143"/>
        <v>0.24765665198918807</v>
      </c>
      <c r="BG310" s="76">
        <f t="shared" si="144"/>
        <v>1.1124780908304599E-2</v>
      </c>
      <c r="BH310" s="67">
        <f t="shared" si="145"/>
        <v>58.087864094799784</v>
      </c>
      <c r="BI310" s="75">
        <f t="shared" si="146"/>
        <v>0.1944689967098793</v>
      </c>
      <c r="BJ310" s="76">
        <f t="shared" si="147"/>
        <v>8.9246761680061848E-3</v>
      </c>
      <c r="BK310" s="133">
        <f t="shared" si="129"/>
        <v>79.942243227014217</v>
      </c>
      <c r="BL310" s="134">
        <f t="shared" si="130"/>
        <v>0.28015325021201481</v>
      </c>
      <c r="BM310" s="135">
        <f t="shared" si="131"/>
        <v>1.3083790157532693E-2</v>
      </c>
    </row>
    <row r="311" spans="1:65" x14ac:dyDescent="0.2">
      <c r="A311" s="51" t="s">
        <v>51</v>
      </c>
      <c r="B311" s="51" t="s">
        <v>150</v>
      </c>
      <c r="C311" s="62">
        <f t="shared" si="148"/>
        <v>27.072118551601768</v>
      </c>
      <c r="D311" s="62">
        <f t="shared" si="153"/>
        <v>26.177641296283422</v>
      </c>
      <c r="E311" s="62">
        <f t="shared" si="153"/>
        <v>25.27464590054354</v>
      </c>
      <c r="F311" s="62">
        <f t="shared" si="153"/>
        <v>25.974164072068348</v>
      </c>
      <c r="G311" s="62">
        <f t="shared" si="153"/>
        <v>25.38280430921094</v>
      </c>
      <c r="H311" s="62">
        <f t="shared" si="153"/>
        <v>25.012211443090258</v>
      </c>
      <c r="I311" s="62">
        <f t="shared" si="153"/>
        <v>25.829135542672983</v>
      </c>
      <c r="J311" s="62">
        <f t="shared" si="153"/>
        <v>28.878012829917367</v>
      </c>
      <c r="K311" s="62">
        <f t="shared" si="153"/>
        <v>28.754198615022414</v>
      </c>
      <c r="L311" s="62">
        <f t="shared" si="153"/>
        <v>28.089810581196268</v>
      </c>
      <c r="M311" s="62">
        <f t="shared" si="153"/>
        <v>34.532881348980673</v>
      </c>
      <c r="N311" s="62">
        <f t="shared" si="153"/>
        <v>34.35332092961481</v>
      </c>
      <c r="O311" s="62">
        <f t="shared" si="153"/>
        <v>34.734664686574391</v>
      </c>
      <c r="P311" s="62">
        <f t="shared" si="153"/>
        <v>32.404952493281904</v>
      </c>
      <c r="Q311" s="62">
        <f t="shared" si="153"/>
        <v>38.598077663091942</v>
      </c>
      <c r="R311" s="62">
        <f t="shared" si="153"/>
        <v>40.963018257651399</v>
      </c>
      <c r="S311" s="62">
        <f t="shared" si="153"/>
        <v>41.507538506185128</v>
      </c>
      <c r="T311" s="62">
        <f t="shared" si="153"/>
        <v>43.441475845658978</v>
      </c>
      <c r="U311" s="62">
        <f t="shared" si="153"/>
        <v>42.392125812030983</v>
      </c>
      <c r="V311" s="62">
        <f t="shared" si="153"/>
        <v>38.818111439235473</v>
      </c>
      <c r="W311" s="62">
        <f t="shared" si="153"/>
        <v>43.784436029496938</v>
      </c>
      <c r="X311" s="62">
        <f t="shared" si="153"/>
        <v>44.061074190109345</v>
      </c>
      <c r="Y311" s="62">
        <f t="shared" si="153"/>
        <v>42.567168135963854</v>
      </c>
      <c r="Z311" s="62">
        <f t="shared" si="153"/>
        <v>42.304455968620289</v>
      </c>
      <c r="AA311" s="62">
        <f t="shared" si="153"/>
        <v>39.746534203398774</v>
      </c>
      <c r="AB311" s="116">
        <f t="shared" si="153"/>
        <v>39.340168103217522</v>
      </c>
      <c r="AC311" s="62">
        <f t="shared" si="153"/>
        <v>39.766875220339863</v>
      </c>
      <c r="AD311" s="62">
        <f t="shared" si="153"/>
        <v>40.936456827917773</v>
      </c>
      <c r="AE311" s="62">
        <f t="shared" si="153"/>
        <v>41.752493435129928</v>
      </c>
      <c r="AF311" s="62">
        <f t="shared" si="153"/>
        <v>42.591963634953252</v>
      </c>
      <c r="AG311" s="62">
        <f t="shared" si="153"/>
        <v>43.448543427521351</v>
      </c>
      <c r="AH311" s="62">
        <f t="shared" si="153"/>
        <v>44.335172469536133</v>
      </c>
      <c r="AI311" s="62">
        <f t="shared" si="153"/>
        <v>45.242961238340584</v>
      </c>
      <c r="AJ311" s="62">
        <f t="shared" si="153"/>
        <v>46.183211370391398</v>
      </c>
      <c r="AK311" s="62">
        <f t="shared" si="153"/>
        <v>47.157873093715338</v>
      </c>
      <c r="AL311" s="62">
        <f t="shared" si="153"/>
        <v>48.20555194551509</v>
      </c>
      <c r="AM311" s="62">
        <f t="shared" si="153"/>
        <v>49.348122128639531</v>
      </c>
      <c r="AN311" s="62">
        <f t="shared" si="153"/>
        <v>50.54662128081597</v>
      </c>
      <c r="AO311" s="62">
        <f t="shared" si="153"/>
        <v>51.797124514284334</v>
      </c>
      <c r="AP311" s="62">
        <f t="shared" si="153"/>
        <v>53.008331130581503</v>
      </c>
      <c r="AQ311" s="62">
        <f t="shared" si="153"/>
        <v>54.222702686222171</v>
      </c>
      <c r="AR311" s="62">
        <f t="shared" si="153"/>
        <v>55.447890809489031</v>
      </c>
      <c r="AS311" s="62">
        <f t="shared" si="153"/>
        <v>56.682162887289017</v>
      </c>
      <c r="AT311" s="62">
        <f t="shared" si="153"/>
        <v>57.957384129348469</v>
      </c>
      <c r="AU311" s="62">
        <f t="shared" si="153"/>
        <v>59.257389752224832</v>
      </c>
      <c r="AV311" s="62">
        <f t="shared" si="153"/>
        <v>60.590176062257072</v>
      </c>
      <c r="AW311" s="62">
        <f t="shared" si="153"/>
        <v>61.955548208059554</v>
      </c>
      <c r="AX311" s="62">
        <f t="shared" si="153"/>
        <v>63.364421751019698</v>
      </c>
      <c r="AY311" s="67">
        <f t="shared" si="136"/>
        <v>22.427964923101925</v>
      </c>
      <c r="AZ311" s="75">
        <f t="shared" si="137"/>
        <v>0.5478726460714729</v>
      </c>
      <c r="BA311" s="76">
        <f t="shared" si="138"/>
        <v>2.2084403626570603E-2</v>
      </c>
      <c r="BB311" s="67">
        <f t="shared" si="139"/>
        <v>22.188672987719691</v>
      </c>
      <c r="BC311" s="75">
        <f t="shared" si="140"/>
        <v>0.55796873314226825</v>
      </c>
      <c r="BD311" s="76">
        <f t="shared" si="141"/>
        <v>2.2416705428517369E-2</v>
      </c>
      <c r="BE311" s="67">
        <f t="shared" si="142"/>
        <v>21.25000795903955</v>
      </c>
      <c r="BF311" s="75">
        <f t="shared" si="143"/>
        <v>0.54016057845216914</v>
      </c>
      <c r="BG311" s="76">
        <f t="shared" si="144"/>
        <v>2.1829179163269652E-2</v>
      </c>
      <c r="BH311" s="67">
        <f t="shared" si="145"/>
        <v>19.510855548826058</v>
      </c>
      <c r="BI311" s="75">
        <f t="shared" si="146"/>
        <v>0.49088193322671292</v>
      </c>
      <c r="BJ311" s="76">
        <f t="shared" si="147"/>
        <v>2.0169094336180304E-2</v>
      </c>
      <c r="BK311" s="133">
        <f t="shared" si="129"/>
        <v>21.019091380141781</v>
      </c>
      <c r="BL311" s="134">
        <f t="shared" si="130"/>
        <v>0.51345653749415898</v>
      </c>
      <c r="BM311" s="135">
        <f t="shared" si="131"/>
        <v>2.2049906482390247E-2</v>
      </c>
    </row>
    <row r="312" spans="1:65" x14ac:dyDescent="0.2">
      <c r="A312" s="51" t="s">
        <v>52</v>
      </c>
      <c r="B312" s="51" t="s">
        <v>150</v>
      </c>
      <c r="C312" s="62">
        <f t="shared" si="148"/>
        <v>14.907742425608077</v>
      </c>
      <c r="D312" s="62">
        <f t="shared" si="153"/>
        <v>14.499572533688864</v>
      </c>
      <c r="E312" s="62">
        <f t="shared" si="153"/>
        <v>14.113104876855035</v>
      </c>
      <c r="F312" s="62">
        <f t="shared" si="153"/>
        <v>15.115591151113202</v>
      </c>
      <c r="G312" s="62">
        <f t="shared" si="153"/>
        <v>15.443491269657724</v>
      </c>
      <c r="H312" s="62">
        <f t="shared" si="153"/>
        <v>14.255964998142202</v>
      </c>
      <c r="I312" s="62">
        <f t="shared" si="153"/>
        <v>15.342072969647772</v>
      </c>
      <c r="J312" s="62">
        <f t="shared" si="153"/>
        <v>17.916340813104316</v>
      </c>
      <c r="K312" s="62">
        <f t="shared" si="153"/>
        <v>19.516978274093681</v>
      </c>
      <c r="L312" s="62">
        <f t="shared" si="153"/>
        <v>16.890662244327274</v>
      </c>
      <c r="M312" s="62">
        <f t="shared" si="153"/>
        <v>20.69644128901928</v>
      </c>
      <c r="N312" s="62">
        <f t="shared" si="153"/>
        <v>18.126636502440693</v>
      </c>
      <c r="O312" s="62">
        <f t="shared" si="153"/>
        <v>16.179978064698279</v>
      </c>
      <c r="P312" s="62">
        <f t="shared" si="153"/>
        <v>17.128108449569638</v>
      </c>
      <c r="Q312" s="62">
        <f t="shared" si="153"/>
        <v>18.877615248569288</v>
      </c>
      <c r="R312" s="62">
        <f t="shared" si="153"/>
        <v>21.660139752034329</v>
      </c>
      <c r="S312" s="62">
        <f t="shared" si="153"/>
        <v>25.26316502436147</v>
      </c>
      <c r="T312" s="62">
        <f t="shared" si="153"/>
        <v>28.815191378143055</v>
      </c>
      <c r="U312" s="62">
        <f t="shared" si="153"/>
        <v>23.732661473924693</v>
      </c>
      <c r="V312" s="62">
        <f t="shared" si="153"/>
        <v>17.92649982416949</v>
      </c>
      <c r="W312" s="62">
        <f t="shared" si="153"/>
        <v>16.513633353172068</v>
      </c>
      <c r="X312" s="62">
        <f t="shared" si="153"/>
        <v>20.068435601572446</v>
      </c>
      <c r="Y312" s="62">
        <f t="shared" si="153"/>
        <v>22.408127561117084</v>
      </c>
      <c r="Z312" s="62">
        <f t="shared" si="153"/>
        <v>21.303527478450306</v>
      </c>
      <c r="AA312" s="62">
        <f t="shared" si="153"/>
        <v>27.00614627667423</v>
      </c>
      <c r="AB312" s="116">
        <f t="shared" si="153"/>
        <v>27.639585372206586</v>
      </c>
      <c r="AC312" s="62">
        <f t="shared" si="153"/>
        <v>27.922043311578715</v>
      </c>
      <c r="AD312" s="62">
        <f t="shared" si="153"/>
        <v>28.719566181615193</v>
      </c>
      <c r="AE312" s="62">
        <f t="shared" si="153"/>
        <v>29.260735986408378</v>
      </c>
      <c r="AF312" s="62">
        <f t="shared" si="153"/>
        <v>29.810210719628273</v>
      </c>
      <c r="AG312" s="62">
        <f t="shared" si="153"/>
        <v>30.355873175983817</v>
      </c>
      <c r="AH312" s="62">
        <f t="shared" si="153"/>
        <v>30.915850327296578</v>
      </c>
      <c r="AI312" s="62">
        <f t="shared" si="153"/>
        <v>31.482862409437281</v>
      </c>
      <c r="AJ312" s="62">
        <f t="shared" si="153"/>
        <v>32.064605099119476</v>
      </c>
      <c r="AK312" s="62">
        <f t="shared" si="153"/>
        <v>32.654728459674445</v>
      </c>
      <c r="AL312" s="62">
        <f t="shared" si="153"/>
        <v>33.272323089266038</v>
      </c>
      <c r="AM312" s="62">
        <f t="shared" si="153"/>
        <v>33.917423341958937</v>
      </c>
      <c r="AN312" s="62">
        <f t="shared" si="153"/>
        <v>34.578803304866277</v>
      </c>
      <c r="AO312" s="62">
        <f t="shared" si="153"/>
        <v>35.253878685048896</v>
      </c>
      <c r="AP312" s="62">
        <f t="shared" si="153"/>
        <v>35.888538325625269</v>
      </c>
      <c r="AQ312" s="62">
        <f t="shared" si="153"/>
        <v>36.505376512270409</v>
      </c>
      <c r="AR312" s="62">
        <f t="shared" si="153"/>
        <v>37.124484795756061</v>
      </c>
      <c r="AS312" s="62">
        <f t="shared" si="153"/>
        <v>37.744825355998664</v>
      </c>
      <c r="AT312" s="62">
        <f t="shared" si="153"/>
        <v>38.373761516686287</v>
      </c>
      <c r="AU312" s="62">
        <f t="shared" si="153"/>
        <v>39.007671405370893</v>
      </c>
      <c r="AV312" s="62">
        <f t="shared" si="153"/>
        <v>39.648872345713677</v>
      </c>
      <c r="AW312" s="62">
        <f t="shared" si="153"/>
        <v>40.302668578026172</v>
      </c>
      <c r="AX312" s="62">
        <f t="shared" si="153"/>
        <v>40.973582739155091</v>
      </c>
      <c r="AY312" s="67">
        <f t="shared" si="136"/>
        <v>12.254016557539899</v>
      </c>
      <c r="AZ312" s="75">
        <f t="shared" si="137"/>
        <v>0.42667833072577183</v>
      </c>
      <c r="BA312" s="76">
        <f t="shared" si="138"/>
        <v>1.792622485745321E-2</v>
      </c>
      <c r="BB312" s="67">
        <f t="shared" si="139"/>
        <v>12.380625266447456</v>
      </c>
      <c r="BC312" s="75">
        <f t="shared" si="140"/>
        <v>0.44339968706063349</v>
      </c>
      <c r="BD312" s="76">
        <f t="shared" si="141"/>
        <v>1.8519458177909343E-2</v>
      </c>
      <c r="BE312" s="67">
        <f t="shared" si="142"/>
        <v>12.009286973507091</v>
      </c>
      <c r="BF312" s="75">
        <f t="shared" si="143"/>
        <v>0.43449591633828255</v>
      </c>
      <c r="BG312" s="76">
        <f t="shared" si="144"/>
        <v>1.8204391504240913E-2</v>
      </c>
      <c r="BH312" s="67">
        <f t="shared" si="145"/>
        <v>12.001525128696663</v>
      </c>
      <c r="BI312" s="75">
        <f t="shared" si="146"/>
        <v>0.44439976758411587</v>
      </c>
      <c r="BJ312" s="76">
        <f t="shared" si="147"/>
        <v>1.855473137355701E-2</v>
      </c>
      <c r="BK312" s="133">
        <f t="shared" si="129"/>
        <v>11.583102396410979</v>
      </c>
      <c r="BL312" s="134">
        <f t="shared" si="130"/>
        <v>0.40331745692683524</v>
      </c>
      <c r="BM312" s="135">
        <f t="shared" si="131"/>
        <v>1.7993602756477323E-2</v>
      </c>
    </row>
    <row r="313" spans="1:65" x14ac:dyDescent="0.2">
      <c r="A313" s="51" t="s">
        <v>53</v>
      </c>
      <c r="B313" s="51" t="s">
        <v>150</v>
      </c>
      <c r="C313" s="62">
        <f t="shared" si="148"/>
        <v>41.16971674970565</v>
      </c>
      <c r="D313" s="62">
        <f t="shared" si="153"/>
        <v>36.794882064594802</v>
      </c>
      <c r="E313" s="62">
        <f t="shared" si="153"/>
        <v>33.442580889475522</v>
      </c>
      <c r="F313" s="62">
        <f t="shared" si="153"/>
        <v>35.150002811581068</v>
      </c>
      <c r="G313" s="62">
        <f t="shared" si="153"/>
        <v>35.323786241574197</v>
      </c>
      <c r="H313" s="62">
        <f t="shared" si="153"/>
        <v>33.050873284023716</v>
      </c>
      <c r="I313" s="62">
        <f t="shared" si="153"/>
        <v>34.493979688662066</v>
      </c>
      <c r="J313" s="62">
        <f t="shared" si="153"/>
        <v>40.274506792818499</v>
      </c>
      <c r="K313" s="62">
        <f t="shared" si="153"/>
        <v>37.918807061900054</v>
      </c>
      <c r="L313" s="62">
        <f t="shared" si="153"/>
        <v>36.083740439976694</v>
      </c>
      <c r="M313" s="62">
        <f t="shared" si="153"/>
        <v>38.58748675002505</v>
      </c>
      <c r="N313" s="62">
        <f t="shared" si="153"/>
        <v>38.427026182062328</v>
      </c>
      <c r="O313" s="62">
        <f t="shared" si="153"/>
        <v>37.701553650505844</v>
      </c>
      <c r="P313" s="62">
        <f t="shared" si="153"/>
        <v>37.887893259459624</v>
      </c>
      <c r="Q313" s="62">
        <f t="shared" si="153"/>
        <v>46.727351866921524</v>
      </c>
      <c r="R313" s="62">
        <f t="shared" si="153"/>
        <v>49.574916610614224</v>
      </c>
      <c r="S313" s="62">
        <f t="shared" si="153"/>
        <v>45.830819028610485</v>
      </c>
      <c r="T313" s="62">
        <f t="shared" si="153"/>
        <v>43.755235999243411</v>
      </c>
      <c r="U313" s="62">
        <f t="shared" si="153"/>
        <v>40.239480797403409</v>
      </c>
      <c r="V313" s="62">
        <f t="shared" si="153"/>
        <v>36.002203412530712</v>
      </c>
      <c r="W313" s="62">
        <f t="shared" si="153"/>
        <v>39.689893590643308</v>
      </c>
      <c r="X313" s="62">
        <f t="shared" si="153"/>
        <v>43.783422264638411</v>
      </c>
      <c r="Y313" s="62">
        <f t="shared" si="153"/>
        <v>43.87114335457251</v>
      </c>
      <c r="Z313" s="62">
        <f t="shared" si="153"/>
        <v>44.242069005894479</v>
      </c>
      <c r="AA313" s="62">
        <f t="shared" si="153"/>
        <v>44.791428243816206</v>
      </c>
      <c r="AB313" s="116">
        <f t="shared" si="153"/>
        <v>44.158605714804175</v>
      </c>
      <c r="AC313" s="62">
        <f t="shared" si="153"/>
        <v>44.631354772459837</v>
      </c>
      <c r="AD313" s="62">
        <f t="shared" si="153"/>
        <v>45.900526253368888</v>
      </c>
      <c r="AE313" s="62">
        <f t="shared" si="153"/>
        <v>46.746281964998765</v>
      </c>
      <c r="AF313" s="62">
        <f t="shared" si="153"/>
        <v>47.598731129564179</v>
      </c>
      <c r="AG313" s="62">
        <f t="shared" si="153"/>
        <v>48.434373793977329</v>
      </c>
      <c r="AH313" s="62">
        <f t="shared" si="153"/>
        <v>49.287878674533935</v>
      </c>
      <c r="AI313" s="62">
        <f t="shared" si="153"/>
        <v>50.148314602752357</v>
      </c>
      <c r="AJ313" s="62">
        <f t="shared" si="153"/>
        <v>51.027449724964328</v>
      </c>
      <c r="AK313" s="62">
        <f t="shared" si="153"/>
        <v>51.910043021312568</v>
      </c>
      <c r="AL313" s="62">
        <f t="shared" si="153"/>
        <v>52.821375648933675</v>
      </c>
      <c r="AM313" s="62">
        <f t="shared" si="153"/>
        <v>53.751742228034338</v>
      </c>
      <c r="AN313" s="62">
        <f t="shared" si="153"/>
        <v>54.693525660769843</v>
      </c>
      <c r="AO313" s="62">
        <f t="shared" si="153"/>
        <v>55.642712800100703</v>
      </c>
      <c r="AP313" s="62">
        <f t="shared" si="153"/>
        <v>56.519582538100735</v>
      </c>
      <c r="AQ313" s="62">
        <f t="shared" si="153"/>
        <v>57.354574678708431</v>
      </c>
      <c r="AR313" s="62">
        <f t="shared" si="153"/>
        <v>58.188966820605216</v>
      </c>
      <c r="AS313" s="62">
        <f t="shared" si="153"/>
        <v>59.021839199084617</v>
      </c>
      <c r="AT313" s="62">
        <f t="shared" si="153"/>
        <v>59.855373672150421</v>
      </c>
      <c r="AU313" s="62">
        <f t="shared" si="153"/>
        <v>60.688607763390849</v>
      </c>
      <c r="AV313" s="62">
        <f t="shared" si="153"/>
        <v>61.523039634350013</v>
      </c>
      <c r="AW313" s="62">
        <f t="shared" si="153"/>
        <v>62.359028375826277</v>
      </c>
      <c r="AX313" s="62">
        <f t="shared" si="153"/>
        <v>63.198206244992612</v>
      </c>
      <c r="AY313" s="67">
        <f t="shared" si="136"/>
        <v>17.297679991623724</v>
      </c>
      <c r="AZ313" s="75">
        <f t="shared" si="137"/>
        <v>0.37685145255505986</v>
      </c>
      <c r="BA313" s="76">
        <f t="shared" si="138"/>
        <v>1.6118490451920486E-2</v>
      </c>
      <c r="BB313" s="67">
        <f t="shared" si="139"/>
        <v>17.727673603366441</v>
      </c>
      <c r="BC313" s="75">
        <f t="shared" si="140"/>
        <v>0.39720222909983127</v>
      </c>
      <c r="BD313" s="76">
        <f t="shared" si="141"/>
        <v>1.6864213531797567E-2</v>
      </c>
      <c r="BE313" s="67">
        <f t="shared" si="142"/>
        <v>17.364433919545839</v>
      </c>
      <c r="BF313" s="75">
        <f t="shared" si="143"/>
        <v>0.39322876341914054</v>
      </c>
      <c r="BG313" s="76">
        <f t="shared" si="144"/>
        <v>1.6719426216311284E-2</v>
      </c>
      <c r="BH313" s="67">
        <f t="shared" si="145"/>
        <v>15.897179519574642</v>
      </c>
      <c r="BI313" s="75">
        <f t="shared" si="146"/>
        <v>0.35491566451153223</v>
      </c>
      <c r="BJ313" s="76">
        <f t="shared" si="147"/>
        <v>1.5302868514946777E-2</v>
      </c>
      <c r="BK313" s="133">
        <f t="shared" si="129"/>
        <v>16.458502122457389</v>
      </c>
      <c r="BL313" s="134">
        <f t="shared" si="130"/>
        <v>0.35856891992059481</v>
      </c>
      <c r="BM313" s="135">
        <f t="shared" si="131"/>
        <v>1.625875183541714E-2</v>
      </c>
    </row>
    <row r="314" spans="1:65" x14ac:dyDescent="0.2">
      <c r="A314" s="51" t="s">
        <v>54</v>
      </c>
      <c r="B314" s="51" t="s">
        <v>150</v>
      </c>
      <c r="C314" s="62">
        <f t="shared" si="148"/>
        <v>27.581350010576102</v>
      </c>
      <c r="D314" s="62">
        <f t="shared" si="153"/>
        <v>24.801093726220952</v>
      </c>
      <c r="E314" s="62">
        <f t="shared" si="153"/>
        <v>22.311479588914732</v>
      </c>
      <c r="F314" s="62">
        <f t="shared" si="153"/>
        <v>25.898669437371748</v>
      </c>
      <c r="G314" s="62">
        <f t="shared" si="153"/>
        <v>32.053645238466864</v>
      </c>
      <c r="H314" s="62">
        <f t="shared" si="153"/>
        <v>24.35160519790378</v>
      </c>
      <c r="I314" s="62">
        <f t="shared" si="153"/>
        <v>24.406538601641344</v>
      </c>
      <c r="J314" s="62">
        <f t="shared" si="153"/>
        <v>30.663739393579778</v>
      </c>
      <c r="K314" s="62">
        <f t="shared" si="153"/>
        <v>34.100225676962673</v>
      </c>
      <c r="L314" s="62">
        <f t="shared" si="153"/>
        <v>37.317908512333517</v>
      </c>
      <c r="M314" s="62">
        <f t="shared" si="153"/>
        <v>37.022382740181563</v>
      </c>
      <c r="N314" s="62">
        <f t="shared" si="153"/>
        <v>44.162910842054245</v>
      </c>
      <c r="O314" s="62">
        <f t="shared" si="153"/>
        <v>39.811270527384607</v>
      </c>
      <c r="P314" s="62">
        <f t="shared" si="153"/>
        <v>46.582614674413087</v>
      </c>
      <c r="Q314" s="62">
        <f t="shared" si="153"/>
        <v>49.538635551851414</v>
      </c>
      <c r="R314" s="62">
        <f t="shared" si="153"/>
        <v>97.888555626031049</v>
      </c>
      <c r="S314" s="62">
        <f t="shared" si="153"/>
        <v>95.036402712293608</v>
      </c>
      <c r="T314" s="62">
        <f t="shared" si="153"/>
        <v>76.633489708803523</v>
      </c>
      <c r="U314" s="62">
        <f t="shared" si="153"/>
        <v>113.13556703154831</v>
      </c>
      <c r="V314" s="62">
        <f t="shared" si="153"/>
        <v>76.278711886631896</v>
      </c>
      <c r="W314" s="62">
        <f t="shared" si="153"/>
        <v>85.068473034389015</v>
      </c>
      <c r="X314" s="62">
        <f t="shared" si="153"/>
        <v>99.102649596509707</v>
      </c>
      <c r="Y314" s="62">
        <f t="shared" si="153"/>
        <v>126.3706872317119</v>
      </c>
      <c r="Z314" s="62">
        <f t="shared" si="153"/>
        <v>123.09293562117372</v>
      </c>
      <c r="AA314" s="62">
        <f t="shared" si="153"/>
        <v>138.47206604901109</v>
      </c>
      <c r="AB314" s="116">
        <f t="shared" si="153"/>
        <v>134.37771238014426</v>
      </c>
      <c r="AC314" s="62">
        <f t="shared" si="153"/>
        <v>135.71236468612756</v>
      </c>
      <c r="AD314" s="62">
        <f t="shared" si="153"/>
        <v>139.61441354943923</v>
      </c>
      <c r="AE314" s="62">
        <f t="shared" si="153"/>
        <v>142.28446472094012</v>
      </c>
      <c r="AF314" s="62">
        <f t="shared" si="153"/>
        <v>144.99672321834802</v>
      </c>
      <c r="AG314" s="62">
        <f t="shared" si="153"/>
        <v>147.70188746033901</v>
      </c>
      <c r="AH314" s="62">
        <f t="shared" si="153"/>
        <v>150.4829031101186</v>
      </c>
      <c r="AI314" s="62">
        <f t="shared" si="153"/>
        <v>153.30247860760969</v>
      </c>
      <c r="AJ314" s="62">
        <f t="shared" si="153"/>
        <v>156.19772826397002</v>
      </c>
      <c r="AK314" s="62">
        <f t="shared" si="153"/>
        <v>159.1425969579337</v>
      </c>
      <c r="AL314" s="62">
        <f t="shared" si="153"/>
        <v>162.23472474043226</v>
      </c>
      <c r="AM314" s="62">
        <f t="shared" si="153"/>
        <v>165.48107089584153</v>
      </c>
      <c r="AN314" s="62">
        <f t="shared" si="153"/>
        <v>168.81880148781246</v>
      </c>
      <c r="AO314" s="62">
        <f t="shared" si="153"/>
        <v>172.2364670517336</v>
      </c>
      <c r="AP314" s="62">
        <f t="shared" si="153"/>
        <v>175.46470993748227</v>
      </c>
      <c r="AQ314" s="62">
        <f t="shared" si="153"/>
        <v>178.61974674980388</v>
      </c>
      <c r="AR314" s="62">
        <f t="shared" si="153"/>
        <v>181.79038139783898</v>
      </c>
      <c r="AS314" s="62">
        <f t="shared" ref="D314:AX320" si="154">AS199/AS82</f>
        <v>184.96977232495263</v>
      </c>
      <c r="AT314" s="62">
        <f t="shared" si="154"/>
        <v>188.20368180748753</v>
      </c>
      <c r="AU314" s="62">
        <f t="shared" si="154"/>
        <v>191.47007804049042</v>
      </c>
      <c r="AV314" s="62">
        <f t="shared" si="154"/>
        <v>194.78309882068214</v>
      </c>
      <c r="AW314" s="62">
        <f t="shared" si="154"/>
        <v>198.17374526628723</v>
      </c>
      <c r="AX314" s="62">
        <f t="shared" si="154"/>
        <v>201.66890846011239</v>
      </c>
      <c r="AY314" s="67">
        <f t="shared" si="136"/>
        <v>62.054494910673156</v>
      </c>
      <c r="AZ314" s="75">
        <f t="shared" si="137"/>
        <v>0.44447054808348191</v>
      </c>
      <c r="BA314" s="76">
        <f t="shared" si="138"/>
        <v>1.8557226947708116E-2</v>
      </c>
      <c r="BB314" s="67">
        <f t="shared" si="139"/>
        <v>62.46138058015967</v>
      </c>
      <c r="BC314" s="75">
        <f t="shared" si="140"/>
        <v>0.460248266431868</v>
      </c>
      <c r="BD314" s="76">
        <f t="shared" si="141"/>
        <v>1.9110637916360362E-2</v>
      </c>
      <c r="BE314" s="67">
        <f t="shared" si="142"/>
        <v>60.405386440537882</v>
      </c>
      <c r="BF314" s="75">
        <f t="shared" si="143"/>
        <v>0.449519383613673</v>
      </c>
      <c r="BG314" s="76">
        <f t="shared" si="144"/>
        <v>1.8734939443729282E-2</v>
      </c>
      <c r="BH314" s="67">
        <f t="shared" si="145"/>
        <v>52.998011991479331</v>
      </c>
      <c r="BI314" s="75">
        <f t="shared" si="146"/>
        <v>0.38273431966214111</v>
      </c>
      <c r="BJ314" s="76">
        <f t="shared" si="147"/>
        <v>1.6335129353568068E-2</v>
      </c>
      <c r="BK314" s="133">
        <f t="shared" si="129"/>
        <v>58.559331716847993</v>
      </c>
      <c r="BL314" s="134">
        <f t="shared" si="130"/>
        <v>0.41943614722924999</v>
      </c>
      <c r="BM314" s="135">
        <f t="shared" si="131"/>
        <v>1.8605690207202707E-2</v>
      </c>
    </row>
    <row r="315" spans="1:65" x14ac:dyDescent="0.2">
      <c r="A315" s="51" t="s">
        <v>55</v>
      </c>
      <c r="B315" s="51" t="s">
        <v>150</v>
      </c>
      <c r="C315" s="62">
        <f t="shared" si="148"/>
        <v>47.22919164249582</v>
      </c>
      <c r="D315" s="62">
        <f t="shared" si="154"/>
        <v>46.721352932835799</v>
      </c>
      <c r="E315" s="62">
        <f t="shared" si="154"/>
        <v>46.156887472371402</v>
      </c>
      <c r="F315" s="62">
        <f t="shared" si="154"/>
        <v>48.391494577675864</v>
      </c>
      <c r="G315" s="62">
        <f t="shared" si="154"/>
        <v>48.585848798787609</v>
      </c>
      <c r="H315" s="62">
        <f t="shared" si="154"/>
        <v>45.355806766679954</v>
      </c>
      <c r="I315" s="62">
        <f t="shared" si="154"/>
        <v>48.362383123354633</v>
      </c>
      <c r="J315" s="62">
        <f t="shared" si="154"/>
        <v>55.882336298353614</v>
      </c>
      <c r="K315" s="62">
        <f t="shared" si="154"/>
        <v>50.043527314188459</v>
      </c>
      <c r="L315" s="62">
        <f t="shared" si="154"/>
        <v>54.77895754076502</v>
      </c>
      <c r="M315" s="62">
        <f t="shared" si="154"/>
        <v>57.237136028056689</v>
      </c>
      <c r="N315" s="62">
        <f t="shared" si="154"/>
        <v>64.205735379459838</v>
      </c>
      <c r="O315" s="62">
        <f t="shared" si="154"/>
        <v>65.359144826162861</v>
      </c>
      <c r="P315" s="62">
        <f t="shared" si="154"/>
        <v>64.867918820698279</v>
      </c>
      <c r="Q315" s="62">
        <f t="shared" si="154"/>
        <v>66.056939698875752</v>
      </c>
      <c r="R315" s="62">
        <f t="shared" si="154"/>
        <v>68.753570159410316</v>
      </c>
      <c r="S315" s="62">
        <f t="shared" si="154"/>
        <v>66.426185627705792</v>
      </c>
      <c r="T315" s="62">
        <f t="shared" si="154"/>
        <v>69.559218674589388</v>
      </c>
      <c r="U315" s="62">
        <f t="shared" si="154"/>
        <v>47.262210955508316</v>
      </c>
      <c r="V315" s="62">
        <f t="shared" si="154"/>
        <v>72.919469194196054</v>
      </c>
      <c r="W315" s="62">
        <f t="shared" si="154"/>
        <v>63.446340550870339</v>
      </c>
      <c r="X315" s="62">
        <f t="shared" si="154"/>
        <v>71.851073987354752</v>
      </c>
      <c r="Y315" s="62">
        <f t="shared" si="154"/>
        <v>91.237337682474703</v>
      </c>
      <c r="Z315" s="62">
        <f t="shared" si="154"/>
        <v>71.041196851476002</v>
      </c>
      <c r="AA315" s="62">
        <f t="shared" si="154"/>
        <v>58.074157973407729</v>
      </c>
      <c r="AB315" s="116">
        <f t="shared" si="154"/>
        <v>57.248790239139531</v>
      </c>
      <c r="AC315" s="62">
        <f t="shared" si="154"/>
        <v>57.845295594711388</v>
      </c>
      <c r="AD315" s="62">
        <f t="shared" si="154"/>
        <v>59.526764697530233</v>
      </c>
      <c r="AE315" s="62">
        <f t="shared" si="154"/>
        <v>60.670439141075576</v>
      </c>
      <c r="AF315" s="62">
        <f t="shared" si="154"/>
        <v>61.828403508068995</v>
      </c>
      <c r="AG315" s="62">
        <f t="shared" si="154"/>
        <v>62.97992037563457</v>
      </c>
      <c r="AH315" s="62">
        <f t="shared" si="154"/>
        <v>64.162392548836578</v>
      </c>
      <c r="AI315" s="62">
        <f t="shared" si="154"/>
        <v>65.360699463432908</v>
      </c>
      <c r="AJ315" s="62">
        <f t="shared" si="154"/>
        <v>66.590336186560066</v>
      </c>
      <c r="AK315" s="62">
        <f t="shared" si="154"/>
        <v>67.839452139076144</v>
      </c>
      <c r="AL315" s="62">
        <f t="shared" si="154"/>
        <v>69.148545262312609</v>
      </c>
      <c r="AM315" s="62">
        <f t="shared" si="154"/>
        <v>70.519437493407381</v>
      </c>
      <c r="AN315" s="62">
        <f t="shared" si="154"/>
        <v>71.926849607037312</v>
      </c>
      <c r="AO315" s="62">
        <f t="shared" si="154"/>
        <v>73.365695320713897</v>
      </c>
      <c r="AP315" s="62">
        <f t="shared" si="154"/>
        <v>74.722385656503036</v>
      </c>
      <c r="AQ315" s="62">
        <f t="shared" si="154"/>
        <v>76.04532539305518</v>
      </c>
      <c r="AR315" s="62">
        <f t="shared" si="154"/>
        <v>77.374268614240236</v>
      </c>
      <c r="AS315" s="62">
        <f t="shared" si="154"/>
        <v>78.706356534478147</v>
      </c>
      <c r="AT315" s="62">
        <f t="shared" si="154"/>
        <v>80.059221803703622</v>
      </c>
      <c r="AU315" s="62">
        <f t="shared" si="154"/>
        <v>81.424447072031867</v>
      </c>
      <c r="AV315" s="62">
        <f t="shared" si="154"/>
        <v>82.807537570814972</v>
      </c>
      <c r="AW315" s="62">
        <f t="shared" si="154"/>
        <v>84.220577739099625</v>
      </c>
      <c r="AX315" s="62">
        <f t="shared" si="154"/>
        <v>85.673745763212068</v>
      </c>
      <c r="AY315" s="67">
        <f t="shared" si="136"/>
        <v>26.146981065681835</v>
      </c>
      <c r="AZ315" s="75">
        <f t="shared" si="137"/>
        <v>0.43924747461987756</v>
      </c>
      <c r="BA315" s="76">
        <f t="shared" si="138"/>
        <v>1.8372759422101037E-2</v>
      </c>
      <c r="BB315" s="67">
        <f t="shared" si="139"/>
        <v>26.375282144388237</v>
      </c>
      <c r="BC315" s="75">
        <f t="shared" si="140"/>
        <v>0.45596244038900968</v>
      </c>
      <c r="BD315" s="76">
        <f t="shared" si="141"/>
        <v>1.8960874625623791E-2</v>
      </c>
      <c r="BE315" s="67">
        <f t="shared" si="142"/>
        <v>25.558747331675441</v>
      </c>
      <c r="BF315" s="75">
        <f t="shared" si="143"/>
        <v>0.44645043545743923</v>
      </c>
      <c r="BG315" s="76">
        <f t="shared" si="144"/>
        <v>1.8626986653264233E-2</v>
      </c>
      <c r="BH315" s="67">
        <f t="shared" si="145"/>
        <v>23.350289098624138</v>
      </c>
      <c r="BI315" s="75">
        <f t="shared" si="146"/>
        <v>0.40207710130409952</v>
      </c>
      <c r="BJ315" s="76">
        <f t="shared" si="147"/>
        <v>1.7041313391211066E-2</v>
      </c>
      <c r="BK315" s="133">
        <f t="shared" si="129"/>
        <v>24.693813041569392</v>
      </c>
      <c r="BL315" s="134">
        <f t="shared" si="130"/>
        <v>0.41483546379590053</v>
      </c>
      <c r="BM315" s="135">
        <f t="shared" si="131"/>
        <v>1.8431659191179728E-2</v>
      </c>
    </row>
    <row r="316" spans="1:65" x14ac:dyDescent="0.2">
      <c r="A316" s="51" t="s">
        <v>56</v>
      </c>
      <c r="B316" s="51" t="s">
        <v>150</v>
      </c>
      <c r="C316" s="62">
        <f t="shared" si="148"/>
        <v>23.593979722594774</v>
      </c>
      <c r="D316" s="62">
        <f t="shared" si="154"/>
        <v>22.329826346247053</v>
      </c>
      <c r="E316" s="62">
        <f t="shared" si="154"/>
        <v>21.179160098616414</v>
      </c>
      <c r="F316" s="62">
        <f t="shared" si="154"/>
        <v>22.252457974115998</v>
      </c>
      <c r="G316" s="62">
        <f t="shared" si="154"/>
        <v>22.396921328272093</v>
      </c>
      <c r="H316" s="62">
        <f t="shared" si="154"/>
        <v>20.975585847394797</v>
      </c>
      <c r="I316" s="62">
        <f t="shared" si="154"/>
        <v>21.994824396482294</v>
      </c>
      <c r="J316" s="62">
        <f t="shared" si="154"/>
        <v>25.241019802692055</v>
      </c>
      <c r="K316" s="62">
        <f t="shared" si="154"/>
        <v>27.892771548713728</v>
      </c>
      <c r="L316" s="62">
        <f t="shared" si="154"/>
        <v>24.632996620245819</v>
      </c>
      <c r="M316" s="62">
        <f t="shared" si="154"/>
        <v>28.888170072107322</v>
      </c>
      <c r="N316" s="62">
        <f t="shared" si="154"/>
        <v>29.087966713471598</v>
      </c>
      <c r="O316" s="62">
        <f t="shared" si="154"/>
        <v>28.066920957497182</v>
      </c>
      <c r="P316" s="62">
        <f t="shared" si="154"/>
        <v>25.366839020736251</v>
      </c>
      <c r="Q316" s="62">
        <f t="shared" si="154"/>
        <v>28.073259462772644</v>
      </c>
      <c r="R316" s="62">
        <f t="shared" si="154"/>
        <v>28.019839411363083</v>
      </c>
      <c r="S316" s="62">
        <f t="shared" si="154"/>
        <v>26.289879717531655</v>
      </c>
      <c r="T316" s="62">
        <f t="shared" si="154"/>
        <v>21.367358630805491</v>
      </c>
      <c r="U316" s="62">
        <f t="shared" si="154"/>
        <v>29.609484568513938</v>
      </c>
      <c r="V316" s="62">
        <f t="shared" si="154"/>
        <v>29.35863151979067</v>
      </c>
      <c r="W316" s="62">
        <f t="shared" si="154"/>
        <v>43.535487534463812</v>
      </c>
      <c r="X316" s="62">
        <f t="shared" si="154"/>
        <v>20.88267180999971</v>
      </c>
      <c r="Y316" s="62">
        <f t="shared" si="154"/>
        <v>22.347749115207417</v>
      </c>
      <c r="Z316" s="62">
        <f t="shared" si="154"/>
        <v>24.739088580422791</v>
      </c>
      <c r="AA316" s="62">
        <f t="shared" si="154"/>
        <v>34.322998179548868</v>
      </c>
      <c r="AB316" s="116">
        <f t="shared" si="154"/>
        <v>33.740770009532632</v>
      </c>
      <c r="AC316" s="62">
        <f t="shared" si="154"/>
        <v>34.084849580319769</v>
      </c>
      <c r="AD316" s="62">
        <f t="shared" si="154"/>
        <v>35.06696819649494</v>
      </c>
      <c r="AE316" s="62">
        <f t="shared" si="154"/>
        <v>35.732562661145089</v>
      </c>
      <c r="AF316" s="62">
        <f t="shared" si="154"/>
        <v>36.407411423316326</v>
      </c>
      <c r="AG316" s="62">
        <f t="shared" si="154"/>
        <v>37.077721210243993</v>
      </c>
      <c r="AH316" s="62">
        <f t="shared" si="154"/>
        <v>37.765485938915766</v>
      </c>
      <c r="AI316" s="62">
        <f t="shared" si="154"/>
        <v>38.46202971580815</v>
      </c>
      <c r="AJ316" s="62">
        <f t="shared" si="154"/>
        <v>39.176699713551635</v>
      </c>
      <c r="AK316" s="62">
        <f t="shared" si="154"/>
        <v>39.901981803509237</v>
      </c>
      <c r="AL316" s="62">
        <f t="shared" si="154"/>
        <v>40.661241492455588</v>
      </c>
      <c r="AM316" s="62">
        <f t="shared" si="154"/>
        <v>41.454829223283902</v>
      </c>
      <c r="AN316" s="62">
        <f t="shared" si="154"/>
        <v>42.268760584063152</v>
      </c>
      <c r="AO316" s="62">
        <f t="shared" si="154"/>
        <v>43.09993603601658</v>
      </c>
      <c r="AP316" s="62">
        <f t="shared" si="154"/>
        <v>43.882048176340675</v>
      </c>
      <c r="AQ316" s="62">
        <f t="shared" si="154"/>
        <v>44.643107405363985</v>
      </c>
      <c r="AR316" s="62">
        <f t="shared" si="154"/>
        <v>45.407197967971825</v>
      </c>
      <c r="AS316" s="62">
        <f t="shared" si="154"/>
        <v>46.172835478017632</v>
      </c>
      <c r="AT316" s="62">
        <f t="shared" si="154"/>
        <v>46.949612778620569</v>
      </c>
      <c r="AU316" s="62">
        <f t="shared" si="154"/>
        <v>47.73278174031369</v>
      </c>
      <c r="AV316" s="62">
        <f t="shared" si="154"/>
        <v>48.525205174618939</v>
      </c>
      <c r="AW316" s="62">
        <f t="shared" si="154"/>
        <v>49.333493050647732</v>
      </c>
      <c r="AX316" s="62">
        <f t="shared" si="154"/>
        <v>50.163445334336267</v>
      </c>
      <c r="AY316" s="67">
        <f t="shared" si="136"/>
        <v>15.096477137841326</v>
      </c>
      <c r="AZ316" s="75">
        <f t="shared" si="137"/>
        <v>0.43050420136834838</v>
      </c>
      <c r="BA316" s="76">
        <f t="shared" si="138"/>
        <v>1.8062538064486322E-2</v>
      </c>
      <c r="BB316" s="67">
        <f t="shared" si="139"/>
        <v>15.248643470327963</v>
      </c>
      <c r="BC316" s="75">
        <f t="shared" si="140"/>
        <v>0.44737306040899671</v>
      </c>
      <c r="BD316" s="76">
        <f t="shared" si="141"/>
        <v>1.8659463605965376E-2</v>
      </c>
      <c r="BE316" s="67">
        <f t="shared" si="142"/>
        <v>14.784435165086308</v>
      </c>
      <c r="BF316" s="75">
        <f t="shared" si="143"/>
        <v>0.43817717144301466</v>
      </c>
      <c r="BG316" s="76">
        <f t="shared" si="144"/>
        <v>1.8334880154606603E-2</v>
      </c>
      <c r="BH316" s="67">
        <f t="shared" si="145"/>
        <v>13.409783560764822</v>
      </c>
      <c r="BI316" s="75">
        <f t="shared" si="146"/>
        <v>0.39069382839506583</v>
      </c>
      <c r="BJ316" s="76">
        <f t="shared" si="147"/>
        <v>1.6626851765206396E-2</v>
      </c>
      <c r="BK316" s="133">
        <f t="shared" si="129"/>
        <v>14.266524854152792</v>
      </c>
      <c r="BL316" s="134">
        <f t="shared" si="130"/>
        <v>0.406836564091069</v>
      </c>
      <c r="BM316" s="135">
        <f t="shared" si="131"/>
        <v>1.8127802802138326E-2</v>
      </c>
    </row>
    <row r="317" spans="1:65" x14ac:dyDescent="0.2">
      <c r="A317" s="51" t="s">
        <v>57</v>
      </c>
      <c r="B317" s="51" t="s">
        <v>150</v>
      </c>
      <c r="C317" s="62">
        <f t="shared" si="148"/>
        <v>22.737577135120379</v>
      </c>
      <c r="D317" s="62">
        <f t="shared" si="154"/>
        <v>22.388389762691705</v>
      </c>
      <c r="E317" s="62">
        <f t="shared" si="154"/>
        <v>21.409955606569554</v>
      </c>
      <c r="F317" s="62">
        <f t="shared" si="154"/>
        <v>22.633999061251071</v>
      </c>
      <c r="G317" s="62">
        <f t="shared" si="154"/>
        <v>22.351688673433859</v>
      </c>
      <c r="H317" s="62">
        <f t="shared" si="154"/>
        <v>20.266156397807574</v>
      </c>
      <c r="I317" s="62">
        <f t="shared" si="154"/>
        <v>22.70363569473324</v>
      </c>
      <c r="J317" s="62">
        <f t="shared" si="154"/>
        <v>25.325279984508061</v>
      </c>
      <c r="K317" s="62">
        <f t="shared" si="154"/>
        <v>34.516344963315923</v>
      </c>
      <c r="L317" s="62">
        <f t="shared" si="154"/>
        <v>32.931214733211348</v>
      </c>
      <c r="M317" s="62">
        <f t="shared" si="154"/>
        <v>39.698829544321548</v>
      </c>
      <c r="N317" s="62">
        <f t="shared" si="154"/>
        <v>37.30307996239118</v>
      </c>
      <c r="O317" s="62">
        <f t="shared" si="154"/>
        <v>37.703638257548135</v>
      </c>
      <c r="P317" s="62">
        <f t="shared" si="154"/>
        <v>37.695762911848711</v>
      </c>
      <c r="Q317" s="62">
        <f t="shared" si="154"/>
        <v>39.049184836875938</v>
      </c>
      <c r="R317" s="62">
        <f t="shared" si="154"/>
        <v>35.408193357852745</v>
      </c>
      <c r="S317" s="62">
        <f t="shared" si="154"/>
        <v>44.213865774803672</v>
      </c>
      <c r="T317" s="62">
        <f t="shared" si="154"/>
        <v>46.845974726546459</v>
      </c>
      <c r="U317" s="62">
        <f t="shared" si="154"/>
        <v>30.764837823835748</v>
      </c>
      <c r="V317" s="62">
        <f t="shared" si="154"/>
        <v>23.768245970227774</v>
      </c>
      <c r="W317" s="62">
        <f t="shared" si="154"/>
        <v>66.629608894492023</v>
      </c>
      <c r="X317" s="62">
        <f t="shared" si="154"/>
        <v>44.17179481392882</v>
      </c>
      <c r="Y317" s="62">
        <f t="shared" si="154"/>
        <v>26.861538617009384</v>
      </c>
      <c r="Z317" s="62">
        <f t="shared" si="154"/>
        <v>41.09466808603699</v>
      </c>
      <c r="AA317" s="62">
        <f t="shared" si="154"/>
        <v>32.608125946281902</v>
      </c>
      <c r="AB317" s="116">
        <f t="shared" si="154"/>
        <v>30.905599295883295</v>
      </c>
      <c r="AC317" s="62">
        <f t="shared" si="154"/>
        <v>31.194166439232433</v>
      </c>
      <c r="AD317" s="62">
        <f t="shared" si="154"/>
        <v>32.089999586950753</v>
      </c>
      <c r="AE317" s="62">
        <f t="shared" si="154"/>
        <v>32.699509966026085</v>
      </c>
      <c r="AF317" s="62">
        <f t="shared" si="154"/>
        <v>33.317848555543769</v>
      </c>
      <c r="AG317" s="62">
        <f t="shared" si="154"/>
        <v>33.932546473613861</v>
      </c>
      <c r="AH317" s="62">
        <f t="shared" si="154"/>
        <v>34.563838923589351</v>
      </c>
      <c r="AI317" s="62">
        <f t="shared" si="154"/>
        <v>35.20315271396084</v>
      </c>
      <c r="AJ317" s="62">
        <f t="shared" si="154"/>
        <v>35.858965306326091</v>
      </c>
      <c r="AK317" s="62">
        <f t="shared" si="154"/>
        <v>36.524364087650341</v>
      </c>
      <c r="AL317" s="62">
        <f t="shared" si="154"/>
        <v>37.22082381784891</v>
      </c>
      <c r="AM317" s="62">
        <f t="shared" si="154"/>
        <v>37.948179975905333</v>
      </c>
      <c r="AN317" s="62">
        <f t="shared" si="154"/>
        <v>38.693825611281902</v>
      </c>
      <c r="AO317" s="62">
        <f t="shared" si="154"/>
        <v>39.455276908343883</v>
      </c>
      <c r="AP317" s="62">
        <f t="shared" si="154"/>
        <v>40.17172847324062</v>
      </c>
      <c r="AQ317" s="62">
        <f t="shared" si="154"/>
        <v>40.868860114582773</v>
      </c>
      <c r="AR317" s="62">
        <f t="shared" si="154"/>
        <v>41.568910162386096</v>
      </c>
      <c r="AS317" s="62">
        <f t="shared" si="154"/>
        <v>42.270279486219877</v>
      </c>
      <c r="AT317" s="62">
        <f t="shared" si="154"/>
        <v>42.981729507203134</v>
      </c>
      <c r="AU317" s="62">
        <f t="shared" si="154"/>
        <v>43.699064834798158</v>
      </c>
      <c r="AV317" s="62">
        <f t="shared" si="154"/>
        <v>44.42513407257637</v>
      </c>
      <c r="AW317" s="62">
        <f t="shared" si="154"/>
        <v>45.165886994350778</v>
      </c>
      <c r="AX317" s="62">
        <f t="shared" si="154"/>
        <v>45.926556352105806</v>
      </c>
      <c r="AY317" s="67">
        <f t="shared" si="136"/>
        <v>13.836556765155052</v>
      </c>
      <c r="AZ317" s="75">
        <f t="shared" si="137"/>
        <v>0.43117971153797152</v>
      </c>
      <c r="BA317" s="76">
        <f t="shared" si="138"/>
        <v>1.8086570059226981E-2</v>
      </c>
      <c r="BB317" s="67">
        <f t="shared" si="139"/>
        <v>13.971720555118345</v>
      </c>
      <c r="BC317" s="75">
        <f t="shared" si="140"/>
        <v>0.4478953006273097</v>
      </c>
      <c r="BD317" s="76">
        <f t="shared" si="141"/>
        <v>1.8677838059660612E-2</v>
      </c>
      <c r="BE317" s="67">
        <f t="shared" si="142"/>
        <v>13.519534776693074</v>
      </c>
      <c r="BF317" s="75">
        <f t="shared" si="143"/>
        <v>0.43744612900918284</v>
      </c>
      <c r="BG317" s="76">
        <f t="shared" si="144"/>
        <v>1.8308992321434125E-2</v>
      </c>
      <c r="BH317" s="67">
        <f t="shared" si="145"/>
        <v>11.090938888516256</v>
      </c>
      <c r="BI317" s="75">
        <f t="shared" si="146"/>
        <v>0.34012806828541109</v>
      </c>
      <c r="BJ317" s="76">
        <f t="shared" si="147"/>
        <v>1.4745923148888895E-2</v>
      </c>
      <c r="BK317" s="133">
        <f t="shared" si="129"/>
        <v>13.075887407400025</v>
      </c>
      <c r="BL317" s="134">
        <f t="shared" si="130"/>
        <v>0.40747546200397189</v>
      </c>
      <c r="BM317" s="135">
        <f t="shared" si="131"/>
        <v>1.8152132858297865E-2</v>
      </c>
    </row>
    <row r="318" spans="1:65" x14ac:dyDescent="0.2">
      <c r="A318" s="51" t="s">
        <v>58</v>
      </c>
      <c r="B318" s="51" t="s">
        <v>150</v>
      </c>
      <c r="C318" s="62">
        <f t="shared" si="148"/>
        <v>55.86960658589696</v>
      </c>
      <c r="D318" s="62">
        <f t="shared" si="154"/>
        <v>54.92269692410288</v>
      </c>
      <c r="E318" s="62">
        <f t="shared" si="154"/>
        <v>54.670945515949484</v>
      </c>
      <c r="F318" s="62">
        <f t="shared" si="154"/>
        <v>57.29511470783882</v>
      </c>
      <c r="G318" s="62">
        <f t="shared" si="154"/>
        <v>57.407602832456611</v>
      </c>
      <c r="H318" s="62">
        <f t="shared" si="154"/>
        <v>53.662273965105364</v>
      </c>
      <c r="I318" s="62">
        <f t="shared" si="154"/>
        <v>52.843485785675263</v>
      </c>
      <c r="J318" s="62">
        <f t="shared" si="154"/>
        <v>56.219300549444796</v>
      </c>
      <c r="K318" s="62">
        <f t="shared" si="154"/>
        <v>52.18783034314886</v>
      </c>
      <c r="L318" s="62">
        <f t="shared" si="154"/>
        <v>55.993985700324757</v>
      </c>
      <c r="M318" s="62">
        <f t="shared" si="154"/>
        <v>61.469015019981178</v>
      </c>
      <c r="N318" s="62">
        <f t="shared" si="154"/>
        <v>63.649204027803336</v>
      </c>
      <c r="O318" s="62">
        <f t="shared" si="154"/>
        <v>56.867882981295764</v>
      </c>
      <c r="P318" s="62">
        <f t="shared" si="154"/>
        <v>62.571396519681016</v>
      </c>
      <c r="Q318" s="62">
        <f t="shared" si="154"/>
        <v>60.279629907442903</v>
      </c>
      <c r="R318" s="62">
        <f t="shared" si="154"/>
        <v>66.513916425533509</v>
      </c>
      <c r="S318" s="62">
        <f t="shared" si="154"/>
        <v>62.273309709854786</v>
      </c>
      <c r="T318" s="62">
        <f t="shared" si="154"/>
        <v>67.499542008658565</v>
      </c>
      <c r="U318" s="62">
        <f t="shared" si="154"/>
        <v>66.594514723977184</v>
      </c>
      <c r="V318" s="62">
        <f t="shared" si="154"/>
        <v>58.596482505678331</v>
      </c>
      <c r="W318" s="62">
        <f t="shared" si="154"/>
        <v>38.737959647498542</v>
      </c>
      <c r="X318" s="62">
        <f t="shared" si="154"/>
        <v>69.382959809460161</v>
      </c>
      <c r="Y318" s="62">
        <f t="shared" si="154"/>
        <v>68.686558929783729</v>
      </c>
      <c r="Z318" s="62">
        <f t="shared" si="154"/>
        <v>61.230060487344808</v>
      </c>
      <c r="AA318" s="62">
        <f t="shared" si="154"/>
        <v>62.704715355586643</v>
      </c>
      <c r="AB318" s="116">
        <f t="shared" si="154"/>
        <v>69.218782370690462</v>
      </c>
      <c r="AC318" s="62">
        <f t="shared" si="154"/>
        <v>68.857528737919068</v>
      </c>
      <c r="AD318" s="62">
        <f t="shared" si="154"/>
        <v>70.14289182321096</v>
      </c>
      <c r="AE318" s="62">
        <f t="shared" si="154"/>
        <v>71.287556473927424</v>
      </c>
      <c r="AF318" s="62">
        <f t="shared" si="154"/>
        <v>72.406552982382422</v>
      </c>
      <c r="AG318" s="62">
        <f t="shared" si="154"/>
        <v>73.523074022171258</v>
      </c>
      <c r="AH318" s="62">
        <f t="shared" si="154"/>
        <v>74.675052870387901</v>
      </c>
      <c r="AI318" s="62">
        <f t="shared" si="154"/>
        <v>75.830279008638854</v>
      </c>
      <c r="AJ318" s="62">
        <f t="shared" si="154"/>
        <v>77.003390560550713</v>
      </c>
      <c r="AK318" s="62">
        <f t="shared" si="154"/>
        <v>78.192286209324394</v>
      </c>
      <c r="AL318" s="62">
        <f t="shared" si="154"/>
        <v>79.443960931455962</v>
      </c>
      <c r="AM318" s="62">
        <f t="shared" si="154"/>
        <v>80.758711342437735</v>
      </c>
      <c r="AN318" s="62">
        <f t="shared" si="154"/>
        <v>82.105675621028723</v>
      </c>
      <c r="AO318" s="62">
        <f t="shared" si="154"/>
        <v>83.479897135082851</v>
      </c>
      <c r="AP318" s="62">
        <f t="shared" si="154"/>
        <v>84.709437824801356</v>
      </c>
      <c r="AQ318" s="62">
        <f t="shared" si="154"/>
        <v>85.866971306121016</v>
      </c>
      <c r="AR318" s="62">
        <f t="shared" si="154"/>
        <v>87.021724948173116</v>
      </c>
      <c r="AS318" s="62">
        <f t="shared" si="154"/>
        <v>88.169361259743795</v>
      </c>
      <c r="AT318" s="62">
        <f t="shared" si="154"/>
        <v>89.330692971295633</v>
      </c>
      <c r="AU318" s="62">
        <f t="shared" si="154"/>
        <v>90.495853131660411</v>
      </c>
      <c r="AV318" s="62">
        <f t="shared" si="154"/>
        <v>91.670897191390296</v>
      </c>
      <c r="AW318" s="62">
        <f t="shared" si="154"/>
        <v>92.870350272874745</v>
      </c>
      <c r="AX318" s="62">
        <f t="shared" si="154"/>
        <v>94.104327388869464</v>
      </c>
      <c r="AY318" s="67">
        <f t="shared" si="136"/>
        <v>23.961435565658505</v>
      </c>
      <c r="AZ318" s="75">
        <f t="shared" si="137"/>
        <v>0.34160889211769618</v>
      </c>
      <c r="BA318" s="76">
        <f t="shared" si="138"/>
        <v>1.4801957786512387E-2</v>
      </c>
      <c r="BB318" s="67">
        <f t="shared" si="139"/>
        <v>24.012821534955677</v>
      </c>
      <c r="BC318" s="75">
        <f t="shared" si="140"/>
        <v>0.34873196838579085</v>
      </c>
      <c r="BD318" s="76">
        <f t="shared" si="141"/>
        <v>1.5070677849312153E-2</v>
      </c>
      <c r="BE318" s="67">
        <f t="shared" si="142"/>
        <v>22.452114820699833</v>
      </c>
      <c r="BF318" s="75">
        <f t="shared" si="143"/>
        <v>0.32436448680158819</v>
      </c>
      <c r="BG318" s="76">
        <f t="shared" si="144"/>
        <v>1.4145753119968019E-2</v>
      </c>
      <c r="BH318" s="67">
        <f t="shared" si="145"/>
        <v>27.791137776073768</v>
      </c>
      <c r="BI318" s="75">
        <f t="shared" si="146"/>
        <v>0.44320650557897368</v>
      </c>
      <c r="BJ318" s="76">
        <f t="shared" si="147"/>
        <v>1.8512641922874717E-2</v>
      </c>
      <c r="BK318" s="133">
        <f t="shared" si="129"/>
        <v>22.727458449663786</v>
      </c>
      <c r="BL318" s="134">
        <f t="shared" si="130"/>
        <v>0.32401655903988619</v>
      </c>
      <c r="BM318" s="135">
        <f t="shared" si="131"/>
        <v>1.4881750140637307E-2</v>
      </c>
    </row>
    <row r="319" spans="1:65" x14ac:dyDescent="0.2">
      <c r="A319" s="51" t="s">
        <v>59</v>
      </c>
      <c r="B319" s="51" t="s">
        <v>150</v>
      </c>
      <c r="C319" s="62">
        <f t="shared" si="148"/>
        <v>4.2505440839402144</v>
      </c>
      <c r="D319" s="62">
        <f t="shared" si="154"/>
        <v>4.2411096980010177</v>
      </c>
      <c r="E319" s="62">
        <f t="shared" si="154"/>
        <v>4.3013093873790957</v>
      </c>
      <c r="F319" s="62">
        <f t="shared" si="154"/>
        <v>4.414374787913097</v>
      </c>
      <c r="G319" s="62">
        <f t="shared" si="154"/>
        <v>4.4398391598325793</v>
      </c>
      <c r="H319" s="62">
        <f t="shared" si="154"/>
        <v>4.2469347743733854</v>
      </c>
      <c r="I319" s="62">
        <f t="shared" si="154"/>
        <v>4.2569160359652454</v>
      </c>
      <c r="J319" s="62">
        <f t="shared" si="154"/>
        <v>4.2695164406061794</v>
      </c>
      <c r="K319" s="62">
        <f t="shared" si="154"/>
        <v>4.4547867937690251</v>
      </c>
      <c r="L319" s="62">
        <f t="shared" si="154"/>
        <v>5.5437725464896452</v>
      </c>
      <c r="M319" s="62">
        <f t="shared" si="154"/>
        <v>6.5727057548418175</v>
      </c>
      <c r="N319" s="62">
        <f t="shared" si="154"/>
        <v>6.2509593631019396</v>
      </c>
      <c r="O319" s="62">
        <f t="shared" si="154"/>
        <v>5.7881995457193112</v>
      </c>
      <c r="P319" s="62">
        <f t="shared" si="154"/>
        <v>6.2790164764551104</v>
      </c>
      <c r="Q319" s="62">
        <f t="shared" si="154"/>
        <v>6.4828774653067738</v>
      </c>
      <c r="R319" s="62">
        <f t="shared" si="154"/>
        <v>7.7730632514244755</v>
      </c>
      <c r="S319" s="62">
        <f t="shared" si="154"/>
        <v>10.065837970960503</v>
      </c>
      <c r="T319" s="62">
        <f t="shared" si="154"/>
        <v>10.154339123063933</v>
      </c>
      <c r="U319" s="62">
        <f t="shared" si="154"/>
        <v>8.8764398278420096</v>
      </c>
      <c r="V319" s="62">
        <f t="shared" si="154"/>
        <v>10.485960356558024</v>
      </c>
      <c r="W319" s="62">
        <f t="shared" si="154"/>
        <v>12.489472814238527</v>
      </c>
      <c r="X319" s="62">
        <f t="shared" si="154"/>
        <v>13.242821500907459</v>
      </c>
      <c r="Y319" s="62">
        <f t="shared" si="154"/>
        <v>15.433381060583926</v>
      </c>
      <c r="Z319" s="62">
        <f t="shared" si="154"/>
        <v>19.462233484544868</v>
      </c>
      <c r="AA319" s="62">
        <f t="shared" si="154"/>
        <v>20.601137214212947</v>
      </c>
      <c r="AB319" s="116">
        <f t="shared" si="154"/>
        <v>18.49158198661269</v>
      </c>
      <c r="AC319" s="62">
        <f t="shared" si="154"/>
        <v>18.434225491730579</v>
      </c>
      <c r="AD319" s="62">
        <f t="shared" si="154"/>
        <v>18.778276867601203</v>
      </c>
      <c r="AE319" s="62">
        <f t="shared" si="154"/>
        <v>19.084565913054842</v>
      </c>
      <c r="AF319" s="62">
        <f t="shared" si="154"/>
        <v>19.382732670178424</v>
      </c>
      <c r="AG319" s="62">
        <f t="shared" si="154"/>
        <v>19.679084609979505</v>
      </c>
      <c r="AH319" s="62">
        <f t="shared" si="154"/>
        <v>19.984467661230727</v>
      </c>
      <c r="AI319" s="62">
        <f t="shared" si="154"/>
        <v>20.290232194670857</v>
      </c>
      <c r="AJ319" s="62">
        <f t="shared" si="154"/>
        <v>20.600398181781657</v>
      </c>
      <c r="AK319" s="62">
        <f t="shared" si="154"/>
        <v>20.913819424511487</v>
      </c>
      <c r="AL319" s="62">
        <f t="shared" si="154"/>
        <v>21.242456082329625</v>
      </c>
      <c r="AM319" s="62">
        <f t="shared" si="154"/>
        <v>21.585302664149427</v>
      </c>
      <c r="AN319" s="62">
        <f t="shared" si="154"/>
        <v>21.935289281788531</v>
      </c>
      <c r="AO319" s="62">
        <f t="shared" si="154"/>
        <v>22.291070000307688</v>
      </c>
      <c r="AP319" s="62">
        <f t="shared" si="154"/>
        <v>22.607453457362407</v>
      </c>
      <c r="AQ319" s="62">
        <f t="shared" si="154"/>
        <v>22.903240648039542</v>
      </c>
      <c r="AR319" s="62">
        <f t="shared" si="154"/>
        <v>23.19811431259339</v>
      </c>
      <c r="AS319" s="62">
        <f t="shared" si="154"/>
        <v>23.490923818930366</v>
      </c>
      <c r="AT319" s="62">
        <f t="shared" si="154"/>
        <v>23.786163437834503</v>
      </c>
      <c r="AU319" s="62">
        <f t="shared" si="154"/>
        <v>24.081682665426637</v>
      </c>
      <c r="AV319" s="62">
        <f t="shared" si="154"/>
        <v>24.378936950932356</v>
      </c>
      <c r="AW319" s="62">
        <f t="shared" si="154"/>
        <v>24.681124029199836</v>
      </c>
      <c r="AX319" s="62">
        <f t="shared" si="154"/>
        <v>24.990565640421455</v>
      </c>
      <c r="AY319" s="67">
        <f t="shared" si="136"/>
        <v>6.2122887728202514</v>
      </c>
      <c r="AZ319" s="75">
        <f t="shared" si="137"/>
        <v>0.33082315361632159</v>
      </c>
      <c r="BA319" s="76">
        <f t="shared" si="138"/>
        <v>1.4392471620970682E-2</v>
      </c>
      <c r="BB319" s="67">
        <f t="shared" si="139"/>
        <v>6.2468985374692565</v>
      </c>
      <c r="BC319" s="75">
        <f t="shared" si="140"/>
        <v>0.33887502028612793</v>
      </c>
      <c r="BD319" s="76">
        <f t="shared" si="141"/>
        <v>1.4698461624454096E-2</v>
      </c>
      <c r="BE319" s="67">
        <f t="shared" si="142"/>
        <v>5.8873549643196661</v>
      </c>
      <c r="BF319" s="75">
        <f t="shared" si="143"/>
        <v>0.31838027533728164</v>
      </c>
      <c r="BG319" s="76">
        <f t="shared" si="144"/>
        <v>1.3916136320151873E-2</v>
      </c>
      <c r="BH319" s="67">
        <f t="shared" si="145"/>
        <v>3.4805454512136897</v>
      </c>
      <c r="BI319" s="75">
        <f t="shared" si="146"/>
        <v>0.16894919028122504</v>
      </c>
      <c r="BJ319" s="76">
        <f t="shared" si="147"/>
        <v>7.83580131992756E-3</v>
      </c>
      <c r="BK319" s="133">
        <f t="shared" si="129"/>
        <v>5.9028471615986327</v>
      </c>
      <c r="BL319" s="134">
        <f t="shared" si="130"/>
        <v>0.31434445254042531</v>
      </c>
      <c r="BM319" s="135">
        <f t="shared" si="131"/>
        <v>1.4490191474861192E-2</v>
      </c>
    </row>
    <row r="320" spans="1:65" x14ac:dyDescent="0.2">
      <c r="A320" s="51" t="s">
        <v>60</v>
      </c>
      <c r="B320" s="51" t="s">
        <v>150</v>
      </c>
      <c r="C320" s="62">
        <f t="shared" si="148"/>
        <v>75.495028205940756</v>
      </c>
      <c r="D320" s="62">
        <f t="shared" si="154"/>
        <v>74.242860602185019</v>
      </c>
      <c r="E320" s="62">
        <f t="shared" si="154"/>
        <v>73.625436283085705</v>
      </c>
      <c r="F320" s="62">
        <f t="shared" si="154"/>
        <v>78.572842580864275</v>
      </c>
      <c r="G320" s="62">
        <f t="shared" si="154"/>
        <v>79.05865062120165</v>
      </c>
      <c r="H320" s="62">
        <f t="shared" si="154"/>
        <v>78.231962767595988</v>
      </c>
      <c r="I320" s="62">
        <f t="shared" si="154"/>
        <v>75.708085409678844</v>
      </c>
      <c r="J320" s="62">
        <f t="shared" si="154"/>
        <v>74.096158494492883</v>
      </c>
      <c r="K320" s="62">
        <f t="shared" si="154"/>
        <v>76.933158499946771</v>
      </c>
      <c r="L320" s="62">
        <f t="shared" si="154"/>
        <v>85.065878541522295</v>
      </c>
      <c r="M320" s="62">
        <f t="shared" si="154"/>
        <v>78.413088950447033</v>
      </c>
      <c r="N320" s="62">
        <f t="shared" si="154"/>
        <v>60.989559019839362</v>
      </c>
      <c r="O320" s="62">
        <f t="shared" si="154"/>
        <v>69.179256771099062</v>
      </c>
      <c r="P320" s="62">
        <f t="shared" si="154"/>
        <v>62.605576444598164</v>
      </c>
      <c r="Q320" s="62">
        <f t="shared" si="154"/>
        <v>63.925558879881265</v>
      </c>
      <c r="R320" s="62">
        <f t="shared" ref="D320:AX325" si="155">R205/R88</f>
        <v>72.108161999058638</v>
      </c>
      <c r="S320" s="62">
        <f t="shared" si="155"/>
        <v>90.147917917368858</v>
      </c>
      <c r="T320" s="62">
        <f t="shared" si="155"/>
        <v>86.472532212949019</v>
      </c>
      <c r="U320" s="62">
        <f t="shared" si="155"/>
        <v>88.334380128084106</v>
      </c>
      <c r="V320" s="62">
        <f t="shared" si="155"/>
        <v>92.636108028952151</v>
      </c>
      <c r="W320" s="62">
        <f t="shared" si="155"/>
        <v>68.21677152945756</v>
      </c>
      <c r="X320" s="62">
        <f t="shared" si="155"/>
        <v>55.007207159125521</v>
      </c>
      <c r="Y320" s="62">
        <f t="shared" si="155"/>
        <v>58.370660962157501</v>
      </c>
      <c r="Z320" s="62">
        <f t="shared" si="155"/>
        <v>67.731631057648684</v>
      </c>
      <c r="AA320" s="62">
        <f t="shared" si="155"/>
        <v>55.258084479867584</v>
      </c>
      <c r="AB320" s="116">
        <f t="shared" si="155"/>
        <v>51.419410272117773</v>
      </c>
      <c r="AC320" s="62">
        <f t="shared" si="155"/>
        <v>51.2136873268431</v>
      </c>
      <c r="AD320" s="62">
        <f t="shared" si="155"/>
        <v>52.166966637014845</v>
      </c>
      <c r="AE320" s="62">
        <f t="shared" si="155"/>
        <v>53.010371310431644</v>
      </c>
      <c r="AF320" s="62">
        <f t="shared" si="155"/>
        <v>53.83160080657894</v>
      </c>
      <c r="AG320" s="62">
        <f t="shared" si="155"/>
        <v>54.649081677125857</v>
      </c>
      <c r="AH320" s="62">
        <f t="shared" si="155"/>
        <v>55.492981915247938</v>
      </c>
      <c r="AI320" s="62">
        <f t="shared" si="155"/>
        <v>56.339294146965415</v>
      </c>
      <c r="AJ320" s="62">
        <f t="shared" si="155"/>
        <v>57.198832228996267</v>
      </c>
      <c r="AK320" s="62">
        <f t="shared" si="155"/>
        <v>58.069605477531056</v>
      </c>
      <c r="AL320" s="62">
        <f t="shared" si="155"/>
        <v>58.986136955578857</v>
      </c>
      <c r="AM320" s="62">
        <f t="shared" si="155"/>
        <v>59.948071954492832</v>
      </c>
      <c r="AN320" s="62">
        <f t="shared" si="155"/>
        <v>60.932510483933548</v>
      </c>
      <c r="AO320" s="62">
        <f t="shared" si="155"/>
        <v>61.935826971700287</v>
      </c>
      <c r="AP320" s="62">
        <f t="shared" si="155"/>
        <v>62.830941872085695</v>
      </c>
      <c r="AQ320" s="62">
        <f t="shared" si="155"/>
        <v>63.670935774214975</v>
      </c>
      <c r="AR320" s="62">
        <f t="shared" si="155"/>
        <v>64.508504753998736</v>
      </c>
      <c r="AS320" s="62">
        <f t="shared" si="155"/>
        <v>65.340557097478396</v>
      </c>
      <c r="AT320" s="62">
        <f t="shared" si="155"/>
        <v>66.181799997888575</v>
      </c>
      <c r="AU320" s="62">
        <f t="shared" si="155"/>
        <v>67.025188150960545</v>
      </c>
      <c r="AV320" s="62">
        <f t="shared" si="155"/>
        <v>67.875373684265611</v>
      </c>
      <c r="AW320" s="62">
        <f t="shared" si="155"/>
        <v>68.742421087818059</v>
      </c>
      <c r="AX320" s="62">
        <f t="shared" si="155"/>
        <v>69.633840428340122</v>
      </c>
      <c r="AY320" s="67">
        <f t="shared" si="136"/>
        <v>17.466873791325277</v>
      </c>
      <c r="AZ320" s="75">
        <f t="shared" si="137"/>
        <v>0.33482632626240783</v>
      </c>
      <c r="BA320" s="76">
        <f t="shared" si="138"/>
        <v>1.4544820840585393E-2</v>
      </c>
      <c r="BB320" s="67">
        <f t="shared" si="139"/>
        <v>17.528733760974958</v>
      </c>
      <c r="BC320" s="75">
        <f t="shared" si="140"/>
        <v>0.34226658293724266</v>
      </c>
      <c r="BD320" s="76">
        <f t="shared" si="141"/>
        <v>1.482682608344521E-2</v>
      </c>
      <c r="BE320" s="67">
        <f t="shared" si="142"/>
        <v>16.455963412147838</v>
      </c>
      <c r="BF320" s="75">
        <f t="shared" si="143"/>
        <v>0.32003407516851862</v>
      </c>
      <c r="BG320" s="76">
        <f t="shared" si="144"/>
        <v>1.3979692186887549E-2</v>
      </c>
      <c r="BH320" s="67">
        <f t="shared" si="145"/>
        <v>11.767103671092961</v>
      </c>
      <c r="BI320" s="75">
        <f t="shared" si="146"/>
        <v>0.21294809224485733</v>
      </c>
      <c r="BJ320" s="76">
        <f t="shared" si="147"/>
        <v>9.6994292980496777E-3</v>
      </c>
      <c r="BK320" s="133">
        <f t="shared" si="129"/>
        <v>16.575454450803214</v>
      </c>
      <c r="BL320" s="134">
        <f t="shared" si="130"/>
        <v>0.31773851384033075</v>
      </c>
      <c r="BM320" s="135">
        <f t="shared" si="131"/>
        <v>1.4627904199287389E-2</v>
      </c>
    </row>
    <row r="321" spans="1:65" x14ac:dyDescent="0.2">
      <c r="A321" s="51" t="s">
        <v>61</v>
      </c>
      <c r="B321" s="51" t="s">
        <v>150</v>
      </c>
      <c r="C321" s="62">
        <f t="shared" si="148"/>
        <v>11.479479291619672</v>
      </c>
      <c r="D321" s="62">
        <f t="shared" si="155"/>
        <v>11.327990362327039</v>
      </c>
      <c r="E321" s="62">
        <f t="shared" si="155"/>
        <v>11.308429691912353</v>
      </c>
      <c r="F321" s="62">
        <f t="shared" si="155"/>
        <v>11.707614005811688</v>
      </c>
      <c r="G321" s="62">
        <f t="shared" si="155"/>
        <v>11.708457843537534</v>
      </c>
      <c r="H321" s="62">
        <f t="shared" si="155"/>
        <v>11.137120604462089</v>
      </c>
      <c r="I321" s="62">
        <f t="shared" si="155"/>
        <v>11.310428572318424</v>
      </c>
      <c r="J321" s="62">
        <f t="shared" si="155"/>
        <v>11.086663969912458</v>
      </c>
      <c r="K321" s="62">
        <f t="shared" si="155"/>
        <v>11.650116866930164</v>
      </c>
      <c r="L321" s="62">
        <f t="shared" si="155"/>
        <v>13.294138728532349</v>
      </c>
      <c r="M321" s="62">
        <f t="shared" si="155"/>
        <v>17.10331214525117</v>
      </c>
      <c r="N321" s="62">
        <f t="shared" si="155"/>
        <v>14.869403433786063</v>
      </c>
      <c r="O321" s="62">
        <f t="shared" si="155"/>
        <v>15.122391263389551</v>
      </c>
      <c r="P321" s="62">
        <f t="shared" si="155"/>
        <v>14.923370766500735</v>
      </c>
      <c r="Q321" s="62">
        <f t="shared" si="155"/>
        <v>18.406365077610015</v>
      </c>
      <c r="R321" s="62">
        <f t="shared" si="155"/>
        <v>19.231752702355593</v>
      </c>
      <c r="S321" s="62">
        <f t="shared" si="155"/>
        <v>16.712414536284271</v>
      </c>
      <c r="T321" s="62">
        <f t="shared" si="155"/>
        <v>15.163359118319438</v>
      </c>
      <c r="U321" s="62">
        <f t="shared" si="155"/>
        <v>12.434508838523083</v>
      </c>
      <c r="V321" s="62">
        <f t="shared" si="155"/>
        <v>16.071861889218876</v>
      </c>
      <c r="W321" s="62">
        <f t="shared" si="155"/>
        <v>12.613512688156421</v>
      </c>
      <c r="X321" s="62">
        <f t="shared" si="155"/>
        <v>15.756160044892244</v>
      </c>
      <c r="Y321" s="62">
        <f t="shared" si="155"/>
        <v>16.76952756992241</v>
      </c>
      <c r="Z321" s="62">
        <f t="shared" si="155"/>
        <v>16.541921525378985</v>
      </c>
      <c r="AA321" s="62">
        <f t="shared" si="155"/>
        <v>14.888130379667528</v>
      </c>
      <c r="AB321" s="116">
        <f t="shared" si="155"/>
        <v>13.879460514978424</v>
      </c>
      <c r="AC321" s="62">
        <f t="shared" si="155"/>
        <v>13.811185824602118</v>
      </c>
      <c r="AD321" s="62">
        <f t="shared" si="155"/>
        <v>14.068025189946907</v>
      </c>
      <c r="AE321" s="62">
        <f t="shared" si="155"/>
        <v>14.294379787308388</v>
      </c>
      <c r="AF321" s="62">
        <f t="shared" si="155"/>
        <v>14.515165911185919</v>
      </c>
      <c r="AG321" s="62">
        <f t="shared" si="155"/>
        <v>14.734399157429575</v>
      </c>
      <c r="AH321" s="62">
        <f t="shared" si="155"/>
        <v>14.960338143895614</v>
      </c>
      <c r="AI321" s="62">
        <f t="shared" si="155"/>
        <v>15.18651001196038</v>
      </c>
      <c r="AJ321" s="62">
        <f t="shared" si="155"/>
        <v>15.415852219913333</v>
      </c>
      <c r="AK321" s="62">
        <f t="shared" si="155"/>
        <v>15.647337228356916</v>
      </c>
      <c r="AL321" s="62">
        <f t="shared" si="155"/>
        <v>15.88986250766207</v>
      </c>
      <c r="AM321" s="62">
        <f t="shared" si="155"/>
        <v>16.142481695581196</v>
      </c>
      <c r="AN321" s="62">
        <f t="shared" si="155"/>
        <v>16.400129657146927</v>
      </c>
      <c r="AO321" s="62">
        <f t="shared" si="155"/>
        <v>16.661828701071652</v>
      </c>
      <c r="AP321" s="62">
        <f t="shared" si="155"/>
        <v>16.893805079363492</v>
      </c>
      <c r="AQ321" s="62">
        <f t="shared" si="155"/>
        <v>17.109997735540325</v>
      </c>
      <c r="AR321" s="62">
        <f t="shared" si="155"/>
        <v>17.325309461692743</v>
      </c>
      <c r="AS321" s="62">
        <f t="shared" si="155"/>
        <v>17.538882852502674</v>
      </c>
      <c r="AT321" s="62">
        <f t="shared" si="155"/>
        <v>17.753896890997417</v>
      </c>
      <c r="AU321" s="62">
        <f t="shared" si="155"/>
        <v>17.968904159316313</v>
      </c>
      <c r="AV321" s="62">
        <f t="shared" si="155"/>
        <v>18.184874774860837</v>
      </c>
      <c r="AW321" s="62">
        <f t="shared" si="155"/>
        <v>18.404120311398106</v>
      </c>
      <c r="AX321" s="62">
        <f t="shared" si="155"/>
        <v>18.628146149628183</v>
      </c>
      <c r="AY321" s="67">
        <f t="shared" si="136"/>
        <v>4.5601209596812762</v>
      </c>
      <c r="AZ321" s="75">
        <f t="shared" si="137"/>
        <v>0.32414790975352853</v>
      </c>
      <c r="BA321" s="76">
        <f t="shared" si="138"/>
        <v>1.4137460170452032E-2</v>
      </c>
      <c r="BB321" s="67">
        <f t="shared" si="139"/>
        <v>4.592934486795988</v>
      </c>
      <c r="BC321" s="75">
        <f t="shared" si="140"/>
        <v>0.33255178412084718</v>
      </c>
      <c r="BD321" s="76">
        <f t="shared" si="141"/>
        <v>1.4458311653379186E-2</v>
      </c>
      <c r="BE321" s="67">
        <f t="shared" si="142"/>
        <v>4.3054142598824132</v>
      </c>
      <c r="BF321" s="75">
        <f t="shared" si="143"/>
        <v>0.31020040406009297</v>
      </c>
      <c r="BG321" s="76">
        <f t="shared" si="144"/>
        <v>1.3600664172538135E-2</v>
      </c>
      <c r="BH321" s="67">
        <f t="shared" si="145"/>
        <v>3.0807737796487853</v>
      </c>
      <c r="BI321" s="75">
        <f t="shared" si="146"/>
        <v>0.20692818380044192</v>
      </c>
      <c r="BJ321" s="76">
        <f t="shared" si="147"/>
        <v>9.4482778349602725E-3</v>
      </c>
      <c r="BK321" s="133">
        <f t="shared" si="129"/>
        <v>4.3360951214511996</v>
      </c>
      <c r="BL321" s="134">
        <f t="shared" si="130"/>
        <v>0.30822344024161957</v>
      </c>
      <c r="BM321" s="135">
        <f t="shared" si="131"/>
        <v>1.4240979905676854E-2</v>
      </c>
    </row>
    <row r="322" spans="1:65" x14ac:dyDescent="0.2">
      <c r="A322" s="51" t="s">
        <v>62</v>
      </c>
      <c r="B322" s="51" t="s">
        <v>150</v>
      </c>
      <c r="C322" s="62">
        <f t="shared" si="148"/>
        <v>5.6487146389838703</v>
      </c>
      <c r="D322" s="62">
        <f t="shared" si="155"/>
        <v>5.5640781225983869</v>
      </c>
      <c r="E322" s="62">
        <f t="shared" si="155"/>
        <v>5.506173958830975</v>
      </c>
      <c r="F322" s="62">
        <f t="shared" si="155"/>
        <v>5.8100769757677231</v>
      </c>
      <c r="G322" s="62">
        <f t="shared" si="155"/>
        <v>5.8113651604385437</v>
      </c>
      <c r="H322" s="62">
        <f t="shared" si="155"/>
        <v>5.7431502706085347</v>
      </c>
      <c r="I322" s="62">
        <f t="shared" si="155"/>
        <v>5.5745094169013925</v>
      </c>
      <c r="J322" s="62">
        <f t="shared" si="155"/>
        <v>5.3224953049479726</v>
      </c>
      <c r="K322" s="62">
        <f t="shared" si="155"/>
        <v>5.6485373450900331</v>
      </c>
      <c r="L322" s="62">
        <f t="shared" si="155"/>
        <v>6.8874669532246937</v>
      </c>
      <c r="M322" s="62">
        <f t="shared" si="155"/>
        <v>10.033321728399255</v>
      </c>
      <c r="N322" s="62">
        <f t="shared" si="155"/>
        <v>10.135189039574797</v>
      </c>
      <c r="O322" s="62">
        <f t="shared" si="155"/>
        <v>9.4885551143042832</v>
      </c>
      <c r="P322" s="62">
        <f t="shared" si="155"/>
        <v>9.6574419862765843</v>
      </c>
      <c r="Q322" s="62">
        <f t="shared" si="155"/>
        <v>11.455583075862421</v>
      </c>
      <c r="R322" s="62">
        <f t="shared" si="155"/>
        <v>13.384735475919252</v>
      </c>
      <c r="S322" s="62">
        <f t="shared" si="155"/>
        <v>13.985103303370876</v>
      </c>
      <c r="T322" s="62">
        <f t="shared" si="155"/>
        <v>12.883995355417646</v>
      </c>
      <c r="U322" s="62">
        <f t="shared" si="155"/>
        <v>11.688058511553328</v>
      </c>
      <c r="V322" s="62">
        <f t="shared" si="155"/>
        <v>11.34721469517074</v>
      </c>
      <c r="W322" s="62">
        <f t="shared" si="155"/>
        <v>14.086323850403561</v>
      </c>
      <c r="X322" s="62">
        <f t="shared" si="155"/>
        <v>13.602670618158188</v>
      </c>
      <c r="Y322" s="62">
        <f t="shared" si="155"/>
        <v>12.603750198221988</v>
      </c>
      <c r="Z322" s="62">
        <f t="shared" si="155"/>
        <v>12.704118695137494</v>
      </c>
      <c r="AA322" s="62">
        <f t="shared" si="155"/>
        <v>12.390488160940345</v>
      </c>
      <c r="AB322" s="116">
        <f t="shared" si="155"/>
        <v>12.023730442168644</v>
      </c>
      <c r="AC322" s="62">
        <f t="shared" si="155"/>
        <v>11.979567200978014</v>
      </c>
      <c r="AD322" s="62">
        <f t="shared" si="155"/>
        <v>12.202726961231251</v>
      </c>
      <c r="AE322" s="62">
        <f t="shared" si="155"/>
        <v>12.399188684132284</v>
      </c>
      <c r="AF322" s="62">
        <f t="shared" si="155"/>
        <v>12.590426325077106</v>
      </c>
      <c r="AG322" s="62">
        <f t="shared" si="155"/>
        <v>12.779987921828168</v>
      </c>
      <c r="AH322" s="62">
        <f t="shared" si="155"/>
        <v>12.975230197303867</v>
      </c>
      <c r="AI322" s="62">
        <f t="shared" si="155"/>
        <v>13.170674828556024</v>
      </c>
      <c r="AJ322" s="62">
        <f t="shared" si="155"/>
        <v>13.368875675265107</v>
      </c>
      <c r="AK322" s="62">
        <f t="shared" si="155"/>
        <v>13.568961373138604</v>
      </c>
      <c r="AL322" s="62">
        <f t="shared" si="155"/>
        <v>13.778529461878311</v>
      </c>
      <c r="AM322" s="62">
        <f t="shared" si="155"/>
        <v>13.996727305055616</v>
      </c>
      <c r="AN322" s="62">
        <f t="shared" si="155"/>
        <v>14.219134309798106</v>
      </c>
      <c r="AO322" s="62">
        <f t="shared" si="155"/>
        <v>14.444914345034952</v>
      </c>
      <c r="AP322" s="62">
        <f t="shared" si="155"/>
        <v>14.644885503334045</v>
      </c>
      <c r="AQ322" s="62">
        <f t="shared" si="155"/>
        <v>14.831060528996822</v>
      </c>
      <c r="AR322" s="62">
        <f t="shared" si="155"/>
        <v>15.016467770583118</v>
      </c>
      <c r="AS322" s="62">
        <f t="shared" si="155"/>
        <v>15.200478429771103</v>
      </c>
      <c r="AT322" s="62">
        <f t="shared" si="155"/>
        <v>15.385625836809249</v>
      </c>
      <c r="AU322" s="62">
        <f t="shared" si="155"/>
        <v>15.570725641184643</v>
      </c>
      <c r="AV322" s="62">
        <f t="shared" si="155"/>
        <v>15.756628631782029</v>
      </c>
      <c r="AW322" s="62">
        <f t="shared" si="155"/>
        <v>15.945248359638196</v>
      </c>
      <c r="AX322" s="62">
        <f t="shared" si="155"/>
        <v>16.137907466289587</v>
      </c>
      <c r="AY322" s="67">
        <f t="shared" si="136"/>
        <v>3.9351805050583355</v>
      </c>
      <c r="AZ322" s="75">
        <f t="shared" si="137"/>
        <v>0.32248369709169311</v>
      </c>
      <c r="BA322" s="76">
        <f t="shared" si="138"/>
        <v>1.4073692793143744E-2</v>
      </c>
      <c r="BB322" s="67">
        <f t="shared" si="139"/>
        <v>3.9656811586601819</v>
      </c>
      <c r="BC322" s="75">
        <f t="shared" si="140"/>
        <v>0.33103709776229839</v>
      </c>
      <c r="BD322" s="76">
        <f t="shared" si="141"/>
        <v>1.4400624723806654E-2</v>
      </c>
      <c r="BE322" s="67">
        <f t="shared" si="142"/>
        <v>3.732898189613385</v>
      </c>
      <c r="BF322" s="75">
        <f t="shared" si="143"/>
        <v>0.31046090126252912</v>
      </c>
      <c r="BG322" s="76">
        <f t="shared" si="144"/>
        <v>1.361073954740788E-2</v>
      </c>
      <c r="BH322" s="67">
        <f t="shared" si="145"/>
        <v>3.1802374802442976</v>
      </c>
      <c r="BI322" s="75">
        <f t="shared" si="146"/>
        <v>0.25666765013098092</v>
      </c>
      <c r="BJ322" s="76">
        <f t="shared" si="147"/>
        <v>1.1488668374418864E-2</v>
      </c>
      <c r="BK322" s="133">
        <f t="shared" si="129"/>
        <v>3.7425213984069448</v>
      </c>
      <c r="BL322" s="134">
        <f t="shared" si="130"/>
        <v>0.30669549603929885</v>
      </c>
      <c r="BM322" s="135">
        <f t="shared" si="131"/>
        <v>1.4178598736974912E-2</v>
      </c>
    </row>
    <row r="323" spans="1:65" x14ac:dyDescent="0.2">
      <c r="A323" s="51" t="s">
        <v>63</v>
      </c>
      <c r="B323" s="51" t="s">
        <v>150</v>
      </c>
      <c r="C323" s="62">
        <f t="shared" si="148"/>
        <v>14.607822840061308</v>
      </c>
      <c r="D323" s="62">
        <f t="shared" si="155"/>
        <v>14.212873067901938</v>
      </c>
      <c r="E323" s="62">
        <f t="shared" si="155"/>
        <v>14.032515622015445</v>
      </c>
      <c r="F323" s="62">
        <f t="shared" si="155"/>
        <v>14.604000300104826</v>
      </c>
      <c r="G323" s="62">
        <f t="shared" si="155"/>
        <v>14.687661158214139</v>
      </c>
      <c r="H323" s="62">
        <f t="shared" si="155"/>
        <v>14.583981319737237</v>
      </c>
      <c r="I323" s="62">
        <f t="shared" si="155"/>
        <v>14.613735850108739</v>
      </c>
      <c r="J323" s="62">
        <f t="shared" si="155"/>
        <v>14.884625039307142</v>
      </c>
      <c r="K323" s="62">
        <f t="shared" si="155"/>
        <v>17.374454492360766</v>
      </c>
      <c r="L323" s="62">
        <f t="shared" si="155"/>
        <v>16.806659872660415</v>
      </c>
      <c r="M323" s="62">
        <f t="shared" si="155"/>
        <v>22.525571105901189</v>
      </c>
      <c r="N323" s="62">
        <f t="shared" si="155"/>
        <v>23.836297316068425</v>
      </c>
      <c r="O323" s="62">
        <f t="shared" si="155"/>
        <v>24.497374143135048</v>
      </c>
      <c r="P323" s="62">
        <f t="shared" si="155"/>
        <v>29.207884893755732</v>
      </c>
      <c r="Q323" s="62">
        <f t="shared" si="155"/>
        <v>33.214421423507787</v>
      </c>
      <c r="R323" s="62">
        <f t="shared" si="155"/>
        <v>28.260031990963615</v>
      </c>
      <c r="S323" s="62">
        <f t="shared" si="155"/>
        <v>24.608758787433292</v>
      </c>
      <c r="T323" s="62">
        <f t="shared" si="155"/>
        <v>22.253414655874732</v>
      </c>
      <c r="U323" s="62">
        <f t="shared" si="155"/>
        <v>26.170399632339731</v>
      </c>
      <c r="V323" s="62">
        <f t="shared" si="155"/>
        <v>30.481934857540875</v>
      </c>
      <c r="W323" s="62">
        <f t="shared" si="155"/>
        <v>29.027153030218102</v>
      </c>
      <c r="X323" s="62">
        <f t="shared" si="155"/>
        <v>35.006750761179717</v>
      </c>
      <c r="Y323" s="62">
        <f t="shared" si="155"/>
        <v>34.376457629099917</v>
      </c>
      <c r="Z323" s="62">
        <f t="shared" si="155"/>
        <v>29.179996271870031</v>
      </c>
      <c r="AA323" s="62">
        <f t="shared" si="155"/>
        <v>25.263221331827278</v>
      </c>
      <c r="AB323" s="116">
        <f t="shared" si="155"/>
        <v>30.786103078120455</v>
      </c>
      <c r="AC323" s="62">
        <f t="shared" si="155"/>
        <v>30.676407457131148</v>
      </c>
      <c r="AD323" s="62">
        <f t="shared" si="155"/>
        <v>31.250246720668727</v>
      </c>
      <c r="AE323" s="62">
        <f t="shared" si="155"/>
        <v>31.760570397569484</v>
      </c>
      <c r="AF323" s="62">
        <f t="shared" si="155"/>
        <v>32.256644904611079</v>
      </c>
      <c r="AG323" s="62">
        <f t="shared" si="155"/>
        <v>32.749988557008592</v>
      </c>
      <c r="AH323" s="62">
        <f t="shared" si="155"/>
        <v>33.259055876628473</v>
      </c>
      <c r="AI323" s="62">
        <f t="shared" si="155"/>
        <v>33.76944420348876</v>
      </c>
      <c r="AJ323" s="62">
        <f t="shared" si="155"/>
        <v>34.287410788110812</v>
      </c>
      <c r="AK323" s="62">
        <f t="shared" si="155"/>
        <v>34.811679798585125</v>
      </c>
      <c r="AL323" s="62">
        <f t="shared" si="155"/>
        <v>35.362373181581376</v>
      </c>
      <c r="AM323" s="62">
        <f t="shared" si="155"/>
        <v>35.938652620334302</v>
      </c>
      <c r="AN323" s="62">
        <f t="shared" si="155"/>
        <v>36.527546191764195</v>
      </c>
      <c r="AO323" s="62">
        <f t="shared" si="155"/>
        <v>37.127090077830381</v>
      </c>
      <c r="AP323" s="62">
        <f t="shared" si="155"/>
        <v>37.661230194373736</v>
      </c>
      <c r="AQ323" s="62">
        <f t="shared" si="155"/>
        <v>38.161702176886259</v>
      </c>
      <c r="AR323" s="62">
        <f t="shared" si="155"/>
        <v>38.660508757794453</v>
      </c>
      <c r="AS323" s="62">
        <f t="shared" si="155"/>
        <v>39.155894282678148</v>
      </c>
      <c r="AT323" s="62">
        <f t="shared" si="155"/>
        <v>39.656205355851107</v>
      </c>
      <c r="AU323" s="62">
        <f t="shared" si="155"/>
        <v>40.157475828272794</v>
      </c>
      <c r="AV323" s="62">
        <f t="shared" si="155"/>
        <v>40.662497680248492</v>
      </c>
      <c r="AW323" s="62">
        <f t="shared" si="155"/>
        <v>41.176989430842859</v>
      </c>
      <c r="AX323" s="62">
        <f t="shared" si="155"/>
        <v>41.705097395457706</v>
      </c>
      <c r="AY323" s="67">
        <f t="shared" si="136"/>
        <v>10.454850674788979</v>
      </c>
      <c r="AZ323" s="75">
        <f t="shared" si="137"/>
        <v>0.33455258028008472</v>
      </c>
      <c r="BA323" s="76">
        <f t="shared" si="138"/>
        <v>1.453441669208333E-2</v>
      </c>
      <c r="BB323" s="67">
        <f t="shared" si="139"/>
        <v>10.500581973711711</v>
      </c>
      <c r="BC323" s="75">
        <f t="shared" si="140"/>
        <v>0.34230155497790232</v>
      </c>
      <c r="BD323" s="76">
        <f t="shared" si="141"/>
        <v>1.4828148105696881E-2</v>
      </c>
      <c r="BE323" s="67">
        <f t="shared" si="142"/>
        <v>9.8763946021280375</v>
      </c>
      <c r="BF323" s="75">
        <f t="shared" si="143"/>
        <v>0.32080691008753059</v>
      </c>
      <c r="BG323" s="76">
        <f t="shared" si="144"/>
        <v>1.4009366461356976E-2</v>
      </c>
      <c r="BH323" s="67">
        <f t="shared" si="145"/>
        <v>14.894254496445516</v>
      </c>
      <c r="BI323" s="75">
        <f t="shared" si="146"/>
        <v>0.58956276006185082</v>
      </c>
      <c r="BJ323" s="76">
        <f t="shared" si="147"/>
        <v>2.3443528019185145E-2</v>
      </c>
      <c r="BK323" s="133">
        <f t="shared" si="129"/>
        <v>9.9267427101741319</v>
      </c>
      <c r="BL323" s="134">
        <f t="shared" si="130"/>
        <v>0.31765325883359008</v>
      </c>
      <c r="BM323" s="135">
        <f t="shared" si="131"/>
        <v>1.4624449126788397E-2</v>
      </c>
    </row>
    <row r="324" spans="1:65" x14ac:dyDescent="0.2">
      <c r="A324" s="51" t="s">
        <v>16</v>
      </c>
      <c r="B324" s="51" t="s">
        <v>150</v>
      </c>
      <c r="C324" s="62">
        <f t="shared" si="148"/>
        <v>35.798480097095556</v>
      </c>
      <c r="D324" s="62">
        <f t="shared" si="155"/>
        <v>35.825566664941803</v>
      </c>
      <c r="E324" s="62">
        <f t="shared" si="155"/>
        <v>36.231097190938598</v>
      </c>
      <c r="F324" s="62">
        <f t="shared" si="155"/>
        <v>36.684580965426633</v>
      </c>
      <c r="G324" s="62">
        <f t="shared" si="155"/>
        <v>37.147509780157229</v>
      </c>
      <c r="H324" s="62">
        <f t="shared" si="155"/>
        <v>38.144876884470875</v>
      </c>
      <c r="I324" s="62">
        <f t="shared" si="155"/>
        <v>38.892292748408764</v>
      </c>
      <c r="J324" s="62">
        <f t="shared" si="155"/>
        <v>50.809259884147494</v>
      </c>
      <c r="K324" s="62">
        <f t="shared" si="155"/>
        <v>45.631118848335412</v>
      </c>
      <c r="L324" s="62">
        <f t="shared" si="155"/>
        <v>45.933178337384149</v>
      </c>
      <c r="M324" s="62">
        <f t="shared" si="155"/>
        <v>46.650838532364602</v>
      </c>
      <c r="N324" s="62">
        <f t="shared" si="155"/>
        <v>48.328357397250713</v>
      </c>
      <c r="O324" s="62">
        <f t="shared" si="155"/>
        <v>46.234741904431253</v>
      </c>
      <c r="P324" s="62">
        <f t="shared" si="155"/>
        <v>46.669892708941099</v>
      </c>
      <c r="Q324" s="62">
        <f t="shared" si="155"/>
        <v>45.215012464490698</v>
      </c>
      <c r="R324" s="62">
        <f t="shared" si="155"/>
        <v>46.573037291162571</v>
      </c>
      <c r="S324" s="62">
        <f t="shared" si="155"/>
        <v>48.076573707348892</v>
      </c>
      <c r="T324" s="62">
        <f t="shared" si="155"/>
        <v>51.015266387914117</v>
      </c>
      <c r="U324" s="62">
        <f t="shared" si="155"/>
        <v>50.738961392294335</v>
      </c>
      <c r="V324" s="62">
        <f t="shared" si="155"/>
        <v>50.732958717480066</v>
      </c>
      <c r="W324" s="62">
        <f t="shared" si="155"/>
        <v>52.237043317107009</v>
      </c>
      <c r="X324" s="62">
        <f t="shared" si="155"/>
        <v>53.819473525236852</v>
      </c>
      <c r="Y324" s="62">
        <f t="shared" si="155"/>
        <v>52.806829027129289</v>
      </c>
      <c r="Z324" s="62">
        <f t="shared" si="155"/>
        <v>53.054097870835541</v>
      </c>
      <c r="AA324" s="62">
        <f t="shared" si="155"/>
        <v>54.836489920846127</v>
      </c>
      <c r="AB324" s="116">
        <f t="shared" si="155"/>
        <v>54.74215274285001</v>
      </c>
      <c r="AC324" s="62">
        <f t="shared" si="155"/>
        <v>54.658204014019866</v>
      </c>
      <c r="AD324" s="62">
        <f t="shared" si="155"/>
        <v>54.63561828671304</v>
      </c>
      <c r="AE324" s="62">
        <f t="shared" si="155"/>
        <v>55.100940624196966</v>
      </c>
      <c r="AF324" s="62">
        <f t="shared" si="155"/>
        <v>55.558044090990926</v>
      </c>
      <c r="AG324" s="62">
        <f t="shared" si="155"/>
        <v>55.958458694245181</v>
      </c>
      <c r="AH324" s="62">
        <f t="shared" si="155"/>
        <v>56.336105042213489</v>
      </c>
      <c r="AI324" s="62">
        <f t="shared" si="155"/>
        <v>56.787743158267332</v>
      </c>
      <c r="AJ324" s="62">
        <f t="shared" si="155"/>
        <v>57.297760370942569</v>
      </c>
      <c r="AK324" s="62">
        <f t="shared" si="155"/>
        <v>57.864566924492465</v>
      </c>
      <c r="AL324" s="62">
        <f t="shared" si="155"/>
        <v>58.536620904755232</v>
      </c>
      <c r="AM324" s="62">
        <f t="shared" si="155"/>
        <v>59.349049797399609</v>
      </c>
      <c r="AN324" s="62">
        <f t="shared" si="155"/>
        <v>60.23472580998385</v>
      </c>
      <c r="AO324" s="62">
        <f t="shared" si="155"/>
        <v>61.189284906063548</v>
      </c>
      <c r="AP324" s="62">
        <f t="shared" si="155"/>
        <v>62.17389407999044</v>
      </c>
      <c r="AQ324" s="62">
        <f t="shared" si="155"/>
        <v>63.222419676310047</v>
      </c>
      <c r="AR324" s="62">
        <f t="shared" si="155"/>
        <v>64.278378578926166</v>
      </c>
      <c r="AS324" s="62">
        <f t="shared" si="155"/>
        <v>65.33730769575125</v>
      </c>
      <c r="AT324" s="62">
        <f t="shared" si="155"/>
        <v>66.451386252359768</v>
      </c>
      <c r="AU324" s="62">
        <f t="shared" si="155"/>
        <v>67.591185490006026</v>
      </c>
      <c r="AV324" s="62">
        <f t="shared" si="155"/>
        <v>68.768174287022759</v>
      </c>
      <c r="AW324" s="62">
        <f t="shared" si="155"/>
        <v>69.960945962120775</v>
      </c>
      <c r="AX324" s="62">
        <f t="shared" si="155"/>
        <v>71.16979966475364</v>
      </c>
      <c r="AY324" s="67">
        <f t="shared" si="136"/>
        <v>16.5341813780406</v>
      </c>
      <c r="AZ324" s="75">
        <f t="shared" si="137"/>
        <v>0.30262641654888317</v>
      </c>
      <c r="BA324" s="76">
        <f t="shared" si="138"/>
        <v>1.3306886275649354E-2</v>
      </c>
      <c r="BB324" s="67">
        <f t="shared" si="139"/>
        <v>15.302741948100909</v>
      </c>
      <c r="BC324" s="75">
        <f t="shared" si="140"/>
        <v>0.27997154725712803</v>
      </c>
      <c r="BD324" s="76">
        <f t="shared" si="141"/>
        <v>1.241836789697004E-2</v>
      </c>
      <c r="BE324" s="67">
        <f t="shared" si="142"/>
        <v>14.02602154417275</v>
      </c>
      <c r="BF324" s="75">
        <f t="shared" si="143"/>
        <v>0.25621976559927523</v>
      </c>
      <c r="BG324" s="76">
        <f t="shared" si="144"/>
        <v>1.1470640264872323E-2</v>
      </c>
      <c r="BH324" s="67">
        <f t="shared" si="145"/>
        <v>12.7546955691599</v>
      </c>
      <c r="BI324" s="75">
        <f t="shared" si="146"/>
        <v>0.23259504004670425</v>
      </c>
      <c r="BJ324" s="76">
        <f t="shared" si="147"/>
        <v>1.0510942679409663E-2</v>
      </c>
      <c r="BK324" s="133">
        <f t="shared" si="129"/>
        <v>15.325327675407735</v>
      </c>
      <c r="BL324" s="134">
        <f t="shared" si="130"/>
        <v>0.28050067256463601</v>
      </c>
      <c r="BM324" s="135">
        <f t="shared" si="131"/>
        <v>1.30982589316051E-2</v>
      </c>
    </row>
    <row r="325" spans="1:65" x14ac:dyDescent="0.2">
      <c r="A325" s="51" t="s">
        <v>64</v>
      </c>
      <c r="B325" s="51" t="s">
        <v>150</v>
      </c>
      <c r="C325" s="62">
        <f t="shared" si="148"/>
        <v>44.753531181176655</v>
      </c>
      <c r="D325" s="62">
        <f t="shared" si="155"/>
        <v>46.790905230474927</v>
      </c>
      <c r="E325" s="62">
        <f t="shared" si="155"/>
        <v>47.372240575441218</v>
      </c>
      <c r="F325" s="62">
        <f t="shared" si="155"/>
        <v>49.820292638331679</v>
      </c>
      <c r="G325" s="62">
        <f t="shared" si="155"/>
        <v>50.256046076171785</v>
      </c>
      <c r="H325" s="62">
        <f t="shared" si="155"/>
        <v>48.424514350326433</v>
      </c>
      <c r="I325" s="62">
        <f t="shared" si="155"/>
        <v>48.411816917262584</v>
      </c>
      <c r="J325" s="62">
        <f t="shared" si="155"/>
        <v>45.540991074896489</v>
      </c>
      <c r="K325" s="62">
        <f t="shared" si="155"/>
        <v>42.06577774633724</v>
      </c>
      <c r="L325" s="62">
        <f t="shared" si="155"/>
        <v>39.111768970404704</v>
      </c>
      <c r="M325" s="62">
        <f t="shared" si="155"/>
        <v>38.933606163365084</v>
      </c>
      <c r="N325" s="62">
        <f t="shared" si="155"/>
        <v>40.620966896010501</v>
      </c>
      <c r="O325" s="62">
        <f t="shared" si="155"/>
        <v>38.465771569747183</v>
      </c>
      <c r="P325" s="62">
        <f t="shared" si="155"/>
        <v>35.624000014301473</v>
      </c>
      <c r="Q325" s="62">
        <f t="shared" si="155"/>
        <v>38.980155904076888</v>
      </c>
      <c r="R325" s="62">
        <f t="shared" si="155"/>
        <v>37.728001901253641</v>
      </c>
      <c r="S325" s="62">
        <f t="shared" si="155"/>
        <v>37.643467206052293</v>
      </c>
      <c r="T325" s="62">
        <f t="shared" si="155"/>
        <v>36.18360561739042</v>
      </c>
      <c r="U325" s="62">
        <f t="shared" si="155"/>
        <v>34.851825488519829</v>
      </c>
      <c r="V325" s="62">
        <f t="shared" si="155"/>
        <v>35.529137848260632</v>
      </c>
      <c r="W325" s="62">
        <f t="shared" si="155"/>
        <v>33.918300320380382</v>
      </c>
      <c r="X325" s="62">
        <f t="shared" si="155"/>
        <v>33.972623096403787</v>
      </c>
      <c r="Y325" s="62">
        <f t="shared" si="155"/>
        <v>35.42704266853697</v>
      </c>
      <c r="Z325" s="62">
        <f t="shared" si="155"/>
        <v>33.607615138499781</v>
      </c>
      <c r="AA325" s="62">
        <f t="shared" si="155"/>
        <v>35.657687457218053</v>
      </c>
      <c r="AB325" s="116">
        <f t="shared" si="155"/>
        <v>34.685763466611782</v>
      </c>
      <c r="AC325" s="62">
        <f t="shared" si="155"/>
        <v>35.576283272935022</v>
      </c>
      <c r="AD325" s="62">
        <f t="shared" si="155"/>
        <v>35.547957002530346</v>
      </c>
      <c r="AE325" s="62">
        <f t="shared" si="155"/>
        <v>35.794049593424475</v>
      </c>
      <c r="AF325" s="62">
        <f t="shared" si="155"/>
        <v>35.991838517113173</v>
      </c>
      <c r="AG325" s="62">
        <f t="shared" si="155"/>
        <v>36.203482615253577</v>
      </c>
      <c r="AH325" s="62">
        <f t="shared" si="155"/>
        <v>36.430825296482787</v>
      </c>
      <c r="AI325" s="62">
        <f t="shared" si="155"/>
        <v>36.694735415660489</v>
      </c>
      <c r="AJ325" s="62">
        <f t="shared" si="155"/>
        <v>36.986225997116875</v>
      </c>
      <c r="AK325" s="62">
        <f t="shared" si="155"/>
        <v>37.317559369365455</v>
      </c>
      <c r="AL325" s="62">
        <f t="shared" ref="D325:AX331" si="156">AL210/AL93</f>
        <v>37.715151104658169</v>
      </c>
      <c r="AM325" s="62">
        <f t="shared" si="156"/>
        <v>38.207518530842862</v>
      </c>
      <c r="AN325" s="62">
        <f t="shared" si="156"/>
        <v>38.752023516377349</v>
      </c>
      <c r="AO325" s="62">
        <f t="shared" si="156"/>
        <v>39.346719336469711</v>
      </c>
      <c r="AP325" s="62">
        <f t="shared" si="156"/>
        <v>39.986220150712313</v>
      </c>
      <c r="AQ325" s="62">
        <f t="shared" si="156"/>
        <v>40.687079060233017</v>
      </c>
      <c r="AR325" s="62">
        <f t="shared" si="156"/>
        <v>41.399753958654237</v>
      </c>
      <c r="AS325" s="62">
        <f t="shared" si="156"/>
        <v>42.121905729688756</v>
      </c>
      <c r="AT325" s="62">
        <f t="shared" si="156"/>
        <v>42.891834697395389</v>
      </c>
      <c r="AU325" s="62">
        <f t="shared" si="156"/>
        <v>43.690689535158661</v>
      </c>
      <c r="AV325" s="62">
        <f t="shared" si="156"/>
        <v>44.528224230046661</v>
      </c>
      <c r="AW325" s="62">
        <f t="shared" si="156"/>
        <v>45.371324441292778</v>
      </c>
      <c r="AX325" s="62">
        <f t="shared" si="156"/>
        <v>46.23252196662915</v>
      </c>
      <c r="AY325" s="67">
        <f t="shared" si="136"/>
        <v>10.684564964098804</v>
      </c>
      <c r="AZ325" s="75">
        <f t="shared" si="137"/>
        <v>0.30056762371289758</v>
      </c>
      <c r="BA325" s="76">
        <f t="shared" si="138"/>
        <v>1.3226749840656638E-2</v>
      </c>
      <c r="BB325" s="67">
        <f t="shared" si="139"/>
        <v>9.7950411683577556</v>
      </c>
      <c r="BC325" s="75">
        <f t="shared" si="140"/>
        <v>0.27532502744066639</v>
      </c>
      <c r="BD325" s="76">
        <f t="shared" si="141"/>
        <v>1.2234287522094212E-2</v>
      </c>
      <c r="BE325" s="67">
        <f t="shared" si="142"/>
        <v>9.8424607634348789</v>
      </c>
      <c r="BF325" s="75">
        <f t="shared" si="143"/>
        <v>0.28376082230132105</v>
      </c>
      <c r="BG325" s="76">
        <f t="shared" si="144"/>
        <v>1.256801760378301E-2</v>
      </c>
      <c r="BH325" s="67">
        <f t="shared" si="145"/>
        <v>8.0330020779406084</v>
      </c>
      <c r="BI325" s="75">
        <f t="shared" si="146"/>
        <v>0.22528107263205363</v>
      </c>
      <c r="BJ325" s="76">
        <f t="shared" si="147"/>
        <v>1.0210286095049037E-2</v>
      </c>
      <c r="BK325" s="133">
        <f t="shared" si="129"/>
        <v>9.8233674387624319</v>
      </c>
      <c r="BL325" s="134">
        <f t="shared" si="130"/>
        <v>0.27634126591475267</v>
      </c>
      <c r="BM325" s="135">
        <f t="shared" si="131"/>
        <v>1.2924791214221631E-2</v>
      </c>
    </row>
    <row r="326" spans="1:65" x14ac:dyDescent="0.2">
      <c r="A326" s="51" t="s">
        <v>65</v>
      </c>
      <c r="B326" s="51" t="s">
        <v>150</v>
      </c>
      <c r="C326" s="62">
        <f t="shared" si="148"/>
        <v>27.724122931413294</v>
      </c>
      <c r="D326" s="62">
        <f t="shared" si="156"/>
        <v>28.047210998504958</v>
      </c>
      <c r="E326" s="62">
        <f t="shared" si="156"/>
        <v>29.153396030731091</v>
      </c>
      <c r="F326" s="62">
        <f t="shared" si="156"/>
        <v>29.013570911615506</v>
      </c>
      <c r="G326" s="62">
        <f t="shared" si="156"/>
        <v>28.901164952286525</v>
      </c>
      <c r="H326" s="62">
        <f t="shared" si="156"/>
        <v>29.383602577846784</v>
      </c>
      <c r="I326" s="62">
        <f t="shared" si="156"/>
        <v>28.675287362167733</v>
      </c>
      <c r="J326" s="62">
        <f t="shared" si="156"/>
        <v>32.486386550053979</v>
      </c>
      <c r="K326" s="62">
        <f t="shared" si="156"/>
        <v>30.25376900998285</v>
      </c>
      <c r="L326" s="62">
        <f t="shared" si="156"/>
        <v>30.251454610840891</v>
      </c>
      <c r="M326" s="62">
        <f t="shared" si="156"/>
        <v>32.001571761631219</v>
      </c>
      <c r="N326" s="62">
        <f t="shared" si="156"/>
        <v>31.261953818749934</v>
      </c>
      <c r="O326" s="62">
        <f t="shared" si="156"/>
        <v>30.981286182885107</v>
      </c>
      <c r="P326" s="62">
        <f t="shared" si="156"/>
        <v>31.80944023462331</v>
      </c>
      <c r="Q326" s="62">
        <f t="shared" si="156"/>
        <v>34.150938094162534</v>
      </c>
      <c r="R326" s="62">
        <f t="shared" si="156"/>
        <v>33.992404337112411</v>
      </c>
      <c r="S326" s="62">
        <f t="shared" si="156"/>
        <v>36.216632358046219</v>
      </c>
      <c r="T326" s="62">
        <f t="shared" si="156"/>
        <v>34.441607445441221</v>
      </c>
      <c r="U326" s="62">
        <f t="shared" si="156"/>
        <v>33.312586237522794</v>
      </c>
      <c r="V326" s="62">
        <f t="shared" si="156"/>
        <v>32.307330999952121</v>
      </c>
      <c r="W326" s="62">
        <f t="shared" si="156"/>
        <v>33.345301596055307</v>
      </c>
      <c r="X326" s="62">
        <f t="shared" si="156"/>
        <v>34.17642238423231</v>
      </c>
      <c r="Y326" s="62">
        <f t="shared" si="156"/>
        <v>34.93125590198207</v>
      </c>
      <c r="Z326" s="62">
        <f t="shared" si="156"/>
        <v>35.676229078650742</v>
      </c>
      <c r="AA326" s="62">
        <f t="shared" si="156"/>
        <v>38.646345716261962</v>
      </c>
      <c r="AB326" s="116">
        <f t="shared" si="156"/>
        <v>36.156805607478304</v>
      </c>
      <c r="AC326" s="62">
        <f t="shared" si="156"/>
        <v>35.510523352890146</v>
      </c>
      <c r="AD326" s="62">
        <f t="shared" si="156"/>
        <v>35.952168281680208</v>
      </c>
      <c r="AE326" s="62">
        <f t="shared" si="156"/>
        <v>36.522655062390371</v>
      </c>
      <c r="AF326" s="62">
        <f t="shared" si="156"/>
        <v>37.100278383186662</v>
      </c>
      <c r="AG326" s="62">
        <f t="shared" si="156"/>
        <v>37.647247790279131</v>
      </c>
      <c r="AH326" s="62">
        <f t="shared" si="156"/>
        <v>38.183273958901033</v>
      </c>
      <c r="AI326" s="62">
        <f t="shared" si="156"/>
        <v>38.768637684110089</v>
      </c>
      <c r="AJ326" s="62">
        <f t="shared" si="156"/>
        <v>39.393313035407679</v>
      </c>
      <c r="AK326" s="62">
        <f t="shared" si="156"/>
        <v>40.059569753699463</v>
      </c>
      <c r="AL326" s="62">
        <f t="shared" si="156"/>
        <v>40.7984018278595</v>
      </c>
      <c r="AM326" s="62">
        <f t="shared" si="156"/>
        <v>41.631550400904629</v>
      </c>
      <c r="AN326" s="62">
        <f t="shared" si="156"/>
        <v>42.517652741700282</v>
      </c>
      <c r="AO326" s="62">
        <f t="shared" si="156"/>
        <v>43.453826720640762</v>
      </c>
      <c r="AP326" s="62">
        <f t="shared" si="156"/>
        <v>44.46029104654577</v>
      </c>
      <c r="AQ326" s="62">
        <f t="shared" si="156"/>
        <v>45.543781083483012</v>
      </c>
      <c r="AR326" s="62">
        <f t="shared" si="156"/>
        <v>46.641898162556799</v>
      </c>
      <c r="AS326" s="62">
        <f t="shared" si="156"/>
        <v>47.752247631155726</v>
      </c>
      <c r="AT326" s="62">
        <f t="shared" si="156"/>
        <v>48.911234509627057</v>
      </c>
      <c r="AU326" s="62">
        <f t="shared" si="156"/>
        <v>50.100391595118786</v>
      </c>
      <c r="AV326" s="62">
        <f t="shared" si="156"/>
        <v>51.328871554357811</v>
      </c>
      <c r="AW326" s="62">
        <f t="shared" si="156"/>
        <v>52.582513950713995</v>
      </c>
      <c r="AX326" s="62">
        <f t="shared" si="156"/>
        <v>53.863888643662044</v>
      </c>
      <c r="AY326" s="67">
        <f t="shared" si="136"/>
        <v>17.911720361981835</v>
      </c>
      <c r="AZ326" s="75">
        <f t="shared" si="137"/>
        <v>0.49820973860730772</v>
      </c>
      <c r="BA326" s="76">
        <f t="shared" si="138"/>
        <v>2.0419221558146683E-2</v>
      </c>
      <c r="BB326" s="67">
        <f t="shared" si="139"/>
        <v>17.071990597823849</v>
      </c>
      <c r="BC326" s="75">
        <f t="shared" si="140"/>
        <v>0.4807586311293941</v>
      </c>
      <c r="BD326" s="76">
        <f t="shared" si="141"/>
        <v>1.9821617555363602E-2</v>
      </c>
      <c r="BE326" s="67">
        <f t="shared" si="142"/>
        <v>15.172065946879506</v>
      </c>
      <c r="BF326" s="75">
        <f t="shared" si="143"/>
        <v>0.41961853908193347</v>
      </c>
      <c r="BG326" s="76">
        <f t="shared" si="144"/>
        <v>1.7673775061739283E-2</v>
      </c>
      <c r="BH326" s="67">
        <f t="shared" si="145"/>
        <v>11.454045878856824</v>
      </c>
      <c r="BI326" s="75">
        <f t="shared" si="146"/>
        <v>0.29638108510831562</v>
      </c>
      <c r="BJ326" s="76">
        <f t="shared" si="147"/>
        <v>1.3063420674304327E-2</v>
      </c>
      <c r="BK326" s="133">
        <f t="shared" si="129"/>
        <v>16.630345669033787</v>
      </c>
      <c r="BL326" s="134">
        <f t="shared" si="130"/>
        <v>0.46256864227874533</v>
      </c>
      <c r="BM326" s="135">
        <f t="shared" si="131"/>
        <v>2.0211769432657123E-2</v>
      </c>
    </row>
    <row r="327" spans="1:65" x14ac:dyDescent="0.2">
      <c r="A327" s="51" t="s">
        <v>66</v>
      </c>
      <c r="B327" s="51" t="s">
        <v>150</v>
      </c>
      <c r="C327" s="62">
        <f t="shared" si="148"/>
        <v>12.629246171943118</v>
      </c>
      <c r="D327" s="62">
        <f t="shared" si="156"/>
        <v>12.782114067737707</v>
      </c>
      <c r="E327" s="62">
        <f t="shared" si="156"/>
        <v>13.295397644602849</v>
      </c>
      <c r="F327" s="62">
        <f t="shared" si="156"/>
        <v>13.437698566551431</v>
      </c>
      <c r="G327" s="62">
        <f t="shared" si="156"/>
        <v>13.572326394940253</v>
      </c>
      <c r="H327" s="62">
        <f t="shared" si="156"/>
        <v>13.554986407811409</v>
      </c>
      <c r="I327" s="62">
        <f t="shared" si="156"/>
        <v>13.310624491535899</v>
      </c>
      <c r="J327" s="62">
        <f t="shared" si="156"/>
        <v>14.799169499001485</v>
      </c>
      <c r="K327" s="62">
        <f t="shared" si="156"/>
        <v>16.937502347829874</v>
      </c>
      <c r="L327" s="62">
        <f t="shared" si="156"/>
        <v>16.94763308520459</v>
      </c>
      <c r="M327" s="62">
        <f t="shared" si="156"/>
        <v>16.863679940331608</v>
      </c>
      <c r="N327" s="62">
        <f t="shared" si="156"/>
        <v>17.582606547780699</v>
      </c>
      <c r="O327" s="62">
        <f t="shared" si="156"/>
        <v>16.921250949931554</v>
      </c>
      <c r="P327" s="62">
        <f t="shared" si="156"/>
        <v>16.213122338090876</v>
      </c>
      <c r="Q327" s="62">
        <f t="shared" si="156"/>
        <v>16.360322988645986</v>
      </c>
      <c r="R327" s="62">
        <f t="shared" si="156"/>
        <v>15.116784794046231</v>
      </c>
      <c r="S327" s="62">
        <f t="shared" si="156"/>
        <v>16.175677289730789</v>
      </c>
      <c r="T327" s="62">
        <f t="shared" si="156"/>
        <v>16.036656501483947</v>
      </c>
      <c r="U327" s="62">
        <f t="shared" si="156"/>
        <v>20.034026418736772</v>
      </c>
      <c r="V327" s="62">
        <f t="shared" si="156"/>
        <v>21.454497506712695</v>
      </c>
      <c r="W327" s="62">
        <f t="shared" si="156"/>
        <v>22.081831594864603</v>
      </c>
      <c r="X327" s="62">
        <f t="shared" si="156"/>
        <v>27.132383183543705</v>
      </c>
      <c r="Y327" s="62">
        <f t="shared" si="156"/>
        <v>24.982722335609715</v>
      </c>
      <c r="Z327" s="62">
        <f t="shared" si="156"/>
        <v>26.266628674392646</v>
      </c>
      <c r="AA327" s="62">
        <f t="shared" si="156"/>
        <v>24.170729603178838</v>
      </c>
      <c r="AB327" s="116">
        <f t="shared" si="156"/>
        <v>27.547053682841462</v>
      </c>
      <c r="AC327" s="62">
        <f t="shared" si="156"/>
        <v>27.064451367735458</v>
      </c>
      <c r="AD327" s="62">
        <f t="shared" si="156"/>
        <v>27.401029775861904</v>
      </c>
      <c r="AE327" s="62">
        <f t="shared" si="156"/>
        <v>27.833967096306342</v>
      </c>
      <c r="AF327" s="62">
        <f t="shared" si="156"/>
        <v>28.272730136772012</v>
      </c>
      <c r="AG327" s="62">
        <f t="shared" si="156"/>
        <v>28.687957582857631</v>
      </c>
      <c r="AH327" s="62">
        <f t="shared" si="156"/>
        <v>29.096794661746515</v>
      </c>
      <c r="AI327" s="62">
        <f t="shared" si="156"/>
        <v>29.545404047551212</v>
      </c>
      <c r="AJ327" s="62">
        <f t="shared" si="156"/>
        <v>30.026459973271713</v>
      </c>
      <c r="AK327" s="62">
        <f t="shared" si="156"/>
        <v>30.541592663069977</v>
      </c>
      <c r="AL327" s="62">
        <f t="shared" si="156"/>
        <v>31.114708287077775</v>
      </c>
      <c r="AM327" s="62">
        <f t="shared" si="156"/>
        <v>31.76319343972623</v>
      </c>
      <c r="AN327" s="62">
        <f t="shared" si="156"/>
        <v>32.45641171622384</v>
      </c>
      <c r="AO327" s="62">
        <f t="shared" si="156"/>
        <v>33.19254388879677</v>
      </c>
      <c r="AP327" s="62">
        <f t="shared" si="156"/>
        <v>33.987786302623093</v>
      </c>
      <c r="AQ327" s="62">
        <f t="shared" si="156"/>
        <v>34.846990639961881</v>
      </c>
      <c r="AR327" s="62">
        <f t="shared" si="156"/>
        <v>35.723167507224289</v>
      </c>
      <c r="AS327" s="62">
        <f t="shared" si="156"/>
        <v>36.614103688429907</v>
      </c>
      <c r="AT327" s="62">
        <f t="shared" si="156"/>
        <v>37.547069507403585</v>
      </c>
      <c r="AU327" s="62">
        <f t="shared" si="156"/>
        <v>38.507871259031219</v>
      </c>
      <c r="AV327" s="62">
        <f t="shared" si="156"/>
        <v>39.503383744225552</v>
      </c>
      <c r="AW327" s="62">
        <f t="shared" si="156"/>
        <v>40.523224189774275</v>
      </c>
      <c r="AX327" s="62">
        <f t="shared" si="156"/>
        <v>41.567748071417697</v>
      </c>
      <c r="AY327" s="67">
        <f t="shared" si="136"/>
        <v>14.166718295555793</v>
      </c>
      <c r="AZ327" s="75">
        <f t="shared" si="137"/>
        <v>0.51701408346468525</v>
      </c>
      <c r="BA327" s="76">
        <f t="shared" si="138"/>
        <v>2.1055809407374504E-2</v>
      </c>
      <c r="BB327" s="67">
        <f t="shared" si="139"/>
        <v>13.458772822038817</v>
      </c>
      <c r="BC327" s="75">
        <f t="shared" si="140"/>
        <v>0.49728600218674751</v>
      </c>
      <c r="BD327" s="76">
        <f t="shared" si="141"/>
        <v>2.0387754850226258E-2</v>
      </c>
      <c r="BE327" s="67">
        <f t="shared" si="142"/>
        <v>11.95633006138409</v>
      </c>
      <c r="BF327" s="75">
        <f t="shared" si="143"/>
        <v>0.43403298948197361</v>
      </c>
      <c r="BG327" s="76">
        <f t="shared" si="144"/>
        <v>1.8187959724250469E-2</v>
      </c>
      <c r="BH327" s="67">
        <f t="shared" si="145"/>
        <v>14.337141655852381</v>
      </c>
      <c r="BI327" s="75">
        <f t="shared" si="146"/>
        <v>0.5931613108595124</v>
      </c>
      <c r="BJ327" s="76">
        <f t="shared" si="147"/>
        <v>2.3559250376008256E-2</v>
      </c>
      <c r="BK327" s="133">
        <f t="shared" ref="BK327:BK368" si="157">AW327-AD327</f>
        <v>13.122194413912371</v>
      </c>
      <c r="BL327" s="134">
        <f t="shared" ref="BL327:BL368" si="158">BK327/AD327</f>
        <v>0.47889420657730047</v>
      </c>
      <c r="BM327" s="135">
        <f t="shared" ref="BM327:BM368" si="159">((AW327/AD327)^(1/19)-1)</f>
        <v>2.0807984419209946E-2</v>
      </c>
    </row>
    <row r="328" spans="1:65" x14ac:dyDescent="0.2">
      <c r="A328" s="51" t="s">
        <v>67</v>
      </c>
      <c r="B328" s="51" t="s">
        <v>150</v>
      </c>
      <c r="C328" s="62">
        <f t="shared" si="148"/>
        <v>17.156474677967605</v>
      </c>
      <c r="D328" s="62">
        <f t="shared" si="156"/>
        <v>17.436729143527643</v>
      </c>
      <c r="E328" s="62">
        <f t="shared" si="156"/>
        <v>18.224914238915872</v>
      </c>
      <c r="F328" s="62">
        <f t="shared" si="156"/>
        <v>18.021285037002155</v>
      </c>
      <c r="G328" s="62">
        <f t="shared" si="156"/>
        <v>17.861754710140829</v>
      </c>
      <c r="H328" s="62">
        <f t="shared" si="156"/>
        <v>18.140611494065439</v>
      </c>
      <c r="I328" s="62">
        <f t="shared" si="156"/>
        <v>17.715062488247931</v>
      </c>
      <c r="J328" s="62">
        <f t="shared" si="156"/>
        <v>19.894534409709628</v>
      </c>
      <c r="K328" s="62">
        <f t="shared" si="156"/>
        <v>19.823986258322169</v>
      </c>
      <c r="L328" s="62">
        <f t="shared" si="156"/>
        <v>19.757311754983554</v>
      </c>
      <c r="M328" s="62">
        <f t="shared" si="156"/>
        <v>20.418549842363678</v>
      </c>
      <c r="N328" s="62">
        <f t="shared" si="156"/>
        <v>21.888458876279028</v>
      </c>
      <c r="O328" s="62">
        <f t="shared" si="156"/>
        <v>23.199247170935081</v>
      </c>
      <c r="P328" s="62">
        <f t="shared" si="156"/>
        <v>19.93607598492083</v>
      </c>
      <c r="Q328" s="62">
        <f t="shared" si="156"/>
        <v>19.378269637160546</v>
      </c>
      <c r="R328" s="62">
        <f t="shared" si="156"/>
        <v>18.187476132075631</v>
      </c>
      <c r="S328" s="62">
        <f t="shared" si="156"/>
        <v>20.238079562094288</v>
      </c>
      <c r="T328" s="62">
        <f t="shared" si="156"/>
        <v>18.754618363382875</v>
      </c>
      <c r="U328" s="62">
        <f t="shared" si="156"/>
        <v>17.52567384268686</v>
      </c>
      <c r="V328" s="62">
        <f t="shared" si="156"/>
        <v>20.103001958721556</v>
      </c>
      <c r="W328" s="62">
        <f t="shared" si="156"/>
        <v>19.32418715903254</v>
      </c>
      <c r="X328" s="62">
        <f t="shared" si="156"/>
        <v>19.394095337120447</v>
      </c>
      <c r="Y328" s="62">
        <f t="shared" si="156"/>
        <v>18.409655865334308</v>
      </c>
      <c r="Z328" s="62">
        <f t="shared" si="156"/>
        <v>17.995848954274461</v>
      </c>
      <c r="AA328" s="62">
        <f t="shared" si="156"/>
        <v>19.188011893944005</v>
      </c>
      <c r="AB328" s="116">
        <f t="shared" si="156"/>
        <v>19.882002581334149</v>
      </c>
      <c r="AC328" s="62">
        <f t="shared" si="156"/>
        <v>19.529800767436878</v>
      </c>
      <c r="AD328" s="62">
        <f t="shared" si="156"/>
        <v>19.770820072101458</v>
      </c>
      <c r="AE328" s="62">
        <f t="shared" si="156"/>
        <v>20.080951268827054</v>
      </c>
      <c r="AF328" s="62">
        <f t="shared" si="156"/>
        <v>20.394667436152147</v>
      </c>
      <c r="AG328" s="62">
        <f t="shared" si="156"/>
        <v>20.690221062099052</v>
      </c>
      <c r="AH328" s="62">
        <f t="shared" si="156"/>
        <v>20.980567656044176</v>
      </c>
      <c r="AI328" s="62">
        <f t="shared" si="156"/>
        <v>21.298968301293833</v>
      </c>
      <c r="AJ328" s="62">
        <f t="shared" si="156"/>
        <v>21.640135844744758</v>
      </c>
      <c r="AK328" s="62">
        <f t="shared" si="156"/>
        <v>22.004613738248217</v>
      </c>
      <c r="AL328" s="62">
        <f t="shared" si="156"/>
        <v>22.408959859053319</v>
      </c>
      <c r="AM328" s="62">
        <f t="shared" si="156"/>
        <v>22.864385879025306</v>
      </c>
      <c r="AN328" s="62">
        <f t="shared" si="156"/>
        <v>23.349954351895192</v>
      </c>
      <c r="AO328" s="62">
        <f t="shared" si="156"/>
        <v>23.864359084259977</v>
      </c>
      <c r="AP328" s="62">
        <f t="shared" si="156"/>
        <v>24.419753861587182</v>
      </c>
      <c r="AQ328" s="62">
        <f t="shared" si="156"/>
        <v>25.018909053758389</v>
      </c>
      <c r="AR328" s="62">
        <f t="shared" si="156"/>
        <v>25.629229045893293</v>
      </c>
      <c r="AS328" s="62">
        <f t="shared" si="156"/>
        <v>26.249117698549224</v>
      </c>
      <c r="AT328" s="62">
        <f t="shared" si="156"/>
        <v>26.896901151555159</v>
      </c>
      <c r="AU328" s="62">
        <f t="shared" si="156"/>
        <v>27.562855391511643</v>
      </c>
      <c r="AV328" s="62">
        <f t="shared" si="156"/>
        <v>28.251685628518917</v>
      </c>
      <c r="AW328" s="62">
        <f t="shared" si="156"/>
        <v>28.956320412677883</v>
      </c>
      <c r="AX328" s="62">
        <f t="shared" si="156"/>
        <v>29.677089011712876</v>
      </c>
      <c r="AY328" s="67">
        <f t="shared" si="136"/>
        <v>9.9062689396114187</v>
      </c>
      <c r="AZ328" s="75">
        <f t="shared" si="137"/>
        <v>0.5010550348182129</v>
      </c>
      <c r="BA328" s="76">
        <f t="shared" si="138"/>
        <v>2.0516029734709562E-2</v>
      </c>
      <c r="BB328" s="67">
        <f t="shared" si="139"/>
        <v>9.4265196452410045</v>
      </c>
      <c r="BC328" s="75">
        <f t="shared" si="140"/>
        <v>0.48267362056034718</v>
      </c>
      <c r="BD328" s="76">
        <f t="shared" si="141"/>
        <v>1.9887521238215244E-2</v>
      </c>
      <c r="BE328" s="67">
        <f t="shared" si="142"/>
        <v>8.3696830471847683</v>
      </c>
      <c r="BF328" s="75">
        <f t="shared" si="143"/>
        <v>0.42096780809406448</v>
      </c>
      <c r="BG328" s="76">
        <f t="shared" si="144"/>
        <v>1.7722115377307279E-2</v>
      </c>
      <c r="BH328" s="67">
        <f t="shared" si="145"/>
        <v>8.3748434975676389</v>
      </c>
      <c r="BI328" s="75">
        <f t="shared" si="146"/>
        <v>0.43646228404782533</v>
      </c>
      <c r="BJ328" s="76">
        <f t="shared" si="147"/>
        <v>1.8274132440119661E-2</v>
      </c>
      <c r="BK328" s="133">
        <f t="shared" si="157"/>
        <v>9.1855003405764251</v>
      </c>
      <c r="BL328" s="134">
        <f t="shared" si="158"/>
        <v>0.46459885361751158</v>
      </c>
      <c r="BM328" s="135">
        <f t="shared" si="159"/>
        <v>2.0286255719011548E-2</v>
      </c>
    </row>
    <row r="329" spans="1:65" x14ac:dyDescent="0.2">
      <c r="A329" s="51" t="s">
        <v>68</v>
      </c>
      <c r="B329" s="51" t="s">
        <v>150</v>
      </c>
      <c r="C329" s="62">
        <f t="shared" si="148"/>
        <v>37.259304540852163</v>
      </c>
      <c r="D329" s="62">
        <f t="shared" si="156"/>
        <v>37.121934507919562</v>
      </c>
      <c r="E329" s="62">
        <f t="shared" si="156"/>
        <v>38.870670530215143</v>
      </c>
      <c r="F329" s="62">
        <f t="shared" si="156"/>
        <v>42.250550348279404</v>
      </c>
      <c r="G329" s="62">
        <f t="shared" si="156"/>
        <v>44.989923637512391</v>
      </c>
      <c r="H329" s="62">
        <f t="shared" si="156"/>
        <v>40.807214334742241</v>
      </c>
      <c r="I329" s="62">
        <f t="shared" si="156"/>
        <v>41.280728176513676</v>
      </c>
      <c r="J329" s="62">
        <f t="shared" si="156"/>
        <v>48.351146151140831</v>
      </c>
      <c r="K329" s="62">
        <f t="shared" si="156"/>
        <v>43.708935252073076</v>
      </c>
      <c r="L329" s="62">
        <f t="shared" si="156"/>
        <v>42.849143963764007</v>
      </c>
      <c r="M329" s="62">
        <f t="shared" si="156"/>
        <v>47.660153858936077</v>
      </c>
      <c r="N329" s="62">
        <f t="shared" si="156"/>
        <v>44.38997877694446</v>
      </c>
      <c r="O329" s="62">
        <f t="shared" si="156"/>
        <v>41.989840871948701</v>
      </c>
      <c r="P329" s="62">
        <f t="shared" si="156"/>
        <v>42.476784273875239</v>
      </c>
      <c r="Q329" s="62">
        <f t="shared" si="156"/>
        <v>50.896485377293899</v>
      </c>
      <c r="R329" s="62">
        <f t="shared" si="156"/>
        <v>55.904604923988423</v>
      </c>
      <c r="S329" s="62">
        <f t="shared" si="156"/>
        <v>50.261323336045514</v>
      </c>
      <c r="T329" s="62">
        <f t="shared" si="156"/>
        <v>52.252881815434549</v>
      </c>
      <c r="U329" s="62">
        <f t="shared" si="156"/>
        <v>59.396760894191303</v>
      </c>
      <c r="V329" s="62">
        <f t="shared" si="156"/>
        <v>55.050588298466074</v>
      </c>
      <c r="W329" s="62">
        <f t="shared" si="156"/>
        <v>54.555340033569301</v>
      </c>
      <c r="X329" s="62">
        <f t="shared" si="156"/>
        <v>60.972304448700875</v>
      </c>
      <c r="Y329" s="62">
        <f t="shared" si="156"/>
        <v>50.655387684832107</v>
      </c>
      <c r="Z329" s="62">
        <f t="shared" si="156"/>
        <v>54.693323330956666</v>
      </c>
      <c r="AA329" s="62">
        <f t="shared" si="156"/>
        <v>51.400127246528214</v>
      </c>
      <c r="AB329" s="116">
        <f t="shared" si="156"/>
        <v>51.14729117439574</v>
      </c>
      <c r="AC329" s="62">
        <f t="shared" si="156"/>
        <v>49.675372324482986</v>
      </c>
      <c r="AD329" s="62">
        <f t="shared" si="156"/>
        <v>50.478931136134513</v>
      </c>
      <c r="AE329" s="62">
        <f t="shared" si="156"/>
        <v>50.469411839038685</v>
      </c>
      <c r="AF329" s="62">
        <f t="shared" si="156"/>
        <v>50.494883049814945</v>
      </c>
      <c r="AG329" s="62">
        <f t="shared" si="156"/>
        <v>50.529199781907444</v>
      </c>
      <c r="AH329" s="62">
        <f t="shared" si="156"/>
        <v>50.57305314763093</v>
      </c>
      <c r="AI329" s="62">
        <f t="shared" si="156"/>
        <v>50.647569338289422</v>
      </c>
      <c r="AJ329" s="62">
        <f t="shared" si="156"/>
        <v>50.749736190958068</v>
      </c>
      <c r="AK329" s="62">
        <f t="shared" si="156"/>
        <v>50.864883432985259</v>
      </c>
      <c r="AL329" s="62">
        <f t="shared" si="156"/>
        <v>51.031484064534368</v>
      </c>
      <c r="AM329" s="62">
        <f t="shared" si="156"/>
        <v>51.258790528714172</v>
      </c>
      <c r="AN329" s="62">
        <f t="shared" si="156"/>
        <v>51.509371759552288</v>
      </c>
      <c r="AO329" s="62">
        <f t="shared" si="156"/>
        <v>51.778414207059669</v>
      </c>
      <c r="AP329" s="62">
        <f t="shared" si="156"/>
        <v>52.035596904318503</v>
      </c>
      <c r="AQ329" s="62">
        <f t="shared" si="156"/>
        <v>52.304939200284892</v>
      </c>
      <c r="AR329" s="62">
        <f t="shared" si="156"/>
        <v>52.566887308175282</v>
      </c>
      <c r="AS329" s="62">
        <f t="shared" si="156"/>
        <v>52.770148085529996</v>
      </c>
      <c r="AT329" s="62">
        <f t="shared" si="156"/>
        <v>53.029573515518059</v>
      </c>
      <c r="AU329" s="62">
        <f t="shared" si="156"/>
        <v>53.288050170805938</v>
      </c>
      <c r="AV329" s="62">
        <f t="shared" si="156"/>
        <v>53.552387077418928</v>
      </c>
      <c r="AW329" s="62">
        <f t="shared" si="156"/>
        <v>53.819256096533898</v>
      </c>
      <c r="AX329" s="62">
        <f t="shared" si="156"/>
        <v>54.089204083222391</v>
      </c>
      <c r="AY329" s="67">
        <f t="shared" si="136"/>
        <v>3.6102729470878785</v>
      </c>
      <c r="AZ329" s="75">
        <f t="shared" si="137"/>
        <v>7.1520392088958551E-2</v>
      </c>
      <c r="BA329" s="76">
        <f t="shared" si="138"/>
        <v>3.4599000387174339E-3</v>
      </c>
      <c r="BB329" s="67">
        <f t="shared" si="139"/>
        <v>4.1438837720509127</v>
      </c>
      <c r="BC329" s="75">
        <f t="shared" si="140"/>
        <v>8.3419279577469002E-2</v>
      </c>
      <c r="BD329" s="76">
        <f t="shared" si="141"/>
        <v>4.0141371288822114E-3</v>
      </c>
      <c r="BE329" s="67">
        <f t="shared" si="142"/>
        <v>2.405095903023188</v>
      </c>
      <c r="BF329" s="75">
        <f t="shared" si="143"/>
        <v>4.7022938024666602E-2</v>
      </c>
      <c r="BG329" s="76">
        <f t="shared" si="144"/>
        <v>2.300183371190645E-3</v>
      </c>
      <c r="BH329" s="67">
        <f t="shared" si="145"/>
        <v>1.8879229242777242</v>
      </c>
      <c r="BI329" s="75">
        <f t="shared" si="146"/>
        <v>3.6729927052957689E-2</v>
      </c>
      <c r="BJ329" s="76">
        <f t="shared" si="147"/>
        <v>1.8052003429862573E-3</v>
      </c>
      <c r="BK329" s="133">
        <f t="shared" si="157"/>
        <v>3.3403249603993856</v>
      </c>
      <c r="BL329" s="134">
        <f t="shared" si="158"/>
        <v>6.617265629874379E-2</v>
      </c>
      <c r="BM329" s="135">
        <f t="shared" si="159"/>
        <v>3.3780759941628435E-3</v>
      </c>
    </row>
    <row r="330" spans="1:65" x14ac:dyDescent="0.2">
      <c r="A330" s="51" t="s">
        <v>69</v>
      </c>
      <c r="B330" s="51" t="s">
        <v>150</v>
      </c>
      <c r="C330" s="62">
        <f t="shared" si="148"/>
        <v>12.76153758714762</v>
      </c>
      <c r="D330" s="62">
        <f t="shared" si="156"/>
        <v>12.713892380886559</v>
      </c>
      <c r="E330" s="62">
        <f t="shared" si="156"/>
        <v>13.359316815994772</v>
      </c>
      <c r="F330" s="62">
        <f t="shared" si="156"/>
        <v>14.578299673232721</v>
      </c>
      <c r="G330" s="62">
        <f t="shared" si="156"/>
        <v>15.56998320044316</v>
      </c>
      <c r="H330" s="62">
        <f t="shared" si="156"/>
        <v>14.439942081604425</v>
      </c>
      <c r="I330" s="62">
        <f t="shared" si="156"/>
        <v>14.557605330101801</v>
      </c>
      <c r="J330" s="62">
        <f t="shared" si="156"/>
        <v>17.349510686668349</v>
      </c>
      <c r="K330" s="62">
        <f t="shared" si="156"/>
        <v>15.7087764815857</v>
      </c>
      <c r="L330" s="62">
        <f t="shared" si="156"/>
        <v>16.112075311668658</v>
      </c>
      <c r="M330" s="62">
        <f t="shared" si="156"/>
        <v>15.51251353836818</v>
      </c>
      <c r="N330" s="62">
        <f t="shared" si="156"/>
        <v>16.073403024524104</v>
      </c>
      <c r="O330" s="62">
        <f t="shared" si="156"/>
        <v>15.619153795733572</v>
      </c>
      <c r="P330" s="62">
        <f t="shared" si="156"/>
        <v>13.190784544408205</v>
      </c>
      <c r="Q330" s="62">
        <f t="shared" si="156"/>
        <v>16.670532634717997</v>
      </c>
      <c r="R330" s="62">
        <f t="shared" si="156"/>
        <v>19.971291359187386</v>
      </c>
      <c r="S330" s="62">
        <f t="shared" si="156"/>
        <v>18.168878662709069</v>
      </c>
      <c r="T330" s="62">
        <f t="shared" si="156"/>
        <v>20.844567982041603</v>
      </c>
      <c r="U330" s="62">
        <f t="shared" si="156"/>
        <v>11.261756940325636</v>
      </c>
      <c r="V330" s="62">
        <f t="shared" si="156"/>
        <v>15.272998641918054</v>
      </c>
      <c r="W330" s="62">
        <f t="shared" si="156"/>
        <v>19.049900661091062</v>
      </c>
      <c r="X330" s="62">
        <f t="shared" si="156"/>
        <v>19.324111940167899</v>
      </c>
      <c r="Y330" s="62">
        <f t="shared" si="156"/>
        <v>16.934486564952447</v>
      </c>
      <c r="Z330" s="62">
        <f t="shared" si="156"/>
        <v>16.285215537817241</v>
      </c>
      <c r="AA330" s="62">
        <f t="shared" si="156"/>
        <v>17.172155412139002</v>
      </c>
      <c r="AB330" s="116">
        <f t="shared" si="156"/>
        <v>16.370798073415408</v>
      </c>
      <c r="AC330" s="62">
        <f t="shared" si="156"/>
        <v>16.393910033105978</v>
      </c>
      <c r="AD330" s="62">
        <f t="shared" si="156"/>
        <v>16.704798314148047</v>
      </c>
      <c r="AE330" s="62">
        <f t="shared" si="156"/>
        <v>16.705795702594841</v>
      </c>
      <c r="AF330" s="62">
        <f t="shared" si="156"/>
        <v>16.716478918348159</v>
      </c>
      <c r="AG330" s="62">
        <f t="shared" si="156"/>
        <v>16.724483493492816</v>
      </c>
      <c r="AH330" s="62">
        <f t="shared" si="156"/>
        <v>16.733695760426912</v>
      </c>
      <c r="AI330" s="62">
        <f t="shared" si="156"/>
        <v>16.751840736718133</v>
      </c>
      <c r="AJ330" s="62">
        <f t="shared" si="156"/>
        <v>16.778096689082336</v>
      </c>
      <c r="AK330" s="62">
        <f t="shared" si="156"/>
        <v>16.806897000405037</v>
      </c>
      <c r="AL330" s="62">
        <f t="shared" si="156"/>
        <v>16.850878252855701</v>
      </c>
      <c r="AM330" s="62">
        <f t="shared" si="156"/>
        <v>16.911246178336508</v>
      </c>
      <c r="AN330" s="62">
        <f t="shared" si="156"/>
        <v>16.976714691877483</v>
      </c>
      <c r="AO330" s="62">
        <f t="shared" si="156"/>
        <v>17.045735062882724</v>
      </c>
      <c r="AP330" s="62">
        <f t="shared" si="156"/>
        <v>17.109300503169262</v>
      </c>
      <c r="AQ330" s="62">
        <f t="shared" si="156"/>
        <v>17.174037595965068</v>
      </c>
      <c r="AR330" s="62">
        <f t="shared" si="156"/>
        <v>17.235697333828778</v>
      </c>
      <c r="AS330" s="62">
        <f t="shared" si="156"/>
        <v>17.286776125894068</v>
      </c>
      <c r="AT330" s="62">
        <f t="shared" si="156"/>
        <v>17.345696916043693</v>
      </c>
      <c r="AU330" s="62">
        <f t="shared" si="156"/>
        <v>17.402980580464259</v>
      </c>
      <c r="AV330" s="62">
        <f t="shared" si="156"/>
        <v>17.460495282018893</v>
      </c>
      <c r="AW330" s="62">
        <f t="shared" si="156"/>
        <v>17.517257347747535</v>
      </c>
      <c r="AX330" s="62">
        <f t="shared" si="156"/>
        <v>17.573555494666728</v>
      </c>
      <c r="AY330" s="67">
        <f t="shared" si="136"/>
        <v>0.86875718051868134</v>
      </c>
      <c r="AZ330" s="75">
        <f t="shared" si="137"/>
        <v>5.2006445344682295E-2</v>
      </c>
      <c r="BA330" s="76">
        <f t="shared" si="138"/>
        <v>2.5381777854958099E-3</v>
      </c>
      <c r="BB330" s="67">
        <f t="shared" si="139"/>
        <v>1.1233473146415562</v>
      </c>
      <c r="BC330" s="75">
        <f t="shared" si="140"/>
        <v>6.8522232485908524E-2</v>
      </c>
      <c r="BD330" s="76">
        <f t="shared" si="141"/>
        <v>3.3193269429285799E-3</v>
      </c>
      <c r="BE330" s="67">
        <f t="shared" si="142"/>
        <v>1.0896972086034857</v>
      </c>
      <c r="BF330" s="75">
        <f t="shared" si="143"/>
        <v>6.6563475019159185E-2</v>
      </c>
      <c r="BG330" s="76">
        <f t="shared" si="144"/>
        <v>3.2272852219559223E-3</v>
      </c>
      <c r="BH330" s="67">
        <f t="shared" si="145"/>
        <v>0.23082516832525712</v>
      </c>
      <c r="BI330" s="75">
        <f t="shared" si="146"/>
        <v>1.3441828517466522E-2</v>
      </c>
      <c r="BJ330" s="76">
        <f t="shared" si="147"/>
        <v>6.6783733584729887E-4</v>
      </c>
      <c r="BK330" s="133">
        <f t="shared" si="157"/>
        <v>0.81245903359948812</v>
      </c>
      <c r="BL330" s="134">
        <f t="shared" si="158"/>
        <v>4.8636267156328371E-2</v>
      </c>
      <c r="BM330" s="135">
        <f t="shared" si="159"/>
        <v>2.5026277695794352E-3</v>
      </c>
    </row>
    <row r="331" spans="1:65" x14ac:dyDescent="0.2">
      <c r="A331" s="51" t="s">
        <v>70</v>
      </c>
      <c r="B331" s="51" t="s">
        <v>150</v>
      </c>
      <c r="C331" s="62">
        <f t="shared" si="148"/>
        <v>29.650022244813169</v>
      </c>
      <c r="D331" s="62">
        <f t="shared" si="156"/>
        <v>29.920322541590789</v>
      </c>
      <c r="E331" s="62">
        <f t="shared" si="156"/>
        <v>31.64718197143327</v>
      </c>
      <c r="F331" s="62">
        <f t="shared" si="156"/>
        <v>32.390741920253383</v>
      </c>
      <c r="G331" s="62">
        <f t="shared" si="156"/>
        <v>32.839917397302351</v>
      </c>
      <c r="H331" s="62">
        <f t="shared" si="156"/>
        <v>34.07508927092924</v>
      </c>
      <c r="I331" s="62">
        <f t="shared" si="156"/>
        <v>33.15891772881298</v>
      </c>
      <c r="J331" s="62">
        <f t="shared" si="156"/>
        <v>33.858418194912481</v>
      </c>
      <c r="K331" s="62">
        <f t="shared" ref="D331:AX332" si="160">K216/K99</f>
        <v>29.902687967461485</v>
      </c>
      <c r="L331" s="62">
        <f t="shared" si="160"/>
        <v>30.271385608818075</v>
      </c>
      <c r="M331" s="62">
        <f t="shared" si="160"/>
        <v>32.929244629565204</v>
      </c>
      <c r="N331" s="62">
        <f t="shared" si="160"/>
        <v>32.092891256166112</v>
      </c>
      <c r="O331" s="62">
        <f t="shared" si="160"/>
        <v>29.580881305651019</v>
      </c>
      <c r="P331" s="62">
        <f t="shared" si="160"/>
        <v>27.231707580525534</v>
      </c>
      <c r="Q331" s="62">
        <f t="shared" si="160"/>
        <v>33.546906877303485</v>
      </c>
      <c r="R331" s="62">
        <f t="shared" si="160"/>
        <v>39.060529751611185</v>
      </c>
      <c r="S331" s="62">
        <f t="shared" si="160"/>
        <v>36.530848906310396</v>
      </c>
      <c r="T331" s="62">
        <f t="shared" si="160"/>
        <v>37.01264701416104</v>
      </c>
      <c r="U331" s="62">
        <f t="shared" si="160"/>
        <v>37.911465130020879</v>
      </c>
      <c r="V331" s="62">
        <f t="shared" si="160"/>
        <v>39.300779886704916</v>
      </c>
      <c r="W331" s="62">
        <f t="shared" si="160"/>
        <v>42.872989554570715</v>
      </c>
      <c r="X331" s="62">
        <f t="shared" si="160"/>
        <v>38.339045597845526</v>
      </c>
      <c r="Y331" s="62">
        <f t="shared" si="160"/>
        <v>38.288685737386103</v>
      </c>
      <c r="Z331" s="62">
        <f t="shared" si="160"/>
        <v>38.94251799840265</v>
      </c>
      <c r="AA331" s="62">
        <f t="shared" si="160"/>
        <v>42.854485533990918</v>
      </c>
      <c r="AB331" s="116">
        <f t="shared" si="160"/>
        <v>40.55256537868037</v>
      </c>
      <c r="AC331" s="62">
        <f t="shared" si="160"/>
        <v>38.128310181582307</v>
      </c>
      <c r="AD331" s="62">
        <f t="shared" si="160"/>
        <v>37.165975194915085</v>
      </c>
      <c r="AE331" s="62">
        <f t="shared" si="160"/>
        <v>37.428388924069829</v>
      </c>
      <c r="AF331" s="62">
        <f t="shared" si="160"/>
        <v>37.714582653501139</v>
      </c>
      <c r="AG331" s="62">
        <f t="shared" si="160"/>
        <v>38.002886059224714</v>
      </c>
      <c r="AH331" s="62">
        <f t="shared" si="160"/>
        <v>38.298906999651557</v>
      </c>
      <c r="AI331" s="62">
        <f t="shared" si="160"/>
        <v>38.620176253838444</v>
      </c>
      <c r="AJ331" s="62">
        <f t="shared" si="160"/>
        <v>38.964350333517892</v>
      </c>
      <c r="AK331" s="62">
        <f t="shared" si="160"/>
        <v>39.320356127457217</v>
      </c>
      <c r="AL331" s="62">
        <f t="shared" si="160"/>
        <v>39.717828176558832</v>
      </c>
      <c r="AM331" s="62">
        <f t="shared" si="160"/>
        <v>40.164795517681796</v>
      </c>
      <c r="AN331" s="62">
        <f t="shared" si="160"/>
        <v>40.632861700710443</v>
      </c>
      <c r="AO331" s="62">
        <f t="shared" si="160"/>
        <v>41.118798382480996</v>
      </c>
      <c r="AP331" s="62">
        <f t="shared" si="160"/>
        <v>41.619836362039095</v>
      </c>
      <c r="AQ331" s="62">
        <f t="shared" si="160"/>
        <v>42.147146119615464</v>
      </c>
      <c r="AR331" s="62">
        <f t="shared" si="160"/>
        <v>42.673095267853839</v>
      </c>
      <c r="AS331" s="62">
        <f t="shared" si="160"/>
        <v>43.196516711938294</v>
      </c>
      <c r="AT331" s="62">
        <f t="shared" si="160"/>
        <v>43.734498157185172</v>
      </c>
      <c r="AU331" s="62">
        <f t="shared" si="160"/>
        <v>44.278027428128418</v>
      </c>
      <c r="AV331" s="62">
        <f t="shared" si="160"/>
        <v>44.831924455133517</v>
      </c>
      <c r="AW331" s="62">
        <f t="shared" si="160"/>
        <v>45.39473793279253</v>
      </c>
      <c r="AX331" s="62">
        <f t="shared" si="160"/>
        <v>45.966338065496132</v>
      </c>
      <c r="AY331" s="67">
        <f t="shared" si="136"/>
        <v>8.800362870581047</v>
      </c>
      <c r="AZ331" s="75">
        <f t="shared" si="137"/>
        <v>0.23678546908638848</v>
      </c>
      <c r="BA331" s="76">
        <f t="shared" si="138"/>
        <v>1.0682436613003166E-2</v>
      </c>
      <c r="BB331" s="67">
        <f t="shared" si="139"/>
        <v>7.2664277512102231</v>
      </c>
      <c r="BC331" s="75">
        <f t="shared" si="140"/>
        <v>0.19057827940982905</v>
      </c>
      <c r="BD331" s="76">
        <f t="shared" si="141"/>
        <v>8.760103999879032E-3</v>
      </c>
      <c r="BE331" s="67">
        <f t="shared" si="142"/>
        <v>4.2793590764531473</v>
      </c>
      <c r="BF331" s="75">
        <f t="shared" si="143"/>
        <v>0.10552622347051137</v>
      </c>
      <c r="BG331" s="76">
        <f t="shared" si="144"/>
        <v>5.0286736483340366E-3</v>
      </c>
      <c r="BH331" s="67">
        <f t="shared" si="145"/>
        <v>1.4235418941375002</v>
      </c>
      <c r="BI331" s="75">
        <f t="shared" si="146"/>
        <v>3.3218037187924904E-2</v>
      </c>
      <c r="BJ331" s="76">
        <f t="shared" si="147"/>
        <v>1.6352475456291593E-3</v>
      </c>
      <c r="BK331" s="133">
        <f t="shared" si="157"/>
        <v>8.2287627378774459</v>
      </c>
      <c r="BL331" s="134">
        <f t="shared" si="158"/>
        <v>0.221405807185796</v>
      </c>
      <c r="BM331" s="135">
        <f t="shared" si="159"/>
        <v>1.0582045131957596E-2</v>
      </c>
    </row>
    <row r="332" spans="1:65" x14ac:dyDescent="0.2">
      <c r="A332" s="51" t="s">
        <v>21</v>
      </c>
      <c r="B332" s="51" t="s">
        <v>150</v>
      </c>
      <c r="C332" s="62">
        <f t="shared" si="148"/>
        <v>32.123311272921534</v>
      </c>
      <c r="D332" s="62">
        <f t="shared" si="160"/>
        <v>32.829290666579304</v>
      </c>
      <c r="E332" s="62">
        <f t="shared" si="160"/>
        <v>33.988888459123402</v>
      </c>
      <c r="F332" s="62">
        <f t="shared" si="160"/>
        <v>35.229602685184645</v>
      </c>
      <c r="G332" s="62">
        <f t="shared" si="160"/>
        <v>35.559876416949287</v>
      </c>
      <c r="H332" s="62">
        <f t="shared" si="160"/>
        <v>35.241099674731537</v>
      </c>
      <c r="I332" s="62">
        <f t="shared" si="160"/>
        <v>35.840487194648581</v>
      </c>
      <c r="J332" s="62">
        <f t="shared" si="160"/>
        <v>37.456482302803138</v>
      </c>
      <c r="K332" s="62">
        <f t="shared" si="160"/>
        <v>37.159080914160342</v>
      </c>
      <c r="L332" s="62">
        <f t="shared" si="160"/>
        <v>37.391308141310326</v>
      </c>
      <c r="M332" s="62">
        <f t="shared" si="160"/>
        <v>38.699442260724311</v>
      </c>
      <c r="N332" s="62">
        <f t="shared" si="160"/>
        <v>39.736733049111528</v>
      </c>
      <c r="O332" s="62">
        <f t="shared" si="160"/>
        <v>39.50453747914078</v>
      </c>
      <c r="P332" s="62">
        <f t="shared" si="160"/>
        <v>39.841230747050489</v>
      </c>
      <c r="Q332" s="62">
        <f t="shared" si="160"/>
        <v>41.895033200531209</v>
      </c>
      <c r="R332" s="62">
        <f t="shared" si="160"/>
        <v>43.556932762551341</v>
      </c>
      <c r="S332" s="62">
        <f t="shared" si="160"/>
        <v>44.052618690271757</v>
      </c>
      <c r="T332" s="62">
        <f t="shared" si="160"/>
        <v>43.863854684851873</v>
      </c>
      <c r="U332" s="62">
        <f t="shared" si="160"/>
        <v>43.100267576497593</v>
      </c>
      <c r="V332" s="62">
        <f t="shared" si="160"/>
        <v>44.018114592387178</v>
      </c>
      <c r="W332" s="62">
        <f t="shared" si="160"/>
        <v>43.739779155653274</v>
      </c>
      <c r="X332" s="62">
        <f t="shared" si="160"/>
        <v>43.943665829302475</v>
      </c>
      <c r="Y332" s="62">
        <f t="shared" si="160"/>
        <v>44.268959645429227</v>
      </c>
      <c r="Z332" s="62">
        <f t="shared" si="160"/>
        <v>43.177579953068118</v>
      </c>
      <c r="AA332" s="62">
        <f t="shared" si="160"/>
        <v>44.171664313308113</v>
      </c>
      <c r="AB332" s="116">
        <f t="shared" si="160"/>
        <v>44.072148217474812</v>
      </c>
      <c r="AC332" s="62">
        <f t="shared" si="160"/>
        <v>44.48055504566949</v>
      </c>
      <c r="AD332" s="62">
        <f t="shared" si="160"/>
        <v>44.854602361289217</v>
      </c>
      <c r="AE332" s="62">
        <f t="shared" si="160"/>
        <v>45.52559263972465</v>
      </c>
      <c r="AF332" s="62">
        <f t="shared" si="160"/>
        <v>46.243938473117595</v>
      </c>
      <c r="AG332" s="62">
        <f t="shared" si="160"/>
        <v>46.980286183594622</v>
      </c>
      <c r="AH332" s="62">
        <f t="shared" si="160"/>
        <v>47.725942427268144</v>
      </c>
      <c r="AI332" s="62">
        <f t="shared" si="160"/>
        <v>48.486499776681917</v>
      </c>
      <c r="AJ332" s="62">
        <f t="shared" si="160"/>
        <v>49.260822880170217</v>
      </c>
      <c r="AK332" s="62">
        <f t="shared" si="160"/>
        <v>50.054972846193202</v>
      </c>
      <c r="AL332" s="62">
        <f t="shared" si="160"/>
        <v>50.902308877166014</v>
      </c>
      <c r="AM332" s="62">
        <f t="shared" si="160"/>
        <v>51.811753084575727</v>
      </c>
      <c r="AN332" s="62">
        <f t="shared" si="160"/>
        <v>52.748351576088019</v>
      </c>
      <c r="AO332" s="62">
        <f t="shared" si="160"/>
        <v>53.718229171397098</v>
      </c>
      <c r="AP332" s="62">
        <f t="shared" si="160"/>
        <v>54.703284227482378</v>
      </c>
      <c r="AQ332" s="62">
        <f t="shared" si="160"/>
        <v>55.724765243257693</v>
      </c>
      <c r="AR332" s="62">
        <f t="shared" si="160"/>
        <v>56.755403717312781</v>
      </c>
      <c r="AS332" s="62">
        <f t="shared" si="160"/>
        <v>57.78857026917801</v>
      </c>
      <c r="AT332" s="62">
        <f t="shared" si="160"/>
        <v>58.847585208314065</v>
      </c>
      <c r="AU332" s="62">
        <f t="shared" si="160"/>
        <v>59.919868112852832</v>
      </c>
      <c r="AV332" s="62">
        <f t="shared" si="160"/>
        <v>61.011076764394943</v>
      </c>
      <c r="AW332" s="62">
        <f t="shared" si="160"/>
        <v>62.118968925019047</v>
      </c>
      <c r="AX332" s="62">
        <f t="shared" si="160"/>
        <v>63.247978693391254</v>
      </c>
      <c r="AY332" s="67">
        <f t="shared" si="136"/>
        <v>18.393376332102036</v>
      </c>
      <c r="AZ332" s="75">
        <f t="shared" si="137"/>
        <v>0.41006664564651313</v>
      </c>
      <c r="BA332" s="76">
        <f t="shared" si="138"/>
        <v>1.7330305479515529E-2</v>
      </c>
      <c r="BB332" s="67">
        <f t="shared" si="139"/>
        <v>17.638413879349557</v>
      </c>
      <c r="BC332" s="75">
        <f t="shared" si="140"/>
        <v>0.39654212635700431</v>
      </c>
      <c r="BD332" s="76">
        <f t="shared" si="141"/>
        <v>1.6840187463064815E-2</v>
      </c>
      <c r="BE332" s="67">
        <f t="shared" si="142"/>
        <v>16.938928546920131</v>
      </c>
      <c r="BF332" s="75">
        <f t="shared" si="143"/>
        <v>0.38434542521809201</v>
      </c>
      <c r="BG332" s="76">
        <f t="shared" si="144"/>
        <v>1.6394306217960786E-2</v>
      </c>
      <c r="BH332" s="67">
        <f t="shared" si="145"/>
        <v>15.748203799544719</v>
      </c>
      <c r="BI332" s="75">
        <f t="shared" si="146"/>
        <v>0.35652276282467521</v>
      </c>
      <c r="BJ332" s="76">
        <f t="shared" si="147"/>
        <v>1.5363048383276068E-2</v>
      </c>
      <c r="BK332" s="133">
        <f t="shared" si="157"/>
        <v>17.26436656372983</v>
      </c>
      <c r="BL332" s="134">
        <f t="shared" si="158"/>
        <v>0.38489621253736639</v>
      </c>
      <c r="BM332" s="135">
        <f t="shared" si="159"/>
        <v>1.728586939965604E-2</v>
      </c>
    </row>
    <row r="333" spans="1:65" x14ac:dyDescent="0.2">
      <c r="C333" s="53"/>
      <c r="D333" s="53"/>
      <c r="E333" s="53"/>
      <c r="F333" s="53"/>
      <c r="G333" s="53"/>
      <c r="H333" s="53"/>
      <c r="I333" s="53"/>
      <c r="J333" s="53"/>
      <c r="K333" s="53"/>
      <c r="L333" s="53"/>
      <c r="M333" s="53"/>
      <c r="N333" s="53"/>
      <c r="O333" s="53"/>
      <c r="P333" s="53"/>
      <c r="Q333" s="53"/>
      <c r="R333" s="53"/>
      <c r="S333" s="53"/>
      <c r="T333" s="53"/>
      <c r="U333" s="53"/>
      <c r="V333" s="53"/>
      <c r="W333" s="53"/>
      <c r="X333" s="53"/>
      <c r="Y333" s="53"/>
      <c r="Z333" s="53"/>
      <c r="AA333" s="53"/>
      <c r="AB333" s="118"/>
      <c r="AC333" s="53"/>
      <c r="AD333" s="53"/>
      <c r="AE333" s="53"/>
      <c r="AF333" s="53"/>
      <c r="AG333" s="53"/>
      <c r="AH333" s="53"/>
      <c r="AI333" s="53"/>
      <c r="AJ333" s="53"/>
      <c r="AK333" s="53"/>
      <c r="AL333" s="53"/>
      <c r="AM333" s="53"/>
      <c r="AN333" s="53"/>
      <c r="AO333" s="53"/>
      <c r="AP333" s="53"/>
      <c r="AQ333" s="53"/>
      <c r="AR333" s="53"/>
      <c r="AS333" s="53"/>
      <c r="AT333" s="53"/>
      <c r="AU333" s="53"/>
      <c r="AV333" s="53"/>
      <c r="AW333" s="53"/>
      <c r="AX333" s="53"/>
      <c r="AY333" s="67"/>
      <c r="AZ333" s="75"/>
      <c r="BA333" s="76"/>
      <c r="BB333" s="67"/>
      <c r="BC333" s="75"/>
      <c r="BD333" s="76"/>
      <c r="BE333" s="67"/>
      <c r="BF333" s="75"/>
      <c r="BG333" s="76"/>
      <c r="BH333" s="67"/>
      <c r="BI333" s="75"/>
      <c r="BJ333" s="76"/>
      <c r="BK333" s="133"/>
      <c r="BL333" s="134"/>
      <c r="BM333" s="135"/>
    </row>
    <row r="334" spans="1:65" x14ac:dyDescent="0.2">
      <c r="A334" s="103" t="s">
        <v>163</v>
      </c>
      <c r="C334" s="53"/>
      <c r="D334" s="53"/>
      <c r="E334" s="53"/>
      <c r="F334" s="53"/>
      <c r="G334" s="53"/>
      <c r="H334" s="53"/>
      <c r="I334" s="53"/>
      <c r="J334" s="53"/>
      <c r="K334" s="53"/>
      <c r="L334" s="53"/>
      <c r="M334" s="53"/>
      <c r="N334" s="53"/>
      <c r="O334" s="53"/>
      <c r="P334" s="53"/>
      <c r="Q334" s="53"/>
      <c r="R334" s="53"/>
      <c r="S334" s="53"/>
      <c r="T334" s="53"/>
      <c r="U334" s="53"/>
      <c r="V334" s="53"/>
      <c r="W334" s="53"/>
      <c r="X334" s="53"/>
      <c r="Y334" s="53"/>
      <c r="Z334" s="53"/>
      <c r="AA334" s="53"/>
      <c r="AB334" s="118"/>
      <c r="AC334" s="53"/>
      <c r="AD334" s="53"/>
      <c r="AE334" s="53"/>
      <c r="AF334" s="53"/>
      <c r="AG334" s="53"/>
      <c r="AH334" s="53"/>
      <c r="AI334" s="53"/>
      <c r="AJ334" s="53"/>
      <c r="AK334" s="53"/>
      <c r="AL334" s="53"/>
      <c r="AM334" s="53"/>
      <c r="AN334" s="53"/>
      <c r="AO334" s="53"/>
      <c r="AP334" s="53"/>
      <c r="AQ334" s="53"/>
      <c r="AR334" s="53"/>
      <c r="AS334" s="53"/>
      <c r="AT334" s="53"/>
      <c r="AU334" s="53"/>
      <c r="AV334" s="53"/>
      <c r="AW334" s="53"/>
      <c r="AX334" s="53"/>
      <c r="AY334" s="67"/>
      <c r="AZ334" s="75"/>
      <c r="BA334" s="76"/>
      <c r="BB334" s="67"/>
      <c r="BC334" s="75"/>
      <c r="BD334" s="76"/>
      <c r="BE334" s="143"/>
      <c r="BF334" s="75"/>
      <c r="BG334" s="76"/>
      <c r="BH334" s="67"/>
      <c r="BI334" s="75"/>
      <c r="BJ334" s="76"/>
      <c r="BK334" s="133"/>
      <c r="BL334" s="134"/>
      <c r="BM334" s="135"/>
    </row>
    <row r="335" spans="1:65" x14ac:dyDescent="0.2">
      <c r="C335" s="53"/>
      <c r="D335" s="53"/>
      <c r="E335" s="53"/>
      <c r="F335" s="53"/>
      <c r="G335" s="53"/>
      <c r="H335" s="53"/>
      <c r="I335" s="53"/>
      <c r="J335" s="53"/>
      <c r="K335" s="53"/>
      <c r="L335" s="53"/>
      <c r="M335" s="53"/>
      <c r="N335" s="53"/>
      <c r="O335" s="53"/>
      <c r="P335" s="53"/>
      <c r="Q335" s="53"/>
      <c r="R335" s="53"/>
      <c r="S335" s="53"/>
      <c r="T335" s="53"/>
      <c r="U335" s="53"/>
      <c r="V335" s="53"/>
      <c r="W335" s="53"/>
      <c r="X335" s="53"/>
      <c r="Y335" s="53"/>
      <c r="Z335" s="53"/>
      <c r="AA335" s="53"/>
      <c r="AB335" s="118"/>
      <c r="AC335" s="53"/>
      <c r="AD335" s="53"/>
      <c r="AE335" s="53"/>
      <c r="AF335" s="53"/>
      <c r="AG335" s="53"/>
      <c r="AH335" s="53"/>
      <c r="AI335" s="53"/>
      <c r="AJ335" s="53"/>
      <c r="AK335" s="53"/>
      <c r="AL335" s="53"/>
      <c r="AM335" s="53"/>
      <c r="AN335" s="53"/>
      <c r="AO335" s="53"/>
      <c r="AP335" s="53"/>
      <c r="AQ335" s="53"/>
      <c r="AR335" s="53"/>
      <c r="AS335" s="53"/>
      <c r="AT335" s="53"/>
      <c r="AU335" s="53"/>
      <c r="AV335" s="53"/>
      <c r="AW335" s="53"/>
      <c r="AX335" s="53"/>
      <c r="AY335" s="67"/>
      <c r="AZ335" s="75"/>
      <c r="BA335" s="76"/>
      <c r="BB335" s="67"/>
      <c r="BC335" s="75"/>
      <c r="BD335" s="76"/>
      <c r="BE335" s="67"/>
      <c r="BF335" s="75"/>
      <c r="BG335" s="76"/>
      <c r="BH335" s="67"/>
      <c r="BI335" s="75"/>
      <c r="BJ335" s="76"/>
      <c r="BK335" s="133"/>
      <c r="BL335" s="134"/>
      <c r="BM335" s="135"/>
    </row>
    <row r="336" spans="1:65" x14ac:dyDescent="0.2">
      <c r="A336" s="56" t="s">
        <v>71</v>
      </c>
      <c r="B336" s="51" t="s">
        <v>150</v>
      </c>
      <c r="C336" s="62">
        <f>C221/C104</f>
        <v>111.0462967972245</v>
      </c>
      <c r="D336" s="62">
        <f t="shared" ref="D336:AX341" si="161">D221/D104</f>
        <v>121.15547578806964</v>
      </c>
      <c r="E336" s="62">
        <f t="shared" si="161"/>
        <v>155.60952160145749</v>
      </c>
      <c r="F336" s="62">
        <f t="shared" si="161"/>
        <v>162.07845264834796</v>
      </c>
      <c r="G336" s="62">
        <f t="shared" si="161"/>
        <v>171.30864202411294</v>
      </c>
      <c r="H336" s="62">
        <f t="shared" si="161"/>
        <v>171.94056964075926</v>
      </c>
      <c r="I336" s="62">
        <f t="shared" si="161"/>
        <v>165.24844201487997</v>
      </c>
      <c r="J336" s="62">
        <f t="shared" si="161"/>
        <v>194.24258318491758</v>
      </c>
      <c r="K336" s="62">
        <f t="shared" si="161"/>
        <v>191.7294429826155</v>
      </c>
      <c r="L336" s="62">
        <f t="shared" si="161"/>
        <v>157.81795589580997</v>
      </c>
      <c r="M336" s="62">
        <f t="shared" si="161"/>
        <v>121.82290487673841</v>
      </c>
      <c r="N336" s="62">
        <f t="shared" si="161"/>
        <v>143.04012759975149</v>
      </c>
      <c r="O336" s="62">
        <f t="shared" si="161"/>
        <v>157.86256403746768</v>
      </c>
      <c r="P336" s="62">
        <f t="shared" si="161"/>
        <v>145.25209654324391</v>
      </c>
      <c r="Q336" s="62">
        <f t="shared" si="161"/>
        <v>144.68798292247979</v>
      </c>
      <c r="R336" s="62">
        <f t="shared" si="161"/>
        <v>128.28729265626271</v>
      </c>
      <c r="S336" s="62">
        <f t="shared" si="161"/>
        <v>123.18579611235273</v>
      </c>
      <c r="T336" s="62">
        <f t="shared" si="161"/>
        <v>152.07207418920513</v>
      </c>
      <c r="U336" s="62">
        <f t="shared" si="161"/>
        <v>113.14085790359397</v>
      </c>
      <c r="V336" s="62">
        <f t="shared" si="161"/>
        <v>107.7580610594399</v>
      </c>
      <c r="W336" s="62">
        <f t="shared" si="161"/>
        <v>97.381179904236248</v>
      </c>
      <c r="X336" s="62">
        <f t="shared" si="161"/>
        <v>101.75925809065147</v>
      </c>
      <c r="Y336" s="62">
        <f t="shared" si="161"/>
        <v>97.040436689405439</v>
      </c>
      <c r="Z336" s="62">
        <f t="shared" si="161"/>
        <v>97.419507487218922</v>
      </c>
      <c r="AA336" s="62">
        <f t="shared" si="161"/>
        <v>87.975253096668396</v>
      </c>
      <c r="AB336" s="116">
        <f t="shared" si="161"/>
        <v>87.298132486381945</v>
      </c>
      <c r="AC336" s="62">
        <f t="shared" si="161"/>
        <v>86.979025645006757</v>
      </c>
      <c r="AD336" s="62">
        <f t="shared" si="161"/>
        <v>88.437822255165827</v>
      </c>
      <c r="AE336" s="62">
        <f t="shared" si="161"/>
        <v>90.542173344622142</v>
      </c>
      <c r="AF336" s="62">
        <f t="shared" si="161"/>
        <v>92.952571683282926</v>
      </c>
      <c r="AG336" s="62">
        <f t="shared" si="161"/>
        <v>95.341355921704121</v>
      </c>
      <c r="AH336" s="62">
        <f t="shared" si="161"/>
        <v>97.777147855931631</v>
      </c>
      <c r="AI336" s="62">
        <f t="shared" si="161"/>
        <v>100.27977172173586</v>
      </c>
      <c r="AJ336" s="62">
        <f t="shared" si="161"/>
        <v>102.84080622591814</v>
      </c>
      <c r="AK336" s="62">
        <f t="shared" si="161"/>
        <v>105.46241787824351</v>
      </c>
      <c r="AL336" s="62">
        <f t="shared" si="161"/>
        <v>108.20061165707939</v>
      </c>
      <c r="AM336" s="62">
        <f t="shared" si="161"/>
        <v>111.02492543208339</v>
      </c>
      <c r="AN336" s="62">
        <f t="shared" si="161"/>
        <v>113.73542174552257</v>
      </c>
      <c r="AO336" s="62">
        <f t="shared" si="161"/>
        <v>116.65308640662867</v>
      </c>
      <c r="AP336" s="62">
        <f t="shared" si="161"/>
        <v>119.63184169592226</v>
      </c>
      <c r="AQ336" s="62">
        <f t="shared" si="161"/>
        <v>122.72438476044287</v>
      </c>
      <c r="AR336" s="62">
        <f t="shared" si="161"/>
        <v>125.90668876682422</v>
      </c>
      <c r="AS336" s="62">
        <f t="shared" si="161"/>
        <v>129.15009181161395</v>
      </c>
      <c r="AT336" s="62">
        <f t="shared" si="161"/>
        <v>132.46782666460055</v>
      </c>
      <c r="AU336" s="62">
        <f t="shared" si="161"/>
        <v>135.85648413682458</v>
      </c>
      <c r="AV336" s="62">
        <f t="shared" si="161"/>
        <v>139.32286350775664</v>
      </c>
      <c r="AW336" s="62">
        <f t="shared" si="161"/>
        <v>142.86667779506354</v>
      </c>
      <c r="AX336" s="62">
        <f t="shared" si="161"/>
        <v>146.49564459122243</v>
      </c>
      <c r="AY336" s="67">
        <f t="shared" ref="AY336:AY368" si="162">AX336-AD336</f>
        <v>58.057822336056603</v>
      </c>
      <c r="AZ336" s="75">
        <f t="shared" ref="AZ336:AZ368" si="163">AY336/AD336</f>
        <v>0.65648181802289163</v>
      </c>
      <c r="BA336" s="76">
        <f t="shared" ref="BA336:BA368" si="164">((AX336/AD336)^(1/20)-1)</f>
        <v>2.5555891065393688E-2</v>
      </c>
      <c r="BB336" s="67">
        <f t="shared" ref="BB336:BB368" si="165">AW336-AC336</f>
        <v>55.88765215005678</v>
      </c>
      <c r="BC336" s="75">
        <f t="shared" ref="BC336:BC368" si="166">BB336/AC336</f>
        <v>0.64254171319594622</v>
      </c>
      <c r="BD336" s="76">
        <f t="shared" ref="BD336:BD368" si="167">((AW336/AC336)^(1/20)-1)</f>
        <v>2.5122628874639785E-2</v>
      </c>
      <c r="BE336" s="67">
        <f t="shared" ref="BE336:BE368" si="168">AV336-AB336</f>
        <v>52.024731021374691</v>
      </c>
      <c r="BF336" s="75">
        <f t="shared" ref="BF336:BF368" si="169">BE336/AB336</f>
        <v>0.59594322970758029</v>
      </c>
      <c r="BG336" s="76">
        <f t="shared" ref="BG336:BG368" si="170">((AV336/AB336)^(1/20)-1)</f>
        <v>2.3648541387173427E-2</v>
      </c>
      <c r="BH336" s="67">
        <f t="shared" ref="BH336:BH368" si="171">AU336-AA336</f>
        <v>47.88123104015618</v>
      </c>
      <c r="BI336" s="75">
        <f t="shared" ref="BI336:BI368" si="172">BH336/AA336</f>
        <v>0.54425795158035672</v>
      </c>
      <c r="BJ336" s="76">
        <f t="shared" ref="BJ336:BJ368" si="173">((AU336/AA336)^(1/20)-1)</f>
        <v>2.1964929092969099E-2</v>
      </c>
      <c r="BK336" s="133">
        <f t="shared" si="157"/>
        <v>54.428855539897711</v>
      </c>
      <c r="BL336" s="134">
        <f t="shared" si="158"/>
        <v>0.61544771402055209</v>
      </c>
      <c r="BM336" s="135">
        <f t="shared" si="159"/>
        <v>2.5564040074758099E-2</v>
      </c>
    </row>
    <row r="337" spans="1:65" x14ac:dyDescent="0.2">
      <c r="A337" s="57" t="s">
        <v>72</v>
      </c>
      <c r="B337" s="51" t="s">
        <v>150</v>
      </c>
      <c r="C337" s="62">
        <f t="shared" ref="C337:R368" si="174">C222/C105</f>
        <v>7.3915070414192909</v>
      </c>
      <c r="D337" s="62">
        <f t="shared" si="174"/>
        <v>7.5506406675390672</v>
      </c>
      <c r="E337" s="62">
        <f t="shared" si="174"/>
        <v>6.7446621038706356</v>
      </c>
      <c r="F337" s="62">
        <f t="shared" si="174"/>
        <v>6.8674532196112192</v>
      </c>
      <c r="G337" s="62">
        <f t="shared" si="174"/>
        <v>6.7205986422093433</v>
      </c>
      <c r="H337" s="62">
        <f t="shared" si="174"/>
        <v>6.3577423827521331</v>
      </c>
      <c r="I337" s="62">
        <f t="shared" si="174"/>
        <v>6.3167786322493855</v>
      </c>
      <c r="J337" s="62">
        <f t="shared" si="174"/>
        <v>6.9290120574410183</v>
      </c>
      <c r="K337" s="62">
        <f t="shared" si="174"/>
        <v>8.7854237329732676</v>
      </c>
      <c r="L337" s="62">
        <f t="shared" si="174"/>
        <v>8.5431515115936705</v>
      </c>
      <c r="M337" s="62">
        <f t="shared" si="174"/>
        <v>9.378477770088228</v>
      </c>
      <c r="N337" s="62">
        <f t="shared" si="174"/>
        <v>10.821414292777689</v>
      </c>
      <c r="O337" s="62">
        <f t="shared" si="174"/>
        <v>8.1223117766768578</v>
      </c>
      <c r="P337" s="62">
        <f t="shared" si="174"/>
        <v>7.82905582968014</v>
      </c>
      <c r="Q337" s="62">
        <f t="shared" si="174"/>
        <v>8.8809846581740945</v>
      </c>
      <c r="R337" s="62">
        <f t="shared" si="174"/>
        <v>6.6030398103612784</v>
      </c>
      <c r="S337" s="62">
        <f t="shared" si="161"/>
        <v>4.3144510916998753</v>
      </c>
      <c r="T337" s="62">
        <f t="shared" si="161"/>
        <v>8.0383176181917246</v>
      </c>
      <c r="U337" s="62">
        <f t="shared" si="161"/>
        <v>16.783200382588355</v>
      </c>
      <c r="V337" s="62">
        <f t="shared" si="161"/>
        <v>13.731272007026819</v>
      </c>
      <c r="W337" s="62">
        <f t="shared" si="161"/>
        <v>14.026382664488505</v>
      </c>
      <c r="X337" s="62">
        <f t="shared" si="161"/>
        <v>15.646598801745709</v>
      </c>
      <c r="Y337" s="62">
        <f t="shared" si="161"/>
        <v>15.946760037602896</v>
      </c>
      <c r="Z337" s="62">
        <f t="shared" si="161"/>
        <v>17.330866431249834</v>
      </c>
      <c r="AA337" s="62">
        <f t="shared" si="161"/>
        <v>13.58313442154423</v>
      </c>
      <c r="AB337" s="116">
        <f t="shared" si="161"/>
        <v>12.285446854175847</v>
      </c>
      <c r="AC337" s="62">
        <f t="shared" si="161"/>
        <v>11.866581939914655</v>
      </c>
      <c r="AD337" s="62">
        <f t="shared" si="161"/>
        <v>11.98685192650119</v>
      </c>
      <c r="AE337" s="62">
        <f t="shared" si="161"/>
        <v>12.116587137439954</v>
      </c>
      <c r="AF337" s="62">
        <f t="shared" si="161"/>
        <v>12.222985042231423</v>
      </c>
      <c r="AG337" s="62">
        <f t="shared" si="161"/>
        <v>12.335819945489707</v>
      </c>
      <c r="AH337" s="62">
        <f t="shared" si="161"/>
        <v>12.450900582939649</v>
      </c>
      <c r="AI337" s="62">
        <f t="shared" si="161"/>
        <v>12.565080394535245</v>
      </c>
      <c r="AJ337" s="62">
        <f t="shared" si="161"/>
        <v>12.67629802854872</v>
      </c>
      <c r="AK337" s="62">
        <f t="shared" si="161"/>
        <v>12.78505428115364</v>
      </c>
      <c r="AL337" s="62">
        <f t="shared" si="161"/>
        <v>12.897787285898938</v>
      </c>
      <c r="AM337" s="62">
        <f t="shared" si="161"/>
        <v>13.010340182879961</v>
      </c>
      <c r="AN337" s="62">
        <f t="shared" si="161"/>
        <v>13.121616436425541</v>
      </c>
      <c r="AO337" s="62">
        <f t="shared" si="161"/>
        <v>13.230969912645891</v>
      </c>
      <c r="AP337" s="62">
        <f t="shared" si="161"/>
        <v>13.333468788686922</v>
      </c>
      <c r="AQ337" s="62">
        <f t="shared" si="161"/>
        <v>13.432213567206301</v>
      </c>
      <c r="AR337" s="62">
        <f t="shared" si="161"/>
        <v>13.529161316510979</v>
      </c>
      <c r="AS337" s="62">
        <f t="shared" si="161"/>
        <v>13.623525850390211</v>
      </c>
      <c r="AT337" s="62">
        <f t="shared" si="161"/>
        <v>13.715369327080323</v>
      </c>
      <c r="AU337" s="62">
        <f t="shared" si="161"/>
        <v>13.804800860613257</v>
      </c>
      <c r="AV337" s="62">
        <f t="shared" si="161"/>
        <v>13.892067595496265</v>
      </c>
      <c r="AW337" s="62">
        <f t="shared" si="161"/>
        <v>13.981048864912912</v>
      </c>
      <c r="AX337" s="62">
        <f t="shared" si="161"/>
        <v>14.070130625129872</v>
      </c>
      <c r="AY337" s="67">
        <f t="shared" si="162"/>
        <v>2.083278698628682</v>
      </c>
      <c r="AZ337" s="75">
        <f t="shared" si="163"/>
        <v>0.17379698284441597</v>
      </c>
      <c r="BA337" s="76">
        <f t="shared" si="164"/>
        <v>8.0443724178174136E-3</v>
      </c>
      <c r="BB337" s="67">
        <f t="shared" si="165"/>
        <v>2.1144669249982577</v>
      </c>
      <c r="BC337" s="75">
        <f t="shared" si="166"/>
        <v>0.17818668726215067</v>
      </c>
      <c r="BD337" s="76">
        <f t="shared" si="167"/>
        <v>8.2325299715795275E-3</v>
      </c>
      <c r="BE337" s="67">
        <f t="shared" si="168"/>
        <v>1.6066207413204179</v>
      </c>
      <c r="BF337" s="75">
        <f t="shared" si="169"/>
        <v>0.13077430234247642</v>
      </c>
      <c r="BG337" s="76">
        <f t="shared" si="170"/>
        <v>6.164051122368841E-3</v>
      </c>
      <c r="BH337" s="67">
        <f t="shared" si="171"/>
        <v>0.22166643906902728</v>
      </c>
      <c r="BI337" s="75">
        <f t="shared" si="172"/>
        <v>1.6319240625156578E-2</v>
      </c>
      <c r="BJ337" s="76">
        <f t="shared" si="173"/>
        <v>8.0970328362850452E-4</v>
      </c>
      <c r="BK337" s="133">
        <f t="shared" si="157"/>
        <v>1.9941969384117222</v>
      </c>
      <c r="BL337" s="134">
        <f t="shared" si="158"/>
        <v>0.16636536019960688</v>
      </c>
      <c r="BM337" s="135">
        <f t="shared" si="159"/>
        <v>8.1324896397487745E-3</v>
      </c>
    </row>
    <row r="338" spans="1:65" x14ac:dyDescent="0.2">
      <c r="A338" s="57" t="s">
        <v>73</v>
      </c>
      <c r="B338" s="51" t="s">
        <v>150</v>
      </c>
      <c r="C338" s="62">
        <f t="shared" si="174"/>
        <v>17.916884822048996</v>
      </c>
      <c r="D338" s="62">
        <f t="shared" si="161"/>
        <v>26.442017413523143</v>
      </c>
      <c r="E338" s="62">
        <f t="shared" si="161"/>
        <v>142.83988641486957</v>
      </c>
      <c r="F338" s="62">
        <f t="shared" si="161"/>
        <v>159.46282859539878</v>
      </c>
      <c r="G338" s="62">
        <f t="shared" si="161"/>
        <v>148.85744119758553</v>
      </c>
      <c r="H338" s="62">
        <f t="shared" si="161"/>
        <v>161.60452456605611</v>
      </c>
      <c r="I338" s="62">
        <f t="shared" si="161"/>
        <v>307.50765291492434</v>
      </c>
      <c r="J338" s="62">
        <f t="shared" si="161"/>
        <v>282.03888363861296</v>
      </c>
      <c r="K338" s="62">
        <f t="shared" si="161"/>
        <v>299.84031510138897</v>
      </c>
      <c r="L338" s="62">
        <f t="shared" si="161"/>
        <v>204.38475823973769</v>
      </c>
      <c r="M338" s="62">
        <f t="shared" si="161"/>
        <v>221.63881746276823</v>
      </c>
      <c r="N338" s="62">
        <f t="shared" si="161"/>
        <v>187.4003089924062</v>
      </c>
      <c r="O338" s="62">
        <f t="shared" si="161"/>
        <v>272.6234420574707</v>
      </c>
      <c r="P338" s="62">
        <f t="shared" si="161"/>
        <v>164.59758871857503</v>
      </c>
      <c r="Q338" s="62">
        <f t="shared" si="161"/>
        <v>200.61336991625529</v>
      </c>
      <c r="R338" s="62">
        <f t="shared" si="161"/>
        <v>168.64330384038007</v>
      </c>
      <c r="S338" s="62">
        <f t="shared" si="161"/>
        <v>122.84997412843367</v>
      </c>
      <c r="T338" s="62">
        <f t="shared" si="161"/>
        <v>193.38147214512398</v>
      </c>
      <c r="U338" s="62">
        <f t="shared" si="161"/>
        <v>182.86786687499935</v>
      </c>
      <c r="V338" s="62">
        <f t="shared" si="161"/>
        <v>176.59296534447083</v>
      </c>
      <c r="W338" s="62">
        <f t="shared" si="161"/>
        <v>126.33518688146964</v>
      </c>
      <c r="X338" s="62">
        <f t="shared" si="161"/>
        <v>113.73569227585894</v>
      </c>
      <c r="Y338" s="62">
        <f t="shared" si="161"/>
        <v>145.93080788970042</v>
      </c>
      <c r="Z338" s="62">
        <f t="shared" si="161"/>
        <v>75.940413680046348</v>
      </c>
      <c r="AA338" s="62">
        <f t="shared" si="161"/>
        <v>100.06386431073651</v>
      </c>
      <c r="AB338" s="116">
        <f t="shared" si="161"/>
        <v>137.23793548531916</v>
      </c>
      <c r="AC338" s="62">
        <f t="shared" si="161"/>
        <v>147.05331754506796</v>
      </c>
      <c r="AD338" s="62">
        <f t="shared" si="161"/>
        <v>136.37954528772735</v>
      </c>
      <c r="AE338" s="62">
        <f t="shared" si="161"/>
        <v>136.40431266631876</v>
      </c>
      <c r="AF338" s="62">
        <f t="shared" si="161"/>
        <v>140.53044323492767</v>
      </c>
      <c r="AG338" s="62">
        <f t="shared" si="161"/>
        <v>145.70271454641602</v>
      </c>
      <c r="AH338" s="62">
        <f t="shared" si="161"/>
        <v>150.99175594924347</v>
      </c>
      <c r="AI338" s="62">
        <f t="shared" si="161"/>
        <v>156.46499703076566</v>
      </c>
      <c r="AJ338" s="62">
        <f t="shared" si="161"/>
        <v>161.99423623367321</v>
      </c>
      <c r="AK338" s="62">
        <f t="shared" si="161"/>
        <v>167.10265366271804</v>
      </c>
      <c r="AL338" s="62">
        <f t="shared" si="161"/>
        <v>172.35879029140796</v>
      </c>
      <c r="AM338" s="62">
        <f t="shared" si="161"/>
        <v>177.72101503746336</v>
      </c>
      <c r="AN338" s="62">
        <f t="shared" si="161"/>
        <v>183.15351212723331</v>
      </c>
      <c r="AO338" s="62">
        <f t="shared" si="161"/>
        <v>188.64294447122785</v>
      </c>
      <c r="AP338" s="62">
        <f t="shared" si="161"/>
        <v>194.18966716351741</v>
      </c>
      <c r="AQ338" s="62">
        <f t="shared" si="161"/>
        <v>199.84322928921367</v>
      </c>
      <c r="AR338" s="62">
        <f t="shared" si="161"/>
        <v>205.53674531944253</v>
      </c>
      <c r="AS338" s="62">
        <f t="shared" si="161"/>
        <v>211.25733814777547</v>
      </c>
      <c r="AT338" s="62">
        <f t="shared" si="161"/>
        <v>217.02423767455119</v>
      </c>
      <c r="AU338" s="62">
        <f t="shared" si="161"/>
        <v>222.82257209308526</v>
      </c>
      <c r="AV338" s="62">
        <f t="shared" si="161"/>
        <v>228.65995910549296</v>
      </c>
      <c r="AW338" s="62">
        <f t="shared" si="161"/>
        <v>234.54183582043689</v>
      </c>
      <c r="AX338" s="62">
        <f t="shared" si="161"/>
        <v>240.47003870272965</v>
      </c>
      <c r="AY338" s="67">
        <f t="shared" si="162"/>
        <v>104.0904934150023</v>
      </c>
      <c r="AZ338" s="75">
        <f t="shared" si="163"/>
        <v>0.7632412411655789</v>
      </c>
      <c r="BA338" s="76">
        <f t="shared" si="164"/>
        <v>2.8763593450842118E-2</v>
      </c>
      <c r="BB338" s="67">
        <f t="shared" si="165"/>
        <v>87.488518275368932</v>
      </c>
      <c r="BC338" s="75">
        <f t="shared" si="166"/>
        <v>0.59494419939595045</v>
      </c>
      <c r="BD338" s="76">
        <f t="shared" si="167"/>
        <v>2.3616492624297436E-2</v>
      </c>
      <c r="BE338" s="67">
        <f t="shared" si="168"/>
        <v>91.422023620173803</v>
      </c>
      <c r="BF338" s="75">
        <f t="shared" si="169"/>
        <v>0.6661570891231714</v>
      </c>
      <c r="BG338" s="76">
        <f t="shared" si="170"/>
        <v>2.5854569448104492E-2</v>
      </c>
      <c r="BH338" s="67">
        <f t="shared" si="171"/>
        <v>122.75870778234875</v>
      </c>
      <c r="BI338" s="75">
        <f t="shared" si="172"/>
        <v>1.2268035881678134</v>
      </c>
      <c r="BJ338" s="76">
        <f t="shared" si="173"/>
        <v>4.08402914154955E-2</v>
      </c>
      <c r="BK338" s="133">
        <f t="shared" si="157"/>
        <v>98.162290532709534</v>
      </c>
      <c r="BL338" s="134">
        <f t="shared" si="158"/>
        <v>0.71977282462418546</v>
      </c>
      <c r="BM338" s="135">
        <f t="shared" si="159"/>
        <v>2.8947496517511828E-2</v>
      </c>
    </row>
    <row r="339" spans="1:65" x14ac:dyDescent="0.2">
      <c r="A339" s="57" t="s">
        <v>74</v>
      </c>
      <c r="B339" s="51" t="s">
        <v>150</v>
      </c>
      <c r="C339" s="62">
        <f t="shared" si="174"/>
        <v>149.03414563595629</v>
      </c>
      <c r="D339" s="62">
        <f t="shared" si="161"/>
        <v>162.88149117288444</v>
      </c>
      <c r="E339" s="62">
        <f t="shared" si="161"/>
        <v>204.05766617066629</v>
      </c>
      <c r="F339" s="62">
        <f t="shared" si="161"/>
        <v>210.53077184760883</v>
      </c>
      <c r="G339" s="62">
        <f t="shared" si="161"/>
        <v>224.65789167830312</v>
      </c>
      <c r="H339" s="62">
        <f t="shared" si="161"/>
        <v>225.49136583855298</v>
      </c>
      <c r="I339" s="62">
        <f t="shared" si="161"/>
        <v>212.30522033858006</v>
      </c>
      <c r="J339" s="62">
        <f t="shared" si="161"/>
        <v>255.79335098078218</v>
      </c>
      <c r="K339" s="62">
        <f t="shared" si="161"/>
        <v>240.68668232011495</v>
      </c>
      <c r="L339" s="62">
        <f t="shared" si="161"/>
        <v>191.11776647912848</v>
      </c>
      <c r="M339" s="62">
        <f t="shared" si="161"/>
        <v>138.40208771007752</v>
      </c>
      <c r="N339" s="62">
        <f t="shared" si="161"/>
        <v>173.13275736725313</v>
      </c>
      <c r="O339" s="62">
        <f t="shared" si="161"/>
        <v>203.08531084103862</v>
      </c>
      <c r="P339" s="62">
        <f t="shared" si="161"/>
        <v>185.53931953273843</v>
      </c>
      <c r="Q339" s="62">
        <f t="shared" si="161"/>
        <v>185.94009736248742</v>
      </c>
      <c r="R339" s="62">
        <f t="shared" si="161"/>
        <v>175.33529807238284</v>
      </c>
      <c r="S339" s="62">
        <f t="shared" si="161"/>
        <v>182.7650801191507</v>
      </c>
      <c r="T339" s="62">
        <f t="shared" si="161"/>
        <v>221.88366068643953</v>
      </c>
      <c r="U339" s="62">
        <f t="shared" si="161"/>
        <v>138.16809844591597</v>
      </c>
      <c r="V339" s="62">
        <f t="shared" si="161"/>
        <v>130.51354636778089</v>
      </c>
      <c r="W339" s="62">
        <f t="shared" si="161"/>
        <v>117.91628318574446</v>
      </c>
      <c r="X339" s="62">
        <f t="shared" si="161"/>
        <v>121.21293541549458</v>
      </c>
      <c r="Y339" s="62">
        <f t="shared" si="161"/>
        <v>112.65232948922463</v>
      </c>
      <c r="Z339" s="62">
        <f t="shared" si="161"/>
        <v>119.42618178736257</v>
      </c>
      <c r="AA339" s="62">
        <f t="shared" si="161"/>
        <v>105.01588249599934</v>
      </c>
      <c r="AB339" s="116">
        <f t="shared" si="161"/>
        <v>102.0157188679583</v>
      </c>
      <c r="AC339" s="62">
        <f t="shared" si="161"/>
        <v>101.35772887787357</v>
      </c>
      <c r="AD339" s="62">
        <f t="shared" si="161"/>
        <v>102.89049223086042</v>
      </c>
      <c r="AE339" s="62">
        <f t="shared" si="161"/>
        <v>105.43663560127105</v>
      </c>
      <c r="AF339" s="62">
        <f t="shared" si="161"/>
        <v>108.32568656985165</v>
      </c>
      <c r="AG339" s="62">
        <f t="shared" si="161"/>
        <v>111.17915377403263</v>
      </c>
      <c r="AH339" s="62">
        <f t="shared" si="161"/>
        <v>114.10870661778816</v>
      </c>
      <c r="AI339" s="62">
        <f t="shared" si="161"/>
        <v>117.12850701858677</v>
      </c>
      <c r="AJ339" s="62">
        <f t="shared" si="161"/>
        <v>120.22151357016209</v>
      </c>
      <c r="AK339" s="62">
        <f t="shared" si="161"/>
        <v>123.40480692608506</v>
      </c>
      <c r="AL339" s="62">
        <f t="shared" si="161"/>
        <v>126.73081463942567</v>
      </c>
      <c r="AM339" s="62">
        <f t="shared" si="161"/>
        <v>130.17256197097808</v>
      </c>
      <c r="AN339" s="62">
        <f t="shared" si="161"/>
        <v>133.55447224732416</v>
      </c>
      <c r="AO339" s="62">
        <f t="shared" si="161"/>
        <v>137.15472706215914</v>
      </c>
      <c r="AP339" s="62">
        <f t="shared" si="161"/>
        <v>140.85231781611355</v>
      </c>
      <c r="AQ339" s="62">
        <f t="shared" si="161"/>
        <v>144.66054764567272</v>
      </c>
      <c r="AR339" s="62">
        <f t="shared" si="161"/>
        <v>148.54950089895829</v>
      </c>
      <c r="AS339" s="62">
        <f t="shared" si="161"/>
        <v>152.51069569447026</v>
      </c>
      <c r="AT339" s="62">
        <f t="shared" si="161"/>
        <v>156.56027305995477</v>
      </c>
      <c r="AU339" s="62">
        <f t="shared" si="161"/>
        <v>160.6938409711133</v>
      </c>
      <c r="AV339" s="62">
        <f t="shared" si="161"/>
        <v>164.91804572311267</v>
      </c>
      <c r="AW339" s="62">
        <f t="shared" si="161"/>
        <v>169.24193192343535</v>
      </c>
      <c r="AX339" s="62">
        <f t="shared" si="161"/>
        <v>173.66905087243521</v>
      </c>
      <c r="AY339" s="67">
        <f t="shared" si="162"/>
        <v>70.77855864157479</v>
      </c>
      <c r="AZ339" s="75">
        <f t="shared" si="163"/>
        <v>0.68790183725397569</v>
      </c>
      <c r="BA339" s="76">
        <f t="shared" si="164"/>
        <v>2.6519867671725095E-2</v>
      </c>
      <c r="BB339" s="67">
        <f t="shared" si="165"/>
        <v>67.884203045561776</v>
      </c>
      <c r="BC339" s="75">
        <f t="shared" si="166"/>
        <v>0.66974865949646312</v>
      </c>
      <c r="BD339" s="76">
        <f t="shared" si="167"/>
        <v>2.5965023067831661E-2</v>
      </c>
      <c r="BE339" s="67">
        <f t="shared" si="168"/>
        <v>62.902326855154371</v>
      </c>
      <c r="BF339" s="75">
        <f t="shared" si="169"/>
        <v>0.61659445772832866</v>
      </c>
      <c r="BG339" s="76">
        <f t="shared" si="170"/>
        <v>2.4306796291664767E-2</v>
      </c>
      <c r="BH339" s="67">
        <f t="shared" si="171"/>
        <v>55.677958475113968</v>
      </c>
      <c r="BI339" s="75">
        <f t="shared" si="172"/>
        <v>0.53018607425629227</v>
      </c>
      <c r="BJ339" s="76">
        <f t="shared" si="173"/>
        <v>2.1497274624257878E-2</v>
      </c>
      <c r="BK339" s="133">
        <f t="shared" si="157"/>
        <v>66.351439692574928</v>
      </c>
      <c r="BL339" s="134">
        <f t="shared" si="158"/>
        <v>0.64487435382949643</v>
      </c>
      <c r="BM339" s="135">
        <f t="shared" si="159"/>
        <v>2.6538889342800909E-2</v>
      </c>
    </row>
    <row r="340" spans="1:65" x14ac:dyDescent="0.2">
      <c r="A340" s="56" t="s">
        <v>7</v>
      </c>
      <c r="B340" s="51" t="s">
        <v>150</v>
      </c>
      <c r="C340" s="62">
        <f t="shared" si="174"/>
        <v>43.196596111906871</v>
      </c>
      <c r="D340" s="62">
        <f t="shared" si="161"/>
        <v>43.245401579914329</v>
      </c>
      <c r="E340" s="62">
        <f t="shared" si="161"/>
        <v>43.592645769789897</v>
      </c>
      <c r="F340" s="62">
        <f t="shared" si="161"/>
        <v>43.87753040152851</v>
      </c>
      <c r="G340" s="62">
        <f t="shared" si="161"/>
        <v>45.600658694240387</v>
      </c>
      <c r="H340" s="62">
        <f t="shared" si="161"/>
        <v>44.445964757788389</v>
      </c>
      <c r="I340" s="62">
        <f t="shared" si="161"/>
        <v>46.154846315428451</v>
      </c>
      <c r="J340" s="62">
        <f t="shared" si="161"/>
        <v>45.439967589395913</v>
      </c>
      <c r="K340" s="62">
        <f t="shared" si="161"/>
        <v>42.636394885470253</v>
      </c>
      <c r="L340" s="62">
        <f t="shared" si="161"/>
        <v>46.759216823301095</v>
      </c>
      <c r="M340" s="62">
        <f t="shared" si="161"/>
        <v>42.325387693470212</v>
      </c>
      <c r="N340" s="62">
        <f t="shared" si="161"/>
        <v>42.59522229003268</v>
      </c>
      <c r="O340" s="62">
        <f t="shared" si="161"/>
        <v>41.46652219448977</v>
      </c>
      <c r="P340" s="62">
        <f t="shared" si="161"/>
        <v>43.749089281040128</v>
      </c>
      <c r="Q340" s="62">
        <f t="shared" si="161"/>
        <v>41.218448024675496</v>
      </c>
      <c r="R340" s="62">
        <f t="shared" si="161"/>
        <v>38.864694017929146</v>
      </c>
      <c r="S340" s="62">
        <f t="shared" si="161"/>
        <v>39.526051973868</v>
      </c>
      <c r="T340" s="62">
        <f t="shared" si="161"/>
        <v>38.395991034691114</v>
      </c>
      <c r="U340" s="62">
        <f t="shared" si="161"/>
        <v>37.759202314267412</v>
      </c>
      <c r="V340" s="62">
        <f t="shared" si="161"/>
        <v>39.969560161031744</v>
      </c>
      <c r="W340" s="62">
        <f t="shared" si="161"/>
        <v>41.636847992094296</v>
      </c>
      <c r="X340" s="62">
        <f t="shared" si="161"/>
        <v>40.323539144490134</v>
      </c>
      <c r="Y340" s="62">
        <f t="shared" si="161"/>
        <v>40.14448137595226</v>
      </c>
      <c r="Z340" s="62">
        <f t="shared" si="161"/>
        <v>41.431245034903199</v>
      </c>
      <c r="AA340" s="62">
        <f t="shared" si="161"/>
        <v>43.364676418042038</v>
      </c>
      <c r="AB340" s="116">
        <f t="shared" si="161"/>
        <v>44.931541884213338</v>
      </c>
      <c r="AC340" s="62">
        <f t="shared" si="161"/>
        <v>46.36782543930876</v>
      </c>
      <c r="AD340" s="62">
        <f t="shared" si="161"/>
        <v>45.172627617213244</v>
      </c>
      <c r="AE340" s="62">
        <f t="shared" si="161"/>
        <v>45.39985751290758</v>
      </c>
      <c r="AF340" s="62">
        <f t="shared" si="161"/>
        <v>45.564077250212598</v>
      </c>
      <c r="AG340" s="62">
        <f t="shared" si="161"/>
        <v>45.670665453210475</v>
      </c>
      <c r="AH340" s="62">
        <f t="shared" si="161"/>
        <v>45.764010164133836</v>
      </c>
      <c r="AI340" s="62">
        <f t="shared" si="161"/>
        <v>45.863737215273161</v>
      </c>
      <c r="AJ340" s="62">
        <f t="shared" si="161"/>
        <v>45.991064258334539</v>
      </c>
      <c r="AK340" s="62">
        <f t="shared" si="161"/>
        <v>46.106603322022572</v>
      </c>
      <c r="AL340" s="62">
        <f t="shared" si="161"/>
        <v>46.233062226983996</v>
      </c>
      <c r="AM340" s="62">
        <f t="shared" si="161"/>
        <v>46.36537031577096</v>
      </c>
      <c r="AN340" s="62">
        <f t="shared" si="161"/>
        <v>46.495767085645419</v>
      </c>
      <c r="AO340" s="62">
        <f t="shared" si="161"/>
        <v>46.621722066807251</v>
      </c>
      <c r="AP340" s="62">
        <f t="shared" si="161"/>
        <v>46.746653506806723</v>
      </c>
      <c r="AQ340" s="62">
        <f t="shared" si="161"/>
        <v>46.869588320523654</v>
      </c>
      <c r="AR340" s="62">
        <f t="shared" si="161"/>
        <v>46.983383541795199</v>
      </c>
      <c r="AS340" s="62">
        <f t="shared" si="161"/>
        <v>47.086761575199468</v>
      </c>
      <c r="AT340" s="62">
        <f t="shared" si="161"/>
        <v>47.183525932305322</v>
      </c>
      <c r="AU340" s="62">
        <f t="shared" si="161"/>
        <v>47.272193803999777</v>
      </c>
      <c r="AV340" s="62">
        <f t="shared" si="161"/>
        <v>47.354598295503841</v>
      </c>
      <c r="AW340" s="62">
        <f t="shared" si="161"/>
        <v>47.425793772144743</v>
      </c>
      <c r="AX340" s="62">
        <f t="shared" si="161"/>
        <v>47.490034992968845</v>
      </c>
      <c r="AY340" s="67">
        <f t="shared" si="162"/>
        <v>2.3174073757556002</v>
      </c>
      <c r="AZ340" s="75">
        <f t="shared" si="163"/>
        <v>5.1301141819621338E-2</v>
      </c>
      <c r="BA340" s="76">
        <f t="shared" si="164"/>
        <v>2.5045601688316044E-3</v>
      </c>
      <c r="BB340" s="67">
        <f t="shared" si="165"/>
        <v>1.0579683328359835</v>
      </c>
      <c r="BC340" s="75">
        <f t="shared" si="166"/>
        <v>2.2816863262668359E-2</v>
      </c>
      <c r="BD340" s="76">
        <f t="shared" si="167"/>
        <v>1.1286590392656226E-3</v>
      </c>
      <c r="BE340" s="67">
        <f t="shared" si="168"/>
        <v>2.4230564112905029</v>
      </c>
      <c r="BF340" s="75">
        <f t="shared" si="169"/>
        <v>5.3927737835808433E-2</v>
      </c>
      <c r="BG340" s="76">
        <f t="shared" si="170"/>
        <v>2.6296458612784512E-3</v>
      </c>
      <c r="BH340" s="67">
        <f t="shared" si="171"/>
        <v>3.907517385957739</v>
      </c>
      <c r="BI340" s="75">
        <f t="shared" si="172"/>
        <v>9.0108302626051684E-2</v>
      </c>
      <c r="BJ340" s="76">
        <f t="shared" si="173"/>
        <v>4.323170631737705E-3</v>
      </c>
      <c r="BK340" s="133">
        <f t="shared" si="157"/>
        <v>2.253166154931499</v>
      </c>
      <c r="BL340" s="134">
        <f t="shared" si="158"/>
        <v>4.9879014655169612E-2</v>
      </c>
      <c r="BM340" s="135">
        <f t="shared" si="159"/>
        <v>2.5651229121477215E-3</v>
      </c>
    </row>
    <row r="341" spans="1:65" x14ac:dyDescent="0.2">
      <c r="A341" s="56" t="s">
        <v>75</v>
      </c>
      <c r="B341" s="51" t="s">
        <v>150</v>
      </c>
      <c r="C341" s="62">
        <f t="shared" si="174"/>
        <v>29.148861868832586</v>
      </c>
      <c r="D341" s="62">
        <f t="shared" si="161"/>
        <v>30.867274448163013</v>
      </c>
      <c r="E341" s="62">
        <f t="shared" si="161"/>
        <v>32.357039085458347</v>
      </c>
      <c r="F341" s="62">
        <f t="shared" si="161"/>
        <v>34.738505400966488</v>
      </c>
      <c r="G341" s="62">
        <f t="shared" si="161"/>
        <v>34.946424815210356</v>
      </c>
      <c r="H341" s="62">
        <f t="shared" si="161"/>
        <v>34.346871803120301</v>
      </c>
      <c r="I341" s="62">
        <f t="shared" si="161"/>
        <v>35.655384100090316</v>
      </c>
      <c r="J341" s="62">
        <f t="shared" si="161"/>
        <v>38.181743310231369</v>
      </c>
      <c r="K341" s="62">
        <f t="shared" si="161"/>
        <v>42.068744736684003</v>
      </c>
      <c r="L341" s="62">
        <f t="shared" si="161"/>
        <v>43.946402330612145</v>
      </c>
      <c r="M341" s="62">
        <f t="shared" si="161"/>
        <v>47.504879327867293</v>
      </c>
      <c r="N341" s="62">
        <f t="shared" si="161"/>
        <v>50.231244379964046</v>
      </c>
      <c r="O341" s="62">
        <f t="shared" si="161"/>
        <v>53.532069095381573</v>
      </c>
      <c r="P341" s="62">
        <f t="shared" si="161"/>
        <v>55.146573344172019</v>
      </c>
      <c r="Q341" s="62">
        <f t="shared" si="161"/>
        <v>60.268759287193546</v>
      </c>
      <c r="R341" s="62">
        <f t="shared" si="161"/>
        <v>62.131058501324404</v>
      </c>
      <c r="S341" s="62">
        <f t="shared" si="161"/>
        <v>63.627342669393755</v>
      </c>
      <c r="T341" s="62">
        <f t="shared" si="161"/>
        <v>68.34566245580676</v>
      </c>
      <c r="U341" s="62">
        <f t="shared" si="161"/>
        <v>58.625306456178109</v>
      </c>
      <c r="V341" s="62">
        <f t="shared" si="161"/>
        <v>66.200574881595969</v>
      </c>
      <c r="W341" s="62">
        <f t="shared" si="161"/>
        <v>62.570455585456024</v>
      </c>
      <c r="X341" s="62">
        <f t="shared" si="161"/>
        <v>68.300651165370724</v>
      </c>
      <c r="Y341" s="62">
        <f t="shared" si="161"/>
        <v>60.564249526102977</v>
      </c>
      <c r="Z341" s="62">
        <f t="shared" si="161"/>
        <v>62.873228758637389</v>
      </c>
      <c r="AA341" s="62">
        <f t="shared" si="161"/>
        <v>65.468085861815879</v>
      </c>
      <c r="AB341" s="116">
        <f t="shared" si="161"/>
        <v>64.313696313354441</v>
      </c>
      <c r="AC341" s="62">
        <f t="shared" si="161"/>
        <v>65.100921049058854</v>
      </c>
      <c r="AD341" s="62">
        <f t="shared" si="161"/>
        <v>66.457328113094434</v>
      </c>
      <c r="AE341" s="62">
        <f t="shared" si="161"/>
        <v>68.160882290937835</v>
      </c>
      <c r="AF341" s="62">
        <f t="shared" si="161"/>
        <v>70.033050492080207</v>
      </c>
      <c r="AG341" s="62">
        <f t="shared" si="161"/>
        <v>71.931046001599228</v>
      </c>
      <c r="AH341" s="62">
        <f t="shared" si="161"/>
        <v>73.878322385007095</v>
      </c>
      <c r="AI341" s="62">
        <f t="shared" si="161"/>
        <v>75.865491326283703</v>
      </c>
      <c r="AJ341" s="62">
        <f t="shared" si="161"/>
        <v>77.903641812067178</v>
      </c>
      <c r="AK341" s="62">
        <f t="shared" si="161"/>
        <v>79.990325186450292</v>
      </c>
      <c r="AL341" s="62">
        <f t="shared" si="161"/>
        <v>82.167166720595233</v>
      </c>
      <c r="AM341" s="62">
        <f t="shared" ref="D341:AX347" si="175">AM226/AM109</f>
        <v>84.427084516300596</v>
      </c>
      <c r="AN341" s="62">
        <f t="shared" si="175"/>
        <v>86.750738142867888</v>
      </c>
      <c r="AO341" s="62">
        <f t="shared" si="175"/>
        <v>89.135969156792896</v>
      </c>
      <c r="AP341" s="62">
        <f t="shared" si="175"/>
        <v>91.542493259661398</v>
      </c>
      <c r="AQ341" s="62">
        <f t="shared" si="175"/>
        <v>93.994666136076162</v>
      </c>
      <c r="AR341" s="62">
        <f t="shared" si="175"/>
        <v>96.493383946014504</v>
      </c>
      <c r="AS341" s="62">
        <f t="shared" si="175"/>
        <v>99.036412522697589</v>
      </c>
      <c r="AT341" s="62">
        <f t="shared" si="175"/>
        <v>101.63702233516892</v>
      </c>
      <c r="AU341" s="62">
        <f t="shared" si="175"/>
        <v>104.28887206229467</v>
      </c>
      <c r="AV341" s="62">
        <f t="shared" si="175"/>
        <v>106.99622471426166</v>
      </c>
      <c r="AW341" s="62">
        <f t="shared" si="175"/>
        <v>109.76557939962942</v>
      </c>
      <c r="AX341" s="62">
        <f t="shared" si="175"/>
        <v>112.5964344730762</v>
      </c>
      <c r="AY341" s="67">
        <f t="shared" si="162"/>
        <v>46.139106359981767</v>
      </c>
      <c r="AZ341" s="75">
        <f t="shared" si="163"/>
        <v>0.69426664703498275</v>
      </c>
      <c r="BA341" s="76">
        <f t="shared" si="164"/>
        <v>2.6713064026306022E-2</v>
      </c>
      <c r="BB341" s="67">
        <f t="shared" si="165"/>
        <v>44.664658350570562</v>
      </c>
      <c r="BC341" s="75">
        <f t="shared" si="166"/>
        <v>0.68608335536316145</v>
      </c>
      <c r="BD341" s="76">
        <f t="shared" si="167"/>
        <v>2.6464542661095658E-2</v>
      </c>
      <c r="BE341" s="67">
        <f t="shared" si="168"/>
        <v>42.682528400907216</v>
      </c>
      <c r="BF341" s="75">
        <f t="shared" si="169"/>
        <v>0.66366156584976732</v>
      </c>
      <c r="BG341" s="76">
        <f t="shared" si="170"/>
        <v>2.5777689930953196E-2</v>
      </c>
      <c r="BH341" s="67">
        <f t="shared" si="171"/>
        <v>38.820786200478793</v>
      </c>
      <c r="BI341" s="75">
        <f t="shared" si="172"/>
        <v>0.59297267805290965</v>
      </c>
      <c r="BJ341" s="76">
        <f t="shared" si="173"/>
        <v>2.3553190483879716E-2</v>
      </c>
      <c r="BK341" s="133">
        <f t="shared" si="157"/>
        <v>43.308251286534983</v>
      </c>
      <c r="BL341" s="134">
        <f t="shared" si="158"/>
        <v>0.65167006432811636</v>
      </c>
      <c r="BM341" s="135">
        <f t="shared" si="159"/>
        <v>2.6761668971249986E-2</v>
      </c>
    </row>
    <row r="342" spans="1:65" x14ac:dyDescent="0.2">
      <c r="A342" s="57" t="s">
        <v>76</v>
      </c>
      <c r="B342" s="51" t="s">
        <v>150</v>
      </c>
      <c r="C342" s="62">
        <f t="shared" si="174"/>
        <v>29.424764975090703</v>
      </c>
      <c r="D342" s="62">
        <f t="shared" si="175"/>
        <v>30.973598467636592</v>
      </c>
      <c r="E342" s="62">
        <f t="shared" si="175"/>
        <v>32.425856632172319</v>
      </c>
      <c r="F342" s="62">
        <f t="shared" si="175"/>
        <v>34.948828865637502</v>
      </c>
      <c r="G342" s="62">
        <f t="shared" si="175"/>
        <v>35.326074825702435</v>
      </c>
      <c r="H342" s="62">
        <f t="shared" si="175"/>
        <v>34.596655631805092</v>
      </c>
      <c r="I342" s="62">
        <f t="shared" si="175"/>
        <v>36.130684083615961</v>
      </c>
      <c r="J342" s="62">
        <f t="shared" si="175"/>
        <v>38.492644896893914</v>
      </c>
      <c r="K342" s="62">
        <f t="shared" si="175"/>
        <v>43.209451457681638</v>
      </c>
      <c r="L342" s="62">
        <f t="shared" si="175"/>
        <v>45.494558242042189</v>
      </c>
      <c r="M342" s="62">
        <f t="shared" si="175"/>
        <v>48.573368336386778</v>
      </c>
      <c r="N342" s="62">
        <f t="shared" si="175"/>
        <v>51.011213241863061</v>
      </c>
      <c r="O342" s="62">
        <f t="shared" si="175"/>
        <v>55.357064020101632</v>
      </c>
      <c r="P342" s="62">
        <f t="shared" si="175"/>
        <v>59.035163356182011</v>
      </c>
      <c r="Q342" s="62">
        <f t="shared" si="175"/>
        <v>63.817607926599131</v>
      </c>
      <c r="R342" s="62">
        <f t="shared" si="175"/>
        <v>66.708222454183613</v>
      </c>
      <c r="S342" s="62">
        <f t="shared" si="175"/>
        <v>67.613349054630447</v>
      </c>
      <c r="T342" s="62">
        <f t="shared" si="175"/>
        <v>72.554809985485861</v>
      </c>
      <c r="U342" s="62">
        <f t="shared" si="175"/>
        <v>60.778268959979997</v>
      </c>
      <c r="V342" s="62">
        <f t="shared" si="175"/>
        <v>70.411990447379594</v>
      </c>
      <c r="W342" s="62">
        <f t="shared" si="175"/>
        <v>67.220140509012964</v>
      </c>
      <c r="X342" s="62">
        <f t="shared" si="175"/>
        <v>70.076150292820628</v>
      </c>
      <c r="Y342" s="62">
        <f t="shared" si="175"/>
        <v>66.354355956712794</v>
      </c>
      <c r="Z342" s="62">
        <f t="shared" si="175"/>
        <v>69.796610441207619</v>
      </c>
      <c r="AA342" s="62">
        <f t="shared" si="175"/>
        <v>74.163757114129183</v>
      </c>
      <c r="AB342" s="116">
        <f t="shared" si="175"/>
        <v>75.168683766631744</v>
      </c>
      <c r="AC342" s="62">
        <f t="shared" si="175"/>
        <v>76.207666559221806</v>
      </c>
      <c r="AD342" s="62">
        <f t="shared" si="175"/>
        <v>77.892763487989825</v>
      </c>
      <c r="AE342" s="62">
        <f t="shared" si="175"/>
        <v>79.895251221346115</v>
      </c>
      <c r="AF342" s="62">
        <f t="shared" si="175"/>
        <v>82.088973884531214</v>
      </c>
      <c r="AG342" s="62">
        <f t="shared" si="175"/>
        <v>84.288356851928953</v>
      </c>
      <c r="AH342" s="62">
        <f t="shared" si="175"/>
        <v>86.541806988522566</v>
      </c>
      <c r="AI342" s="62">
        <f t="shared" si="175"/>
        <v>88.844444595213091</v>
      </c>
      <c r="AJ342" s="62">
        <f t="shared" si="175"/>
        <v>91.202089298956651</v>
      </c>
      <c r="AK342" s="62">
        <f t="shared" si="175"/>
        <v>93.615010892926577</v>
      </c>
      <c r="AL342" s="62">
        <f t="shared" si="175"/>
        <v>96.122377667900523</v>
      </c>
      <c r="AM342" s="62">
        <f t="shared" si="175"/>
        <v>98.71686571285332</v>
      </c>
      <c r="AN342" s="62">
        <f t="shared" si="175"/>
        <v>101.37696675246488</v>
      </c>
      <c r="AO342" s="62">
        <f t="shared" si="175"/>
        <v>104.09922267566951</v>
      </c>
      <c r="AP342" s="62">
        <f t="shared" si="175"/>
        <v>106.83229597020723</v>
      </c>
      <c r="AQ342" s="62">
        <f t="shared" si="175"/>
        <v>109.6041944765595</v>
      </c>
      <c r="AR342" s="62">
        <f t="shared" si="175"/>
        <v>112.41636358758844</v>
      </c>
      <c r="AS342" s="62">
        <f t="shared" si="175"/>
        <v>115.27252896420138</v>
      </c>
      <c r="AT342" s="62">
        <f t="shared" si="175"/>
        <v>118.18200830706954</v>
      </c>
      <c r="AU342" s="62">
        <f t="shared" si="175"/>
        <v>121.1379707436915</v>
      </c>
      <c r="AV342" s="62">
        <f t="shared" si="175"/>
        <v>124.15406648094765</v>
      </c>
      <c r="AW342" s="62">
        <f t="shared" si="175"/>
        <v>127.21773104716883</v>
      </c>
      <c r="AX342" s="62">
        <f t="shared" si="175"/>
        <v>130.33789239744431</v>
      </c>
      <c r="AY342" s="67">
        <f t="shared" si="162"/>
        <v>52.445128909454482</v>
      </c>
      <c r="AZ342" s="75">
        <f t="shared" si="163"/>
        <v>0.67329911741468673</v>
      </c>
      <c r="BA342" s="76">
        <f t="shared" si="164"/>
        <v>2.6073990713279427E-2</v>
      </c>
      <c r="BB342" s="67">
        <f t="shared" si="165"/>
        <v>51.01006448794702</v>
      </c>
      <c r="BC342" s="75">
        <f t="shared" si="166"/>
        <v>0.6693560738840697</v>
      </c>
      <c r="BD342" s="76">
        <f t="shared" si="167"/>
        <v>2.5952960650713175E-2</v>
      </c>
      <c r="BE342" s="67">
        <f t="shared" si="168"/>
        <v>48.985382714315904</v>
      </c>
      <c r="BF342" s="75">
        <f t="shared" si="169"/>
        <v>0.65167274800760966</v>
      </c>
      <c r="BG342" s="76">
        <f t="shared" si="170"/>
        <v>2.5406816558848133E-2</v>
      </c>
      <c r="BH342" s="67">
        <f t="shared" si="171"/>
        <v>46.974213629562314</v>
      </c>
      <c r="BI342" s="75">
        <f t="shared" si="172"/>
        <v>0.63338503141466518</v>
      </c>
      <c r="BJ342" s="76">
        <f t="shared" si="173"/>
        <v>2.4836131796683647E-2</v>
      </c>
      <c r="BK342" s="133">
        <f t="shared" si="157"/>
        <v>49.324967559179001</v>
      </c>
      <c r="BL342" s="134">
        <f t="shared" si="158"/>
        <v>0.63324197718038788</v>
      </c>
      <c r="BM342" s="135">
        <f t="shared" si="159"/>
        <v>2.6155520679115751E-2</v>
      </c>
    </row>
    <row r="343" spans="1:65" x14ac:dyDescent="0.2">
      <c r="A343" s="57" t="s">
        <v>77</v>
      </c>
      <c r="B343" s="51" t="s">
        <v>150</v>
      </c>
      <c r="C343" s="62">
        <f t="shared" si="174"/>
        <v>32.463801473859974</v>
      </c>
      <c r="D343" s="62">
        <f t="shared" si="175"/>
        <v>34.715546437104649</v>
      </c>
      <c r="E343" s="62">
        <f t="shared" si="175"/>
        <v>36.664848000648931</v>
      </c>
      <c r="F343" s="62">
        <f t="shared" si="175"/>
        <v>39.208671088364326</v>
      </c>
      <c r="G343" s="62">
        <f t="shared" si="175"/>
        <v>39.245998394008772</v>
      </c>
      <c r="H343" s="62">
        <f t="shared" si="175"/>
        <v>38.709630982354845</v>
      </c>
      <c r="I343" s="62">
        <f t="shared" si="175"/>
        <v>39.626963898493862</v>
      </c>
      <c r="J343" s="62">
        <f t="shared" si="175"/>
        <v>41.925163549208278</v>
      </c>
      <c r="K343" s="62">
        <f t="shared" si="175"/>
        <v>43.098846641570958</v>
      </c>
      <c r="L343" s="62">
        <f t="shared" si="175"/>
        <v>42.67005539383738</v>
      </c>
      <c r="M343" s="62">
        <f t="shared" si="175"/>
        <v>45.857185175814998</v>
      </c>
      <c r="N343" s="62">
        <f t="shared" si="175"/>
        <v>50.07966718313164</v>
      </c>
      <c r="O343" s="62">
        <f t="shared" si="175"/>
        <v>48.673276260148064</v>
      </c>
      <c r="P343" s="62">
        <f t="shared" si="175"/>
        <v>49.037889455179105</v>
      </c>
      <c r="Q343" s="62">
        <f t="shared" si="175"/>
        <v>51.833930904903198</v>
      </c>
      <c r="R343" s="62">
        <f t="shared" si="175"/>
        <v>51.645239850931425</v>
      </c>
      <c r="S343" s="62">
        <f t="shared" si="175"/>
        <v>52.579670796432943</v>
      </c>
      <c r="T343" s="62">
        <f t="shared" si="175"/>
        <v>51.630521679723095</v>
      </c>
      <c r="U343" s="62">
        <f t="shared" si="175"/>
        <v>48.735624089707997</v>
      </c>
      <c r="V343" s="62">
        <f t="shared" si="175"/>
        <v>46.303154990643129</v>
      </c>
      <c r="W343" s="62">
        <f t="shared" si="175"/>
        <v>48.103029721764344</v>
      </c>
      <c r="X343" s="62">
        <f t="shared" si="175"/>
        <v>54.695229571612749</v>
      </c>
      <c r="Y343" s="62">
        <f t="shared" si="175"/>
        <v>44.651336442250319</v>
      </c>
      <c r="Z343" s="62">
        <f t="shared" si="175"/>
        <v>51.579886967113012</v>
      </c>
      <c r="AA343" s="62">
        <f t="shared" si="175"/>
        <v>47.023263815975326</v>
      </c>
      <c r="AB343" s="116">
        <f t="shared" si="175"/>
        <v>42.310042098821725</v>
      </c>
      <c r="AC343" s="62">
        <f t="shared" si="175"/>
        <v>42.468502780791368</v>
      </c>
      <c r="AD343" s="62">
        <f t="shared" si="175"/>
        <v>43.175130650371877</v>
      </c>
      <c r="AE343" s="62">
        <f t="shared" si="175"/>
        <v>44.18757997303495</v>
      </c>
      <c r="AF343" s="62">
        <f t="shared" si="175"/>
        <v>45.303872266328085</v>
      </c>
      <c r="AG343" s="62">
        <f t="shared" si="175"/>
        <v>46.434515068327308</v>
      </c>
      <c r="AH343" s="62">
        <f t="shared" si="175"/>
        <v>47.596564717910283</v>
      </c>
      <c r="AI343" s="62">
        <f t="shared" si="175"/>
        <v>48.776675302595883</v>
      </c>
      <c r="AJ343" s="62">
        <f t="shared" si="175"/>
        <v>49.979775719308414</v>
      </c>
      <c r="AK343" s="62">
        <f t="shared" si="175"/>
        <v>51.203760580620269</v>
      </c>
      <c r="AL343" s="62">
        <f t="shared" si="175"/>
        <v>52.465017740552462</v>
      </c>
      <c r="AM343" s="62">
        <f t="shared" si="175"/>
        <v>53.753220270641762</v>
      </c>
      <c r="AN343" s="62">
        <f t="shared" si="175"/>
        <v>55.064221493760677</v>
      </c>
      <c r="AO343" s="62">
        <f t="shared" si="175"/>
        <v>56.395526171413792</v>
      </c>
      <c r="AP343" s="62">
        <f t="shared" si="175"/>
        <v>57.725820579033581</v>
      </c>
      <c r="AQ343" s="62">
        <f t="shared" si="175"/>
        <v>59.065022863792137</v>
      </c>
      <c r="AR343" s="62">
        <f t="shared" si="175"/>
        <v>60.426923054359392</v>
      </c>
      <c r="AS343" s="62">
        <f t="shared" si="175"/>
        <v>61.802512006911023</v>
      </c>
      <c r="AT343" s="62">
        <f t="shared" si="175"/>
        <v>63.195141849583536</v>
      </c>
      <c r="AU343" s="62">
        <f t="shared" si="175"/>
        <v>64.604838587916774</v>
      </c>
      <c r="AV343" s="62">
        <f t="shared" si="175"/>
        <v>66.033553000025222</v>
      </c>
      <c r="AW343" s="62">
        <f t="shared" si="175"/>
        <v>67.505310902296927</v>
      </c>
      <c r="AX343" s="62">
        <f t="shared" si="175"/>
        <v>69.010603789081713</v>
      </c>
      <c r="AY343" s="67">
        <f t="shared" si="162"/>
        <v>25.835473138709837</v>
      </c>
      <c r="AZ343" s="75">
        <f t="shared" si="163"/>
        <v>0.59838783923835814</v>
      </c>
      <c r="BA343" s="76">
        <f t="shared" si="164"/>
        <v>2.3726883837348778E-2</v>
      </c>
      <c r="BB343" s="67">
        <f t="shared" si="165"/>
        <v>25.036808121505558</v>
      </c>
      <c r="BC343" s="75">
        <f t="shared" si="166"/>
        <v>0.58953828089342919</v>
      </c>
      <c r="BD343" s="76">
        <f t="shared" si="167"/>
        <v>2.344273996506141E-2</v>
      </c>
      <c r="BE343" s="67">
        <f t="shared" si="168"/>
        <v>23.723510901203497</v>
      </c>
      <c r="BF343" s="75">
        <f t="shared" si="169"/>
        <v>0.56070638846904297</v>
      </c>
      <c r="BG343" s="76">
        <f t="shared" si="170"/>
        <v>2.2506459827617897E-2</v>
      </c>
      <c r="BH343" s="67">
        <f t="shared" si="171"/>
        <v>17.581574771941447</v>
      </c>
      <c r="BI343" s="75">
        <f t="shared" si="172"/>
        <v>0.37389099235532897</v>
      </c>
      <c r="BJ343" s="76">
        <f t="shared" si="173"/>
        <v>1.6009137515380134E-2</v>
      </c>
      <c r="BK343" s="133">
        <f t="shared" si="157"/>
        <v>24.33018025192505</v>
      </c>
      <c r="BL343" s="134">
        <f t="shared" si="158"/>
        <v>0.56352302553404066</v>
      </c>
      <c r="BM343" s="135">
        <f t="shared" si="159"/>
        <v>2.3802097118412968E-2</v>
      </c>
    </row>
    <row r="344" spans="1:65" x14ac:dyDescent="0.2">
      <c r="A344" s="57" t="s">
        <v>78</v>
      </c>
      <c r="B344" s="51" t="s">
        <v>150</v>
      </c>
      <c r="C344" s="62">
        <f t="shared" si="174"/>
        <v>27.189090674027135</v>
      </c>
      <c r="D344" s="62">
        <f t="shared" si="175"/>
        <v>28.727349257498251</v>
      </c>
      <c r="E344" s="62">
        <f t="shared" si="175"/>
        <v>30.020249481655153</v>
      </c>
      <c r="F344" s="62">
        <f t="shared" si="175"/>
        <v>32.253943748390448</v>
      </c>
      <c r="G344" s="62">
        <f t="shared" si="175"/>
        <v>32.603262262170659</v>
      </c>
      <c r="H344" s="62">
        <f t="shared" si="175"/>
        <v>31.981628366054856</v>
      </c>
      <c r="I344" s="62">
        <f t="shared" si="175"/>
        <v>32.776879894484068</v>
      </c>
      <c r="J344" s="62">
        <f t="shared" si="175"/>
        <v>34.643160676838981</v>
      </c>
      <c r="K344" s="62">
        <f t="shared" si="175"/>
        <v>36.217510977791015</v>
      </c>
      <c r="L344" s="62">
        <f t="shared" si="175"/>
        <v>40.191281809816246</v>
      </c>
      <c r="M344" s="62">
        <f t="shared" si="175"/>
        <v>40.230552374443349</v>
      </c>
      <c r="N344" s="62">
        <f t="shared" si="175"/>
        <v>44.823839672247814</v>
      </c>
      <c r="O344" s="62">
        <f t="shared" si="175"/>
        <v>52.29775144856481</v>
      </c>
      <c r="P344" s="62">
        <f t="shared" si="175"/>
        <v>47.258634021327588</v>
      </c>
      <c r="Q344" s="62">
        <f t="shared" si="175"/>
        <v>52.723487538188316</v>
      </c>
      <c r="R344" s="62">
        <f t="shared" si="175"/>
        <v>57.270944207703039</v>
      </c>
      <c r="S344" s="62">
        <f t="shared" si="175"/>
        <v>57.84136669381472</v>
      </c>
      <c r="T344" s="62">
        <f t="shared" si="175"/>
        <v>71.816923132311885</v>
      </c>
      <c r="U344" s="62">
        <f t="shared" si="175"/>
        <v>56.90397434291306</v>
      </c>
      <c r="V344" s="62">
        <f t="shared" si="175"/>
        <v>69.561354082626551</v>
      </c>
      <c r="W344" s="62">
        <f t="shared" si="175"/>
        <v>65.090250210346326</v>
      </c>
      <c r="X344" s="62">
        <f t="shared" si="175"/>
        <v>60.821883933201072</v>
      </c>
      <c r="Y344" s="62">
        <f t="shared" si="175"/>
        <v>41.078616769132367</v>
      </c>
      <c r="Z344" s="62">
        <f t="shared" si="175"/>
        <v>51.407093074789309</v>
      </c>
      <c r="AA344" s="62">
        <f t="shared" si="175"/>
        <v>46.795527193443753</v>
      </c>
      <c r="AB344" s="116">
        <f t="shared" si="175"/>
        <v>52.103099310205955</v>
      </c>
      <c r="AC344" s="62">
        <f t="shared" si="175"/>
        <v>51.748759497591905</v>
      </c>
      <c r="AD344" s="62">
        <f t="shared" si="175"/>
        <v>52.702662746963163</v>
      </c>
      <c r="AE344" s="62">
        <f t="shared" si="175"/>
        <v>54.001634811010994</v>
      </c>
      <c r="AF344" s="62">
        <f t="shared" si="175"/>
        <v>55.430909344412399</v>
      </c>
      <c r="AG344" s="62">
        <f t="shared" si="175"/>
        <v>56.879894653847998</v>
      </c>
      <c r="AH344" s="62">
        <f t="shared" si="175"/>
        <v>58.37016745070359</v>
      </c>
      <c r="AI344" s="62">
        <f t="shared" si="175"/>
        <v>59.885595236857114</v>
      </c>
      <c r="AJ344" s="62">
        <f t="shared" si="175"/>
        <v>61.433354440001516</v>
      </c>
      <c r="AK344" s="62">
        <f t="shared" si="175"/>
        <v>63.010336374863968</v>
      </c>
      <c r="AL344" s="62">
        <f t="shared" si="175"/>
        <v>64.639768919546697</v>
      </c>
      <c r="AM344" s="62">
        <f t="shared" si="175"/>
        <v>66.310826877851127</v>
      </c>
      <c r="AN344" s="62">
        <f t="shared" si="175"/>
        <v>68.017155600102285</v>
      </c>
      <c r="AO344" s="62">
        <f t="shared" si="175"/>
        <v>69.762636690615807</v>
      </c>
      <c r="AP344" s="62">
        <f t="shared" si="175"/>
        <v>71.513300426045092</v>
      </c>
      <c r="AQ344" s="62">
        <f t="shared" si="175"/>
        <v>73.283592792377775</v>
      </c>
      <c r="AR344" s="62">
        <f t="shared" si="175"/>
        <v>75.084048397118082</v>
      </c>
      <c r="AS344" s="62">
        <f t="shared" si="175"/>
        <v>76.90985301434192</v>
      </c>
      <c r="AT344" s="62">
        <f t="shared" si="175"/>
        <v>78.76417343103968</v>
      </c>
      <c r="AU344" s="62">
        <f t="shared" si="175"/>
        <v>80.646739883116766</v>
      </c>
      <c r="AV344" s="62">
        <f t="shared" si="175"/>
        <v>82.56554591465212</v>
      </c>
      <c r="AW344" s="62">
        <f t="shared" si="175"/>
        <v>84.511418917891874</v>
      </c>
      <c r="AX344" s="62">
        <f t="shared" si="175"/>
        <v>86.491272382630555</v>
      </c>
      <c r="AY344" s="67">
        <f t="shared" si="162"/>
        <v>33.788609635667392</v>
      </c>
      <c r="AZ344" s="75">
        <f t="shared" si="163"/>
        <v>0.64111769452510936</v>
      </c>
      <c r="BA344" s="76">
        <f t="shared" si="164"/>
        <v>2.5078173527089298E-2</v>
      </c>
      <c r="BB344" s="67">
        <f t="shared" si="165"/>
        <v>32.762659420299968</v>
      </c>
      <c r="BC344" s="75">
        <f t="shared" si="166"/>
        <v>0.63311004434462936</v>
      </c>
      <c r="BD344" s="76">
        <f t="shared" si="167"/>
        <v>2.4827504338412298E-2</v>
      </c>
      <c r="BE344" s="67">
        <f t="shared" si="168"/>
        <v>30.462446604446164</v>
      </c>
      <c r="BF344" s="75">
        <f t="shared" si="169"/>
        <v>0.58465709348847084</v>
      </c>
      <c r="BG344" s="76">
        <f t="shared" si="170"/>
        <v>2.328536982636753E-2</v>
      </c>
      <c r="BH344" s="67">
        <f t="shared" si="171"/>
        <v>33.851212689673012</v>
      </c>
      <c r="BI344" s="75">
        <f t="shared" si="172"/>
        <v>0.72338564644733194</v>
      </c>
      <c r="BJ344" s="76">
        <f t="shared" si="173"/>
        <v>2.758823559346002E-2</v>
      </c>
      <c r="BK344" s="133">
        <f t="shared" si="157"/>
        <v>31.80875617092871</v>
      </c>
      <c r="BL344" s="134">
        <f t="shared" si="158"/>
        <v>0.6035512156880839</v>
      </c>
      <c r="BM344" s="135">
        <f t="shared" si="159"/>
        <v>2.5165148375027924E-2</v>
      </c>
    </row>
    <row r="345" spans="1:65" x14ac:dyDescent="0.2">
      <c r="A345" s="57" t="s">
        <v>79</v>
      </c>
      <c r="B345" s="51" t="s">
        <v>150</v>
      </c>
      <c r="C345" s="62">
        <f t="shared" si="174"/>
        <v>28.409445510136148</v>
      </c>
      <c r="D345" s="62">
        <f t="shared" si="175"/>
        <v>30.211508953216715</v>
      </c>
      <c r="E345" s="62">
        <f t="shared" si="175"/>
        <v>31.647610922792541</v>
      </c>
      <c r="F345" s="62">
        <f t="shared" si="175"/>
        <v>33.947739919355342</v>
      </c>
      <c r="G345" s="62">
        <f t="shared" si="175"/>
        <v>34.047581920835853</v>
      </c>
      <c r="H345" s="62">
        <f t="shared" si="175"/>
        <v>33.508020949819439</v>
      </c>
      <c r="I345" s="62">
        <f t="shared" si="175"/>
        <v>34.867992529889847</v>
      </c>
      <c r="J345" s="62">
        <f t="shared" si="175"/>
        <v>37.727711493027904</v>
      </c>
      <c r="K345" s="62">
        <f t="shared" si="175"/>
        <v>42.363256091295185</v>
      </c>
      <c r="L345" s="62">
        <f t="shared" si="175"/>
        <v>43.905345291594024</v>
      </c>
      <c r="M345" s="62">
        <f t="shared" si="175"/>
        <v>49.330926362022517</v>
      </c>
      <c r="N345" s="62">
        <f t="shared" si="175"/>
        <v>50.991905329390697</v>
      </c>
      <c r="O345" s="62">
        <f t="shared" si="175"/>
        <v>53.990083518675803</v>
      </c>
      <c r="P345" s="62">
        <f t="shared" si="175"/>
        <v>55.524228162566729</v>
      </c>
      <c r="Q345" s="62">
        <f t="shared" si="175"/>
        <v>62.101868697675592</v>
      </c>
      <c r="R345" s="62">
        <f t="shared" si="175"/>
        <v>63.364264444622115</v>
      </c>
      <c r="S345" s="62">
        <f t="shared" si="175"/>
        <v>65.227595485254312</v>
      </c>
      <c r="T345" s="62">
        <f t="shared" si="175"/>
        <v>70.327264232619882</v>
      </c>
      <c r="U345" s="62">
        <f t="shared" si="175"/>
        <v>60.889328111253398</v>
      </c>
      <c r="V345" s="62">
        <f t="shared" si="175"/>
        <v>70.643492040916897</v>
      </c>
      <c r="W345" s="62">
        <f t="shared" si="175"/>
        <v>63.16994170276147</v>
      </c>
      <c r="X345" s="62">
        <f t="shared" si="175"/>
        <v>74.640611088543324</v>
      </c>
      <c r="Y345" s="62">
        <f t="shared" si="175"/>
        <v>68.394081270195073</v>
      </c>
      <c r="Z345" s="62">
        <f t="shared" si="175"/>
        <v>62.645243449126255</v>
      </c>
      <c r="AA345" s="62">
        <f t="shared" si="175"/>
        <v>69.076437969117748</v>
      </c>
      <c r="AB345" s="116">
        <f t="shared" si="175"/>
        <v>65.163952448439105</v>
      </c>
      <c r="AC345" s="62">
        <f t="shared" si="175"/>
        <v>65.641834071713021</v>
      </c>
      <c r="AD345" s="62">
        <f t="shared" si="175"/>
        <v>67.071006757372103</v>
      </c>
      <c r="AE345" s="62">
        <f t="shared" si="175"/>
        <v>68.775279841152056</v>
      </c>
      <c r="AF345" s="62">
        <f t="shared" si="175"/>
        <v>70.641733525468553</v>
      </c>
      <c r="AG345" s="62">
        <f t="shared" si="175"/>
        <v>72.542937917995417</v>
      </c>
      <c r="AH345" s="62">
        <f t="shared" si="175"/>
        <v>74.495883933946033</v>
      </c>
      <c r="AI345" s="62">
        <f t="shared" si="175"/>
        <v>76.491751398169683</v>
      </c>
      <c r="AJ345" s="62">
        <f t="shared" si="175"/>
        <v>78.538593677440858</v>
      </c>
      <c r="AK345" s="62">
        <f t="shared" si="175"/>
        <v>80.628188205864518</v>
      </c>
      <c r="AL345" s="62">
        <f t="shared" si="175"/>
        <v>82.819792420285452</v>
      </c>
      <c r="AM345" s="62">
        <f t="shared" si="175"/>
        <v>85.103113015955827</v>
      </c>
      <c r="AN345" s="62">
        <f t="shared" si="175"/>
        <v>87.45393143861304</v>
      </c>
      <c r="AO345" s="62">
        <f t="shared" si="175"/>
        <v>89.870771677953982</v>
      </c>
      <c r="AP345" s="62">
        <f t="shared" si="175"/>
        <v>92.308009069461917</v>
      </c>
      <c r="AQ345" s="62">
        <f t="shared" si="175"/>
        <v>94.791992399650894</v>
      </c>
      <c r="AR345" s="62">
        <f t="shared" si="175"/>
        <v>97.325121134197161</v>
      </c>
      <c r="AS345" s="62">
        <f t="shared" si="175"/>
        <v>99.902134182153702</v>
      </c>
      <c r="AT345" s="62">
        <f t="shared" si="175"/>
        <v>102.54222100217864</v>
      </c>
      <c r="AU345" s="62">
        <f t="shared" si="175"/>
        <v>105.23733279242064</v>
      </c>
      <c r="AV345" s="62">
        <f t="shared" si="175"/>
        <v>108.00175808137342</v>
      </c>
      <c r="AW345" s="62">
        <f t="shared" si="175"/>
        <v>110.82013115134978</v>
      </c>
      <c r="AX345" s="62">
        <f t="shared" si="175"/>
        <v>113.70322383070999</v>
      </c>
      <c r="AY345" s="67">
        <f t="shared" si="162"/>
        <v>46.632217073337884</v>
      </c>
      <c r="AZ345" s="75">
        <f t="shared" si="163"/>
        <v>0.69526639494213804</v>
      </c>
      <c r="BA345" s="76">
        <f t="shared" si="164"/>
        <v>2.6743347531199779E-2</v>
      </c>
      <c r="BB345" s="67">
        <f t="shared" si="165"/>
        <v>45.178297079636764</v>
      </c>
      <c r="BC345" s="75">
        <f t="shared" si="166"/>
        <v>0.68825464307228135</v>
      </c>
      <c r="BD345" s="76">
        <f t="shared" si="167"/>
        <v>2.6530594783387151E-2</v>
      </c>
      <c r="BE345" s="67">
        <f t="shared" si="168"/>
        <v>42.83780563293432</v>
      </c>
      <c r="BF345" s="75">
        <f t="shared" si="169"/>
        <v>0.65738501154959372</v>
      </c>
      <c r="BG345" s="76">
        <f t="shared" si="170"/>
        <v>2.5583842945646529E-2</v>
      </c>
      <c r="BH345" s="67">
        <f t="shared" si="171"/>
        <v>36.160894823302897</v>
      </c>
      <c r="BI345" s="75">
        <f t="shared" si="172"/>
        <v>0.5234910178702249</v>
      </c>
      <c r="BJ345" s="76">
        <f t="shared" si="173"/>
        <v>2.1273339907285083E-2</v>
      </c>
      <c r="BK345" s="133">
        <f t="shared" si="157"/>
        <v>43.749124393977681</v>
      </c>
      <c r="BL345" s="134">
        <f t="shared" si="158"/>
        <v>0.65228071724402736</v>
      </c>
      <c r="BM345" s="135">
        <f t="shared" si="159"/>
        <v>2.6781645091225714E-2</v>
      </c>
    </row>
    <row r="346" spans="1:65" x14ac:dyDescent="0.2">
      <c r="A346" s="56" t="s">
        <v>80</v>
      </c>
      <c r="B346" s="51" t="s">
        <v>150</v>
      </c>
      <c r="C346" s="62">
        <f t="shared" si="174"/>
        <v>29.561084918450387</v>
      </c>
      <c r="D346" s="62">
        <f t="shared" si="175"/>
        <v>31.44519192392405</v>
      </c>
      <c r="E346" s="62">
        <f t="shared" si="175"/>
        <v>33.430776780266129</v>
      </c>
      <c r="F346" s="62">
        <f t="shared" si="175"/>
        <v>36.10131515072252</v>
      </c>
      <c r="G346" s="62">
        <f t="shared" si="175"/>
        <v>38.555700088030882</v>
      </c>
      <c r="H346" s="62">
        <f t="shared" si="175"/>
        <v>38.897401671792075</v>
      </c>
      <c r="I346" s="62">
        <f t="shared" si="175"/>
        <v>43.046525182114422</v>
      </c>
      <c r="J346" s="62">
        <f t="shared" si="175"/>
        <v>43.626084523149053</v>
      </c>
      <c r="K346" s="62">
        <f t="shared" si="175"/>
        <v>39.043495985798003</v>
      </c>
      <c r="L346" s="62">
        <f t="shared" si="175"/>
        <v>42.577085589455159</v>
      </c>
      <c r="M346" s="62">
        <f t="shared" si="175"/>
        <v>40.817871108732405</v>
      </c>
      <c r="N346" s="62">
        <f t="shared" si="175"/>
        <v>41.770199264010962</v>
      </c>
      <c r="O346" s="62">
        <f t="shared" si="175"/>
        <v>41.868581545698149</v>
      </c>
      <c r="P346" s="62">
        <f t="shared" si="175"/>
        <v>44.377421994039459</v>
      </c>
      <c r="Q346" s="62">
        <f t="shared" si="175"/>
        <v>46.807180992165527</v>
      </c>
      <c r="R346" s="62">
        <f t="shared" si="175"/>
        <v>48.700970368943594</v>
      </c>
      <c r="S346" s="62">
        <f t="shared" si="175"/>
        <v>47.515376629067703</v>
      </c>
      <c r="T346" s="62">
        <f t="shared" si="175"/>
        <v>43.487934092764121</v>
      </c>
      <c r="U346" s="62">
        <f t="shared" si="175"/>
        <v>43.937302882445429</v>
      </c>
      <c r="V346" s="62">
        <f t="shared" si="175"/>
        <v>42.92375742356198</v>
      </c>
      <c r="W346" s="62">
        <f t="shared" si="175"/>
        <v>42.853898896411458</v>
      </c>
      <c r="X346" s="62">
        <f t="shared" si="175"/>
        <v>39.860914822942355</v>
      </c>
      <c r="Y346" s="62">
        <f t="shared" si="175"/>
        <v>40.86381735978825</v>
      </c>
      <c r="Z346" s="62">
        <f t="shared" si="175"/>
        <v>39.177293185100638</v>
      </c>
      <c r="AA346" s="62">
        <f t="shared" si="175"/>
        <v>39.410665609055485</v>
      </c>
      <c r="AB346" s="116">
        <f t="shared" si="175"/>
        <v>37.048496377908066</v>
      </c>
      <c r="AC346" s="62">
        <f t="shared" si="175"/>
        <v>36.147094553811542</v>
      </c>
      <c r="AD346" s="62">
        <f t="shared" si="175"/>
        <v>36.001236682654365</v>
      </c>
      <c r="AE346" s="62">
        <f t="shared" si="175"/>
        <v>36.444838799742776</v>
      </c>
      <c r="AF346" s="62">
        <f t="shared" si="175"/>
        <v>36.906919824090089</v>
      </c>
      <c r="AG346" s="62">
        <f t="shared" si="175"/>
        <v>37.395594198843149</v>
      </c>
      <c r="AH346" s="62">
        <f t="shared" si="175"/>
        <v>37.907313923960345</v>
      </c>
      <c r="AI346" s="62">
        <f t="shared" si="175"/>
        <v>38.42736634563903</v>
      </c>
      <c r="AJ346" s="62">
        <f t="shared" si="175"/>
        <v>38.955304520109159</v>
      </c>
      <c r="AK346" s="62">
        <f t="shared" si="175"/>
        <v>39.497080799292789</v>
      </c>
      <c r="AL346" s="62">
        <f t="shared" si="175"/>
        <v>40.07961025036029</v>
      </c>
      <c r="AM346" s="62">
        <f t="shared" si="175"/>
        <v>40.70921800631961</v>
      </c>
      <c r="AN346" s="62">
        <f t="shared" si="175"/>
        <v>41.36446927854842</v>
      </c>
      <c r="AO346" s="62">
        <f t="shared" si="175"/>
        <v>42.043293520672066</v>
      </c>
      <c r="AP346" s="62">
        <f t="shared" si="175"/>
        <v>42.741131743112142</v>
      </c>
      <c r="AQ346" s="62">
        <f t="shared" si="175"/>
        <v>43.470665721513413</v>
      </c>
      <c r="AR346" s="62">
        <f t="shared" si="175"/>
        <v>44.206016843984955</v>
      </c>
      <c r="AS346" s="62">
        <f t="shared" si="175"/>
        <v>44.944664650129283</v>
      </c>
      <c r="AT346" s="62">
        <f t="shared" si="175"/>
        <v>45.703777882576546</v>
      </c>
      <c r="AU346" s="62">
        <f t="shared" si="175"/>
        <v>46.475055827519533</v>
      </c>
      <c r="AV346" s="62">
        <f t="shared" si="175"/>
        <v>47.263393346392071</v>
      </c>
      <c r="AW346" s="62">
        <f t="shared" si="175"/>
        <v>48.052269944648536</v>
      </c>
      <c r="AX346" s="62">
        <f t="shared" si="175"/>
        <v>48.859432601943908</v>
      </c>
      <c r="AY346" s="67">
        <f t="shared" si="162"/>
        <v>12.858195919289543</v>
      </c>
      <c r="AZ346" s="75">
        <f t="shared" si="163"/>
        <v>0.35715983960864062</v>
      </c>
      <c r="BA346" s="76">
        <f t="shared" si="164"/>
        <v>1.5386885799996364E-2</v>
      </c>
      <c r="BB346" s="67">
        <f t="shared" si="165"/>
        <v>11.905175390836995</v>
      </c>
      <c r="BC346" s="75">
        <f t="shared" si="166"/>
        <v>0.32935359087060151</v>
      </c>
      <c r="BD346" s="76">
        <f t="shared" si="167"/>
        <v>1.4336435029960626E-2</v>
      </c>
      <c r="BE346" s="67">
        <f t="shared" si="168"/>
        <v>10.214896968484005</v>
      </c>
      <c r="BF346" s="75">
        <f t="shared" si="169"/>
        <v>0.27571691072934135</v>
      </c>
      <c r="BG346" s="76">
        <f t="shared" si="170"/>
        <v>1.2249837276315123E-2</v>
      </c>
      <c r="BH346" s="67">
        <f t="shared" si="171"/>
        <v>7.0643902184640481</v>
      </c>
      <c r="BI346" s="75">
        <f t="shared" si="172"/>
        <v>0.17925072082113847</v>
      </c>
      <c r="BJ346" s="76">
        <f t="shared" si="173"/>
        <v>8.2780377558815399E-3</v>
      </c>
      <c r="BK346" s="133">
        <f t="shared" si="157"/>
        <v>12.051033261994171</v>
      </c>
      <c r="BL346" s="134">
        <f t="shared" si="158"/>
        <v>0.3347394248764915</v>
      </c>
      <c r="BM346" s="135">
        <f t="shared" si="159"/>
        <v>1.5312692091686175E-2</v>
      </c>
    </row>
    <row r="347" spans="1:65" x14ac:dyDescent="0.2">
      <c r="A347" s="56" t="s">
        <v>81</v>
      </c>
      <c r="B347" s="51" t="s">
        <v>150</v>
      </c>
      <c r="C347" s="62">
        <f t="shared" si="174"/>
        <v>21.934905388638168</v>
      </c>
      <c r="D347" s="62">
        <f t="shared" si="175"/>
        <v>23.125953374529786</v>
      </c>
      <c r="E347" s="62">
        <f t="shared" si="175"/>
        <v>24.854900576217094</v>
      </c>
      <c r="F347" s="62">
        <f t="shared" si="175"/>
        <v>25.833089169161568</v>
      </c>
      <c r="G347" s="62">
        <f t="shared" si="175"/>
        <v>25.90417214949284</v>
      </c>
      <c r="H347" s="62">
        <f t="shared" si="175"/>
        <v>25.775322908422051</v>
      </c>
      <c r="I347" s="62">
        <f t="shared" si="175"/>
        <v>25.509149713281111</v>
      </c>
      <c r="J347" s="62">
        <f t="shared" si="175"/>
        <v>25.531563919886537</v>
      </c>
      <c r="K347" s="62">
        <f t="shared" si="175"/>
        <v>25.194575789359966</v>
      </c>
      <c r="L347" s="62">
        <f t="shared" ref="D347:AX352" si="176">L232/L115</f>
        <v>24.033406788783015</v>
      </c>
      <c r="M347" s="62">
        <f t="shared" si="176"/>
        <v>25.800565129824957</v>
      </c>
      <c r="N347" s="62">
        <f t="shared" si="176"/>
        <v>28.0377426324523</v>
      </c>
      <c r="O347" s="62">
        <f t="shared" si="176"/>
        <v>27.358709455455998</v>
      </c>
      <c r="P347" s="62">
        <f t="shared" si="176"/>
        <v>27.50824449389988</v>
      </c>
      <c r="Q347" s="62">
        <f t="shared" si="176"/>
        <v>29.166131981435576</v>
      </c>
      <c r="R347" s="62">
        <f t="shared" si="176"/>
        <v>30.480306468625393</v>
      </c>
      <c r="S347" s="62">
        <f t="shared" si="176"/>
        <v>31.648479688706054</v>
      </c>
      <c r="T347" s="62">
        <f t="shared" si="176"/>
        <v>29.926149905265916</v>
      </c>
      <c r="U347" s="62">
        <f t="shared" si="176"/>
        <v>31.663801068909905</v>
      </c>
      <c r="V347" s="62">
        <f t="shared" si="176"/>
        <v>32.591164954382855</v>
      </c>
      <c r="W347" s="62">
        <f t="shared" si="176"/>
        <v>31.845897998260654</v>
      </c>
      <c r="X347" s="62">
        <f t="shared" si="176"/>
        <v>30.787644684288047</v>
      </c>
      <c r="Y347" s="62">
        <f t="shared" si="176"/>
        <v>34.099579604270339</v>
      </c>
      <c r="Z347" s="62">
        <f t="shared" si="176"/>
        <v>31.897146025058042</v>
      </c>
      <c r="AA347" s="62">
        <f t="shared" si="176"/>
        <v>32.417111681645849</v>
      </c>
      <c r="AB347" s="116">
        <f t="shared" si="176"/>
        <v>35.339694358805943</v>
      </c>
      <c r="AC347" s="62">
        <f t="shared" si="176"/>
        <v>36.353677086836001</v>
      </c>
      <c r="AD347" s="62">
        <f t="shared" si="176"/>
        <v>36.572181703315493</v>
      </c>
      <c r="AE347" s="62">
        <f t="shared" si="176"/>
        <v>37.091926607647366</v>
      </c>
      <c r="AF347" s="62">
        <f t="shared" si="176"/>
        <v>37.601957530910667</v>
      </c>
      <c r="AG347" s="62">
        <f t="shared" si="176"/>
        <v>38.123769640503298</v>
      </c>
      <c r="AH347" s="62">
        <f t="shared" si="176"/>
        <v>38.663049147995096</v>
      </c>
      <c r="AI347" s="62">
        <f t="shared" si="176"/>
        <v>39.212558526367751</v>
      </c>
      <c r="AJ347" s="62">
        <f t="shared" si="176"/>
        <v>39.773258513339087</v>
      </c>
      <c r="AK347" s="62">
        <f t="shared" si="176"/>
        <v>40.351810722099309</v>
      </c>
      <c r="AL347" s="62">
        <f t="shared" si="176"/>
        <v>40.977946796074214</v>
      </c>
      <c r="AM347" s="62">
        <f t="shared" si="176"/>
        <v>41.659436394688811</v>
      </c>
      <c r="AN347" s="62">
        <f t="shared" si="176"/>
        <v>42.370045623456363</v>
      </c>
      <c r="AO347" s="62">
        <f t="shared" si="176"/>
        <v>43.106899562708129</v>
      </c>
      <c r="AP347" s="62">
        <f t="shared" si="176"/>
        <v>43.899741707698098</v>
      </c>
      <c r="AQ347" s="62">
        <f t="shared" si="176"/>
        <v>44.750530506924001</v>
      </c>
      <c r="AR347" s="62">
        <f t="shared" si="176"/>
        <v>45.61089888108787</v>
      </c>
      <c r="AS347" s="62">
        <f t="shared" si="176"/>
        <v>46.477867179594661</v>
      </c>
      <c r="AT347" s="62">
        <f t="shared" si="176"/>
        <v>47.372136752432162</v>
      </c>
      <c r="AU347" s="62">
        <f t="shared" si="176"/>
        <v>48.284354399831976</v>
      </c>
      <c r="AV347" s="62">
        <f t="shared" si="176"/>
        <v>49.218349086015564</v>
      </c>
      <c r="AW347" s="62">
        <f t="shared" si="176"/>
        <v>50.175098497026489</v>
      </c>
      <c r="AX347" s="62">
        <f t="shared" si="176"/>
        <v>51.153776242248242</v>
      </c>
      <c r="AY347" s="67">
        <f t="shared" si="162"/>
        <v>14.581594538932748</v>
      </c>
      <c r="AZ347" s="75">
        <f t="shared" si="163"/>
        <v>0.39870726491580449</v>
      </c>
      <c r="BA347" s="76">
        <f t="shared" si="164"/>
        <v>1.6918952728624426E-2</v>
      </c>
      <c r="BB347" s="67">
        <f t="shared" si="165"/>
        <v>13.821421410190489</v>
      </c>
      <c r="BC347" s="75">
        <f t="shared" si="166"/>
        <v>0.38019321614086055</v>
      </c>
      <c r="BD347" s="76">
        <f t="shared" si="167"/>
        <v>1.6241659846640166E-2</v>
      </c>
      <c r="BE347" s="67">
        <f t="shared" si="168"/>
        <v>13.878654727209621</v>
      </c>
      <c r="BF347" s="75">
        <f t="shared" si="169"/>
        <v>0.39272141366868779</v>
      </c>
      <c r="BG347" s="76">
        <f t="shared" si="170"/>
        <v>1.6700910893954424E-2</v>
      </c>
      <c r="BH347" s="67">
        <f t="shared" si="171"/>
        <v>15.867242718186127</v>
      </c>
      <c r="BI347" s="75">
        <f t="shared" si="172"/>
        <v>0.48947120502317776</v>
      </c>
      <c r="BJ347" s="76">
        <f t="shared" si="173"/>
        <v>2.0120806522833323E-2</v>
      </c>
      <c r="BK347" s="133">
        <f t="shared" si="157"/>
        <v>13.602916793710996</v>
      </c>
      <c r="BL347" s="134">
        <f t="shared" si="158"/>
        <v>0.37194709640409035</v>
      </c>
      <c r="BM347" s="135">
        <f t="shared" si="159"/>
        <v>1.6783013808545411E-2</v>
      </c>
    </row>
    <row r="348" spans="1:65" x14ac:dyDescent="0.2">
      <c r="A348" s="57" t="s">
        <v>82</v>
      </c>
      <c r="B348" s="51" t="s">
        <v>150</v>
      </c>
      <c r="C348" s="62">
        <f t="shared" si="174"/>
        <v>23.595731919930483</v>
      </c>
      <c r="D348" s="62">
        <f t="shared" si="176"/>
        <v>24.890714746458698</v>
      </c>
      <c r="E348" s="62">
        <f t="shared" si="176"/>
        <v>26.760529242731181</v>
      </c>
      <c r="F348" s="62">
        <f t="shared" si="176"/>
        <v>27.731182894322838</v>
      </c>
      <c r="G348" s="62">
        <f t="shared" si="176"/>
        <v>27.763334237308065</v>
      </c>
      <c r="H348" s="62">
        <f t="shared" si="176"/>
        <v>27.66859398981758</v>
      </c>
      <c r="I348" s="62">
        <f t="shared" si="176"/>
        <v>27.111244092946858</v>
      </c>
      <c r="J348" s="62">
        <f t="shared" si="176"/>
        <v>26.869151480042788</v>
      </c>
      <c r="K348" s="62">
        <f t="shared" si="176"/>
        <v>29.618899739493919</v>
      </c>
      <c r="L348" s="62">
        <f t="shared" si="176"/>
        <v>25.979964321404079</v>
      </c>
      <c r="M348" s="62">
        <f t="shared" si="176"/>
        <v>27.995318886662787</v>
      </c>
      <c r="N348" s="62">
        <f t="shared" si="176"/>
        <v>30.83219424690348</v>
      </c>
      <c r="O348" s="62">
        <f t="shared" si="176"/>
        <v>32.854298285480404</v>
      </c>
      <c r="P348" s="62">
        <f t="shared" si="176"/>
        <v>35.968972113591342</v>
      </c>
      <c r="Q348" s="62">
        <f t="shared" si="176"/>
        <v>41.904166933068147</v>
      </c>
      <c r="R348" s="62">
        <f t="shared" si="176"/>
        <v>40.315466333876856</v>
      </c>
      <c r="S348" s="62">
        <f t="shared" si="176"/>
        <v>38.333895773289051</v>
      </c>
      <c r="T348" s="62">
        <f t="shared" si="176"/>
        <v>36.657526272150662</v>
      </c>
      <c r="U348" s="62">
        <f t="shared" si="176"/>
        <v>33.901403330402282</v>
      </c>
      <c r="V348" s="62">
        <f t="shared" si="176"/>
        <v>34.96962265695344</v>
      </c>
      <c r="W348" s="62">
        <f t="shared" si="176"/>
        <v>39.153064198069288</v>
      </c>
      <c r="X348" s="62">
        <f t="shared" si="176"/>
        <v>35.951300341445503</v>
      </c>
      <c r="Y348" s="62">
        <f t="shared" si="176"/>
        <v>48.597978940112156</v>
      </c>
      <c r="Z348" s="62">
        <f t="shared" si="176"/>
        <v>37.868437837470147</v>
      </c>
      <c r="AA348" s="62">
        <f t="shared" si="176"/>
        <v>47.294798903214598</v>
      </c>
      <c r="AB348" s="116">
        <f t="shared" si="176"/>
        <v>49.667361958831471</v>
      </c>
      <c r="AC348" s="62">
        <f t="shared" si="176"/>
        <v>51.114072137572109</v>
      </c>
      <c r="AD348" s="62">
        <f t="shared" si="176"/>
        <v>51.482474163862321</v>
      </c>
      <c r="AE348" s="62">
        <f t="shared" si="176"/>
        <v>52.222641070752402</v>
      </c>
      <c r="AF348" s="62">
        <f t="shared" si="176"/>
        <v>52.947842723286357</v>
      </c>
      <c r="AG348" s="62">
        <f t="shared" si="176"/>
        <v>53.691885508867387</v>
      </c>
      <c r="AH348" s="62">
        <f t="shared" si="176"/>
        <v>54.46191685897994</v>
      </c>
      <c r="AI348" s="62">
        <f t="shared" si="176"/>
        <v>55.24689101392687</v>
      </c>
      <c r="AJ348" s="62">
        <f t="shared" si="176"/>
        <v>56.048673361353615</v>
      </c>
      <c r="AK348" s="62">
        <f t="shared" si="176"/>
        <v>56.872682714506588</v>
      </c>
      <c r="AL348" s="62">
        <f t="shared" si="176"/>
        <v>57.766116925604557</v>
      </c>
      <c r="AM348" s="62">
        <f t="shared" si="176"/>
        <v>58.742847427048325</v>
      </c>
      <c r="AN348" s="62">
        <f t="shared" si="176"/>
        <v>59.763295989446753</v>
      </c>
      <c r="AO348" s="62">
        <f t="shared" si="176"/>
        <v>60.824599412207704</v>
      </c>
      <c r="AP348" s="62">
        <f t="shared" si="176"/>
        <v>61.967198645571628</v>
      </c>
      <c r="AQ348" s="62">
        <f t="shared" si="176"/>
        <v>63.193798792194627</v>
      </c>
      <c r="AR348" s="62">
        <f t="shared" si="176"/>
        <v>64.434916756075168</v>
      </c>
      <c r="AS348" s="62">
        <f t="shared" si="176"/>
        <v>65.687041922687655</v>
      </c>
      <c r="AT348" s="62">
        <f t="shared" si="176"/>
        <v>66.98082753859822</v>
      </c>
      <c r="AU348" s="62">
        <f t="shared" si="176"/>
        <v>68.30076554060453</v>
      </c>
      <c r="AV348" s="62">
        <f t="shared" si="176"/>
        <v>69.655811861220229</v>
      </c>
      <c r="AW348" s="62">
        <f t="shared" si="176"/>
        <v>71.045078864706653</v>
      </c>
      <c r="AX348" s="62">
        <f t="shared" si="176"/>
        <v>72.466105972313301</v>
      </c>
      <c r="AY348" s="67">
        <f t="shared" si="162"/>
        <v>20.98363180845098</v>
      </c>
      <c r="AZ348" s="75">
        <f t="shared" si="163"/>
        <v>0.40758786653614754</v>
      </c>
      <c r="BA348" s="76">
        <f t="shared" si="164"/>
        <v>1.7240811653006949E-2</v>
      </c>
      <c r="BB348" s="67">
        <f t="shared" si="165"/>
        <v>19.931006727134545</v>
      </c>
      <c r="BC348" s="75">
        <f t="shared" si="166"/>
        <v>0.38993188947049245</v>
      </c>
      <c r="BD348" s="76">
        <f t="shared" si="167"/>
        <v>1.6598994834593706E-2</v>
      </c>
      <c r="BE348" s="67">
        <f t="shared" si="168"/>
        <v>19.988449902388759</v>
      </c>
      <c r="BF348" s="75">
        <f t="shared" si="169"/>
        <v>0.40244637754179263</v>
      </c>
      <c r="BG348" s="76">
        <f t="shared" si="170"/>
        <v>1.7054705030375317E-2</v>
      </c>
      <c r="BH348" s="67">
        <f t="shared" si="171"/>
        <v>21.005966637389932</v>
      </c>
      <c r="BI348" s="75">
        <f t="shared" si="172"/>
        <v>0.44414961316099749</v>
      </c>
      <c r="BJ348" s="76">
        <f t="shared" si="173"/>
        <v>1.8545910514537356E-2</v>
      </c>
      <c r="BK348" s="133">
        <f t="shared" si="157"/>
        <v>19.562604700844332</v>
      </c>
      <c r="BL348" s="134">
        <f t="shared" si="158"/>
        <v>0.37998571394566222</v>
      </c>
      <c r="BM348" s="135">
        <f t="shared" si="159"/>
        <v>1.7095705414772899E-2</v>
      </c>
    </row>
    <row r="349" spans="1:65" x14ac:dyDescent="0.2">
      <c r="A349" s="57" t="s">
        <v>83</v>
      </c>
      <c r="B349" s="51" t="s">
        <v>150</v>
      </c>
      <c r="C349" s="62">
        <f t="shared" si="174"/>
        <v>29.666304401070395</v>
      </c>
      <c r="D349" s="62">
        <f t="shared" si="176"/>
        <v>31.493856110289517</v>
      </c>
      <c r="E349" s="62">
        <f t="shared" si="176"/>
        <v>34.141921067610795</v>
      </c>
      <c r="F349" s="62">
        <f t="shared" si="176"/>
        <v>35.293191997987449</v>
      </c>
      <c r="G349" s="62">
        <f t="shared" si="176"/>
        <v>35.214184823817916</v>
      </c>
      <c r="H349" s="62">
        <f t="shared" si="176"/>
        <v>35.373357122189013</v>
      </c>
      <c r="I349" s="62">
        <f t="shared" si="176"/>
        <v>34.56869370481904</v>
      </c>
      <c r="J349" s="62">
        <f t="shared" si="176"/>
        <v>34.372120667889945</v>
      </c>
      <c r="K349" s="62">
        <f t="shared" si="176"/>
        <v>33.477094269434133</v>
      </c>
      <c r="L349" s="62">
        <f t="shared" si="176"/>
        <v>29.883180056224759</v>
      </c>
      <c r="M349" s="62">
        <f t="shared" si="176"/>
        <v>33.062044910055157</v>
      </c>
      <c r="N349" s="62">
        <f t="shared" si="176"/>
        <v>37.649228403580487</v>
      </c>
      <c r="O349" s="62">
        <f t="shared" si="176"/>
        <v>35.647727976560546</v>
      </c>
      <c r="P349" s="62">
        <f t="shared" si="176"/>
        <v>34.069203358518259</v>
      </c>
      <c r="Q349" s="62">
        <f t="shared" si="176"/>
        <v>34.20616012024449</v>
      </c>
      <c r="R349" s="62">
        <f t="shared" si="176"/>
        <v>34.92428586638502</v>
      </c>
      <c r="S349" s="62">
        <f t="shared" si="176"/>
        <v>37.313634074671057</v>
      </c>
      <c r="T349" s="62">
        <f t="shared" si="176"/>
        <v>38.402087101034233</v>
      </c>
      <c r="U349" s="62">
        <f t="shared" si="176"/>
        <v>42.190257165478066</v>
      </c>
      <c r="V349" s="62">
        <f t="shared" si="176"/>
        <v>41.437643103536608</v>
      </c>
      <c r="W349" s="62">
        <f t="shared" si="176"/>
        <v>38.725633460617431</v>
      </c>
      <c r="X349" s="62">
        <f t="shared" si="176"/>
        <v>35.257936438714779</v>
      </c>
      <c r="Y349" s="62">
        <f t="shared" si="176"/>
        <v>38.254781057045506</v>
      </c>
      <c r="Z349" s="62">
        <f t="shared" si="176"/>
        <v>40.503377252399552</v>
      </c>
      <c r="AA349" s="62">
        <f t="shared" si="176"/>
        <v>43.134654283609606</v>
      </c>
      <c r="AB349" s="116">
        <f t="shared" si="176"/>
        <v>50.85406959943586</v>
      </c>
      <c r="AC349" s="62">
        <f t="shared" si="176"/>
        <v>52.336009550245947</v>
      </c>
      <c r="AD349" s="62">
        <f t="shared" si="176"/>
        <v>52.710030074079022</v>
      </c>
      <c r="AE349" s="62">
        <f t="shared" si="176"/>
        <v>53.464516209759829</v>
      </c>
      <c r="AF349" s="62">
        <f t="shared" si="176"/>
        <v>54.203952244446398</v>
      </c>
      <c r="AG349" s="62">
        <f t="shared" si="176"/>
        <v>54.962599368244028</v>
      </c>
      <c r="AH349" s="62">
        <f t="shared" si="176"/>
        <v>55.747421421636673</v>
      </c>
      <c r="AI349" s="62">
        <f t="shared" si="176"/>
        <v>56.547476670556186</v>
      </c>
      <c r="AJ349" s="62">
        <f t="shared" si="176"/>
        <v>57.364666982373514</v>
      </c>
      <c r="AK349" s="62">
        <f t="shared" si="176"/>
        <v>58.204290676844941</v>
      </c>
      <c r="AL349" s="62">
        <f t="shared" si="176"/>
        <v>59.114866752093171</v>
      </c>
      <c r="AM349" s="62">
        <f t="shared" si="176"/>
        <v>60.110519123660623</v>
      </c>
      <c r="AN349" s="62">
        <f t="shared" si="176"/>
        <v>61.150747453695963</v>
      </c>
      <c r="AO349" s="62">
        <f t="shared" si="176"/>
        <v>62.232779505788088</v>
      </c>
      <c r="AP349" s="62">
        <f t="shared" si="176"/>
        <v>63.39766102064781</v>
      </c>
      <c r="AQ349" s="62">
        <f t="shared" si="176"/>
        <v>64.648408836054855</v>
      </c>
      <c r="AR349" s="62">
        <f t="shared" si="176"/>
        <v>65.913637012999004</v>
      </c>
      <c r="AS349" s="62">
        <f t="shared" si="176"/>
        <v>67.190001978246528</v>
      </c>
      <c r="AT349" s="62">
        <f t="shared" si="176"/>
        <v>68.508975522224503</v>
      </c>
      <c r="AU349" s="62">
        <f t="shared" si="176"/>
        <v>69.85458969176365</v>
      </c>
      <c r="AV349" s="62">
        <f t="shared" si="176"/>
        <v>71.236101601209526</v>
      </c>
      <c r="AW349" s="62">
        <f t="shared" si="176"/>
        <v>72.652491100533936</v>
      </c>
      <c r="AX349" s="62">
        <f t="shared" si="176"/>
        <v>74.100868633349876</v>
      </c>
      <c r="AY349" s="67">
        <f t="shared" si="162"/>
        <v>21.390838559270854</v>
      </c>
      <c r="AZ349" s="75">
        <f t="shared" si="163"/>
        <v>0.4058210274061318</v>
      </c>
      <c r="BA349" s="76">
        <f t="shared" si="164"/>
        <v>1.717693026427014E-2</v>
      </c>
      <c r="BB349" s="67">
        <f t="shared" si="165"/>
        <v>20.316481550287989</v>
      </c>
      <c r="BC349" s="75">
        <f t="shared" si="166"/>
        <v>0.38819317186922431</v>
      </c>
      <c r="BD349" s="76">
        <f t="shared" si="167"/>
        <v>1.6535371943406041E-2</v>
      </c>
      <c r="BE349" s="67">
        <f t="shared" si="168"/>
        <v>20.382032001773666</v>
      </c>
      <c r="BF349" s="75">
        <f t="shared" si="169"/>
        <v>0.40079451187127352</v>
      </c>
      <c r="BG349" s="76">
        <f t="shared" si="170"/>
        <v>1.6994774809813151E-2</v>
      </c>
      <c r="BH349" s="67">
        <f t="shared" si="171"/>
        <v>26.719935408154043</v>
      </c>
      <c r="BI349" s="75">
        <f t="shared" si="172"/>
        <v>0.61945402952509898</v>
      </c>
      <c r="BJ349" s="76">
        <f t="shared" si="173"/>
        <v>2.4397314373191037E-2</v>
      </c>
      <c r="BK349" s="133">
        <f t="shared" si="157"/>
        <v>19.942461026454914</v>
      </c>
      <c r="BL349" s="134">
        <f t="shared" si="158"/>
        <v>0.37834281252406132</v>
      </c>
      <c r="BM349" s="135">
        <f t="shared" si="159"/>
        <v>1.7031939269114504E-2</v>
      </c>
    </row>
    <row r="350" spans="1:65" x14ac:dyDescent="0.2">
      <c r="A350" s="57" t="s">
        <v>84</v>
      </c>
      <c r="B350" s="51" t="s">
        <v>150</v>
      </c>
      <c r="C350" s="62">
        <f t="shared" si="174"/>
        <v>17.401302820858263</v>
      </c>
      <c r="D350" s="62">
        <f t="shared" si="176"/>
        <v>18.294203104859875</v>
      </c>
      <c r="E350" s="62">
        <f t="shared" si="176"/>
        <v>19.5723102140952</v>
      </c>
      <c r="F350" s="62">
        <f t="shared" si="176"/>
        <v>20.423607778057313</v>
      </c>
      <c r="G350" s="62">
        <f t="shared" si="176"/>
        <v>20.540999947839481</v>
      </c>
      <c r="H350" s="62">
        <f t="shared" si="176"/>
        <v>20.338085024480257</v>
      </c>
      <c r="I350" s="62">
        <f t="shared" si="176"/>
        <v>20.113251556453708</v>
      </c>
      <c r="J350" s="62">
        <f t="shared" si="176"/>
        <v>20.08446665850834</v>
      </c>
      <c r="K350" s="62">
        <f t="shared" si="176"/>
        <v>19.67939161894715</v>
      </c>
      <c r="L350" s="62">
        <f t="shared" si="176"/>
        <v>20.379302239830306</v>
      </c>
      <c r="M350" s="62">
        <f t="shared" si="176"/>
        <v>21.252438234044522</v>
      </c>
      <c r="N350" s="62">
        <f t="shared" si="176"/>
        <v>22.250540096247324</v>
      </c>
      <c r="O350" s="62">
        <f t="shared" si="176"/>
        <v>22.154394694289053</v>
      </c>
      <c r="P350" s="62">
        <f t="shared" si="176"/>
        <v>22.781016928577742</v>
      </c>
      <c r="Q350" s="62">
        <f t="shared" si="176"/>
        <v>24.419391469195087</v>
      </c>
      <c r="R350" s="62">
        <f t="shared" si="176"/>
        <v>26.668608637841203</v>
      </c>
      <c r="S350" s="62">
        <f t="shared" si="176"/>
        <v>27.663228812856712</v>
      </c>
      <c r="T350" s="62">
        <f t="shared" si="176"/>
        <v>24.969275047995083</v>
      </c>
      <c r="U350" s="62">
        <f t="shared" si="176"/>
        <v>26.632045207609231</v>
      </c>
      <c r="V350" s="62">
        <f t="shared" si="176"/>
        <v>28.396601897449091</v>
      </c>
      <c r="W350" s="62">
        <f t="shared" si="176"/>
        <v>27.491739150119056</v>
      </c>
      <c r="X350" s="62">
        <f t="shared" si="176"/>
        <v>27.840056843495738</v>
      </c>
      <c r="Y350" s="62">
        <f t="shared" si="176"/>
        <v>30.19797880485433</v>
      </c>
      <c r="Z350" s="62">
        <f t="shared" si="176"/>
        <v>27.371123260678893</v>
      </c>
      <c r="AA350" s="62">
        <f t="shared" si="176"/>
        <v>25.963236856520957</v>
      </c>
      <c r="AB350" s="116">
        <f t="shared" si="176"/>
        <v>27.92539725805759</v>
      </c>
      <c r="AC350" s="62">
        <f t="shared" si="176"/>
        <v>28.744033528394212</v>
      </c>
      <c r="AD350" s="62">
        <f t="shared" si="176"/>
        <v>28.892189880715399</v>
      </c>
      <c r="AE350" s="62">
        <f t="shared" si="176"/>
        <v>29.307711435976877</v>
      </c>
      <c r="AF350" s="62">
        <f t="shared" si="176"/>
        <v>29.715063338062773</v>
      </c>
      <c r="AG350" s="62">
        <f t="shared" si="176"/>
        <v>30.131744379017803</v>
      </c>
      <c r="AH350" s="62">
        <f t="shared" si="176"/>
        <v>30.562453847624521</v>
      </c>
      <c r="AI350" s="62">
        <f t="shared" si="176"/>
        <v>31.000936446906998</v>
      </c>
      <c r="AJ350" s="62">
        <f t="shared" si="176"/>
        <v>31.447514627237204</v>
      </c>
      <c r="AK350" s="62">
        <f t="shared" si="176"/>
        <v>31.904675107152315</v>
      </c>
      <c r="AL350" s="62">
        <f t="shared" si="176"/>
        <v>32.39843844548033</v>
      </c>
      <c r="AM350" s="62">
        <f t="shared" si="176"/>
        <v>32.934895070229452</v>
      </c>
      <c r="AN350" s="62">
        <f t="shared" si="176"/>
        <v>33.493496381442355</v>
      </c>
      <c r="AO350" s="62">
        <f t="shared" si="176"/>
        <v>34.072946642053431</v>
      </c>
      <c r="AP350" s="62">
        <f t="shared" si="176"/>
        <v>34.695421788698688</v>
      </c>
      <c r="AQ350" s="62">
        <f t="shared" si="176"/>
        <v>35.362248192532924</v>
      </c>
      <c r="AR350" s="62">
        <f t="shared" si="176"/>
        <v>36.03638196174132</v>
      </c>
      <c r="AS350" s="62">
        <f t="shared" si="176"/>
        <v>36.715788450854625</v>
      </c>
      <c r="AT350" s="62">
        <f t="shared" si="176"/>
        <v>37.415894061282266</v>
      </c>
      <c r="AU350" s="62">
        <f t="shared" si="176"/>
        <v>38.129551176029132</v>
      </c>
      <c r="AV350" s="62">
        <f t="shared" si="176"/>
        <v>38.85980724260785</v>
      </c>
      <c r="AW350" s="62">
        <f t="shared" si="176"/>
        <v>39.607027940220206</v>
      </c>
      <c r="AX350" s="62">
        <f t="shared" si="176"/>
        <v>40.368791924193424</v>
      </c>
      <c r="AY350" s="67">
        <f t="shared" si="162"/>
        <v>11.476602043478024</v>
      </c>
      <c r="AZ350" s="75">
        <f t="shared" si="163"/>
        <v>0.39722160524558525</v>
      </c>
      <c r="BA350" s="76">
        <f t="shared" si="164"/>
        <v>1.6864918611528168E-2</v>
      </c>
      <c r="BB350" s="67">
        <f t="shared" si="165"/>
        <v>10.862994411825994</v>
      </c>
      <c r="BC350" s="75">
        <f t="shared" si="166"/>
        <v>0.37792171377392825</v>
      </c>
      <c r="BD350" s="76">
        <f t="shared" si="167"/>
        <v>1.6157968598722094E-2</v>
      </c>
      <c r="BE350" s="67">
        <f t="shared" si="168"/>
        <v>10.93440998455026</v>
      </c>
      <c r="BF350" s="75">
        <f t="shared" si="169"/>
        <v>0.39155790277594876</v>
      </c>
      <c r="BG350" s="76">
        <f t="shared" si="170"/>
        <v>1.6658425288076151E-2</v>
      </c>
      <c r="BH350" s="67">
        <f t="shared" si="171"/>
        <v>12.166314319508174</v>
      </c>
      <c r="BI350" s="75">
        <f t="shared" si="172"/>
        <v>0.46859774791341041</v>
      </c>
      <c r="BJ350" s="76">
        <f t="shared" si="173"/>
        <v>1.9401205648454489E-2</v>
      </c>
      <c r="BK350" s="133">
        <f t="shared" si="157"/>
        <v>10.714838059504807</v>
      </c>
      <c r="BL350" s="134">
        <f t="shared" si="158"/>
        <v>0.37085586463823617</v>
      </c>
      <c r="BM350" s="135">
        <f t="shared" si="159"/>
        <v>1.6740432598747024E-2</v>
      </c>
    </row>
    <row r="351" spans="1:65" x14ac:dyDescent="0.2">
      <c r="A351" s="56" t="s">
        <v>85</v>
      </c>
      <c r="B351" s="51" t="s">
        <v>150</v>
      </c>
      <c r="C351" s="62">
        <f t="shared" si="174"/>
        <v>29.747644321771126</v>
      </c>
      <c r="D351" s="62">
        <f t="shared" si="176"/>
        <v>29.943219257263571</v>
      </c>
      <c r="E351" s="62">
        <f t="shared" si="176"/>
        <v>31.523447022588197</v>
      </c>
      <c r="F351" s="62">
        <f t="shared" si="176"/>
        <v>32.293162959934669</v>
      </c>
      <c r="G351" s="62">
        <f t="shared" si="176"/>
        <v>32.843028208517211</v>
      </c>
      <c r="H351" s="62">
        <f t="shared" si="176"/>
        <v>33.965973890607074</v>
      </c>
      <c r="I351" s="62">
        <f t="shared" si="176"/>
        <v>33.345182767960374</v>
      </c>
      <c r="J351" s="62">
        <f t="shared" si="176"/>
        <v>33.637491221664234</v>
      </c>
      <c r="K351" s="62">
        <f t="shared" si="176"/>
        <v>29.74604678345548</v>
      </c>
      <c r="L351" s="62">
        <f t="shared" si="176"/>
        <v>30.576527466857094</v>
      </c>
      <c r="M351" s="62">
        <f t="shared" si="176"/>
        <v>32.210064349302201</v>
      </c>
      <c r="N351" s="62">
        <f t="shared" si="176"/>
        <v>31.509286933167829</v>
      </c>
      <c r="O351" s="62">
        <f t="shared" si="176"/>
        <v>29.367187154402163</v>
      </c>
      <c r="P351" s="62">
        <f t="shared" si="176"/>
        <v>27.026010176200561</v>
      </c>
      <c r="Q351" s="62">
        <f t="shared" si="176"/>
        <v>32.969275192212201</v>
      </c>
      <c r="R351" s="62">
        <f t="shared" si="176"/>
        <v>38.246189669748603</v>
      </c>
      <c r="S351" s="62">
        <f t="shared" si="176"/>
        <v>35.347546513885362</v>
      </c>
      <c r="T351" s="62">
        <f t="shared" si="176"/>
        <v>35.588160150966687</v>
      </c>
      <c r="U351" s="62">
        <f t="shared" si="176"/>
        <v>35.765041905047141</v>
      </c>
      <c r="V351" s="62">
        <f t="shared" si="176"/>
        <v>36.587336659674442</v>
      </c>
      <c r="W351" s="62">
        <f t="shared" si="176"/>
        <v>40.252383477408955</v>
      </c>
      <c r="X351" s="62">
        <f t="shared" si="176"/>
        <v>36.769621399576458</v>
      </c>
      <c r="Y351" s="62">
        <f t="shared" si="176"/>
        <v>36.257020106200002</v>
      </c>
      <c r="Z351" s="62">
        <f t="shared" si="176"/>
        <v>36.366792143016156</v>
      </c>
      <c r="AA351" s="62">
        <f t="shared" si="176"/>
        <v>39.783464766522002</v>
      </c>
      <c r="AB351" s="116">
        <f t="shared" si="176"/>
        <v>38.293132110389017</v>
      </c>
      <c r="AC351" s="62">
        <f t="shared" si="176"/>
        <v>35.921154528058501</v>
      </c>
      <c r="AD351" s="62">
        <f t="shared" si="176"/>
        <v>35.129022678445317</v>
      </c>
      <c r="AE351" s="62">
        <f t="shared" si="176"/>
        <v>35.385841421933961</v>
      </c>
      <c r="AF351" s="62">
        <f t="shared" si="176"/>
        <v>35.658533997557818</v>
      </c>
      <c r="AG351" s="62">
        <f t="shared" si="176"/>
        <v>35.93036983970606</v>
      </c>
      <c r="AH351" s="62">
        <f t="shared" si="176"/>
        <v>36.205926249426618</v>
      </c>
      <c r="AI351" s="62">
        <f t="shared" si="176"/>
        <v>36.505916734023614</v>
      </c>
      <c r="AJ351" s="62">
        <f t="shared" si="176"/>
        <v>36.827972594329196</v>
      </c>
      <c r="AK351" s="62">
        <f t="shared" si="176"/>
        <v>37.161146895109681</v>
      </c>
      <c r="AL351" s="62">
        <f t="shared" si="176"/>
        <v>37.534171404534057</v>
      </c>
      <c r="AM351" s="62">
        <f t="shared" si="176"/>
        <v>37.954008555943304</v>
      </c>
      <c r="AN351" s="62">
        <f t="shared" si="176"/>
        <v>38.393013771187356</v>
      </c>
      <c r="AO351" s="62">
        <f t="shared" si="176"/>
        <v>38.84857478780507</v>
      </c>
      <c r="AP351" s="62">
        <f t="shared" si="176"/>
        <v>39.316127238812165</v>
      </c>
      <c r="AQ351" s="62">
        <f t="shared" si="176"/>
        <v>39.806459003973131</v>
      </c>
      <c r="AR351" s="62">
        <f t="shared" si="176"/>
        <v>40.294147237953418</v>
      </c>
      <c r="AS351" s="62">
        <f t="shared" si="176"/>
        <v>40.778324108624503</v>
      </c>
      <c r="AT351" s="62">
        <f t="shared" si="176"/>
        <v>41.274833888227661</v>
      </c>
      <c r="AU351" s="62">
        <f t="shared" si="176"/>
        <v>41.775208064519241</v>
      </c>
      <c r="AV351" s="62">
        <f t="shared" si="176"/>
        <v>42.283675237298198</v>
      </c>
      <c r="AW351" s="62">
        <f t="shared" si="176"/>
        <v>42.800404077337227</v>
      </c>
      <c r="AX351" s="62">
        <f t="shared" si="176"/>
        <v>43.325009373646822</v>
      </c>
      <c r="AY351" s="67">
        <f t="shared" si="162"/>
        <v>8.1959866952015048</v>
      </c>
      <c r="AZ351" s="75">
        <f t="shared" si="163"/>
        <v>0.23331097964847308</v>
      </c>
      <c r="BA351" s="76">
        <f t="shared" si="164"/>
        <v>1.0540281807458474E-2</v>
      </c>
      <c r="BB351" s="67">
        <f t="shared" si="165"/>
        <v>6.8792495492787253</v>
      </c>
      <c r="BC351" s="75">
        <f t="shared" si="166"/>
        <v>0.19150970061124428</v>
      </c>
      <c r="BD351" s="76">
        <f t="shared" si="167"/>
        <v>8.7995483433835897E-3</v>
      </c>
      <c r="BE351" s="67">
        <f t="shared" si="168"/>
        <v>3.9905431269091807</v>
      </c>
      <c r="BF351" s="75">
        <f t="shared" si="169"/>
        <v>0.10421041338184339</v>
      </c>
      <c r="BG351" s="76">
        <f t="shared" si="170"/>
        <v>4.9688299714640838E-3</v>
      </c>
      <c r="BH351" s="67">
        <f t="shared" si="171"/>
        <v>1.9917432979972389</v>
      </c>
      <c r="BI351" s="75">
        <f t="shared" si="172"/>
        <v>5.0064601202691163E-2</v>
      </c>
      <c r="BJ351" s="76">
        <f t="shared" si="173"/>
        <v>2.4455699010872411E-3</v>
      </c>
      <c r="BK351" s="133">
        <f t="shared" si="157"/>
        <v>7.67138139889191</v>
      </c>
      <c r="BL351" s="134">
        <f t="shared" si="158"/>
        <v>0.2183773078207201</v>
      </c>
      <c r="BM351" s="135">
        <f t="shared" si="159"/>
        <v>1.0450007998108912E-2</v>
      </c>
    </row>
    <row r="352" spans="1:65" x14ac:dyDescent="0.2">
      <c r="A352" s="56" t="s">
        <v>86</v>
      </c>
      <c r="B352" s="51" t="s">
        <v>150</v>
      </c>
      <c r="C352" s="62">
        <f t="shared" si="174"/>
        <v>46.054236591852273</v>
      </c>
      <c r="D352" s="62">
        <f t="shared" si="176"/>
        <v>45.994165986906289</v>
      </c>
      <c r="E352" s="62">
        <f t="shared" si="176"/>
        <v>46.88013606958669</v>
      </c>
      <c r="F352" s="62">
        <f t="shared" si="176"/>
        <v>48.396726939157205</v>
      </c>
      <c r="G352" s="62">
        <f t="shared" si="176"/>
        <v>48.507865791286221</v>
      </c>
      <c r="H352" s="62">
        <f t="shared" si="176"/>
        <v>47.917380341882932</v>
      </c>
      <c r="I352" s="62">
        <f t="shared" si="176"/>
        <v>49.726572504112525</v>
      </c>
      <c r="J352" s="62">
        <f t="shared" si="176"/>
        <v>50.924019545276117</v>
      </c>
      <c r="K352" s="62">
        <f t="shared" si="176"/>
        <v>49.705004665848662</v>
      </c>
      <c r="L352" s="62">
        <f t="shared" si="176"/>
        <v>49.602481404455844</v>
      </c>
      <c r="M352" s="62">
        <f t="shared" si="176"/>
        <v>53.358950039333578</v>
      </c>
      <c r="N352" s="62">
        <f t="shared" si="176"/>
        <v>53.780945894054071</v>
      </c>
      <c r="O352" s="62">
        <f t="shared" si="176"/>
        <v>51.354355076789886</v>
      </c>
      <c r="P352" s="62">
        <f t="shared" si="176"/>
        <v>52.378253050122893</v>
      </c>
      <c r="Q352" s="62">
        <f t="shared" si="176"/>
        <v>57.14686839984256</v>
      </c>
      <c r="R352" s="62">
        <f t="shared" si="176"/>
        <v>61.512738206731747</v>
      </c>
      <c r="S352" s="62">
        <f t="shared" si="176"/>
        <v>58.761519792877507</v>
      </c>
      <c r="T352" s="62">
        <f t="shared" si="176"/>
        <v>57.800817812697098</v>
      </c>
      <c r="U352" s="62">
        <f t="shared" si="176"/>
        <v>59.638306767422023</v>
      </c>
      <c r="V352" s="62">
        <f t="shared" si="176"/>
        <v>57.335579923514061</v>
      </c>
      <c r="W352" s="62">
        <f t="shared" si="176"/>
        <v>58.461041495603617</v>
      </c>
      <c r="X352" s="62">
        <f t="shared" si="176"/>
        <v>58.363250128983474</v>
      </c>
      <c r="Y352" s="62">
        <f t="shared" si="176"/>
        <v>57.571257521539124</v>
      </c>
      <c r="Z352" s="62">
        <f t="shared" si="176"/>
        <v>56.366827526418007</v>
      </c>
      <c r="AA352" s="62">
        <f t="shared" si="176"/>
        <v>58.007598925308443</v>
      </c>
      <c r="AB352" s="116">
        <f t="shared" si="176"/>
        <v>56.83820347848981</v>
      </c>
      <c r="AC352" s="62">
        <f t="shared" si="176"/>
        <v>56.830324084636239</v>
      </c>
      <c r="AD352" s="62">
        <f t="shared" si="176"/>
        <v>57.152239182407349</v>
      </c>
      <c r="AE352" s="62">
        <f t="shared" si="176"/>
        <v>57.87866104800063</v>
      </c>
      <c r="AF352" s="62">
        <f t="shared" ref="D352:AX358" si="177">AF237/AF120</f>
        <v>58.586515982218764</v>
      </c>
      <c r="AG352" s="62">
        <f t="shared" si="177"/>
        <v>59.31212165242848</v>
      </c>
      <c r="AH352" s="62">
        <f t="shared" si="177"/>
        <v>60.039269958682915</v>
      </c>
      <c r="AI352" s="62">
        <f t="shared" si="177"/>
        <v>60.801294686686724</v>
      </c>
      <c r="AJ352" s="62">
        <f t="shared" si="177"/>
        <v>61.602739164566962</v>
      </c>
      <c r="AK352" s="62">
        <f t="shared" si="177"/>
        <v>62.455766337222791</v>
      </c>
      <c r="AL352" s="62">
        <f t="shared" si="177"/>
        <v>63.387057439224712</v>
      </c>
      <c r="AM352" s="62">
        <f t="shared" si="177"/>
        <v>64.362317236565985</v>
      </c>
      <c r="AN352" s="62">
        <f t="shared" si="177"/>
        <v>65.344921789565007</v>
      </c>
      <c r="AO352" s="62">
        <f t="shared" si="177"/>
        <v>66.344255130062251</v>
      </c>
      <c r="AP352" s="62">
        <f t="shared" si="177"/>
        <v>67.260566387133053</v>
      </c>
      <c r="AQ352" s="62">
        <f t="shared" si="177"/>
        <v>68.173333892482418</v>
      </c>
      <c r="AR352" s="62">
        <f t="shared" si="177"/>
        <v>69.104957694776402</v>
      </c>
      <c r="AS352" s="62">
        <f t="shared" si="177"/>
        <v>70.034421691290945</v>
      </c>
      <c r="AT352" s="62">
        <f t="shared" si="177"/>
        <v>70.974113173843094</v>
      </c>
      <c r="AU352" s="62">
        <f t="shared" si="177"/>
        <v>71.919055214704557</v>
      </c>
      <c r="AV352" s="62">
        <f t="shared" si="177"/>
        <v>72.872502218694208</v>
      </c>
      <c r="AW352" s="62">
        <f t="shared" si="177"/>
        <v>73.843661527730717</v>
      </c>
      <c r="AX352" s="62">
        <f t="shared" si="177"/>
        <v>74.839043804888917</v>
      </c>
      <c r="AY352" s="67">
        <f t="shared" si="162"/>
        <v>17.686804622481567</v>
      </c>
      <c r="AZ352" s="75">
        <f t="shared" si="163"/>
        <v>0.30946827063122201</v>
      </c>
      <c r="BA352" s="76">
        <f t="shared" si="164"/>
        <v>1.3572336904035254E-2</v>
      </c>
      <c r="BB352" s="67">
        <f t="shared" si="165"/>
        <v>17.013337443094478</v>
      </c>
      <c r="BC352" s="75">
        <f t="shared" si="166"/>
        <v>0.299370762302127</v>
      </c>
      <c r="BD352" s="76">
        <f t="shared" si="167"/>
        <v>1.318010780570722E-2</v>
      </c>
      <c r="BE352" s="67">
        <f t="shared" si="168"/>
        <v>16.034298740204399</v>
      </c>
      <c r="BF352" s="75">
        <f t="shared" si="169"/>
        <v>0.28210424958755981</v>
      </c>
      <c r="BG352" s="76">
        <f t="shared" si="170"/>
        <v>1.2502646331789657E-2</v>
      </c>
      <c r="BH352" s="67">
        <f t="shared" si="171"/>
        <v>13.911456289396114</v>
      </c>
      <c r="BI352" s="75">
        <f t="shared" si="172"/>
        <v>0.239821274231825</v>
      </c>
      <c r="BJ352" s="76">
        <f t="shared" si="173"/>
        <v>1.0806332929820028E-2</v>
      </c>
      <c r="BK352" s="133">
        <f t="shared" si="157"/>
        <v>16.691422345323367</v>
      </c>
      <c r="BL352" s="134">
        <f t="shared" si="158"/>
        <v>0.29205194029320436</v>
      </c>
      <c r="BM352" s="135">
        <f t="shared" si="159"/>
        <v>1.3577218558233017E-2</v>
      </c>
    </row>
    <row r="353" spans="1:65" x14ac:dyDescent="0.2">
      <c r="A353" s="57" t="s">
        <v>87</v>
      </c>
      <c r="B353" s="51" t="s">
        <v>150</v>
      </c>
      <c r="C353" s="62">
        <f t="shared" si="174"/>
        <v>18.827404560114346</v>
      </c>
      <c r="D353" s="62">
        <f t="shared" si="177"/>
        <v>18.813912686441206</v>
      </c>
      <c r="E353" s="62">
        <f t="shared" si="177"/>
        <v>19.42397806255169</v>
      </c>
      <c r="F353" s="62">
        <f t="shared" si="177"/>
        <v>20.240581527704443</v>
      </c>
      <c r="G353" s="62">
        <f t="shared" si="177"/>
        <v>20.564079819917669</v>
      </c>
      <c r="H353" s="62">
        <f t="shared" si="177"/>
        <v>20.051297524426449</v>
      </c>
      <c r="I353" s="62">
        <f t="shared" si="177"/>
        <v>20.038515537343336</v>
      </c>
      <c r="J353" s="62">
        <f t="shared" si="177"/>
        <v>20.700511875993516</v>
      </c>
      <c r="K353" s="62">
        <f t="shared" si="177"/>
        <v>20.790415270106578</v>
      </c>
      <c r="L353" s="62">
        <f t="shared" si="177"/>
        <v>22.632422651172032</v>
      </c>
      <c r="M353" s="62">
        <f t="shared" si="177"/>
        <v>25.665452241259469</v>
      </c>
      <c r="N353" s="62">
        <f t="shared" si="177"/>
        <v>24.835022501489352</v>
      </c>
      <c r="O353" s="62">
        <f t="shared" si="177"/>
        <v>23.497477377497589</v>
      </c>
      <c r="P353" s="62">
        <f t="shared" si="177"/>
        <v>23.975183918455642</v>
      </c>
      <c r="Q353" s="62">
        <f t="shared" si="177"/>
        <v>27.599629979344613</v>
      </c>
      <c r="R353" s="62">
        <f t="shared" si="177"/>
        <v>30.136826938795817</v>
      </c>
      <c r="S353" s="62">
        <f t="shared" si="177"/>
        <v>27.982252022732165</v>
      </c>
      <c r="T353" s="62">
        <f t="shared" si="177"/>
        <v>26.333129050848385</v>
      </c>
      <c r="U353" s="62">
        <f t="shared" si="177"/>
        <v>24.524338612892354</v>
      </c>
      <c r="V353" s="62">
        <f t="shared" si="177"/>
        <v>25.296964228888395</v>
      </c>
      <c r="W353" s="62">
        <f t="shared" si="177"/>
        <v>26.35825696079463</v>
      </c>
      <c r="X353" s="62">
        <f t="shared" si="177"/>
        <v>28.015027698316551</v>
      </c>
      <c r="Y353" s="62">
        <f t="shared" si="177"/>
        <v>29.319603235011545</v>
      </c>
      <c r="Z353" s="62">
        <f t="shared" si="177"/>
        <v>28.057658955993542</v>
      </c>
      <c r="AA353" s="62">
        <f t="shared" si="177"/>
        <v>27.314095507156168</v>
      </c>
      <c r="AB353" s="116">
        <f t="shared" si="177"/>
        <v>26.845210371761649</v>
      </c>
      <c r="AC353" s="62">
        <f t="shared" si="177"/>
        <v>26.132217145519846</v>
      </c>
      <c r="AD353" s="62">
        <f t="shared" si="177"/>
        <v>25.482966917977791</v>
      </c>
      <c r="AE353" s="62">
        <f t="shared" si="177"/>
        <v>25.81225754435485</v>
      </c>
      <c r="AF353" s="62">
        <f t="shared" si="177"/>
        <v>26.139322978849158</v>
      </c>
      <c r="AG353" s="62">
        <f t="shared" si="177"/>
        <v>26.472439760633147</v>
      </c>
      <c r="AH353" s="62">
        <f t="shared" si="177"/>
        <v>26.811443788012721</v>
      </c>
      <c r="AI353" s="62">
        <f t="shared" si="177"/>
        <v>27.155899684544085</v>
      </c>
      <c r="AJ353" s="62">
        <f t="shared" si="177"/>
        <v>27.512110111375652</v>
      </c>
      <c r="AK353" s="62">
        <f t="shared" si="177"/>
        <v>27.878695973367979</v>
      </c>
      <c r="AL353" s="62">
        <f t="shared" si="177"/>
        <v>28.270841528716986</v>
      </c>
      <c r="AM353" s="62">
        <f t="shared" si="177"/>
        <v>28.684169060271792</v>
      </c>
      <c r="AN353" s="62">
        <f t="shared" si="177"/>
        <v>29.10626759266674</v>
      </c>
      <c r="AO353" s="62">
        <f t="shared" si="177"/>
        <v>29.536917506388189</v>
      </c>
      <c r="AP353" s="62">
        <f t="shared" si="177"/>
        <v>29.923424721207926</v>
      </c>
      <c r="AQ353" s="62">
        <f t="shared" si="177"/>
        <v>30.293983552655295</v>
      </c>
      <c r="AR353" s="62">
        <f t="shared" si="177"/>
        <v>30.665995293930489</v>
      </c>
      <c r="AS353" s="62">
        <f t="shared" si="177"/>
        <v>31.035625034686888</v>
      </c>
      <c r="AT353" s="62">
        <f t="shared" si="177"/>
        <v>31.410113689998706</v>
      </c>
      <c r="AU353" s="62">
        <f t="shared" si="177"/>
        <v>31.786077476897166</v>
      </c>
      <c r="AV353" s="62">
        <f t="shared" si="177"/>
        <v>32.165778611923642</v>
      </c>
      <c r="AW353" s="62">
        <f t="shared" si="177"/>
        <v>32.552686744292558</v>
      </c>
      <c r="AX353" s="62">
        <f t="shared" si="177"/>
        <v>32.94928411980684</v>
      </c>
      <c r="AY353" s="67">
        <f t="shared" si="162"/>
        <v>7.4663172018290496</v>
      </c>
      <c r="AZ353" s="75">
        <f t="shared" si="163"/>
        <v>0.29299246142966551</v>
      </c>
      <c r="BA353" s="76">
        <f t="shared" si="164"/>
        <v>1.293085316414877E-2</v>
      </c>
      <c r="BB353" s="67">
        <f t="shared" si="165"/>
        <v>6.4204695987727121</v>
      </c>
      <c r="BC353" s="75">
        <f t="shared" si="166"/>
        <v>0.24569172845226603</v>
      </c>
      <c r="BD353" s="76">
        <f t="shared" si="167"/>
        <v>1.1045100707019584E-2</v>
      </c>
      <c r="BE353" s="67">
        <f t="shared" si="168"/>
        <v>5.3205682401619931</v>
      </c>
      <c r="BF353" s="75">
        <f t="shared" si="169"/>
        <v>0.19819432094146203</v>
      </c>
      <c r="BG353" s="76">
        <f t="shared" si="170"/>
        <v>9.0817758806871485E-3</v>
      </c>
      <c r="BH353" s="67">
        <f t="shared" si="171"/>
        <v>4.4719819697409982</v>
      </c>
      <c r="BI353" s="75">
        <f t="shared" si="172"/>
        <v>0.1637243293877097</v>
      </c>
      <c r="BJ353" s="76">
        <f t="shared" si="173"/>
        <v>7.6100851647777912E-3</v>
      </c>
      <c r="BK353" s="133">
        <f t="shared" si="157"/>
        <v>7.0697198263147669</v>
      </c>
      <c r="BL353" s="134">
        <f t="shared" si="158"/>
        <v>0.27742922749419741</v>
      </c>
      <c r="BM353" s="135">
        <f t="shared" si="159"/>
        <v>1.2970216226514175E-2</v>
      </c>
    </row>
    <row r="354" spans="1:65" x14ac:dyDescent="0.2">
      <c r="A354" s="57" t="s">
        <v>59</v>
      </c>
      <c r="B354" s="51" t="s">
        <v>150</v>
      </c>
      <c r="C354" s="62">
        <f t="shared" si="174"/>
        <v>4.250543095887183</v>
      </c>
      <c r="D354" s="62">
        <f t="shared" si="177"/>
        <v>4.2411091984181022</v>
      </c>
      <c r="E354" s="62">
        <f t="shared" si="177"/>
        <v>4.3013103140724072</v>
      </c>
      <c r="F354" s="62">
        <f t="shared" si="177"/>
        <v>4.414371310909142</v>
      </c>
      <c r="G354" s="62">
        <f t="shared" si="177"/>
        <v>4.4398383006318101</v>
      </c>
      <c r="H354" s="62">
        <f t="shared" si="177"/>
        <v>4.246938783850565</v>
      </c>
      <c r="I354" s="62">
        <f t="shared" si="177"/>
        <v>4.2569141173338423</v>
      </c>
      <c r="J354" s="62">
        <f t="shared" si="177"/>
        <v>4.2695172837461675</v>
      </c>
      <c r="K354" s="62">
        <f t="shared" si="177"/>
        <v>4.4547886511275738</v>
      </c>
      <c r="L354" s="62">
        <f t="shared" si="177"/>
        <v>5.5437720566360582</v>
      </c>
      <c r="M354" s="62">
        <f t="shared" si="177"/>
        <v>6.5727018696316639</v>
      </c>
      <c r="N354" s="62">
        <f t="shared" si="177"/>
        <v>6.2509593594309827</v>
      </c>
      <c r="O354" s="62">
        <f t="shared" si="177"/>
        <v>5.7882016554621076</v>
      </c>
      <c r="P354" s="62">
        <f t="shared" si="177"/>
        <v>6.279013283034713</v>
      </c>
      <c r="Q354" s="62">
        <f t="shared" si="177"/>
        <v>6.4828772283924749</v>
      </c>
      <c r="R354" s="62">
        <f t="shared" si="177"/>
        <v>7.7730635710377678</v>
      </c>
      <c r="S354" s="62">
        <f t="shared" si="177"/>
        <v>10.065833950138318</v>
      </c>
      <c r="T354" s="62">
        <f t="shared" si="177"/>
        <v>10.154341524846968</v>
      </c>
      <c r="U354" s="62">
        <f t="shared" si="177"/>
        <v>8.876439356709918</v>
      </c>
      <c r="V354" s="62">
        <f t="shared" si="177"/>
        <v>10.485961564683395</v>
      </c>
      <c r="W354" s="62">
        <f t="shared" si="177"/>
        <v>12.489471759940329</v>
      </c>
      <c r="X354" s="62">
        <f t="shared" si="177"/>
        <v>13.244540273846273</v>
      </c>
      <c r="Y354" s="62">
        <f t="shared" si="177"/>
        <v>15.432348223952703</v>
      </c>
      <c r="Z354" s="62">
        <f t="shared" si="177"/>
        <v>19.462234190782517</v>
      </c>
      <c r="AA354" s="62">
        <f t="shared" si="177"/>
        <v>20.60114000755652</v>
      </c>
      <c r="AB354" s="116">
        <f t="shared" si="177"/>
        <v>18.491584932998798</v>
      </c>
      <c r="AC354" s="62">
        <f t="shared" si="177"/>
        <v>18.434639563334944</v>
      </c>
      <c r="AD354" s="62">
        <f t="shared" si="177"/>
        <v>18.778276867601203</v>
      </c>
      <c r="AE354" s="62">
        <f t="shared" si="177"/>
        <v>19.084565913054842</v>
      </c>
      <c r="AF354" s="62">
        <f t="shared" si="177"/>
        <v>19.382732670178424</v>
      </c>
      <c r="AG354" s="62">
        <f t="shared" si="177"/>
        <v>19.679084609979505</v>
      </c>
      <c r="AH354" s="62">
        <f t="shared" si="177"/>
        <v>19.984467661230727</v>
      </c>
      <c r="AI354" s="62">
        <f t="shared" si="177"/>
        <v>20.290232194670857</v>
      </c>
      <c r="AJ354" s="62">
        <f t="shared" si="177"/>
        <v>20.600398181781657</v>
      </c>
      <c r="AK354" s="62">
        <f t="shared" si="177"/>
        <v>20.913819424511487</v>
      </c>
      <c r="AL354" s="62">
        <f t="shared" si="177"/>
        <v>21.242456082329625</v>
      </c>
      <c r="AM354" s="62">
        <f t="shared" si="177"/>
        <v>21.585302664149427</v>
      </c>
      <c r="AN354" s="62">
        <f t="shared" si="177"/>
        <v>21.935289281788531</v>
      </c>
      <c r="AO354" s="62">
        <f t="shared" si="177"/>
        <v>22.291070000307688</v>
      </c>
      <c r="AP354" s="62">
        <f t="shared" si="177"/>
        <v>22.607453457362407</v>
      </c>
      <c r="AQ354" s="62">
        <f t="shared" si="177"/>
        <v>22.903240648039542</v>
      </c>
      <c r="AR354" s="62">
        <f t="shared" si="177"/>
        <v>23.19811431259339</v>
      </c>
      <c r="AS354" s="62">
        <f t="shared" si="177"/>
        <v>23.490923818930366</v>
      </c>
      <c r="AT354" s="62">
        <f t="shared" si="177"/>
        <v>23.786163437834503</v>
      </c>
      <c r="AU354" s="62">
        <f t="shared" si="177"/>
        <v>24.081682665426637</v>
      </c>
      <c r="AV354" s="62">
        <f t="shared" si="177"/>
        <v>24.378936950932356</v>
      </c>
      <c r="AW354" s="62">
        <f t="shared" si="177"/>
        <v>24.681124029199836</v>
      </c>
      <c r="AX354" s="62">
        <f t="shared" si="177"/>
        <v>24.990565640421455</v>
      </c>
      <c r="AY354" s="67">
        <f t="shared" si="162"/>
        <v>6.2122887728202514</v>
      </c>
      <c r="AZ354" s="75">
        <f t="shared" si="163"/>
        <v>0.33082315361632159</v>
      </c>
      <c r="BA354" s="76">
        <f t="shared" si="164"/>
        <v>1.4392471620970682E-2</v>
      </c>
      <c r="BB354" s="67">
        <f t="shared" si="165"/>
        <v>6.2464844658648921</v>
      </c>
      <c r="BC354" s="75">
        <f t="shared" si="166"/>
        <v>0.33884494700339363</v>
      </c>
      <c r="BD354" s="76">
        <f t="shared" si="167"/>
        <v>1.4697322024459947E-2</v>
      </c>
      <c r="BE354" s="67">
        <f t="shared" si="168"/>
        <v>5.8873520179335586</v>
      </c>
      <c r="BF354" s="75">
        <f t="shared" si="169"/>
        <v>0.31838006527106277</v>
      </c>
      <c r="BG354" s="76">
        <f t="shared" si="170"/>
        <v>1.3916128242454251E-2</v>
      </c>
      <c r="BH354" s="67">
        <f t="shared" si="171"/>
        <v>3.4805426578701173</v>
      </c>
      <c r="BI354" s="75">
        <f t="shared" si="172"/>
        <v>0.16894903178141843</v>
      </c>
      <c r="BJ354" s="76">
        <f t="shared" si="173"/>
        <v>7.8357944872187169E-3</v>
      </c>
      <c r="BK354" s="133">
        <f t="shared" si="157"/>
        <v>5.9028471615986327</v>
      </c>
      <c r="BL354" s="134">
        <f t="shared" si="158"/>
        <v>0.31434445254042531</v>
      </c>
      <c r="BM354" s="135">
        <f t="shared" si="159"/>
        <v>1.4490191474861192E-2</v>
      </c>
    </row>
    <row r="355" spans="1:65" x14ac:dyDescent="0.2">
      <c r="A355" s="57" t="s">
        <v>12</v>
      </c>
      <c r="B355" s="51" t="s">
        <v>150</v>
      </c>
      <c r="C355" s="62">
        <f t="shared" si="174"/>
        <v>50.355277670341387</v>
      </c>
      <c r="D355" s="62">
        <f t="shared" si="177"/>
        <v>51.069208344788557</v>
      </c>
      <c r="E355" s="62">
        <f t="shared" si="177"/>
        <v>54.774284510517496</v>
      </c>
      <c r="F355" s="62">
        <f t="shared" si="177"/>
        <v>54.722123124054306</v>
      </c>
      <c r="G355" s="62">
        <f t="shared" si="177"/>
        <v>54.362226318110721</v>
      </c>
      <c r="H355" s="62">
        <f t="shared" si="177"/>
        <v>54.838529160111428</v>
      </c>
      <c r="I355" s="62">
        <f t="shared" si="177"/>
        <v>60.771843575347198</v>
      </c>
      <c r="J355" s="62">
        <f t="shared" si="177"/>
        <v>67.481542154660232</v>
      </c>
      <c r="K355" s="62">
        <f t="shared" si="177"/>
        <v>64.966979401929578</v>
      </c>
      <c r="L355" s="62">
        <f t="shared" si="177"/>
        <v>60.266993531479109</v>
      </c>
      <c r="M355" s="62">
        <f t="shared" si="177"/>
        <v>66.16221093279799</v>
      </c>
      <c r="N355" s="62">
        <f t="shared" si="177"/>
        <v>63.706560326284055</v>
      </c>
      <c r="O355" s="62">
        <f t="shared" si="177"/>
        <v>66.561355888831429</v>
      </c>
      <c r="P355" s="62">
        <f t="shared" si="177"/>
        <v>76.814856248726073</v>
      </c>
      <c r="Q355" s="62">
        <f t="shared" si="177"/>
        <v>80.026061559179269</v>
      </c>
      <c r="R355" s="62">
        <f t="shared" si="177"/>
        <v>90.365394890123369</v>
      </c>
      <c r="S355" s="62">
        <f t="shared" si="177"/>
        <v>89.079725341984812</v>
      </c>
      <c r="T355" s="62">
        <f t="shared" si="177"/>
        <v>87.186202252277141</v>
      </c>
      <c r="U355" s="62">
        <f t="shared" si="177"/>
        <v>85.08919278843743</v>
      </c>
      <c r="V355" s="62">
        <f t="shared" si="177"/>
        <v>83.786214478607221</v>
      </c>
      <c r="W355" s="62">
        <f t="shared" si="177"/>
        <v>78.170154167941917</v>
      </c>
      <c r="X355" s="62">
        <f t="shared" si="177"/>
        <v>82.210208151398149</v>
      </c>
      <c r="Y355" s="62">
        <f t="shared" si="177"/>
        <v>81.865918217890169</v>
      </c>
      <c r="Z355" s="62">
        <f t="shared" si="177"/>
        <v>85.142386590209981</v>
      </c>
      <c r="AA355" s="62">
        <f t="shared" si="177"/>
        <v>88.029139573239689</v>
      </c>
      <c r="AB355" s="116">
        <f t="shared" si="177"/>
        <v>84.304804700801043</v>
      </c>
      <c r="AC355" s="62">
        <f t="shared" si="177"/>
        <v>84.128654363759424</v>
      </c>
      <c r="AD355" s="62">
        <f t="shared" si="177"/>
        <v>84.488734960027202</v>
      </c>
      <c r="AE355" s="62">
        <f t="shared" si="177"/>
        <v>86.472582446624116</v>
      </c>
      <c r="AF355" s="62">
        <f t="shared" si="177"/>
        <v>88.44309727998197</v>
      </c>
      <c r="AG355" s="62">
        <f t="shared" si="177"/>
        <v>90.455050330626577</v>
      </c>
      <c r="AH355" s="62">
        <f t="shared" si="177"/>
        <v>92.517719608697135</v>
      </c>
      <c r="AI355" s="62">
        <f t="shared" si="177"/>
        <v>94.679438387317859</v>
      </c>
      <c r="AJ355" s="62">
        <f t="shared" si="177"/>
        <v>96.919764774623658</v>
      </c>
      <c r="AK355" s="62">
        <f t="shared" si="177"/>
        <v>99.268329853545964</v>
      </c>
      <c r="AL355" s="62">
        <f t="shared" si="177"/>
        <v>101.79032904203846</v>
      </c>
      <c r="AM355" s="62">
        <f t="shared" si="177"/>
        <v>104.51934804443556</v>
      </c>
      <c r="AN355" s="62">
        <f t="shared" si="177"/>
        <v>107.37703534515788</v>
      </c>
      <c r="AO355" s="62">
        <f t="shared" si="177"/>
        <v>110.35898978868909</v>
      </c>
      <c r="AP355" s="62">
        <f t="shared" si="177"/>
        <v>113.47153801524588</v>
      </c>
      <c r="AQ355" s="62">
        <f t="shared" si="177"/>
        <v>116.74165429452205</v>
      </c>
      <c r="AR355" s="62">
        <f t="shared" si="177"/>
        <v>120.07236399496948</v>
      </c>
      <c r="AS355" s="62">
        <f t="shared" si="177"/>
        <v>123.45617721017962</v>
      </c>
      <c r="AT355" s="62">
        <f t="shared" si="177"/>
        <v>126.96335473945969</v>
      </c>
      <c r="AU355" s="62">
        <f t="shared" si="177"/>
        <v>130.56147040993298</v>
      </c>
      <c r="AV355" s="62">
        <f t="shared" si="177"/>
        <v>134.26951774442298</v>
      </c>
      <c r="AW355" s="62">
        <f t="shared" si="177"/>
        <v>138.08899347322685</v>
      </c>
      <c r="AX355" s="62">
        <f t="shared" si="177"/>
        <v>142.04602005701776</v>
      </c>
      <c r="AY355" s="67">
        <f t="shared" si="162"/>
        <v>57.557285096990555</v>
      </c>
      <c r="AZ355" s="75">
        <f t="shared" si="163"/>
        <v>0.68124212209144464</v>
      </c>
      <c r="BA355" s="76">
        <f t="shared" si="164"/>
        <v>2.6316977462965463E-2</v>
      </c>
      <c r="BB355" s="67">
        <f t="shared" si="165"/>
        <v>53.960339109467427</v>
      </c>
      <c r="BC355" s="75">
        <f t="shared" si="166"/>
        <v>0.64140261742629545</v>
      </c>
      <c r="BD355" s="76">
        <f t="shared" si="167"/>
        <v>2.508707124858689E-2</v>
      </c>
      <c r="BE355" s="67">
        <f t="shared" si="168"/>
        <v>49.964713043621941</v>
      </c>
      <c r="BF355" s="75">
        <f t="shared" si="169"/>
        <v>0.59266744310656339</v>
      </c>
      <c r="BG355" s="76">
        <f t="shared" si="170"/>
        <v>2.3543383264749584E-2</v>
      </c>
      <c r="BH355" s="67">
        <f t="shared" si="171"/>
        <v>42.532330836693291</v>
      </c>
      <c r="BI355" s="75">
        <f t="shared" si="172"/>
        <v>0.48316195117761729</v>
      </c>
      <c r="BJ355" s="76">
        <f t="shared" si="173"/>
        <v>1.9904314023770908E-2</v>
      </c>
      <c r="BK355" s="133">
        <f t="shared" si="157"/>
        <v>53.600258513199648</v>
      </c>
      <c r="BL355" s="134">
        <f t="shared" si="158"/>
        <v>0.63440716136368569</v>
      </c>
      <c r="BM355" s="135">
        <f t="shared" si="159"/>
        <v>2.6194038074539572E-2</v>
      </c>
    </row>
    <row r="356" spans="1:65" x14ac:dyDescent="0.2">
      <c r="A356" s="57" t="s">
        <v>88</v>
      </c>
      <c r="B356" s="51" t="s">
        <v>150</v>
      </c>
      <c r="C356" s="62">
        <f t="shared" si="174"/>
        <v>100.4869634726967</v>
      </c>
      <c r="D356" s="62">
        <f t="shared" si="177"/>
        <v>99.179552710695305</v>
      </c>
      <c r="E356" s="62">
        <f t="shared" si="177"/>
        <v>98.332318414088007</v>
      </c>
      <c r="F356" s="62">
        <f t="shared" si="177"/>
        <v>105.32829897363405</v>
      </c>
      <c r="G356" s="62">
        <f t="shared" si="177"/>
        <v>108.36067703897845</v>
      </c>
      <c r="H356" s="62">
        <f t="shared" si="177"/>
        <v>106.04101963620205</v>
      </c>
      <c r="I356" s="62">
        <f t="shared" si="177"/>
        <v>110.95814787564241</v>
      </c>
      <c r="J356" s="62">
        <f t="shared" si="177"/>
        <v>109.61721639759628</v>
      </c>
      <c r="K356" s="62">
        <f t="shared" si="177"/>
        <v>108.78336326339925</v>
      </c>
      <c r="L356" s="62">
        <f t="shared" si="177"/>
        <v>104.57692018943155</v>
      </c>
      <c r="M356" s="62">
        <f t="shared" si="177"/>
        <v>105.69018679532006</v>
      </c>
      <c r="N356" s="62">
        <f t="shared" si="177"/>
        <v>108.53146097944536</v>
      </c>
      <c r="O356" s="62">
        <f t="shared" si="177"/>
        <v>101.56166034298222</v>
      </c>
      <c r="P356" s="62">
        <f t="shared" si="177"/>
        <v>94.527307083498698</v>
      </c>
      <c r="Q356" s="62">
        <f t="shared" si="177"/>
        <v>99.9926956407771</v>
      </c>
      <c r="R356" s="62">
        <f t="shared" si="177"/>
        <v>101.25028295206428</v>
      </c>
      <c r="S356" s="62">
        <f t="shared" si="177"/>
        <v>94.596449264815575</v>
      </c>
      <c r="T356" s="62">
        <f t="shared" si="177"/>
        <v>95.672882624559719</v>
      </c>
      <c r="U356" s="62">
        <f t="shared" si="177"/>
        <v>101.99677232133776</v>
      </c>
      <c r="V356" s="62">
        <f t="shared" si="177"/>
        <v>94.267593072871719</v>
      </c>
      <c r="W356" s="62">
        <f t="shared" si="177"/>
        <v>96.051235842681578</v>
      </c>
      <c r="X356" s="62">
        <f t="shared" si="177"/>
        <v>94.274784321933765</v>
      </c>
      <c r="Y356" s="62">
        <f t="shared" si="177"/>
        <v>86.131748936541698</v>
      </c>
      <c r="Z356" s="62">
        <f t="shared" si="177"/>
        <v>83.204780524978261</v>
      </c>
      <c r="AA356" s="62">
        <f t="shared" si="177"/>
        <v>89.787530957336614</v>
      </c>
      <c r="AB356" s="116">
        <f t="shared" si="177"/>
        <v>88.325504671456144</v>
      </c>
      <c r="AC356" s="62">
        <f t="shared" si="177"/>
        <v>86.867603749007969</v>
      </c>
      <c r="AD356" s="62">
        <f t="shared" si="177"/>
        <v>88.448699909303286</v>
      </c>
      <c r="AE356" s="62">
        <f t="shared" si="177"/>
        <v>89.433653787810769</v>
      </c>
      <c r="AF356" s="62">
        <f t="shared" si="177"/>
        <v>90.422505047797841</v>
      </c>
      <c r="AG356" s="62">
        <f t="shared" si="177"/>
        <v>91.356693956780603</v>
      </c>
      <c r="AH356" s="62">
        <f t="shared" si="177"/>
        <v>92.293438571698886</v>
      </c>
      <c r="AI356" s="62">
        <f t="shared" si="177"/>
        <v>93.360081826617133</v>
      </c>
      <c r="AJ356" s="62">
        <f t="shared" si="177"/>
        <v>94.483266550654776</v>
      </c>
      <c r="AK356" s="62">
        <f t="shared" si="177"/>
        <v>95.6377174471465</v>
      </c>
      <c r="AL356" s="62">
        <f t="shared" si="177"/>
        <v>96.866268940987226</v>
      </c>
      <c r="AM356" s="62">
        <f t="shared" si="177"/>
        <v>98.138556516716264</v>
      </c>
      <c r="AN356" s="62">
        <f t="shared" si="177"/>
        <v>99.421684357476892</v>
      </c>
      <c r="AO356" s="62">
        <f t="shared" si="177"/>
        <v>100.71724945179244</v>
      </c>
      <c r="AP356" s="62">
        <f t="shared" si="177"/>
        <v>101.90761692284528</v>
      </c>
      <c r="AQ356" s="62">
        <f t="shared" si="177"/>
        <v>103.03692081230233</v>
      </c>
      <c r="AR356" s="62">
        <f t="shared" si="177"/>
        <v>104.15701041894788</v>
      </c>
      <c r="AS356" s="62">
        <f t="shared" si="177"/>
        <v>105.26981639249146</v>
      </c>
      <c r="AT356" s="62">
        <f t="shared" si="177"/>
        <v>106.38147186133411</v>
      </c>
      <c r="AU356" s="62">
        <f t="shared" si="177"/>
        <v>107.49105860867526</v>
      </c>
      <c r="AV356" s="62">
        <f t="shared" si="177"/>
        <v>108.59932217717858</v>
      </c>
      <c r="AW356" s="62">
        <f t="shared" si="177"/>
        <v>109.7306520843803</v>
      </c>
      <c r="AX356" s="62">
        <f t="shared" si="177"/>
        <v>110.89044210958397</v>
      </c>
      <c r="AY356" s="67">
        <f t="shared" si="162"/>
        <v>22.441742200280686</v>
      </c>
      <c r="AZ356" s="75">
        <f t="shared" si="163"/>
        <v>0.25372608329226781</v>
      </c>
      <c r="BA356" s="76">
        <f t="shared" si="164"/>
        <v>1.1370153556060636E-2</v>
      </c>
      <c r="BB356" s="67">
        <f t="shared" si="165"/>
        <v>22.863048335372326</v>
      </c>
      <c r="BC356" s="75">
        <f t="shared" si="166"/>
        <v>0.2631941868850437</v>
      </c>
      <c r="BD356" s="76">
        <f t="shared" si="167"/>
        <v>1.1750682252393618E-2</v>
      </c>
      <c r="BE356" s="67">
        <f t="shared" si="168"/>
        <v>20.273817505722434</v>
      </c>
      <c r="BF356" s="75">
        <f t="shared" si="169"/>
        <v>0.22953525803373365</v>
      </c>
      <c r="BG356" s="76">
        <f t="shared" si="170"/>
        <v>1.0385370418489526E-2</v>
      </c>
      <c r="BH356" s="67">
        <f t="shared" si="171"/>
        <v>17.703527651338646</v>
      </c>
      <c r="BI356" s="75">
        <f t="shared" si="172"/>
        <v>0.19717133840945736</v>
      </c>
      <c r="BJ356" s="76">
        <f t="shared" si="173"/>
        <v>9.0386822074259854E-3</v>
      </c>
      <c r="BK356" s="133">
        <f t="shared" si="157"/>
        <v>21.281952175077009</v>
      </c>
      <c r="BL356" s="134">
        <f t="shared" si="158"/>
        <v>0.24061351039528975</v>
      </c>
      <c r="BM356" s="135">
        <f t="shared" si="159"/>
        <v>1.1412314673609147E-2</v>
      </c>
    </row>
    <row r="357" spans="1:65" x14ac:dyDescent="0.2">
      <c r="A357" s="58" t="s">
        <v>89</v>
      </c>
      <c r="B357" s="51" t="s">
        <v>150</v>
      </c>
      <c r="C357" s="62">
        <f t="shared" si="174"/>
        <v>30.597237663967128</v>
      </c>
      <c r="D357" s="62">
        <f t="shared" si="177"/>
        <v>30.608573100899473</v>
      </c>
      <c r="E357" s="62">
        <f t="shared" si="177"/>
        <v>30.810326440390376</v>
      </c>
      <c r="F357" s="62">
        <f t="shared" si="177"/>
        <v>31.877526618002005</v>
      </c>
      <c r="G357" s="62">
        <f t="shared" si="177"/>
        <v>32.016945518733948</v>
      </c>
      <c r="H357" s="62">
        <f t="shared" si="177"/>
        <v>31.98537498633409</v>
      </c>
      <c r="I357" s="62">
        <f t="shared" si="177"/>
        <v>32.815142673063299</v>
      </c>
      <c r="J357" s="62">
        <f t="shared" si="177"/>
        <v>34.79025236850849</v>
      </c>
      <c r="K357" s="62">
        <f t="shared" si="177"/>
        <v>37.891096445454856</v>
      </c>
      <c r="L357" s="62">
        <f t="shared" si="177"/>
        <v>38.86966873660689</v>
      </c>
      <c r="M357" s="62">
        <f t="shared" si="177"/>
        <v>39.778287401310784</v>
      </c>
      <c r="N357" s="62">
        <f t="shared" si="177"/>
        <v>43.182468028932</v>
      </c>
      <c r="O357" s="62">
        <f t="shared" si="177"/>
        <v>45.682853751557019</v>
      </c>
      <c r="P357" s="62">
        <f t="shared" si="177"/>
        <v>45.95659283238836</v>
      </c>
      <c r="Q357" s="62">
        <f t="shared" si="177"/>
        <v>49.996011391334676</v>
      </c>
      <c r="R357" s="62">
        <f t="shared" si="177"/>
        <v>51.588874556188486</v>
      </c>
      <c r="S357" s="62">
        <f t="shared" si="177"/>
        <v>56.081094934256832</v>
      </c>
      <c r="T357" s="62">
        <f t="shared" si="177"/>
        <v>57.942515172792803</v>
      </c>
      <c r="U357" s="62">
        <f t="shared" si="177"/>
        <v>54.585750037888168</v>
      </c>
      <c r="V357" s="62">
        <f t="shared" si="177"/>
        <v>63.597019434893504</v>
      </c>
      <c r="W357" s="62">
        <f t="shared" si="177"/>
        <v>56.600735686638686</v>
      </c>
      <c r="X357" s="62">
        <f t="shared" si="177"/>
        <v>59.251026331718244</v>
      </c>
      <c r="Y357" s="62">
        <f t="shared" si="177"/>
        <v>57.441154702037743</v>
      </c>
      <c r="Z357" s="62">
        <f t="shared" si="177"/>
        <v>54.693976818616193</v>
      </c>
      <c r="AA357" s="62">
        <f t="shared" si="177"/>
        <v>53.107307649201296</v>
      </c>
      <c r="AB357" s="116">
        <f t="shared" si="177"/>
        <v>55.979662450221589</v>
      </c>
      <c r="AC357" s="62">
        <f t="shared" si="177"/>
        <v>57.416085616368541</v>
      </c>
      <c r="AD357" s="62">
        <f t="shared" si="177"/>
        <v>59.059310615450805</v>
      </c>
      <c r="AE357" s="62">
        <f t="shared" si="177"/>
        <v>60.37064991117046</v>
      </c>
      <c r="AF357" s="62">
        <f t="shared" si="177"/>
        <v>61.801185853547963</v>
      </c>
      <c r="AG357" s="62">
        <f t="shared" si="177"/>
        <v>63.334369342683694</v>
      </c>
      <c r="AH357" s="62">
        <f t="shared" si="177"/>
        <v>64.926160527971945</v>
      </c>
      <c r="AI357" s="62">
        <f t="shared" si="177"/>
        <v>66.573497923947144</v>
      </c>
      <c r="AJ357" s="62">
        <f t="shared" si="177"/>
        <v>68.286646460029274</v>
      </c>
      <c r="AK357" s="62">
        <f t="shared" si="177"/>
        <v>70.097649622487523</v>
      </c>
      <c r="AL357" s="62">
        <f t="shared" si="177"/>
        <v>72.087734189247726</v>
      </c>
      <c r="AM357" s="62">
        <f t="shared" si="177"/>
        <v>74.332164588769558</v>
      </c>
      <c r="AN357" s="62">
        <f t="shared" si="177"/>
        <v>76.724564801063039</v>
      </c>
      <c r="AO357" s="62">
        <f t="shared" si="177"/>
        <v>79.259045452450295</v>
      </c>
      <c r="AP357" s="62">
        <f t="shared" si="177"/>
        <v>81.855759107271851</v>
      </c>
      <c r="AQ357" s="62">
        <f t="shared" si="177"/>
        <v>84.573978394635944</v>
      </c>
      <c r="AR357" s="62">
        <f t="shared" si="177"/>
        <v>87.33330243277122</v>
      </c>
      <c r="AS357" s="62">
        <f t="shared" si="177"/>
        <v>90.118879201555146</v>
      </c>
      <c r="AT357" s="62">
        <f t="shared" si="177"/>
        <v>93.045240618880811</v>
      </c>
      <c r="AU357" s="62">
        <f t="shared" si="177"/>
        <v>96.0535613320599</v>
      </c>
      <c r="AV357" s="62">
        <f t="shared" si="177"/>
        <v>99.162305232205568</v>
      </c>
      <c r="AW357" s="62">
        <f t="shared" si="177"/>
        <v>102.38257364796597</v>
      </c>
      <c r="AX357" s="62">
        <f t="shared" si="177"/>
        <v>105.71200344923005</v>
      </c>
      <c r="AY357" s="67">
        <f t="shared" si="162"/>
        <v>46.652692833779248</v>
      </c>
      <c r="AZ357" s="75">
        <f t="shared" si="163"/>
        <v>0.78992951911589371</v>
      </c>
      <c r="BA357" s="76">
        <f t="shared" si="164"/>
        <v>2.9536614538962835E-2</v>
      </c>
      <c r="BB357" s="67">
        <f t="shared" si="165"/>
        <v>44.966488031597429</v>
      </c>
      <c r="BC357" s="75">
        <f t="shared" si="166"/>
        <v>0.78316882018125766</v>
      </c>
      <c r="BD357" s="76">
        <f t="shared" si="167"/>
        <v>2.9341832971618409E-2</v>
      </c>
      <c r="BE357" s="67">
        <f t="shared" si="168"/>
        <v>43.182642781983979</v>
      </c>
      <c r="BF357" s="75">
        <f t="shared" si="169"/>
        <v>0.77139877040850302</v>
      </c>
      <c r="BG357" s="76">
        <f t="shared" si="170"/>
        <v>2.9001047688172799E-2</v>
      </c>
      <c r="BH357" s="67">
        <f t="shared" si="171"/>
        <v>42.946253682858604</v>
      </c>
      <c r="BI357" s="75">
        <f t="shared" si="172"/>
        <v>0.80866938249889775</v>
      </c>
      <c r="BJ357" s="76">
        <f t="shared" si="173"/>
        <v>3.0072894767899427E-2</v>
      </c>
      <c r="BK357" s="133">
        <f t="shared" si="157"/>
        <v>43.323263032515165</v>
      </c>
      <c r="BL357" s="134">
        <f t="shared" si="158"/>
        <v>0.73355517666982628</v>
      </c>
      <c r="BM357" s="135">
        <f t="shared" si="159"/>
        <v>2.9379859648825501E-2</v>
      </c>
    </row>
    <row r="358" spans="1:65" x14ac:dyDescent="0.2">
      <c r="A358" s="57" t="s">
        <v>90</v>
      </c>
      <c r="B358" s="51" t="s">
        <v>150</v>
      </c>
      <c r="C358" s="62">
        <f t="shared" si="174"/>
        <v>32.490792189644601</v>
      </c>
      <c r="D358" s="62">
        <f t="shared" si="177"/>
        <v>32.287112089866909</v>
      </c>
      <c r="E358" s="62">
        <f t="shared" ref="D358:AX363" si="178">E243/E126</f>
        <v>32.24301205047572</v>
      </c>
      <c r="F358" s="62">
        <f t="shared" si="178"/>
        <v>33.71313991276061</v>
      </c>
      <c r="G358" s="62">
        <f t="shared" si="178"/>
        <v>34.007716070341054</v>
      </c>
      <c r="H358" s="62">
        <f t="shared" si="178"/>
        <v>32.95146161399321</v>
      </c>
      <c r="I358" s="62">
        <f t="shared" si="178"/>
        <v>34.420930549488318</v>
      </c>
      <c r="J358" s="62">
        <f t="shared" si="178"/>
        <v>37.975916132361633</v>
      </c>
      <c r="K358" s="62">
        <f t="shared" si="178"/>
        <v>37.830936475276118</v>
      </c>
      <c r="L358" s="62">
        <f t="shared" si="178"/>
        <v>37.855842833406427</v>
      </c>
      <c r="M358" s="62">
        <f t="shared" si="178"/>
        <v>40.550332392755365</v>
      </c>
      <c r="N358" s="62">
        <f t="shared" si="178"/>
        <v>40.601845745329001</v>
      </c>
      <c r="O358" s="62">
        <f t="shared" si="178"/>
        <v>40.730056970562231</v>
      </c>
      <c r="P358" s="62">
        <f t="shared" si="178"/>
        <v>40.56277980085418</v>
      </c>
      <c r="Q358" s="62">
        <f t="shared" si="178"/>
        <v>44.866740854598255</v>
      </c>
      <c r="R358" s="62">
        <f t="shared" si="178"/>
        <v>46.262824712398661</v>
      </c>
      <c r="S358" s="62">
        <f t="shared" si="178"/>
        <v>44.779861214376957</v>
      </c>
      <c r="T358" s="62">
        <f t="shared" si="178"/>
        <v>44.624936715734044</v>
      </c>
      <c r="U358" s="62">
        <f t="shared" si="178"/>
        <v>42.297324167926007</v>
      </c>
      <c r="V358" s="62">
        <f t="shared" si="178"/>
        <v>41.786879693109526</v>
      </c>
      <c r="W358" s="62">
        <f t="shared" si="178"/>
        <v>43.454441569870788</v>
      </c>
      <c r="X358" s="62">
        <f t="shared" si="178"/>
        <v>43.473595568964356</v>
      </c>
      <c r="Y358" s="62">
        <f t="shared" si="178"/>
        <v>43.930873659558131</v>
      </c>
      <c r="Z358" s="62">
        <f t="shared" si="178"/>
        <v>43.296102008324461</v>
      </c>
      <c r="AA358" s="62">
        <f t="shared" si="178"/>
        <v>44.261335265134399</v>
      </c>
      <c r="AB358" s="116">
        <f t="shared" si="178"/>
        <v>41.124957435890551</v>
      </c>
      <c r="AC358" s="62">
        <f t="shared" si="178"/>
        <v>41.454935904842884</v>
      </c>
      <c r="AD358" s="62">
        <f t="shared" si="178"/>
        <v>42.667471569593793</v>
      </c>
      <c r="AE358" s="62">
        <f t="shared" si="178"/>
        <v>43.442961854158689</v>
      </c>
      <c r="AF358" s="62">
        <f t="shared" si="178"/>
        <v>44.236864852852875</v>
      </c>
      <c r="AG358" s="62">
        <f t="shared" si="178"/>
        <v>45.032409514623801</v>
      </c>
      <c r="AH358" s="62">
        <f t="shared" si="178"/>
        <v>45.845026890382599</v>
      </c>
      <c r="AI358" s="62">
        <f t="shared" si="178"/>
        <v>46.673975331245828</v>
      </c>
      <c r="AJ358" s="62">
        <f t="shared" si="178"/>
        <v>47.526749950754969</v>
      </c>
      <c r="AK358" s="62">
        <f t="shared" si="178"/>
        <v>48.39868670524784</v>
      </c>
      <c r="AL358" s="62">
        <f t="shared" si="178"/>
        <v>49.323671912512829</v>
      </c>
      <c r="AM358" s="62">
        <f t="shared" si="178"/>
        <v>50.310388174358664</v>
      </c>
      <c r="AN358" s="62">
        <f t="shared" si="178"/>
        <v>51.330208746773522</v>
      </c>
      <c r="AO358" s="62">
        <f t="shared" si="178"/>
        <v>52.379372216896158</v>
      </c>
      <c r="AP358" s="62">
        <f t="shared" si="178"/>
        <v>53.398162206232868</v>
      </c>
      <c r="AQ358" s="62">
        <f t="shared" si="178"/>
        <v>54.41556684769742</v>
      </c>
      <c r="AR358" s="62">
        <f t="shared" si="178"/>
        <v>55.43456524955954</v>
      </c>
      <c r="AS358" s="62">
        <f t="shared" si="178"/>
        <v>56.444401055969202</v>
      </c>
      <c r="AT358" s="62">
        <f t="shared" si="178"/>
        <v>57.482207248525235</v>
      </c>
      <c r="AU358" s="62">
        <f t="shared" si="178"/>
        <v>58.528845631826321</v>
      </c>
      <c r="AV358" s="62">
        <f t="shared" si="178"/>
        <v>59.589928805411155</v>
      </c>
      <c r="AW358" s="62">
        <f t="shared" si="178"/>
        <v>60.670079247589875</v>
      </c>
      <c r="AX358" s="62">
        <f t="shared" si="178"/>
        <v>61.770393665030582</v>
      </c>
      <c r="AY358" s="67">
        <f t="shared" si="162"/>
        <v>19.102922095436789</v>
      </c>
      <c r="AZ358" s="75">
        <f t="shared" si="163"/>
        <v>0.44771629048322009</v>
      </c>
      <c r="BA358" s="76">
        <f t="shared" si="164"/>
        <v>1.8671540491861816E-2</v>
      </c>
      <c r="BB358" s="67">
        <f t="shared" si="165"/>
        <v>19.215143342746991</v>
      </c>
      <c r="BC358" s="75">
        <f t="shared" si="166"/>
        <v>0.46351882890023294</v>
      </c>
      <c r="BD358" s="76">
        <f t="shared" si="167"/>
        <v>1.9224643331721136E-2</v>
      </c>
      <c r="BE358" s="67">
        <f t="shared" si="168"/>
        <v>18.464971369520605</v>
      </c>
      <c r="BF358" s="75">
        <f t="shared" si="169"/>
        <v>0.44899672901316767</v>
      </c>
      <c r="BG358" s="76">
        <f t="shared" si="170"/>
        <v>1.871656998544724E-2</v>
      </c>
      <c r="BH358" s="67">
        <f t="shared" si="171"/>
        <v>14.267510366691923</v>
      </c>
      <c r="BI358" s="75">
        <f t="shared" si="172"/>
        <v>0.32234703904043188</v>
      </c>
      <c r="BJ358" s="76">
        <f t="shared" si="173"/>
        <v>1.4068453101435008E-2</v>
      </c>
      <c r="BK358" s="133">
        <f t="shared" si="157"/>
        <v>18.002607677996082</v>
      </c>
      <c r="BL358" s="134">
        <f t="shared" si="158"/>
        <v>0.42192815781531606</v>
      </c>
      <c r="BM358" s="135">
        <f t="shared" si="159"/>
        <v>1.8699733020791864E-2</v>
      </c>
    </row>
    <row r="359" spans="1:65" x14ac:dyDescent="0.2">
      <c r="A359" s="57" t="s">
        <v>91</v>
      </c>
      <c r="B359" s="51" t="s">
        <v>150</v>
      </c>
      <c r="C359" s="62">
        <f t="shared" si="174"/>
        <v>28.150441460839531</v>
      </c>
      <c r="D359" s="62">
        <f t="shared" si="178"/>
        <v>28.45806064137685</v>
      </c>
      <c r="E359" s="62">
        <f t="shared" si="178"/>
        <v>28.966462074348875</v>
      </c>
      <c r="F359" s="62">
        <f t="shared" si="178"/>
        <v>29.520824125200239</v>
      </c>
      <c r="G359" s="62">
        <f t="shared" si="178"/>
        <v>29.435224725924172</v>
      </c>
      <c r="H359" s="62">
        <f t="shared" si="178"/>
        <v>30.555077611941012</v>
      </c>
      <c r="I359" s="62">
        <f t="shared" si="178"/>
        <v>30.570559053728172</v>
      </c>
      <c r="J359" s="62">
        <f t="shared" si="178"/>
        <v>30.730521654761127</v>
      </c>
      <c r="K359" s="62">
        <f t="shared" si="178"/>
        <v>37.960239614387767</v>
      </c>
      <c r="L359" s="62">
        <f t="shared" si="178"/>
        <v>39.926365075765752</v>
      </c>
      <c r="M359" s="62">
        <f t="shared" si="178"/>
        <v>39.018231482061424</v>
      </c>
      <c r="N359" s="62">
        <f t="shared" si="178"/>
        <v>45.655598720778876</v>
      </c>
      <c r="O359" s="62">
        <f t="shared" si="178"/>
        <v>50.136613121396501</v>
      </c>
      <c r="P359" s="62">
        <f t="shared" si="178"/>
        <v>50.789705654827095</v>
      </c>
      <c r="Q359" s="62">
        <f t="shared" si="178"/>
        <v>54.828107145643258</v>
      </c>
      <c r="R359" s="62">
        <f t="shared" si="178"/>
        <v>56.414047135243273</v>
      </c>
      <c r="S359" s="62">
        <f t="shared" si="178"/>
        <v>67.048177029682876</v>
      </c>
      <c r="T359" s="62">
        <f t="shared" si="178"/>
        <v>71.445476591149387</v>
      </c>
      <c r="U359" s="62">
        <f t="shared" si="178"/>
        <v>66.881161570357477</v>
      </c>
      <c r="V359" s="62">
        <f t="shared" si="178"/>
        <v>85.76174461067238</v>
      </c>
      <c r="W359" s="62">
        <f t="shared" si="178"/>
        <v>68.44400961926678</v>
      </c>
      <c r="X359" s="62">
        <f t="shared" si="178"/>
        <v>75.162537277049225</v>
      </c>
      <c r="Y359" s="62">
        <f t="shared" si="178"/>
        <v>71.338922101246581</v>
      </c>
      <c r="Z359" s="62">
        <f t="shared" si="178"/>
        <v>66.580049361716732</v>
      </c>
      <c r="AA359" s="62">
        <f t="shared" si="178"/>
        <v>60.448724392896224</v>
      </c>
      <c r="AB359" s="116">
        <f t="shared" si="178"/>
        <v>71.406515039699357</v>
      </c>
      <c r="AC359" s="62">
        <f t="shared" si="178"/>
        <v>74.355286654785289</v>
      </c>
      <c r="AD359" s="62">
        <f t="shared" si="178"/>
        <v>76.689203107155578</v>
      </c>
      <c r="AE359" s="62">
        <f t="shared" si="178"/>
        <v>78.649918220564103</v>
      </c>
      <c r="AF359" s="62">
        <f t="shared" si="178"/>
        <v>80.77234574430436</v>
      </c>
      <c r="AG359" s="62">
        <f t="shared" si="178"/>
        <v>83.078986985079666</v>
      </c>
      <c r="AH359" s="62">
        <f t="shared" si="178"/>
        <v>85.506634099928817</v>
      </c>
      <c r="AI359" s="62">
        <f t="shared" si="178"/>
        <v>88.046237455358039</v>
      </c>
      <c r="AJ359" s="62">
        <f t="shared" si="178"/>
        <v>90.699782531892595</v>
      </c>
      <c r="AK359" s="62">
        <f t="shared" si="178"/>
        <v>93.53662781474408</v>
      </c>
      <c r="AL359" s="62">
        <f t="shared" si="178"/>
        <v>96.688483500248623</v>
      </c>
      <c r="AM359" s="62">
        <f t="shared" si="178"/>
        <v>100.29968468768764</v>
      </c>
      <c r="AN359" s="62">
        <f t="shared" si="178"/>
        <v>104.18293147777749</v>
      </c>
      <c r="AO359" s="62">
        <f t="shared" si="178"/>
        <v>108.32892170951185</v>
      </c>
      <c r="AP359" s="62">
        <f t="shared" si="178"/>
        <v>112.66377618942549</v>
      </c>
      <c r="AQ359" s="62">
        <f t="shared" si="178"/>
        <v>117.27632288415569</v>
      </c>
      <c r="AR359" s="62">
        <f t="shared" si="178"/>
        <v>121.98296963817748</v>
      </c>
      <c r="AS359" s="62">
        <f t="shared" si="178"/>
        <v>126.78694033304036</v>
      </c>
      <c r="AT359" s="62">
        <f t="shared" si="178"/>
        <v>131.83013296235964</v>
      </c>
      <c r="AU359" s="62">
        <f t="shared" si="178"/>
        <v>137.03229164047676</v>
      </c>
      <c r="AV359" s="62">
        <f t="shared" si="178"/>
        <v>142.44121844176962</v>
      </c>
      <c r="AW359" s="62">
        <f t="shared" si="178"/>
        <v>148.07599029700444</v>
      </c>
      <c r="AX359" s="62">
        <f t="shared" si="178"/>
        <v>153.92816638934337</v>
      </c>
      <c r="AY359" s="67">
        <f t="shared" si="162"/>
        <v>77.238963282187797</v>
      </c>
      <c r="AZ359" s="75">
        <f t="shared" si="163"/>
        <v>1.0071686776333306</v>
      </c>
      <c r="BA359" s="76">
        <f t="shared" si="164"/>
        <v>3.5450145699932545E-2</v>
      </c>
      <c r="BB359" s="67">
        <f t="shared" si="165"/>
        <v>73.720703642219149</v>
      </c>
      <c r="BC359" s="75">
        <f t="shared" si="166"/>
        <v>0.99146552933737764</v>
      </c>
      <c r="BD359" s="76">
        <f t="shared" si="167"/>
        <v>3.5043588920731672E-2</v>
      </c>
      <c r="BE359" s="67">
        <f t="shared" si="168"/>
        <v>71.034703402070264</v>
      </c>
      <c r="BF359" s="75">
        <f t="shared" si="169"/>
        <v>0.99479302921557811</v>
      </c>
      <c r="BG359" s="76">
        <f t="shared" si="170"/>
        <v>3.5129992045783487E-2</v>
      </c>
      <c r="BH359" s="67">
        <f t="shared" si="171"/>
        <v>76.583567247580532</v>
      </c>
      <c r="BI359" s="75">
        <f t="shared" si="172"/>
        <v>1.2669178384942137</v>
      </c>
      <c r="BJ359" s="76">
        <f t="shared" si="173"/>
        <v>4.1769861260728458E-2</v>
      </c>
      <c r="BK359" s="133">
        <f t="shared" si="157"/>
        <v>71.38678718984886</v>
      </c>
      <c r="BL359" s="134">
        <f t="shared" si="158"/>
        <v>0.93085837767934809</v>
      </c>
      <c r="BM359" s="135">
        <f t="shared" si="159"/>
        <v>3.52363093936372E-2</v>
      </c>
    </row>
    <row r="360" spans="1:65" x14ac:dyDescent="0.2">
      <c r="A360" s="58" t="s">
        <v>92</v>
      </c>
      <c r="B360" s="51" t="s">
        <v>150</v>
      </c>
      <c r="C360" s="62">
        <f t="shared" si="174"/>
        <v>24.573617472405541</v>
      </c>
      <c r="D360" s="62">
        <f t="shared" si="178"/>
        <v>24.197260051455967</v>
      </c>
      <c r="E360" s="62">
        <f t="shared" si="178"/>
        <v>24.822351636123631</v>
      </c>
      <c r="F360" s="62">
        <f t="shared" si="178"/>
        <v>25.820982737335942</v>
      </c>
      <c r="G360" s="62">
        <f t="shared" si="178"/>
        <v>25.77106558917307</v>
      </c>
      <c r="H360" s="62">
        <f t="shared" si="178"/>
        <v>25.251104063962611</v>
      </c>
      <c r="I360" s="62">
        <f t="shared" si="178"/>
        <v>25.00276464130495</v>
      </c>
      <c r="J360" s="62">
        <f t="shared" si="178"/>
        <v>26.49589764047753</v>
      </c>
      <c r="K360" s="62">
        <f t="shared" si="178"/>
        <v>26.827008629061083</v>
      </c>
      <c r="L360" s="62">
        <f t="shared" si="178"/>
        <v>27.356984271588367</v>
      </c>
      <c r="M360" s="62">
        <f t="shared" si="178"/>
        <v>28.13033258859031</v>
      </c>
      <c r="N360" s="62">
        <f t="shared" si="178"/>
        <v>26.136768751007349</v>
      </c>
      <c r="O360" s="62">
        <f t="shared" si="178"/>
        <v>26.036789082900921</v>
      </c>
      <c r="P360" s="62">
        <f t="shared" si="178"/>
        <v>25.793601921929252</v>
      </c>
      <c r="Q360" s="62">
        <f t="shared" si="178"/>
        <v>26.101758793982508</v>
      </c>
      <c r="R360" s="62">
        <f t="shared" si="178"/>
        <v>29.210245519484172</v>
      </c>
      <c r="S360" s="62">
        <f t="shared" si="178"/>
        <v>29.780826934343974</v>
      </c>
      <c r="T360" s="62">
        <f t="shared" si="178"/>
        <v>28.222616387407811</v>
      </c>
      <c r="U360" s="62">
        <f t="shared" si="178"/>
        <v>24.96853790531825</v>
      </c>
      <c r="V360" s="62">
        <f t="shared" si="178"/>
        <v>25.770757170323662</v>
      </c>
      <c r="W360" s="62">
        <f t="shared" si="178"/>
        <v>25.654928591230696</v>
      </c>
      <c r="X360" s="62">
        <f t="shared" si="178"/>
        <v>25.987739838080913</v>
      </c>
      <c r="Y360" s="62">
        <f t="shared" si="178"/>
        <v>27.302039471420468</v>
      </c>
      <c r="Z360" s="62">
        <f t="shared" si="178"/>
        <v>23.877024468351248</v>
      </c>
      <c r="AA360" s="62">
        <f t="shared" si="178"/>
        <v>23.698850440920527</v>
      </c>
      <c r="AB360" s="116">
        <f t="shared" si="178"/>
        <v>23.285865029999311</v>
      </c>
      <c r="AC360" s="62">
        <f t="shared" si="178"/>
        <v>23.003085306163179</v>
      </c>
      <c r="AD360" s="62">
        <f t="shared" si="178"/>
        <v>23.131868852744134</v>
      </c>
      <c r="AE360" s="62">
        <f t="shared" si="178"/>
        <v>23.311448855566429</v>
      </c>
      <c r="AF360" s="62">
        <f t="shared" si="178"/>
        <v>23.507850464819928</v>
      </c>
      <c r="AG360" s="62">
        <f t="shared" si="178"/>
        <v>23.710818194347311</v>
      </c>
      <c r="AH360" s="62">
        <f t="shared" si="178"/>
        <v>23.924514423982718</v>
      </c>
      <c r="AI360" s="62">
        <f t="shared" si="178"/>
        <v>24.147952696845323</v>
      </c>
      <c r="AJ360" s="62">
        <f t="shared" si="178"/>
        <v>24.373420402818866</v>
      </c>
      <c r="AK360" s="62">
        <f t="shared" si="178"/>
        <v>24.602381643224057</v>
      </c>
      <c r="AL360" s="62">
        <f t="shared" si="178"/>
        <v>24.853130615951876</v>
      </c>
      <c r="AM360" s="62">
        <f t="shared" si="178"/>
        <v>25.129774265096056</v>
      </c>
      <c r="AN360" s="62">
        <f t="shared" si="178"/>
        <v>25.418374108854568</v>
      </c>
      <c r="AO360" s="62">
        <f t="shared" si="178"/>
        <v>25.715201212594394</v>
      </c>
      <c r="AP360" s="62">
        <f t="shared" si="178"/>
        <v>26.017780187656317</v>
      </c>
      <c r="AQ360" s="62">
        <f t="shared" si="178"/>
        <v>26.32955510072393</v>
      </c>
      <c r="AR360" s="62">
        <f t="shared" si="178"/>
        <v>26.640563855140083</v>
      </c>
      <c r="AS360" s="62">
        <f t="shared" si="178"/>
        <v>26.947942734291267</v>
      </c>
      <c r="AT360" s="62">
        <f t="shared" si="178"/>
        <v>27.261157041879251</v>
      </c>
      <c r="AU360" s="62">
        <f t="shared" si="178"/>
        <v>27.574475983177798</v>
      </c>
      <c r="AV360" s="62">
        <f t="shared" si="178"/>
        <v>27.890324056114746</v>
      </c>
      <c r="AW360" s="62">
        <f t="shared" si="178"/>
        <v>28.209441709419909</v>
      </c>
      <c r="AX360" s="62">
        <f t="shared" si="178"/>
        <v>28.532742843561078</v>
      </c>
      <c r="AY360" s="67">
        <f t="shared" si="162"/>
        <v>5.4008739908169439</v>
      </c>
      <c r="AZ360" s="75">
        <f t="shared" si="163"/>
        <v>0.2334819562223239</v>
      </c>
      <c r="BA360" s="76">
        <f t="shared" si="164"/>
        <v>1.0547286015702539E-2</v>
      </c>
      <c r="BB360" s="67">
        <f t="shared" si="165"/>
        <v>5.2063564032567307</v>
      </c>
      <c r="BC360" s="75">
        <f t="shared" si="166"/>
        <v>0.22633296072948095</v>
      </c>
      <c r="BD360" s="76">
        <f t="shared" si="167"/>
        <v>1.0253631051614143E-2</v>
      </c>
      <c r="BE360" s="67">
        <f t="shared" si="168"/>
        <v>4.6044590261154354</v>
      </c>
      <c r="BF360" s="75">
        <f t="shared" si="169"/>
        <v>0.19773622410777891</v>
      </c>
      <c r="BG360" s="76">
        <f t="shared" si="170"/>
        <v>9.0624826355660826E-3</v>
      </c>
      <c r="BH360" s="67">
        <f t="shared" si="171"/>
        <v>3.8756255422572714</v>
      </c>
      <c r="BI360" s="75">
        <f t="shared" si="172"/>
        <v>0.16353643616254374</v>
      </c>
      <c r="BJ360" s="76">
        <f t="shared" si="173"/>
        <v>7.6019501784636567E-3</v>
      </c>
      <c r="BK360" s="133">
        <f t="shared" si="157"/>
        <v>5.0775728566757756</v>
      </c>
      <c r="BL360" s="134">
        <f t="shared" si="158"/>
        <v>0.21950551807980803</v>
      </c>
      <c r="BM360" s="135">
        <f t="shared" si="159"/>
        <v>1.0499232241806933E-2</v>
      </c>
    </row>
    <row r="361" spans="1:65" x14ac:dyDescent="0.2">
      <c r="A361" s="57" t="s">
        <v>93</v>
      </c>
      <c r="B361" s="51" t="s">
        <v>150</v>
      </c>
      <c r="C361" s="62">
        <f t="shared" si="174"/>
        <v>12.759196124763653</v>
      </c>
      <c r="D361" s="62">
        <f t="shared" si="178"/>
        <v>12.706833321919966</v>
      </c>
      <c r="E361" s="62">
        <f t="shared" si="178"/>
        <v>13.331405713748145</v>
      </c>
      <c r="F361" s="62">
        <f t="shared" si="178"/>
        <v>14.52097983134548</v>
      </c>
      <c r="G361" s="62">
        <f t="shared" si="178"/>
        <v>15.52442314792485</v>
      </c>
      <c r="H361" s="62">
        <f t="shared" si="178"/>
        <v>14.478885011969748</v>
      </c>
      <c r="I361" s="62">
        <f t="shared" si="178"/>
        <v>14.690069934315973</v>
      </c>
      <c r="J361" s="62">
        <f t="shared" si="178"/>
        <v>17.329520874917662</v>
      </c>
      <c r="K361" s="62">
        <f t="shared" si="178"/>
        <v>15.719594315263951</v>
      </c>
      <c r="L361" s="62">
        <f t="shared" si="178"/>
        <v>16.00326001039608</v>
      </c>
      <c r="M361" s="62">
        <f t="shared" si="178"/>
        <v>15.346471945161181</v>
      </c>
      <c r="N361" s="62">
        <f t="shared" si="178"/>
        <v>15.875775526968312</v>
      </c>
      <c r="O361" s="62">
        <f t="shared" si="178"/>
        <v>15.465041529673108</v>
      </c>
      <c r="P361" s="62">
        <f t="shared" si="178"/>
        <v>13.058871391205763</v>
      </c>
      <c r="Q361" s="62">
        <f t="shared" si="178"/>
        <v>16.483647361351373</v>
      </c>
      <c r="R361" s="62">
        <f t="shared" si="178"/>
        <v>19.665035822375547</v>
      </c>
      <c r="S361" s="62">
        <f t="shared" si="178"/>
        <v>17.767312315012198</v>
      </c>
      <c r="T361" s="62">
        <f t="shared" si="178"/>
        <v>20.149525910180799</v>
      </c>
      <c r="U361" s="62">
        <f t="shared" si="178"/>
        <v>10.770393868951144</v>
      </c>
      <c r="V361" s="62">
        <f t="shared" si="178"/>
        <v>14.457269105758623</v>
      </c>
      <c r="W361" s="62">
        <f t="shared" si="178"/>
        <v>18.345250452912325</v>
      </c>
      <c r="X361" s="62">
        <f t="shared" si="178"/>
        <v>18.880871887419485</v>
      </c>
      <c r="Y361" s="62">
        <f t="shared" si="178"/>
        <v>16.634507471692842</v>
      </c>
      <c r="Z361" s="62">
        <f t="shared" si="178"/>
        <v>15.741128287106557</v>
      </c>
      <c r="AA361" s="62">
        <f t="shared" si="178"/>
        <v>16.2988010474341</v>
      </c>
      <c r="AB361" s="116">
        <f t="shared" si="178"/>
        <v>15.608505316424463</v>
      </c>
      <c r="AC361" s="62">
        <f t="shared" si="178"/>
        <v>15.645995122491797</v>
      </c>
      <c r="AD361" s="62">
        <f t="shared" si="178"/>
        <v>16.704798314148047</v>
      </c>
      <c r="AE361" s="62">
        <f t="shared" si="178"/>
        <v>16.705795702594841</v>
      </c>
      <c r="AF361" s="62">
        <f t="shared" si="178"/>
        <v>16.716478918348159</v>
      </c>
      <c r="AG361" s="62">
        <f t="shared" si="178"/>
        <v>16.724483493492816</v>
      </c>
      <c r="AH361" s="62">
        <f t="shared" si="178"/>
        <v>16.733695760426912</v>
      </c>
      <c r="AI361" s="62">
        <f t="shared" si="178"/>
        <v>16.751840736718133</v>
      </c>
      <c r="AJ361" s="62">
        <f t="shared" si="178"/>
        <v>16.778096689082336</v>
      </c>
      <c r="AK361" s="62">
        <f t="shared" si="178"/>
        <v>16.806897000405037</v>
      </c>
      <c r="AL361" s="62">
        <f t="shared" si="178"/>
        <v>16.850878252855701</v>
      </c>
      <c r="AM361" s="62">
        <f t="shared" si="178"/>
        <v>16.911246178336508</v>
      </c>
      <c r="AN361" s="62">
        <f t="shared" si="178"/>
        <v>16.976714691877483</v>
      </c>
      <c r="AO361" s="62">
        <f t="shared" si="178"/>
        <v>17.045735062882724</v>
      </c>
      <c r="AP361" s="62">
        <f t="shared" si="178"/>
        <v>17.109300503169262</v>
      </c>
      <c r="AQ361" s="62">
        <f t="shared" si="178"/>
        <v>17.174037595965068</v>
      </c>
      <c r="AR361" s="62">
        <f t="shared" si="178"/>
        <v>17.235697333828778</v>
      </c>
      <c r="AS361" s="62">
        <f t="shared" si="178"/>
        <v>17.286776125894068</v>
      </c>
      <c r="AT361" s="62">
        <f t="shared" si="178"/>
        <v>17.345696916043693</v>
      </c>
      <c r="AU361" s="62">
        <f t="shared" si="178"/>
        <v>17.402980580464259</v>
      </c>
      <c r="AV361" s="62">
        <f t="shared" si="178"/>
        <v>17.460495282018893</v>
      </c>
      <c r="AW361" s="62">
        <f t="shared" si="178"/>
        <v>17.517257347747535</v>
      </c>
      <c r="AX361" s="62">
        <f t="shared" si="178"/>
        <v>17.573555494666728</v>
      </c>
      <c r="AY361" s="67">
        <f t="shared" si="162"/>
        <v>0.86875718051868134</v>
      </c>
      <c r="AZ361" s="75">
        <f t="shared" si="163"/>
        <v>5.2006445344682295E-2</v>
      </c>
      <c r="BA361" s="76">
        <f t="shared" si="164"/>
        <v>2.5381777854958099E-3</v>
      </c>
      <c r="BB361" s="67">
        <f t="shared" si="165"/>
        <v>1.8712622252557374</v>
      </c>
      <c r="BC361" s="75">
        <f t="shared" si="166"/>
        <v>0.11960007724697017</v>
      </c>
      <c r="BD361" s="76">
        <f t="shared" si="167"/>
        <v>5.6645606760583611E-3</v>
      </c>
      <c r="BE361" s="67">
        <f t="shared" si="168"/>
        <v>1.8519899655944307</v>
      </c>
      <c r="BF361" s="75">
        <f t="shared" si="169"/>
        <v>0.1186526145873574</v>
      </c>
      <c r="BG361" s="76">
        <f t="shared" si="170"/>
        <v>5.6219913310890934E-3</v>
      </c>
      <c r="BH361" s="67">
        <f t="shared" si="171"/>
        <v>1.1041795330301589</v>
      </c>
      <c r="BI361" s="75">
        <f t="shared" si="172"/>
        <v>6.7746058732583186E-2</v>
      </c>
      <c r="BJ361" s="76">
        <f t="shared" si="173"/>
        <v>3.2828738429977466E-3</v>
      </c>
      <c r="BK361" s="133">
        <f t="shared" si="157"/>
        <v>0.81245903359948812</v>
      </c>
      <c r="BL361" s="134">
        <f t="shared" si="158"/>
        <v>4.8636267156328371E-2</v>
      </c>
      <c r="BM361" s="135">
        <f t="shared" si="159"/>
        <v>2.5026277695794352E-3</v>
      </c>
    </row>
    <row r="362" spans="1:65" x14ac:dyDescent="0.2">
      <c r="A362" s="57" t="s">
        <v>94</v>
      </c>
      <c r="B362" s="51" t="s">
        <v>150</v>
      </c>
      <c r="C362" s="62">
        <f t="shared" si="174"/>
        <v>26.14306400115591</v>
      </c>
      <c r="D362" s="62">
        <f t="shared" si="178"/>
        <v>25.786704206230045</v>
      </c>
      <c r="E362" s="62">
        <f t="shared" si="178"/>
        <v>26.504735351807042</v>
      </c>
      <c r="F362" s="62">
        <f t="shared" si="178"/>
        <v>27.400863167305936</v>
      </c>
      <c r="G362" s="62">
        <f t="shared" si="178"/>
        <v>27.066213538710112</v>
      </c>
      <c r="H362" s="62">
        <f t="shared" si="178"/>
        <v>26.676749650522037</v>
      </c>
      <c r="I362" s="62">
        <f t="shared" si="178"/>
        <v>26.213579100337711</v>
      </c>
      <c r="J362" s="62">
        <f t="shared" si="178"/>
        <v>27.53763395082666</v>
      </c>
      <c r="K362" s="62">
        <f t="shared" si="178"/>
        <v>28.183397179008889</v>
      </c>
      <c r="L362" s="62">
        <f t="shared" si="178"/>
        <v>28.752333350507186</v>
      </c>
      <c r="M362" s="62">
        <f t="shared" si="178"/>
        <v>29.672048832001224</v>
      </c>
      <c r="N362" s="62">
        <f t="shared" si="178"/>
        <v>27.289827969520957</v>
      </c>
      <c r="O362" s="62">
        <f t="shared" si="178"/>
        <v>27.364066718233705</v>
      </c>
      <c r="P362" s="62">
        <f t="shared" si="178"/>
        <v>27.580048946434491</v>
      </c>
      <c r="Q362" s="62">
        <f t="shared" si="178"/>
        <v>27.377224534381789</v>
      </c>
      <c r="R362" s="62">
        <f t="shared" si="178"/>
        <v>30.456929544018188</v>
      </c>
      <c r="S362" s="62">
        <f t="shared" si="178"/>
        <v>31.403228230794646</v>
      </c>
      <c r="T362" s="62">
        <f t="shared" si="178"/>
        <v>29.600960409951675</v>
      </c>
      <c r="U362" s="62">
        <f t="shared" si="178"/>
        <v>28.386745869487029</v>
      </c>
      <c r="V362" s="62">
        <f t="shared" si="178"/>
        <v>28.379639250736897</v>
      </c>
      <c r="W362" s="62">
        <f t="shared" si="178"/>
        <v>26.978545361664455</v>
      </c>
      <c r="X362" s="62">
        <f t="shared" si="178"/>
        <v>27.296912522085531</v>
      </c>
      <c r="Y362" s="62">
        <f t="shared" si="178"/>
        <v>29.367994133510479</v>
      </c>
      <c r="Z362" s="62">
        <f t="shared" si="178"/>
        <v>25.766192808065956</v>
      </c>
      <c r="AA362" s="62">
        <f t="shared" si="178"/>
        <v>25.272001704893949</v>
      </c>
      <c r="AB362" s="116">
        <f t="shared" si="178"/>
        <v>24.707814193531195</v>
      </c>
      <c r="AC362" s="62">
        <f t="shared" si="178"/>
        <v>24.412527146567598</v>
      </c>
      <c r="AD362" s="62">
        <f t="shared" si="178"/>
        <v>24.357317594162517</v>
      </c>
      <c r="AE362" s="62">
        <f t="shared" si="178"/>
        <v>24.578063400236882</v>
      </c>
      <c r="AF362" s="62">
        <f t="shared" si="178"/>
        <v>24.81385071467836</v>
      </c>
      <c r="AG362" s="62">
        <f t="shared" si="178"/>
        <v>25.059332488337027</v>
      </c>
      <c r="AH362" s="62">
        <f t="shared" si="178"/>
        <v>25.319189617010046</v>
      </c>
      <c r="AI362" s="62">
        <f t="shared" si="178"/>
        <v>25.591226674103268</v>
      </c>
      <c r="AJ362" s="62">
        <f t="shared" si="178"/>
        <v>25.866061427551067</v>
      </c>
      <c r="AK362" s="62">
        <f t="shared" si="178"/>
        <v>26.146545894377926</v>
      </c>
      <c r="AL362" s="62">
        <f t="shared" si="178"/>
        <v>26.451472947590041</v>
      </c>
      <c r="AM362" s="62">
        <f t="shared" si="178"/>
        <v>26.785140174427525</v>
      </c>
      <c r="AN362" s="62">
        <f t="shared" si="178"/>
        <v>27.132960517649437</v>
      </c>
      <c r="AO362" s="62">
        <f t="shared" si="178"/>
        <v>27.491091480487121</v>
      </c>
      <c r="AP362" s="62">
        <f t="shared" si="178"/>
        <v>27.859348992630071</v>
      </c>
      <c r="AQ362" s="62">
        <f t="shared" si="178"/>
        <v>28.241462649162134</v>
      </c>
      <c r="AR362" s="62">
        <f t="shared" si="178"/>
        <v>28.627098383764743</v>
      </c>
      <c r="AS362" s="62">
        <f t="shared" si="178"/>
        <v>29.012403762964848</v>
      </c>
      <c r="AT362" s="62">
        <f t="shared" si="178"/>
        <v>29.405082518004477</v>
      </c>
      <c r="AU362" s="62">
        <f t="shared" si="178"/>
        <v>29.799952166094471</v>
      </c>
      <c r="AV362" s="62">
        <f t="shared" si="178"/>
        <v>30.199572038258406</v>
      </c>
      <c r="AW362" s="62">
        <f t="shared" si="178"/>
        <v>30.605242263844357</v>
      </c>
      <c r="AX362" s="62">
        <f t="shared" si="178"/>
        <v>31.017988016485941</v>
      </c>
      <c r="AY362" s="67">
        <f t="shared" si="162"/>
        <v>6.6606704223234239</v>
      </c>
      <c r="AZ362" s="75">
        <f t="shared" si="163"/>
        <v>0.27345664794877589</v>
      </c>
      <c r="BA362" s="76">
        <f t="shared" si="164"/>
        <v>1.216008858916573E-2</v>
      </c>
      <c r="BB362" s="67">
        <f t="shared" si="165"/>
        <v>6.1927151172767587</v>
      </c>
      <c r="BC362" s="75">
        <f t="shared" si="166"/>
        <v>0.25366956399462537</v>
      </c>
      <c r="BD362" s="76">
        <f t="shared" si="167"/>
        <v>1.1367873825441244E-2</v>
      </c>
      <c r="BE362" s="67">
        <f t="shared" si="168"/>
        <v>5.4917578447272106</v>
      </c>
      <c r="BF362" s="75">
        <f t="shared" si="169"/>
        <v>0.22226805664440438</v>
      </c>
      <c r="BG362" s="76">
        <f t="shared" si="170"/>
        <v>1.0085933374127443E-2</v>
      </c>
      <c r="BH362" s="67">
        <f t="shared" si="171"/>
        <v>4.5279504612005219</v>
      </c>
      <c r="BI362" s="75">
        <f t="shared" si="172"/>
        <v>0.17916865130329901</v>
      </c>
      <c r="BJ362" s="76">
        <f t="shared" si="173"/>
        <v>8.2745291030337231E-3</v>
      </c>
      <c r="BK362" s="133">
        <f t="shared" si="157"/>
        <v>6.24792466968184</v>
      </c>
      <c r="BL362" s="134">
        <f t="shared" si="158"/>
        <v>0.25651119609243095</v>
      </c>
      <c r="BM362" s="135">
        <f t="shared" si="159"/>
        <v>1.2090345914952172E-2</v>
      </c>
    </row>
    <row r="363" spans="1:65" x14ac:dyDescent="0.2">
      <c r="A363" s="56" t="s">
        <v>95</v>
      </c>
      <c r="B363" s="51" t="s">
        <v>150</v>
      </c>
      <c r="C363" s="62">
        <f t="shared" si="174"/>
        <v>44.215570057881813</v>
      </c>
      <c r="D363" s="62">
        <f t="shared" si="178"/>
        <v>40.788414459660622</v>
      </c>
      <c r="E363" s="62">
        <f t="shared" si="178"/>
        <v>37.999154072989079</v>
      </c>
      <c r="F363" s="62">
        <f t="shared" si="178"/>
        <v>40.156496992343634</v>
      </c>
      <c r="G363" s="62">
        <f t="shared" si="178"/>
        <v>40.578492435925725</v>
      </c>
      <c r="H363" s="62">
        <f t="shared" si="178"/>
        <v>37.535577200408916</v>
      </c>
      <c r="I363" s="62">
        <f t="shared" si="178"/>
        <v>38.057501094407087</v>
      </c>
      <c r="J363" s="62">
        <f t="shared" si="178"/>
        <v>45.061693031051909</v>
      </c>
      <c r="K363" s="62">
        <f t="shared" si="178"/>
        <v>42.474809157924312</v>
      </c>
      <c r="L363" s="62">
        <f t="shared" si="178"/>
        <v>42.453005976439727</v>
      </c>
      <c r="M363" s="62">
        <f t="shared" si="178"/>
        <v>44.518824570041083</v>
      </c>
      <c r="N363" s="62">
        <f t="shared" si="178"/>
        <v>45.142650643426911</v>
      </c>
      <c r="O363" s="62">
        <f t="shared" si="178"/>
        <v>42.90925113731226</v>
      </c>
      <c r="P363" s="62">
        <f t="shared" si="178"/>
        <v>44.203106781603807</v>
      </c>
      <c r="Q363" s="62">
        <f t="shared" si="178"/>
        <v>48.613328129971109</v>
      </c>
      <c r="R363" s="62">
        <f t="shared" si="178"/>
        <v>54.332935814155391</v>
      </c>
      <c r="S363" s="62">
        <f t="shared" si="178"/>
        <v>50.534762684752408</v>
      </c>
      <c r="T363" s="62">
        <f t="shared" si="178"/>
        <v>48.357513875851993</v>
      </c>
      <c r="U363" s="62">
        <f t="shared" si="178"/>
        <v>44.379199470156443</v>
      </c>
      <c r="V363" s="62">
        <f t="shared" si="178"/>
        <v>38.442639028746505</v>
      </c>
      <c r="W363" s="62">
        <f t="shared" si="178"/>
        <v>41.006003733273943</v>
      </c>
      <c r="X363" s="62">
        <f t="shared" si="178"/>
        <v>50.809224963302761</v>
      </c>
      <c r="Y363" s="62">
        <f t="shared" ref="D363:AX368" si="179">Y248/Y131</f>
        <v>49.584761726294637</v>
      </c>
      <c r="Z363" s="62">
        <f t="shared" si="179"/>
        <v>49.165618945031632</v>
      </c>
      <c r="AA363" s="62">
        <f t="shared" si="179"/>
        <v>48.518186897832891</v>
      </c>
      <c r="AB363" s="116">
        <f t="shared" si="179"/>
        <v>50.716174408966033</v>
      </c>
      <c r="AC363" s="62">
        <f t="shared" si="179"/>
        <v>50.650695806467787</v>
      </c>
      <c r="AD363" s="62">
        <f t="shared" si="179"/>
        <v>51.925466208239854</v>
      </c>
      <c r="AE363" s="62">
        <f t="shared" si="179"/>
        <v>52.704364924430983</v>
      </c>
      <c r="AF363" s="62">
        <f t="shared" si="179"/>
        <v>53.516165423012325</v>
      </c>
      <c r="AG363" s="62">
        <f t="shared" si="179"/>
        <v>54.322953803373714</v>
      </c>
      <c r="AH363" s="62">
        <f t="shared" si="179"/>
        <v>55.16745146856676</v>
      </c>
      <c r="AI363" s="62">
        <f t="shared" si="179"/>
        <v>56.033504549536246</v>
      </c>
      <c r="AJ363" s="62">
        <f t="shared" si="179"/>
        <v>56.920724127976229</v>
      </c>
      <c r="AK363" s="62">
        <f t="shared" si="179"/>
        <v>57.811510938308658</v>
      </c>
      <c r="AL363" s="62">
        <f t="shared" si="179"/>
        <v>58.737023540267806</v>
      </c>
      <c r="AM363" s="62">
        <f t="shared" si="179"/>
        <v>59.694737805333091</v>
      </c>
      <c r="AN363" s="62">
        <f t="shared" si="179"/>
        <v>60.671448926088217</v>
      </c>
      <c r="AO363" s="62">
        <f t="shared" si="179"/>
        <v>61.660763676306992</v>
      </c>
      <c r="AP363" s="62">
        <f t="shared" si="179"/>
        <v>62.563324558447341</v>
      </c>
      <c r="AQ363" s="62">
        <f t="shared" si="179"/>
        <v>63.410922831485088</v>
      </c>
      <c r="AR363" s="62">
        <f t="shared" si="179"/>
        <v>64.25084015076277</v>
      </c>
      <c r="AS363" s="62">
        <f t="shared" si="179"/>
        <v>65.085453919641381</v>
      </c>
      <c r="AT363" s="62">
        <f t="shared" si="179"/>
        <v>65.921174163631534</v>
      </c>
      <c r="AU363" s="62">
        <f t="shared" si="179"/>
        <v>66.755096882290971</v>
      </c>
      <c r="AV363" s="62">
        <f t="shared" si="179"/>
        <v>67.588819391315354</v>
      </c>
      <c r="AW363" s="62">
        <f t="shared" si="179"/>
        <v>68.428933163473559</v>
      </c>
      <c r="AX363" s="62">
        <f t="shared" si="179"/>
        <v>69.279250561802215</v>
      </c>
      <c r="AY363" s="67">
        <f t="shared" si="162"/>
        <v>17.353784353562361</v>
      </c>
      <c r="AZ363" s="75">
        <f t="shared" si="163"/>
        <v>0.3342056532331828</v>
      </c>
      <c r="BA363" s="76">
        <f t="shared" si="164"/>
        <v>1.452122826838087E-2</v>
      </c>
      <c r="BB363" s="67">
        <f t="shared" si="165"/>
        <v>17.778237357005771</v>
      </c>
      <c r="BC363" s="75">
        <f t="shared" si="166"/>
        <v>0.35099690288431534</v>
      </c>
      <c r="BD363" s="76">
        <f t="shared" si="167"/>
        <v>1.5155840681896793E-2</v>
      </c>
      <c r="BE363" s="67">
        <f t="shared" si="168"/>
        <v>16.872644982349321</v>
      </c>
      <c r="BF363" s="75">
        <f t="shared" si="169"/>
        <v>0.33268765199621275</v>
      </c>
      <c r="BG363" s="76">
        <f t="shared" si="170"/>
        <v>1.4463483145479294E-2</v>
      </c>
      <c r="BH363" s="67">
        <f t="shared" si="171"/>
        <v>18.23690998445808</v>
      </c>
      <c r="BI363" s="75">
        <f t="shared" si="172"/>
        <v>0.3758778130530811</v>
      </c>
      <c r="BJ363" s="76">
        <f t="shared" si="173"/>
        <v>1.6082551005986767E-2</v>
      </c>
      <c r="BK363" s="133">
        <f t="shared" si="157"/>
        <v>16.503466955233705</v>
      </c>
      <c r="BL363" s="134">
        <f t="shared" si="158"/>
        <v>0.31782992354943618</v>
      </c>
      <c r="BM363" s="135">
        <f t="shared" si="159"/>
        <v>1.4631608464035439E-2</v>
      </c>
    </row>
    <row r="364" spans="1:65" x14ac:dyDescent="0.2">
      <c r="A364" s="56" t="s">
        <v>96</v>
      </c>
      <c r="B364" s="51" t="s">
        <v>150</v>
      </c>
      <c r="C364" s="62">
        <f t="shared" si="174"/>
        <v>32.758051140112428</v>
      </c>
      <c r="D364" s="62">
        <f t="shared" si="179"/>
        <v>33.605438505976664</v>
      </c>
      <c r="E364" s="62">
        <f t="shared" si="179"/>
        <v>34.360664746879586</v>
      </c>
      <c r="F364" s="62">
        <f t="shared" si="179"/>
        <v>34.916145143394274</v>
      </c>
      <c r="G364" s="62">
        <f t="shared" si="179"/>
        <v>34.736927848471396</v>
      </c>
      <c r="H364" s="62">
        <f t="shared" si="179"/>
        <v>34.502831485316662</v>
      </c>
      <c r="I364" s="62">
        <f t="shared" si="179"/>
        <v>34.28201349336959</v>
      </c>
      <c r="J364" s="62">
        <f t="shared" si="179"/>
        <v>37.628645489550706</v>
      </c>
      <c r="K364" s="62">
        <f t="shared" si="179"/>
        <v>35.234657163479149</v>
      </c>
      <c r="L364" s="62">
        <f t="shared" si="179"/>
        <v>34.422874566722321</v>
      </c>
      <c r="M364" s="62">
        <f t="shared" si="179"/>
        <v>34.504054815716188</v>
      </c>
      <c r="N364" s="62">
        <f t="shared" si="179"/>
        <v>35.478815172402356</v>
      </c>
      <c r="O364" s="62">
        <f t="shared" si="179"/>
        <v>34.352834996154478</v>
      </c>
      <c r="P364" s="62">
        <f t="shared" si="179"/>
        <v>33.229540008644264</v>
      </c>
      <c r="Q364" s="62">
        <f t="shared" si="179"/>
        <v>34.821601544506514</v>
      </c>
      <c r="R364" s="62">
        <f t="shared" si="179"/>
        <v>34.064930134715667</v>
      </c>
      <c r="S364" s="62">
        <f t="shared" si="179"/>
        <v>35.180597034631845</v>
      </c>
      <c r="T364" s="62">
        <f t="shared" si="179"/>
        <v>34.574159475464434</v>
      </c>
      <c r="U364" s="62">
        <f t="shared" si="179"/>
        <v>34.519296874479323</v>
      </c>
      <c r="V364" s="62">
        <f t="shared" si="179"/>
        <v>34.600577413675197</v>
      </c>
      <c r="W364" s="62">
        <f t="shared" si="179"/>
        <v>34.099531087571812</v>
      </c>
      <c r="X364" s="62">
        <f t="shared" si="179"/>
        <v>34.826066681948099</v>
      </c>
      <c r="Y364" s="62">
        <f t="shared" si="179"/>
        <v>35.310554341840088</v>
      </c>
      <c r="Z364" s="62">
        <f t="shared" si="179"/>
        <v>34.758756899703194</v>
      </c>
      <c r="AA364" s="62">
        <f t="shared" si="179"/>
        <v>36.596131894491336</v>
      </c>
      <c r="AB364" s="116">
        <f t="shared" si="179"/>
        <v>35.954479425356006</v>
      </c>
      <c r="AC364" s="62">
        <f t="shared" si="179"/>
        <v>36.009619922829998</v>
      </c>
      <c r="AD364" s="62">
        <f t="shared" si="179"/>
        <v>36.190924441888299</v>
      </c>
      <c r="AE364" s="62">
        <f t="shared" si="179"/>
        <v>36.568807145750753</v>
      </c>
      <c r="AF364" s="62">
        <f t="shared" si="179"/>
        <v>36.928292974189176</v>
      </c>
      <c r="AG364" s="62">
        <f t="shared" si="179"/>
        <v>37.268957281389021</v>
      </c>
      <c r="AH364" s="62">
        <f t="shared" si="179"/>
        <v>37.605383768893887</v>
      </c>
      <c r="AI364" s="62">
        <f t="shared" si="179"/>
        <v>37.988158671206619</v>
      </c>
      <c r="AJ364" s="62">
        <f t="shared" si="179"/>
        <v>38.409346894921732</v>
      </c>
      <c r="AK364" s="62">
        <f t="shared" si="179"/>
        <v>38.870881187787084</v>
      </c>
      <c r="AL364" s="62">
        <f t="shared" si="179"/>
        <v>39.401307982357423</v>
      </c>
      <c r="AM364" s="62">
        <f t="shared" si="179"/>
        <v>40.025289544659117</v>
      </c>
      <c r="AN364" s="62">
        <f t="shared" si="179"/>
        <v>40.700738252992728</v>
      </c>
      <c r="AO364" s="62">
        <f t="shared" si="179"/>
        <v>41.425288822750893</v>
      </c>
      <c r="AP364" s="62">
        <f t="shared" si="179"/>
        <v>42.203635273910074</v>
      </c>
      <c r="AQ364" s="62">
        <f t="shared" si="179"/>
        <v>43.048370182754802</v>
      </c>
      <c r="AR364" s="62">
        <f t="shared" si="179"/>
        <v>43.904783585173618</v>
      </c>
      <c r="AS364" s="62">
        <f t="shared" si="179"/>
        <v>44.770847881642894</v>
      </c>
      <c r="AT364" s="62">
        <f t="shared" si="179"/>
        <v>45.682213525607395</v>
      </c>
      <c r="AU364" s="62">
        <f t="shared" si="179"/>
        <v>46.620157602755313</v>
      </c>
      <c r="AV364" s="62">
        <f t="shared" si="179"/>
        <v>47.593448229240892</v>
      </c>
      <c r="AW364" s="62">
        <f t="shared" si="179"/>
        <v>48.582259346775317</v>
      </c>
      <c r="AX364" s="62">
        <f t="shared" si="179"/>
        <v>49.591641356482434</v>
      </c>
      <c r="AY364" s="67">
        <f t="shared" si="162"/>
        <v>13.400716914594135</v>
      </c>
      <c r="AZ364" s="75">
        <f t="shared" si="163"/>
        <v>0.37027838114805939</v>
      </c>
      <c r="BA364" s="76">
        <f t="shared" si="164"/>
        <v>1.5875391888677814E-2</v>
      </c>
      <c r="BB364" s="67">
        <f t="shared" si="165"/>
        <v>12.572639423945319</v>
      </c>
      <c r="BC364" s="75">
        <f t="shared" si="166"/>
        <v>0.34914668499387019</v>
      </c>
      <c r="BD364" s="76">
        <f t="shared" si="167"/>
        <v>1.508628158696812E-2</v>
      </c>
      <c r="BE364" s="67">
        <f t="shared" si="168"/>
        <v>11.638968803884886</v>
      </c>
      <c r="BF364" s="75">
        <f t="shared" si="169"/>
        <v>0.32371401254878945</v>
      </c>
      <c r="BG364" s="76">
        <f t="shared" si="170"/>
        <v>1.4120841939565087E-2</v>
      </c>
      <c r="BH364" s="67">
        <f t="shared" si="171"/>
        <v>10.024025708263977</v>
      </c>
      <c r="BI364" s="75">
        <f t="shared" si="172"/>
        <v>0.27390943220895025</v>
      </c>
      <c r="BJ364" s="76">
        <f t="shared" si="173"/>
        <v>1.2178079495077432E-2</v>
      </c>
      <c r="BK364" s="133">
        <f t="shared" si="157"/>
        <v>12.391334904887017</v>
      </c>
      <c r="BL364" s="134">
        <f t="shared" si="158"/>
        <v>0.34238790790723683</v>
      </c>
      <c r="BM364" s="135">
        <f t="shared" si="159"/>
        <v>1.5618077988128753E-2</v>
      </c>
    </row>
    <row r="365" spans="1:65" x14ac:dyDescent="0.2">
      <c r="A365" s="57" t="s">
        <v>64</v>
      </c>
      <c r="B365" s="51" t="s">
        <v>150</v>
      </c>
      <c r="C365" s="62">
        <f t="shared" si="174"/>
        <v>44.753504702367827</v>
      </c>
      <c r="D365" s="62">
        <f t="shared" si="179"/>
        <v>46.790895923784042</v>
      </c>
      <c r="E365" s="62">
        <f t="shared" si="179"/>
        <v>47.37226181439997</v>
      </c>
      <c r="F365" s="62">
        <f t="shared" si="179"/>
        <v>49.82029132068314</v>
      </c>
      <c r="G365" s="62">
        <f t="shared" si="179"/>
        <v>50.256033944069571</v>
      </c>
      <c r="H365" s="62">
        <f t="shared" si="179"/>
        <v>48.424537437988647</v>
      </c>
      <c r="I365" s="62">
        <f t="shared" si="179"/>
        <v>48.411812889181668</v>
      </c>
      <c r="J365" s="62">
        <f t="shared" si="179"/>
        <v>45.540985883588149</v>
      </c>
      <c r="K365" s="62">
        <f t="shared" si="179"/>
        <v>42.065800041600333</v>
      </c>
      <c r="L365" s="62">
        <f t="shared" si="179"/>
        <v>39.111753593525236</v>
      </c>
      <c r="M365" s="62">
        <f t="shared" si="179"/>
        <v>38.933589038873258</v>
      </c>
      <c r="N365" s="62">
        <f t="shared" si="179"/>
        <v>40.620965754384386</v>
      </c>
      <c r="O365" s="62">
        <f t="shared" si="179"/>
        <v>38.465768906326986</v>
      </c>
      <c r="P365" s="62">
        <f t="shared" si="179"/>
        <v>35.623977582881075</v>
      </c>
      <c r="Q365" s="62">
        <f t="shared" si="179"/>
        <v>38.980142260129263</v>
      </c>
      <c r="R365" s="62">
        <f t="shared" si="179"/>
        <v>37.728007242586955</v>
      </c>
      <c r="S365" s="62">
        <f t="shared" si="179"/>
        <v>37.643451038695851</v>
      </c>
      <c r="T365" s="62">
        <f t="shared" si="179"/>
        <v>36.183619985956916</v>
      </c>
      <c r="U365" s="62">
        <f t="shared" si="179"/>
        <v>34.851840307586698</v>
      </c>
      <c r="V365" s="62">
        <f t="shared" si="179"/>
        <v>35.529131768578004</v>
      </c>
      <c r="W365" s="62">
        <f t="shared" si="179"/>
        <v>33.91830622582436</v>
      </c>
      <c r="X365" s="62">
        <f t="shared" si="179"/>
        <v>33.97286692327225</v>
      </c>
      <c r="Y365" s="62">
        <f t="shared" si="179"/>
        <v>35.426664373407561</v>
      </c>
      <c r="Z365" s="62">
        <f t="shared" si="179"/>
        <v>33.607619663481692</v>
      </c>
      <c r="AA365" s="62">
        <f t="shared" si="179"/>
        <v>35.657705100485515</v>
      </c>
      <c r="AB365" s="116">
        <f t="shared" si="179"/>
        <v>34.685762327787657</v>
      </c>
      <c r="AC365" s="62">
        <f t="shared" si="179"/>
        <v>35.575959358809563</v>
      </c>
      <c r="AD365" s="62">
        <f t="shared" si="179"/>
        <v>35.547957002530346</v>
      </c>
      <c r="AE365" s="62">
        <f t="shared" si="179"/>
        <v>35.794049593424475</v>
      </c>
      <c r="AF365" s="62">
        <f t="shared" si="179"/>
        <v>35.991838517113173</v>
      </c>
      <c r="AG365" s="62">
        <f t="shared" si="179"/>
        <v>36.203482615253577</v>
      </c>
      <c r="AH365" s="62">
        <f t="shared" si="179"/>
        <v>36.430825296482787</v>
      </c>
      <c r="AI365" s="62">
        <f t="shared" si="179"/>
        <v>36.694735415660489</v>
      </c>
      <c r="AJ365" s="62">
        <f t="shared" si="179"/>
        <v>36.986225997116875</v>
      </c>
      <c r="AK365" s="62">
        <f t="shared" si="179"/>
        <v>37.317559369365455</v>
      </c>
      <c r="AL365" s="62">
        <f t="shared" si="179"/>
        <v>37.715151104658169</v>
      </c>
      <c r="AM365" s="62">
        <f t="shared" si="179"/>
        <v>38.207518530842862</v>
      </c>
      <c r="AN365" s="62">
        <f t="shared" si="179"/>
        <v>38.752023516377349</v>
      </c>
      <c r="AO365" s="62">
        <f t="shared" si="179"/>
        <v>39.346719336469711</v>
      </c>
      <c r="AP365" s="62">
        <f t="shared" si="179"/>
        <v>39.986220150712313</v>
      </c>
      <c r="AQ365" s="62">
        <f t="shared" si="179"/>
        <v>40.687079060233017</v>
      </c>
      <c r="AR365" s="62">
        <f t="shared" si="179"/>
        <v>41.399753958654237</v>
      </c>
      <c r="AS365" s="62">
        <f t="shared" si="179"/>
        <v>42.121905729688756</v>
      </c>
      <c r="AT365" s="62">
        <f t="shared" si="179"/>
        <v>42.891834697395389</v>
      </c>
      <c r="AU365" s="62">
        <f t="shared" si="179"/>
        <v>43.690689535158661</v>
      </c>
      <c r="AV365" s="62">
        <f t="shared" si="179"/>
        <v>44.528224230046661</v>
      </c>
      <c r="AW365" s="62">
        <f t="shared" si="179"/>
        <v>45.371324441292778</v>
      </c>
      <c r="AX365" s="62">
        <f t="shared" si="179"/>
        <v>46.23252196662915</v>
      </c>
      <c r="AY365" s="67">
        <f t="shared" si="162"/>
        <v>10.684564964098804</v>
      </c>
      <c r="AZ365" s="75">
        <f t="shared" si="163"/>
        <v>0.30056762371289758</v>
      </c>
      <c r="BA365" s="76">
        <f t="shared" si="164"/>
        <v>1.3226749840656638E-2</v>
      </c>
      <c r="BB365" s="67">
        <f t="shared" si="165"/>
        <v>9.7953650824832152</v>
      </c>
      <c r="BC365" s="75">
        <f t="shared" si="166"/>
        <v>0.27533663909635708</v>
      </c>
      <c r="BD365" s="76">
        <f t="shared" si="167"/>
        <v>1.2234748332669465E-2</v>
      </c>
      <c r="BE365" s="67">
        <f t="shared" si="168"/>
        <v>9.8424619022590036</v>
      </c>
      <c r="BF365" s="75">
        <f t="shared" si="169"/>
        <v>0.28376086445054011</v>
      </c>
      <c r="BG365" s="76">
        <f t="shared" si="170"/>
        <v>1.256801926604556E-2</v>
      </c>
      <c r="BH365" s="67">
        <f t="shared" si="171"/>
        <v>8.0329844346731463</v>
      </c>
      <c r="BI365" s="75">
        <f t="shared" si="172"/>
        <v>0.22528046636864943</v>
      </c>
      <c r="BJ365" s="76">
        <f t="shared" si="173"/>
        <v>1.0210261102674423E-2</v>
      </c>
      <c r="BK365" s="133">
        <f t="shared" si="157"/>
        <v>9.8233674387624319</v>
      </c>
      <c r="BL365" s="134">
        <f t="shared" si="158"/>
        <v>0.27634126591475267</v>
      </c>
      <c r="BM365" s="135">
        <f t="shared" si="159"/>
        <v>1.2924791214221631E-2</v>
      </c>
    </row>
    <row r="366" spans="1:65" x14ac:dyDescent="0.2">
      <c r="A366" s="57" t="s">
        <v>97</v>
      </c>
      <c r="B366" s="51" t="s">
        <v>150</v>
      </c>
      <c r="C366" s="62">
        <f t="shared" si="174"/>
        <v>21.254335271036496</v>
      </c>
      <c r="D366" s="62">
        <f t="shared" si="179"/>
        <v>21.541693829277975</v>
      </c>
      <c r="E366" s="62">
        <f t="shared" si="179"/>
        <v>22.441494223323399</v>
      </c>
      <c r="F366" s="62">
        <f t="shared" si="179"/>
        <v>22.390804930877444</v>
      </c>
      <c r="G366" s="62">
        <f t="shared" si="179"/>
        <v>22.362697242799335</v>
      </c>
      <c r="H366" s="62">
        <f t="shared" si="179"/>
        <v>22.636632709090343</v>
      </c>
      <c r="I366" s="62">
        <f t="shared" si="179"/>
        <v>22.373300503799637</v>
      </c>
      <c r="J366" s="62">
        <f t="shared" si="179"/>
        <v>25.138014080398492</v>
      </c>
      <c r="K366" s="62">
        <f t="shared" si="179"/>
        <v>24.469421161894697</v>
      </c>
      <c r="L366" s="62">
        <f t="shared" si="179"/>
        <v>24.527923830531154</v>
      </c>
      <c r="M366" s="62">
        <f t="shared" si="179"/>
        <v>25.664604535858668</v>
      </c>
      <c r="N366" s="62">
        <f t="shared" si="179"/>
        <v>25.890431139624468</v>
      </c>
      <c r="O366" s="62">
        <f t="shared" si="179"/>
        <v>25.891617376256193</v>
      </c>
      <c r="P366" s="62">
        <f t="shared" si="179"/>
        <v>25.417684741647438</v>
      </c>
      <c r="Q366" s="62">
        <f t="shared" si="179"/>
        <v>26.558291980468869</v>
      </c>
      <c r="R366" s="62">
        <f t="shared" si="179"/>
        <v>25.747285731719227</v>
      </c>
      <c r="S366" s="62">
        <f t="shared" si="179"/>
        <v>27.601296329657877</v>
      </c>
      <c r="T366" s="62">
        <f t="shared" si="179"/>
        <v>26.683608640449741</v>
      </c>
      <c r="U366" s="62">
        <f t="shared" si="179"/>
        <v>27.281240706778092</v>
      </c>
      <c r="V366" s="62">
        <f t="shared" si="179"/>
        <v>27.638034583379142</v>
      </c>
      <c r="W366" s="62">
        <f t="shared" si="179"/>
        <v>27.944045525548898</v>
      </c>
      <c r="X366" s="62">
        <f t="shared" si="179"/>
        <v>29.205702510794833</v>
      </c>
      <c r="Y366" s="62">
        <f t="shared" si="179"/>
        <v>29.450940449685746</v>
      </c>
      <c r="Z366" s="62">
        <f t="shared" si="179"/>
        <v>29.845637541326084</v>
      </c>
      <c r="AA366" s="62">
        <f t="shared" si="179"/>
        <v>31.616659246495583</v>
      </c>
      <c r="AB366" s="116">
        <f t="shared" si="179"/>
        <v>31.217583341308977</v>
      </c>
      <c r="AC366" s="62">
        <f t="shared" si="179"/>
        <v>30.760758891953436</v>
      </c>
      <c r="AD366" s="62">
        <f t="shared" si="179"/>
        <v>31.145776617636159</v>
      </c>
      <c r="AE366" s="62">
        <f t="shared" si="179"/>
        <v>31.640597548245683</v>
      </c>
      <c r="AF366" s="62">
        <f t="shared" si="179"/>
        <v>32.140872015192052</v>
      </c>
      <c r="AG366" s="62">
        <f t="shared" si="179"/>
        <v>32.612605075408339</v>
      </c>
      <c r="AH366" s="62">
        <f t="shared" si="179"/>
        <v>33.074394637272427</v>
      </c>
      <c r="AI366" s="62">
        <f t="shared" si="179"/>
        <v>33.578592333657021</v>
      </c>
      <c r="AJ366" s="62">
        <f t="shared" si="179"/>
        <v>34.116495884635675</v>
      </c>
      <c r="AK366" s="62">
        <f t="shared" si="179"/>
        <v>34.688985399015031</v>
      </c>
      <c r="AL366" s="62">
        <f t="shared" si="179"/>
        <v>35.321619891177768</v>
      </c>
      <c r="AM366" s="62">
        <f t="shared" si="179"/>
        <v>36.03144900280779</v>
      </c>
      <c r="AN366" s="62">
        <f t="shared" si="179"/>
        <v>36.784513758701046</v>
      </c>
      <c r="AO366" s="62">
        <f t="shared" si="179"/>
        <v>37.578611358800593</v>
      </c>
      <c r="AP366" s="62">
        <f t="shared" si="179"/>
        <v>38.432265838568846</v>
      </c>
      <c r="AQ366" s="62">
        <f t="shared" si="179"/>
        <v>39.350396741638939</v>
      </c>
      <c r="AR366" s="62">
        <f t="shared" si="179"/>
        <v>40.28105035837789</v>
      </c>
      <c r="AS366" s="62">
        <f t="shared" si="179"/>
        <v>41.222008352494186</v>
      </c>
      <c r="AT366" s="62">
        <f t="shared" si="179"/>
        <v>42.20226205164186</v>
      </c>
      <c r="AU366" s="62">
        <f t="shared" si="179"/>
        <v>43.206775770236234</v>
      </c>
      <c r="AV366" s="62">
        <f t="shared" si="179"/>
        <v>44.242702683447092</v>
      </c>
      <c r="AW366" s="62">
        <f t="shared" si="179"/>
        <v>45.298786797198638</v>
      </c>
      <c r="AX366" s="62">
        <f t="shared" si="179"/>
        <v>46.376758945212373</v>
      </c>
      <c r="AY366" s="67">
        <f t="shared" si="162"/>
        <v>15.230982327576214</v>
      </c>
      <c r="AZ366" s="75">
        <f t="shared" si="163"/>
        <v>0.48902239666586889</v>
      </c>
      <c r="BA366" s="76">
        <f t="shared" si="164"/>
        <v>2.0105435151975604E-2</v>
      </c>
      <c r="BB366" s="67">
        <f t="shared" si="165"/>
        <v>14.538027905245201</v>
      </c>
      <c r="BC366" s="75">
        <f t="shared" si="166"/>
        <v>0.47261603513456024</v>
      </c>
      <c r="BD366" s="76">
        <f t="shared" si="167"/>
        <v>1.9540485874795843E-2</v>
      </c>
      <c r="BE366" s="67">
        <f t="shared" si="168"/>
        <v>13.025119342138115</v>
      </c>
      <c r="BF366" s="75">
        <f t="shared" si="169"/>
        <v>0.41723663230851366</v>
      </c>
      <c r="BG366" s="76">
        <f t="shared" si="170"/>
        <v>1.7588331754954334E-2</v>
      </c>
      <c r="BH366" s="67">
        <f t="shared" si="171"/>
        <v>11.590116523740651</v>
      </c>
      <c r="BI366" s="75">
        <f t="shared" si="172"/>
        <v>0.36658258019544898</v>
      </c>
      <c r="BJ366" s="76">
        <f t="shared" si="173"/>
        <v>1.5738219336284942E-2</v>
      </c>
      <c r="BK366" s="133">
        <f t="shared" si="157"/>
        <v>14.153010179562479</v>
      </c>
      <c r="BL366" s="134">
        <f t="shared" si="158"/>
        <v>0.45441185664795397</v>
      </c>
      <c r="BM366" s="135">
        <f t="shared" si="159"/>
        <v>1.9911514975205824E-2</v>
      </c>
    </row>
    <row r="367" spans="1:65" x14ac:dyDescent="0.2">
      <c r="A367" s="57" t="s">
        <v>98</v>
      </c>
      <c r="B367" s="51" t="s">
        <v>150</v>
      </c>
      <c r="C367" s="62">
        <f t="shared" si="174"/>
        <v>35.798463089933932</v>
      </c>
      <c r="D367" s="62">
        <f t="shared" si="179"/>
        <v>35.825566740803168</v>
      </c>
      <c r="E367" s="62">
        <f t="shared" si="179"/>
        <v>36.231120422275396</v>
      </c>
      <c r="F367" s="62">
        <f t="shared" si="179"/>
        <v>36.684576809838674</v>
      </c>
      <c r="G367" s="62">
        <f t="shared" si="179"/>
        <v>37.147508983307809</v>
      </c>
      <c r="H367" s="62">
        <f t="shared" si="179"/>
        <v>38.144892694530043</v>
      </c>
      <c r="I367" s="62">
        <f t="shared" si="179"/>
        <v>38.89228635360012</v>
      </c>
      <c r="J367" s="62">
        <f t="shared" si="179"/>
        <v>50.809257242773185</v>
      </c>
      <c r="K367" s="62">
        <f t="shared" si="179"/>
        <v>45.631137584299701</v>
      </c>
      <c r="L367" s="62">
        <f t="shared" si="179"/>
        <v>45.933167260926396</v>
      </c>
      <c r="M367" s="62">
        <f t="shared" si="179"/>
        <v>46.650822827608714</v>
      </c>
      <c r="N367" s="62">
        <f t="shared" si="179"/>
        <v>48.328350572578252</v>
      </c>
      <c r="O367" s="62">
        <f t="shared" si="179"/>
        <v>46.234760905774699</v>
      </c>
      <c r="P367" s="62">
        <f t="shared" si="179"/>
        <v>46.669877591359928</v>
      </c>
      <c r="Q367" s="62">
        <f t="shared" si="179"/>
        <v>45.215000760787063</v>
      </c>
      <c r="R367" s="62">
        <f t="shared" si="179"/>
        <v>46.573033959831264</v>
      </c>
      <c r="S367" s="62">
        <f t="shared" si="179"/>
        <v>48.076559352531362</v>
      </c>
      <c r="T367" s="62">
        <f t="shared" si="179"/>
        <v>51.015269795031593</v>
      </c>
      <c r="U367" s="62">
        <f t="shared" si="179"/>
        <v>50.738975013690343</v>
      </c>
      <c r="V367" s="62">
        <f t="shared" si="179"/>
        <v>50.732945783312722</v>
      </c>
      <c r="W367" s="62">
        <f t="shared" si="179"/>
        <v>52.237027470871936</v>
      </c>
      <c r="X367" s="62">
        <f t="shared" si="179"/>
        <v>53.822176864453105</v>
      </c>
      <c r="Y367" s="62">
        <f t="shared" si="179"/>
        <v>52.80519840429497</v>
      </c>
      <c r="Z367" s="62">
        <f t="shared" si="179"/>
        <v>53.054108826226141</v>
      </c>
      <c r="AA367" s="62">
        <f t="shared" si="179"/>
        <v>54.836501618936921</v>
      </c>
      <c r="AB367" s="116">
        <f t="shared" si="179"/>
        <v>54.742143274437353</v>
      </c>
      <c r="AC367" s="62">
        <f t="shared" si="179"/>
        <v>54.657897867731364</v>
      </c>
      <c r="AD367" s="62">
        <f t="shared" si="179"/>
        <v>54.63561828671304</v>
      </c>
      <c r="AE367" s="62">
        <f t="shared" si="179"/>
        <v>55.100940624196966</v>
      </c>
      <c r="AF367" s="62">
        <f t="shared" si="179"/>
        <v>55.558044090990926</v>
      </c>
      <c r="AG367" s="62">
        <f t="shared" si="179"/>
        <v>55.958458694245181</v>
      </c>
      <c r="AH367" s="62">
        <f t="shared" si="179"/>
        <v>56.336105042213489</v>
      </c>
      <c r="AI367" s="62">
        <f t="shared" si="179"/>
        <v>56.787743158267332</v>
      </c>
      <c r="AJ367" s="62">
        <f t="shared" si="179"/>
        <v>57.297760370942569</v>
      </c>
      <c r="AK367" s="62">
        <f t="shared" si="179"/>
        <v>57.864566924492465</v>
      </c>
      <c r="AL367" s="62">
        <f t="shared" si="179"/>
        <v>58.536620904755232</v>
      </c>
      <c r="AM367" s="62">
        <f t="shared" si="179"/>
        <v>59.349049797399609</v>
      </c>
      <c r="AN367" s="62">
        <f t="shared" si="179"/>
        <v>60.23472580998385</v>
      </c>
      <c r="AO367" s="62">
        <f t="shared" si="179"/>
        <v>61.189284906063548</v>
      </c>
      <c r="AP367" s="62">
        <f t="shared" si="179"/>
        <v>62.17389407999044</v>
      </c>
      <c r="AQ367" s="62">
        <f t="shared" si="179"/>
        <v>63.222419676310047</v>
      </c>
      <c r="AR367" s="62">
        <f t="shared" si="179"/>
        <v>64.278378578926166</v>
      </c>
      <c r="AS367" s="62">
        <f t="shared" si="179"/>
        <v>65.33730769575125</v>
      </c>
      <c r="AT367" s="62">
        <f t="shared" si="179"/>
        <v>66.451386252359768</v>
      </c>
      <c r="AU367" s="62">
        <f t="shared" si="179"/>
        <v>67.591185490006026</v>
      </c>
      <c r="AV367" s="62">
        <f t="shared" si="179"/>
        <v>68.768174287022759</v>
      </c>
      <c r="AW367" s="62">
        <f t="shared" si="179"/>
        <v>69.960945962120775</v>
      </c>
      <c r="AX367" s="62">
        <f t="shared" si="179"/>
        <v>71.16979966475364</v>
      </c>
      <c r="AY367" s="67">
        <f t="shared" si="162"/>
        <v>16.5341813780406</v>
      </c>
      <c r="AZ367" s="75">
        <f t="shared" si="163"/>
        <v>0.30262641654888317</v>
      </c>
      <c r="BA367" s="76">
        <f t="shared" si="164"/>
        <v>1.3306886275649354E-2</v>
      </c>
      <c r="BB367" s="67">
        <f t="shared" si="165"/>
        <v>15.30304809438941</v>
      </c>
      <c r="BC367" s="75">
        <f t="shared" si="166"/>
        <v>0.27997871655111606</v>
      </c>
      <c r="BD367" s="76">
        <f t="shared" si="167"/>
        <v>1.2418651430835315E-2</v>
      </c>
      <c r="BE367" s="67">
        <f t="shared" si="168"/>
        <v>14.026031012585406</v>
      </c>
      <c r="BF367" s="75">
        <f t="shared" si="169"/>
        <v>0.25621998287990061</v>
      </c>
      <c r="BG367" s="76">
        <f t="shared" si="170"/>
        <v>1.1470649012265133E-2</v>
      </c>
      <c r="BH367" s="67">
        <f t="shared" si="171"/>
        <v>12.754683871069105</v>
      </c>
      <c r="BI367" s="75">
        <f t="shared" si="172"/>
        <v>0.23259477710125251</v>
      </c>
      <c r="BJ367" s="76">
        <f t="shared" si="173"/>
        <v>1.051093190095953E-2</v>
      </c>
      <c r="BK367" s="133">
        <f t="shared" si="157"/>
        <v>15.325327675407735</v>
      </c>
      <c r="BL367" s="134">
        <f t="shared" si="158"/>
        <v>0.28050067256463601</v>
      </c>
      <c r="BM367" s="135">
        <f t="shared" si="159"/>
        <v>1.30982589316051E-2</v>
      </c>
    </row>
    <row r="368" spans="1:65" ht="12" thickBot="1" x14ac:dyDescent="0.25">
      <c r="A368" s="56" t="s">
        <v>21</v>
      </c>
      <c r="B368" s="51" t="s">
        <v>150</v>
      </c>
      <c r="C368" s="62">
        <f t="shared" si="174"/>
        <v>32.123318535829931</v>
      </c>
      <c r="D368" s="62">
        <f t="shared" si="179"/>
        <v>32.829284114223938</v>
      </c>
      <c r="E368" s="62">
        <f t="shared" si="179"/>
        <v>33.988886813213043</v>
      </c>
      <c r="F368" s="62">
        <f t="shared" si="179"/>
        <v>35.229599369323154</v>
      </c>
      <c r="G368" s="62">
        <f t="shared" si="179"/>
        <v>35.559880540783055</v>
      </c>
      <c r="H368" s="62">
        <f t="shared" si="179"/>
        <v>35.241098054465247</v>
      </c>
      <c r="I368" s="62">
        <f t="shared" si="179"/>
        <v>35.840487194648588</v>
      </c>
      <c r="J368" s="62">
        <f t="shared" si="179"/>
        <v>37.456480635458426</v>
      </c>
      <c r="K368" s="62">
        <f t="shared" si="179"/>
        <v>37.159080914160334</v>
      </c>
      <c r="L368" s="62">
        <f t="shared" si="179"/>
        <v>37.391307348127263</v>
      </c>
      <c r="M368" s="62">
        <f t="shared" si="179"/>
        <v>38.699438302319223</v>
      </c>
      <c r="N368" s="62">
        <f t="shared" si="179"/>
        <v>39.736734627829158</v>
      </c>
      <c r="O368" s="62">
        <f t="shared" si="179"/>
        <v>39.504535946079166</v>
      </c>
      <c r="P368" s="62">
        <f t="shared" si="179"/>
        <v>39.841232248840619</v>
      </c>
      <c r="Q368" s="62">
        <f t="shared" si="179"/>
        <v>41.895034718269791</v>
      </c>
      <c r="R368" s="62">
        <f t="shared" si="179"/>
        <v>43.556935046897621</v>
      </c>
      <c r="S368" s="62">
        <f t="shared" si="179"/>
        <v>44.052622446174169</v>
      </c>
      <c r="T368" s="62">
        <f t="shared" si="179"/>
        <v>43.863857693820869</v>
      </c>
      <c r="U368" s="62">
        <f t="shared" si="179"/>
        <v>43.10026605876363</v>
      </c>
      <c r="V368" s="62">
        <f t="shared" si="179"/>
        <v>44.018115358850437</v>
      </c>
      <c r="W368" s="62">
        <f t="shared" si="179"/>
        <v>43.739778383686172</v>
      </c>
      <c r="X368" s="62">
        <f t="shared" si="179"/>
        <v>43.943671915535241</v>
      </c>
      <c r="Y368" s="62">
        <f t="shared" si="179"/>
        <v>44.268958149097486</v>
      </c>
      <c r="Z368" s="62">
        <f t="shared" si="179"/>
        <v>43.177582883563353</v>
      </c>
      <c r="AA368" s="62">
        <f t="shared" si="179"/>
        <v>44.171665213726733</v>
      </c>
      <c r="AB368" s="116">
        <f t="shared" si="179"/>
        <v>44.072146456617581</v>
      </c>
      <c r="AC368" s="62">
        <f t="shared" si="179"/>
        <v>44.480544771350978</v>
      </c>
      <c r="AD368" s="62">
        <f t="shared" si="179"/>
        <v>44.854602361289224</v>
      </c>
      <c r="AE368" s="62">
        <f t="shared" si="179"/>
        <v>45.525592639724636</v>
      </c>
      <c r="AF368" s="62">
        <f t="shared" si="179"/>
        <v>46.243938473117595</v>
      </c>
      <c r="AG368" s="62">
        <f t="shared" si="179"/>
        <v>46.980286183594629</v>
      </c>
      <c r="AH368" s="62">
        <f t="shared" si="179"/>
        <v>47.725942427268144</v>
      </c>
      <c r="AI368" s="62">
        <f t="shared" si="179"/>
        <v>48.48649977668191</v>
      </c>
      <c r="AJ368" s="62">
        <f t="shared" si="179"/>
        <v>49.26082288017021</v>
      </c>
      <c r="AK368" s="62">
        <f t="shared" si="179"/>
        <v>50.054972846193195</v>
      </c>
      <c r="AL368" s="62">
        <f t="shared" si="179"/>
        <v>50.902308877166007</v>
      </c>
      <c r="AM368" s="62">
        <f t="shared" si="179"/>
        <v>51.811753084575727</v>
      </c>
      <c r="AN368" s="62">
        <f t="shared" si="179"/>
        <v>52.748351576088012</v>
      </c>
      <c r="AO368" s="62">
        <f t="shared" si="179"/>
        <v>53.718229171397098</v>
      </c>
      <c r="AP368" s="62">
        <f t="shared" si="179"/>
        <v>54.703284227482371</v>
      </c>
      <c r="AQ368" s="62">
        <f t="shared" si="179"/>
        <v>55.724765243257693</v>
      </c>
      <c r="AR368" s="62">
        <f t="shared" si="179"/>
        <v>56.755403717312788</v>
      </c>
      <c r="AS368" s="62">
        <f t="shared" ref="AS368:AX368" si="180">AS253/AS136</f>
        <v>57.788570269178003</v>
      </c>
      <c r="AT368" s="62">
        <f t="shared" si="180"/>
        <v>58.847585208314065</v>
      </c>
      <c r="AU368" s="62">
        <f t="shared" si="180"/>
        <v>59.919868112852832</v>
      </c>
      <c r="AV368" s="62">
        <f t="shared" si="180"/>
        <v>61.01107676439495</v>
      </c>
      <c r="AW368" s="62">
        <f t="shared" si="180"/>
        <v>62.11896892501904</v>
      </c>
      <c r="AX368" s="62">
        <f t="shared" si="180"/>
        <v>63.247978693391275</v>
      </c>
      <c r="AY368" s="86">
        <f t="shared" si="162"/>
        <v>18.393376332102051</v>
      </c>
      <c r="AZ368" s="87">
        <f t="shared" si="163"/>
        <v>0.41006664564651341</v>
      </c>
      <c r="BA368" s="88">
        <f t="shared" si="164"/>
        <v>1.7330305479515529E-2</v>
      </c>
      <c r="BB368" s="86">
        <f t="shared" si="165"/>
        <v>17.638424153668062</v>
      </c>
      <c r="BC368" s="87">
        <f t="shared" si="166"/>
        <v>0.39654244893665547</v>
      </c>
      <c r="BD368" s="88">
        <f t="shared" si="167"/>
        <v>1.6840199206782147E-2</v>
      </c>
      <c r="BE368" s="86">
        <f t="shared" si="168"/>
        <v>16.938930307777369</v>
      </c>
      <c r="BF368" s="87">
        <f t="shared" si="169"/>
        <v>0.38434548052818818</v>
      </c>
      <c r="BG368" s="88">
        <f t="shared" si="170"/>
        <v>1.639430824841015E-2</v>
      </c>
      <c r="BH368" s="86">
        <f t="shared" si="171"/>
        <v>15.748202899126099</v>
      </c>
      <c r="BI368" s="87">
        <f t="shared" si="172"/>
        <v>0.35652273517259669</v>
      </c>
      <c r="BJ368" s="88">
        <f t="shared" si="173"/>
        <v>1.5363047348391223E-2</v>
      </c>
      <c r="BK368" s="148">
        <f t="shared" si="157"/>
        <v>17.264366563729816</v>
      </c>
      <c r="BL368" s="149">
        <f t="shared" si="158"/>
        <v>0.384896212537366</v>
      </c>
      <c r="BM368" s="150">
        <f t="shared" si="159"/>
        <v>1.728586939965604E-2</v>
      </c>
    </row>
  </sheetData>
  <hyperlinks>
    <hyperlink ref="B1" location="Contents!A1" display="Back to contents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396"/>
  <sheetViews>
    <sheetView zoomScaleNormal="100" workbookViewId="0">
      <pane xSplit="2" ySplit="5" topLeftCell="AY6" activePane="bottomRight" state="frozen"/>
      <selection pane="topRight" activeCell="C1" sqref="C1"/>
      <selection pane="bottomLeft" activeCell="A6" sqref="A6"/>
      <selection pane="bottomRight" activeCell="A4" sqref="A4"/>
    </sheetView>
  </sheetViews>
  <sheetFormatPr defaultColWidth="9.140625" defaultRowHeight="11.25" x14ac:dyDescent="0.2"/>
  <cols>
    <col min="1" max="1" width="40.5703125" style="51" customWidth="1"/>
    <col min="2" max="2" width="19.85546875" style="51" customWidth="1"/>
    <col min="3" max="27" width="8.5703125" style="51" customWidth="1"/>
    <col min="28" max="28" width="8.5703125" style="115" customWidth="1"/>
    <col min="29" max="50" width="8.5703125" style="51" customWidth="1"/>
    <col min="51" max="53" width="11.42578125" style="51" hidden="1" customWidth="1"/>
    <col min="54" max="54" width="11.42578125" style="65" hidden="1" customWidth="1"/>
    <col min="55" max="56" width="11.42578125" style="63" hidden="1" customWidth="1"/>
    <col min="57" max="59" width="11.42578125" style="51" customWidth="1"/>
    <col min="60" max="62" width="11.42578125" style="51" hidden="1" customWidth="1"/>
    <col min="63" max="65" width="11.42578125" style="51" customWidth="1"/>
    <col min="66" max="16384" width="9.140625" style="51"/>
  </cols>
  <sheetData>
    <row r="1" spans="1:73" ht="18" x14ac:dyDescent="0.2">
      <c r="A1" s="19" t="s">
        <v>159</v>
      </c>
      <c r="B1" s="49" t="s">
        <v>136</v>
      </c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113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6"/>
      <c r="AZ1" s="66"/>
      <c r="BA1" s="66"/>
      <c r="BN1" s="64"/>
      <c r="BO1" s="64"/>
      <c r="BP1" s="65"/>
      <c r="BQ1" s="64"/>
      <c r="BR1" s="64"/>
      <c r="BS1" s="65"/>
      <c r="BT1" s="64"/>
      <c r="BU1" s="64"/>
    </row>
    <row r="2" spans="1:73" ht="13.5" thickBot="1" x14ac:dyDescent="0.25">
      <c r="A2" s="50" t="s">
        <v>160</v>
      </c>
      <c r="B2" s="50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114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66"/>
      <c r="AZ2" s="66"/>
      <c r="BA2" s="66"/>
    </row>
    <row r="3" spans="1:73" ht="12.75" x14ac:dyDescent="0.2">
      <c r="A3" s="50"/>
      <c r="B3" s="50"/>
      <c r="C3" s="32">
        <v>1991</v>
      </c>
      <c r="D3" s="32">
        <v>1992</v>
      </c>
      <c r="E3" s="32">
        <v>1993</v>
      </c>
      <c r="F3" s="32">
        <v>1994</v>
      </c>
      <c r="G3" s="32">
        <v>1995</v>
      </c>
      <c r="H3" s="32">
        <v>1996</v>
      </c>
      <c r="I3" s="32">
        <v>1997</v>
      </c>
      <c r="J3" s="32">
        <v>1998</v>
      </c>
      <c r="K3" s="32">
        <v>1999</v>
      </c>
      <c r="L3" s="32">
        <v>2000</v>
      </c>
      <c r="M3" s="32">
        <v>2001</v>
      </c>
      <c r="N3" s="32">
        <v>2002</v>
      </c>
      <c r="O3" s="32">
        <v>2003</v>
      </c>
      <c r="P3" s="32">
        <v>2004</v>
      </c>
      <c r="Q3" s="32">
        <v>2005</v>
      </c>
      <c r="R3" s="32">
        <v>2006</v>
      </c>
      <c r="S3" s="32">
        <v>2007</v>
      </c>
      <c r="T3" s="32">
        <v>2008</v>
      </c>
      <c r="U3" s="32">
        <v>2009</v>
      </c>
      <c r="V3" s="32">
        <v>2010</v>
      </c>
      <c r="W3" s="32">
        <v>2011</v>
      </c>
      <c r="X3" s="32">
        <v>2012</v>
      </c>
      <c r="Y3" s="32">
        <v>2013</v>
      </c>
      <c r="Z3" s="32">
        <v>2014</v>
      </c>
      <c r="AA3" s="32">
        <v>2015</v>
      </c>
      <c r="AB3" s="114">
        <v>2016</v>
      </c>
      <c r="AC3" s="32">
        <v>2017</v>
      </c>
      <c r="AD3" s="32">
        <v>2018</v>
      </c>
      <c r="AE3" s="32">
        <v>2019</v>
      </c>
      <c r="AF3" s="32">
        <v>2020</v>
      </c>
      <c r="AG3" s="32">
        <v>2021</v>
      </c>
      <c r="AH3" s="32">
        <v>2022</v>
      </c>
      <c r="AI3" s="32">
        <v>2023</v>
      </c>
      <c r="AJ3" s="32">
        <v>2024</v>
      </c>
      <c r="AK3" s="32">
        <v>2025</v>
      </c>
      <c r="AL3" s="32">
        <v>2026</v>
      </c>
      <c r="AM3" s="32">
        <v>2027</v>
      </c>
      <c r="AN3" s="32">
        <v>2028</v>
      </c>
      <c r="AO3" s="32">
        <v>2029</v>
      </c>
      <c r="AP3" s="32">
        <v>2030</v>
      </c>
      <c r="AQ3" s="32">
        <v>2031</v>
      </c>
      <c r="AR3" s="32">
        <v>2032</v>
      </c>
      <c r="AS3" s="32">
        <v>2033</v>
      </c>
      <c r="AT3" s="32">
        <v>2034</v>
      </c>
      <c r="AU3" s="32">
        <v>2035</v>
      </c>
      <c r="AV3" s="32">
        <v>2036</v>
      </c>
      <c r="AW3" s="32">
        <v>2037</v>
      </c>
      <c r="AX3" s="32">
        <v>2038</v>
      </c>
      <c r="AY3" s="95" t="s">
        <v>158</v>
      </c>
      <c r="AZ3" s="96" t="s">
        <v>158</v>
      </c>
      <c r="BA3" s="97" t="s">
        <v>158</v>
      </c>
      <c r="BB3" s="95" t="s">
        <v>153</v>
      </c>
      <c r="BC3" s="96" t="s">
        <v>153</v>
      </c>
      <c r="BD3" s="96" t="s">
        <v>153</v>
      </c>
      <c r="BE3" s="89" t="s">
        <v>156</v>
      </c>
      <c r="BF3" s="90" t="s">
        <v>156</v>
      </c>
      <c r="BG3" s="91" t="s">
        <v>156</v>
      </c>
      <c r="BH3" s="101" t="s">
        <v>157</v>
      </c>
      <c r="BI3" s="101" t="s">
        <v>157</v>
      </c>
      <c r="BJ3" s="102" t="s">
        <v>157</v>
      </c>
      <c r="BK3" s="136" t="s">
        <v>169</v>
      </c>
      <c r="BL3" s="137" t="s">
        <v>169</v>
      </c>
      <c r="BM3" s="138" t="s">
        <v>169</v>
      </c>
    </row>
    <row r="4" spans="1:73" ht="12" thickBot="1" x14ac:dyDescent="0.25">
      <c r="A4" s="103" t="s">
        <v>0</v>
      </c>
      <c r="B4" s="55"/>
      <c r="AY4" s="98" t="s">
        <v>154</v>
      </c>
      <c r="AZ4" s="99" t="s">
        <v>142</v>
      </c>
      <c r="BA4" s="100" t="s">
        <v>155</v>
      </c>
      <c r="BB4" s="98" t="s">
        <v>154</v>
      </c>
      <c r="BC4" s="99" t="s">
        <v>142</v>
      </c>
      <c r="BD4" s="99" t="s">
        <v>155</v>
      </c>
      <c r="BE4" s="92" t="s">
        <v>154</v>
      </c>
      <c r="BF4" s="93" t="s">
        <v>142</v>
      </c>
      <c r="BG4" s="94" t="s">
        <v>155</v>
      </c>
      <c r="BH4" s="107" t="s">
        <v>154</v>
      </c>
      <c r="BI4" s="99" t="s">
        <v>142</v>
      </c>
      <c r="BJ4" s="100" t="s">
        <v>155</v>
      </c>
      <c r="BK4" s="139" t="s">
        <v>154</v>
      </c>
      <c r="BL4" s="140" t="s">
        <v>142</v>
      </c>
      <c r="BM4" s="141" t="s">
        <v>155</v>
      </c>
    </row>
    <row r="5" spans="1:73" x14ac:dyDescent="0.2">
      <c r="A5" s="55"/>
      <c r="B5" s="55"/>
      <c r="AY5" s="70"/>
      <c r="AZ5" s="52"/>
      <c r="BA5" s="71"/>
      <c r="BB5" s="67"/>
      <c r="BC5" s="68"/>
      <c r="BD5" s="68"/>
      <c r="BE5" s="70"/>
      <c r="BF5" s="52"/>
      <c r="BG5" s="71"/>
      <c r="BH5" s="52"/>
      <c r="BI5" s="52"/>
      <c r="BJ5" s="71"/>
      <c r="BK5" s="52"/>
      <c r="BL5" s="52"/>
      <c r="BM5" s="71"/>
    </row>
    <row r="6" spans="1:73" x14ac:dyDescent="0.2">
      <c r="A6" s="52" t="s">
        <v>101</v>
      </c>
      <c r="B6" s="51" t="s">
        <v>144</v>
      </c>
      <c r="C6" s="62">
        <f>'AGS 2018 scenario'!C6-'Baseline GMFM 2018'!C6</f>
        <v>0</v>
      </c>
      <c r="D6" s="62">
        <f>'AGS 2018 scenario'!D6-'Baseline GMFM 2018'!D6</f>
        <v>0</v>
      </c>
      <c r="E6" s="62">
        <f>'AGS 2018 scenario'!E6-'Baseline GMFM 2018'!E6</f>
        <v>0</v>
      </c>
      <c r="F6" s="62">
        <f>'AGS 2018 scenario'!F6-'Baseline GMFM 2018'!F6</f>
        <v>0</v>
      </c>
      <c r="G6" s="62">
        <f>'AGS 2018 scenario'!G6-'Baseline GMFM 2018'!G6</f>
        <v>0</v>
      </c>
      <c r="H6" s="62">
        <f>'AGS 2018 scenario'!H6-'Baseline GMFM 2018'!H6</f>
        <v>0</v>
      </c>
      <c r="I6" s="62">
        <f>'AGS 2018 scenario'!I6-'Baseline GMFM 2018'!I6</f>
        <v>0</v>
      </c>
      <c r="J6" s="62">
        <f>'AGS 2018 scenario'!J6-'Baseline GMFM 2018'!J6</f>
        <v>0</v>
      </c>
      <c r="K6" s="62">
        <f>'AGS 2018 scenario'!K6-'Baseline GMFM 2018'!K6</f>
        <v>0</v>
      </c>
      <c r="L6" s="62">
        <f>'AGS 2018 scenario'!L6-'Baseline GMFM 2018'!L6</f>
        <v>0</v>
      </c>
      <c r="M6" s="62">
        <f>'AGS 2018 scenario'!M6-'Baseline GMFM 2018'!M6</f>
        <v>0</v>
      </c>
      <c r="N6" s="62">
        <f>'AGS 2018 scenario'!N6-'Baseline GMFM 2018'!N6</f>
        <v>0</v>
      </c>
      <c r="O6" s="62">
        <f>'AGS 2018 scenario'!O6-'Baseline GMFM 2018'!O6</f>
        <v>0</v>
      </c>
      <c r="P6" s="62">
        <f>'AGS 2018 scenario'!P6-'Baseline GMFM 2018'!P6</f>
        <v>0</v>
      </c>
      <c r="Q6" s="62">
        <f>'AGS 2018 scenario'!Q6-'Baseline GMFM 2018'!Q6</f>
        <v>0</v>
      </c>
      <c r="R6" s="62">
        <f>'AGS 2018 scenario'!R6-'Baseline GMFM 2018'!R6</f>
        <v>0</v>
      </c>
      <c r="S6" s="62">
        <f>'AGS 2018 scenario'!S6-'Baseline GMFM 2018'!S6</f>
        <v>0</v>
      </c>
      <c r="T6" s="62">
        <f>'AGS 2018 scenario'!T6-'Baseline GMFM 2018'!T6</f>
        <v>0</v>
      </c>
      <c r="U6" s="62">
        <f>'AGS 2018 scenario'!U6-'Baseline GMFM 2018'!U6</f>
        <v>0</v>
      </c>
      <c r="V6" s="62">
        <f>'AGS 2018 scenario'!V6-'Baseline GMFM 2018'!V6</f>
        <v>0</v>
      </c>
      <c r="W6" s="62">
        <f>'AGS 2018 scenario'!W6-'Baseline GMFM 2018'!W6</f>
        <v>0</v>
      </c>
      <c r="X6" s="62">
        <f>'AGS 2018 scenario'!X6-'Baseline GMFM 2018'!X6</f>
        <v>0</v>
      </c>
      <c r="Y6" s="62">
        <f>'AGS 2018 scenario'!Y6-'Baseline GMFM 2018'!Y6</f>
        <v>0</v>
      </c>
      <c r="Z6" s="62">
        <f>'AGS 2018 scenario'!Z6-'Baseline GMFM 2018'!Z6</f>
        <v>0</v>
      </c>
      <c r="AA6" s="62">
        <f>'AGS 2018 scenario'!AA6-'Baseline GMFM 2018'!AA6</f>
        <v>0</v>
      </c>
      <c r="AB6" s="116">
        <f>'AGS 2018 scenario'!AB6-'Baseline GMFM 2018'!AB6</f>
        <v>0</v>
      </c>
      <c r="AC6" s="62">
        <f>'AGS 2018 scenario'!AC6-'Baseline GMFM 2018'!AC6</f>
        <v>0</v>
      </c>
      <c r="AD6" s="62">
        <f>'AGS 2018 scenario'!AD6-'Baseline GMFM 2018'!AD6</f>
        <v>2.6405263157894296</v>
      </c>
      <c r="AE6" s="62">
        <f>'AGS 2018 scenario'!AE6-'Baseline GMFM 2018'!AE6</f>
        <v>5.2810526315788593</v>
      </c>
      <c r="AF6" s="62">
        <f>'AGS 2018 scenario'!AF6-'Baseline GMFM 2018'!AF6</f>
        <v>7.9215789473682889</v>
      </c>
      <c r="AG6" s="62">
        <f>'AGS 2018 scenario'!AG6-'Baseline GMFM 2018'!AG6</f>
        <v>10.562105263157719</v>
      </c>
      <c r="AH6" s="62">
        <f>'AGS 2018 scenario'!AH6-'Baseline GMFM 2018'!AH6</f>
        <v>13.202631578947603</v>
      </c>
      <c r="AI6" s="62">
        <f>'AGS 2018 scenario'!AI6-'Baseline GMFM 2018'!AI6</f>
        <v>15.843157894737033</v>
      </c>
      <c r="AJ6" s="62">
        <f>'AGS 2018 scenario'!AJ6-'Baseline GMFM 2018'!AJ6</f>
        <v>18.483684210526462</v>
      </c>
      <c r="AK6" s="62">
        <f>'AGS 2018 scenario'!AK6-'Baseline GMFM 2018'!AK6</f>
        <v>21.124210526315892</v>
      </c>
      <c r="AL6" s="62">
        <f>'AGS 2018 scenario'!AL6-'Baseline GMFM 2018'!AL6</f>
        <v>23.764736842105322</v>
      </c>
      <c r="AM6" s="62">
        <f>'AGS 2018 scenario'!AM6-'Baseline GMFM 2018'!AM6</f>
        <v>26.405263157894751</v>
      </c>
      <c r="AN6" s="62">
        <f>'AGS 2018 scenario'!AN6-'Baseline GMFM 2018'!AN6</f>
        <v>29.045789473684181</v>
      </c>
      <c r="AO6" s="62">
        <f>'AGS 2018 scenario'!AO6-'Baseline GMFM 2018'!AO6</f>
        <v>31.68631578947361</v>
      </c>
      <c r="AP6" s="62">
        <f>'AGS 2018 scenario'!AP6-'Baseline GMFM 2018'!AP6</f>
        <v>34.32684210526304</v>
      </c>
      <c r="AQ6" s="62">
        <f>'AGS 2018 scenario'!AQ6-'Baseline GMFM 2018'!AQ6</f>
        <v>36.96736842105247</v>
      </c>
      <c r="AR6" s="62">
        <f>'AGS 2018 scenario'!AR6-'Baseline GMFM 2018'!AR6</f>
        <v>39.607894736842354</v>
      </c>
      <c r="AS6" s="62">
        <f>'AGS 2018 scenario'!AS6-'Baseline GMFM 2018'!AS6</f>
        <v>42.248421052631784</v>
      </c>
      <c r="AT6" s="62">
        <f>'AGS 2018 scenario'!AT6-'Baseline GMFM 2018'!AT6</f>
        <v>44.888947368421213</v>
      </c>
      <c r="AU6" s="62">
        <f>'AGS 2018 scenario'!AU6-'Baseline GMFM 2018'!AU6</f>
        <v>47.529473684210643</v>
      </c>
      <c r="AV6" s="62">
        <f>'AGS 2018 scenario'!AV6-'Baseline GMFM 2018'!AV6</f>
        <v>50.170000000000073</v>
      </c>
      <c r="AW6" s="62">
        <f>'AGS 2018 scenario'!AW6-'Baseline GMFM 2018'!AW6</f>
        <v>52.948999999999614</v>
      </c>
      <c r="AX6" s="62">
        <f>'AGS 2018 scenario'!AX6-'Baseline GMFM 2018'!AX6</f>
        <v>55.947000000000116</v>
      </c>
      <c r="AY6" s="72">
        <f>'AGS 2018 scenario'!AY6-'Baseline GMFM 2018'!AY6</f>
        <v>53.306473684210687</v>
      </c>
      <c r="AZ6" s="73">
        <f>'AGS 2018 scenario'!AZ6-'Baseline GMFM 2018'!AZ6</f>
        <v>1.8894854995460245E-2</v>
      </c>
      <c r="BA6" s="74">
        <f>'AGS 2018 scenario'!BA6-'Baseline GMFM 2018'!BA6</f>
        <v>8.8527725951159653E-4</v>
      </c>
      <c r="BB6" s="72">
        <f>'AGS 2018 scenario'!BB6-'Baseline GMFM 2018'!BB6</f>
        <v>52.948999999999614</v>
      </c>
      <c r="BC6" s="73">
        <f>'AGS 2018 scenario'!BC6-'Baseline GMFM 2018'!BC6</f>
        <v>1.8940858689940193E-2</v>
      </c>
      <c r="BD6" s="73">
        <f>'AGS 2018 scenario'!BD6-'Baseline GMFM 2018'!BD6</f>
        <v>8.8472181609411393E-4</v>
      </c>
      <c r="BE6" s="72">
        <f>'AGS 2018 scenario'!BE6-'Baseline GMFM 2018'!BE6</f>
        <v>50.170000000000073</v>
      </c>
      <c r="BF6" s="73">
        <f>'AGS 2018 scenario'!BF6-'Baseline GMFM 2018'!BF6</f>
        <v>1.8039974887146801E-2</v>
      </c>
      <c r="BG6" s="74">
        <f>'AGS 2018 scenario'!BG6-'Baseline GMFM 2018'!BG6</f>
        <v>8.404465227627167E-4</v>
      </c>
      <c r="BH6" s="108">
        <f>'AGS 2018 scenario'!BH6-'Baseline GMFM 2018'!BH6</f>
        <v>47.529473684210643</v>
      </c>
      <c r="BI6" s="73">
        <f>'AGS 2018 scenario'!BI6-'Baseline GMFM 2018'!BI6</f>
        <v>1.7256969647007236E-2</v>
      </c>
      <c r="BJ6" s="74">
        <f>'AGS 2018 scenario'!BJ6-'Baseline GMFM 2018'!BJ6</f>
        <v>7.9843177264971033E-4</v>
      </c>
      <c r="BK6" s="108">
        <f>'AGS 2018 scenario'!BK6-'Baseline GMFM 2018'!BK6</f>
        <v>50.308473684210185</v>
      </c>
      <c r="BL6" s="73">
        <f>'AGS 2018 scenario'!BL6-'Baseline GMFM 2018'!BL6</f>
        <v>1.7830888851151153E-2</v>
      </c>
      <c r="BM6" s="74">
        <f>'AGS 2018 scenario'!BM6-'Baseline GMFM 2018'!BM6</f>
        <v>8.8157883722339569E-4</v>
      </c>
    </row>
    <row r="7" spans="1:73" x14ac:dyDescent="0.2">
      <c r="A7" s="52" t="s">
        <v>102</v>
      </c>
      <c r="B7" s="51" t="s">
        <v>144</v>
      </c>
      <c r="C7" s="62">
        <f>'AGS 2018 scenario'!C7-'Baseline GMFM 2018'!C7</f>
        <v>0</v>
      </c>
      <c r="D7" s="62">
        <f>'AGS 2018 scenario'!D7-'Baseline GMFM 2018'!D7</f>
        <v>0</v>
      </c>
      <c r="E7" s="62">
        <f>'AGS 2018 scenario'!E7-'Baseline GMFM 2018'!E7</f>
        <v>0</v>
      </c>
      <c r="F7" s="62">
        <f>'AGS 2018 scenario'!F7-'Baseline GMFM 2018'!F7</f>
        <v>0</v>
      </c>
      <c r="G7" s="62">
        <f>'AGS 2018 scenario'!G7-'Baseline GMFM 2018'!G7</f>
        <v>0</v>
      </c>
      <c r="H7" s="62">
        <f>'AGS 2018 scenario'!H7-'Baseline GMFM 2018'!H7</f>
        <v>0</v>
      </c>
      <c r="I7" s="62">
        <f>'AGS 2018 scenario'!I7-'Baseline GMFM 2018'!I7</f>
        <v>0</v>
      </c>
      <c r="J7" s="62">
        <f>'AGS 2018 scenario'!J7-'Baseline GMFM 2018'!J7</f>
        <v>0</v>
      </c>
      <c r="K7" s="62">
        <f>'AGS 2018 scenario'!K7-'Baseline GMFM 2018'!K7</f>
        <v>0</v>
      </c>
      <c r="L7" s="62">
        <f>'AGS 2018 scenario'!L7-'Baseline GMFM 2018'!L7</f>
        <v>0</v>
      </c>
      <c r="M7" s="62">
        <f>'AGS 2018 scenario'!M7-'Baseline GMFM 2018'!M7</f>
        <v>0</v>
      </c>
      <c r="N7" s="62">
        <f>'AGS 2018 scenario'!N7-'Baseline GMFM 2018'!N7</f>
        <v>0</v>
      </c>
      <c r="O7" s="62">
        <f>'AGS 2018 scenario'!O7-'Baseline GMFM 2018'!O7</f>
        <v>0</v>
      </c>
      <c r="P7" s="62">
        <f>'AGS 2018 scenario'!P7-'Baseline GMFM 2018'!P7</f>
        <v>0</v>
      </c>
      <c r="Q7" s="62">
        <f>'AGS 2018 scenario'!Q7-'Baseline GMFM 2018'!Q7</f>
        <v>0</v>
      </c>
      <c r="R7" s="62">
        <f>'AGS 2018 scenario'!R7-'Baseline GMFM 2018'!R7</f>
        <v>0</v>
      </c>
      <c r="S7" s="62">
        <f>'AGS 2018 scenario'!S7-'Baseline GMFM 2018'!S7</f>
        <v>0</v>
      </c>
      <c r="T7" s="62">
        <f>'AGS 2018 scenario'!T7-'Baseline GMFM 2018'!T7</f>
        <v>0</v>
      </c>
      <c r="U7" s="62">
        <f>'AGS 2018 scenario'!U7-'Baseline GMFM 2018'!U7</f>
        <v>0</v>
      </c>
      <c r="V7" s="62">
        <f>'AGS 2018 scenario'!V7-'Baseline GMFM 2018'!V7</f>
        <v>0</v>
      </c>
      <c r="W7" s="62">
        <f>'AGS 2018 scenario'!W7-'Baseline GMFM 2018'!W7</f>
        <v>0</v>
      </c>
      <c r="X7" s="62">
        <f>'AGS 2018 scenario'!X7-'Baseline GMFM 2018'!X7</f>
        <v>0</v>
      </c>
      <c r="Y7" s="62">
        <f>'AGS 2018 scenario'!Y7-'Baseline GMFM 2018'!Y7</f>
        <v>0</v>
      </c>
      <c r="Z7" s="62">
        <f>'AGS 2018 scenario'!Z7-'Baseline GMFM 2018'!Z7</f>
        <v>0</v>
      </c>
      <c r="AA7" s="62">
        <f>'AGS 2018 scenario'!AA7-'Baseline GMFM 2018'!AA7</f>
        <v>-9.9999999861211109E-5</v>
      </c>
      <c r="AB7" s="116">
        <f>'AGS 2018 scenario'!AB7-'Baseline GMFM 2018'!AB7</f>
        <v>9.9999999747524271E-5</v>
      </c>
      <c r="AC7" s="62">
        <f>'AGS 2018 scenario'!AC7-'Baseline GMFM 2018'!AC7</f>
        <v>1.9999999994979589E-4</v>
      </c>
      <c r="AD7" s="62">
        <f>'AGS 2018 scenario'!AD7-'Baseline GMFM 2018'!AD7</f>
        <v>-0.25724210526311708</v>
      </c>
      <c r="AE7" s="62">
        <f>'AGS 2018 scenario'!AE7-'Baseline GMFM 2018'!AE7</f>
        <v>-0.51438421052637295</v>
      </c>
      <c r="AF7" s="62">
        <f>'AGS 2018 scenario'!AF7-'Baseline GMFM 2018'!AF7</f>
        <v>-0.77212631578947821</v>
      </c>
      <c r="AG7" s="62">
        <f>'AGS 2018 scenario'!AG7-'Baseline GMFM 2018'!AG7</f>
        <v>-1.0294684210530249</v>
      </c>
      <c r="AH7" s="62">
        <f>'AGS 2018 scenario'!AH7-'Baseline GMFM 2018'!AH7</f>
        <v>-1.2867105263154599</v>
      </c>
      <c r="AI7" s="62">
        <f>'AGS 2018 scenario'!AI7-'Baseline GMFM 2018'!AI7</f>
        <v>-1.5443526315784766</v>
      </c>
      <c r="AJ7" s="62">
        <f>'AGS 2018 scenario'!AJ7-'Baseline GMFM 2018'!AJ7</f>
        <v>-1.8016947368419096</v>
      </c>
      <c r="AK7" s="62">
        <f>'AGS 2018 scenario'!AK7-'Baseline GMFM 2018'!AK7</f>
        <v>-2.0586368421049883</v>
      </c>
      <c r="AL7" s="62">
        <f>'AGS 2018 scenario'!AL7-'Baseline GMFM 2018'!AL7</f>
        <v>-2.3165789473686118</v>
      </c>
      <c r="AM7" s="62">
        <f>'AGS 2018 scenario'!AM7-'Baseline GMFM 2018'!AM7</f>
        <v>-2.5733210526315133</v>
      </c>
      <c r="AN7" s="62">
        <f>'AGS 2018 scenario'!AN7-'Baseline GMFM 2018'!AN7</f>
        <v>-2.8312631578946821</v>
      </c>
      <c r="AO7" s="62">
        <f>'AGS 2018 scenario'!AO7-'Baseline GMFM 2018'!AO7</f>
        <v>-3.0873052631581004</v>
      </c>
      <c r="AP7" s="62">
        <f>'AGS 2018 scenario'!AP7-'Baseline GMFM 2018'!AP7</f>
        <v>-3.3452473684213828</v>
      </c>
      <c r="AQ7" s="62">
        <f>'AGS 2018 scenario'!AQ7-'Baseline GMFM 2018'!AQ7</f>
        <v>-3.6032894736844128</v>
      </c>
      <c r="AR7" s="62">
        <f>'AGS 2018 scenario'!AR7-'Baseline GMFM 2018'!AR7</f>
        <v>-3.8598315789469098</v>
      </c>
      <c r="AS7" s="62">
        <f>'AGS 2018 scenario'!AS7-'Baseline GMFM 2018'!AS7</f>
        <v>-4.1178736842102808</v>
      </c>
      <c r="AT7" s="62">
        <f>'AGS 2018 scenario'!AT7-'Baseline GMFM 2018'!AT7</f>
        <v>-4.3740157894734466</v>
      </c>
      <c r="AU7" s="62">
        <f>'AGS 2018 scenario'!AU7-'Baseline GMFM 2018'!AU7</f>
        <v>-4.6320578947367039</v>
      </c>
      <c r="AV7" s="62">
        <f>'AGS 2018 scenario'!AV7-'Baseline GMFM 2018'!AV7</f>
        <v>-4.8891999999999598</v>
      </c>
      <c r="AW7" s="62">
        <f>'AGS 2018 scenario'!AW7-'Baseline GMFM 2018'!AW7</f>
        <v>-5.342600000000175</v>
      </c>
      <c r="AX7" s="62">
        <f>'AGS 2018 scenario'!AX7-'Baseline GMFM 2018'!AX7</f>
        <v>-8.3811999999999216</v>
      </c>
      <c r="AY7" s="67">
        <f>'AGS 2018 scenario'!AY7-'Baseline GMFM 2018'!AY7</f>
        <v>-8.1239578947368045</v>
      </c>
      <c r="AZ7" s="75">
        <f>'AGS 2018 scenario'!AZ7-'Baseline GMFM 2018'!AZ7</f>
        <v>-1.4037828528454584E-2</v>
      </c>
      <c r="BA7" s="76">
        <f>'AGS 2018 scenario'!BA7-'Baseline GMFM 2018'!BA7</f>
        <v>-6.9594273215156655E-4</v>
      </c>
      <c r="BB7" s="67">
        <f>'AGS 2018 scenario'!BB7-'Baseline GMFM 2018'!BB7</f>
        <v>-5.3428000000001248</v>
      </c>
      <c r="BC7" s="75">
        <f>'AGS 2018 scenario'!BC7-'Baseline GMFM 2018'!BC7</f>
        <v>-9.3483633154987766E-3</v>
      </c>
      <c r="BD7" s="75">
        <f>'AGS 2018 scenario'!BD7-'Baseline GMFM 2018'!BD7</f>
        <v>-4.593253996116875E-4</v>
      </c>
      <c r="BE7" s="67">
        <f>'AGS 2018 scenario'!BE7-'Baseline GMFM 2018'!BE7</f>
        <v>-4.8892999999997073</v>
      </c>
      <c r="BF7" s="75">
        <f>'AGS 2018 scenario'!BF7-'Baseline GMFM 2018'!BF7</f>
        <v>-8.6569656047693518E-3</v>
      </c>
      <c r="BG7" s="76">
        <f>'AGS 2018 scenario'!BG7-'Baseline GMFM 2018'!BG7</f>
        <v>-4.2044018218700963E-4</v>
      </c>
      <c r="BH7" s="106">
        <f>'AGS 2018 scenario'!BH7-'Baseline GMFM 2018'!BH7</f>
        <v>-4.6319578947368427</v>
      </c>
      <c r="BI7" s="75">
        <f>'AGS 2018 scenario'!BI7-'Baseline GMFM 2018'!BI7</f>
        <v>-8.3245035677898746E-3</v>
      </c>
      <c r="BJ7" s="76">
        <f>'AGS 2018 scenario'!BJ7-'Baseline GMFM 2018'!BJ7</f>
        <v>-3.9832022234853603E-4</v>
      </c>
      <c r="BK7" s="106">
        <f>'AGS 2018 scenario'!BK7-'Baseline GMFM 2018'!BK7</f>
        <v>-5.0853578947370579</v>
      </c>
      <c r="BL7" s="75">
        <f>'AGS 2018 scenario'!BL7-'Baseline GMFM 2018'!BL7</f>
        <v>-8.787026650620363E-3</v>
      </c>
      <c r="BM7" s="76">
        <f>'AGS 2018 scenario'!BM7-'Baseline GMFM 2018'!BM7</f>
        <v>-4.5978518959266523E-4</v>
      </c>
    </row>
    <row r="8" spans="1:73" x14ac:dyDescent="0.2">
      <c r="A8" s="52" t="s">
        <v>103</v>
      </c>
      <c r="B8" s="51" t="s">
        <v>144</v>
      </c>
      <c r="C8" s="62">
        <f>'AGS 2018 scenario'!C8-'Baseline GMFM 2018'!C8</f>
        <v>0</v>
      </c>
      <c r="D8" s="62">
        <f>'AGS 2018 scenario'!D8-'Baseline GMFM 2018'!D8</f>
        <v>0</v>
      </c>
      <c r="E8" s="62">
        <f>'AGS 2018 scenario'!E8-'Baseline GMFM 2018'!E8</f>
        <v>0</v>
      </c>
      <c r="F8" s="62">
        <f>'AGS 2018 scenario'!F8-'Baseline GMFM 2018'!F8</f>
        <v>0</v>
      </c>
      <c r="G8" s="62">
        <f>'AGS 2018 scenario'!G8-'Baseline GMFM 2018'!G8</f>
        <v>0</v>
      </c>
      <c r="H8" s="62">
        <f>'AGS 2018 scenario'!H8-'Baseline GMFM 2018'!H8</f>
        <v>0</v>
      </c>
      <c r="I8" s="62">
        <f>'AGS 2018 scenario'!I8-'Baseline GMFM 2018'!I8</f>
        <v>0</v>
      </c>
      <c r="J8" s="62">
        <f>'AGS 2018 scenario'!J8-'Baseline GMFM 2018'!J8</f>
        <v>0</v>
      </c>
      <c r="K8" s="62">
        <f>'AGS 2018 scenario'!K8-'Baseline GMFM 2018'!K8</f>
        <v>0</v>
      </c>
      <c r="L8" s="62">
        <f>'AGS 2018 scenario'!L8-'Baseline GMFM 2018'!L8</f>
        <v>0</v>
      </c>
      <c r="M8" s="62">
        <f>'AGS 2018 scenario'!M8-'Baseline GMFM 2018'!M8</f>
        <v>0</v>
      </c>
      <c r="N8" s="62">
        <f>'AGS 2018 scenario'!N8-'Baseline GMFM 2018'!N8</f>
        <v>0</v>
      </c>
      <c r="O8" s="62">
        <f>'AGS 2018 scenario'!O8-'Baseline GMFM 2018'!O8</f>
        <v>0</v>
      </c>
      <c r="P8" s="62">
        <f>'AGS 2018 scenario'!P8-'Baseline GMFM 2018'!P8</f>
        <v>0</v>
      </c>
      <c r="Q8" s="62">
        <f>'AGS 2018 scenario'!Q8-'Baseline GMFM 2018'!Q8</f>
        <v>0</v>
      </c>
      <c r="R8" s="62">
        <f>'AGS 2018 scenario'!R8-'Baseline GMFM 2018'!R8</f>
        <v>0</v>
      </c>
      <c r="S8" s="62">
        <f>'AGS 2018 scenario'!S8-'Baseline GMFM 2018'!S8</f>
        <v>0</v>
      </c>
      <c r="T8" s="62">
        <f>'AGS 2018 scenario'!T8-'Baseline GMFM 2018'!T8</f>
        <v>0</v>
      </c>
      <c r="U8" s="62">
        <f>'AGS 2018 scenario'!U8-'Baseline GMFM 2018'!U8</f>
        <v>0</v>
      </c>
      <c r="V8" s="62">
        <f>'AGS 2018 scenario'!V8-'Baseline GMFM 2018'!V8</f>
        <v>0</v>
      </c>
      <c r="W8" s="62">
        <f>'AGS 2018 scenario'!W8-'Baseline GMFM 2018'!W8</f>
        <v>0</v>
      </c>
      <c r="X8" s="62">
        <f>'AGS 2018 scenario'!X8-'Baseline GMFM 2018'!X8</f>
        <v>0</v>
      </c>
      <c r="Y8" s="62">
        <f>'AGS 2018 scenario'!Y8-'Baseline GMFM 2018'!Y8</f>
        <v>0</v>
      </c>
      <c r="Z8" s="62">
        <f>'AGS 2018 scenario'!Z8-'Baseline GMFM 2018'!Z8</f>
        <v>0</v>
      </c>
      <c r="AA8" s="62">
        <f>'AGS 2018 scenario'!AA8-'Baseline GMFM 2018'!AA8</f>
        <v>0</v>
      </c>
      <c r="AB8" s="116">
        <f>'AGS 2018 scenario'!AB8-'Baseline GMFM 2018'!AB8</f>
        <v>0</v>
      </c>
      <c r="AC8" s="62">
        <f>'AGS 2018 scenario'!AC8-'Baseline GMFM 2018'!AC8</f>
        <v>0</v>
      </c>
      <c r="AD8" s="62">
        <f>'AGS 2018 scenario'!AD8-'Baseline GMFM 2018'!AD8</f>
        <v>2.8542631578948203</v>
      </c>
      <c r="AE8" s="62">
        <f>'AGS 2018 scenario'!AE8-'Baseline GMFM 2018'!AE8</f>
        <v>5.7085263157894133</v>
      </c>
      <c r="AF8" s="62">
        <f>'AGS 2018 scenario'!AF8-'Baseline GMFM 2018'!AF8</f>
        <v>8.5627894736842336</v>
      </c>
      <c r="AG8" s="62">
        <f>'AGS 2018 scenario'!AG8-'Baseline GMFM 2018'!AG8</f>
        <v>11.417052631579054</v>
      </c>
      <c r="AH8" s="62">
        <f>'AGS 2018 scenario'!AH8-'Baseline GMFM 2018'!AH8</f>
        <v>14.271315789473647</v>
      </c>
      <c r="AI8" s="62">
        <f>'AGS 2018 scenario'!AI8-'Baseline GMFM 2018'!AI8</f>
        <v>17.125578947368467</v>
      </c>
      <c r="AJ8" s="62">
        <f>'AGS 2018 scenario'!AJ8-'Baseline GMFM 2018'!AJ8</f>
        <v>19.97984210526306</v>
      </c>
      <c r="AK8" s="62">
        <f>'AGS 2018 scenario'!AK8-'Baseline GMFM 2018'!AK8</f>
        <v>22.83410526315788</v>
      </c>
      <c r="AL8" s="62">
        <f>'AGS 2018 scenario'!AL8-'Baseline GMFM 2018'!AL8</f>
        <v>25.688368421052701</v>
      </c>
      <c r="AM8" s="62">
        <f>'AGS 2018 scenario'!AM8-'Baseline GMFM 2018'!AM8</f>
        <v>28.542631578947294</v>
      </c>
      <c r="AN8" s="62">
        <f>'AGS 2018 scenario'!AN8-'Baseline GMFM 2018'!AN8</f>
        <v>31.396894736842114</v>
      </c>
      <c r="AO8" s="62">
        <f>'AGS 2018 scenario'!AO8-'Baseline GMFM 2018'!AO8</f>
        <v>34.251157894736934</v>
      </c>
      <c r="AP8" s="62">
        <f>'AGS 2018 scenario'!AP8-'Baseline GMFM 2018'!AP8</f>
        <v>37.105421052631527</v>
      </c>
      <c r="AQ8" s="62">
        <f>'AGS 2018 scenario'!AQ8-'Baseline GMFM 2018'!AQ8</f>
        <v>39.959684210526348</v>
      </c>
      <c r="AR8" s="62">
        <f>'AGS 2018 scenario'!AR8-'Baseline GMFM 2018'!AR8</f>
        <v>42.813947368420941</v>
      </c>
      <c r="AS8" s="62">
        <f>'AGS 2018 scenario'!AS8-'Baseline GMFM 2018'!AS8</f>
        <v>45.668210526315761</v>
      </c>
      <c r="AT8" s="62">
        <f>'AGS 2018 scenario'!AT8-'Baseline GMFM 2018'!AT8</f>
        <v>48.522473684210581</v>
      </c>
      <c r="AU8" s="62">
        <f>'AGS 2018 scenario'!AU8-'Baseline GMFM 2018'!AU8</f>
        <v>51.376736842105174</v>
      </c>
      <c r="AV8" s="62">
        <f>'AGS 2018 scenario'!AV8-'Baseline GMFM 2018'!AV8</f>
        <v>54.230999999999995</v>
      </c>
      <c r="AW8" s="62">
        <f>'AGS 2018 scenario'!AW8-'Baseline GMFM 2018'!AW8</f>
        <v>57.52599999999984</v>
      </c>
      <c r="AX8" s="62">
        <f>'AGS 2018 scenario'!AX8-'Baseline GMFM 2018'!AX8</f>
        <v>61.071999999999889</v>
      </c>
      <c r="AY8" s="67">
        <f>'AGS 2018 scenario'!AY8-'Baseline GMFM 2018'!AY8</f>
        <v>58.217736842105069</v>
      </c>
      <c r="AZ8" s="75">
        <f>'AGS 2018 scenario'!AZ8-'Baseline GMFM 2018'!AZ8</f>
        <v>3.2583541936673836E-2</v>
      </c>
      <c r="BA8" s="76">
        <f>'AGS 2018 scenario'!BA8-'Baseline GMFM 2018'!BA8</f>
        <v>1.6110714239530033E-3</v>
      </c>
      <c r="BB8" s="67">
        <f>'AGS 2018 scenario'!BB8-'Baseline GMFM 2018'!BB8</f>
        <v>57.52599999999984</v>
      </c>
      <c r="BC8" s="75">
        <f>'AGS 2018 scenario'!BC8-'Baseline GMFM 2018'!BC8</f>
        <v>3.2272487824745816E-2</v>
      </c>
      <c r="BD8" s="75">
        <f>'AGS 2018 scenario'!BD8-'Baseline GMFM 2018'!BD8</f>
        <v>1.5943259801892706E-3</v>
      </c>
      <c r="BE8" s="67">
        <f>'AGS 2018 scenario'!BE8-'Baseline GMFM 2018'!BE8</f>
        <v>54.230999999999995</v>
      </c>
      <c r="BF8" s="75">
        <f>'AGS 2018 scenario'!BF8-'Baseline GMFM 2018'!BF8</f>
        <v>3.0474626674443926E-2</v>
      </c>
      <c r="BG8" s="76">
        <f>'AGS 2018 scenario'!BG8-'Baseline GMFM 2018'!BG8</f>
        <v>1.5028741683040803E-3</v>
      </c>
      <c r="BH8" s="106">
        <f>'AGS 2018 scenario'!BH8-'Baseline GMFM 2018'!BH8</f>
        <v>51.376736842105174</v>
      </c>
      <c r="BI8" s="75">
        <f>'AGS 2018 scenario'!BI8-'Baseline GMFM 2018'!BI8</f>
        <v>2.9082763118418849E-2</v>
      </c>
      <c r="BJ8" s="76">
        <f>'AGS 2018 scenario'!BJ8-'Baseline GMFM 2018'!BJ8</f>
        <v>1.4231445946808474E-3</v>
      </c>
      <c r="BK8" s="106">
        <f>'AGS 2018 scenario'!BK8-'Baseline GMFM 2018'!BK8</f>
        <v>54.67173684210502</v>
      </c>
      <c r="BL8" s="75">
        <f>'AGS 2018 scenario'!BL8-'Baseline GMFM 2018'!BL8</f>
        <v>3.0599178943058667E-2</v>
      </c>
      <c r="BM8" s="76">
        <f>'AGS 2018 scenario'!BM8-'Baseline GMFM 2018'!BM8</f>
        <v>1.5939613310166356E-3</v>
      </c>
    </row>
    <row r="9" spans="1:73" x14ac:dyDescent="0.2">
      <c r="A9" s="52" t="s">
        <v>104</v>
      </c>
      <c r="B9" s="51" t="s">
        <v>144</v>
      </c>
      <c r="C9" s="62">
        <f>'AGS 2018 scenario'!C9-'Baseline GMFM 2018'!C9</f>
        <v>0</v>
      </c>
      <c r="D9" s="62">
        <f>'AGS 2018 scenario'!D9-'Baseline GMFM 2018'!D9</f>
        <v>0</v>
      </c>
      <c r="E9" s="62">
        <f>'AGS 2018 scenario'!E9-'Baseline GMFM 2018'!E9</f>
        <v>0</v>
      </c>
      <c r="F9" s="62">
        <f>'AGS 2018 scenario'!F9-'Baseline GMFM 2018'!F9</f>
        <v>0</v>
      </c>
      <c r="G9" s="62">
        <f>'AGS 2018 scenario'!G9-'Baseline GMFM 2018'!G9</f>
        <v>0</v>
      </c>
      <c r="H9" s="62">
        <f>'AGS 2018 scenario'!H9-'Baseline GMFM 2018'!H9</f>
        <v>0</v>
      </c>
      <c r="I9" s="62">
        <f>'AGS 2018 scenario'!I9-'Baseline GMFM 2018'!I9</f>
        <v>0</v>
      </c>
      <c r="J9" s="62">
        <f>'AGS 2018 scenario'!J9-'Baseline GMFM 2018'!J9</f>
        <v>0</v>
      </c>
      <c r="K9" s="62">
        <f>'AGS 2018 scenario'!K9-'Baseline GMFM 2018'!K9</f>
        <v>0</v>
      </c>
      <c r="L9" s="62">
        <f>'AGS 2018 scenario'!L9-'Baseline GMFM 2018'!L9</f>
        <v>0</v>
      </c>
      <c r="M9" s="62">
        <f>'AGS 2018 scenario'!M9-'Baseline GMFM 2018'!M9</f>
        <v>0</v>
      </c>
      <c r="N9" s="62">
        <f>'AGS 2018 scenario'!N9-'Baseline GMFM 2018'!N9</f>
        <v>0</v>
      </c>
      <c r="O9" s="62">
        <f>'AGS 2018 scenario'!O9-'Baseline GMFM 2018'!O9</f>
        <v>0</v>
      </c>
      <c r="P9" s="62">
        <f>'AGS 2018 scenario'!P9-'Baseline GMFM 2018'!P9</f>
        <v>0</v>
      </c>
      <c r="Q9" s="62">
        <f>'AGS 2018 scenario'!Q9-'Baseline GMFM 2018'!Q9</f>
        <v>0</v>
      </c>
      <c r="R9" s="62">
        <f>'AGS 2018 scenario'!R9-'Baseline GMFM 2018'!R9</f>
        <v>0</v>
      </c>
      <c r="S9" s="62">
        <f>'AGS 2018 scenario'!S9-'Baseline GMFM 2018'!S9</f>
        <v>0</v>
      </c>
      <c r="T9" s="62">
        <f>'AGS 2018 scenario'!T9-'Baseline GMFM 2018'!T9</f>
        <v>0</v>
      </c>
      <c r="U9" s="62">
        <f>'AGS 2018 scenario'!U9-'Baseline GMFM 2018'!U9</f>
        <v>0</v>
      </c>
      <c r="V9" s="62">
        <f>'AGS 2018 scenario'!V9-'Baseline GMFM 2018'!V9</f>
        <v>0</v>
      </c>
      <c r="W9" s="62">
        <f>'AGS 2018 scenario'!W9-'Baseline GMFM 2018'!W9</f>
        <v>0</v>
      </c>
      <c r="X9" s="62">
        <f>'AGS 2018 scenario'!X9-'Baseline GMFM 2018'!X9</f>
        <v>0</v>
      </c>
      <c r="Y9" s="62">
        <f>'AGS 2018 scenario'!Y9-'Baseline GMFM 2018'!Y9</f>
        <v>0</v>
      </c>
      <c r="Z9" s="62">
        <f>'AGS 2018 scenario'!Z9-'Baseline GMFM 2018'!Z9</f>
        <v>0</v>
      </c>
      <c r="AA9" s="62">
        <f>'AGS 2018 scenario'!AA9-'Baseline GMFM 2018'!AA9</f>
        <v>0</v>
      </c>
      <c r="AB9" s="116">
        <f>'AGS 2018 scenario'!AB9-'Baseline GMFM 2018'!AB9</f>
        <v>0</v>
      </c>
      <c r="AC9" s="62">
        <f>'AGS 2018 scenario'!AC9-'Baseline GMFM 2018'!AC9</f>
        <v>0</v>
      </c>
      <c r="AD9" s="62">
        <f>'AGS 2018 scenario'!AD9-'Baseline GMFM 2018'!AD9</f>
        <v>4.3605263157871832E-2</v>
      </c>
      <c r="AE9" s="62">
        <f>'AGS 2018 scenario'!AE9-'Baseline GMFM 2018'!AE9</f>
        <v>8.7210526315800507E-2</v>
      </c>
      <c r="AF9" s="62">
        <f>'AGS 2018 scenario'!AF9-'Baseline GMFM 2018'!AF9</f>
        <v>0.13081578947367234</v>
      </c>
      <c r="AG9" s="62">
        <f>'AGS 2018 scenario'!AG9-'Baseline GMFM 2018'!AG9</f>
        <v>0.17442105263154417</v>
      </c>
      <c r="AH9" s="62">
        <f>'AGS 2018 scenario'!AH9-'Baseline GMFM 2018'!AH9</f>
        <v>0.21802631578947285</v>
      </c>
      <c r="AI9" s="62">
        <f>'AGS 2018 scenario'!AI9-'Baseline GMFM 2018'!AI9</f>
        <v>0.26163157894734468</v>
      </c>
      <c r="AJ9" s="62">
        <f>'AGS 2018 scenario'!AJ9-'Baseline GMFM 2018'!AJ9</f>
        <v>0.30523684210527335</v>
      </c>
      <c r="AK9" s="62">
        <f>'AGS 2018 scenario'!AK9-'Baseline GMFM 2018'!AK9</f>
        <v>0.34884210526314519</v>
      </c>
      <c r="AL9" s="62">
        <f>'AGS 2018 scenario'!AL9-'Baseline GMFM 2018'!AL9</f>
        <v>0.39244736842101702</v>
      </c>
      <c r="AM9" s="62">
        <f>'AGS 2018 scenario'!AM9-'Baseline GMFM 2018'!AM9</f>
        <v>0.43605263157894569</v>
      </c>
      <c r="AN9" s="62">
        <f>'AGS 2018 scenario'!AN9-'Baseline GMFM 2018'!AN9</f>
        <v>0.47965789473687437</v>
      </c>
      <c r="AO9" s="62">
        <f>'AGS 2018 scenario'!AO9-'Baseline GMFM 2018'!AO9</f>
        <v>0.52326315789468936</v>
      </c>
      <c r="AP9" s="62">
        <f>'AGS 2018 scenario'!AP9-'Baseline GMFM 2018'!AP9</f>
        <v>0.56686842105261803</v>
      </c>
      <c r="AQ9" s="62">
        <f>'AGS 2018 scenario'!AQ9-'Baseline GMFM 2018'!AQ9</f>
        <v>0.61047368421054671</v>
      </c>
      <c r="AR9" s="62">
        <f>'AGS 2018 scenario'!AR9-'Baseline GMFM 2018'!AR9</f>
        <v>0.6540789473683617</v>
      </c>
      <c r="AS9" s="62">
        <f>'AGS 2018 scenario'!AS9-'Baseline GMFM 2018'!AS9</f>
        <v>0.69768421052629037</v>
      </c>
      <c r="AT9" s="62">
        <f>'AGS 2018 scenario'!AT9-'Baseline GMFM 2018'!AT9</f>
        <v>0.74128947368421905</v>
      </c>
      <c r="AU9" s="62">
        <f>'AGS 2018 scenario'!AU9-'Baseline GMFM 2018'!AU9</f>
        <v>0.78489473684203404</v>
      </c>
      <c r="AV9" s="62">
        <f>'AGS 2018 scenario'!AV9-'Baseline GMFM 2018'!AV9</f>
        <v>0.82849999999996271</v>
      </c>
      <c r="AW9" s="62">
        <f>'AGS 2018 scenario'!AW9-'Baseline GMFM 2018'!AW9</f>
        <v>0.76550000000008822</v>
      </c>
      <c r="AX9" s="62">
        <f>'AGS 2018 scenario'!AX9-'Baseline GMFM 2018'!AX9</f>
        <v>3.2567999999999984</v>
      </c>
      <c r="AY9" s="67">
        <f>'AGS 2018 scenario'!AY9-'Baseline GMFM 2018'!AY9</f>
        <v>3.2131947368421265</v>
      </c>
      <c r="AZ9" s="75">
        <f>'AGS 2018 scenario'!AZ9-'Baseline GMFM 2018'!AZ9</f>
        <v>7.1493589126836454E-3</v>
      </c>
      <c r="BA9" s="76">
        <f>'AGS 2018 scenario'!BA9-'Baseline GMFM 2018'!BA9</f>
        <v>2.6211149351618168E-4</v>
      </c>
      <c r="BB9" s="67">
        <f>'AGS 2018 scenario'!BB9-'Baseline GMFM 2018'!BB9</f>
        <v>0.76550000000008822</v>
      </c>
      <c r="BC9" s="75">
        <f>'AGS 2018 scenario'!BC9-'Baseline GMFM 2018'!BC9</f>
        <v>1.734022865090723E-3</v>
      </c>
      <c r="BD9" s="75">
        <f>'AGS 2018 scenario'!BD9-'Baseline GMFM 2018'!BD9</f>
        <v>6.3206024837336727E-5</v>
      </c>
      <c r="BE9" s="67">
        <f>'AGS 2018 scenario'!BE9-'Baseline GMFM 2018'!BE9</f>
        <v>0.82849999999996271</v>
      </c>
      <c r="BF9" s="75">
        <f>'AGS 2018 scenario'!BF9-'Baseline GMFM 2018'!BF9</f>
        <v>1.897107832204481E-3</v>
      </c>
      <c r="BG9" s="76">
        <f>'AGS 2018 scenario'!BG9-'Baseline GMFM 2018'!BG9</f>
        <v>6.9282203191134428E-5</v>
      </c>
      <c r="BH9" s="106">
        <f>'AGS 2018 scenario'!BH9-'Baseline GMFM 2018'!BH9</f>
        <v>0.78489473684203404</v>
      </c>
      <c r="BI9" s="75">
        <f>'AGS 2018 scenario'!BI9-'Baseline GMFM 2018'!BI9</f>
        <v>1.8201508605181771E-3</v>
      </c>
      <c r="BJ9" s="76">
        <f>'AGS 2018 scenario'!BJ9-'Baseline GMFM 2018'!BJ9</f>
        <v>6.6637169049199585E-5</v>
      </c>
      <c r="BK9" s="106">
        <f>'AGS 2018 scenario'!BK9-'Baseline GMFM 2018'!BK9</f>
        <v>0.72189473684221639</v>
      </c>
      <c r="BL9" s="75">
        <f>'AGS 2018 scenario'!BL9-'Baseline GMFM 2018'!BL9</f>
        <v>1.5778912914425347E-3</v>
      </c>
      <c r="BM9" s="76">
        <f>'AGS 2018 scenario'!BM9-'Baseline GMFM 2018'!BM9</f>
        <v>6.1326073195422381E-5</v>
      </c>
    </row>
    <row r="10" spans="1:73" x14ac:dyDescent="0.2">
      <c r="A10" s="51" t="s">
        <v>113</v>
      </c>
      <c r="B10" s="51" t="s">
        <v>144</v>
      </c>
      <c r="C10" s="62" t="e">
        <f>'AGS 2018 scenario'!C10-'Baseline GMFM 2018'!C10</f>
        <v>#VALUE!</v>
      </c>
      <c r="D10" s="62">
        <f>'AGS 2018 scenario'!D10-'Baseline GMFM 2018'!D10</f>
        <v>0</v>
      </c>
      <c r="E10" s="62">
        <f>'AGS 2018 scenario'!E10-'Baseline GMFM 2018'!E10</f>
        <v>0</v>
      </c>
      <c r="F10" s="62">
        <f>'AGS 2018 scenario'!F10-'Baseline GMFM 2018'!F10</f>
        <v>0</v>
      </c>
      <c r="G10" s="62">
        <f>'AGS 2018 scenario'!G10-'Baseline GMFM 2018'!G10</f>
        <v>0</v>
      </c>
      <c r="H10" s="62">
        <f>'AGS 2018 scenario'!H10-'Baseline GMFM 2018'!H10</f>
        <v>0</v>
      </c>
      <c r="I10" s="62">
        <f>'AGS 2018 scenario'!I10-'Baseline GMFM 2018'!I10</f>
        <v>0</v>
      </c>
      <c r="J10" s="62">
        <f>'AGS 2018 scenario'!J10-'Baseline GMFM 2018'!J10</f>
        <v>0</v>
      </c>
      <c r="K10" s="62">
        <f>'AGS 2018 scenario'!K10-'Baseline GMFM 2018'!K10</f>
        <v>0</v>
      </c>
      <c r="L10" s="62">
        <f>'AGS 2018 scenario'!L10-'Baseline GMFM 2018'!L10</f>
        <v>0</v>
      </c>
      <c r="M10" s="62">
        <f>'AGS 2018 scenario'!M10-'Baseline GMFM 2018'!M10</f>
        <v>0</v>
      </c>
      <c r="N10" s="62">
        <f>'AGS 2018 scenario'!N10-'Baseline GMFM 2018'!N10</f>
        <v>0</v>
      </c>
      <c r="O10" s="62">
        <f>'AGS 2018 scenario'!O10-'Baseline GMFM 2018'!O10</f>
        <v>0</v>
      </c>
      <c r="P10" s="62">
        <f>'AGS 2018 scenario'!P10-'Baseline GMFM 2018'!P10</f>
        <v>0</v>
      </c>
      <c r="Q10" s="62">
        <f>'AGS 2018 scenario'!Q10-'Baseline GMFM 2018'!Q10</f>
        <v>0</v>
      </c>
      <c r="R10" s="62">
        <f>'AGS 2018 scenario'!R10-'Baseline GMFM 2018'!R10</f>
        <v>0</v>
      </c>
      <c r="S10" s="62">
        <f>'AGS 2018 scenario'!S10-'Baseline GMFM 2018'!S10</f>
        <v>0</v>
      </c>
      <c r="T10" s="62">
        <f>'AGS 2018 scenario'!T10-'Baseline GMFM 2018'!T10</f>
        <v>0</v>
      </c>
      <c r="U10" s="62">
        <f>'AGS 2018 scenario'!U10-'Baseline GMFM 2018'!U10</f>
        <v>0</v>
      </c>
      <c r="V10" s="62">
        <f>'AGS 2018 scenario'!V10-'Baseline GMFM 2018'!V10</f>
        <v>0</v>
      </c>
      <c r="W10" s="62">
        <f>'AGS 2018 scenario'!W10-'Baseline GMFM 2018'!W10</f>
        <v>0</v>
      </c>
      <c r="X10" s="62">
        <f>'AGS 2018 scenario'!X10-'Baseline GMFM 2018'!X10</f>
        <v>0</v>
      </c>
      <c r="Y10" s="62">
        <f>'AGS 2018 scenario'!Y10-'Baseline GMFM 2018'!Y10</f>
        <v>0</v>
      </c>
      <c r="Z10" s="62">
        <f>'AGS 2018 scenario'!Z10-'Baseline GMFM 2018'!Z10</f>
        <v>0</v>
      </c>
      <c r="AA10" s="62">
        <f>'AGS 2018 scenario'!AA10-'Baseline GMFM 2018'!AA10</f>
        <v>0</v>
      </c>
      <c r="AB10" s="116">
        <f>'AGS 2018 scenario'!AB10-'Baseline GMFM 2018'!AB10</f>
        <v>0</v>
      </c>
      <c r="AC10" s="62">
        <f>'AGS 2018 scenario'!AC10-'Baseline GMFM 2018'!AC10</f>
        <v>0</v>
      </c>
      <c r="AD10" s="62">
        <f>'AGS 2018 scenario'!AD10-'Baseline GMFM 2018'!AD10</f>
        <v>2.6593050000000003</v>
      </c>
      <c r="AE10" s="62">
        <f>'AGS 2018 scenario'!AE10-'Baseline GMFM 2018'!AE10</f>
        <v>2.4861170000000001</v>
      </c>
      <c r="AF10" s="62">
        <f>'AGS 2018 scenario'!AF10-'Baseline GMFM 2018'!AF10</f>
        <v>2.8703376999999999</v>
      </c>
      <c r="AG10" s="62">
        <f>'AGS 2018 scenario'!AG10-'Baseline GMFM 2018'!AG10</f>
        <v>3.0396700000000001</v>
      </c>
      <c r="AH10" s="62">
        <f>'AGS 2018 scenario'!AH10-'Baseline GMFM 2018'!AH10</f>
        <v>2.5481859999999998</v>
      </c>
      <c r="AI10" s="62">
        <f>'AGS 2018 scenario'!AI10-'Baseline GMFM 2018'!AI10</f>
        <v>1.6001460000000001</v>
      </c>
      <c r="AJ10" s="62">
        <f>'AGS 2018 scenario'!AJ10-'Baseline GMFM 2018'!AJ10</f>
        <v>1.4555180000000001</v>
      </c>
      <c r="AK10" s="62">
        <f>'AGS 2018 scenario'!AK10-'Baseline GMFM 2018'!AK10</f>
        <v>1.546224</v>
      </c>
      <c r="AL10" s="62">
        <f>'AGS 2018 scenario'!AL10-'Baseline GMFM 2018'!AL10</f>
        <v>1.782095</v>
      </c>
      <c r="AM10" s="62">
        <f>'AGS 2018 scenario'!AM10-'Baseline GMFM 2018'!AM10</f>
        <v>1.9410849999999999</v>
      </c>
      <c r="AN10" s="62">
        <f>'AGS 2018 scenario'!AN10-'Baseline GMFM 2018'!AN10</f>
        <v>2.1613350000000002</v>
      </c>
      <c r="AO10" s="62">
        <f>'AGS 2018 scenario'!AO10-'Baseline GMFM 2018'!AO10</f>
        <v>2.4289370000000003</v>
      </c>
      <c r="AP10" s="62">
        <f>'AGS 2018 scenario'!AP10-'Baseline GMFM 2018'!AP10</f>
        <v>2.758731</v>
      </c>
      <c r="AQ10" s="62">
        <f>'AGS 2018 scenario'!AQ10-'Baseline GMFM 2018'!AQ10</f>
        <v>2.7913990000000002</v>
      </c>
      <c r="AR10" s="62">
        <f>'AGS 2018 scenario'!AR10-'Baseline GMFM 2018'!AR10</f>
        <v>2.8268140000000002</v>
      </c>
      <c r="AS10" s="62">
        <f>'AGS 2018 scenario'!AS10-'Baseline GMFM 2018'!AS10</f>
        <v>2.785895</v>
      </c>
      <c r="AT10" s="62">
        <f>'AGS 2018 scenario'!AT10-'Baseline GMFM 2018'!AT10</f>
        <v>2.7622439999999999</v>
      </c>
      <c r="AU10" s="62">
        <f>'AGS 2018 scenario'!AU10-'Baseline GMFM 2018'!AU10</f>
        <v>2.8360300000000001</v>
      </c>
      <c r="AV10" s="62">
        <f>'AGS 2018 scenario'!AV10-'Baseline GMFM 2018'!AV10</f>
        <v>2.913278</v>
      </c>
      <c r="AW10" s="62">
        <f>'AGS 2018 scenario'!AW10-'Baseline GMFM 2018'!AW10</f>
        <v>2.893964</v>
      </c>
      <c r="AX10" s="62">
        <f>'AGS 2018 scenario'!AX10-'Baseline GMFM 2018'!AX10</f>
        <v>2.8646149999999997</v>
      </c>
      <c r="AY10" s="67">
        <f>'AGS 2018 scenario'!AY10-'Baseline GMFM 2018'!AY10</f>
        <v>0.20530999999999899</v>
      </c>
      <c r="AZ10" s="75">
        <f>'AGS 2018 scenario'!AZ10-'Baseline GMFM 2018'!AZ10</f>
        <v>0</v>
      </c>
      <c r="BA10" s="76">
        <f>'AGS 2018 scenario'!BA10-'Baseline GMFM 2018'!BA10</f>
        <v>0</v>
      </c>
      <c r="BB10" s="67">
        <f>'AGS 2018 scenario'!BB10-'Baseline GMFM 2018'!BB10</f>
        <v>2.893964</v>
      </c>
      <c r="BC10" s="75">
        <f>'AGS 2018 scenario'!BC10-'Baseline GMFM 2018'!BC10</f>
        <v>0</v>
      </c>
      <c r="BD10" s="75">
        <f>'AGS 2018 scenario'!BD10-'Baseline GMFM 2018'!BD10</f>
        <v>0</v>
      </c>
      <c r="BE10" s="67">
        <f>'AGS 2018 scenario'!BE10-'Baseline GMFM 2018'!BE10</f>
        <v>2.9132779999999983</v>
      </c>
      <c r="BF10" s="75">
        <f>'AGS 2018 scenario'!BF10-'Baseline GMFM 2018'!BF10</f>
        <v>0</v>
      </c>
      <c r="BG10" s="76">
        <f>'AGS 2018 scenario'!BG10-'Baseline GMFM 2018'!BG10</f>
        <v>0</v>
      </c>
      <c r="BH10" s="106">
        <f>'AGS 2018 scenario'!BH10-'Baseline GMFM 2018'!BH10</f>
        <v>2.8360300000000009</v>
      </c>
      <c r="BI10" s="75">
        <f>'AGS 2018 scenario'!BI10-'Baseline GMFM 2018'!BI10</f>
        <v>0</v>
      </c>
      <c r="BJ10" s="76">
        <f>'AGS 2018 scenario'!BJ10-'Baseline GMFM 2018'!BJ10</f>
        <v>0</v>
      </c>
      <c r="BK10" s="106">
        <f>'AGS 2018 scenario'!BK10-'Baseline GMFM 2018'!BK10</f>
        <v>0</v>
      </c>
      <c r="BL10" s="75">
        <f>'AGS 2018 scenario'!BL10-'Baseline GMFM 2018'!BL10</f>
        <v>0</v>
      </c>
      <c r="BM10" s="76">
        <f>'AGS 2018 scenario'!BM10-'Baseline GMFM 2018'!BM10</f>
        <v>0</v>
      </c>
    </row>
    <row r="11" spans="1:73" x14ac:dyDescent="0.2"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116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7"/>
      <c r="AZ11" s="75"/>
      <c r="BA11" s="76"/>
      <c r="BB11" s="67"/>
      <c r="BC11" s="75"/>
      <c r="BD11" s="75"/>
      <c r="BE11" s="67"/>
      <c r="BF11" s="75"/>
      <c r="BG11" s="76"/>
      <c r="BH11" s="106"/>
      <c r="BI11" s="75"/>
      <c r="BJ11" s="76"/>
      <c r="BK11" s="106"/>
      <c r="BL11" s="75"/>
      <c r="BM11" s="76"/>
    </row>
    <row r="12" spans="1:73" x14ac:dyDescent="0.2">
      <c r="A12" s="54" t="s">
        <v>105</v>
      </c>
      <c r="B12" s="51" t="s">
        <v>144</v>
      </c>
      <c r="C12" s="62">
        <f>'AGS 2018 scenario'!C12-'Baseline GMFM 2018'!C12</f>
        <v>0</v>
      </c>
      <c r="D12" s="62">
        <f>'AGS 2018 scenario'!D12-'Baseline GMFM 2018'!D12</f>
        <v>0</v>
      </c>
      <c r="E12" s="62">
        <f>'AGS 2018 scenario'!E12-'Baseline GMFM 2018'!E12</f>
        <v>0</v>
      </c>
      <c r="F12" s="62">
        <f>'AGS 2018 scenario'!F12-'Baseline GMFM 2018'!F12</f>
        <v>0</v>
      </c>
      <c r="G12" s="62">
        <f>'AGS 2018 scenario'!G12-'Baseline GMFM 2018'!G12</f>
        <v>0</v>
      </c>
      <c r="H12" s="62">
        <f>'AGS 2018 scenario'!H12-'Baseline GMFM 2018'!H12</f>
        <v>0</v>
      </c>
      <c r="I12" s="62">
        <f>'AGS 2018 scenario'!I12-'Baseline GMFM 2018'!I12</f>
        <v>0</v>
      </c>
      <c r="J12" s="62">
        <f>'AGS 2018 scenario'!J12-'Baseline GMFM 2018'!J12</f>
        <v>0</v>
      </c>
      <c r="K12" s="62">
        <f>'AGS 2018 scenario'!K12-'Baseline GMFM 2018'!K12</f>
        <v>0</v>
      </c>
      <c r="L12" s="62">
        <f>'AGS 2018 scenario'!L12-'Baseline GMFM 2018'!L12</f>
        <v>0</v>
      </c>
      <c r="M12" s="62">
        <f>'AGS 2018 scenario'!M12-'Baseline GMFM 2018'!M12</f>
        <v>0</v>
      </c>
      <c r="N12" s="62">
        <f>'AGS 2018 scenario'!N12-'Baseline GMFM 2018'!N12</f>
        <v>0</v>
      </c>
      <c r="O12" s="62">
        <f>'AGS 2018 scenario'!O12-'Baseline GMFM 2018'!O12</f>
        <v>0</v>
      </c>
      <c r="P12" s="62">
        <f>'AGS 2018 scenario'!P12-'Baseline GMFM 2018'!P12</f>
        <v>0</v>
      </c>
      <c r="Q12" s="62">
        <f>'AGS 2018 scenario'!Q12-'Baseline GMFM 2018'!Q12</f>
        <v>0</v>
      </c>
      <c r="R12" s="62">
        <f>'AGS 2018 scenario'!R12-'Baseline GMFM 2018'!R12</f>
        <v>0</v>
      </c>
      <c r="S12" s="62">
        <f>'AGS 2018 scenario'!S12-'Baseline GMFM 2018'!S12</f>
        <v>0</v>
      </c>
      <c r="T12" s="62">
        <f>'AGS 2018 scenario'!T12-'Baseline GMFM 2018'!T12</f>
        <v>0</v>
      </c>
      <c r="U12" s="62">
        <f>'AGS 2018 scenario'!U12-'Baseline GMFM 2018'!U12</f>
        <v>0</v>
      </c>
      <c r="V12" s="62">
        <f>'AGS 2018 scenario'!V12-'Baseline GMFM 2018'!V12</f>
        <v>0</v>
      </c>
      <c r="W12" s="62">
        <f>'AGS 2018 scenario'!W12-'Baseline GMFM 2018'!W12</f>
        <v>0</v>
      </c>
      <c r="X12" s="62">
        <f>'AGS 2018 scenario'!X12-'Baseline GMFM 2018'!X12</f>
        <v>0</v>
      </c>
      <c r="Y12" s="62">
        <f>'AGS 2018 scenario'!Y12-'Baseline GMFM 2018'!Y12</f>
        <v>0</v>
      </c>
      <c r="Z12" s="62">
        <f>'AGS 2018 scenario'!Z12-'Baseline GMFM 2018'!Z12</f>
        <v>0</v>
      </c>
      <c r="AA12" s="62">
        <f>'AGS 2018 scenario'!AA12-'Baseline GMFM 2018'!AA12</f>
        <v>2.8199999860589742E-5</v>
      </c>
      <c r="AB12" s="116">
        <f>'AGS 2018 scenario'!AB12-'Baseline GMFM 2018'!AB12</f>
        <v>-5.6800000038492726E-5</v>
      </c>
      <c r="AC12" s="62">
        <f>'AGS 2018 scenario'!AC12-'Baseline GMFM 2018'!AC12</f>
        <v>-3.3329999973830127E-4</v>
      </c>
      <c r="AD12" s="62">
        <f>'AGS 2018 scenario'!AD12-'Baseline GMFM 2018'!AD12</f>
        <v>0.53979677240363344</v>
      </c>
      <c r="AE12" s="62">
        <f>'AGS 2018 scenario'!AE12-'Baseline GMFM 2018'!AE12</f>
        <v>1.3855516868093218</v>
      </c>
      <c r="AF12" s="62">
        <f>'AGS 2018 scenario'!AF12-'Baseline GMFM 2018'!AF12</f>
        <v>2.4238087461887972</v>
      </c>
      <c r="AG12" s="62">
        <f>'AGS 2018 scenario'!AG12-'Baseline GMFM 2018'!AG12</f>
        <v>3.857371986814087</v>
      </c>
      <c r="AH12" s="62">
        <f>'AGS 2018 scenario'!AH12-'Baseline GMFM 2018'!AH12</f>
        <v>5.4665244617758617</v>
      </c>
      <c r="AI12" s="62">
        <f>'AGS 2018 scenario'!AI12-'Baseline GMFM 2018'!AI12</f>
        <v>7.2437158631437342</v>
      </c>
      <c r="AJ12" s="62">
        <f>'AGS 2018 scenario'!AJ12-'Baseline GMFM 2018'!AJ12</f>
        <v>9.1839005222257128</v>
      </c>
      <c r="AK12" s="62">
        <f>'AGS 2018 scenario'!AK12-'Baseline GMFM 2018'!AK12</f>
        <v>11.479954663501303</v>
      </c>
      <c r="AL12" s="62">
        <f>'AGS 2018 scenario'!AL12-'Baseline GMFM 2018'!AL12</f>
        <v>14.313008095416762</v>
      </c>
      <c r="AM12" s="62">
        <f>'AGS 2018 scenario'!AM12-'Baseline GMFM 2018'!AM12</f>
        <v>18.057820938674695</v>
      </c>
      <c r="AN12" s="62">
        <f>'AGS 2018 scenario'!AN12-'Baseline GMFM 2018'!AN12</f>
        <v>22.300563110237135</v>
      </c>
      <c r="AO12" s="62">
        <f>'AGS 2018 scenario'!AO12-'Baseline GMFM 2018'!AO12</f>
        <v>27.031128389056676</v>
      </c>
      <c r="AP12" s="62">
        <f>'AGS 2018 scenario'!AP12-'Baseline GMFM 2018'!AP12</f>
        <v>32.046484334100569</v>
      </c>
      <c r="AQ12" s="62">
        <f>'AGS 2018 scenario'!AQ12-'Baseline GMFM 2018'!AQ12</f>
        <v>37.520983046966421</v>
      </c>
      <c r="AR12" s="62">
        <f>'AGS 2018 scenario'!AR12-'Baseline GMFM 2018'!AR12</f>
        <v>43.076039030748234</v>
      </c>
      <c r="AS12" s="62">
        <f>'AGS 2018 scenario'!AS12-'Baseline GMFM 2018'!AS12</f>
        <v>48.718862677051902</v>
      </c>
      <c r="AT12" s="62">
        <f>'AGS 2018 scenario'!AT12-'Baseline GMFM 2018'!AT12</f>
        <v>54.809648175929169</v>
      </c>
      <c r="AU12" s="62">
        <f>'AGS 2018 scenario'!AU12-'Baseline GMFM 2018'!AU12</f>
        <v>61.166644254668199</v>
      </c>
      <c r="AV12" s="62">
        <f>'AGS 2018 scenario'!AV12-'Baseline GMFM 2018'!AV12</f>
        <v>67.871640041942101</v>
      </c>
      <c r="AW12" s="62">
        <f>'AGS 2018 scenario'!AW12-'Baseline GMFM 2018'!AW12</f>
        <v>74.826570257247795</v>
      </c>
      <c r="AX12" s="62">
        <f>'AGS 2018 scenario'!AX12-'Baseline GMFM 2018'!AX12</f>
        <v>82.104693463201102</v>
      </c>
      <c r="AY12" s="77">
        <f>'AGS 2018 scenario'!AY12-'Baseline GMFM 2018'!AY12</f>
        <v>81.564896690797468</v>
      </c>
      <c r="AZ12" s="78">
        <f>'AGS 2018 scenario'!AZ12-'Baseline GMFM 2018'!AZ12</f>
        <v>5.5982907047119057E-2</v>
      </c>
      <c r="BA12" s="79">
        <f>'AGS 2018 scenario'!BA12-'Baseline GMFM 2018'!BA12</f>
        <v>2.5453475524395142E-3</v>
      </c>
      <c r="BB12" s="77">
        <f>'AGS 2018 scenario'!BB12-'Baseline GMFM 2018'!BB12</f>
        <v>74.826903557247533</v>
      </c>
      <c r="BC12" s="78">
        <f>'AGS 2018 scenario'!BC12-'Baseline GMFM 2018'!BC12</f>
        <v>5.1856780638628752E-2</v>
      </c>
      <c r="BD12" s="78">
        <f>'AGS 2018 scenario'!BD12-'Baseline GMFM 2018'!BD12</f>
        <v>2.3473769779533971E-3</v>
      </c>
      <c r="BE12" s="77">
        <f>'AGS 2018 scenario'!BE12-'Baseline GMFM 2018'!BE12</f>
        <v>67.871696841942139</v>
      </c>
      <c r="BF12" s="78">
        <f>'AGS 2018 scenario'!BF12-'Baseline GMFM 2018'!BF12</f>
        <v>4.7741971327708396E-2</v>
      </c>
      <c r="BG12" s="79">
        <f>'AGS 2018 scenario'!BG12-'Baseline GMFM 2018'!BG12</f>
        <v>2.1393841411356807E-3</v>
      </c>
      <c r="BH12" s="109">
        <f>'AGS 2018 scenario'!BH12-'Baseline GMFM 2018'!BH12</f>
        <v>61.166616054668339</v>
      </c>
      <c r="BI12" s="78">
        <f>'AGS 2018 scenario'!BI12-'Baseline GMFM 2018'!BI12</f>
        <v>4.4214632652288616E-2</v>
      </c>
      <c r="BJ12" s="79">
        <f>'AGS 2018 scenario'!BJ12-'Baseline GMFM 2018'!BJ12</f>
        <v>1.9383034098447993E-3</v>
      </c>
      <c r="BK12" s="109">
        <f>'AGS 2018 scenario'!BK12-'Baseline GMFM 2018'!BK12</f>
        <v>74.286773484844161</v>
      </c>
      <c r="BL12" s="78">
        <f>'AGS 2018 scenario'!BL12-'Baseline GMFM 2018'!BL12</f>
        <v>5.0985785567944822E-2</v>
      </c>
      <c r="BM12" s="79">
        <f>'AGS 2018 scenario'!BM12-'Baseline GMFM 2018'!BM12</f>
        <v>2.4508137914296402E-3</v>
      </c>
    </row>
    <row r="13" spans="1:73" x14ac:dyDescent="0.2">
      <c r="A13" s="54" t="s">
        <v>106</v>
      </c>
      <c r="B13" s="51" t="s">
        <v>144</v>
      </c>
      <c r="C13" s="62">
        <f>'AGS 2018 scenario'!C13-'Baseline GMFM 2018'!C13</f>
        <v>0</v>
      </c>
      <c r="D13" s="62">
        <f>'AGS 2018 scenario'!D13-'Baseline GMFM 2018'!D13</f>
        <v>0</v>
      </c>
      <c r="E13" s="62">
        <f>'AGS 2018 scenario'!E13-'Baseline GMFM 2018'!E13</f>
        <v>0</v>
      </c>
      <c r="F13" s="62">
        <f>'AGS 2018 scenario'!F13-'Baseline GMFM 2018'!F13</f>
        <v>0</v>
      </c>
      <c r="G13" s="62">
        <f>'AGS 2018 scenario'!G13-'Baseline GMFM 2018'!G13</f>
        <v>0</v>
      </c>
      <c r="H13" s="62">
        <f>'AGS 2018 scenario'!H13-'Baseline GMFM 2018'!H13</f>
        <v>0</v>
      </c>
      <c r="I13" s="62">
        <f>'AGS 2018 scenario'!I13-'Baseline GMFM 2018'!I13</f>
        <v>0</v>
      </c>
      <c r="J13" s="62">
        <f>'AGS 2018 scenario'!J13-'Baseline GMFM 2018'!J13</f>
        <v>0</v>
      </c>
      <c r="K13" s="62">
        <f>'AGS 2018 scenario'!K13-'Baseline GMFM 2018'!K13</f>
        <v>0</v>
      </c>
      <c r="L13" s="62">
        <f>'AGS 2018 scenario'!L13-'Baseline GMFM 2018'!L13</f>
        <v>0</v>
      </c>
      <c r="M13" s="62">
        <f>'AGS 2018 scenario'!M13-'Baseline GMFM 2018'!M13</f>
        <v>0</v>
      </c>
      <c r="N13" s="62">
        <f>'AGS 2018 scenario'!N13-'Baseline GMFM 2018'!N13</f>
        <v>0</v>
      </c>
      <c r="O13" s="62">
        <f>'AGS 2018 scenario'!O13-'Baseline GMFM 2018'!O13</f>
        <v>0</v>
      </c>
      <c r="P13" s="62">
        <f>'AGS 2018 scenario'!P13-'Baseline GMFM 2018'!P13</f>
        <v>0</v>
      </c>
      <c r="Q13" s="62">
        <f>'AGS 2018 scenario'!Q13-'Baseline GMFM 2018'!Q13</f>
        <v>0</v>
      </c>
      <c r="R13" s="62">
        <f>'AGS 2018 scenario'!R13-'Baseline GMFM 2018'!R13</f>
        <v>0</v>
      </c>
      <c r="S13" s="62">
        <f>'AGS 2018 scenario'!S13-'Baseline GMFM 2018'!S13</f>
        <v>0</v>
      </c>
      <c r="T13" s="62">
        <f>'AGS 2018 scenario'!T13-'Baseline GMFM 2018'!T13</f>
        <v>0</v>
      </c>
      <c r="U13" s="62">
        <f>'AGS 2018 scenario'!U13-'Baseline GMFM 2018'!U13</f>
        <v>0</v>
      </c>
      <c r="V13" s="62">
        <f>'AGS 2018 scenario'!V13-'Baseline GMFM 2018'!V13</f>
        <v>0</v>
      </c>
      <c r="W13" s="62">
        <f>'AGS 2018 scenario'!W13-'Baseline GMFM 2018'!W13</f>
        <v>0</v>
      </c>
      <c r="X13" s="62">
        <f>'AGS 2018 scenario'!X13-'Baseline GMFM 2018'!X13</f>
        <v>0</v>
      </c>
      <c r="Y13" s="62">
        <f>'AGS 2018 scenario'!Y13-'Baseline GMFM 2018'!Y13</f>
        <v>0</v>
      </c>
      <c r="Z13" s="62">
        <f>'AGS 2018 scenario'!Z13-'Baseline GMFM 2018'!Z13</f>
        <v>0</v>
      </c>
      <c r="AA13" s="62">
        <f>'AGS 2018 scenario'!AA13-'Baseline GMFM 2018'!AA13</f>
        <v>2.7088186698165373E-5</v>
      </c>
      <c r="AB13" s="116">
        <f>'AGS 2018 scenario'!AB13-'Baseline GMFM 2018'!AB13</f>
        <v>-5.4608764685326605E-5</v>
      </c>
      <c r="AC13" s="62">
        <f>'AGS 2018 scenario'!AC13-'Baseline GMFM 2018'!AC13</f>
        <v>-3.2030319516707095E-4</v>
      </c>
      <c r="AD13" s="62">
        <f>'AGS 2018 scenario'!AD13-'Baseline GMFM 2018'!AD13</f>
        <v>0.52033748726921658</v>
      </c>
      <c r="AE13" s="62">
        <f>'AGS 2018 scenario'!AE13-'Baseline GMFM 2018'!AE13</f>
        <v>1.3365363745213017</v>
      </c>
      <c r="AF13" s="62">
        <f>'AGS 2018 scenario'!AF13-'Baseline GMFM 2018'!AF13</f>
        <v>2.3392076965642445</v>
      </c>
      <c r="AG13" s="62">
        <f>'AGS 2018 scenario'!AG13-'Baseline GMFM 2018'!AG13</f>
        <v>3.7230367921938523</v>
      </c>
      <c r="AH13" s="62">
        <f>'AGS 2018 scenario'!AH13-'Baseline GMFM 2018'!AH13</f>
        <v>5.2757300306031993</v>
      </c>
      <c r="AI13" s="62">
        <f>'AGS 2018 scenario'!AI13-'Baseline GMFM 2018'!AI13</f>
        <v>6.9893393985773855</v>
      </c>
      <c r="AJ13" s="62">
        <f>'AGS 2018 scenario'!AJ13-'Baseline GMFM 2018'!AJ13</f>
        <v>8.8593266368054628</v>
      </c>
      <c r="AK13" s="62">
        <f>'AGS 2018 scenario'!AK13-'Baseline GMFM 2018'!AK13</f>
        <v>11.071233425105902</v>
      </c>
      <c r="AL13" s="62">
        <f>'AGS 2018 scenario'!AL13-'Baseline GMFM 2018'!AL13</f>
        <v>13.799492547598447</v>
      </c>
      <c r="AM13" s="62">
        <f>'AGS 2018 scenario'!AM13-'Baseline GMFM 2018'!AM13</f>
        <v>17.404948524283554</v>
      </c>
      <c r="AN13" s="62">
        <f>'AGS 2018 scenario'!AN13-'Baseline GMFM 2018'!AN13</f>
        <v>21.488060721818329</v>
      </c>
      <c r="AO13" s="62">
        <f>'AGS 2018 scenario'!AO13-'Baseline GMFM 2018'!AO13</f>
        <v>26.045899629812993</v>
      </c>
      <c r="AP13" s="62">
        <f>'AGS 2018 scenario'!AP13-'Baseline GMFM 2018'!AP13</f>
        <v>30.877624890632205</v>
      </c>
      <c r="AQ13" s="62">
        <f>'AGS 2018 scenario'!AQ13-'Baseline GMFM 2018'!AQ13</f>
        <v>36.151285326739298</v>
      </c>
      <c r="AR13" s="62">
        <f>'AGS 2018 scenario'!AR13-'Baseline GMFM 2018'!AR13</f>
        <v>41.502497666718909</v>
      </c>
      <c r="AS13" s="62">
        <f>'AGS 2018 scenario'!AS13-'Baseline GMFM 2018'!AS13</f>
        <v>46.937907756714594</v>
      </c>
      <c r="AT13" s="62">
        <f>'AGS 2018 scenario'!AT13-'Baseline GMFM 2018'!AT13</f>
        <v>52.804660843425154</v>
      </c>
      <c r="AU13" s="62">
        <f>'AGS 2018 scenario'!AU13-'Baseline GMFM 2018'!AU13</f>
        <v>58.927735466958666</v>
      </c>
      <c r="AV13" s="62">
        <f>'AGS 2018 scenario'!AV13-'Baseline GMFM 2018'!AV13</f>
        <v>65.385617342988326</v>
      </c>
      <c r="AW13" s="62">
        <f>'AGS 2018 scenario'!AW13-'Baseline GMFM 2018'!AW13</f>
        <v>72.084084281735841</v>
      </c>
      <c r="AX13" s="62">
        <f>'AGS 2018 scenario'!AX13-'Baseline GMFM 2018'!AX13</f>
        <v>79.093735574158472</v>
      </c>
      <c r="AY13" s="67">
        <f>'AGS 2018 scenario'!AY13-'Baseline GMFM 2018'!AY13</f>
        <v>78.573398086889256</v>
      </c>
      <c r="AZ13" s="75">
        <f>'AGS 2018 scenario'!AZ13-'Baseline GMFM 2018'!AZ13</f>
        <v>5.5946731343202286E-2</v>
      </c>
      <c r="BA13" s="76">
        <f>'AGS 2018 scenario'!BA13-'Baseline GMFM 2018'!BA13</f>
        <v>2.5452652880313398E-3</v>
      </c>
      <c r="BB13" s="67">
        <f>'AGS 2018 scenario'!BB13-'Baseline GMFM 2018'!BB13</f>
        <v>72.084404584931008</v>
      </c>
      <c r="BC13" s="75">
        <f>'AGS 2018 scenario'!BC13-'Baseline GMFM 2018'!BC13</f>
        <v>5.1983215528026427E-2</v>
      </c>
      <c r="BD13" s="75">
        <f>'AGS 2018 scenario'!BD13-'Baseline GMFM 2018'!BD13</f>
        <v>2.347662810556761E-3</v>
      </c>
      <c r="BE13" s="67">
        <f>'AGS 2018 scenario'!BE13-'Baseline GMFM 2018'!BE13</f>
        <v>65.385671951753011</v>
      </c>
      <c r="BF13" s="75">
        <f>'AGS 2018 scenario'!BF13-'Baseline GMFM 2018'!BF13</f>
        <v>4.7838793369196581E-2</v>
      </c>
      <c r="BG13" s="76">
        <f>'AGS 2018 scenario'!BG13-'Baseline GMFM 2018'!BG13</f>
        <v>2.1396008689502644E-3</v>
      </c>
      <c r="BH13" s="106">
        <f>'AGS 2018 scenario'!BH13-'Baseline GMFM 2018'!BH13</f>
        <v>58.927708378771968</v>
      </c>
      <c r="BI13" s="75">
        <f>'AGS 2018 scenario'!BI13-'Baseline GMFM 2018'!BI13</f>
        <v>4.4344553723617092E-2</v>
      </c>
      <c r="BJ13" s="76">
        <f>'AGS 2018 scenario'!BJ13-'Baseline GMFM 2018'!BJ13</f>
        <v>1.9385877904039006E-3</v>
      </c>
      <c r="BK13" s="106">
        <f>'AGS 2018 scenario'!BK13-'Baseline GMFM 2018'!BK13</f>
        <v>71.563746794466624</v>
      </c>
      <c r="BL13" s="75">
        <f>'AGS 2018 scenario'!BL13-'Baseline GMFM 2018'!BL13</f>
        <v>5.0953946829567692E-2</v>
      </c>
      <c r="BM13" s="76">
        <f>'AGS 2018 scenario'!BM13-'Baseline GMFM 2018'!BM13</f>
        <v>2.4507332179821706E-3</v>
      </c>
    </row>
    <row r="14" spans="1:73" x14ac:dyDescent="0.2">
      <c r="A14" s="54" t="s">
        <v>107</v>
      </c>
      <c r="B14" s="51" t="s">
        <v>144</v>
      </c>
      <c r="C14" s="62">
        <f>'AGS 2018 scenario'!C14-'Baseline GMFM 2018'!C14</f>
        <v>0</v>
      </c>
      <c r="D14" s="62">
        <f>'AGS 2018 scenario'!D14-'Baseline GMFM 2018'!D14</f>
        <v>0</v>
      </c>
      <c r="E14" s="62">
        <f>'AGS 2018 scenario'!E14-'Baseline GMFM 2018'!E14</f>
        <v>0</v>
      </c>
      <c r="F14" s="62">
        <f>'AGS 2018 scenario'!F14-'Baseline GMFM 2018'!F14</f>
        <v>0</v>
      </c>
      <c r="G14" s="62">
        <f>'AGS 2018 scenario'!G14-'Baseline GMFM 2018'!G14</f>
        <v>0</v>
      </c>
      <c r="H14" s="62">
        <f>'AGS 2018 scenario'!H14-'Baseline GMFM 2018'!H14</f>
        <v>0</v>
      </c>
      <c r="I14" s="62">
        <f>'AGS 2018 scenario'!I14-'Baseline GMFM 2018'!I14</f>
        <v>0</v>
      </c>
      <c r="J14" s="62">
        <f>'AGS 2018 scenario'!J14-'Baseline GMFM 2018'!J14</f>
        <v>0</v>
      </c>
      <c r="K14" s="62">
        <f>'AGS 2018 scenario'!K14-'Baseline GMFM 2018'!K14</f>
        <v>0</v>
      </c>
      <c r="L14" s="62">
        <f>'AGS 2018 scenario'!L14-'Baseline GMFM 2018'!L14</f>
        <v>0</v>
      </c>
      <c r="M14" s="62">
        <f>'AGS 2018 scenario'!M14-'Baseline GMFM 2018'!M14</f>
        <v>0</v>
      </c>
      <c r="N14" s="62">
        <f>'AGS 2018 scenario'!N14-'Baseline GMFM 2018'!N14</f>
        <v>0</v>
      </c>
      <c r="O14" s="62">
        <f>'AGS 2018 scenario'!O14-'Baseline GMFM 2018'!O14</f>
        <v>0</v>
      </c>
      <c r="P14" s="62">
        <f>'AGS 2018 scenario'!P14-'Baseline GMFM 2018'!P14</f>
        <v>0</v>
      </c>
      <c r="Q14" s="62">
        <f>'AGS 2018 scenario'!Q14-'Baseline GMFM 2018'!Q14</f>
        <v>0</v>
      </c>
      <c r="R14" s="62">
        <f>'AGS 2018 scenario'!R14-'Baseline GMFM 2018'!R14</f>
        <v>0</v>
      </c>
      <c r="S14" s="62">
        <f>'AGS 2018 scenario'!S14-'Baseline GMFM 2018'!S14</f>
        <v>0</v>
      </c>
      <c r="T14" s="62">
        <f>'AGS 2018 scenario'!T14-'Baseline GMFM 2018'!T14</f>
        <v>0</v>
      </c>
      <c r="U14" s="62">
        <f>'AGS 2018 scenario'!U14-'Baseline GMFM 2018'!U14</f>
        <v>0</v>
      </c>
      <c r="V14" s="62">
        <f>'AGS 2018 scenario'!V14-'Baseline GMFM 2018'!V14</f>
        <v>0</v>
      </c>
      <c r="W14" s="62">
        <f>'AGS 2018 scenario'!W14-'Baseline GMFM 2018'!W14</f>
        <v>0</v>
      </c>
      <c r="X14" s="62">
        <f>'AGS 2018 scenario'!X14-'Baseline GMFM 2018'!X14</f>
        <v>0</v>
      </c>
      <c r="Y14" s="62">
        <f>'AGS 2018 scenario'!Y14-'Baseline GMFM 2018'!Y14</f>
        <v>0</v>
      </c>
      <c r="Z14" s="62">
        <f>'AGS 2018 scenario'!Z14-'Baseline GMFM 2018'!Z14</f>
        <v>0</v>
      </c>
      <c r="AA14" s="62">
        <f>'AGS 2018 scenario'!AA14-'Baseline GMFM 2018'!AA14</f>
        <v>0</v>
      </c>
      <c r="AB14" s="116">
        <f>'AGS 2018 scenario'!AB14-'Baseline GMFM 2018'!AB14</f>
        <v>6.5470172572190677E-6</v>
      </c>
      <c r="AC14" s="62">
        <f>'AGS 2018 scenario'!AC14-'Baseline GMFM 2018'!AC14</f>
        <v>4.1942902477387634E-5</v>
      </c>
      <c r="AD14" s="62">
        <f>'AGS 2018 scenario'!AD14-'Baseline GMFM 2018'!AD14</f>
        <v>0.3149852767538377</v>
      </c>
      <c r="AE14" s="62">
        <f>'AGS 2018 scenario'!AE14-'Baseline GMFM 2018'!AE14</f>
        <v>0.58700603735383794</v>
      </c>
      <c r="AF14" s="62">
        <f>'AGS 2018 scenario'!AF14-'Baseline GMFM 2018'!AF14</f>
        <v>0.82665565110826833</v>
      </c>
      <c r="AG14" s="62">
        <f>'AGS 2018 scenario'!AG14-'Baseline GMFM 2018'!AG14</f>
        <v>1.0055691224015675</v>
      </c>
      <c r="AH14" s="62">
        <f>'AGS 2018 scenario'!AH14-'Baseline GMFM 2018'!AH14</f>
        <v>1.163071819478084</v>
      </c>
      <c r="AI14" s="62">
        <f>'AGS 2018 scenario'!AI14-'Baseline GMFM 2018'!AI14</f>
        <v>1.297177528360038</v>
      </c>
      <c r="AJ14" s="62">
        <f>'AGS 2018 scenario'!AJ14-'Baseline GMFM 2018'!AJ14</f>
        <v>1.4115496604320725</v>
      </c>
      <c r="AK14" s="62">
        <f>'AGS 2018 scenario'!AK14-'Baseline GMFM 2018'!AK14</f>
        <v>1.4672839840216767</v>
      </c>
      <c r="AL14" s="62">
        <f>'AGS 2018 scenario'!AL14-'Baseline GMFM 2018'!AL14</f>
        <v>1.4399191550562875</v>
      </c>
      <c r="AM14" s="62">
        <f>'AGS 2018 scenario'!AM14-'Baseline GMFM 2018'!AM14</f>
        <v>1.2734344197605907</v>
      </c>
      <c r="AN14" s="62">
        <f>'AGS 2018 scenario'!AN14-'Baseline GMFM 2018'!AN14</f>
        <v>1.0321242480282891</v>
      </c>
      <c r="AO14" s="62">
        <f>'AGS 2018 scenario'!AO14-'Baseline GMFM 2018'!AO14</f>
        <v>0.71531646864673348</v>
      </c>
      <c r="AP14" s="62">
        <f>'AGS 2018 scenario'!AP14-'Baseline GMFM 2018'!AP14</f>
        <v>0.35872495160629825</v>
      </c>
      <c r="AQ14" s="62">
        <f>'AGS 2018 scenario'!AQ14-'Baseline GMFM 2018'!AQ14</f>
        <v>-6.9879460240549918E-2</v>
      </c>
      <c r="AR14" s="62">
        <f>'AGS 2018 scenario'!AR14-'Baseline GMFM 2018'!AR14</f>
        <v>-0.50522423959590412</v>
      </c>
      <c r="AS14" s="62">
        <f>'AGS 2018 scenario'!AS14-'Baseline GMFM 2018'!AS14</f>
        <v>-0.94767391036755555</v>
      </c>
      <c r="AT14" s="62">
        <f>'AGS 2018 scenario'!AT14-'Baseline GMFM 2018'!AT14</f>
        <v>-1.4432137489575965</v>
      </c>
      <c r="AU14" s="62">
        <f>'AGS 2018 scenario'!AU14-'Baseline GMFM 2018'!AU14</f>
        <v>-1.9699842697288261</v>
      </c>
      <c r="AV14" s="62">
        <f>'AGS 2018 scenario'!AV14-'Baseline GMFM 2018'!AV14</f>
        <v>-2.5395505362937811</v>
      </c>
      <c r="AW14" s="62">
        <f>'AGS 2018 scenario'!AW14-'Baseline GMFM 2018'!AW14</f>
        <v>-3.07663977925381</v>
      </c>
      <c r="AX14" s="62">
        <f>'AGS 2018 scenario'!AX14-'Baseline GMFM 2018'!AX14</f>
        <v>-3.6261178542820076</v>
      </c>
      <c r="AY14" s="67">
        <f>'AGS 2018 scenario'!AY14-'Baseline GMFM 2018'!AY14</f>
        <v>-3.9411031310358453</v>
      </c>
      <c r="AZ14" s="75">
        <f>'AGS 2018 scenario'!AZ14-'Baseline GMFM 2018'!AZ14</f>
        <v>-7.2760290007958806E-2</v>
      </c>
      <c r="BA14" s="76">
        <f>'AGS 2018 scenario'!BA14-'Baseline GMFM 2018'!BA14</f>
        <v>-4.7218776675458374E-3</v>
      </c>
      <c r="BB14" s="67">
        <f>'AGS 2018 scenario'!BB14-'Baseline GMFM 2018'!BB14</f>
        <v>-3.0766817221562874</v>
      </c>
      <c r="BC14" s="75">
        <f>'AGS 2018 scenario'!BC14-'Baseline GMFM 2018'!BC14</f>
        <v>-6.3752330399335019E-2</v>
      </c>
      <c r="BD14" s="75">
        <f>'AGS 2018 scenario'!BD14-'Baseline GMFM 2018'!BD14</f>
        <v>-3.7230579316408496E-3</v>
      </c>
      <c r="BE14" s="67">
        <f>'AGS 2018 scenario'!BE14-'Baseline GMFM 2018'!BE14</f>
        <v>-2.5395570833110384</v>
      </c>
      <c r="BF14" s="75">
        <f>'AGS 2018 scenario'!BF14-'Baseline GMFM 2018'!BF14</f>
        <v>-5.5052007419042953E-2</v>
      </c>
      <c r="BG14" s="76">
        <f>'AGS 2018 scenario'!BG14-'Baseline GMFM 2018'!BG14</f>
        <v>-3.0380568060884849E-3</v>
      </c>
      <c r="BH14" s="106">
        <f>'AGS 2018 scenario'!BH14-'Baseline GMFM 2018'!BH14</f>
        <v>-1.9699842697288261</v>
      </c>
      <c r="BI14" s="75">
        <f>'AGS 2018 scenario'!BI14-'Baseline GMFM 2018'!BI14</f>
        <v>-4.429353650353534E-2</v>
      </c>
      <c r="BJ14" s="76">
        <f>'AGS 2018 scenario'!BJ14-'Baseline GMFM 2018'!BJ14</f>
        <v>-2.3290194783760487E-3</v>
      </c>
      <c r="BK14" s="106">
        <f>'AGS 2018 scenario'!BK14-'Baseline GMFM 2018'!BK14</f>
        <v>-3.3916250560076477</v>
      </c>
      <c r="BL14" s="75">
        <f>'AGS 2018 scenario'!BL14-'Baseline GMFM 2018'!BL14</f>
        <v>-6.2484975842985624E-2</v>
      </c>
      <c r="BM14" s="76">
        <f>'AGS 2018 scenario'!BM14-'Baseline GMFM 2018'!BM14</f>
        <v>-4.2053096514180766E-3</v>
      </c>
    </row>
    <row r="15" spans="1:73" x14ac:dyDescent="0.2">
      <c r="A15" s="54" t="s">
        <v>108</v>
      </c>
      <c r="B15" s="51" t="s">
        <v>142</v>
      </c>
      <c r="C15" s="62">
        <f>'AGS 2018 scenario'!C15-'Baseline GMFM 2018'!C15</f>
        <v>0</v>
      </c>
      <c r="D15" s="62">
        <f>'AGS 2018 scenario'!D15-'Baseline GMFM 2018'!D15</f>
        <v>0</v>
      </c>
      <c r="E15" s="62">
        <f>'AGS 2018 scenario'!E15-'Baseline GMFM 2018'!E15</f>
        <v>0</v>
      </c>
      <c r="F15" s="62">
        <f>'AGS 2018 scenario'!F15-'Baseline GMFM 2018'!F15</f>
        <v>0</v>
      </c>
      <c r="G15" s="62">
        <f>'AGS 2018 scenario'!G15-'Baseline GMFM 2018'!G15</f>
        <v>0</v>
      </c>
      <c r="H15" s="62">
        <f>'AGS 2018 scenario'!H15-'Baseline GMFM 2018'!H15</f>
        <v>0</v>
      </c>
      <c r="I15" s="62">
        <f>'AGS 2018 scenario'!I15-'Baseline GMFM 2018'!I15</f>
        <v>0</v>
      </c>
      <c r="J15" s="62">
        <f>'AGS 2018 scenario'!J15-'Baseline GMFM 2018'!J15</f>
        <v>0</v>
      </c>
      <c r="K15" s="62">
        <f>'AGS 2018 scenario'!K15-'Baseline GMFM 2018'!K15</f>
        <v>0</v>
      </c>
      <c r="L15" s="62">
        <f>'AGS 2018 scenario'!L15-'Baseline GMFM 2018'!L15</f>
        <v>0</v>
      </c>
      <c r="M15" s="62">
        <f>'AGS 2018 scenario'!M15-'Baseline GMFM 2018'!M15</f>
        <v>0</v>
      </c>
      <c r="N15" s="62">
        <f>'AGS 2018 scenario'!N15-'Baseline GMFM 2018'!N15</f>
        <v>0</v>
      </c>
      <c r="O15" s="62">
        <f>'AGS 2018 scenario'!O15-'Baseline GMFM 2018'!O15</f>
        <v>0</v>
      </c>
      <c r="P15" s="62">
        <f>'AGS 2018 scenario'!P15-'Baseline GMFM 2018'!P15</f>
        <v>0</v>
      </c>
      <c r="Q15" s="62">
        <f>'AGS 2018 scenario'!Q15-'Baseline GMFM 2018'!Q15</f>
        <v>0</v>
      </c>
      <c r="R15" s="62">
        <f>'AGS 2018 scenario'!R15-'Baseline GMFM 2018'!R15</f>
        <v>0</v>
      </c>
      <c r="S15" s="62">
        <f>'AGS 2018 scenario'!S15-'Baseline GMFM 2018'!S15</f>
        <v>0</v>
      </c>
      <c r="T15" s="62">
        <f>'AGS 2018 scenario'!T15-'Baseline GMFM 2018'!T15</f>
        <v>0</v>
      </c>
      <c r="U15" s="62">
        <f>'AGS 2018 scenario'!U15-'Baseline GMFM 2018'!U15</f>
        <v>0</v>
      </c>
      <c r="V15" s="62">
        <f>'AGS 2018 scenario'!V15-'Baseline GMFM 2018'!V15</f>
        <v>0</v>
      </c>
      <c r="W15" s="62">
        <f>'AGS 2018 scenario'!W15-'Baseline GMFM 2018'!W15</f>
        <v>0</v>
      </c>
      <c r="X15" s="62">
        <f>'AGS 2018 scenario'!X15-'Baseline GMFM 2018'!X15</f>
        <v>0</v>
      </c>
      <c r="Y15" s="62">
        <f>'AGS 2018 scenario'!Y15-'Baseline GMFM 2018'!Y15</f>
        <v>0</v>
      </c>
      <c r="Z15" s="62">
        <f>'AGS 2018 scenario'!Z15-'Baseline GMFM 2018'!Z15</f>
        <v>0</v>
      </c>
      <c r="AA15" s="62">
        <f>'AGS 2018 scenario'!AA15-'Baseline GMFM 2018'!AA15</f>
        <v>0</v>
      </c>
      <c r="AB15" s="116">
        <f>'AGS 2018 scenario'!AB15-'Baseline GMFM 2018'!AB15</f>
        <v>3.6790379454032518E-7</v>
      </c>
      <c r="AC15" s="62">
        <f>'AGS 2018 scenario'!AC15-'Baseline GMFM 2018'!AC15</f>
        <v>2.3530261263893237E-6</v>
      </c>
      <c r="AD15" s="62">
        <f>'AGS 2018 scenario'!AD15-'Baseline GMFM 2018'!AD15</f>
        <v>1.2883800127980738E-2</v>
      </c>
      <c r="AE15" s="62">
        <f>'AGS 2018 scenario'!AE15-'Baseline GMFM 2018'!AE15</f>
        <v>2.3257997989246881E-2</v>
      </c>
      <c r="AF15" s="62">
        <f>'AGS 2018 scenario'!AF15-'Baseline GMFM 2018'!AF15</f>
        <v>3.2299037106627182E-2</v>
      </c>
      <c r="AG15" s="62">
        <f>'AGS 2018 scenario'!AG15-'Baseline GMFM 2018'!AG15</f>
        <v>3.8350894958459669E-2</v>
      </c>
      <c r="AH15" s="62">
        <f>'AGS 2018 scenario'!AH15-'Baseline GMFM 2018'!AH15</f>
        <v>4.3474599191450025E-2</v>
      </c>
      <c r="AI15" s="62">
        <f>'AGS 2018 scenario'!AI15-'Baseline GMFM 2018'!AI15</f>
        <v>4.7164232404981909E-2</v>
      </c>
      <c r="AJ15" s="62">
        <f>'AGS 2018 scenario'!AJ15-'Baseline GMFM 2018'!AJ15</f>
        <v>4.9426467309884092E-2</v>
      </c>
      <c r="AK15" s="62">
        <f>'AGS 2018 scenario'!AK15-'Baseline GMFM 2018'!AK15</f>
        <v>4.8498012160143489E-2</v>
      </c>
      <c r="AL15" s="62">
        <f>'AGS 2018 scenario'!AL15-'Baseline GMFM 2018'!AL15</f>
        <v>4.3132653449270641E-2</v>
      </c>
      <c r="AM15" s="62">
        <f>'AGS 2018 scenario'!AM15-'Baseline GMFM 2018'!AM15</f>
        <v>3.0249530299800043E-2</v>
      </c>
      <c r="AN15" s="62">
        <f>'AGS 2018 scenario'!AN15-'Baseline GMFM 2018'!AN15</f>
        <v>1.3367366060140551E-2</v>
      </c>
      <c r="AO15" s="62">
        <f>'AGS 2018 scenario'!AO15-'Baseline GMFM 2018'!AO15</f>
        <v>-7.5915113171030058E-3</v>
      </c>
      <c r="AP15" s="62">
        <f>'AGS 2018 scenario'!AP15-'Baseline GMFM 2018'!AP15</f>
        <v>-3.0758653201722108E-2</v>
      </c>
      <c r="AQ15" s="62">
        <f>'AGS 2018 scenario'!AQ15-'Baseline GMFM 2018'!AQ15</f>
        <v>-5.7824958343614785E-2</v>
      </c>
      <c r="AR15" s="62">
        <f>'AGS 2018 scenario'!AR15-'Baseline GMFM 2018'!AR15</f>
        <v>-8.5134781407599558E-2</v>
      </c>
      <c r="AS15" s="62">
        <f>'AGS 2018 scenario'!AS15-'Baseline GMFM 2018'!AS15</f>
        <v>-0.1128136717919368</v>
      </c>
      <c r="AT15" s="62">
        <f>'AGS 2018 scenario'!AT15-'Baseline GMFM 2018'!AT15</f>
        <v>-0.14334763116416527</v>
      </c>
      <c r="AU15" s="62">
        <f>'AGS 2018 scenario'!AU15-'Baseline GMFM 2018'!AU15</f>
        <v>-0.1754068673830429</v>
      </c>
      <c r="AV15" s="62">
        <f>'AGS 2018 scenario'!AV15-'Baseline GMFM 2018'!AV15</f>
        <v>-0.20986795717946904</v>
      </c>
      <c r="AW15" s="62">
        <f>'AGS 2018 scenario'!AW15-'Baseline GMFM 2018'!AW15</f>
        <v>-0.24284222720668813</v>
      </c>
      <c r="AX15" s="62">
        <f>'AGS 2018 scenario'!AX15-'Baseline GMFM 2018'!AX15</f>
        <v>-0.2763152850079762</v>
      </c>
      <c r="AY15" s="67">
        <f>'AGS 2018 scenario'!AY15-'Baseline GMFM 2018'!AY15</f>
        <v>-0.28919908513595693</v>
      </c>
      <c r="AZ15" s="75">
        <f>'AGS 2018 scenario'!AZ15-'Baseline GMFM 2018'!AZ15</f>
        <v>0</v>
      </c>
      <c r="BA15" s="76">
        <f>'AGS 2018 scenario'!BA15-'Baseline GMFM 2018'!BA15</f>
        <v>0</v>
      </c>
      <c r="BB15" s="67">
        <f>'AGS 2018 scenario'!BB15-'Baseline GMFM 2018'!BB15</f>
        <v>-0.24284458023281452</v>
      </c>
      <c r="BC15" s="75">
        <f>'AGS 2018 scenario'!BC15-'Baseline GMFM 2018'!BC15</f>
        <v>0</v>
      </c>
      <c r="BD15" s="75">
        <f>'AGS 2018 scenario'!BD15-'Baseline GMFM 2018'!BD15</f>
        <v>0</v>
      </c>
      <c r="BE15" s="67">
        <f>'AGS 2018 scenario'!BE15-'Baseline GMFM 2018'!BE15</f>
        <v>0</v>
      </c>
      <c r="BF15" s="75">
        <f>'AGS 2018 scenario'!BF15-'Baseline GMFM 2018'!BF15</f>
        <v>0</v>
      </c>
      <c r="BG15" s="76">
        <f>'AGS 2018 scenario'!BG15-'Baseline GMFM 2018'!BG15</f>
        <v>0</v>
      </c>
      <c r="BH15" s="106">
        <f>'AGS 2018 scenario'!BH15-'Baseline GMFM 2018'!BH15</f>
        <v>0</v>
      </c>
      <c r="BI15" s="75">
        <f>'AGS 2018 scenario'!BI15-'Baseline GMFM 2018'!BI15</f>
        <v>0</v>
      </c>
      <c r="BJ15" s="76">
        <f>'AGS 2018 scenario'!BJ15-'Baseline GMFM 2018'!BJ15</f>
        <v>0</v>
      </c>
      <c r="BK15" s="106">
        <f>'AGS 2018 scenario'!BK15-'Baseline GMFM 2018'!BK15</f>
        <v>-0.25572602733466887</v>
      </c>
      <c r="BL15" s="75">
        <f>'AGS 2018 scenario'!BL15-'Baseline GMFM 2018'!BL15</f>
        <v>-8.4928810331942856E-2</v>
      </c>
      <c r="BM15" s="76">
        <f>'AGS 2018 scenario'!BM15-'Baseline GMFM 2018'!BM15</f>
        <v>-5.7734348833196059E-3</v>
      </c>
    </row>
    <row r="16" spans="1:73" x14ac:dyDescent="0.2">
      <c r="A16" s="54" t="s">
        <v>109</v>
      </c>
      <c r="B16" s="51" t="s">
        <v>144</v>
      </c>
      <c r="C16" s="62" t="e">
        <f>'AGS 2018 scenario'!C16-'Baseline GMFM 2018'!C16</f>
        <v>#VALUE!</v>
      </c>
      <c r="D16" s="62" t="e">
        <f>'AGS 2018 scenario'!D16-'Baseline GMFM 2018'!D16</f>
        <v>#VALUE!</v>
      </c>
      <c r="E16" s="62" t="e">
        <f>'AGS 2018 scenario'!E16-'Baseline GMFM 2018'!E16</f>
        <v>#VALUE!</v>
      </c>
      <c r="F16" s="62" t="e">
        <f>'AGS 2018 scenario'!F16-'Baseline GMFM 2018'!F16</f>
        <v>#VALUE!</v>
      </c>
      <c r="G16" s="62">
        <f>'AGS 2018 scenario'!G16-'Baseline GMFM 2018'!G16</f>
        <v>0</v>
      </c>
      <c r="H16" s="62">
        <f>'AGS 2018 scenario'!H16-'Baseline GMFM 2018'!H16</f>
        <v>0</v>
      </c>
      <c r="I16" s="62">
        <f>'AGS 2018 scenario'!I16-'Baseline GMFM 2018'!I16</f>
        <v>0</v>
      </c>
      <c r="J16" s="62">
        <f>'AGS 2018 scenario'!J16-'Baseline GMFM 2018'!J16</f>
        <v>0</v>
      </c>
      <c r="K16" s="62">
        <f>'AGS 2018 scenario'!K16-'Baseline GMFM 2018'!K16</f>
        <v>0</v>
      </c>
      <c r="L16" s="62">
        <f>'AGS 2018 scenario'!L16-'Baseline GMFM 2018'!L16</f>
        <v>0</v>
      </c>
      <c r="M16" s="62">
        <f>'AGS 2018 scenario'!M16-'Baseline GMFM 2018'!M16</f>
        <v>0</v>
      </c>
      <c r="N16" s="62">
        <f>'AGS 2018 scenario'!N16-'Baseline GMFM 2018'!N16</f>
        <v>0</v>
      </c>
      <c r="O16" s="62">
        <f>'AGS 2018 scenario'!O16-'Baseline GMFM 2018'!O16</f>
        <v>0</v>
      </c>
      <c r="P16" s="62">
        <f>'AGS 2018 scenario'!P16-'Baseline GMFM 2018'!P16</f>
        <v>0</v>
      </c>
      <c r="Q16" s="62">
        <f>'AGS 2018 scenario'!Q16-'Baseline GMFM 2018'!Q16</f>
        <v>0</v>
      </c>
      <c r="R16" s="62">
        <f>'AGS 2018 scenario'!R16-'Baseline GMFM 2018'!R16</f>
        <v>0</v>
      </c>
      <c r="S16" s="62">
        <f>'AGS 2018 scenario'!S16-'Baseline GMFM 2018'!S16</f>
        <v>0</v>
      </c>
      <c r="T16" s="62">
        <f>'AGS 2018 scenario'!T16-'Baseline GMFM 2018'!T16</f>
        <v>0</v>
      </c>
      <c r="U16" s="62">
        <f>'AGS 2018 scenario'!U16-'Baseline GMFM 2018'!U16</f>
        <v>0</v>
      </c>
      <c r="V16" s="62">
        <f>'AGS 2018 scenario'!V16-'Baseline GMFM 2018'!V16</f>
        <v>0</v>
      </c>
      <c r="W16" s="62">
        <f>'AGS 2018 scenario'!W16-'Baseline GMFM 2018'!W16</f>
        <v>0</v>
      </c>
      <c r="X16" s="62">
        <f>'AGS 2018 scenario'!X16-'Baseline GMFM 2018'!X16</f>
        <v>0</v>
      </c>
      <c r="Y16" s="62">
        <f>'AGS 2018 scenario'!Y16-'Baseline GMFM 2018'!Y16</f>
        <v>0</v>
      </c>
      <c r="Z16" s="62">
        <f>'AGS 2018 scenario'!Z16-'Baseline GMFM 2018'!Z16</f>
        <v>0</v>
      </c>
      <c r="AA16" s="62">
        <f>'AGS 2018 scenario'!AA16-'Baseline GMFM 2018'!AA16</f>
        <v>3.1902057799015893E-5</v>
      </c>
      <c r="AB16" s="116">
        <f>'AGS 2018 scenario'!AB16-'Baseline GMFM 2018'!AB16</f>
        <v>-4.3646781705319881E-5</v>
      </c>
      <c r="AC16" s="62">
        <f>'AGS 2018 scenario'!AC16-'Baseline GMFM 2018'!AC16</f>
        <v>-2.7961934983977699E-4</v>
      </c>
      <c r="AD16" s="62">
        <f>'AGS 2018 scenario'!AD16-'Baseline GMFM 2018'!AD16</f>
        <v>0.52930157915784548</v>
      </c>
      <c r="AE16" s="62">
        <f>'AGS 2018 scenario'!AE16-'Baseline GMFM 2018'!AE16</f>
        <v>1.359281614596739</v>
      </c>
      <c r="AF16" s="62">
        <f>'AGS 2018 scenario'!AF16-'Baseline GMFM 2018'!AF16</f>
        <v>2.378167533900978</v>
      </c>
      <c r="AG16" s="62">
        <f>'AGS 2018 scenario'!AG16-'Baseline GMFM 2018'!AG16</f>
        <v>3.7840556491710231</v>
      </c>
      <c r="AH16" s="62">
        <f>'AGS 2018 scenario'!AH16-'Baseline GMFM 2018'!AH16</f>
        <v>5.3608636913945702</v>
      </c>
      <c r="AI16" s="62">
        <f>'AGS 2018 scenario'!AI16-'Baseline GMFM 2018'!AI16</f>
        <v>7.1003774223468099</v>
      </c>
      <c r="AJ16" s="62">
        <f>'AGS 2018 scenario'!AJ16-'Baseline GMFM 2018'!AJ16</f>
        <v>8.9976947596244372</v>
      </c>
      <c r="AK16" s="62">
        <f>'AGS 2018 scenario'!AK16-'Baseline GMFM 2018'!AK16</f>
        <v>11.241428272025814</v>
      </c>
      <c r="AL16" s="62">
        <f>'AGS 2018 scenario'!AL16-'Baseline GMFM 2018'!AL16</f>
        <v>14.008249698650843</v>
      </c>
      <c r="AM16" s="62">
        <f>'AGS 2018 scenario'!AM16-'Baseline GMFM 2018'!AM16</f>
        <v>17.664265132256787</v>
      </c>
      <c r="AN16" s="62">
        <f>'AGS 2018 scenario'!AN16-'Baseline GMFM 2018'!AN16</f>
        <v>21.803617571310497</v>
      </c>
      <c r="AO16" s="62">
        <f>'AGS 2018 scenario'!AO16-'Baseline GMFM 2018'!AO16</f>
        <v>26.421330056132547</v>
      </c>
      <c r="AP16" s="62">
        <f>'AGS 2018 scenario'!AP16-'Baseline GMFM 2018'!AP16</f>
        <v>31.314161155064312</v>
      </c>
      <c r="AQ16" s="62">
        <f>'AGS 2018 scenario'!AQ16-'Baseline GMFM 2018'!AQ16</f>
        <v>36.652387286158046</v>
      </c>
      <c r="AR16" s="62">
        <f>'AGS 2018 scenario'!AR16-'Baseline GMFM 2018'!AR16</f>
        <v>42.06600494660438</v>
      </c>
      <c r="AS16" s="62">
        <f>'AGS 2018 scenario'!AS16-'Baseline GMFM 2018'!AS16</f>
        <v>47.561632045125407</v>
      </c>
      <c r="AT16" s="62">
        <f>'AGS 2018 scenario'!AT16-'Baseline GMFM 2018'!AT16</f>
        <v>53.491422618763863</v>
      </c>
      <c r="AU16" s="62">
        <f>'AGS 2018 scenario'!AU16-'Baseline GMFM 2018'!AU16</f>
        <v>59.676974060540942</v>
      </c>
      <c r="AV16" s="62">
        <f>'AGS 2018 scenario'!AV16-'Baseline GMFM 2018'!AV16</f>
        <v>66.19802309567126</v>
      </c>
      <c r="AW16" s="62">
        <f>'AGS 2018 scenario'!AW16-'Baseline GMFM 2018'!AW16</f>
        <v>72.959557016897179</v>
      </c>
      <c r="AX16" s="62">
        <f>'AGS 2018 scenario'!AX16-'Baseline GMFM 2018'!AX16</f>
        <v>80.030917863803325</v>
      </c>
      <c r="AY16" s="80">
        <f>'AGS 2018 scenario'!AY16-'Baseline GMFM 2018'!AY16</f>
        <v>79.501616284645479</v>
      </c>
      <c r="AZ16" s="81">
        <f>'AGS 2018 scenario'!AZ16-'Baseline GMFM 2018'!AZ16</f>
        <v>5.8182214360053511E-2</v>
      </c>
      <c r="BA16" s="82">
        <f>'AGS 2018 scenario'!BA16-'Baseline GMFM 2018'!BA16</f>
        <v>2.5992946847779308E-3</v>
      </c>
      <c r="BB16" s="80">
        <f>'AGS 2018 scenario'!BB16-'Baseline GMFM 2018'!BB16</f>
        <v>72.959836636247019</v>
      </c>
      <c r="BC16" s="81">
        <f>'AGS 2018 scenario'!BC16-'Baseline GMFM 2018'!BC16</f>
        <v>5.3746598972336926E-2</v>
      </c>
      <c r="BD16" s="81">
        <f>'AGS 2018 scenario'!BD16-'Baseline GMFM 2018'!BD16</f>
        <v>2.4009245759932796E-3</v>
      </c>
      <c r="BE16" s="80">
        <f>'AGS 2018 scenario'!BE16-'Baseline GMFM 2018'!BE16</f>
        <v>66.198066742452966</v>
      </c>
      <c r="BF16" s="81">
        <f>'AGS 2018 scenario'!BF16-'Baseline GMFM 2018'!BF16</f>
        <v>5.0084529096943609E-2</v>
      </c>
      <c r="BG16" s="82">
        <f>'AGS 2018 scenario'!BG16-'Baseline GMFM 2018'!BG16</f>
        <v>2.1928796223298352E-3</v>
      </c>
      <c r="BH16" s="110">
        <f>'AGS 2018 scenario'!BH16-'Baseline GMFM 2018'!BH16</f>
        <v>59.676942158483143</v>
      </c>
      <c r="BI16" s="81">
        <f>'AGS 2018 scenario'!BI16-'Baseline GMFM 2018'!BI16</f>
        <v>4.5628127312576539E-2</v>
      </c>
      <c r="BJ16" s="82">
        <f>'AGS 2018 scenario'!BJ16-'Baseline GMFM 2018'!BJ16</f>
        <v>1.9882289841446354E-3</v>
      </c>
      <c r="BK16" s="110">
        <f>'AGS 2018 scenario'!BK16-'Baseline GMFM 2018'!BK16</f>
        <v>72.430255437739334</v>
      </c>
      <c r="BL16" s="81">
        <f>'AGS 2018 scenario'!BL16-'Baseline GMFM 2018'!BL16</f>
        <v>5.3005253662315774E-2</v>
      </c>
      <c r="BM16" s="82">
        <f>'AGS 2018 scenario'!BM16-'Baseline GMFM 2018'!BM16</f>
        <v>2.5067783455712256E-3</v>
      </c>
    </row>
    <row r="17" spans="1:65" x14ac:dyDescent="0.2">
      <c r="A17" s="54" t="s">
        <v>110</v>
      </c>
      <c r="B17" s="51" t="s">
        <v>142</v>
      </c>
      <c r="C17" s="62" t="e">
        <f>'AGS 2018 scenario'!C17-'Baseline GMFM 2018'!C17</f>
        <v>#VALUE!</v>
      </c>
      <c r="D17" s="62" t="e">
        <f>'AGS 2018 scenario'!D17-'Baseline GMFM 2018'!D17</f>
        <v>#VALUE!</v>
      </c>
      <c r="E17" s="62" t="e">
        <f>'AGS 2018 scenario'!E17-'Baseline GMFM 2018'!E17</f>
        <v>#VALUE!</v>
      </c>
      <c r="F17" s="62" t="e">
        <f>'AGS 2018 scenario'!F17-'Baseline GMFM 2018'!F17</f>
        <v>#VALUE!</v>
      </c>
      <c r="G17" s="62" t="e">
        <f>'AGS 2018 scenario'!G17-'Baseline GMFM 2018'!G17</f>
        <v>#VALUE!</v>
      </c>
      <c r="H17" s="62" t="e">
        <f>'AGS 2018 scenario'!H17-'Baseline GMFM 2018'!H17</f>
        <v>#VALUE!</v>
      </c>
      <c r="I17" s="62" t="e">
        <f>'AGS 2018 scenario'!I17-'Baseline GMFM 2018'!I17</f>
        <v>#VALUE!</v>
      </c>
      <c r="J17" s="62" t="e">
        <f>'AGS 2018 scenario'!J17-'Baseline GMFM 2018'!J17</f>
        <v>#VALUE!</v>
      </c>
      <c r="K17" s="62" t="e">
        <f>'AGS 2018 scenario'!K17-'Baseline GMFM 2018'!K17</f>
        <v>#VALUE!</v>
      </c>
      <c r="L17" s="62" t="e">
        <f>'AGS 2018 scenario'!L17-'Baseline GMFM 2018'!L17</f>
        <v>#VALUE!</v>
      </c>
      <c r="M17" s="62" t="e">
        <f>'AGS 2018 scenario'!M17-'Baseline GMFM 2018'!M17</f>
        <v>#VALUE!</v>
      </c>
      <c r="N17" s="62" t="e">
        <f>'AGS 2018 scenario'!N17-'Baseline GMFM 2018'!N17</f>
        <v>#VALUE!</v>
      </c>
      <c r="O17" s="62" t="e">
        <f>'AGS 2018 scenario'!O17-'Baseline GMFM 2018'!O17</f>
        <v>#VALUE!</v>
      </c>
      <c r="P17" s="62">
        <f>'AGS 2018 scenario'!P17-'Baseline GMFM 2018'!P17</f>
        <v>0</v>
      </c>
      <c r="Q17" s="62">
        <f>'AGS 2018 scenario'!Q17-'Baseline GMFM 2018'!Q17</f>
        <v>0</v>
      </c>
      <c r="R17" s="62">
        <f>'AGS 2018 scenario'!R17-'Baseline GMFM 2018'!R17</f>
        <v>0</v>
      </c>
      <c r="S17" s="62">
        <f>'AGS 2018 scenario'!S17-'Baseline GMFM 2018'!S17</f>
        <v>0</v>
      </c>
      <c r="T17" s="62">
        <f>'AGS 2018 scenario'!T17-'Baseline GMFM 2018'!T17</f>
        <v>0</v>
      </c>
      <c r="U17" s="62">
        <f>'AGS 2018 scenario'!U17-'Baseline GMFM 2018'!U17</f>
        <v>0</v>
      </c>
      <c r="V17" s="62">
        <f>'AGS 2018 scenario'!V17-'Baseline GMFM 2018'!V17</f>
        <v>0</v>
      </c>
      <c r="W17" s="62">
        <f>'AGS 2018 scenario'!W17-'Baseline GMFM 2018'!W17</f>
        <v>0</v>
      </c>
      <c r="X17" s="62">
        <f>'AGS 2018 scenario'!X17-'Baseline GMFM 2018'!X17</f>
        <v>0</v>
      </c>
      <c r="Y17" s="62">
        <f>'AGS 2018 scenario'!Y17-'Baseline GMFM 2018'!Y17</f>
        <v>0</v>
      </c>
      <c r="Z17" s="62">
        <f>'AGS 2018 scenario'!Z17-'Baseline GMFM 2018'!Z17</f>
        <v>0</v>
      </c>
      <c r="AA17" s="62">
        <f>'AGS 2018 scenario'!AA17-'Baseline GMFM 2018'!AA17</f>
        <v>1.6252881067657654E-6</v>
      </c>
      <c r="AB17" s="116">
        <f>'AGS 2018 scenario'!AB17-'Baseline GMFM 2018'!AB17</f>
        <v>-2.2074227672419511E-6</v>
      </c>
      <c r="AC17" s="62">
        <f>'AGS 2018 scenario'!AC17-'Baseline GMFM 2018'!AC17</f>
        <v>-1.4118156755671407E-5</v>
      </c>
      <c r="AD17" s="62">
        <f>'AGS 2018 scenario'!AD17-'Baseline GMFM 2018'!AD17</f>
        <v>-7.7376101909706563E-2</v>
      </c>
      <c r="AE17" s="62">
        <f>'AGS 2018 scenario'!AE17-'Baseline GMFM 2018'!AE17</f>
        <v>-0.13980661921668514</v>
      </c>
      <c r="AF17" s="62">
        <f>'AGS 2018 scenario'!AF17-'Baseline GMFM 2018'!AF17</f>
        <v>-0.19433908019615842</v>
      </c>
      <c r="AG17" s="62">
        <f>'AGS 2018 scenario'!AG17-'Baseline GMFM 2018'!AG17</f>
        <v>-0.23103082615637049</v>
      </c>
      <c r="AH17" s="62">
        <f>'AGS 2018 scenario'!AH17-'Baseline GMFM 2018'!AH17</f>
        <v>-0.26212626142138618</v>
      </c>
      <c r="AI17" s="62">
        <f>'AGS 2018 scenario'!AI17-'Baseline GMFM 2018'!AI17</f>
        <v>-0.28466504245750457</v>
      </c>
      <c r="AJ17" s="62">
        <f>'AGS 2018 scenario'!AJ17-'Baseline GMFM 2018'!AJ17</f>
        <v>-0.29853636642722847</v>
      </c>
      <c r="AK17" s="62">
        <f>'AGS 2018 scenario'!AK17-'Baseline GMFM 2018'!AK17</f>
        <v>-0.29344088214335784</v>
      </c>
      <c r="AL17" s="62">
        <f>'AGS 2018 scenario'!AL17-'Baseline GMFM 2018'!AL17</f>
        <v>-0.26178142784290515</v>
      </c>
      <c r="AM17" s="62">
        <f>'AGS 2018 scenario'!AM17-'Baseline GMFM 2018'!AM17</f>
        <v>-0.1850857180093044</v>
      </c>
      <c r="AN17" s="62">
        <f>'AGS 2018 scenario'!AN17-'Baseline GMFM 2018'!AN17</f>
        <v>-8.4343436753485435E-2</v>
      </c>
      <c r="AO17" s="62">
        <f>'AGS 2018 scenario'!AO17-'Baseline GMFM 2018'!AO17</f>
        <v>4.0721854312238293E-2</v>
      </c>
      <c r="AP17" s="62">
        <f>'AGS 2018 scenario'!AP17-'Baseline GMFM 2018'!AP17</f>
        <v>0.17886920426110464</v>
      </c>
      <c r="AQ17" s="62">
        <f>'AGS 2018 scenario'!AQ17-'Baseline GMFM 2018'!AQ17</f>
        <v>0.34023153392122651</v>
      </c>
      <c r="AR17" s="62">
        <f>'AGS 2018 scenario'!AR17-'Baseline GMFM 2018'!AR17</f>
        <v>0.5032342640463412</v>
      </c>
      <c r="AS17" s="62">
        <f>'AGS 2018 scenario'!AS17-'Baseline GMFM 2018'!AS17</f>
        <v>0.66802573339786875</v>
      </c>
      <c r="AT17" s="62">
        <f>'AGS 2018 scenario'!AT17-'Baseline GMFM 2018'!AT17</f>
        <v>0.85002232526784383</v>
      </c>
      <c r="AU17" s="62">
        <f>'AGS 2018 scenario'!AU17-'Baseline GMFM 2018'!AU17</f>
        <v>1.0411419017492847</v>
      </c>
      <c r="AV17" s="62">
        <f>'AGS 2018 scenario'!AV17-'Baseline GMFM 2018'!AV17</f>
        <v>1.2465483120555518</v>
      </c>
      <c r="AW17" s="62">
        <f>'AGS 2018 scenario'!AW17-'Baseline GMFM 2018'!AW17</f>
        <v>1.4429208649038401</v>
      </c>
      <c r="AX17" s="62">
        <f>'AGS 2018 scenario'!AX17-'Baseline GMFM 2018'!AX17</f>
        <v>1.6421422480899821</v>
      </c>
      <c r="AY17" s="67">
        <f>'AGS 2018 scenario'!AY17-'Baseline GMFM 2018'!AY17</f>
        <v>1.7195183499996887</v>
      </c>
      <c r="AZ17" s="75">
        <f>'AGS 2018 scenario'!AZ17-'Baseline GMFM 2018'!AZ17</f>
        <v>0</v>
      </c>
      <c r="BA17" s="76">
        <f>'AGS 2018 scenario'!BA17-'Baseline GMFM 2018'!BA17</f>
        <v>0</v>
      </c>
      <c r="BB17" s="67">
        <f>'AGS 2018 scenario'!BB17-'Baseline GMFM 2018'!BB17</f>
        <v>1.4429349830605958</v>
      </c>
      <c r="BC17" s="75">
        <f>'AGS 2018 scenario'!BC17-'Baseline GMFM 2018'!BC17</f>
        <v>0</v>
      </c>
      <c r="BD17" s="75">
        <f>'AGS 2018 scenario'!BD17-'Baseline GMFM 2018'!BD17</f>
        <v>0</v>
      </c>
      <c r="BE17" s="67">
        <f>'AGS 2018 scenario'!BE17-'Baseline GMFM 2018'!BE17</f>
        <v>0</v>
      </c>
      <c r="BF17" s="75">
        <f>'AGS 2018 scenario'!BF17-'Baseline GMFM 2018'!BF17</f>
        <v>0</v>
      </c>
      <c r="BG17" s="76">
        <f>'AGS 2018 scenario'!BG17-'Baseline GMFM 2018'!BG17</f>
        <v>0</v>
      </c>
      <c r="BH17" s="106">
        <f>'AGS 2018 scenario'!BH17-'Baseline GMFM 2018'!BH17</f>
        <v>0</v>
      </c>
      <c r="BI17" s="75">
        <f>'AGS 2018 scenario'!BI17-'Baseline GMFM 2018'!BI17</f>
        <v>0</v>
      </c>
      <c r="BJ17" s="76">
        <f>'AGS 2018 scenario'!BJ17-'Baseline GMFM 2018'!BJ17</f>
        <v>0</v>
      </c>
      <c r="BK17" s="106">
        <f>'AGS 2018 scenario'!BK17-'Baseline GMFM 2018'!BK17</f>
        <v>1.5202969668135466</v>
      </c>
      <c r="BL17" s="75">
        <f>'AGS 2018 scenario'!BL17-'Baseline GMFM 2018'!BL17</f>
        <v>2.1078030635032018E-2</v>
      </c>
      <c r="BM17" s="76">
        <f>'AGS 2018 scenario'!BM17-'Baseline GMFM 2018'!BM17</f>
        <v>1.0529684949647233E-3</v>
      </c>
    </row>
    <row r="18" spans="1:65" x14ac:dyDescent="0.2">
      <c r="A18" s="54" t="s">
        <v>111</v>
      </c>
      <c r="B18" s="51" t="s">
        <v>149</v>
      </c>
      <c r="C18" s="62">
        <f>'AGS 2018 scenario'!C18-'Baseline GMFM 2018'!C18</f>
        <v>0</v>
      </c>
      <c r="D18" s="62">
        <f>'AGS 2018 scenario'!D18-'Baseline GMFM 2018'!D18</f>
        <v>0</v>
      </c>
      <c r="E18" s="62">
        <f>'AGS 2018 scenario'!E18-'Baseline GMFM 2018'!E18</f>
        <v>0</v>
      </c>
      <c r="F18" s="62">
        <f>'AGS 2018 scenario'!F18-'Baseline GMFM 2018'!F18</f>
        <v>0</v>
      </c>
      <c r="G18" s="62">
        <f>'AGS 2018 scenario'!G18-'Baseline GMFM 2018'!G18</f>
        <v>0</v>
      </c>
      <c r="H18" s="62">
        <f>'AGS 2018 scenario'!H18-'Baseline GMFM 2018'!H18</f>
        <v>0</v>
      </c>
      <c r="I18" s="62">
        <f>'AGS 2018 scenario'!I18-'Baseline GMFM 2018'!I18</f>
        <v>0</v>
      </c>
      <c r="J18" s="62">
        <f>'AGS 2018 scenario'!J18-'Baseline GMFM 2018'!J18</f>
        <v>0</v>
      </c>
      <c r="K18" s="62">
        <f>'AGS 2018 scenario'!K18-'Baseline GMFM 2018'!K18</f>
        <v>0</v>
      </c>
      <c r="L18" s="62">
        <f>'AGS 2018 scenario'!L18-'Baseline GMFM 2018'!L18</f>
        <v>0</v>
      </c>
      <c r="M18" s="62">
        <f>'AGS 2018 scenario'!M18-'Baseline GMFM 2018'!M18</f>
        <v>0</v>
      </c>
      <c r="N18" s="62">
        <f>'AGS 2018 scenario'!N18-'Baseline GMFM 2018'!N18</f>
        <v>0</v>
      </c>
      <c r="O18" s="62">
        <f>'AGS 2018 scenario'!O18-'Baseline GMFM 2018'!O18</f>
        <v>0</v>
      </c>
      <c r="P18" s="62">
        <f>'AGS 2018 scenario'!P18-'Baseline GMFM 2018'!P18</f>
        <v>0</v>
      </c>
      <c r="Q18" s="62">
        <f>'AGS 2018 scenario'!Q18-'Baseline GMFM 2018'!Q18</f>
        <v>0</v>
      </c>
      <c r="R18" s="62">
        <f>'AGS 2018 scenario'!R18-'Baseline GMFM 2018'!R18</f>
        <v>0</v>
      </c>
      <c r="S18" s="62">
        <f>'AGS 2018 scenario'!S18-'Baseline GMFM 2018'!S18</f>
        <v>0</v>
      </c>
      <c r="T18" s="62">
        <f>'AGS 2018 scenario'!T18-'Baseline GMFM 2018'!T18</f>
        <v>0</v>
      </c>
      <c r="U18" s="62">
        <f>'AGS 2018 scenario'!U18-'Baseline GMFM 2018'!U18</f>
        <v>0</v>
      </c>
      <c r="V18" s="62">
        <f>'AGS 2018 scenario'!V18-'Baseline GMFM 2018'!V18</f>
        <v>0</v>
      </c>
      <c r="W18" s="62">
        <f>'AGS 2018 scenario'!W18-'Baseline GMFM 2018'!W18</f>
        <v>0</v>
      </c>
      <c r="X18" s="62">
        <f>'AGS 2018 scenario'!X18-'Baseline GMFM 2018'!X18</f>
        <v>0</v>
      </c>
      <c r="Y18" s="62">
        <f>'AGS 2018 scenario'!Y18-'Baseline GMFM 2018'!Y18</f>
        <v>0</v>
      </c>
      <c r="Z18" s="62">
        <f>'AGS 2018 scenario'!Z18-'Baseline GMFM 2018'!Z18</f>
        <v>0</v>
      </c>
      <c r="AA18" s="62">
        <f>'AGS 2018 scenario'!AA18-'Baseline GMFM 2018'!AA18</f>
        <v>0</v>
      </c>
      <c r="AB18" s="116">
        <f>'AGS 2018 scenario'!AB18-'Baseline GMFM 2018'!AB18</f>
        <v>0</v>
      </c>
      <c r="AC18" s="62">
        <f>'AGS 2018 scenario'!AC18-'Baseline GMFM 2018'!AC18</f>
        <v>0</v>
      </c>
      <c r="AD18" s="62">
        <f>'AGS 2018 scenario'!AD18-'Baseline GMFM 2018'!AD18</f>
        <v>69.150807249396166</v>
      </c>
      <c r="AE18" s="62">
        <f>'AGS 2018 scenario'!AE18-'Baseline GMFM 2018'!AE18</f>
        <v>180.28191055599018</v>
      </c>
      <c r="AF18" s="62">
        <f>'AGS 2018 scenario'!AF18-'Baseline GMFM 2018'!AF18</f>
        <v>319.79660504264757</v>
      </c>
      <c r="AG18" s="62">
        <f>'AGS 2018 scenario'!AG18-'Baseline GMFM 2018'!AG18</f>
        <v>515.77181570057292</v>
      </c>
      <c r="AH18" s="62">
        <f>'AGS 2018 scenario'!AH18-'Baseline GMFM 2018'!AH18</f>
        <v>740.75589669006877</v>
      </c>
      <c r="AI18" s="62">
        <f>'AGS 2018 scenario'!AI18-'Baseline GMFM 2018'!AI18</f>
        <v>994.90151039541524</v>
      </c>
      <c r="AJ18" s="62">
        <f>'AGS 2018 scenario'!AJ18-'Baseline GMFM 2018'!AJ18</f>
        <v>1278.4411261719943</v>
      </c>
      <c r="AK18" s="62">
        <f>'AGS 2018 scenario'!AK18-'Baseline GMFM 2018'!AK18</f>
        <v>1619.6877043660497</v>
      </c>
      <c r="AL18" s="62">
        <f>'AGS 2018 scenario'!AL18-'Baseline GMFM 2018'!AL18</f>
        <v>2047.1566410416272</v>
      </c>
      <c r="AM18" s="62">
        <f>'AGS 2018 scenario'!AM18-'Baseline GMFM 2018'!AM18</f>
        <v>2618.0092233711621</v>
      </c>
      <c r="AN18" s="62">
        <f>'AGS 2018 scenario'!AN18-'Baseline GMFM 2018'!AN18</f>
        <v>3276.4704116353241</v>
      </c>
      <c r="AO18" s="62">
        <f>'AGS 2018 scenario'!AO18-'Baseline GMFM 2018'!AO18</f>
        <v>4023.2365516291466</v>
      </c>
      <c r="AP18" s="62">
        <f>'AGS 2018 scenario'!AP18-'Baseline GMFM 2018'!AP18</f>
        <v>4830.2511654389964</v>
      </c>
      <c r="AQ18" s="62">
        <f>'AGS 2018 scenario'!AQ18-'Baseline GMFM 2018'!AQ18</f>
        <v>5726.5423062632763</v>
      </c>
      <c r="AR18" s="62">
        <f>'AGS 2018 scenario'!AR18-'Baseline GMFM 2018'!AR18</f>
        <v>6655.5297591321578</v>
      </c>
      <c r="AS18" s="62">
        <f>'AGS 2018 scenario'!AS18-'Baseline GMFM 2018'!AS18</f>
        <v>7617.5973570602218</v>
      </c>
      <c r="AT18" s="62">
        <f>'AGS 2018 scenario'!AT18-'Baseline GMFM 2018'!AT18</f>
        <v>8670.0518159063649</v>
      </c>
      <c r="AU18" s="62">
        <f>'AGS 2018 scenario'!AU18-'Baseline GMFM 2018'!AU18</f>
        <v>9785.4592429240438</v>
      </c>
      <c r="AV18" s="62">
        <f>'AGS 2018 scenario'!AV18-'Baseline GMFM 2018'!AV18</f>
        <v>10978.426600908118</v>
      </c>
      <c r="AW18" s="62">
        <f>'AGS 2018 scenario'!AW18-'Baseline GMFM 2018'!AW18</f>
        <v>12238.998920837766</v>
      </c>
      <c r="AX18" s="62">
        <f>'AGS 2018 scenario'!AX18-'Baseline GMFM 2018'!AX18</f>
        <v>13577.985860714456</v>
      </c>
      <c r="AY18" s="83">
        <f>'AGS 2018 scenario'!AY18-'Baseline GMFM 2018'!AY18</f>
        <v>13508.83505346506</v>
      </c>
      <c r="AZ18" s="84">
        <f>'AGS 2018 scenario'!AZ18-'Baseline GMFM 2018'!AZ18</f>
        <v>0.20640194015331692</v>
      </c>
      <c r="BA18" s="85">
        <f>'AGS 2018 scenario'!BA18-'Baseline GMFM 2018'!BA18</f>
        <v>7.0535074723745428E-3</v>
      </c>
      <c r="BB18" s="83">
        <f>'AGS 2018 scenario'!BB18-'Baseline GMFM 2018'!BB18</f>
        <v>12238.998920837774</v>
      </c>
      <c r="BC18" s="84">
        <f>'AGS 2018 scenario'!BC18-'Baseline GMFM 2018'!BC18</f>
        <v>0.19068797749258104</v>
      </c>
      <c r="BD18" s="84">
        <f>'AGS 2018 scenario'!BD18-'Baseline GMFM 2018'!BD18</f>
        <v>6.5284974101014193E-3</v>
      </c>
      <c r="BE18" s="83">
        <f>'AGS 2018 scenario'!BE18-'Baseline GMFM 2018'!BE18</f>
        <v>10978.426600908118</v>
      </c>
      <c r="BF18" s="84">
        <f>'AGS 2018 scenario'!BF18-'Baseline GMFM 2018'!BF18</f>
        <v>0.17522153779586824</v>
      </c>
      <c r="BG18" s="85">
        <f>'AGS 2018 scenario'!BG18-'Baseline GMFM 2018'!BG18</f>
        <v>5.969538545569586E-3</v>
      </c>
      <c r="BH18" s="111">
        <f>'AGS 2018 scenario'!BH18-'Baseline GMFM 2018'!BH18</f>
        <v>9785.4592429240438</v>
      </c>
      <c r="BI18" s="84">
        <f>'AGS 2018 scenario'!BI18-'Baseline GMFM 2018'!BI18</f>
        <v>0.16013602402016069</v>
      </c>
      <c r="BJ18" s="85">
        <f>'AGS 2018 scenario'!BJ18-'Baseline GMFM 2018'!BJ18</f>
        <v>5.4243312906561147E-3</v>
      </c>
      <c r="BK18" s="111">
        <f>'AGS 2018 scenario'!BK18-'Baseline GMFM 2018'!BK18</f>
        <v>12169.84811358837</v>
      </c>
      <c r="BL18" s="84">
        <f>'AGS 2018 scenario'!BL18-'Baseline GMFM 2018'!BL18</f>
        <v>0.1859216288984798</v>
      </c>
      <c r="BM18" s="85">
        <f>'AGS 2018 scenario'!BM18-'Baseline GMFM 2018'!BM18</f>
        <v>6.8162757200993518E-3</v>
      </c>
    </row>
    <row r="19" spans="1:65" x14ac:dyDescent="0.2">
      <c r="A19" s="54" t="s">
        <v>112</v>
      </c>
      <c r="B19" s="51" t="s">
        <v>150</v>
      </c>
      <c r="C19" s="62">
        <f>'AGS 2018 scenario'!C19-'Baseline GMFM 2018'!C19</f>
        <v>0</v>
      </c>
      <c r="D19" s="62">
        <f>'AGS 2018 scenario'!D19-'Baseline GMFM 2018'!D19</f>
        <v>0</v>
      </c>
      <c r="E19" s="62">
        <f>'AGS 2018 scenario'!E19-'Baseline GMFM 2018'!E19</f>
        <v>0</v>
      </c>
      <c r="F19" s="62">
        <f>'AGS 2018 scenario'!F19-'Baseline GMFM 2018'!F19</f>
        <v>0</v>
      </c>
      <c r="G19" s="62">
        <f>'AGS 2018 scenario'!G19-'Baseline GMFM 2018'!G19</f>
        <v>0</v>
      </c>
      <c r="H19" s="62">
        <f>'AGS 2018 scenario'!H19-'Baseline GMFM 2018'!H19</f>
        <v>0</v>
      </c>
      <c r="I19" s="62">
        <f>'AGS 2018 scenario'!I19-'Baseline GMFM 2018'!I19</f>
        <v>0</v>
      </c>
      <c r="J19" s="62">
        <f>'AGS 2018 scenario'!J19-'Baseline GMFM 2018'!J19</f>
        <v>0</v>
      </c>
      <c r="K19" s="62">
        <f>'AGS 2018 scenario'!K19-'Baseline GMFM 2018'!K19</f>
        <v>0</v>
      </c>
      <c r="L19" s="62">
        <f>'AGS 2018 scenario'!L19-'Baseline GMFM 2018'!L19</f>
        <v>0</v>
      </c>
      <c r="M19" s="62">
        <f>'AGS 2018 scenario'!M19-'Baseline GMFM 2018'!M19</f>
        <v>0</v>
      </c>
      <c r="N19" s="62">
        <f>'AGS 2018 scenario'!N19-'Baseline GMFM 2018'!N19</f>
        <v>0</v>
      </c>
      <c r="O19" s="62">
        <f>'AGS 2018 scenario'!O19-'Baseline GMFM 2018'!O19</f>
        <v>0</v>
      </c>
      <c r="P19" s="62">
        <f>'AGS 2018 scenario'!P19-'Baseline GMFM 2018'!P19</f>
        <v>0</v>
      </c>
      <c r="Q19" s="62">
        <f>'AGS 2018 scenario'!Q19-'Baseline GMFM 2018'!Q19</f>
        <v>0</v>
      </c>
      <c r="R19" s="62">
        <f>'AGS 2018 scenario'!R19-'Baseline GMFM 2018'!R19</f>
        <v>0</v>
      </c>
      <c r="S19" s="62">
        <f>'AGS 2018 scenario'!S19-'Baseline GMFM 2018'!S19</f>
        <v>0</v>
      </c>
      <c r="T19" s="62">
        <f>'AGS 2018 scenario'!T19-'Baseline GMFM 2018'!T19</f>
        <v>0</v>
      </c>
      <c r="U19" s="62">
        <f>'AGS 2018 scenario'!U19-'Baseline GMFM 2018'!U19</f>
        <v>0</v>
      </c>
      <c r="V19" s="62">
        <f>'AGS 2018 scenario'!V19-'Baseline GMFM 2018'!V19</f>
        <v>0</v>
      </c>
      <c r="W19" s="62">
        <f>'AGS 2018 scenario'!W19-'Baseline GMFM 2018'!W19</f>
        <v>0</v>
      </c>
      <c r="X19" s="62">
        <f>'AGS 2018 scenario'!X19-'Baseline GMFM 2018'!X19</f>
        <v>0</v>
      </c>
      <c r="Y19" s="62">
        <f>'AGS 2018 scenario'!Y19-'Baseline GMFM 2018'!Y19</f>
        <v>0</v>
      </c>
      <c r="Z19" s="62">
        <f>'AGS 2018 scenario'!Z19-'Baseline GMFM 2018'!Z19</f>
        <v>0</v>
      </c>
      <c r="AA19" s="62">
        <f>'AGS 2018 scenario'!AA19-'Baseline GMFM 2018'!AA19</f>
        <v>-9.0041862677026074E-7</v>
      </c>
      <c r="AB19" s="116">
        <f>'AGS 2018 scenario'!AB19-'Baseline GMFM 2018'!AB19</f>
        <v>1.7608572235872089E-6</v>
      </c>
      <c r="AC19" s="62">
        <f>'AGS 2018 scenario'!AC19-'Baseline GMFM 2018'!AC19</f>
        <v>1.0274318498204593E-5</v>
      </c>
      <c r="AD19" s="62">
        <f>'AGS 2018 scenario'!AD19-'Baseline GMFM 2018'!AD19</f>
        <v>3.0871223685608129E-2</v>
      </c>
      <c r="AE19" s="62">
        <f>'AGS 2018 scenario'!AE19-'Baseline GMFM 2018'!AE19</f>
        <v>8.0369970102957211E-2</v>
      </c>
      <c r="AF19" s="62">
        <f>'AGS 2018 scenario'!AF19-'Baseline GMFM 2018'!AF19</f>
        <v>0.14168640368986729</v>
      </c>
      <c r="AG19" s="62">
        <f>'AGS 2018 scenario'!AG19-'Baseline GMFM 2018'!AG19</f>
        <v>0.22647378340209912</v>
      </c>
      <c r="AH19" s="62">
        <f>'AGS 2018 scenario'!AH19-'Baseline GMFM 2018'!AH19</f>
        <v>0.32210053319744958</v>
      </c>
      <c r="AI19" s="62">
        <f>'AGS 2018 scenario'!AI19-'Baseline GMFM 2018'!AI19</f>
        <v>0.42885292792394836</v>
      </c>
      <c r="AJ19" s="62">
        <f>'AGS 2018 scenario'!AJ19-'Baseline GMFM 2018'!AJ19</f>
        <v>0.54698991302664268</v>
      </c>
      <c r="AK19" s="62">
        <f>'AGS 2018 scenario'!AK19-'Baseline GMFM 2018'!AK19</f>
        <v>0.68852623197016527</v>
      </c>
      <c r="AL19" s="62">
        <f>'AGS 2018 scenario'!AL19-'Baseline GMFM 2018'!AL19</f>
        <v>0.86552418967832523</v>
      </c>
      <c r="AM19" s="62">
        <f>'AGS 2018 scenario'!AM19-'Baseline GMFM 2018'!AM19</f>
        <v>1.1008919961308337</v>
      </c>
      <c r="AN19" s="62">
        <f>'AGS 2018 scenario'!AN19-'Baseline GMFM 2018'!AN19</f>
        <v>1.3700992130015521</v>
      </c>
      <c r="AO19" s="62">
        <f>'AGS 2018 scenario'!AO19-'Baseline GMFM 2018'!AO19</f>
        <v>1.6723876154457855</v>
      </c>
      <c r="AP19" s="62">
        <f>'AGS 2018 scenario'!AP19-'Baseline GMFM 2018'!AP19</f>
        <v>1.9956530610330745</v>
      </c>
      <c r="AQ19" s="62">
        <f>'AGS 2018 scenario'!AQ19-'Baseline GMFM 2018'!AQ19</f>
        <v>2.3522821411933208</v>
      </c>
      <c r="AR19" s="62">
        <f>'AGS 2018 scenario'!AR19-'Baseline GMFM 2018'!AR19</f>
        <v>2.7187884532906921</v>
      </c>
      <c r="AS19" s="62">
        <f>'AGS 2018 scenario'!AS19-'Baseline GMFM 2018'!AS19</f>
        <v>3.0942873053349231</v>
      </c>
      <c r="AT19" s="62">
        <f>'AGS 2018 scenario'!AT19-'Baseline GMFM 2018'!AT19</f>
        <v>3.5010248976054896</v>
      </c>
      <c r="AU19" s="62">
        <f>'AGS 2018 scenario'!AU19-'Baseline GMFM 2018'!AU19</f>
        <v>3.9273218829230174</v>
      </c>
      <c r="AV19" s="62">
        <f>'AGS 2018 scenario'!AV19-'Baseline GMFM 2018'!AV19</f>
        <v>4.3781998520754115</v>
      </c>
      <c r="AW19" s="62">
        <f>'AGS 2018 scenario'!AW19-'Baseline GMFM 2018'!AW19</f>
        <v>4.8501444518461625</v>
      </c>
      <c r="AX19" s="62">
        <f>'AGS 2018 scenario'!AX19-'Baseline GMFM 2018'!AX19</f>
        <v>5.3461056822342812</v>
      </c>
      <c r="AY19" s="67">
        <f>'AGS 2018 scenario'!AY19-'Baseline GMFM 2018'!AY19</f>
        <v>5.315234458548673</v>
      </c>
      <c r="AZ19" s="75">
        <f>'AGS 2018 scenario'!AZ19-'Baseline GMFM 2018'!AZ19</f>
        <v>0.11829838937607912</v>
      </c>
      <c r="BA19" s="76">
        <f>'AGS 2018 scenario'!BA19-'Baseline GMFM 2018'!BA19</f>
        <v>4.447426036707558E-3</v>
      </c>
      <c r="BB19" s="67">
        <f>'AGS 2018 scenario'!BB19-'Baseline GMFM 2018'!BB19</f>
        <v>4.8501341775276643</v>
      </c>
      <c r="BC19" s="75">
        <f>'AGS 2018 scenario'!BC19-'Baseline GMFM 2018'!BC19</f>
        <v>0.10903935930324821</v>
      </c>
      <c r="BD19" s="75">
        <f>'AGS 2018 scenario'!BD19-'Baseline GMFM 2018'!BD19</f>
        <v>4.1248006051990416E-3</v>
      </c>
      <c r="BE19" s="67">
        <f>'AGS 2018 scenario'!BE19-'Baseline GMFM 2018'!BE19</f>
        <v>4.3781980912181879</v>
      </c>
      <c r="BF19" s="75">
        <f>'AGS 2018 scenario'!BF19-'Baseline GMFM 2018'!BF19</f>
        <v>9.9341597050428387E-2</v>
      </c>
      <c r="BG19" s="76">
        <f>'AGS 2018 scenario'!BG19-'Baseline GMFM 2018'!BG19</f>
        <v>3.7772900211581195E-3</v>
      </c>
      <c r="BH19" s="106">
        <f>'AGS 2018 scenario'!BH19-'Baseline GMFM 2018'!BH19</f>
        <v>3.9273227833416442</v>
      </c>
      <c r="BI19" s="75">
        <f>'AGS 2018 scenario'!BI19-'Baseline GMFM 2018'!BI19</f>
        <v>8.8910460707307237E-2</v>
      </c>
      <c r="BJ19" s="76">
        <f>'AGS 2018 scenario'!BJ19-'Baseline GMFM 2018'!BJ19</f>
        <v>3.4357257651043138E-3</v>
      </c>
      <c r="BK19" s="106">
        <f>'AGS 2018 scenario'!BK19-'Baseline GMFM 2018'!BK19</f>
        <v>4.8192732281605544</v>
      </c>
      <c r="BL19" s="75">
        <f>'AGS 2018 scenario'!BL19-'Baseline GMFM 2018'!BL19</f>
        <v>0.10725102281935084</v>
      </c>
      <c r="BM19" s="76">
        <f>'AGS 2018 scenario'!BM19-'Baseline GMFM 2018'!BM19</f>
        <v>4.3066405908902539E-3</v>
      </c>
    </row>
    <row r="20" spans="1:65" x14ac:dyDescent="0.2"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116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7"/>
      <c r="AZ20" s="75"/>
      <c r="BA20" s="76"/>
      <c r="BB20" s="67"/>
      <c r="BC20" s="75"/>
      <c r="BD20" s="75"/>
      <c r="BE20" s="70"/>
      <c r="BF20" s="52"/>
      <c r="BG20" s="71"/>
      <c r="BH20" s="52"/>
      <c r="BI20" s="52"/>
      <c r="BJ20" s="71"/>
      <c r="BK20" s="52"/>
      <c r="BL20" s="52"/>
      <c r="BM20" s="71"/>
    </row>
    <row r="21" spans="1:65" x14ac:dyDescent="0.2"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116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7"/>
      <c r="AZ21" s="75"/>
      <c r="BA21" s="76"/>
      <c r="BB21" s="67"/>
      <c r="BC21" s="75"/>
      <c r="BD21" s="75"/>
      <c r="BE21" s="70"/>
      <c r="BF21" s="52"/>
      <c r="BG21" s="71"/>
      <c r="BH21" s="52"/>
      <c r="BI21" s="52"/>
      <c r="BJ21" s="71"/>
      <c r="BK21" s="52"/>
      <c r="BL21" s="52"/>
      <c r="BM21" s="71"/>
    </row>
    <row r="22" spans="1:65" x14ac:dyDescent="0.2"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116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7"/>
      <c r="AZ22" s="75"/>
      <c r="BA22" s="76"/>
      <c r="BB22" s="67"/>
      <c r="BC22" s="75"/>
      <c r="BD22" s="75"/>
      <c r="BE22" s="70"/>
      <c r="BF22" s="52"/>
      <c r="BG22" s="71"/>
      <c r="BH22" s="52"/>
      <c r="BI22" s="52"/>
      <c r="BJ22" s="71"/>
      <c r="BK22" s="52"/>
      <c r="BL22" s="52"/>
      <c r="BM22" s="71"/>
    </row>
    <row r="23" spans="1:65" s="55" customFormat="1" x14ac:dyDescent="0.2"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116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7"/>
      <c r="AZ23" s="75"/>
      <c r="BA23" s="76"/>
      <c r="BB23" s="67"/>
      <c r="BC23" s="75"/>
      <c r="BD23" s="75"/>
      <c r="BE23" s="70"/>
      <c r="BF23" s="52"/>
      <c r="BG23" s="71"/>
      <c r="BH23" s="52"/>
      <c r="BI23" s="52"/>
      <c r="BJ23" s="71"/>
      <c r="BK23" s="52"/>
      <c r="BL23" s="52"/>
      <c r="BM23" s="71"/>
    </row>
    <row r="24" spans="1:65" x14ac:dyDescent="0.2"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116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7"/>
      <c r="AZ24" s="75"/>
      <c r="BA24" s="76"/>
      <c r="BB24" s="67"/>
      <c r="BC24" s="75"/>
      <c r="BD24" s="75"/>
      <c r="BE24" s="70"/>
      <c r="BF24" s="52"/>
      <c r="BG24" s="71"/>
      <c r="BH24" s="52"/>
      <c r="BI24" s="52"/>
      <c r="BJ24" s="71"/>
      <c r="BK24" s="52"/>
      <c r="BL24" s="52"/>
      <c r="BM24" s="71"/>
    </row>
    <row r="25" spans="1:65" x14ac:dyDescent="0.2">
      <c r="A25" s="103" t="s">
        <v>1</v>
      </c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116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7"/>
      <c r="AZ25" s="75"/>
      <c r="BA25" s="76"/>
      <c r="BB25" s="67"/>
      <c r="BC25" s="75"/>
      <c r="BD25" s="75"/>
      <c r="BE25" s="70"/>
      <c r="BF25" s="52"/>
      <c r="BG25" s="71"/>
      <c r="BH25" s="52"/>
      <c r="BI25" s="52"/>
      <c r="BJ25" s="71"/>
      <c r="BK25" s="52"/>
      <c r="BL25" s="52"/>
      <c r="BM25" s="71"/>
    </row>
    <row r="26" spans="1:65" x14ac:dyDescent="0.2"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116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7"/>
      <c r="AZ26" s="75"/>
      <c r="BA26" s="76"/>
      <c r="BB26" s="67"/>
      <c r="BC26" s="75"/>
      <c r="BD26" s="75"/>
      <c r="BE26" s="70"/>
      <c r="BF26" s="52"/>
      <c r="BG26" s="71"/>
      <c r="BH26" s="52"/>
      <c r="BI26" s="52"/>
      <c r="BJ26" s="71"/>
      <c r="BK26" s="52"/>
      <c r="BL26" s="52"/>
      <c r="BM26" s="71"/>
    </row>
    <row r="27" spans="1:65" x14ac:dyDescent="0.2">
      <c r="A27" s="51" t="s">
        <v>2</v>
      </c>
      <c r="B27" s="51" t="s">
        <v>144</v>
      </c>
      <c r="C27" s="62">
        <f>'AGS 2018 scenario'!C27-'Baseline GMFM 2018'!C27</f>
        <v>0</v>
      </c>
      <c r="D27" s="62">
        <f>'AGS 2018 scenario'!D27-'Baseline GMFM 2018'!D27</f>
        <v>0</v>
      </c>
      <c r="E27" s="62">
        <f>'AGS 2018 scenario'!E27-'Baseline GMFM 2018'!E27</f>
        <v>0</v>
      </c>
      <c r="F27" s="62">
        <f>'AGS 2018 scenario'!F27-'Baseline GMFM 2018'!F27</f>
        <v>0</v>
      </c>
      <c r="G27" s="62">
        <f>'AGS 2018 scenario'!G27-'Baseline GMFM 2018'!G27</f>
        <v>0</v>
      </c>
      <c r="H27" s="62">
        <f>'AGS 2018 scenario'!H27-'Baseline GMFM 2018'!H27</f>
        <v>0</v>
      </c>
      <c r="I27" s="62">
        <f>'AGS 2018 scenario'!I27-'Baseline GMFM 2018'!I27</f>
        <v>0</v>
      </c>
      <c r="J27" s="62">
        <f>'AGS 2018 scenario'!J27-'Baseline GMFM 2018'!J27</f>
        <v>0</v>
      </c>
      <c r="K27" s="62">
        <f>'AGS 2018 scenario'!K27-'Baseline GMFM 2018'!K27</f>
        <v>0</v>
      </c>
      <c r="L27" s="62">
        <f>'AGS 2018 scenario'!L27-'Baseline GMFM 2018'!L27</f>
        <v>0</v>
      </c>
      <c r="M27" s="62">
        <f>'AGS 2018 scenario'!M27-'Baseline GMFM 2018'!M27</f>
        <v>0</v>
      </c>
      <c r="N27" s="62">
        <f>'AGS 2018 scenario'!N27-'Baseline GMFM 2018'!N27</f>
        <v>0</v>
      </c>
      <c r="O27" s="62">
        <f>'AGS 2018 scenario'!O27-'Baseline GMFM 2018'!O27</f>
        <v>0</v>
      </c>
      <c r="P27" s="62">
        <f>'AGS 2018 scenario'!P27-'Baseline GMFM 2018'!P27</f>
        <v>0</v>
      </c>
      <c r="Q27" s="62">
        <f>'AGS 2018 scenario'!Q27-'Baseline GMFM 2018'!Q27</f>
        <v>0</v>
      </c>
      <c r="R27" s="62">
        <f>'AGS 2018 scenario'!R27-'Baseline GMFM 2018'!R27</f>
        <v>0</v>
      </c>
      <c r="S27" s="62">
        <f>'AGS 2018 scenario'!S27-'Baseline GMFM 2018'!S27</f>
        <v>0</v>
      </c>
      <c r="T27" s="62">
        <f>'AGS 2018 scenario'!T27-'Baseline GMFM 2018'!T27</f>
        <v>0</v>
      </c>
      <c r="U27" s="62">
        <f>'AGS 2018 scenario'!U27-'Baseline GMFM 2018'!U27</f>
        <v>0</v>
      </c>
      <c r="V27" s="62">
        <f>'AGS 2018 scenario'!V27-'Baseline GMFM 2018'!V27</f>
        <v>0</v>
      </c>
      <c r="W27" s="62">
        <f>'AGS 2018 scenario'!W27-'Baseline GMFM 2018'!W27</f>
        <v>0</v>
      </c>
      <c r="X27" s="62">
        <f>'AGS 2018 scenario'!X27-'Baseline GMFM 2018'!X27</f>
        <v>0</v>
      </c>
      <c r="Y27" s="62">
        <f>'AGS 2018 scenario'!Y27-'Baseline GMFM 2018'!Y27</f>
        <v>0</v>
      </c>
      <c r="Z27" s="62">
        <f>'AGS 2018 scenario'!Z27-'Baseline GMFM 2018'!Z27</f>
        <v>0</v>
      </c>
      <c r="AA27" s="62">
        <f>'AGS 2018 scenario'!AA27-'Baseline GMFM 2018'!AA27</f>
        <v>0</v>
      </c>
      <c r="AB27" s="116">
        <f>'AGS 2018 scenario'!AB27-'Baseline GMFM 2018'!AB27</f>
        <v>0</v>
      </c>
      <c r="AC27" s="62">
        <f>'AGS 2018 scenario'!AC27-'Baseline GMFM 2018'!AC27</f>
        <v>0</v>
      </c>
      <c r="AD27" s="62">
        <f>'AGS 2018 scenario'!AD27-'Baseline GMFM 2018'!AD27</f>
        <v>8.1476850244399657E-7</v>
      </c>
      <c r="AE27" s="62">
        <f>'AGS 2018 scenario'!AE27-'Baseline GMFM 2018'!AE27</f>
        <v>2.0680449206444962E-6</v>
      </c>
      <c r="AF27" s="62">
        <f>'AGS 2018 scenario'!AF27-'Baseline GMFM 2018'!AF27</f>
        <v>3.573496493380901E-6</v>
      </c>
      <c r="AG27" s="62">
        <f>'AGS 2018 scenario'!AG27-'Baseline GMFM 2018'!AG27</f>
        <v>5.6124215612740613E-6</v>
      </c>
      <c r="AH27" s="62">
        <f>'AGS 2018 scenario'!AH27-'Baseline GMFM 2018'!AH27</f>
        <v>7.8626492405753368E-6</v>
      </c>
      <c r="AI27" s="62">
        <f>'AGS 2018 scenario'!AI27-'Baseline GMFM 2018'!AI27</f>
        <v>1.0309628362126233E-5</v>
      </c>
      <c r="AJ27" s="62">
        <f>'AGS 2018 scenario'!AJ27-'Baseline GMFM 2018'!AJ27</f>
        <v>1.294398575701905E-5</v>
      </c>
      <c r="AK27" s="62">
        <f>'AGS 2018 scenario'!AK27-'Baseline GMFM 2018'!AK27</f>
        <v>1.6043837452794918E-5</v>
      </c>
      <c r="AL27" s="62">
        <f>'AGS 2018 scenario'!AL27-'Baseline GMFM 2018'!AL27</f>
        <v>1.9841026481781654E-5</v>
      </c>
      <c r="AM27" s="62">
        <f>'AGS 2018 scenario'!AM27-'Baseline GMFM 2018'!AM27</f>
        <v>2.4845518984406567E-5</v>
      </c>
      <c r="AN27" s="62">
        <f>'AGS 2018 scenario'!AN27-'Baseline GMFM 2018'!AN27</f>
        <v>3.0482988039981507E-5</v>
      </c>
      <c r="AO27" s="62">
        <f>'AGS 2018 scenario'!AO27-'Baseline GMFM 2018'!AO27</f>
        <v>3.6720559789760188E-5</v>
      </c>
      <c r="AP27" s="62">
        <f>'AGS 2018 scenario'!AP27-'Baseline GMFM 2018'!AP27</f>
        <v>4.3292771659597662E-5</v>
      </c>
      <c r="AQ27" s="62">
        <f>'AGS 2018 scenario'!AQ27-'Baseline GMFM 2018'!AQ27</f>
        <v>5.0356284162056397E-5</v>
      </c>
      <c r="AR27" s="62">
        <f>'AGS 2018 scenario'!AR27-'Baseline GMFM 2018'!AR27</f>
        <v>5.7367464511681732E-5</v>
      </c>
      <c r="AS27" s="62">
        <f>'AGS 2018 scenario'!AS27-'Baseline GMFM 2018'!AS27</f>
        <v>6.4369888356008431E-5</v>
      </c>
      <c r="AT27" s="62">
        <f>'AGS 2018 scenario'!AT27-'Baseline GMFM 2018'!AT27</f>
        <v>7.1839494205860888E-5</v>
      </c>
      <c r="AU27" s="62">
        <f>'AGS 2018 scenario'!AU27-'Baseline GMFM 2018'!AU27</f>
        <v>7.9514950220183067E-5</v>
      </c>
      <c r="AV27" s="62">
        <f>'AGS 2018 scenario'!AV27-'Baseline GMFM 2018'!AV27</f>
        <v>8.7467896306758774E-5</v>
      </c>
      <c r="AW27" s="62">
        <f>'AGS 2018 scenario'!AW27-'Baseline GMFM 2018'!AW27</f>
        <v>8.7274239990309255E-4</v>
      </c>
      <c r="AX27" s="62">
        <f>'AGS 2018 scenario'!AX27-'Baseline GMFM 2018'!AX27</f>
        <v>1.9669177135996918E-3</v>
      </c>
      <c r="AY27" s="67">
        <f>'AGS 2018 scenario'!AY27-'Baseline GMFM 2018'!AY27</f>
        <v>1.9661029450972478E-3</v>
      </c>
      <c r="AZ27" s="75">
        <f>'AGS 2018 scenario'!AZ27-'Baseline GMFM 2018'!AZ27</f>
        <v>5.9613825367685336E-4</v>
      </c>
      <c r="BA27" s="76">
        <f>'AGS 2018 scenario'!BA27-'Baseline GMFM 2018'!BA27</f>
        <v>3.4141361335393583E-5</v>
      </c>
      <c r="BB27" s="67">
        <f>'AGS 2018 scenario'!BB27-'Baseline GMFM 2018'!BB27</f>
        <v>8.7274239990309255E-4</v>
      </c>
      <c r="BC27" s="75">
        <f>'AGS 2018 scenario'!BC27-'Baseline GMFM 2018'!BC27</f>
        <v>2.5896078891612939E-4</v>
      </c>
      <c r="BD27" s="75">
        <f>'AGS 2018 scenario'!BD27-'Baseline GMFM 2018'!BD27</f>
        <v>1.4999058109199659E-5</v>
      </c>
      <c r="BE27" s="67">
        <f>'AGS 2018 scenario'!BE27-'Baseline GMFM 2018'!BE27</f>
        <v>8.7467896306758774E-5</v>
      </c>
      <c r="BF27" s="75">
        <f>'AGS 2018 scenario'!BF27-'Baseline GMFM 2018'!BF27</f>
        <v>2.5961359564646846E-5</v>
      </c>
      <c r="BG27" s="76">
        <f>'AGS 2018 scenario'!BG27-'Baseline GMFM 2018'!BG27</f>
        <v>1.4896686417742444E-6</v>
      </c>
      <c r="BH27" s="106">
        <f>'AGS 2018 scenario'!BH27-'Baseline GMFM 2018'!BH27</f>
        <v>7.9514950220183067E-5</v>
      </c>
      <c r="BI27" s="75">
        <f>'AGS 2018 scenario'!BI27-'Baseline GMFM 2018'!BI27</f>
        <v>2.3776168743827597E-5</v>
      </c>
      <c r="BJ27" s="76">
        <f>'AGS 2018 scenario'!BJ27-'Baseline GMFM 2018'!BJ27</f>
        <v>1.3425658484944591E-6</v>
      </c>
      <c r="BK27" s="106">
        <f>'AGS 2018 scenario'!BK27-'Baseline GMFM 2018'!BK27</f>
        <v>8.7192763140064855E-4</v>
      </c>
      <c r="BL27" s="75">
        <f>'AGS 2018 scenario'!BL27-'Baseline GMFM 2018'!BL27</f>
        <v>2.6439170271060075E-4</v>
      </c>
      <c r="BM27" s="76">
        <f>'AGS 2018 scenario'!BM27-'Baseline GMFM 2018'!BM27</f>
        <v>1.5787070832495864E-5</v>
      </c>
    </row>
    <row r="28" spans="1:65" x14ac:dyDescent="0.2">
      <c r="A28" s="51" t="s">
        <v>3</v>
      </c>
      <c r="B28" s="51" t="s">
        <v>144</v>
      </c>
      <c r="C28" s="62">
        <f>'AGS 2018 scenario'!C28-'Baseline GMFM 2018'!C28</f>
        <v>0</v>
      </c>
      <c r="D28" s="62">
        <f>'AGS 2018 scenario'!D28-'Baseline GMFM 2018'!D28</f>
        <v>0</v>
      </c>
      <c r="E28" s="62">
        <f>'AGS 2018 scenario'!E28-'Baseline GMFM 2018'!E28</f>
        <v>0</v>
      </c>
      <c r="F28" s="62">
        <f>'AGS 2018 scenario'!F28-'Baseline GMFM 2018'!F28</f>
        <v>0</v>
      </c>
      <c r="G28" s="62">
        <f>'AGS 2018 scenario'!G28-'Baseline GMFM 2018'!G28</f>
        <v>0</v>
      </c>
      <c r="H28" s="62">
        <f>'AGS 2018 scenario'!H28-'Baseline GMFM 2018'!H28</f>
        <v>0</v>
      </c>
      <c r="I28" s="62">
        <f>'AGS 2018 scenario'!I28-'Baseline GMFM 2018'!I28</f>
        <v>0</v>
      </c>
      <c r="J28" s="62">
        <f>'AGS 2018 scenario'!J28-'Baseline GMFM 2018'!J28</f>
        <v>0</v>
      </c>
      <c r="K28" s="62">
        <f>'AGS 2018 scenario'!K28-'Baseline GMFM 2018'!K28</f>
        <v>0</v>
      </c>
      <c r="L28" s="62">
        <f>'AGS 2018 scenario'!L28-'Baseline GMFM 2018'!L28</f>
        <v>0</v>
      </c>
      <c r="M28" s="62">
        <f>'AGS 2018 scenario'!M28-'Baseline GMFM 2018'!M28</f>
        <v>0</v>
      </c>
      <c r="N28" s="62">
        <f>'AGS 2018 scenario'!N28-'Baseline GMFM 2018'!N28</f>
        <v>0</v>
      </c>
      <c r="O28" s="62">
        <f>'AGS 2018 scenario'!O28-'Baseline GMFM 2018'!O28</f>
        <v>0</v>
      </c>
      <c r="P28" s="62">
        <f>'AGS 2018 scenario'!P28-'Baseline GMFM 2018'!P28</f>
        <v>0</v>
      </c>
      <c r="Q28" s="62">
        <f>'AGS 2018 scenario'!Q28-'Baseline GMFM 2018'!Q28</f>
        <v>0</v>
      </c>
      <c r="R28" s="62">
        <f>'AGS 2018 scenario'!R28-'Baseline GMFM 2018'!R28</f>
        <v>0</v>
      </c>
      <c r="S28" s="62">
        <f>'AGS 2018 scenario'!S28-'Baseline GMFM 2018'!S28</f>
        <v>0</v>
      </c>
      <c r="T28" s="62">
        <f>'AGS 2018 scenario'!T28-'Baseline GMFM 2018'!T28</f>
        <v>0</v>
      </c>
      <c r="U28" s="62">
        <f>'AGS 2018 scenario'!U28-'Baseline GMFM 2018'!U28</f>
        <v>0</v>
      </c>
      <c r="V28" s="62">
        <f>'AGS 2018 scenario'!V28-'Baseline GMFM 2018'!V28</f>
        <v>0</v>
      </c>
      <c r="W28" s="62">
        <f>'AGS 2018 scenario'!W28-'Baseline GMFM 2018'!W28</f>
        <v>0</v>
      </c>
      <c r="X28" s="62">
        <f>'AGS 2018 scenario'!X28-'Baseline GMFM 2018'!X28</f>
        <v>0</v>
      </c>
      <c r="Y28" s="62">
        <f>'AGS 2018 scenario'!Y28-'Baseline GMFM 2018'!Y28</f>
        <v>0</v>
      </c>
      <c r="Z28" s="62">
        <f>'AGS 2018 scenario'!Z28-'Baseline GMFM 2018'!Z28</f>
        <v>0</v>
      </c>
      <c r="AA28" s="62">
        <f>'AGS 2018 scenario'!AA28-'Baseline GMFM 2018'!AA28</f>
        <v>0</v>
      </c>
      <c r="AB28" s="116">
        <f>'AGS 2018 scenario'!AB28-'Baseline GMFM 2018'!AB28</f>
        <v>0</v>
      </c>
      <c r="AC28" s="62">
        <f>'AGS 2018 scenario'!AC28-'Baseline GMFM 2018'!AC28</f>
        <v>0</v>
      </c>
      <c r="AD28" s="62">
        <f>'AGS 2018 scenario'!AD28-'Baseline GMFM 2018'!AD28</f>
        <v>1.6702034870974547E-5</v>
      </c>
      <c r="AE28" s="62">
        <f>'AGS 2018 scenario'!AE28-'Baseline GMFM 2018'!AE28</f>
        <v>4.2787428376961367E-5</v>
      </c>
      <c r="AF28" s="62">
        <f>'AGS 2018 scenario'!AF28-'Baseline GMFM 2018'!AF28</f>
        <v>7.1437312429978306E-5</v>
      </c>
      <c r="AG28" s="62">
        <f>'AGS 2018 scenario'!AG28-'Baseline GMFM 2018'!AG28</f>
        <v>1.0653311871081095E-4</v>
      </c>
      <c r="AH28" s="62">
        <f>'AGS 2018 scenario'!AH28-'Baseline GMFM 2018'!AH28</f>
        <v>1.4135698864986557E-4</v>
      </c>
      <c r="AI28" s="62">
        <f>'AGS 2018 scenario'!AI28-'Baseline GMFM 2018'!AI28</f>
        <v>1.7532209200094018E-4</v>
      </c>
      <c r="AJ28" s="62">
        <f>'AGS 2018 scenario'!AJ28-'Baseline GMFM 2018'!AJ28</f>
        <v>2.0815430896986564E-4</v>
      </c>
      <c r="AK28" s="62">
        <f>'AGS 2018 scenario'!AK28-'Baseline GMFM 2018'!AK28</f>
        <v>2.4708518918362121E-4</v>
      </c>
      <c r="AL28" s="62">
        <f>'AGS 2018 scenario'!AL28-'Baseline GMFM 2018'!AL28</f>
        <v>2.9261619428239127E-4</v>
      </c>
      <c r="AM28" s="62">
        <f>'AGS 2018 scenario'!AM28-'Baseline GMFM 2018'!AM28</f>
        <v>3.5075840012513404E-4</v>
      </c>
      <c r="AN28" s="62">
        <f>'AGS 2018 scenario'!AN28-'Baseline GMFM 2018'!AN28</f>
        <v>4.1212655550570965E-4</v>
      </c>
      <c r="AO28" s="62">
        <f>'AGS 2018 scenario'!AO28-'Baseline GMFM 2018'!AO28</f>
        <v>4.7472444248679302E-4</v>
      </c>
      <c r="AP28" s="62">
        <f>'AGS 2018 scenario'!AP28-'Baseline GMFM 2018'!AP28</f>
        <v>5.3486131398551573E-4</v>
      </c>
      <c r="AQ28" s="62">
        <f>'AGS 2018 scenario'!AQ28-'Baseline GMFM 2018'!AQ28</f>
        <v>5.9497815546495636E-4</v>
      </c>
      <c r="AR28" s="62">
        <f>'AGS 2018 scenario'!AR28-'Baseline GMFM 2018'!AR28</f>
        <v>6.4912083127367792E-4</v>
      </c>
      <c r="AS28" s="62">
        <f>'AGS 2018 scenario'!AS28-'Baseline GMFM 2018'!AS28</f>
        <v>6.9770205021219001E-4</v>
      </c>
      <c r="AT28" s="62">
        <f>'AGS 2018 scenario'!AT28-'Baseline GMFM 2018'!AT28</f>
        <v>7.4605278587855373E-4</v>
      </c>
      <c r="AU28" s="62">
        <f>'AGS 2018 scenario'!AU28-'Baseline GMFM 2018'!AU28</f>
        <v>7.9130074864723621E-4</v>
      </c>
      <c r="AV28" s="62">
        <f>'AGS 2018 scenario'!AV28-'Baseline GMFM 2018'!AV28</f>
        <v>8.3454483335615448E-4</v>
      </c>
      <c r="AW28" s="62">
        <f>'AGS 2018 scenario'!AW28-'Baseline GMFM 2018'!AW28</f>
        <v>8.755287544642415E-4</v>
      </c>
      <c r="AX28" s="62">
        <f>'AGS 2018 scenario'!AX28-'Baseline GMFM 2018'!AX28</f>
        <v>9.1416078514999777E-4</v>
      </c>
      <c r="AY28" s="67">
        <f>'AGS 2018 scenario'!AY28-'Baseline GMFM 2018'!AY28</f>
        <v>8.9745875027902322E-4</v>
      </c>
      <c r="AZ28" s="75">
        <f>'AGS 2018 scenario'!AZ28-'Baseline GMFM 2018'!AZ28</f>
        <v>4.7283192229745641E-3</v>
      </c>
      <c r="BA28" s="76">
        <f>'AGS 2018 scenario'!BA28-'Baseline GMFM 2018'!BA28</f>
        <v>5.3272097600076673E-4</v>
      </c>
      <c r="BB28" s="67">
        <f>'AGS 2018 scenario'!BB28-'Baseline GMFM 2018'!BB28</f>
        <v>8.755287544642415E-4</v>
      </c>
      <c r="BC28" s="75">
        <f>'AGS 2018 scenario'!BC28-'Baseline GMFM 2018'!BC28</f>
        <v>4.6505694142505716E-3</v>
      </c>
      <c r="BD28" s="75">
        <f>'AGS 2018 scenario'!BD28-'Baseline GMFM 2018'!BD28</f>
        <v>4.9374828339621146E-4</v>
      </c>
      <c r="BE28" s="67">
        <f>'AGS 2018 scenario'!BE28-'Baseline GMFM 2018'!BE28</f>
        <v>8.3454483335615448E-4</v>
      </c>
      <c r="BF28" s="75">
        <f>'AGS 2018 scenario'!BF28-'Baseline GMFM 2018'!BF28</f>
        <v>4.0920253351464098E-3</v>
      </c>
      <c r="BG28" s="76">
        <f>'AGS 2018 scenario'!BG28-'Baseline GMFM 2018'!BG28</f>
        <v>4.4966281922176332E-4</v>
      </c>
      <c r="BH28" s="106">
        <f>'AGS 2018 scenario'!BH28-'Baseline GMFM 2018'!BH28</f>
        <v>7.9130074864722233E-4</v>
      </c>
      <c r="BI28" s="75">
        <f>'AGS 2018 scenario'!BI28-'Baseline GMFM 2018'!BI28</f>
        <v>2.7363359643602925E-3</v>
      </c>
      <c r="BJ28" s="76">
        <f>'AGS 2018 scenario'!BJ28-'Baseline GMFM 2018'!BJ28</f>
        <v>4.0189711336935385E-4</v>
      </c>
      <c r="BK28" s="106">
        <f>'AGS 2018 scenario'!BK28-'Baseline GMFM 2018'!BK28</f>
        <v>8.5882671959326695E-4</v>
      </c>
      <c r="BL28" s="75">
        <f>'AGS 2018 scenario'!BL28-'Baseline GMFM 2018'!BL28</f>
        <v>4.5252836788696182E-3</v>
      </c>
      <c r="BM28" s="76">
        <f>'AGS 2018 scenario'!BM28-'Baseline GMFM 2018'!BM28</f>
        <v>5.1374836765860632E-4</v>
      </c>
    </row>
    <row r="29" spans="1:65" x14ac:dyDescent="0.2">
      <c r="A29" s="51" t="s">
        <v>4</v>
      </c>
      <c r="B29" s="51" t="s">
        <v>144</v>
      </c>
      <c r="C29" s="62">
        <f>'AGS 2018 scenario'!C29-'Baseline GMFM 2018'!C29</f>
        <v>0</v>
      </c>
      <c r="D29" s="62">
        <f>'AGS 2018 scenario'!D29-'Baseline GMFM 2018'!D29</f>
        <v>0</v>
      </c>
      <c r="E29" s="62">
        <f>'AGS 2018 scenario'!E29-'Baseline GMFM 2018'!E29</f>
        <v>0</v>
      </c>
      <c r="F29" s="62">
        <f>'AGS 2018 scenario'!F29-'Baseline GMFM 2018'!F29</f>
        <v>0</v>
      </c>
      <c r="G29" s="62">
        <f>'AGS 2018 scenario'!G29-'Baseline GMFM 2018'!G29</f>
        <v>0</v>
      </c>
      <c r="H29" s="62">
        <f>'AGS 2018 scenario'!H29-'Baseline GMFM 2018'!H29</f>
        <v>0</v>
      </c>
      <c r="I29" s="62">
        <f>'AGS 2018 scenario'!I29-'Baseline GMFM 2018'!I29</f>
        <v>0</v>
      </c>
      <c r="J29" s="62">
        <f>'AGS 2018 scenario'!J29-'Baseline GMFM 2018'!J29</f>
        <v>0</v>
      </c>
      <c r="K29" s="62">
        <f>'AGS 2018 scenario'!K29-'Baseline GMFM 2018'!K29</f>
        <v>0</v>
      </c>
      <c r="L29" s="62">
        <f>'AGS 2018 scenario'!L29-'Baseline GMFM 2018'!L29</f>
        <v>0</v>
      </c>
      <c r="M29" s="62">
        <f>'AGS 2018 scenario'!M29-'Baseline GMFM 2018'!M29</f>
        <v>0</v>
      </c>
      <c r="N29" s="62">
        <f>'AGS 2018 scenario'!N29-'Baseline GMFM 2018'!N29</f>
        <v>0</v>
      </c>
      <c r="O29" s="62">
        <f>'AGS 2018 scenario'!O29-'Baseline GMFM 2018'!O29</f>
        <v>0</v>
      </c>
      <c r="P29" s="62">
        <f>'AGS 2018 scenario'!P29-'Baseline GMFM 2018'!P29</f>
        <v>0</v>
      </c>
      <c r="Q29" s="62">
        <f>'AGS 2018 scenario'!Q29-'Baseline GMFM 2018'!Q29</f>
        <v>0</v>
      </c>
      <c r="R29" s="62">
        <f>'AGS 2018 scenario'!R29-'Baseline GMFM 2018'!R29</f>
        <v>0</v>
      </c>
      <c r="S29" s="62">
        <f>'AGS 2018 scenario'!S29-'Baseline GMFM 2018'!S29</f>
        <v>0</v>
      </c>
      <c r="T29" s="62">
        <f>'AGS 2018 scenario'!T29-'Baseline GMFM 2018'!T29</f>
        <v>0</v>
      </c>
      <c r="U29" s="62">
        <f>'AGS 2018 scenario'!U29-'Baseline GMFM 2018'!U29</f>
        <v>0</v>
      </c>
      <c r="V29" s="62">
        <f>'AGS 2018 scenario'!V29-'Baseline GMFM 2018'!V29</f>
        <v>0</v>
      </c>
      <c r="W29" s="62">
        <f>'AGS 2018 scenario'!W29-'Baseline GMFM 2018'!W29</f>
        <v>0</v>
      </c>
      <c r="X29" s="62">
        <f>'AGS 2018 scenario'!X29-'Baseline GMFM 2018'!X29</f>
        <v>0</v>
      </c>
      <c r="Y29" s="62">
        <f>'AGS 2018 scenario'!Y29-'Baseline GMFM 2018'!Y29</f>
        <v>0</v>
      </c>
      <c r="Z29" s="62">
        <f>'AGS 2018 scenario'!Z29-'Baseline GMFM 2018'!Z29</f>
        <v>0</v>
      </c>
      <c r="AA29" s="62">
        <f>'AGS 2018 scenario'!AA29-'Baseline GMFM 2018'!AA29</f>
        <v>5.999999999062311E-6</v>
      </c>
      <c r="AB29" s="116">
        <f>'AGS 2018 scenario'!AB29-'Baseline GMFM 2018'!AB29</f>
        <v>2.0999999989612661E-5</v>
      </c>
      <c r="AC29" s="62">
        <f>'AGS 2018 scenario'!AC29-'Baseline GMFM 2018'!AC29</f>
        <v>-8.9999999914880391E-6</v>
      </c>
      <c r="AD29" s="62">
        <f>'AGS 2018 scenario'!AD29-'Baseline GMFM 2018'!AD29</f>
        <v>3.1774688696131648E-2</v>
      </c>
      <c r="AE29" s="62">
        <f>'AGS 2018 scenario'!AE29-'Baseline GMFM 2018'!AE29</f>
        <v>8.025144820625485E-2</v>
      </c>
      <c r="AF29" s="62">
        <f>'AGS 2018 scenario'!AF29-'Baseline GMFM 2018'!AF29</f>
        <v>0.13741548500536283</v>
      </c>
      <c r="AG29" s="62">
        <f>'AGS 2018 scenario'!AG29-'Baseline GMFM 2018'!AG29</f>
        <v>0.21432981405570217</v>
      </c>
      <c r="AH29" s="62">
        <f>'AGS 2018 scenario'!AH29-'Baseline GMFM 2018'!AH29</f>
        <v>0.29776669358983554</v>
      </c>
      <c r="AI29" s="62">
        <f>'AGS 2018 scenario'!AI29-'Baseline GMFM 2018'!AI29</f>
        <v>0.38712456784999461</v>
      </c>
      <c r="AJ29" s="62">
        <f>'AGS 2018 scenario'!AJ29-'Baseline GMFM 2018'!AJ29</f>
        <v>0.48144691682188068</v>
      </c>
      <c r="AK29" s="62">
        <f>'AGS 2018 scenario'!AK29-'Baseline GMFM 2018'!AK29</f>
        <v>0.59065004297400492</v>
      </c>
      <c r="AL29" s="62">
        <f>'AGS 2018 scenario'!AL29-'Baseline GMFM 2018'!AL29</f>
        <v>0.7226726637993437</v>
      </c>
      <c r="AM29" s="62">
        <f>'AGS 2018 scenario'!AM29-'Baseline GMFM 2018'!AM29</f>
        <v>0.8948168640852856</v>
      </c>
      <c r="AN29" s="62">
        <f>'AGS 2018 scenario'!AN29-'Baseline GMFM 2018'!AN29</f>
        <v>1.0845124300940654</v>
      </c>
      <c r="AO29" s="62">
        <f>'AGS 2018 scenario'!AO29-'Baseline GMFM 2018'!AO29</f>
        <v>1.2898391758975265</v>
      </c>
      <c r="AP29" s="62">
        <f>'AGS 2018 scenario'!AP29-'Baseline GMFM 2018'!AP29</f>
        <v>1.5008822217086504</v>
      </c>
      <c r="AQ29" s="62">
        <f>'AGS 2018 scenario'!AQ29-'Baseline GMFM 2018'!AQ29</f>
        <v>1.7251170684722013</v>
      </c>
      <c r="AR29" s="62">
        <f>'AGS 2018 scenario'!AR29-'Baseline GMFM 2018'!AR29</f>
        <v>1.9442452179978318</v>
      </c>
      <c r="AS29" s="62">
        <f>'AGS 2018 scenario'!AS29-'Baseline GMFM 2018'!AS29</f>
        <v>2.1582438745125643</v>
      </c>
      <c r="AT29" s="62">
        <f>'AGS 2018 scenario'!AT29-'Baseline GMFM 2018'!AT29</f>
        <v>2.3830047140237838</v>
      </c>
      <c r="AU29" s="62">
        <f>'AGS 2018 scenario'!AU29-'Baseline GMFM 2018'!AU29</f>
        <v>2.6096149033066638</v>
      </c>
      <c r="AV29" s="62">
        <f>'AGS 2018 scenario'!AV29-'Baseline GMFM 2018'!AV29</f>
        <v>2.8411024585042242</v>
      </c>
      <c r="AW29" s="62">
        <f>'AGS 2018 scenario'!AW29-'Baseline GMFM 2018'!AW29</f>
        <v>3.075094255743835</v>
      </c>
      <c r="AX29" s="62">
        <f>'AGS 2018 scenario'!AX29-'Baseline GMFM 2018'!AX29</f>
        <v>3.3084313547000619</v>
      </c>
      <c r="AY29" s="67">
        <f>'AGS 2018 scenario'!AY29-'Baseline GMFM 2018'!AY29</f>
        <v>3.2766566660039302</v>
      </c>
      <c r="AZ29" s="75">
        <f>'AGS 2018 scenario'!AZ29-'Baseline GMFM 2018'!AZ29</f>
        <v>2.8923443827638784E-2</v>
      </c>
      <c r="BA29" s="76">
        <f>'AGS 2018 scenario'!BA29-'Baseline GMFM 2018'!BA29</f>
        <v>1.9731600107190106E-3</v>
      </c>
      <c r="BB29" s="67">
        <f>'AGS 2018 scenario'!BB29-'Baseline GMFM 2018'!BB29</f>
        <v>3.0751032557438265</v>
      </c>
      <c r="BC29" s="75">
        <f>'AGS 2018 scenario'!BC29-'Baseline GMFM 2018'!BC29</f>
        <v>2.7229114830115003E-2</v>
      </c>
      <c r="BD29" s="75">
        <f>'AGS 2018 scenario'!BD29-'Baseline GMFM 2018'!BD29</f>
        <v>1.8164728524022733E-3</v>
      </c>
      <c r="BE29" s="67">
        <f>'AGS 2018 scenario'!BE29-'Baseline GMFM 2018'!BE29</f>
        <v>2.8410814585042345</v>
      </c>
      <c r="BF29" s="75">
        <f>'AGS 2018 scenario'!BF29-'Baseline GMFM 2018'!BF29</f>
        <v>2.5560852104021647E-2</v>
      </c>
      <c r="BG29" s="76">
        <f>'AGS 2018 scenario'!BG29-'Baseline GMFM 2018'!BG29</f>
        <v>1.6515049192907805E-3</v>
      </c>
      <c r="BH29" s="106">
        <f>'AGS 2018 scenario'!BH29-'Baseline GMFM 2018'!BH29</f>
        <v>2.6096089033066647</v>
      </c>
      <c r="BI29" s="75">
        <f>'AGS 2018 scenario'!BI29-'Baseline GMFM 2018'!BI29</f>
        <v>2.4570516155512923E-2</v>
      </c>
      <c r="BJ29" s="76">
        <f>'AGS 2018 scenario'!BJ29-'Baseline GMFM 2018'!BJ29</f>
        <v>1.4952867766423461E-3</v>
      </c>
      <c r="BK29" s="106">
        <f>'AGS 2018 scenario'!BK29-'Baseline GMFM 2018'!BK29</f>
        <v>3.0433195670477033</v>
      </c>
      <c r="BL29" s="75">
        <f>'AGS 2018 scenario'!BL29-'Baseline GMFM 2018'!BL29</f>
        <v>2.6865700321407004E-2</v>
      </c>
      <c r="BM29" s="76">
        <f>'AGS 2018 scenario'!BM29-'Baseline GMFM 2018'!BM29</f>
        <v>1.8954759869859172E-3</v>
      </c>
    </row>
    <row r="30" spans="1:65" x14ac:dyDescent="0.2">
      <c r="A30" s="51" t="s">
        <v>5</v>
      </c>
      <c r="B30" s="51" t="s">
        <v>144</v>
      </c>
      <c r="C30" s="62">
        <f>'AGS 2018 scenario'!C30-'Baseline GMFM 2018'!C30</f>
        <v>0</v>
      </c>
      <c r="D30" s="62">
        <f>'AGS 2018 scenario'!D30-'Baseline GMFM 2018'!D30</f>
        <v>0</v>
      </c>
      <c r="E30" s="62">
        <f>'AGS 2018 scenario'!E30-'Baseline GMFM 2018'!E30</f>
        <v>0</v>
      </c>
      <c r="F30" s="62">
        <f>'AGS 2018 scenario'!F30-'Baseline GMFM 2018'!F30</f>
        <v>0</v>
      </c>
      <c r="G30" s="62">
        <f>'AGS 2018 scenario'!G30-'Baseline GMFM 2018'!G30</f>
        <v>0</v>
      </c>
      <c r="H30" s="62">
        <f>'AGS 2018 scenario'!H30-'Baseline GMFM 2018'!H30</f>
        <v>0</v>
      </c>
      <c r="I30" s="62">
        <f>'AGS 2018 scenario'!I30-'Baseline GMFM 2018'!I30</f>
        <v>0</v>
      </c>
      <c r="J30" s="62">
        <f>'AGS 2018 scenario'!J30-'Baseline GMFM 2018'!J30</f>
        <v>0</v>
      </c>
      <c r="K30" s="62">
        <f>'AGS 2018 scenario'!K30-'Baseline GMFM 2018'!K30</f>
        <v>0</v>
      </c>
      <c r="L30" s="62">
        <f>'AGS 2018 scenario'!L30-'Baseline GMFM 2018'!L30</f>
        <v>0</v>
      </c>
      <c r="M30" s="62">
        <f>'AGS 2018 scenario'!M30-'Baseline GMFM 2018'!M30</f>
        <v>0</v>
      </c>
      <c r="N30" s="62">
        <f>'AGS 2018 scenario'!N30-'Baseline GMFM 2018'!N30</f>
        <v>0</v>
      </c>
      <c r="O30" s="62">
        <f>'AGS 2018 scenario'!O30-'Baseline GMFM 2018'!O30</f>
        <v>0</v>
      </c>
      <c r="P30" s="62">
        <f>'AGS 2018 scenario'!P30-'Baseline GMFM 2018'!P30</f>
        <v>0</v>
      </c>
      <c r="Q30" s="62">
        <f>'AGS 2018 scenario'!Q30-'Baseline GMFM 2018'!Q30</f>
        <v>0</v>
      </c>
      <c r="R30" s="62">
        <f>'AGS 2018 scenario'!R30-'Baseline GMFM 2018'!R30</f>
        <v>0</v>
      </c>
      <c r="S30" s="62">
        <f>'AGS 2018 scenario'!S30-'Baseline GMFM 2018'!S30</f>
        <v>0</v>
      </c>
      <c r="T30" s="62">
        <f>'AGS 2018 scenario'!T30-'Baseline GMFM 2018'!T30</f>
        <v>0</v>
      </c>
      <c r="U30" s="62">
        <f>'AGS 2018 scenario'!U30-'Baseline GMFM 2018'!U30</f>
        <v>0</v>
      </c>
      <c r="V30" s="62">
        <f>'AGS 2018 scenario'!V30-'Baseline GMFM 2018'!V30</f>
        <v>0</v>
      </c>
      <c r="W30" s="62">
        <f>'AGS 2018 scenario'!W30-'Baseline GMFM 2018'!W30</f>
        <v>0</v>
      </c>
      <c r="X30" s="62">
        <f>'AGS 2018 scenario'!X30-'Baseline GMFM 2018'!X30</f>
        <v>0</v>
      </c>
      <c r="Y30" s="62">
        <f>'AGS 2018 scenario'!Y30-'Baseline GMFM 2018'!Y30</f>
        <v>0</v>
      </c>
      <c r="Z30" s="62">
        <f>'AGS 2018 scenario'!Z30-'Baseline GMFM 2018'!Z30</f>
        <v>0</v>
      </c>
      <c r="AA30" s="62">
        <f>'AGS 2018 scenario'!AA30-'Baseline GMFM 2018'!AA30</f>
        <v>0</v>
      </c>
      <c r="AB30" s="116">
        <f>'AGS 2018 scenario'!AB30-'Baseline GMFM 2018'!AB30</f>
        <v>0</v>
      </c>
      <c r="AC30" s="62">
        <f>'AGS 2018 scenario'!AC30-'Baseline GMFM 2018'!AC30</f>
        <v>0</v>
      </c>
      <c r="AD30" s="62">
        <f>'AGS 2018 scenario'!AD30-'Baseline GMFM 2018'!AD30</f>
        <v>6.5941185712059536E-4</v>
      </c>
      <c r="AE30" s="62">
        <f>'AGS 2018 scenario'!AE30-'Baseline GMFM 2018'!AE30</f>
        <v>1.6710043034775524E-3</v>
      </c>
      <c r="AF30" s="62">
        <f>'AGS 2018 scenario'!AF30-'Baseline GMFM 2018'!AF30</f>
        <v>2.8700094241216334E-3</v>
      </c>
      <c r="AG30" s="62">
        <f>'AGS 2018 scenario'!AG30-'Baseline GMFM 2018'!AG30</f>
        <v>4.4738073335865991E-3</v>
      </c>
      <c r="AH30" s="62">
        <f>'AGS 2018 scenario'!AH30-'Baseline GMFM 2018'!AH30</f>
        <v>6.2145715717329963E-3</v>
      </c>
      <c r="AI30" s="62">
        <f>'AGS 2018 scenario'!AI30-'Baseline GMFM 2018'!AI30</f>
        <v>8.0719482490696493E-3</v>
      </c>
      <c r="AJ30" s="62">
        <f>'AGS 2018 scenario'!AJ30-'Baseline GMFM 2018'!AJ30</f>
        <v>1.0029942346572618E-2</v>
      </c>
      <c r="AK30" s="62">
        <f>'AGS 2018 scenario'!AK30-'Baseline GMFM 2018'!AK30</f>
        <v>1.2310249850703947E-2</v>
      </c>
      <c r="AL30" s="62">
        <f>'AGS 2018 scenario'!AL30-'Baseline GMFM 2018'!AL30</f>
        <v>1.5072732418340173E-2</v>
      </c>
      <c r="AM30" s="62">
        <f>'AGS 2018 scenario'!AM30-'Baseline GMFM 2018'!AM30</f>
        <v>1.8678476147723444E-2</v>
      </c>
      <c r="AN30" s="62">
        <f>'AGS 2018 scenario'!AN30-'Baseline GMFM 2018'!AN30</f>
        <v>2.2552343971559807E-2</v>
      </c>
      <c r="AO30" s="62">
        <f>'AGS 2018 scenario'!AO30-'Baseline GMFM 2018'!AO30</f>
        <v>2.6840238835245778E-2</v>
      </c>
      <c r="AP30" s="62">
        <f>'AGS 2018 scenario'!AP30-'Baseline GMFM 2018'!AP30</f>
        <v>3.1238785774823086E-2</v>
      </c>
      <c r="AQ30" s="62">
        <f>'AGS 2018 scenario'!AQ30-'Baseline GMFM 2018'!AQ30</f>
        <v>3.5910031349374094E-2</v>
      </c>
      <c r="AR30" s="62">
        <f>'AGS 2018 scenario'!AR30-'Baseline GMFM 2018'!AR30</f>
        <v>4.0479138492838906E-2</v>
      </c>
      <c r="AS30" s="62">
        <f>'AGS 2018 scenario'!AS30-'Baseline GMFM 2018'!AS30</f>
        <v>4.4949473705084841E-2</v>
      </c>
      <c r="AT30" s="62">
        <f>'AGS 2018 scenario'!AT30-'Baseline GMFM 2018'!AT30</f>
        <v>4.9651870749350735E-2</v>
      </c>
      <c r="AU30" s="62">
        <f>'AGS 2018 scenario'!AU30-'Baseline GMFM 2018'!AU30</f>
        <v>5.4402006427178407E-2</v>
      </c>
      <c r="AV30" s="62">
        <f>'AGS 2018 scenario'!AV30-'Baseline GMFM 2018'!AV30</f>
        <v>5.926540355325205E-2</v>
      </c>
      <c r="AW30" s="62">
        <f>'AGS 2018 scenario'!AW30-'Baseline GMFM 2018'!AW30</f>
        <v>6.4219220126362053E-2</v>
      </c>
      <c r="AX30" s="62">
        <f>'AGS 2018 scenario'!AX30-'Baseline GMFM 2018'!AX30</f>
        <v>6.9251732086556217E-2</v>
      </c>
      <c r="AY30" s="67">
        <f>'AGS 2018 scenario'!AY30-'Baseline GMFM 2018'!AY30</f>
        <v>6.8592320229435622E-2</v>
      </c>
      <c r="AZ30" s="75">
        <f>'AGS 2018 scenario'!AZ30-'Baseline GMFM 2018'!AZ30</f>
        <v>8.9829566277531969E-3</v>
      </c>
      <c r="BA30" s="76">
        <f>'AGS 2018 scenario'!BA30-'Baseline GMFM 2018'!BA30</f>
        <v>5.5087512627249868E-4</v>
      </c>
      <c r="BB30" s="67">
        <f>'AGS 2018 scenario'!BB30-'Baseline GMFM 2018'!BB30</f>
        <v>6.4219220126362053E-2</v>
      </c>
      <c r="BC30" s="75">
        <f>'AGS 2018 scenario'!BC30-'Baseline GMFM 2018'!BC30</f>
        <v>8.3990455845832923E-3</v>
      </c>
      <c r="BD30" s="75">
        <f>'AGS 2018 scenario'!BD30-'Baseline GMFM 2018'!BD30</f>
        <v>5.0925757783137904E-4</v>
      </c>
      <c r="BE30" s="67">
        <f>'AGS 2018 scenario'!BE30-'Baseline GMFM 2018'!BE30</f>
        <v>5.926540355325205E-2</v>
      </c>
      <c r="BF30" s="75">
        <f>'AGS 2018 scenario'!BF30-'Baseline GMFM 2018'!BF30</f>
        <v>7.9428504048731363E-3</v>
      </c>
      <c r="BG30" s="76">
        <f>'AGS 2018 scenario'!BG30-'Baseline GMFM 2018'!BG30</f>
        <v>4.6544538068038488E-4</v>
      </c>
      <c r="BH30" s="106">
        <f>'AGS 2018 scenario'!BH30-'Baseline GMFM 2018'!BH30</f>
        <v>5.4402006427178407E-2</v>
      </c>
      <c r="BI30" s="75">
        <f>'AGS 2018 scenario'!BI30-'Baseline GMFM 2018'!BI30</f>
        <v>8.2104772431288303E-3</v>
      </c>
      <c r="BJ30" s="76">
        <f>'AGS 2018 scenario'!BJ30-'Baseline GMFM 2018'!BJ30</f>
        <v>4.2511698908331841E-4</v>
      </c>
      <c r="BK30" s="106">
        <f>'AGS 2018 scenario'!BK30-'Baseline GMFM 2018'!BK30</f>
        <v>6.3559808269241458E-2</v>
      </c>
      <c r="BL30" s="75">
        <f>'AGS 2018 scenario'!BL30-'Baseline GMFM 2018'!BL30</f>
        <v>8.3243157934428658E-3</v>
      </c>
      <c r="BM30" s="76">
        <f>'AGS 2018 scenario'!BM30-'Baseline GMFM 2018'!BM30</f>
        <v>5.3127120636675684E-4</v>
      </c>
    </row>
    <row r="31" spans="1:65" x14ac:dyDescent="0.2">
      <c r="A31" s="51" t="s">
        <v>6</v>
      </c>
      <c r="B31" s="51" t="s">
        <v>144</v>
      </c>
      <c r="C31" s="62">
        <f>'AGS 2018 scenario'!C31-'Baseline GMFM 2018'!C31</f>
        <v>0</v>
      </c>
      <c r="D31" s="62">
        <f>'AGS 2018 scenario'!D31-'Baseline GMFM 2018'!D31</f>
        <v>0</v>
      </c>
      <c r="E31" s="62">
        <f>'AGS 2018 scenario'!E31-'Baseline GMFM 2018'!E31</f>
        <v>0</v>
      </c>
      <c r="F31" s="62">
        <f>'AGS 2018 scenario'!F31-'Baseline GMFM 2018'!F31</f>
        <v>0</v>
      </c>
      <c r="G31" s="62">
        <f>'AGS 2018 scenario'!G31-'Baseline GMFM 2018'!G31</f>
        <v>0</v>
      </c>
      <c r="H31" s="62">
        <f>'AGS 2018 scenario'!H31-'Baseline GMFM 2018'!H31</f>
        <v>0</v>
      </c>
      <c r="I31" s="62">
        <f>'AGS 2018 scenario'!I31-'Baseline GMFM 2018'!I31</f>
        <v>0</v>
      </c>
      <c r="J31" s="62">
        <f>'AGS 2018 scenario'!J31-'Baseline GMFM 2018'!J31</f>
        <v>0</v>
      </c>
      <c r="K31" s="62">
        <f>'AGS 2018 scenario'!K31-'Baseline GMFM 2018'!K31</f>
        <v>0</v>
      </c>
      <c r="L31" s="62">
        <f>'AGS 2018 scenario'!L31-'Baseline GMFM 2018'!L31</f>
        <v>0</v>
      </c>
      <c r="M31" s="62">
        <f>'AGS 2018 scenario'!M31-'Baseline GMFM 2018'!M31</f>
        <v>0</v>
      </c>
      <c r="N31" s="62">
        <f>'AGS 2018 scenario'!N31-'Baseline GMFM 2018'!N31</f>
        <v>0</v>
      </c>
      <c r="O31" s="62">
        <f>'AGS 2018 scenario'!O31-'Baseline GMFM 2018'!O31</f>
        <v>0</v>
      </c>
      <c r="P31" s="62">
        <f>'AGS 2018 scenario'!P31-'Baseline GMFM 2018'!P31</f>
        <v>0</v>
      </c>
      <c r="Q31" s="62">
        <f>'AGS 2018 scenario'!Q31-'Baseline GMFM 2018'!Q31</f>
        <v>0</v>
      </c>
      <c r="R31" s="62">
        <f>'AGS 2018 scenario'!R31-'Baseline GMFM 2018'!R31</f>
        <v>0</v>
      </c>
      <c r="S31" s="62">
        <f>'AGS 2018 scenario'!S31-'Baseline GMFM 2018'!S31</f>
        <v>0</v>
      </c>
      <c r="T31" s="62">
        <f>'AGS 2018 scenario'!T31-'Baseline GMFM 2018'!T31</f>
        <v>0</v>
      </c>
      <c r="U31" s="62">
        <f>'AGS 2018 scenario'!U31-'Baseline GMFM 2018'!U31</f>
        <v>0</v>
      </c>
      <c r="V31" s="62">
        <f>'AGS 2018 scenario'!V31-'Baseline GMFM 2018'!V31</f>
        <v>0</v>
      </c>
      <c r="W31" s="62">
        <f>'AGS 2018 scenario'!W31-'Baseline GMFM 2018'!W31</f>
        <v>0</v>
      </c>
      <c r="X31" s="62">
        <f>'AGS 2018 scenario'!X31-'Baseline GMFM 2018'!X31</f>
        <v>0</v>
      </c>
      <c r="Y31" s="62">
        <f>'AGS 2018 scenario'!Y31-'Baseline GMFM 2018'!Y31</f>
        <v>0</v>
      </c>
      <c r="Z31" s="62">
        <f>'AGS 2018 scenario'!Z31-'Baseline GMFM 2018'!Z31</f>
        <v>0</v>
      </c>
      <c r="AA31" s="62">
        <f>'AGS 2018 scenario'!AA31-'Baseline GMFM 2018'!AA31</f>
        <v>0</v>
      </c>
      <c r="AB31" s="116">
        <f>'AGS 2018 scenario'!AB31-'Baseline GMFM 2018'!AB31</f>
        <v>0</v>
      </c>
      <c r="AC31" s="62">
        <f>'AGS 2018 scenario'!AC31-'Baseline GMFM 2018'!AC31</f>
        <v>0</v>
      </c>
      <c r="AD31" s="62">
        <f>'AGS 2018 scenario'!AD31-'Baseline GMFM 2018'!AD31</f>
        <v>9.1369952711772839E-4</v>
      </c>
      <c r="AE31" s="62">
        <f>'AGS 2018 scenario'!AE31-'Baseline GMFM 2018'!AE31</f>
        <v>2.3054543436273889E-3</v>
      </c>
      <c r="AF31" s="62">
        <f>'AGS 2018 scenario'!AF31-'Baseline GMFM 2018'!AF31</f>
        <v>3.9530891230974419E-3</v>
      </c>
      <c r="AG31" s="62">
        <f>'AGS 2018 scenario'!AG31-'Baseline GMFM 2018'!AG31</f>
        <v>6.1655020776907321E-3</v>
      </c>
      <c r="AH31" s="62">
        <f>'AGS 2018 scenario'!AH31-'Baseline GMFM 2018'!AH31</f>
        <v>8.5610238556146356E-3</v>
      </c>
      <c r="AI31" s="62">
        <f>'AGS 2018 scenario'!AI31-'Baseline GMFM 2018'!AI31</f>
        <v>1.1120136470045949E-2</v>
      </c>
      <c r="AJ31" s="62">
        <f>'AGS 2018 scenario'!AJ31-'Baseline GMFM 2018'!AJ31</f>
        <v>1.382703476266478E-2</v>
      </c>
      <c r="AK31" s="62">
        <f>'AGS 2018 scenario'!AK31-'Baseline GMFM 2018'!AK31</f>
        <v>1.6978852755185514E-2</v>
      </c>
      <c r="AL31" s="62">
        <f>'AGS 2018 scenario'!AL31-'Baseline GMFM 2018'!AL31</f>
        <v>2.0789819806253718E-2</v>
      </c>
      <c r="AM31" s="62">
        <f>'AGS 2018 scenario'!AM31-'Baseline GMFM 2018'!AM31</f>
        <v>2.5756440286986759E-2</v>
      </c>
      <c r="AN31" s="62">
        <f>'AGS 2018 scenario'!AN31-'Baseline GMFM 2018'!AN31</f>
        <v>3.1271505145557654E-2</v>
      </c>
      <c r="AO31" s="62">
        <f>'AGS 2018 scenario'!AO31-'Baseline GMFM 2018'!AO31</f>
        <v>3.7216245431427097E-2</v>
      </c>
      <c r="AP31" s="62">
        <f>'AGS 2018 scenario'!AP31-'Baseline GMFM 2018'!AP31</f>
        <v>4.3307442281815156E-2</v>
      </c>
      <c r="AQ31" s="62">
        <f>'AGS 2018 scenario'!AQ31-'Baseline GMFM 2018'!AQ31</f>
        <v>4.9762201340906032E-2</v>
      </c>
      <c r="AR31" s="62">
        <f>'AGS 2018 scenario'!AR31-'Baseline GMFM 2018'!AR31</f>
        <v>5.605896064332061E-2</v>
      </c>
      <c r="AS31" s="62">
        <f>'AGS 2018 scenario'!AS31-'Baseline GMFM 2018'!AS31</f>
        <v>6.220349016192106E-2</v>
      </c>
      <c r="AT31" s="62">
        <f>'AGS 2018 scenario'!AT31-'Baseline GMFM 2018'!AT31</f>
        <v>6.8651369267706208E-2</v>
      </c>
      <c r="AU31" s="62">
        <f>'AGS 2018 scenario'!AU31-'Baseline GMFM 2018'!AU31</f>
        <v>7.51428560471048E-2</v>
      </c>
      <c r="AV31" s="62">
        <f>'AGS 2018 scenario'!AV31-'Baseline GMFM 2018'!AV31</f>
        <v>8.1769640283607004E-2</v>
      </c>
      <c r="AW31" s="62">
        <f>'AGS 2018 scenario'!AW31-'Baseline GMFM 2018'!AW31</f>
        <v>8.8489093208510283E-2</v>
      </c>
      <c r="AX31" s="62">
        <f>'AGS 2018 scenario'!AX31-'Baseline GMFM 2018'!AX31</f>
        <v>9.5291215119162054E-2</v>
      </c>
      <c r="AY31" s="67">
        <f>'AGS 2018 scenario'!AY31-'Baseline GMFM 2018'!AY31</f>
        <v>9.4377515592044325E-2</v>
      </c>
      <c r="AZ31" s="75">
        <f>'AGS 2018 scenario'!AZ31-'Baseline GMFM 2018'!AZ31</f>
        <v>1.0322698492056526E-2</v>
      </c>
      <c r="BA31" s="76">
        <f>'AGS 2018 scenario'!BA31-'Baseline GMFM 2018'!BA31</f>
        <v>6.3201399468548747E-4</v>
      </c>
      <c r="BB31" s="67">
        <f>'AGS 2018 scenario'!BB31-'Baseline GMFM 2018'!BB31</f>
        <v>8.8489093208510283E-2</v>
      </c>
      <c r="BC31" s="75">
        <f>'AGS 2018 scenario'!BC31-'Baseline GMFM 2018'!BC31</f>
        <v>9.6469482950880536E-3</v>
      </c>
      <c r="BD31" s="75">
        <f>'AGS 2018 scenario'!BD31-'Baseline GMFM 2018'!BD31</f>
        <v>5.8449682383521218E-4</v>
      </c>
      <c r="BE31" s="67">
        <f>'AGS 2018 scenario'!BE31-'Baseline GMFM 2018'!BE31</f>
        <v>8.1769640283607004E-2</v>
      </c>
      <c r="BF31" s="75">
        <f>'AGS 2018 scenario'!BF31-'Baseline GMFM 2018'!BF31</f>
        <v>9.0669404484021721E-3</v>
      </c>
      <c r="BG31" s="76">
        <f>'AGS 2018 scenario'!BG31-'Baseline GMFM 2018'!BG31</f>
        <v>5.342374287065077E-4</v>
      </c>
      <c r="BH31" s="106">
        <f>'AGS 2018 scenario'!BH31-'Baseline GMFM 2018'!BH31</f>
        <v>7.51428560471048E-2</v>
      </c>
      <c r="BI31" s="75">
        <f>'AGS 2018 scenario'!BI31-'Baseline GMFM 2018'!BI31</f>
        <v>9.6724239103818214E-3</v>
      </c>
      <c r="BJ31" s="76">
        <f>'AGS 2018 scenario'!BJ31-'Baseline GMFM 2018'!BJ31</f>
        <v>4.8889242968652713E-4</v>
      </c>
      <c r="BK31" s="106">
        <f>'AGS 2018 scenario'!BK31-'Baseline GMFM 2018'!BK31</f>
        <v>8.7575393681392555E-2</v>
      </c>
      <c r="BL31" s="75">
        <f>'AGS 2018 scenario'!BL31-'Baseline GMFM 2018'!BL31</f>
        <v>9.5790774830291636E-3</v>
      </c>
      <c r="BM31" s="76">
        <f>'AGS 2018 scenario'!BM31-'Baseline GMFM 2018'!BM31</f>
        <v>6.0978365328789863E-4</v>
      </c>
    </row>
    <row r="32" spans="1:65" x14ac:dyDescent="0.2">
      <c r="A32" s="51" t="s">
        <v>7</v>
      </c>
      <c r="B32" s="51" t="s">
        <v>144</v>
      </c>
      <c r="C32" s="62">
        <f>'AGS 2018 scenario'!C32-'Baseline GMFM 2018'!C32</f>
        <v>0</v>
      </c>
      <c r="D32" s="62">
        <f>'AGS 2018 scenario'!D32-'Baseline GMFM 2018'!D32</f>
        <v>0</v>
      </c>
      <c r="E32" s="62">
        <f>'AGS 2018 scenario'!E32-'Baseline GMFM 2018'!E32</f>
        <v>0</v>
      </c>
      <c r="F32" s="62">
        <f>'AGS 2018 scenario'!F32-'Baseline GMFM 2018'!F32</f>
        <v>0</v>
      </c>
      <c r="G32" s="62">
        <f>'AGS 2018 scenario'!G32-'Baseline GMFM 2018'!G32</f>
        <v>0</v>
      </c>
      <c r="H32" s="62">
        <f>'AGS 2018 scenario'!H32-'Baseline GMFM 2018'!H32</f>
        <v>0</v>
      </c>
      <c r="I32" s="62">
        <f>'AGS 2018 scenario'!I32-'Baseline GMFM 2018'!I32</f>
        <v>0</v>
      </c>
      <c r="J32" s="62">
        <f>'AGS 2018 scenario'!J32-'Baseline GMFM 2018'!J32</f>
        <v>0</v>
      </c>
      <c r="K32" s="62">
        <f>'AGS 2018 scenario'!K32-'Baseline GMFM 2018'!K32</f>
        <v>0</v>
      </c>
      <c r="L32" s="62">
        <f>'AGS 2018 scenario'!L32-'Baseline GMFM 2018'!L32</f>
        <v>0</v>
      </c>
      <c r="M32" s="62">
        <f>'AGS 2018 scenario'!M32-'Baseline GMFM 2018'!M32</f>
        <v>0</v>
      </c>
      <c r="N32" s="62">
        <f>'AGS 2018 scenario'!N32-'Baseline GMFM 2018'!N32</f>
        <v>0</v>
      </c>
      <c r="O32" s="62">
        <f>'AGS 2018 scenario'!O32-'Baseline GMFM 2018'!O32</f>
        <v>0</v>
      </c>
      <c r="P32" s="62">
        <f>'AGS 2018 scenario'!P32-'Baseline GMFM 2018'!P32</f>
        <v>0</v>
      </c>
      <c r="Q32" s="62">
        <f>'AGS 2018 scenario'!Q32-'Baseline GMFM 2018'!Q32</f>
        <v>0</v>
      </c>
      <c r="R32" s="62">
        <f>'AGS 2018 scenario'!R32-'Baseline GMFM 2018'!R32</f>
        <v>0</v>
      </c>
      <c r="S32" s="62">
        <f>'AGS 2018 scenario'!S32-'Baseline GMFM 2018'!S32</f>
        <v>0</v>
      </c>
      <c r="T32" s="62">
        <f>'AGS 2018 scenario'!T32-'Baseline GMFM 2018'!T32</f>
        <v>0</v>
      </c>
      <c r="U32" s="62">
        <f>'AGS 2018 scenario'!U32-'Baseline GMFM 2018'!U32</f>
        <v>0</v>
      </c>
      <c r="V32" s="62">
        <f>'AGS 2018 scenario'!V32-'Baseline GMFM 2018'!V32</f>
        <v>0</v>
      </c>
      <c r="W32" s="62">
        <f>'AGS 2018 scenario'!W32-'Baseline GMFM 2018'!W32</f>
        <v>0</v>
      </c>
      <c r="X32" s="62">
        <f>'AGS 2018 scenario'!X32-'Baseline GMFM 2018'!X32</f>
        <v>0</v>
      </c>
      <c r="Y32" s="62">
        <f>'AGS 2018 scenario'!Y32-'Baseline GMFM 2018'!Y32</f>
        <v>0</v>
      </c>
      <c r="Z32" s="62">
        <f>'AGS 2018 scenario'!Z32-'Baseline GMFM 2018'!Z32</f>
        <v>0</v>
      </c>
      <c r="AA32" s="62">
        <f>'AGS 2018 scenario'!AA32-'Baseline GMFM 2018'!AA32</f>
        <v>0</v>
      </c>
      <c r="AB32" s="116">
        <f>'AGS 2018 scenario'!AB32-'Baseline GMFM 2018'!AB32</f>
        <v>0</v>
      </c>
      <c r="AC32" s="62">
        <f>'AGS 2018 scenario'!AC32-'Baseline GMFM 2018'!AC32</f>
        <v>0</v>
      </c>
      <c r="AD32" s="62">
        <f>'AGS 2018 scenario'!AD32-'Baseline GMFM 2018'!AD32</f>
        <v>1.8152086404455758E-2</v>
      </c>
      <c r="AE32" s="62">
        <f>'AGS 2018 scenario'!AE32-'Baseline GMFM 2018'!AE32</f>
        <v>4.7139678655497619E-2</v>
      </c>
      <c r="AF32" s="62">
        <f>'AGS 2018 scenario'!AF32-'Baseline GMFM 2018'!AF32</f>
        <v>8.3355413896754271E-2</v>
      </c>
      <c r="AG32" s="62">
        <f>'AGS 2018 scenario'!AG32-'Baseline GMFM 2018'!AG32</f>
        <v>0.13420164563274284</v>
      </c>
      <c r="AH32" s="62">
        <f>'AGS 2018 scenario'!AH32-'Baseline GMFM 2018'!AH32</f>
        <v>0.19243595339438002</v>
      </c>
      <c r="AI32" s="62">
        <f>'AGS 2018 scenario'!AI32-'Baseline GMFM 2018'!AI32</f>
        <v>0.25802187438003443</v>
      </c>
      <c r="AJ32" s="62">
        <f>'AGS 2018 scenario'!AJ32-'Baseline GMFM 2018'!AJ32</f>
        <v>0.33077466215267748</v>
      </c>
      <c r="AK32" s="62">
        <f>'AGS 2018 scenario'!AK32-'Baseline GMFM 2018'!AK32</f>
        <v>0.41824508378775249</v>
      </c>
      <c r="AL32" s="62">
        <f>'AGS 2018 scenario'!AL32-'Baseline GMFM 2018'!AL32</f>
        <v>0.52756446510606736</v>
      </c>
      <c r="AM32" s="62">
        <f>'AGS 2018 scenario'!AM32-'Baseline GMFM 2018'!AM32</f>
        <v>0.673366979899086</v>
      </c>
      <c r="AN32" s="62">
        <f>'AGS 2018 scenario'!AN32-'Baseline GMFM 2018'!AN32</f>
        <v>0.8412297532057238</v>
      </c>
      <c r="AO32" s="62">
        <f>'AGS 2018 scenario'!AO32-'Baseline GMFM 2018'!AO32</f>
        <v>1.031297627355741</v>
      </c>
      <c r="AP32" s="62">
        <f>'AGS 2018 scenario'!AP32-'Baseline GMFM 2018'!AP32</f>
        <v>1.2363418973138636</v>
      </c>
      <c r="AQ32" s="62">
        <f>'AGS 2018 scenario'!AQ32-'Baseline GMFM 2018'!AQ32</f>
        <v>1.4643528780740525</v>
      </c>
      <c r="AR32" s="62">
        <f>'AGS 2018 scenario'!AR32-'Baseline GMFM 2018'!AR32</f>
        <v>1.7007948917516984</v>
      </c>
      <c r="AS32" s="62">
        <f>'AGS 2018 scenario'!AS32-'Baseline GMFM 2018'!AS32</f>
        <v>1.9459366561248288</v>
      </c>
      <c r="AT32" s="62">
        <f>'AGS 2018 scenario'!AT32-'Baseline GMFM 2018'!AT32</f>
        <v>2.2146755940831611</v>
      </c>
      <c r="AU32" s="62">
        <f>'AGS 2018 scenario'!AU32-'Baseline GMFM 2018'!AU32</f>
        <v>2.4999585323287477</v>
      </c>
      <c r="AV32" s="62">
        <f>'AGS 2018 scenario'!AV32-'Baseline GMFM 2018'!AV32</f>
        <v>2.8058448891855363</v>
      </c>
      <c r="AW32" s="62">
        <f>'AGS 2018 scenario'!AW32-'Baseline GMFM 2018'!AW32</f>
        <v>3.1018527516845182</v>
      </c>
      <c r="AX32" s="62">
        <f>'AGS 2018 scenario'!AX32-'Baseline GMFM 2018'!AX32</f>
        <v>3.4045748430083052</v>
      </c>
      <c r="AY32" s="67">
        <f>'AGS 2018 scenario'!AY32-'Baseline GMFM 2018'!AY32</f>
        <v>3.3864227566038494</v>
      </c>
      <c r="AZ32" s="75">
        <f>'AGS 2018 scenario'!AZ32-'Baseline GMFM 2018'!AZ32</f>
        <v>4.1278388765603496E-2</v>
      </c>
      <c r="BA32" s="76">
        <f>'AGS 2018 scenario'!BA32-'Baseline GMFM 2018'!BA32</f>
        <v>1.7259562510700821E-3</v>
      </c>
      <c r="BB32" s="67">
        <f>'AGS 2018 scenario'!BB32-'Baseline GMFM 2018'!BB32</f>
        <v>3.1018527516845182</v>
      </c>
      <c r="BC32" s="75">
        <f>'AGS 2018 scenario'!BC32-'Baseline GMFM 2018'!BC32</f>
        <v>3.8257566948487587E-2</v>
      </c>
      <c r="BD32" s="75">
        <f>'AGS 2018 scenario'!BD32-'Baseline GMFM 2018'!BD32</f>
        <v>1.593961291687096E-3</v>
      </c>
      <c r="BE32" s="67">
        <f>'AGS 2018 scenario'!BE32-'Baseline GMFM 2018'!BE32</f>
        <v>2.8058448891855363</v>
      </c>
      <c r="BF32" s="75">
        <f>'AGS 2018 scenario'!BF32-'Baseline GMFM 2018'!BF32</f>
        <v>3.5149361591493955E-2</v>
      </c>
      <c r="BG32" s="76">
        <f>'AGS 2018 scenario'!BG32-'Baseline GMFM 2018'!BG32</f>
        <v>1.4524432702338608E-3</v>
      </c>
      <c r="BH32" s="106">
        <f>'AGS 2018 scenario'!BH32-'Baseline GMFM 2018'!BH32</f>
        <v>2.4999585323287477</v>
      </c>
      <c r="BI32" s="75">
        <f>'AGS 2018 scenario'!BI32-'Baseline GMFM 2018'!BI32</f>
        <v>3.1622260674065567E-2</v>
      </c>
      <c r="BJ32" s="76">
        <f>'AGS 2018 scenario'!BJ32-'Baseline GMFM 2018'!BJ32</f>
        <v>1.3033163444136076E-3</v>
      </c>
      <c r="BK32" s="106">
        <f>'AGS 2018 scenario'!BK32-'Baseline GMFM 2018'!BK32</f>
        <v>3.0837006652800625</v>
      </c>
      <c r="BL32" s="75">
        <f>'AGS 2018 scenario'!BL32-'Baseline GMFM 2018'!BL32</f>
        <v>3.7586138508644173E-2</v>
      </c>
      <c r="BM32" s="76">
        <f>'AGS 2018 scenario'!BM32-'Baseline GMFM 2018'!BM32</f>
        <v>1.6659895579365092E-3</v>
      </c>
    </row>
    <row r="33" spans="1:65" x14ac:dyDescent="0.2">
      <c r="A33" s="51" t="s">
        <v>8</v>
      </c>
      <c r="B33" s="51" t="s">
        <v>144</v>
      </c>
      <c r="C33" s="62">
        <f>'AGS 2018 scenario'!C33-'Baseline GMFM 2018'!C33</f>
        <v>0</v>
      </c>
      <c r="D33" s="62">
        <f>'AGS 2018 scenario'!D33-'Baseline GMFM 2018'!D33</f>
        <v>0</v>
      </c>
      <c r="E33" s="62">
        <f>'AGS 2018 scenario'!E33-'Baseline GMFM 2018'!E33</f>
        <v>0</v>
      </c>
      <c r="F33" s="62">
        <f>'AGS 2018 scenario'!F33-'Baseline GMFM 2018'!F33</f>
        <v>0</v>
      </c>
      <c r="G33" s="62">
        <f>'AGS 2018 scenario'!G33-'Baseline GMFM 2018'!G33</f>
        <v>0</v>
      </c>
      <c r="H33" s="62">
        <f>'AGS 2018 scenario'!H33-'Baseline GMFM 2018'!H33</f>
        <v>0</v>
      </c>
      <c r="I33" s="62">
        <f>'AGS 2018 scenario'!I33-'Baseline GMFM 2018'!I33</f>
        <v>0</v>
      </c>
      <c r="J33" s="62">
        <f>'AGS 2018 scenario'!J33-'Baseline GMFM 2018'!J33</f>
        <v>0</v>
      </c>
      <c r="K33" s="62">
        <f>'AGS 2018 scenario'!K33-'Baseline GMFM 2018'!K33</f>
        <v>0</v>
      </c>
      <c r="L33" s="62">
        <f>'AGS 2018 scenario'!L33-'Baseline GMFM 2018'!L33</f>
        <v>0</v>
      </c>
      <c r="M33" s="62">
        <f>'AGS 2018 scenario'!M33-'Baseline GMFM 2018'!M33</f>
        <v>0</v>
      </c>
      <c r="N33" s="62">
        <f>'AGS 2018 scenario'!N33-'Baseline GMFM 2018'!N33</f>
        <v>0</v>
      </c>
      <c r="O33" s="62">
        <f>'AGS 2018 scenario'!O33-'Baseline GMFM 2018'!O33</f>
        <v>0</v>
      </c>
      <c r="P33" s="62">
        <f>'AGS 2018 scenario'!P33-'Baseline GMFM 2018'!P33</f>
        <v>0</v>
      </c>
      <c r="Q33" s="62">
        <f>'AGS 2018 scenario'!Q33-'Baseline GMFM 2018'!Q33</f>
        <v>0</v>
      </c>
      <c r="R33" s="62">
        <f>'AGS 2018 scenario'!R33-'Baseline GMFM 2018'!R33</f>
        <v>0</v>
      </c>
      <c r="S33" s="62">
        <f>'AGS 2018 scenario'!S33-'Baseline GMFM 2018'!S33</f>
        <v>0</v>
      </c>
      <c r="T33" s="62">
        <f>'AGS 2018 scenario'!T33-'Baseline GMFM 2018'!T33</f>
        <v>0</v>
      </c>
      <c r="U33" s="62">
        <f>'AGS 2018 scenario'!U33-'Baseline GMFM 2018'!U33</f>
        <v>0</v>
      </c>
      <c r="V33" s="62">
        <f>'AGS 2018 scenario'!V33-'Baseline GMFM 2018'!V33</f>
        <v>0</v>
      </c>
      <c r="W33" s="62">
        <f>'AGS 2018 scenario'!W33-'Baseline GMFM 2018'!W33</f>
        <v>0</v>
      </c>
      <c r="X33" s="62">
        <f>'AGS 2018 scenario'!X33-'Baseline GMFM 2018'!X33</f>
        <v>0</v>
      </c>
      <c r="Y33" s="62">
        <f>'AGS 2018 scenario'!Y33-'Baseline GMFM 2018'!Y33</f>
        <v>0</v>
      </c>
      <c r="Z33" s="62">
        <f>'AGS 2018 scenario'!Z33-'Baseline GMFM 2018'!Z33</f>
        <v>0</v>
      </c>
      <c r="AA33" s="62">
        <f>'AGS 2018 scenario'!AA33-'Baseline GMFM 2018'!AA33</f>
        <v>2.99999999811007E-5</v>
      </c>
      <c r="AB33" s="116">
        <f>'AGS 2018 scenario'!AB33-'Baseline GMFM 2018'!AB33</f>
        <v>2.0000000006348273E-5</v>
      </c>
      <c r="AC33" s="62">
        <f>'AGS 2018 scenario'!AC33-'Baseline GMFM 2018'!AC33</f>
        <v>4.0000000041118255E-5</v>
      </c>
      <c r="AD33" s="62">
        <f>'AGS 2018 scenario'!AD33-'Baseline GMFM 2018'!AD33</f>
        <v>9.8165379780027706E-2</v>
      </c>
      <c r="AE33" s="62">
        <f>'AGS 2018 scenario'!AE33-'Baseline GMFM 2018'!AE33</f>
        <v>0.25229786038343605</v>
      </c>
      <c r="AF33" s="62">
        <f>'AGS 2018 scenario'!AF33-'Baseline GMFM 2018'!AF33</f>
        <v>0.44170644250908708</v>
      </c>
      <c r="AG33" s="62">
        <f>'AGS 2018 scenario'!AG33-'Baseline GMFM 2018'!AG33</f>
        <v>0.70267493858057151</v>
      </c>
      <c r="AH33" s="62">
        <f>'AGS 2018 scenario'!AH33-'Baseline GMFM 2018'!AH33</f>
        <v>0.9964669449114183</v>
      </c>
      <c r="AI33" s="62">
        <f>'AGS 2018 scenario'!AI33-'Baseline GMFM 2018'!AI33</f>
        <v>1.3212844883227888</v>
      </c>
      <c r="AJ33" s="62">
        <f>'AGS 2018 scenario'!AJ33-'Baseline GMFM 2018'!AJ33</f>
        <v>1.6763838857350777</v>
      </c>
      <c r="AK33" s="62">
        <f>'AGS 2018 scenario'!AK33-'Baseline GMFM 2018'!AK33</f>
        <v>2.0977423850848709</v>
      </c>
      <c r="AL33" s="62">
        <f>'AGS 2018 scenario'!AL33-'Baseline GMFM 2018'!AL33</f>
        <v>2.6175570840506168</v>
      </c>
      <c r="AM33" s="62">
        <f>'AGS 2018 scenario'!AM33-'Baseline GMFM 2018'!AM33</f>
        <v>3.3048178930594929</v>
      </c>
      <c r="AN33" s="62">
        <f>'AGS 2018 scenario'!AN33-'Baseline GMFM 2018'!AN33</f>
        <v>4.0842864788974964</v>
      </c>
      <c r="AO33" s="62">
        <f>'AGS 2018 scenario'!AO33-'Baseline GMFM 2018'!AO33</f>
        <v>4.9542830005150051</v>
      </c>
      <c r="AP33" s="62">
        <f>'AGS 2018 scenario'!AP33-'Baseline GMFM 2018'!AP33</f>
        <v>5.8685662554197222</v>
      </c>
      <c r="AQ33" s="62">
        <f>'AGS 2018 scenario'!AQ33-'Baseline GMFM 2018'!AQ33</f>
        <v>6.8587897137286973</v>
      </c>
      <c r="AR33" s="62">
        <f>'AGS 2018 scenario'!AR33-'Baseline GMFM 2018'!AR33</f>
        <v>7.8625963635953156</v>
      </c>
      <c r="AS33" s="62">
        <f>'AGS 2018 scenario'!AS33-'Baseline GMFM 2018'!AS33</f>
        <v>8.8790044227521037</v>
      </c>
      <c r="AT33" s="62">
        <f>'AGS 2018 scenario'!AT33-'Baseline GMFM 2018'!AT33</f>
        <v>9.9745214146805949</v>
      </c>
      <c r="AU33" s="62">
        <f>'AGS 2018 scenario'!AU33-'Baseline GMFM 2018'!AU33</f>
        <v>11.11448543585891</v>
      </c>
      <c r="AV33" s="62">
        <f>'AGS 2018 scenario'!AV33-'Baseline GMFM 2018'!AV33</f>
        <v>12.315039923968754</v>
      </c>
      <c r="AW33" s="62">
        <f>'AGS 2018 scenario'!AW33-'Baseline GMFM 2018'!AW33</f>
        <v>13.565161730381874</v>
      </c>
      <c r="AX33" s="62">
        <f>'AGS 2018 scenario'!AX33-'Baseline GMFM 2018'!AX33</f>
        <v>14.867804970998208</v>
      </c>
      <c r="AY33" s="67">
        <f>'AGS 2018 scenario'!AY33-'Baseline GMFM 2018'!AY33</f>
        <v>14.76963959121818</v>
      </c>
      <c r="AZ33" s="75">
        <f>'AGS 2018 scenario'!AZ33-'Baseline GMFM 2018'!AZ33</f>
        <v>6.8338593026537178E-2</v>
      </c>
      <c r="BA33" s="76">
        <f>'AGS 2018 scenario'!BA33-'Baseline GMFM 2018'!BA33</f>
        <v>3.0696390888851344E-3</v>
      </c>
      <c r="BB33" s="67">
        <f>'AGS 2018 scenario'!BB33-'Baseline GMFM 2018'!BB33</f>
        <v>13.565121730381833</v>
      </c>
      <c r="BC33" s="75">
        <f>'AGS 2018 scenario'!BC33-'Baseline GMFM 2018'!BC33</f>
        <v>6.3573137421624015E-2</v>
      </c>
      <c r="BD33" s="75">
        <f>'AGS 2018 scenario'!BD33-'Baseline GMFM 2018'!BD33</f>
        <v>2.8318067340795672E-3</v>
      </c>
      <c r="BE33" s="67">
        <f>'AGS 2018 scenario'!BE33-'Baseline GMFM 2018'!BE33</f>
        <v>12.315019923968748</v>
      </c>
      <c r="BF33" s="75">
        <f>'AGS 2018 scenario'!BF33-'Baseline GMFM 2018'!BF33</f>
        <v>5.720162081499798E-2</v>
      </c>
      <c r="BG33" s="76">
        <f>'AGS 2018 scenario'!BG33-'Baseline GMFM 2018'!BG33</f>
        <v>2.5769362332228596E-3</v>
      </c>
      <c r="BH33" s="106">
        <f>'AGS 2018 scenario'!BH33-'Baseline GMFM 2018'!BH33</f>
        <v>11.114455435858929</v>
      </c>
      <c r="BI33" s="75">
        <f>'AGS 2018 scenario'!BI33-'Baseline GMFM 2018'!BI33</f>
        <v>5.1012646057521524E-2</v>
      </c>
      <c r="BJ33" s="76">
        <f>'AGS 2018 scenario'!BJ33-'Baseline GMFM 2018'!BJ33</f>
        <v>2.3306775481670705E-3</v>
      </c>
      <c r="BK33" s="106">
        <f>'AGS 2018 scenario'!BK33-'Baseline GMFM 2018'!BK33</f>
        <v>13.466996350601846</v>
      </c>
      <c r="BL33" s="75">
        <f>'AGS 2018 scenario'!BL33-'Baseline GMFM 2018'!BL33</f>
        <v>6.2308155208107077E-2</v>
      </c>
      <c r="BM33" s="76">
        <f>'AGS 2018 scenario'!BM33-'Baseline GMFM 2018'!BM33</f>
        <v>2.9558679328891557E-3</v>
      </c>
    </row>
    <row r="34" spans="1:65" x14ac:dyDescent="0.2">
      <c r="A34" s="51" t="s">
        <v>9</v>
      </c>
      <c r="B34" s="51" t="s">
        <v>144</v>
      </c>
      <c r="C34" s="62">
        <f>'AGS 2018 scenario'!C34-'Baseline GMFM 2018'!C34</f>
        <v>0</v>
      </c>
      <c r="D34" s="62">
        <f>'AGS 2018 scenario'!D34-'Baseline GMFM 2018'!D34</f>
        <v>0</v>
      </c>
      <c r="E34" s="62">
        <f>'AGS 2018 scenario'!E34-'Baseline GMFM 2018'!E34</f>
        <v>0</v>
      </c>
      <c r="F34" s="62">
        <f>'AGS 2018 scenario'!F34-'Baseline GMFM 2018'!F34</f>
        <v>0</v>
      </c>
      <c r="G34" s="62">
        <f>'AGS 2018 scenario'!G34-'Baseline GMFM 2018'!G34</f>
        <v>0</v>
      </c>
      <c r="H34" s="62">
        <f>'AGS 2018 scenario'!H34-'Baseline GMFM 2018'!H34</f>
        <v>0</v>
      </c>
      <c r="I34" s="62">
        <f>'AGS 2018 scenario'!I34-'Baseline GMFM 2018'!I34</f>
        <v>0</v>
      </c>
      <c r="J34" s="62">
        <f>'AGS 2018 scenario'!J34-'Baseline GMFM 2018'!J34</f>
        <v>0</v>
      </c>
      <c r="K34" s="62">
        <f>'AGS 2018 scenario'!K34-'Baseline GMFM 2018'!K34</f>
        <v>0</v>
      </c>
      <c r="L34" s="62">
        <f>'AGS 2018 scenario'!L34-'Baseline GMFM 2018'!L34</f>
        <v>0</v>
      </c>
      <c r="M34" s="62">
        <f>'AGS 2018 scenario'!M34-'Baseline GMFM 2018'!M34</f>
        <v>0</v>
      </c>
      <c r="N34" s="62">
        <f>'AGS 2018 scenario'!N34-'Baseline GMFM 2018'!N34</f>
        <v>0</v>
      </c>
      <c r="O34" s="62">
        <f>'AGS 2018 scenario'!O34-'Baseline GMFM 2018'!O34</f>
        <v>0</v>
      </c>
      <c r="P34" s="62">
        <f>'AGS 2018 scenario'!P34-'Baseline GMFM 2018'!P34</f>
        <v>0</v>
      </c>
      <c r="Q34" s="62">
        <f>'AGS 2018 scenario'!Q34-'Baseline GMFM 2018'!Q34</f>
        <v>0</v>
      </c>
      <c r="R34" s="62">
        <f>'AGS 2018 scenario'!R34-'Baseline GMFM 2018'!R34</f>
        <v>0</v>
      </c>
      <c r="S34" s="62">
        <f>'AGS 2018 scenario'!S34-'Baseline GMFM 2018'!S34</f>
        <v>0</v>
      </c>
      <c r="T34" s="62">
        <f>'AGS 2018 scenario'!T34-'Baseline GMFM 2018'!T34</f>
        <v>0</v>
      </c>
      <c r="U34" s="62">
        <f>'AGS 2018 scenario'!U34-'Baseline GMFM 2018'!U34</f>
        <v>0</v>
      </c>
      <c r="V34" s="62">
        <f>'AGS 2018 scenario'!V34-'Baseline GMFM 2018'!V34</f>
        <v>0</v>
      </c>
      <c r="W34" s="62">
        <f>'AGS 2018 scenario'!W34-'Baseline GMFM 2018'!W34</f>
        <v>0</v>
      </c>
      <c r="X34" s="62">
        <f>'AGS 2018 scenario'!X34-'Baseline GMFM 2018'!X34</f>
        <v>0</v>
      </c>
      <c r="Y34" s="62">
        <f>'AGS 2018 scenario'!Y34-'Baseline GMFM 2018'!Y34</f>
        <v>0</v>
      </c>
      <c r="Z34" s="62">
        <f>'AGS 2018 scenario'!Z34-'Baseline GMFM 2018'!Z34</f>
        <v>0</v>
      </c>
      <c r="AA34" s="62">
        <f>'AGS 2018 scenario'!AA34-'Baseline GMFM 2018'!AA34</f>
        <v>-1.1999999998124622E-5</v>
      </c>
      <c r="AB34" s="116">
        <f>'AGS 2018 scenario'!AB34-'Baseline GMFM 2018'!AB34</f>
        <v>-1.0000000003174137E-5</v>
      </c>
      <c r="AC34" s="62">
        <f>'AGS 2018 scenario'!AC34-'Baseline GMFM 2018'!AC34</f>
        <v>-3.0000000066365828E-6</v>
      </c>
      <c r="AD34" s="62">
        <f>'AGS 2018 scenario'!AD34-'Baseline GMFM 2018'!AD34</f>
        <v>5.2466380543805258E-2</v>
      </c>
      <c r="AE34" s="62">
        <f>'AGS 2018 scenario'!AE34-'Baseline GMFM 2018'!AE34</f>
        <v>0.13465633719596326</v>
      </c>
      <c r="AF34" s="62">
        <f>'AGS 2018 scenario'!AF34-'Baseline GMFM 2018'!AF34</f>
        <v>0.23505860176700821</v>
      </c>
      <c r="AG34" s="62">
        <f>'AGS 2018 scenario'!AG34-'Baseline GMFM 2018'!AG34</f>
        <v>0.37313454577341076</v>
      </c>
      <c r="AH34" s="62">
        <f>'AGS 2018 scenario'!AH34-'Baseline GMFM 2018'!AH34</f>
        <v>0.52735051477769446</v>
      </c>
      <c r="AI34" s="62">
        <f>'AGS 2018 scenario'!AI34-'Baseline GMFM 2018'!AI34</f>
        <v>0.69721046408434972</v>
      </c>
      <c r="AJ34" s="62">
        <f>'AGS 2018 scenario'!AJ34-'Baseline GMFM 2018'!AJ34</f>
        <v>0.88209947443417036</v>
      </c>
      <c r="AK34" s="62">
        <f>'AGS 2018 scenario'!AK34-'Baseline GMFM 2018'!AK34</f>
        <v>1.1007395734954031</v>
      </c>
      <c r="AL34" s="62">
        <f>'AGS 2018 scenario'!AL34-'Baseline GMFM 2018'!AL34</f>
        <v>1.370092787251707</v>
      </c>
      <c r="AM34" s="62">
        <f>'AGS 2018 scenario'!AM34-'Baseline GMFM 2018'!AM34</f>
        <v>1.725706128204763</v>
      </c>
      <c r="AN34" s="62">
        <f>'AGS 2018 scenario'!AN34-'Baseline GMFM 2018'!AN34</f>
        <v>2.1276249433534673</v>
      </c>
      <c r="AO34" s="62">
        <f>'AGS 2018 scenario'!AO34-'Baseline GMFM 2018'!AO34</f>
        <v>2.5742052530914492</v>
      </c>
      <c r="AP34" s="62">
        <f>'AGS 2018 scenario'!AP34-'Baseline GMFM 2018'!AP34</f>
        <v>3.0455423892789781</v>
      </c>
      <c r="AQ34" s="62">
        <f>'AGS 2018 scenario'!AQ34-'Baseline GMFM 2018'!AQ34</f>
        <v>3.5584210770834233</v>
      </c>
      <c r="AR34" s="62">
        <f>'AGS 2018 scenario'!AR34-'Baseline GMFM 2018'!AR34</f>
        <v>4.077002728387626</v>
      </c>
      <c r="AS34" s="62">
        <f>'AGS 2018 scenario'!AS34-'Baseline GMFM 2018'!AS34</f>
        <v>4.6013148167628657</v>
      </c>
      <c r="AT34" s="62">
        <f>'AGS 2018 scenario'!AT34-'Baseline GMFM 2018'!AT34</f>
        <v>5.1656688069215164</v>
      </c>
      <c r="AU34" s="62">
        <f>'AGS 2018 scenario'!AU34-'Baseline GMFM 2018'!AU34</f>
        <v>5.752004000369169</v>
      </c>
      <c r="AV34" s="62">
        <f>'AGS 2018 scenario'!AV34-'Baseline GMFM 2018'!AV34</f>
        <v>6.3682222215682316</v>
      </c>
      <c r="AW34" s="62">
        <f>'AGS 2018 scenario'!AW34-'Baseline GMFM 2018'!AW34</f>
        <v>6.9812632133869101</v>
      </c>
      <c r="AX34" s="62">
        <f>'AGS 2018 scenario'!AX34-'Baseline GMFM 2018'!AX34</f>
        <v>7.6217387755450119</v>
      </c>
      <c r="AY34" s="67">
        <f>'AGS 2018 scenario'!AY34-'Baseline GMFM 2018'!AY34</f>
        <v>7.5692723950012066</v>
      </c>
      <c r="AZ34" s="75">
        <f>'AGS 2018 scenario'!AZ34-'Baseline GMFM 2018'!AZ34</f>
        <v>8.9136880200378951E-2</v>
      </c>
      <c r="BA34" s="76">
        <f>'AGS 2018 scenario'!BA34-'Baseline GMFM 2018'!BA34</f>
        <v>4.3523860765249944E-3</v>
      </c>
      <c r="BB34" s="67">
        <f>'AGS 2018 scenario'!BB34-'Baseline GMFM 2018'!BB34</f>
        <v>6.9812662133869168</v>
      </c>
      <c r="BC34" s="75">
        <f>'AGS 2018 scenario'!BC34-'Baseline GMFM 2018'!BC34</f>
        <v>8.2590427526793103E-2</v>
      </c>
      <c r="BD34" s="75">
        <f>'AGS 2018 scenario'!BD34-'Baseline GMFM 2018'!BD34</f>
        <v>4.0178644262617302E-3</v>
      </c>
      <c r="BE34" s="67">
        <f>'AGS 2018 scenario'!BE34-'Baseline GMFM 2018'!BE34</f>
        <v>6.3682322215682348</v>
      </c>
      <c r="BF34" s="75">
        <f>'AGS 2018 scenario'!BF34-'Baseline GMFM 2018'!BF34</f>
        <v>8.1052999902400308E-2</v>
      </c>
      <c r="BG34" s="76">
        <f>'AGS 2018 scenario'!BG34-'Baseline GMFM 2018'!BG34</f>
        <v>3.6811789962805097E-3</v>
      </c>
      <c r="BH34" s="106">
        <f>'AGS 2018 scenario'!BH34-'Baseline GMFM 2018'!BH34</f>
        <v>5.7520160003691672</v>
      </c>
      <c r="BI34" s="75">
        <f>'AGS 2018 scenario'!BI34-'Baseline GMFM 2018'!BI34</f>
        <v>8.053151587406901E-2</v>
      </c>
      <c r="BJ34" s="76">
        <f>'AGS 2018 scenario'!BJ34-'Baseline GMFM 2018'!BJ34</f>
        <v>3.3422793334638712E-3</v>
      </c>
      <c r="BK34" s="106">
        <f>'AGS 2018 scenario'!BK34-'Baseline GMFM 2018'!BK34</f>
        <v>6.9287968328431049</v>
      </c>
      <c r="BL34" s="75">
        <f>'AGS 2018 scenario'!BL34-'Baseline GMFM 2018'!BL34</f>
        <v>8.1593584020477297E-2</v>
      </c>
      <c r="BM34" s="76">
        <f>'AGS 2018 scenario'!BM34-'Baseline GMFM 2018'!BM34</f>
        <v>4.196100522678714E-3</v>
      </c>
    </row>
    <row r="35" spans="1:65" x14ac:dyDescent="0.2">
      <c r="A35" s="51" t="s">
        <v>10</v>
      </c>
      <c r="B35" s="51" t="s">
        <v>144</v>
      </c>
      <c r="C35" s="62">
        <f>'AGS 2018 scenario'!C35-'Baseline GMFM 2018'!C35</f>
        <v>0</v>
      </c>
      <c r="D35" s="62">
        <f>'AGS 2018 scenario'!D35-'Baseline GMFM 2018'!D35</f>
        <v>0</v>
      </c>
      <c r="E35" s="62">
        <f>'AGS 2018 scenario'!E35-'Baseline GMFM 2018'!E35</f>
        <v>0</v>
      </c>
      <c r="F35" s="62">
        <f>'AGS 2018 scenario'!F35-'Baseline GMFM 2018'!F35</f>
        <v>0</v>
      </c>
      <c r="G35" s="62">
        <f>'AGS 2018 scenario'!G35-'Baseline GMFM 2018'!G35</f>
        <v>0</v>
      </c>
      <c r="H35" s="62">
        <f>'AGS 2018 scenario'!H35-'Baseline GMFM 2018'!H35</f>
        <v>0</v>
      </c>
      <c r="I35" s="62">
        <f>'AGS 2018 scenario'!I35-'Baseline GMFM 2018'!I35</f>
        <v>0</v>
      </c>
      <c r="J35" s="62">
        <f>'AGS 2018 scenario'!J35-'Baseline GMFM 2018'!J35</f>
        <v>0</v>
      </c>
      <c r="K35" s="62">
        <f>'AGS 2018 scenario'!K35-'Baseline GMFM 2018'!K35</f>
        <v>0</v>
      </c>
      <c r="L35" s="62">
        <f>'AGS 2018 scenario'!L35-'Baseline GMFM 2018'!L35</f>
        <v>0</v>
      </c>
      <c r="M35" s="62">
        <f>'AGS 2018 scenario'!M35-'Baseline GMFM 2018'!M35</f>
        <v>0</v>
      </c>
      <c r="N35" s="62">
        <f>'AGS 2018 scenario'!N35-'Baseline GMFM 2018'!N35</f>
        <v>0</v>
      </c>
      <c r="O35" s="62">
        <f>'AGS 2018 scenario'!O35-'Baseline GMFM 2018'!O35</f>
        <v>0</v>
      </c>
      <c r="P35" s="62">
        <f>'AGS 2018 scenario'!P35-'Baseline GMFM 2018'!P35</f>
        <v>0</v>
      </c>
      <c r="Q35" s="62">
        <f>'AGS 2018 scenario'!Q35-'Baseline GMFM 2018'!Q35</f>
        <v>0</v>
      </c>
      <c r="R35" s="62">
        <f>'AGS 2018 scenario'!R35-'Baseline GMFM 2018'!R35</f>
        <v>0</v>
      </c>
      <c r="S35" s="62">
        <f>'AGS 2018 scenario'!S35-'Baseline GMFM 2018'!S35</f>
        <v>0</v>
      </c>
      <c r="T35" s="62">
        <f>'AGS 2018 scenario'!T35-'Baseline GMFM 2018'!T35</f>
        <v>0</v>
      </c>
      <c r="U35" s="62">
        <f>'AGS 2018 scenario'!U35-'Baseline GMFM 2018'!U35</f>
        <v>0</v>
      </c>
      <c r="V35" s="62">
        <f>'AGS 2018 scenario'!V35-'Baseline GMFM 2018'!V35</f>
        <v>0</v>
      </c>
      <c r="W35" s="62">
        <f>'AGS 2018 scenario'!W35-'Baseline GMFM 2018'!W35</f>
        <v>0</v>
      </c>
      <c r="X35" s="62">
        <f>'AGS 2018 scenario'!X35-'Baseline GMFM 2018'!X35</f>
        <v>0</v>
      </c>
      <c r="Y35" s="62">
        <f>'AGS 2018 scenario'!Y35-'Baseline GMFM 2018'!Y35</f>
        <v>0</v>
      </c>
      <c r="Z35" s="62">
        <f>'AGS 2018 scenario'!Z35-'Baseline GMFM 2018'!Z35</f>
        <v>0</v>
      </c>
      <c r="AA35" s="62">
        <f>'AGS 2018 scenario'!AA35-'Baseline GMFM 2018'!AA35</f>
        <v>0</v>
      </c>
      <c r="AB35" s="116">
        <f>'AGS 2018 scenario'!AB35-'Baseline GMFM 2018'!AB35</f>
        <v>1.0000000017384991E-5</v>
      </c>
      <c r="AC35" s="62">
        <f>'AGS 2018 scenario'!AC35-'Baseline GMFM 2018'!AC35</f>
        <v>1.0000000003174137E-5</v>
      </c>
      <c r="AD35" s="62">
        <f>'AGS 2018 scenario'!AD35-'Baseline GMFM 2018'!AD35</f>
        <v>4.8996084838037746E-2</v>
      </c>
      <c r="AE35" s="62">
        <f>'AGS 2018 scenario'!AE35-'Baseline GMFM 2018'!AE35</f>
        <v>0.12660206598528134</v>
      </c>
      <c r="AF35" s="62">
        <f>'AGS 2018 scenario'!AF35-'Baseline GMFM 2018'!AF35</f>
        <v>0.22272009751760891</v>
      </c>
      <c r="AG35" s="62">
        <f>'AGS 2018 scenario'!AG35-'Baseline GMFM 2018'!AG35</f>
        <v>0.35654498608577967</v>
      </c>
      <c r="AH35" s="62">
        <f>'AGS 2018 scenario'!AH35-'Baseline GMFM 2018'!AH35</f>
        <v>0.50680307947288838</v>
      </c>
      <c r="AI35" s="62">
        <f>'AGS 2018 scenario'!AI35-'Baseline GMFM 2018'!AI35</f>
        <v>0.67322876325569325</v>
      </c>
      <c r="AJ35" s="62">
        <f>'AGS 2018 scenario'!AJ35-'Baseline GMFM 2018'!AJ35</f>
        <v>0.85555426385165845</v>
      </c>
      <c r="AK35" s="62">
        <f>'AGS 2018 scenario'!AK35-'Baseline GMFM 2018'!AK35</f>
        <v>1.071570962273114</v>
      </c>
      <c r="AL35" s="62">
        <f>'AGS 2018 scenario'!AL35-'Baseline GMFM 2018'!AL35</f>
        <v>1.3389305378997989</v>
      </c>
      <c r="AM35" s="62">
        <f>'AGS 2018 scenario'!AM35-'Baseline GMFM 2018'!AM35</f>
        <v>1.692995686240323</v>
      </c>
      <c r="AN35" s="62">
        <f>'AGS 2018 scenario'!AN35-'Baseline GMFM 2018'!AN35</f>
        <v>2.0948894068870629</v>
      </c>
      <c r="AO35" s="62">
        <f>'AGS 2018 scenario'!AO35-'Baseline GMFM 2018'!AO35</f>
        <v>2.5442944919023631</v>
      </c>
      <c r="AP35" s="62">
        <f>'AGS 2018 scenario'!AP35-'Baseline GMFM 2018'!AP35</f>
        <v>3.0227749313755368</v>
      </c>
      <c r="AQ35" s="62">
        <f>'AGS 2018 scenario'!AQ35-'Baseline GMFM 2018'!AQ35</f>
        <v>3.5473160538059005</v>
      </c>
      <c r="AR35" s="62">
        <f>'AGS 2018 scenario'!AR35-'Baseline GMFM 2018'!AR35</f>
        <v>4.0770305249674266</v>
      </c>
      <c r="AS35" s="62">
        <f>'AGS 2018 scenario'!AS35-'Baseline GMFM 2018'!AS35</f>
        <v>4.6145159351010108</v>
      </c>
      <c r="AT35" s="62">
        <f>'AGS 2018 scenario'!AT35-'Baseline GMFM 2018'!AT35</f>
        <v>5.1955725388628906</v>
      </c>
      <c r="AU35" s="62">
        <f>'AGS 2018 scenario'!AU35-'Baseline GMFM 2018'!AU35</f>
        <v>5.8027935332465432</v>
      </c>
      <c r="AV35" s="62">
        <f>'AGS 2018 scenario'!AV35-'Baseline GMFM 2018'!AV35</f>
        <v>6.4438714158718255</v>
      </c>
      <c r="AW35" s="62">
        <f>'AGS 2018 scenario'!AW35-'Baseline GMFM 2018'!AW35</f>
        <v>7.1139069421492707</v>
      </c>
      <c r="AX35" s="62">
        <f>'AGS 2018 scenario'!AX35-'Baseline GMFM 2018'!AX35</f>
        <v>7.8130456864883513</v>
      </c>
      <c r="AY35" s="67">
        <f>'AGS 2018 scenario'!AY35-'Baseline GMFM 2018'!AY35</f>
        <v>7.7640496016503135</v>
      </c>
      <c r="AZ35" s="75">
        <f>'AGS 2018 scenario'!AZ35-'Baseline GMFM 2018'!AZ35</f>
        <v>8.435749326150957E-2</v>
      </c>
      <c r="BA35" s="76">
        <f>'AGS 2018 scenario'!BA35-'Baseline GMFM 2018'!BA35</f>
        <v>3.6211338544971383E-3</v>
      </c>
      <c r="BB35" s="67">
        <f>'AGS 2018 scenario'!BB35-'Baseline GMFM 2018'!BB35</f>
        <v>7.1138969421492675</v>
      </c>
      <c r="BC35" s="75">
        <f>'AGS 2018 scenario'!BC35-'Baseline GMFM 2018'!BC35</f>
        <v>7.8465861606517223E-2</v>
      </c>
      <c r="BD35" s="75">
        <f>'AGS 2018 scenario'!BD35-'Baseline GMFM 2018'!BD35</f>
        <v>3.3402123488306401E-3</v>
      </c>
      <c r="BE35" s="67">
        <f>'AGS 2018 scenario'!BE35-'Baseline GMFM 2018'!BE35</f>
        <v>6.4438614158718082</v>
      </c>
      <c r="BF35" s="75">
        <f>'AGS 2018 scenario'!BF35-'Baseline GMFM 2018'!BF35</f>
        <v>7.1944126230235383E-2</v>
      </c>
      <c r="BG35" s="76">
        <f>'AGS 2018 scenario'!BG35-'Baseline GMFM 2018'!BG35</f>
        <v>3.0421552414048314E-3</v>
      </c>
      <c r="BH35" s="106">
        <f>'AGS 2018 scenario'!BH35-'Baseline GMFM 2018'!BH35</f>
        <v>5.8027935332465432</v>
      </c>
      <c r="BI35" s="75">
        <f>'AGS 2018 scenario'!BI35-'Baseline GMFM 2018'!BI35</f>
        <v>6.8976490972786686E-2</v>
      </c>
      <c r="BJ35" s="76">
        <f>'AGS 2018 scenario'!BJ35-'Baseline GMFM 2018'!BJ35</f>
        <v>2.7611513334437898E-3</v>
      </c>
      <c r="BK35" s="106">
        <f>'AGS 2018 scenario'!BK35-'Baseline GMFM 2018'!BK35</f>
        <v>7.0649108573112329</v>
      </c>
      <c r="BL35" s="75">
        <f>'AGS 2018 scenario'!BL35-'Baseline GMFM 2018'!BL35</f>
        <v>7.6756135368571288E-2</v>
      </c>
      <c r="BM35" s="76">
        <f>'AGS 2018 scenario'!BM35-'Baseline GMFM 2018'!BM35</f>
        <v>3.4867233247530827E-3</v>
      </c>
    </row>
    <row r="36" spans="1:65" x14ac:dyDescent="0.2">
      <c r="A36" s="51" t="s">
        <v>11</v>
      </c>
      <c r="B36" s="51" t="s">
        <v>144</v>
      </c>
      <c r="C36" s="62">
        <f>'AGS 2018 scenario'!C36-'Baseline GMFM 2018'!C36</f>
        <v>0</v>
      </c>
      <c r="D36" s="62">
        <f>'AGS 2018 scenario'!D36-'Baseline GMFM 2018'!D36</f>
        <v>0</v>
      </c>
      <c r="E36" s="62">
        <f>'AGS 2018 scenario'!E36-'Baseline GMFM 2018'!E36</f>
        <v>0</v>
      </c>
      <c r="F36" s="62">
        <f>'AGS 2018 scenario'!F36-'Baseline GMFM 2018'!F36</f>
        <v>0</v>
      </c>
      <c r="G36" s="62">
        <f>'AGS 2018 scenario'!G36-'Baseline GMFM 2018'!G36</f>
        <v>0</v>
      </c>
      <c r="H36" s="62">
        <f>'AGS 2018 scenario'!H36-'Baseline GMFM 2018'!H36</f>
        <v>0</v>
      </c>
      <c r="I36" s="62">
        <f>'AGS 2018 scenario'!I36-'Baseline GMFM 2018'!I36</f>
        <v>0</v>
      </c>
      <c r="J36" s="62">
        <f>'AGS 2018 scenario'!J36-'Baseline GMFM 2018'!J36</f>
        <v>0</v>
      </c>
      <c r="K36" s="62">
        <f>'AGS 2018 scenario'!K36-'Baseline GMFM 2018'!K36</f>
        <v>0</v>
      </c>
      <c r="L36" s="62">
        <f>'AGS 2018 scenario'!L36-'Baseline GMFM 2018'!L36</f>
        <v>0</v>
      </c>
      <c r="M36" s="62">
        <f>'AGS 2018 scenario'!M36-'Baseline GMFM 2018'!M36</f>
        <v>0</v>
      </c>
      <c r="N36" s="62">
        <f>'AGS 2018 scenario'!N36-'Baseline GMFM 2018'!N36</f>
        <v>0</v>
      </c>
      <c r="O36" s="62">
        <f>'AGS 2018 scenario'!O36-'Baseline GMFM 2018'!O36</f>
        <v>0</v>
      </c>
      <c r="P36" s="62">
        <f>'AGS 2018 scenario'!P36-'Baseline GMFM 2018'!P36</f>
        <v>0</v>
      </c>
      <c r="Q36" s="62">
        <f>'AGS 2018 scenario'!Q36-'Baseline GMFM 2018'!Q36</f>
        <v>0</v>
      </c>
      <c r="R36" s="62">
        <f>'AGS 2018 scenario'!R36-'Baseline GMFM 2018'!R36</f>
        <v>0</v>
      </c>
      <c r="S36" s="62">
        <f>'AGS 2018 scenario'!S36-'Baseline GMFM 2018'!S36</f>
        <v>0</v>
      </c>
      <c r="T36" s="62">
        <f>'AGS 2018 scenario'!T36-'Baseline GMFM 2018'!T36</f>
        <v>0</v>
      </c>
      <c r="U36" s="62">
        <f>'AGS 2018 scenario'!U36-'Baseline GMFM 2018'!U36</f>
        <v>0</v>
      </c>
      <c r="V36" s="62">
        <f>'AGS 2018 scenario'!V36-'Baseline GMFM 2018'!V36</f>
        <v>0</v>
      </c>
      <c r="W36" s="62">
        <f>'AGS 2018 scenario'!W36-'Baseline GMFM 2018'!W36</f>
        <v>0</v>
      </c>
      <c r="X36" s="62">
        <f>'AGS 2018 scenario'!X36-'Baseline GMFM 2018'!X36</f>
        <v>0</v>
      </c>
      <c r="Y36" s="62">
        <f>'AGS 2018 scenario'!Y36-'Baseline GMFM 2018'!Y36</f>
        <v>0</v>
      </c>
      <c r="Z36" s="62">
        <f>'AGS 2018 scenario'!Z36-'Baseline GMFM 2018'!Z36</f>
        <v>0</v>
      </c>
      <c r="AA36" s="62">
        <f>'AGS 2018 scenario'!AA36-'Baseline GMFM 2018'!AA36</f>
        <v>0</v>
      </c>
      <c r="AB36" s="116">
        <f>'AGS 2018 scenario'!AB36-'Baseline GMFM 2018'!AB36</f>
        <v>0</v>
      </c>
      <c r="AC36" s="62">
        <f>'AGS 2018 scenario'!AC36-'Baseline GMFM 2018'!AC36</f>
        <v>0</v>
      </c>
      <c r="AD36" s="62">
        <f>'AGS 2018 scenario'!AD36-'Baseline GMFM 2018'!AD36</f>
        <v>3.7446457634445096E-2</v>
      </c>
      <c r="AE36" s="62">
        <f>'AGS 2018 scenario'!AE36-'Baseline GMFM 2018'!AE36</f>
        <v>9.4707595801416744E-2</v>
      </c>
      <c r="AF36" s="62">
        <f>'AGS 2018 scenario'!AF36-'Baseline GMFM 2018'!AF36</f>
        <v>0.16287094787396939</v>
      </c>
      <c r="AG36" s="62">
        <f>'AGS 2018 scenario'!AG36-'Baseline GMFM 2018'!AG36</f>
        <v>0.25470085528635877</v>
      </c>
      <c r="AH36" s="62">
        <f>'AGS 2018 scenario'!AH36-'Baseline GMFM 2018'!AH36</f>
        <v>0.35463351143867783</v>
      </c>
      <c r="AI36" s="62">
        <f>'AGS 2018 scenario'!AI36-'Baseline GMFM 2018'!AI36</f>
        <v>0.46186505034389569</v>
      </c>
      <c r="AJ36" s="62">
        <f>'AGS 2018 scenario'!AJ36-'Baseline GMFM 2018'!AJ36</f>
        <v>0.57561330818872847</v>
      </c>
      <c r="AK36" s="62">
        <f>'AGS 2018 scenario'!AK36-'Baseline GMFM 2018'!AK36</f>
        <v>0.70758596371948101</v>
      </c>
      <c r="AL36" s="62">
        <f>'AGS 2018 scenario'!AL36-'Baseline GMFM 2018'!AL36</f>
        <v>0.86760422047731822</v>
      </c>
      <c r="AM36" s="62">
        <f>'AGS 2018 scenario'!AM36-'Baseline GMFM 2018'!AM36</f>
        <v>1.0765947639205109</v>
      </c>
      <c r="AN36" s="62">
        <f>'AGS 2018 scenario'!AN36-'Baseline GMFM 2018'!AN36</f>
        <v>1.3077613518942002</v>
      </c>
      <c r="AO36" s="62">
        <f>'AGS 2018 scenario'!AO36-'Baseline GMFM 2018'!AO36</f>
        <v>1.5590725004358958</v>
      </c>
      <c r="AP36" s="62">
        <f>'AGS 2018 scenario'!AP36-'Baseline GMFM 2018'!AP36</f>
        <v>1.8175558139875605</v>
      </c>
      <c r="AQ36" s="62">
        <f>'AGS 2018 scenario'!AQ36-'Baseline GMFM 2018'!AQ36</f>
        <v>2.092498658733561</v>
      </c>
      <c r="AR36" s="62">
        <f>'AGS 2018 scenario'!AR36-'Baseline GMFM 2018'!AR36</f>
        <v>2.3621739048472605</v>
      </c>
      <c r="AS36" s="62">
        <f>'AGS 2018 scenario'!AS36-'Baseline GMFM 2018'!AS36</f>
        <v>2.6273082461728379</v>
      </c>
      <c r="AT36" s="62">
        <f>'AGS 2018 scenario'!AT36-'Baseline GMFM 2018'!AT36</f>
        <v>2.9058677470350318</v>
      </c>
      <c r="AU36" s="62">
        <f>'AGS 2018 scenario'!AU36-'Baseline GMFM 2018'!AU36</f>
        <v>3.1883976124389406</v>
      </c>
      <c r="AV36" s="62">
        <f>'AGS 2018 scenario'!AV36-'Baseline GMFM 2018'!AV36</f>
        <v>3.4785113926774187</v>
      </c>
      <c r="AW36" s="62">
        <f>'AGS 2018 scenario'!AW36-'Baseline GMFM 2018'!AW36</f>
        <v>3.7772558633542204</v>
      </c>
      <c r="AX36" s="62">
        <f>'AGS 2018 scenario'!AX36-'Baseline GMFM 2018'!AX36</f>
        <v>4.0827816908921832</v>
      </c>
      <c r="AY36" s="67">
        <f>'AGS 2018 scenario'!AY36-'Baseline GMFM 2018'!AY36</f>
        <v>4.0453352332577381</v>
      </c>
      <c r="AZ36" s="75">
        <f>'AGS 2018 scenario'!AZ36-'Baseline GMFM 2018'!AZ36</f>
        <v>7.710408259340723E-2</v>
      </c>
      <c r="BA36" s="76">
        <f>'AGS 2018 scenario'!BA36-'Baseline GMFM 2018'!BA36</f>
        <v>3.3899040968032867E-3</v>
      </c>
      <c r="BB36" s="67">
        <f>'AGS 2018 scenario'!BB36-'Baseline GMFM 2018'!BB36</f>
        <v>3.7772558633542204</v>
      </c>
      <c r="BC36" s="75">
        <f>'AGS 2018 scenario'!BC36-'Baseline GMFM 2018'!BC36</f>
        <v>7.2655743653473076E-2</v>
      </c>
      <c r="BD36" s="75">
        <f>'AGS 2018 scenario'!BD36-'Baseline GMFM 2018'!BD36</f>
        <v>3.1847010335708248E-3</v>
      </c>
      <c r="BE36" s="67">
        <f>'AGS 2018 scenario'!BE36-'Baseline GMFM 2018'!BE36</f>
        <v>3.4785113926774187</v>
      </c>
      <c r="BF36" s="75">
        <f>'AGS 2018 scenario'!BF36-'Baseline GMFM 2018'!BF36</f>
        <v>6.629269070787476E-2</v>
      </c>
      <c r="BG36" s="76">
        <f>'AGS 2018 scenario'!BG36-'Baseline GMFM 2018'!BG36</f>
        <v>2.9443466794452089E-3</v>
      </c>
      <c r="BH36" s="106">
        <f>'AGS 2018 scenario'!BH36-'Baseline GMFM 2018'!BH36</f>
        <v>3.1883976124389406</v>
      </c>
      <c r="BI36" s="75">
        <f>'AGS 2018 scenario'!BI36-'Baseline GMFM 2018'!BI36</f>
        <v>5.8837716407658738E-2</v>
      </c>
      <c r="BJ36" s="76">
        <f>'AGS 2018 scenario'!BJ36-'Baseline GMFM 2018'!BJ36</f>
        <v>2.7061636806682277E-3</v>
      </c>
      <c r="BK36" s="106">
        <f>'AGS 2018 scenario'!BK36-'Baseline GMFM 2018'!BK36</f>
        <v>3.7398094057197753</v>
      </c>
      <c r="BL36" s="75">
        <f>'AGS 2018 scenario'!BL36-'Baseline GMFM 2018'!BL36</f>
        <v>7.1276727875085044E-2</v>
      </c>
      <c r="BM36" s="76">
        <f>'AGS 2018 scenario'!BM36-'Baseline GMFM 2018'!BM36</f>
        <v>3.3142876145102473E-3</v>
      </c>
    </row>
    <row r="37" spans="1:65" x14ac:dyDescent="0.2">
      <c r="A37" s="51" t="s">
        <v>12</v>
      </c>
      <c r="B37" s="51" t="s">
        <v>144</v>
      </c>
      <c r="C37" s="62">
        <f>'AGS 2018 scenario'!C37-'Baseline GMFM 2018'!C37</f>
        <v>0</v>
      </c>
      <c r="D37" s="62">
        <f>'AGS 2018 scenario'!D37-'Baseline GMFM 2018'!D37</f>
        <v>0</v>
      </c>
      <c r="E37" s="62">
        <f>'AGS 2018 scenario'!E37-'Baseline GMFM 2018'!E37</f>
        <v>0</v>
      </c>
      <c r="F37" s="62">
        <f>'AGS 2018 scenario'!F37-'Baseline GMFM 2018'!F37</f>
        <v>0</v>
      </c>
      <c r="G37" s="62">
        <f>'AGS 2018 scenario'!G37-'Baseline GMFM 2018'!G37</f>
        <v>0</v>
      </c>
      <c r="H37" s="62">
        <f>'AGS 2018 scenario'!H37-'Baseline GMFM 2018'!H37</f>
        <v>0</v>
      </c>
      <c r="I37" s="62">
        <f>'AGS 2018 scenario'!I37-'Baseline GMFM 2018'!I37</f>
        <v>0</v>
      </c>
      <c r="J37" s="62">
        <f>'AGS 2018 scenario'!J37-'Baseline GMFM 2018'!J37</f>
        <v>0</v>
      </c>
      <c r="K37" s="62">
        <f>'AGS 2018 scenario'!K37-'Baseline GMFM 2018'!K37</f>
        <v>0</v>
      </c>
      <c r="L37" s="62">
        <f>'AGS 2018 scenario'!L37-'Baseline GMFM 2018'!L37</f>
        <v>0</v>
      </c>
      <c r="M37" s="62">
        <f>'AGS 2018 scenario'!M37-'Baseline GMFM 2018'!M37</f>
        <v>0</v>
      </c>
      <c r="N37" s="62">
        <f>'AGS 2018 scenario'!N37-'Baseline GMFM 2018'!N37</f>
        <v>0</v>
      </c>
      <c r="O37" s="62">
        <f>'AGS 2018 scenario'!O37-'Baseline GMFM 2018'!O37</f>
        <v>0</v>
      </c>
      <c r="P37" s="62">
        <f>'AGS 2018 scenario'!P37-'Baseline GMFM 2018'!P37</f>
        <v>0</v>
      </c>
      <c r="Q37" s="62">
        <f>'AGS 2018 scenario'!Q37-'Baseline GMFM 2018'!Q37</f>
        <v>0</v>
      </c>
      <c r="R37" s="62">
        <f>'AGS 2018 scenario'!R37-'Baseline GMFM 2018'!R37</f>
        <v>0</v>
      </c>
      <c r="S37" s="62">
        <f>'AGS 2018 scenario'!S37-'Baseline GMFM 2018'!S37</f>
        <v>0</v>
      </c>
      <c r="T37" s="62">
        <f>'AGS 2018 scenario'!T37-'Baseline GMFM 2018'!T37</f>
        <v>0</v>
      </c>
      <c r="U37" s="62">
        <f>'AGS 2018 scenario'!U37-'Baseline GMFM 2018'!U37</f>
        <v>0</v>
      </c>
      <c r="V37" s="62">
        <f>'AGS 2018 scenario'!V37-'Baseline GMFM 2018'!V37</f>
        <v>0</v>
      </c>
      <c r="W37" s="62">
        <f>'AGS 2018 scenario'!W37-'Baseline GMFM 2018'!W37</f>
        <v>0</v>
      </c>
      <c r="X37" s="62">
        <f>'AGS 2018 scenario'!X37-'Baseline GMFM 2018'!X37</f>
        <v>0</v>
      </c>
      <c r="Y37" s="62">
        <f>'AGS 2018 scenario'!Y37-'Baseline GMFM 2018'!Y37</f>
        <v>0</v>
      </c>
      <c r="Z37" s="62">
        <f>'AGS 2018 scenario'!Z37-'Baseline GMFM 2018'!Z37</f>
        <v>0</v>
      </c>
      <c r="AA37" s="62">
        <f>'AGS 2018 scenario'!AA37-'Baseline GMFM 2018'!AA37</f>
        <v>-7.000000003642981E-6</v>
      </c>
      <c r="AB37" s="116">
        <f>'AGS 2018 scenario'!AB37-'Baseline GMFM 2018'!AB37</f>
        <v>-5.0000000015870683E-6</v>
      </c>
      <c r="AC37" s="62">
        <f>'AGS 2018 scenario'!AC37-'Baseline GMFM 2018'!AC37</f>
        <v>-2.9999999995311555E-6</v>
      </c>
      <c r="AD37" s="62">
        <f>'AGS 2018 scenario'!AD37-'Baseline GMFM 2018'!AD37</f>
        <v>1.2396759779640831E-2</v>
      </c>
      <c r="AE37" s="62">
        <f>'AGS 2018 scenario'!AE37-'Baseline GMFM 2018'!AE37</f>
        <v>3.1049266241822693E-2</v>
      </c>
      <c r="AF37" s="62">
        <f>'AGS 2018 scenario'!AF37-'Baseline GMFM 2018'!AF37</f>
        <v>5.289015319694812E-2</v>
      </c>
      <c r="AG37" s="62">
        <f>'AGS 2018 scenario'!AG37-'Baseline GMFM 2018'!AG37</f>
        <v>8.2065274071936756E-2</v>
      </c>
      <c r="AH37" s="62">
        <f>'AGS 2018 scenario'!AH37-'Baseline GMFM 2018'!AH37</f>
        <v>0.11409702327972582</v>
      </c>
      <c r="AI37" s="62">
        <f>'AGS 2018 scenario'!AI37-'Baseline GMFM 2018'!AI37</f>
        <v>0.14853693741387275</v>
      </c>
      <c r="AJ37" s="62">
        <f>'AGS 2018 scenario'!AJ37-'Baseline GMFM 2018'!AJ37</f>
        <v>0.18501393521030707</v>
      </c>
      <c r="AK37" s="62">
        <f>'AGS 2018 scenario'!AK37-'Baseline GMFM 2018'!AK37</f>
        <v>0.22734864179339098</v>
      </c>
      <c r="AL37" s="62">
        <f>'AGS 2018 scenario'!AL37-'Baseline GMFM 2018'!AL37</f>
        <v>0.27865343501309781</v>
      </c>
      <c r="AM37" s="62">
        <f>'AGS 2018 scenario'!AM37-'Baseline GMFM 2018'!AM37</f>
        <v>0.34562325347100398</v>
      </c>
      <c r="AN37" s="62">
        <f>'AGS 2018 scenario'!AN37-'Baseline GMFM 2018'!AN37</f>
        <v>0.41969933870736043</v>
      </c>
      <c r="AO37" s="62">
        <f>'AGS 2018 scenario'!AO37-'Baseline GMFM 2018'!AO37</f>
        <v>0.50016801296371938</v>
      </c>
      <c r="AP37" s="62">
        <f>'AGS 2018 scenario'!AP37-'Baseline GMFM 2018'!AP37</f>
        <v>0.58269862393784422</v>
      </c>
      <c r="AQ37" s="62">
        <f>'AGS 2018 scenario'!AQ37-'Baseline GMFM 2018'!AQ37</f>
        <v>0.67057853657546218</v>
      </c>
      <c r="AR37" s="62">
        <f>'AGS 2018 scenario'!AR37-'Baseline GMFM 2018'!AR37</f>
        <v>0.75694379063627082</v>
      </c>
      <c r="AS37" s="62">
        <f>'AGS 2018 scenario'!AS37-'Baseline GMFM 2018'!AS37</f>
        <v>0.84188197275342702</v>
      </c>
      <c r="AT37" s="62">
        <f>'AGS 2018 scenario'!AT37-'Baseline GMFM 2018'!AT37</f>
        <v>0.9315375836988693</v>
      </c>
      <c r="AU37" s="62">
        <f>'AGS 2018 scenario'!AU37-'Baseline GMFM 2018'!AU37</f>
        <v>1.0224712783423513</v>
      </c>
      <c r="AV37" s="62">
        <f>'AGS 2018 scenario'!AV37-'Baseline GMFM 2018'!AV37</f>
        <v>1.116027543644087</v>
      </c>
      <c r="AW37" s="62">
        <f>'AGS 2018 scenario'!AW37-'Baseline GMFM 2018'!AW37</f>
        <v>1.2135629956529002</v>
      </c>
      <c r="AX37" s="62">
        <f>'AGS 2018 scenario'!AX37-'Baseline GMFM 2018'!AX37</f>
        <v>1.3170119075946261</v>
      </c>
      <c r="AY37" s="67">
        <f>'AGS 2018 scenario'!AY37-'Baseline GMFM 2018'!AY37</f>
        <v>1.3046151478149852</v>
      </c>
      <c r="AZ37" s="75">
        <f>'AGS 2018 scenario'!AZ37-'Baseline GMFM 2018'!AZ37</f>
        <v>2.7835185643113193E-2</v>
      </c>
      <c r="BA37" s="76">
        <f>'AGS 2018 scenario'!BA37-'Baseline GMFM 2018'!BA37</f>
        <v>1.4646397367272801E-3</v>
      </c>
      <c r="BB37" s="67">
        <f>'AGS 2018 scenario'!BB37-'Baseline GMFM 2018'!BB37</f>
        <v>1.2135659956528997</v>
      </c>
      <c r="BC37" s="75">
        <f>'AGS 2018 scenario'!BC37-'Baseline GMFM 2018'!BC37</f>
        <v>2.5758767722123758E-2</v>
      </c>
      <c r="BD37" s="75">
        <f>'AGS 2018 scenario'!BD37-'Baseline GMFM 2018'!BD37</f>
        <v>1.3593384371461958E-3</v>
      </c>
      <c r="BE37" s="67">
        <f>'AGS 2018 scenario'!BE37-'Baseline GMFM 2018'!BE37</f>
        <v>1.1160325436440885</v>
      </c>
      <c r="BF37" s="75">
        <f>'AGS 2018 scenario'!BF37-'Baseline GMFM 2018'!BF37</f>
        <v>2.4694908146390058E-2</v>
      </c>
      <c r="BG37" s="76">
        <f>'AGS 2018 scenario'!BG37-'Baseline GMFM 2018'!BG37</f>
        <v>1.2506371654293913E-3</v>
      </c>
      <c r="BH37" s="106">
        <f>'AGS 2018 scenario'!BH37-'Baseline GMFM 2018'!BH37</f>
        <v>1.0224782783423549</v>
      </c>
      <c r="BI37" s="75">
        <f>'AGS 2018 scenario'!BI37-'Baseline GMFM 2018'!BI37</f>
        <v>2.3585173062698663E-2</v>
      </c>
      <c r="BJ37" s="76">
        <f>'AGS 2018 scenario'!BJ37-'Baseline GMFM 2018'!BJ37</f>
        <v>1.1462240210131647E-3</v>
      </c>
      <c r="BK37" s="106">
        <f>'AGS 2018 scenario'!BK37-'Baseline GMFM 2018'!BK37</f>
        <v>1.2011662358732593</v>
      </c>
      <c r="BL37" s="75">
        <f>'AGS 2018 scenario'!BL37-'Baseline GMFM 2018'!BL37</f>
        <v>2.5628698972265093E-2</v>
      </c>
      <c r="BM37" s="76">
        <f>'AGS 2018 scenario'!BM37-'Baseline GMFM 2018'!BM37</f>
        <v>1.4171422109777732E-3</v>
      </c>
    </row>
    <row r="38" spans="1:65" x14ac:dyDescent="0.2">
      <c r="A38" s="51" t="s">
        <v>13</v>
      </c>
      <c r="B38" s="51" t="s">
        <v>144</v>
      </c>
      <c r="C38" s="62">
        <f>'AGS 2018 scenario'!C38-'Baseline GMFM 2018'!C38</f>
        <v>0</v>
      </c>
      <c r="D38" s="62">
        <f>'AGS 2018 scenario'!D38-'Baseline GMFM 2018'!D38</f>
        <v>0</v>
      </c>
      <c r="E38" s="62">
        <f>'AGS 2018 scenario'!E38-'Baseline GMFM 2018'!E38</f>
        <v>0</v>
      </c>
      <c r="F38" s="62">
        <f>'AGS 2018 scenario'!F38-'Baseline GMFM 2018'!F38</f>
        <v>0</v>
      </c>
      <c r="G38" s="62">
        <f>'AGS 2018 scenario'!G38-'Baseline GMFM 2018'!G38</f>
        <v>0</v>
      </c>
      <c r="H38" s="62">
        <f>'AGS 2018 scenario'!H38-'Baseline GMFM 2018'!H38</f>
        <v>0</v>
      </c>
      <c r="I38" s="62">
        <f>'AGS 2018 scenario'!I38-'Baseline GMFM 2018'!I38</f>
        <v>0</v>
      </c>
      <c r="J38" s="62">
        <f>'AGS 2018 scenario'!J38-'Baseline GMFM 2018'!J38</f>
        <v>0</v>
      </c>
      <c r="K38" s="62">
        <f>'AGS 2018 scenario'!K38-'Baseline GMFM 2018'!K38</f>
        <v>0</v>
      </c>
      <c r="L38" s="62">
        <f>'AGS 2018 scenario'!L38-'Baseline GMFM 2018'!L38</f>
        <v>0</v>
      </c>
      <c r="M38" s="62">
        <f>'AGS 2018 scenario'!M38-'Baseline GMFM 2018'!M38</f>
        <v>0</v>
      </c>
      <c r="N38" s="62">
        <f>'AGS 2018 scenario'!N38-'Baseline GMFM 2018'!N38</f>
        <v>0</v>
      </c>
      <c r="O38" s="62">
        <f>'AGS 2018 scenario'!O38-'Baseline GMFM 2018'!O38</f>
        <v>0</v>
      </c>
      <c r="P38" s="62">
        <f>'AGS 2018 scenario'!P38-'Baseline GMFM 2018'!P38</f>
        <v>0</v>
      </c>
      <c r="Q38" s="62">
        <f>'AGS 2018 scenario'!Q38-'Baseline GMFM 2018'!Q38</f>
        <v>0</v>
      </c>
      <c r="R38" s="62">
        <f>'AGS 2018 scenario'!R38-'Baseline GMFM 2018'!R38</f>
        <v>0</v>
      </c>
      <c r="S38" s="62">
        <f>'AGS 2018 scenario'!S38-'Baseline GMFM 2018'!S38</f>
        <v>0</v>
      </c>
      <c r="T38" s="62">
        <f>'AGS 2018 scenario'!T38-'Baseline GMFM 2018'!T38</f>
        <v>0</v>
      </c>
      <c r="U38" s="62">
        <f>'AGS 2018 scenario'!U38-'Baseline GMFM 2018'!U38</f>
        <v>0</v>
      </c>
      <c r="V38" s="62">
        <f>'AGS 2018 scenario'!V38-'Baseline GMFM 2018'!V38</f>
        <v>0</v>
      </c>
      <c r="W38" s="62">
        <f>'AGS 2018 scenario'!W38-'Baseline GMFM 2018'!W38</f>
        <v>0</v>
      </c>
      <c r="X38" s="62">
        <f>'AGS 2018 scenario'!X38-'Baseline GMFM 2018'!X38</f>
        <v>0</v>
      </c>
      <c r="Y38" s="62">
        <f>'AGS 2018 scenario'!Y38-'Baseline GMFM 2018'!Y38</f>
        <v>0</v>
      </c>
      <c r="Z38" s="62">
        <f>'AGS 2018 scenario'!Z38-'Baseline GMFM 2018'!Z38</f>
        <v>0</v>
      </c>
      <c r="AA38" s="62">
        <f>'AGS 2018 scenario'!AA38-'Baseline GMFM 2018'!AA38</f>
        <v>0</v>
      </c>
      <c r="AB38" s="116">
        <f>'AGS 2018 scenario'!AB38-'Baseline GMFM 2018'!AB38</f>
        <v>0</v>
      </c>
      <c r="AC38" s="62">
        <f>'AGS 2018 scenario'!AC38-'Baseline GMFM 2018'!AC38</f>
        <v>0</v>
      </c>
      <c r="AD38" s="62">
        <f>'AGS 2018 scenario'!AD38-'Baseline GMFM 2018'!AD38</f>
        <v>6.9279099466967864E-5</v>
      </c>
      <c r="AE38" s="62">
        <f>'AGS 2018 scenario'!AE38-'Baseline GMFM 2018'!AE38</f>
        <v>1.7733939309394486E-4</v>
      </c>
      <c r="AF38" s="62">
        <f>'AGS 2018 scenario'!AF38-'Baseline GMFM 2018'!AF38</f>
        <v>3.0865010010927563E-4</v>
      </c>
      <c r="AG38" s="62">
        <f>'AGS 2018 scenario'!AG38-'Baseline GMFM 2018'!AG38</f>
        <v>4.890344473231778E-4</v>
      </c>
      <c r="AH38" s="62">
        <f>'AGS 2018 scenario'!AH38-'Baseline GMFM 2018'!AH38</f>
        <v>6.9057155932483738E-4</v>
      </c>
      <c r="AI38" s="62">
        <f>'AGS 2018 scenario'!AI38-'Baseline GMFM 2018'!AI38</f>
        <v>9.1152349884282557E-4</v>
      </c>
      <c r="AJ38" s="62">
        <f>'AGS 2018 scenario'!AJ38-'Baseline GMFM 2018'!AJ38</f>
        <v>1.1509087825913866E-3</v>
      </c>
      <c r="AK38" s="62">
        <f>'AGS 2018 scenario'!AK38-'Baseline GMFM 2018'!AK38</f>
        <v>1.4328854650713652E-3</v>
      </c>
      <c r="AL38" s="62">
        <f>'AGS 2018 scenario'!AL38-'Baseline GMFM 2018'!AL38</f>
        <v>1.7793240762742357E-3</v>
      </c>
      <c r="AM38" s="62">
        <f>'AGS 2018 scenario'!AM38-'Baseline GMFM 2018'!AM38</f>
        <v>2.2358899504553165E-3</v>
      </c>
      <c r="AN38" s="62">
        <f>'AGS 2018 scenario'!AN38-'Baseline GMFM 2018'!AN38</f>
        <v>2.7502679308639699E-3</v>
      </c>
      <c r="AO38" s="62">
        <f>'AGS 2018 scenario'!AO38-'Baseline GMFM 2018'!AO38</f>
        <v>3.3199723412309368E-3</v>
      </c>
      <c r="AP38" s="62">
        <f>'AGS 2018 scenario'!AP38-'Baseline GMFM 2018'!AP38</f>
        <v>3.9190778293232142E-3</v>
      </c>
      <c r="AQ38" s="62">
        <f>'AGS 2018 scenario'!AQ38-'Baseline GMFM 2018'!AQ38</f>
        <v>4.5690165881637768E-3</v>
      </c>
      <c r="AR38" s="62">
        <f>'AGS 2018 scenario'!AR38-'Baseline GMFM 2018'!AR38</f>
        <v>5.2232804915917086E-3</v>
      </c>
      <c r="AS38" s="62">
        <f>'AGS 2018 scenario'!AS38-'Baseline GMFM 2018'!AS38</f>
        <v>5.882019256674198E-3</v>
      </c>
      <c r="AT38" s="62">
        <f>'AGS 2018 scenario'!AT38-'Baseline GMFM 2018'!AT38</f>
        <v>6.5889837961279341E-3</v>
      </c>
      <c r="AU38" s="62">
        <f>'AGS 2018 scenario'!AU38-'Baseline GMFM 2018'!AU38</f>
        <v>7.3207094164828845E-3</v>
      </c>
      <c r="AV38" s="62">
        <f>'AGS 2018 scenario'!AV38-'Baseline GMFM 2018'!AV38</f>
        <v>8.0870110384481109E-3</v>
      </c>
      <c r="AW38" s="62">
        <f>'AGS 2018 scenario'!AW38-'Baseline GMFM 2018'!AW38</f>
        <v>1.081250356539698E-2</v>
      </c>
      <c r="AX38" s="62">
        <f>'AGS 2018 scenario'!AX38-'Baseline GMFM 2018'!AX38</f>
        <v>1.6057203825219801E-2</v>
      </c>
      <c r="AY38" s="67">
        <f>'AGS 2018 scenario'!AY38-'Baseline GMFM 2018'!AY38</f>
        <v>1.5987924725752833E-2</v>
      </c>
      <c r="AZ38" s="75">
        <f>'AGS 2018 scenario'!AZ38-'Baseline GMFM 2018'!AZ38</f>
        <v>5.1339341088957324E-4</v>
      </c>
      <c r="BA38" s="76">
        <f>'AGS 2018 scenario'!BA38-'Baseline GMFM 2018'!BA38</f>
        <v>2.2779707575582009E-5</v>
      </c>
      <c r="BB38" s="67">
        <f>'AGS 2018 scenario'!BB38-'Baseline GMFM 2018'!BB38</f>
        <v>1.081250356539698E-2</v>
      </c>
      <c r="BC38" s="75">
        <f>'AGS 2018 scenario'!BC38-'Baseline GMFM 2018'!BC38</f>
        <v>3.4843110396781674E-4</v>
      </c>
      <c r="BD38" s="75">
        <f>'AGS 2018 scenario'!BD38-'Baseline GMFM 2018'!BD38</f>
        <v>1.5480241850163168E-5</v>
      </c>
      <c r="BE38" s="67">
        <f>'AGS 2018 scenario'!BE38-'Baseline GMFM 2018'!BE38</f>
        <v>8.0870110384481109E-3</v>
      </c>
      <c r="BF38" s="75">
        <f>'AGS 2018 scenario'!BF38-'Baseline GMFM 2018'!BF38</f>
        <v>2.801407608735984E-4</v>
      </c>
      <c r="BG38" s="76">
        <f>'AGS 2018 scenario'!BG38-'Baseline GMFM 2018'!BG38</f>
        <v>1.166899553317613E-5</v>
      </c>
      <c r="BH38" s="106">
        <f>'AGS 2018 scenario'!BH38-'Baseline GMFM 2018'!BH38</f>
        <v>7.3207094164828845E-3</v>
      </c>
      <c r="BI38" s="75">
        <f>'AGS 2018 scenario'!BI38-'Baseline GMFM 2018'!BI38</f>
        <v>2.6723584148619084E-4</v>
      </c>
      <c r="BJ38" s="76">
        <f>'AGS 2018 scenario'!BJ38-'Baseline GMFM 2018'!BJ38</f>
        <v>1.0635749494891655E-5</v>
      </c>
      <c r="BK38" s="106">
        <f>'AGS 2018 scenario'!BK38-'Baseline GMFM 2018'!BK38</f>
        <v>1.0743224465930012E-2</v>
      </c>
      <c r="BL38" s="75">
        <f>'AGS 2018 scenario'!BL38-'Baseline GMFM 2018'!BL38</f>
        <v>3.4489218384670117E-4</v>
      </c>
      <c r="BM38" s="76">
        <f>'AGS 2018 scenario'!BM38-'Baseline GMFM 2018'!BM38</f>
        <v>1.6179890715006806E-5</v>
      </c>
    </row>
    <row r="39" spans="1:65" x14ac:dyDescent="0.2">
      <c r="A39" s="51" t="s">
        <v>14</v>
      </c>
      <c r="B39" s="51" t="s">
        <v>144</v>
      </c>
      <c r="C39" s="62">
        <f>'AGS 2018 scenario'!C39-'Baseline GMFM 2018'!C39</f>
        <v>0</v>
      </c>
      <c r="D39" s="62">
        <f>'AGS 2018 scenario'!D39-'Baseline GMFM 2018'!D39</f>
        <v>0</v>
      </c>
      <c r="E39" s="62">
        <f>'AGS 2018 scenario'!E39-'Baseline GMFM 2018'!E39</f>
        <v>0</v>
      </c>
      <c r="F39" s="62">
        <f>'AGS 2018 scenario'!F39-'Baseline GMFM 2018'!F39</f>
        <v>0</v>
      </c>
      <c r="G39" s="62">
        <f>'AGS 2018 scenario'!G39-'Baseline GMFM 2018'!G39</f>
        <v>0</v>
      </c>
      <c r="H39" s="62">
        <f>'AGS 2018 scenario'!H39-'Baseline GMFM 2018'!H39</f>
        <v>0</v>
      </c>
      <c r="I39" s="62">
        <f>'AGS 2018 scenario'!I39-'Baseline GMFM 2018'!I39</f>
        <v>0</v>
      </c>
      <c r="J39" s="62">
        <f>'AGS 2018 scenario'!J39-'Baseline GMFM 2018'!J39</f>
        <v>0</v>
      </c>
      <c r="K39" s="62">
        <f>'AGS 2018 scenario'!K39-'Baseline GMFM 2018'!K39</f>
        <v>0</v>
      </c>
      <c r="L39" s="62">
        <f>'AGS 2018 scenario'!L39-'Baseline GMFM 2018'!L39</f>
        <v>0</v>
      </c>
      <c r="M39" s="62">
        <f>'AGS 2018 scenario'!M39-'Baseline GMFM 2018'!M39</f>
        <v>0</v>
      </c>
      <c r="N39" s="62">
        <f>'AGS 2018 scenario'!N39-'Baseline GMFM 2018'!N39</f>
        <v>0</v>
      </c>
      <c r="O39" s="62">
        <f>'AGS 2018 scenario'!O39-'Baseline GMFM 2018'!O39</f>
        <v>0</v>
      </c>
      <c r="P39" s="62">
        <f>'AGS 2018 scenario'!P39-'Baseline GMFM 2018'!P39</f>
        <v>0</v>
      </c>
      <c r="Q39" s="62">
        <f>'AGS 2018 scenario'!Q39-'Baseline GMFM 2018'!Q39</f>
        <v>0</v>
      </c>
      <c r="R39" s="62">
        <f>'AGS 2018 scenario'!R39-'Baseline GMFM 2018'!R39</f>
        <v>0</v>
      </c>
      <c r="S39" s="62">
        <f>'AGS 2018 scenario'!S39-'Baseline GMFM 2018'!S39</f>
        <v>0</v>
      </c>
      <c r="T39" s="62">
        <f>'AGS 2018 scenario'!T39-'Baseline GMFM 2018'!T39</f>
        <v>0</v>
      </c>
      <c r="U39" s="62">
        <f>'AGS 2018 scenario'!U39-'Baseline GMFM 2018'!U39</f>
        <v>0</v>
      </c>
      <c r="V39" s="62">
        <f>'AGS 2018 scenario'!V39-'Baseline GMFM 2018'!V39</f>
        <v>0</v>
      </c>
      <c r="W39" s="62">
        <f>'AGS 2018 scenario'!W39-'Baseline GMFM 2018'!W39</f>
        <v>0</v>
      </c>
      <c r="X39" s="62">
        <f>'AGS 2018 scenario'!X39-'Baseline GMFM 2018'!X39</f>
        <v>0</v>
      </c>
      <c r="Y39" s="62">
        <f>'AGS 2018 scenario'!Y39-'Baseline GMFM 2018'!Y39</f>
        <v>0</v>
      </c>
      <c r="Z39" s="62">
        <f>'AGS 2018 scenario'!Z39-'Baseline GMFM 2018'!Z39</f>
        <v>0</v>
      </c>
      <c r="AA39" s="62">
        <f>'AGS 2018 scenario'!AA39-'Baseline GMFM 2018'!AA39</f>
        <v>-3.839999999399879E-5</v>
      </c>
      <c r="AB39" s="116">
        <f>'AGS 2018 scenario'!AB39-'Baseline GMFM 2018'!AB39</f>
        <v>-3.2999999973526428E-5</v>
      </c>
      <c r="AC39" s="62">
        <f>'AGS 2018 scenario'!AC39-'Baseline GMFM 2018'!AC39</f>
        <v>1.0000000003174137E-5</v>
      </c>
      <c r="AD39" s="62">
        <f>'AGS 2018 scenario'!AD39-'Baseline GMFM 2018'!AD39</f>
        <v>4.946181490876711E-2</v>
      </c>
      <c r="AE39" s="62">
        <f>'AGS 2018 scenario'!AE39-'Baseline GMFM 2018'!AE39</f>
        <v>0.12806781382965937</v>
      </c>
      <c r="AF39" s="62">
        <f>'AGS 2018 scenario'!AF39-'Baseline GMFM 2018'!AF39</f>
        <v>0.225732036849422</v>
      </c>
      <c r="AG39" s="62">
        <f>'AGS 2018 scenario'!AG39-'Baseline GMFM 2018'!AG39</f>
        <v>0.36156287331149883</v>
      </c>
      <c r="AH39" s="62">
        <f>'AGS 2018 scenario'!AH39-'Baseline GMFM 2018'!AH39</f>
        <v>0.51376910366079187</v>
      </c>
      <c r="AI39" s="62">
        <f>'AGS 2018 scenario'!AI39-'Baseline GMFM 2018'!AI39</f>
        <v>0.6815408825900704</v>
      </c>
      <c r="AJ39" s="62">
        <f>'AGS 2018 scenario'!AJ39-'Baseline GMFM 2018'!AJ39</f>
        <v>0.86473494147000451</v>
      </c>
      <c r="AK39" s="62">
        <f>'AGS 2018 scenario'!AK39-'Baseline GMFM 2018'!AK39</f>
        <v>1.081751630142179</v>
      </c>
      <c r="AL39" s="62">
        <f>'AGS 2018 scenario'!AL39-'Baseline GMFM 2018'!AL39</f>
        <v>1.3499224902610933</v>
      </c>
      <c r="AM39" s="62">
        <f>'AGS 2018 scenario'!AM39-'Baseline GMFM 2018'!AM39</f>
        <v>1.7042841485352938</v>
      </c>
      <c r="AN39" s="62">
        <f>'AGS 2018 scenario'!AN39-'Baseline GMFM 2018'!AN39</f>
        <v>2.1060540311315208</v>
      </c>
      <c r="AO39" s="62">
        <f>'AGS 2018 scenario'!AO39-'Baseline GMFM 2018'!AO39</f>
        <v>2.553756573774649</v>
      </c>
      <c r="AP39" s="62">
        <f>'AGS 2018 scenario'!AP39-'Baseline GMFM 2018'!AP39</f>
        <v>3.0334764201635949</v>
      </c>
      <c r="AQ39" s="62">
        <f>'AGS 2018 scenario'!AQ39-'Baseline GMFM 2018'!AQ39</f>
        <v>3.5629942432194923</v>
      </c>
      <c r="AR39" s="62">
        <f>'AGS 2018 scenario'!AR39-'Baseline GMFM 2018'!AR39</f>
        <v>4.1039538127245976</v>
      </c>
      <c r="AS39" s="62">
        <f>'AGS 2018 scenario'!AS39-'Baseline GMFM 2018'!AS39</f>
        <v>4.6559025447690203</v>
      </c>
      <c r="AT39" s="62">
        <f>'AGS 2018 scenario'!AT39-'Baseline GMFM 2018'!AT39</f>
        <v>5.2540847348803084</v>
      </c>
      <c r="AU39" s="62">
        <f>'AGS 2018 scenario'!AU39-'Baseline GMFM 2018'!AU39</f>
        <v>5.8802458747776143</v>
      </c>
      <c r="AV39" s="62">
        <f>'AGS 2018 scenario'!AV39-'Baseline GMFM 2018'!AV39</f>
        <v>6.5426563616460385</v>
      </c>
      <c r="AW39" s="62">
        <f>'AGS 2018 scenario'!AW39-'Baseline GMFM 2018'!AW39</f>
        <v>7.2437732014698213</v>
      </c>
      <c r="AX39" s="62">
        <f>'AGS 2018 scenario'!AX39-'Baseline GMFM 2018'!AX39</f>
        <v>7.9918076829305562</v>
      </c>
      <c r="AY39" s="67">
        <f>'AGS 2018 scenario'!AY39-'Baseline GMFM 2018'!AY39</f>
        <v>7.9423458680217891</v>
      </c>
      <c r="AZ39" s="75">
        <f>'AGS 2018 scenario'!AZ39-'Baseline GMFM 2018'!AZ39</f>
        <v>5.5347084593964146E-2</v>
      </c>
      <c r="BA39" s="76">
        <f>'AGS 2018 scenario'!BA39-'Baseline GMFM 2018'!BA39</f>
        <v>2.1701442743164989E-3</v>
      </c>
      <c r="BB39" s="67">
        <f>'AGS 2018 scenario'!BB39-'Baseline GMFM 2018'!BB39</f>
        <v>7.2437632014698181</v>
      </c>
      <c r="BC39" s="75">
        <f>'AGS 2018 scenario'!BC39-'Baseline GMFM 2018'!BC39</f>
        <v>5.132747985387015E-2</v>
      </c>
      <c r="BD39" s="75">
        <f>'AGS 2018 scenario'!BD39-'Baseline GMFM 2018'!BD39</f>
        <v>2.0048724471775081E-3</v>
      </c>
      <c r="BE39" s="67">
        <f>'AGS 2018 scenario'!BE39-'Baseline GMFM 2018'!BE39</f>
        <v>6.542689361646012</v>
      </c>
      <c r="BF39" s="75">
        <f>'AGS 2018 scenario'!BF39-'Baseline GMFM 2018'!BF39</f>
        <v>4.9068253026684827E-2</v>
      </c>
      <c r="BG39" s="76">
        <f>'AGS 2018 scenario'!BG39-'Baseline GMFM 2018'!BG39</f>
        <v>1.8350114113268035E-3</v>
      </c>
      <c r="BH39" s="106">
        <f>'AGS 2018 scenario'!BH39-'Baseline GMFM 2018'!BH39</f>
        <v>5.8802842747776083</v>
      </c>
      <c r="BI39" s="75">
        <f>'AGS 2018 scenario'!BI39-'Baseline GMFM 2018'!BI39</f>
        <v>4.6916114846462798E-2</v>
      </c>
      <c r="BJ39" s="76">
        <f>'AGS 2018 scenario'!BJ39-'Baseline GMFM 2018'!BJ39</f>
        <v>1.671873291971826E-3</v>
      </c>
      <c r="BK39" s="106">
        <f>'AGS 2018 scenario'!BK39-'Baseline GMFM 2018'!BK39</f>
        <v>7.1943113865610542</v>
      </c>
      <c r="BL39" s="75">
        <f>'AGS 2018 scenario'!BL39-'Baseline GMFM 2018'!BL39</f>
        <v>5.0129654701861148E-2</v>
      </c>
      <c r="BM39" s="76">
        <f>'AGS 2018 scenario'!BM39-'Baseline GMFM 2018'!BM39</f>
        <v>2.091779381910408E-3</v>
      </c>
    </row>
    <row r="40" spans="1:65" x14ac:dyDescent="0.2">
      <c r="A40" s="51" t="s">
        <v>15</v>
      </c>
      <c r="B40" s="51" t="s">
        <v>144</v>
      </c>
      <c r="C40" s="62">
        <f>'AGS 2018 scenario'!C40-'Baseline GMFM 2018'!C40</f>
        <v>0</v>
      </c>
      <c r="D40" s="62">
        <f>'AGS 2018 scenario'!D40-'Baseline GMFM 2018'!D40</f>
        <v>0</v>
      </c>
      <c r="E40" s="62">
        <f>'AGS 2018 scenario'!E40-'Baseline GMFM 2018'!E40</f>
        <v>0</v>
      </c>
      <c r="F40" s="62">
        <f>'AGS 2018 scenario'!F40-'Baseline GMFM 2018'!F40</f>
        <v>0</v>
      </c>
      <c r="G40" s="62">
        <f>'AGS 2018 scenario'!G40-'Baseline GMFM 2018'!G40</f>
        <v>0</v>
      </c>
      <c r="H40" s="62">
        <f>'AGS 2018 scenario'!H40-'Baseline GMFM 2018'!H40</f>
        <v>0</v>
      </c>
      <c r="I40" s="62">
        <f>'AGS 2018 scenario'!I40-'Baseline GMFM 2018'!I40</f>
        <v>0</v>
      </c>
      <c r="J40" s="62">
        <f>'AGS 2018 scenario'!J40-'Baseline GMFM 2018'!J40</f>
        <v>0</v>
      </c>
      <c r="K40" s="62">
        <f>'AGS 2018 scenario'!K40-'Baseline GMFM 2018'!K40</f>
        <v>0</v>
      </c>
      <c r="L40" s="62">
        <f>'AGS 2018 scenario'!L40-'Baseline GMFM 2018'!L40</f>
        <v>0</v>
      </c>
      <c r="M40" s="62">
        <f>'AGS 2018 scenario'!M40-'Baseline GMFM 2018'!M40</f>
        <v>0</v>
      </c>
      <c r="N40" s="62">
        <f>'AGS 2018 scenario'!N40-'Baseline GMFM 2018'!N40</f>
        <v>0</v>
      </c>
      <c r="O40" s="62">
        <f>'AGS 2018 scenario'!O40-'Baseline GMFM 2018'!O40</f>
        <v>0</v>
      </c>
      <c r="P40" s="62">
        <f>'AGS 2018 scenario'!P40-'Baseline GMFM 2018'!P40</f>
        <v>0</v>
      </c>
      <c r="Q40" s="62">
        <f>'AGS 2018 scenario'!Q40-'Baseline GMFM 2018'!Q40</f>
        <v>0</v>
      </c>
      <c r="R40" s="62">
        <f>'AGS 2018 scenario'!R40-'Baseline GMFM 2018'!R40</f>
        <v>0</v>
      </c>
      <c r="S40" s="62">
        <f>'AGS 2018 scenario'!S40-'Baseline GMFM 2018'!S40</f>
        <v>0</v>
      </c>
      <c r="T40" s="62">
        <f>'AGS 2018 scenario'!T40-'Baseline GMFM 2018'!T40</f>
        <v>0</v>
      </c>
      <c r="U40" s="62">
        <f>'AGS 2018 scenario'!U40-'Baseline GMFM 2018'!U40</f>
        <v>0</v>
      </c>
      <c r="V40" s="62">
        <f>'AGS 2018 scenario'!V40-'Baseline GMFM 2018'!V40</f>
        <v>0</v>
      </c>
      <c r="W40" s="62">
        <f>'AGS 2018 scenario'!W40-'Baseline GMFM 2018'!W40</f>
        <v>0</v>
      </c>
      <c r="X40" s="62">
        <f>'AGS 2018 scenario'!X40-'Baseline GMFM 2018'!X40</f>
        <v>0</v>
      </c>
      <c r="Y40" s="62">
        <f>'AGS 2018 scenario'!Y40-'Baseline GMFM 2018'!Y40</f>
        <v>0</v>
      </c>
      <c r="Z40" s="62">
        <f>'AGS 2018 scenario'!Z40-'Baseline GMFM 2018'!Z40</f>
        <v>0</v>
      </c>
      <c r="AA40" s="62">
        <f>'AGS 2018 scenario'!AA40-'Baseline GMFM 2018'!AA40</f>
        <v>1.6999999985500835E-5</v>
      </c>
      <c r="AB40" s="116">
        <f>'AGS 2018 scenario'!AB40-'Baseline GMFM 2018'!AB40</f>
        <v>-2.6999999988674972E-5</v>
      </c>
      <c r="AC40" s="62">
        <f>'AGS 2018 scenario'!AC40-'Baseline GMFM 2018'!AC40</f>
        <v>-2.0000000233721948E-6</v>
      </c>
      <c r="AD40" s="62">
        <f>'AGS 2018 scenario'!AD40-'Baseline GMFM 2018'!AD40</f>
        <v>4.402645559866869E-2</v>
      </c>
      <c r="AE40" s="62">
        <f>'AGS 2018 scenario'!AE40-'Baseline GMFM 2018'!AE40</f>
        <v>0.11308884193331892</v>
      </c>
      <c r="AF40" s="62">
        <f>'AGS 2018 scenario'!AF40-'Baseline GMFM 2018'!AF40</f>
        <v>0.19762167954053211</v>
      </c>
      <c r="AG40" s="62">
        <f>'AGS 2018 scenario'!AG40-'Baseline GMFM 2018'!AG40</f>
        <v>0.31363544848392166</v>
      </c>
      <c r="AH40" s="62">
        <f>'AGS 2018 scenario'!AH40-'Baseline GMFM 2018'!AH40</f>
        <v>0.44421073645318643</v>
      </c>
      <c r="AI40" s="62">
        <f>'AGS 2018 scenario'!AI40-'Baseline GMFM 2018'!AI40</f>
        <v>0.58868859253908568</v>
      </c>
      <c r="AJ40" s="62">
        <f>'AGS 2018 scenario'!AJ40-'Baseline GMFM 2018'!AJ40</f>
        <v>0.74582719169063694</v>
      </c>
      <c r="AK40" s="62">
        <f>'AGS 2018 scenario'!AK40-'Baseline GMFM 2018'!AK40</f>
        <v>0.93035712076374466</v>
      </c>
      <c r="AL40" s="62">
        <f>'AGS 2018 scenario'!AL40-'Baseline GMFM 2018'!AL40</f>
        <v>1.156107669212588</v>
      </c>
      <c r="AM40" s="62">
        <f>'AGS 2018 scenario'!AM40-'Baseline GMFM 2018'!AM40</f>
        <v>1.4538442848762259</v>
      </c>
      <c r="AN40" s="62">
        <f>'AGS 2018 scenario'!AN40-'Baseline GMFM 2018'!AN40</f>
        <v>1.790615032614113</v>
      </c>
      <c r="AO40" s="62">
        <f>'AGS 2018 scenario'!AO40-'Baseline GMFM 2018'!AO40</f>
        <v>2.1642578111083139</v>
      </c>
      <c r="AP40" s="62">
        <f>'AGS 2018 scenario'!AP40-'Baseline GMFM 2018'!AP40</f>
        <v>2.5655899494947505</v>
      </c>
      <c r="AQ40" s="62">
        <f>'AGS 2018 scenario'!AQ40-'Baseline GMFM 2018'!AQ40</f>
        <v>3.0041979787183379</v>
      </c>
      <c r="AR40" s="62">
        <f>'AGS 2018 scenario'!AR40-'Baseline GMFM 2018'!AR40</f>
        <v>3.446223620889981</v>
      </c>
      <c r="AS40" s="62">
        <f>'AGS 2018 scenario'!AS40-'Baseline GMFM 2018'!AS40</f>
        <v>3.894205473935358</v>
      </c>
      <c r="AT40" s="62">
        <f>'AGS 2018 scenario'!AT40-'Baseline GMFM 2018'!AT40</f>
        <v>4.3767349284365764</v>
      </c>
      <c r="AU40" s="62">
        <f>'AGS 2018 scenario'!AU40-'Baseline GMFM 2018'!AU40</f>
        <v>4.8785651478245882</v>
      </c>
      <c r="AV40" s="62">
        <f>'AGS 2018 scenario'!AV40-'Baseline GMFM 2018'!AV40</f>
        <v>5.4062599701968281</v>
      </c>
      <c r="AW40" s="62">
        <f>'AGS 2018 scenario'!AW40-'Baseline GMFM 2018'!AW40</f>
        <v>5.9770833627847537</v>
      </c>
      <c r="AX40" s="62">
        <f>'AGS 2018 scenario'!AX40-'Baseline GMFM 2018'!AX40</f>
        <v>6.6034279017720507</v>
      </c>
      <c r="AY40" s="67">
        <f>'AGS 2018 scenario'!AY40-'Baseline GMFM 2018'!AY40</f>
        <v>6.5594014461733821</v>
      </c>
      <c r="AZ40" s="75">
        <f>'AGS 2018 scenario'!AZ40-'Baseline GMFM 2018'!AZ40</f>
        <v>4.5037072455795163E-2</v>
      </c>
      <c r="BA40" s="76">
        <f>'AGS 2018 scenario'!BA40-'Baseline GMFM 2018'!BA40</f>
        <v>1.8018656466787242E-3</v>
      </c>
      <c r="BB40" s="67">
        <f>'AGS 2018 scenario'!BB40-'Baseline GMFM 2018'!BB40</f>
        <v>5.9770853627847771</v>
      </c>
      <c r="BC40" s="75">
        <f>'AGS 2018 scenario'!BC40-'Baseline GMFM 2018'!BC40</f>
        <v>4.1941078165002477E-2</v>
      </c>
      <c r="BD40" s="75">
        <f>'AGS 2018 scenario'!BD40-'Baseline GMFM 2018'!BD40</f>
        <v>1.6611596788285166E-3</v>
      </c>
      <c r="BE40" s="67">
        <f>'AGS 2018 scenario'!BE40-'Baseline GMFM 2018'!BE40</f>
        <v>5.4062869701968168</v>
      </c>
      <c r="BF40" s="75">
        <f>'AGS 2018 scenario'!BF40-'Baseline GMFM 2018'!BF40</f>
        <v>3.8582139266761462E-2</v>
      </c>
      <c r="BG40" s="76">
        <f>'AGS 2018 scenario'!BG40-'Baseline GMFM 2018'!BG40</f>
        <v>1.5173389285276784E-3</v>
      </c>
      <c r="BH40" s="106">
        <f>'AGS 2018 scenario'!BH40-'Baseline GMFM 2018'!BH40</f>
        <v>4.8785481478246027</v>
      </c>
      <c r="BI40" s="75">
        <f>'AGS 2018 scenario'!BI40-'Baseline GMFM 2018'!BI40</f>
        <v>3.5141978274516372E-2</v>
      </c>
      <c r="BJ40" s="76">
        <f>'AGS 2018 scenario'!BJ40-'Baseline GMFM 2018'!BJ40</f>
        <v>1.3822876051658994E-3</v>
      </c>
      <c r="BK40" s="106">
        <f>'AGS 2018 scenario'!BK40-'Baseline GMFM 2018'!BK40</f>
        <v>5.933056907186085</v>
      </c>
      <c r="BL40" s="75">
        <f>'AGS 2018 scenario'!BL40-'Baseline GMFM 2018'!BL40</f>
        <v>4.0732489194665433E-2</v>
      </c>
      <c r="BM40" s="76">
        <f>'AGS 2018 scenario'!BM40-'Baseline GMFM 2018'!BM40</f>
        <v>1.7317510582861573E-3</v>
      </c>
    </row>
    <row r="41" spans="1:65" x14ac:dyDescent="0.2">
      <c r="A41" s="51" t="s">
        <v>16</v>
      </c>
      <c r="B41" s="51" t="s">
        <v>144</v>
      </c>
      <c r="C41" s="62">
        <f>'AGS 2018 scenario'!C41-'Baseline GMFM 2018'!C41</f>
        <v>0</v>
      </c>
      <c r="D41" s="62">
        <f>'AGS 2018 scenario'!D41-'Baseline GMFM 2018'!D41</f>
        <v>0</v>
      </c>
      <c r="E41" s="62">
        <f>'AGS 2018 scenario'!E41-'Baseline GMFM 2018'!E41</f>
        <v>0</v>
      </c>
      <c r="F41" s="62">
        <f>'AGS 2018 scenario'!F41-'Baseline GMFM 2018'!F41</f>
        <v>0</v>
      </c>
      <c r="G41" s="62">
        <f>'AGS 2018 scenario'!G41-'Baseline GMFM 2018'!G41</f>
        <v>0</v>
      </c>
      <c r="H41" s="62">
        <f>'AGS 2018 scenario'!H41-'Baseline GMFM 2018'!H41</f>
        <v>0</v>
      </c>
      <c r="I41" s="62">
        <f>'AGS 2018 scenario'!I41-'Baseline GMFM 2018'!I41</f>
        <v>0</v>
      </c>
      <c r="J41" s="62">
        <f>'AGS 2018 scenario'!J41-'Baseline GMFM 2018'!J41</f>
        <v>0</v>
      </c>
      <c r="K41" s="62">
        <f>'AGS 2018 scenario'!K41-'Baseline GMFM 2018'!K41</f>
        <v>0</v>
      </c>
      <c r="L41" s="62">
        <f>'AGS 2018 scenario'!L41-'Baseline GMFM 2018'!L41</f>
        <v>0</v>
      </c>
      <c r="M41" s="62">
        <f>'AGS 2018 scenario'!M41-'Baseline GMFM 2018'!M41</f>
        <v>0</v>
      </c>
      <c r="N41" s="62">
        <f>'AGS 2018 scenario'!N41-'Baseline GMFM 2018'!N41</f>
        <v>0</v>
      </c>
      <c r="O41" s="62">
        <f>'AGS 2018 scenario'!O41-'Baseline GMFM 2018'!O41</f>
        <v>0</v>
      </c>
      <c r="P41" s="62">
        <f>'AGS 2018 scenario'!P41-'Baseline GMFM 2018'!P41</f>
        <v>0</v>
      </c>
      <c r="Q41" s="62">
        <f>'AGS 2018 scenario'!Q41-'Baseline GMFM 2018'!Q41</f>
        <v>0</v>
      </c>
      <c r="R41" s="62">
        <f>'AGS 2018 scenario'!R41-'Baseline GMFM 2018'!R41</f>
        <v>0</v>
      </c>
      <c r="S41" s="62">
        <f>'AGS 2018 scenario'!S41-'Baseline GMFM 2018'!S41</f>
        <v>0</v>
      </c>
      <c r="T41" s="62">
        <f>'AGS 2018 scenario'!T41-'Baseline GMFM 2018'!T41</f>
        <v>0</v>
      </c>
      <c r="U41" s="62">
        <f>'AGS 2018 scenario'!U41-'Baseline GMFM 2018'!U41</f>
        <v>0</v>
      </c>
      <c r="V41" s="62">
        <f>'AGS 2018 scenario'!V41-'Baseline GMFM 2018'!V41</f>
        <v>0</v>
      </c>
      <c r="W41" s="62">
        <f>'AGS 2018 scenario'!W41-'Baseline GMFM 2018'!W41</f>
        <v>0</v>
      </c>
      <c r="X41" s="62">
        <f>'AGS 2018 scenario'!X41-'Baseline GMFM 2018'!X41</f>
        <v>0</v>
      </c>
      <c r="Y41" s="62">
        <f>'AGS 2018 scenario'!Y41-'Baseline GMFM 2018'!Y41</f>
        <v>0</v>
      </c>
      <c r="Z41" s="62">
        <f>'AGS 2018 scenario'!Z41-'Baseline GMFM 2018'!Z41</f>
        <v>0</v>
      </c>
      <c r="AA41" s="62">
        <f>'AGS 2018 scenario'!AA41-'Baseline GMFM 2018'!AA41</f>
        <v>0</v>
      </c>
      <c r="AB41" s="116">
        <f>'AGS 2018 scenario'!AB41-'Baseline GMFM 2018'!AB41</f>
        <v>0</v>
      </c>
      <c r="AC41" s="62">
        <f>'AGS 2018 scenario'!AC41-'Baseline GMFM 2018'!AC41</f>
        <v>0</v>
      </c>
      <c r="AD41" s="62">
        <f>'AGS 2018 scenario'!AD41-'Baseline GMFM 2018'!AD41</f>
        <v>3.0732230730649235E-2</v>
      </c>
      <c r="AE41" s="62">
        <f>'AGS 2018 scenario'!AE41-'Baseline GMFM 2018'!AE41</f>
        <v>7.8946402076439881E-2</v>
      </c>
      <c r="AF41" s="62">
        <f>'AGS 2018 scenario'!AF41-'Baseline GMFM 2018'!AF41</f>
        <v>0.13809282468731965</v>
      </c>
      <c r="AG41" s="62">
        <f>'AGS 2018 scenario'!AG41-'Baseline GMFM 2018'!AG41</f>
        <v>0.22014674637686227</v>
      </c>
      <c r="AH41" s="62">
        <f>'AGS 2018 scenario'!AH41-'Baseline GMFM 2018'!AH41</f>
        <v>0.31281859789294941</v>
      </c>
      <c r="AI41" s="62">
        <f>'AGS 2018 scenario'!AI41-'Baseline GMFM 2018'!AI41</f>
        <v>0.41523285166421431</v>
      </c>
      <c r="AJ41" s="62">
        <f>'AGS 2018 scenario'!AJ41-'Baseline GMFM 2018'!AJ41</f>
        <v>0.52700351529355061</v>
      </c>
      <c r="AK41" s="62">
        <f>'AGS 2018 scenario'!AK41-'Baseline GMFM 2018'!AK41</f>
        <v>0.65934709015240855</v>
      </c>
      <c r="AL41" s="62">
        <f>'AGS 2018 scenario'!AL41-'Baseline GMFM 2018'!AL41</f>
        <v>0.82253379687907824</v>
      </c>
      <c r="AM41" s="62">
        <f>'AGS 2018 scenario'!AM41-'Baseline GMFM 2018'!AM41</f>
        <v>1.0380937850913483</v>
      </c>
      <c r="AN41" s="62">
        <f>'AGS 2018 scenario'!AN41-'Baseline GMFM 2018'!AN41</f>
        <v>1.2821681250272476</v>
      </c>
      <c r="AO41" s="62">
        <f>'AGS 2018 scenario'!AO41-'Baseline GMFM 2018'!AO41</f>
        <v>1.5539954198233161</v>
      </c>
      <c r="AP41" s="62">
        <f>'AGS 2018 scenario'!AP41-'Baseline GMFM 2018'!AP41</f>
        <v>1.8419510918340336</v>
      </c>
      <c r="AQ41" s="62">
        <f>'AGS 2018 scenario'!AQ41-'Baseline GMFM 2018'!AQ41</f>
        <v>2.1566327811805195</v>
      </c>
      <c r="AR41" s="62">
        <f>'AGS 2018 scenario'!AR41-'Baseline GMFM 2018'!AR41</f>
        <v>2.4755986921734774</v>
      </c>
      <c r="AS41" s="62">
        <f>'AGS 2018 scenario'!AS41-'Baseline GMFM 2018'!AS41</f>
        <v>2.7990312922439387</v>
      </c>
      <c r="AT41" s="62">
        <f>'AGS 2018 scenario'!AT41-'Baseline GMFM 2018'!AT41</f>
        <v>3.1478214391611772</v>
      </c>
      <c r="AU41" s="62">
        <f>'AGS 2018 scenario'!AU41-'Baseline GMFM 2018'!AU41</f>
        <v>3.5109192880215261</v>
      </c>
      <c r="AV41" s="62">
        <f>'AGS 2018 scenario'!AV41-'Baseline GMFM 2018'!AV41</f>
        <v>3.8929685699535241</v>
      </c>
      <c r="AW41" s="62">
        <f>'AGS 2018 scenario'!AW41-'Baseline GMFM 2018'!AW41</f>
        <v>4.285459466609808</v>
      </c>
      <c r="AX41" s="62">
        <f>'AGS 2018 scenario'!AX41-'Baseline GMFM 2018'!AX41</f>
        <v>4.6880021492391322</v>
      </c>
      <c r="AY41" s="67">
        <f>'AGS 2018 scenario'!AY41-'Baseline GMFM 2018'!AY41</f>
        <v>4.6572699185084829</v>
      </c>
      <c r="AZ41" s="75">
        <f>'AGS 2018 scenario'!AZ41-'Baseline GMFM 2018'!AZ41</f>
        <v>8.652153382716174E-2</v>
      </c>
      <c r="BA41" s="76">
        <f>'AGS 2018 scenario'!BA41-'Baseline GMFM 2018'!BA41</f>
        <v>4.7690994492980421E-3</v>
      </c>
      <c r="BB41" s="67">
        <f>'AGS 2018 scenario'!BB41-'Baseline GMFM 2018'!BB41</f>
        <v>4.285459466609808</v>
      </c>
      <c r="BC41" s="75">
        <f>'AGS 2018 scenario'!BC41-'Baseline GMFM 2018'!BC41</f>
        <v>7.9781087535319289E-2</v>
      </c>
      <c r="BD41" s="75">
        <f>'AGS 2018 scenario'!BD41-'Baseline GMFM 2018'!BD41</f>
        <v>4.3738638061692203E-3</v>
      </c>
      <c r="BE41" s="67">
        <f>'AGS 2018 scenario'!BE41-'Baseline GMFM 2018'!BE41</f>
        <v>3.8929685699535241</v>
      </c>
      <c r="BF41" s="75">
        <f>'AGS 2018 scenario'!BF41-'Baseline GMFM 2018'!BF41</f>
        <v>7.2734281196280726E-2</v>
      </c>
      <c r="BG41" s="76">
        <f>'AGS 2018 scenario'!BG41-'Baseline GMFM 2018'!BG41</f>
        <v>3.9623153348986584E-3</v>
      </c>
      <c r="BH41" s="106">
        <f>'AGS 2018 scenario'!BH41-'Baseline GMFM 2018'!BH41</f>
        <v>3.5109192880215261</v>
      </c>
      <c r="BI41" s="75">
        <f>'AGS 2018 scenario'!BI41-'Baseline GMFM 2018'!BI41</f>
        <v>6.5348923775112741E-2</v>
      </c>
      <c r="BJ41" s="76">
        <f>'AGS 2018 scenario'!BJ41-'Baseline GMFM 2018'!BJ41</f>
        <v>3.5617001908422319E-3</v>
      </c>
      <c r="BK41" s="106">
        <f>'AGS 2018 scenario'!BK41-'Baseline GMFM 2018'!BK41</f>
        <v>4.2547272358791588</v>
      </c>
      <c r="BL41" s="75">
        <f>'AGS 2018 scenario'!BL41-'Baseline GMFM 2018'!BL41</f>
        <v>7.9046522000531097E-2</v>
      </c>
      <c r="BM41" s="76">
        <f>'AGS 2018 scenario'!BM41-'Baseline GMFM 2018'!BM41</f>
        <v>4.5723544286200291E-3</v>
      </c>
    </row>
    <row r="42" spans="1:65" x14ac:dyDescent="0.2">
      <c r="A42" s="51" t="s">
        <v>17</v>
      </c>
      <c r="B42" s="51" t="s">
        <v>144</v>
      </c>
      <c r="C42" s="62">
        <f>'AGS 2018 scenario'!C42-'Baseline GMFM 2018'!C42</f>
        <v>0</v>
      </c>
      <c r="D42" s="62">
        <f>'AGS 2018 scenario'!D42-'Baseline GMFM 2018'!D42</f>
        <v>0</v>
      </c>
      <c r="E42" s="62">
        <f>'AGS 2018 scenario'!E42-'Baseline GMFM 2018'!E42</f>
        <v>0</v>
      </c>
      <c r="F42" s="62">
        <f>'AGS 2018 scenario'!F42-'Baseline GMFM 2018'!F42</f>
        <v>0</v>
      </c>
      <c r="G42" s="62">
        <f>'AGS 2018 scenario'!G42-'Baseline GMFM 2018'!G42</f>
        <v>0</v>
      </c>
      <c r="H42" s="62">
        <f>'AGS 2018 scenario'!H42-'Baseline GMFM 2018'!H42</f>
        <v>0</v>
      </c>
      <c r="I42" s="62">
        <f>'AGS 2018 scenario'!I42-'Baseline GMFM 2018'!I42</f>
        <v>0</v>
      </c>
      <c r="J42" s="62">
        <f>'AGS 2018 scenario'!J42-'Baseline GMFM 2018'!J42</f>
        <v>0</v>
      </c>
      <c r="K42" s="62">
        <f>'AGS 2018 scenario'!K42-'Baseline GMFM 2018'!K42</f>
        <v>0</v>
      </c>
      <c r="L42" s="62">
        <f>'AGS 2018 scenario'!L42-'Baseline GMFM 2018'!L42</f>
        <v>0</v>
      </c>
      <c r="M42" s="62">
        <f>'AGS 2018 scenario'!M42-'Baseline GMFM 2018'!M42</f>
        <v>0</v>
      </c>
      <c r="N42" s="62">
        <f>'AGS 2018 scenario'!N42-'Baseline GMFM 2018'!N42</f>
        <v>0</v>
      </c>
      <c r="O42" s="62">
        <f>'AGS 2018 scenario'!O42-'Baseline GMFM 2018'!O42</f>
        <v>0</v>
      </c>
      <c r="P42" s="62">
        <f>'AGS 2018 scenario'!P42-'Baseline GMFM 2018'!P42</f>
        <v>0</v>
      </c>
      <c r="Q42" s="62">
        <f>'AGS 2018 scenario'!Q42-'Baseline GMFM 2018'!Q42</f>
        <v>0</v>
      </c>
      <c r="R42" s="62">
        <f>'AGS 2018 scenario'!R42-'Baseline GMFM 2018'!R42</f>
        <v>0</v>
      </c>
      <c r="S42" s="62">
        <f>'AGS 2018 scenario'!S42-'Baseline GMFM 2018'!S42</f>
        <v>0</v>
      </c>
      <c r="T42" s="62">
        <f>'AGS 2018 scenario'!T42-'Baseline GMFM 2018'!T42</f>
        <v>0</v>
      </c>
      <c r="U42" s="62">
        <f>'AGS 2018 scenario'!U42-'Baseline GMFM 2018'!U42</f>
        <v>0</v>
      </c>
      <c r="V42" s="62">
        <f>'AGS 2018 scenario'!V42-'Baseline GMFM 2018'!V42</f>
        <v>0</v>
      </c>
      <c r="W42" s="62">
        <f>'AGS 2018 scenario'!W42-'Baseline GMFM 2018'!W42</f>
        <v>0</v>
      </c>
      <c r="X42" s="62">
        <f>'AGS 2018 scenario'!X42-'Baseline GMFM 2018'!X42</f>
        <v>0</v>
      </c>
      <c r="Y42" s="62">
        <f>'AGS 2018 scenario'!Y42-'Baseline GMFM 2018'!Y42</f>
        <v>0</v>
      </c>
      <c r="Z42" s="62">
        <f>'AGS 2018 scenario'!Z42-'Baseline GMFM 2018'!Z42</f>
        <v>0</v>
      </c>
      <c r="AA42" s="62">
        <f>'AGS 2018 scenario'!AA42-'Baseline GMFM 2018'!AA42</f>
        <v>0</v>
      </c>
      <c r="AB42" s="116">
        <f>'AGS 2018 scenario'!AB42-'Baseline GMFM 2018'!AB42</f>
        <v>0</v>
      </c>
      <c r="AC42" s="62">
        <f>'AGS 2018 scenario'!AC42-'Baseline GMFM 2018'!AC42</f>
        <v>0</v>
      </c>
      <c r="AD42" s="62">
        <f>'AGS 2018 scenario'!AD42-'Baseline GMFM 2018'!AD42</f>
        <v>2.1711677156744713E-2</v>
      </c>
      <c r="AE42" s="62">
        <f>'AGS 2018 scenario'!AE42-'Baseline GMFM 2018'!AE42</f>
        <v>5.6108398694576067E-2</v>
      </c>
      <c r="AF42" s="62">
        <f>'AGS 2018 scenario'!AF42-'Baseline GMFM 2018'!AF42</f>
        <v>9.9010056927241408E-2</v>
      </c>
      <c r="AG42" s="62">
        <f>'AGS 2018 scenario'!AG42-'Baseline GMFM 2018'!AG42</f>
        <v>0.15904237145136335</v>
      </c>
      <c r="AH42" s="62">
        <f>'AGS 2018 scenario'!AH42-'Baseline GMFM 2018'!AH42</f>
        <v>0.22753697385255123</v>
      </c>
      <c r="AI42" s="62">
        <f>'AGS 2018 scenario'!AI42-'Baseline GMFM 2018'!AI42</f>
        <v>0.30423670420705662</v>
      </c>
      <c r="AJ42" s="62">
        <f>'AGS 2018 scenario'!AJ42-'Baseline GMFM 2018'!AJ42</f>
        <v>0.38910990187909533</v>
      </c>
      <c r="AK42" s="62">
        <f>'AGS 2018 scenario'!AK42-'Baseline GMFM 2018'!AK42</f>
        <v>0.49065123742137473</v>
      </c>
      <c r="AL42" s="62">
        <f>'AGS 2018 scenario'!AL42-'Baseline GMFM 2018'!AL42</f>
        <v>0.61699453543609195</v>
      </c>
      <c r="AM42" s="62">
        <f>'AGS 2018 scenario'!AM42-'Baseline GMFM 2018'!AM42</f>
        <v>0.78509240241041311</v>
      </c>
      <c r="AN42" s="62">
        <f>'AGS 2018 scenario'!AN42-'Baseline GMFM 2018'!AN42</f>
        <v>0.97787658539701283</v>
      </c>
      <c r="AO42" s="62">
        <f>'AGS 2018 scenario'!AO42-'Baseline GMFM 2018'!AO42</f>
        <v>1.1953983280483271</v>
      </c>
      <c r="AP42" s="62">
        <f>'AGS 2018 scenario'!AP42-'Baseline GMFM 2018'!AP42</f>
        <v>1.4283372293251233</v>
      </c>
      <c r="AQ42" s="62">
        <f>'AGS 2018 scenario'!AQ42-'Baseline GMFM 2018'!AQ42</f>
        <v>1.685253588062622</v>
      </c>
      <c r="AR42" s="62">
        <f>'AGS 2018 scenario'!AR42-'Baseline GMFM 2018'!AR42</f>
        <v>1.9499600435536877</v>
      </c>
      <c r="AS42" s="62">
        <f>'AGS 2018 scenario'!AS42-'Baseline GMFM 2018'!AS42</f>
        <v>2.2227394463673846</v>
      </c>
      <c r="AT42" s="62">
        <f>'AGS 2018 scenario'!AT42-'Baseline GMFM 2018'!AT42</f>
        <v>2.5205791555748931</v>
      </c>
      <c r="AU42" s="62">
        <f>'AGS 2018 scenario'!AU42-'Baseline GMFM 2018'!AU42</f>
        <v>2.8355358753236004</v>
      </c>
      <c r="AV42" s="62">
        <f>'AGS 2018 scenario'!AV42-'Baseline GMFM 2018'!AV42</f>
        <v>3.1717887103966831</v>
      </c>
      <c r="AW42" s="62">
        <f>'AGS 2018 scenario'!AW42-'Baseline GMFM 2018'!AW42</f>
        <v>3.5148238509024168</v>
      </c>
      <c r="AX42" s="62">
        <f>'AGS 2018 scenario'!AX42-'Baseline GMFM 2018'!AX42</f>
        <v>3.8699623832280139</v>
      </c>
      <c r="AY42" s="67">
        <f>'AGS 2018 scenario'!AY42-'Baseline GMFM 2018'!AY42</f>
        <v>3.8482507060712692</v>
      </c>
      <c r="AZ42" s="75">
        <f>'AGS 2018 scenario'!AZ42-'Baseline GMFM 2018'!AZ42</f>
        <v>3.179915693149131E-2</v>
      </c>
      <c r="BA42" s="76">
        <f>'AGS 2018 scenario'!BA42-'Baseline GMFM 2018'!BA42</f>
        <v>1.5788224477831792E-3</v>
      </c>
      <c r="BB42" s="67">
        <f>'AGS 2018 scenario'!BB42-'Baseline GMFM 2018'!BB42</f>
        <v>3.5148238509024168</v>
      </c>
      <c r="BC42" s="75">
        <f>'AGS 2018 scenario'!BC42-'Baseline GMFM 2018'!BC42</f>
        <v>2.9314994356913697E-2</v>
      </c>
      <c r="BD42" s="75">
        <f>'AGS 2018 scenario'!BD42-'Baseline GMFM 2018'!BD42</f>
        <v>1.4445290717575165E-3</v>
      </c>
      <c r="BE42" s="67">
        <f>'AGS 2018 scenario'!BE42-'Baseline GMFM 2018'!BE42</f>
        <v>3.1717887103966831</v>
      </c>
      <c r="BF42" s="75">
        <f>'AGS 2018 scenario'!BF42-'Baseline GMFM 2018'!BF42</f>
        <v>2.5801982706937496E-2</v>
      </c>
      <c r="BG42" s="76">
        <f>'AGS 2018 scenario'!BG42-'Baseline GMFM 2018'!BG42</f>
        <v>1.3034184237702418E-3</v>
      </c>
      <c r="BH42" s="106">
        <f>'AGS 2018 scenario'!BH42-'Baseline GMFM 2018'!BH42</f>
        <v>2.8355358753236004</v>
      </c>
      <c r="BI42" s="75">
        <f>'AGS 2018 scenario'!BI42-'Baseline GMFM 2018'!BI42</f>
        <v>2.4476114836659069E-2</v>
      </c>
      <c r="BJ42" s="76">
        <f>'AGS 2018 scenario'!BJ42-'Baseline GMFM 2018'!BJ42</f>
        <v>1.1699354879768364E-3</v>
      </c>
      <c r="BK42" s="106">
        <f>'AGS 2018 scenario'!BK42-'Baseline GMFM 2018'!BK42</f>
        <v>3.4931121737456721</v>
      </c>
      <c r="BL42" s="75">
        <f>'AGS 2018 scenario'!BL42-'Baseline GMFM 2018'!BL42</f>
        <v>2.8864661254677647E-2</v>
      </c>
      <c r="BM42" s="76">
        <f>'AGS 2018 scenario'!BM42-'Baseline GMFM 2018'!BM42</f>
        <v>1.5104323628767347E-3</v>
      </c>
    </row>
    <row r="43" spans="1:65" x14ac:dyDescent="0.2">
      <c r="A43" s="51" t="s">
        <v>18</v>
      </c>
      <c r="B43" s="51" t="s">
        <v>144</v>
      </c>
      <c r="C43" s="62">
        <f>'AGS 2018 scenario'!C43-'Baseline GMFM 2018'!C43</f>
        <v>0</v>
      </c>
      <c r="D43" s="62">
        <f>'AGS 2018 scenario'!D43-'Baseline GMFM 2018'!D43</f>
        <v>0</v>
      </c>
      <c r="E43" s="62">
        <f>'AGS 2018 scenario'!E43-'Baseline GMFM 2018'!E43</f>
        <v>0</v>
      </c>
      <c r="F43" s="62">
        <f>'AGS 2018 scenario'!F43-'Baseline GMFM 2018'!F43</f>
        <v>0</v>
      </c>
      <c r="G43" s="62">
        <f>'AGS 2018 scenario'!G43-'Baseline GMFM 2018'!G43</f>
        <v>0</v>
      </c>
      <c r="H43" s="62">
        <f>'AGS 2018 scenario'!H43-'Baseline GMFM 2018'!H43</f>
        <v>0</v>
      </c>
      <c r="I43" s="62">
        <f>'AGS 2018 scenario'!I43-'Baseline GMFM 2018'!I43</f>
        <v>0</v>
      </c>
      <c r="J43" s="62">
        <f>'AGS 2018 scenario'!J43-'Baseline GMFM 2018'!J43</f>
        <v>0</v>
      </c>
      <c r="K43" s="62">
        <f>'AGS 2018 scenario'!K43-'Baseline GMFM 2018'!K43</f>
        <v>0</v>
      </c>
      <c r="L43" s="62">
        <f>'AGS 2018 scenario'!L43-'Baseline GMFM 2018'!L43</f>
        <v>0</v>
      </c>
      <c r="M43" s="62">
        <f>'AGS 2018 scenario'!M43-'Baseline GMFM 2018'!M43</f>
        <v>0</v>
      </c>
      <c r="N43" s="62">
        <f>'AGS 2018 scenario'!N43-'Baseline GMFM 2018'!N43</f>
        <v>0</v>
      </c>
      <c r="O43" s="62">
        <f>'AGS 2018 scenario'!O43-'Baseline GMFM 2018'!O43</f>
        <v>0</v>
      </c>
      <c r="P43" s="62">
        <f>'AGS 2018 scenario'!P43-'Baseline GMFM 2018'!P43</f>
        <v>0</v>
      </c>
      <c r="Q43" s="62">
        <f>'AGS 2018 scenario'!Q43-'Baseline GMFM 2018'!Q43</f>
        <v>0</v>
      </c>
      <c r="R43" s="62">
        <f>'AGS 2018 scenario'!R43-'Baseline GMFM 2018'!R43</f>
        <v>0</v>
      </c>
      <c r="S43" s="62">
        <f>'AGS 2018 scenario'!S43-'Baseline GMFM 2018'!S43</f>
        <v>0</v>
      </c>
      <c r="T43" s="62">
        <f>'AGS 2018 scenario'!T43-'Baseline GMFM 2018'!T43</f>
        <v>0</v>
      </c>
      <c r="U43" s="62">
        <f>'AGS 2018 scenario'!U43-'Baseline GMFM 2018'!U43</f>
        <v>0</v>
      </c>
      <c r="V43" s="62">
        <f>'AGS 2018 scenario'!V43-'Baseline GMFM 2018'!V43</f>
        <v>0</v>
      </c>
      <c r="W43" s="62">
        <f>'AGS 2018 scenario'!W43-'Baseline GMFM 2018'!W43</f>
        <v>0</v>
      </c>
      <c r="X43" s="62">
        <f>'AGS 2018 scenario'!X43-'Baseline GMFM 2018'!X43</f>
        <v>0</v>
      </c>
      <c r="Y43" s="62">
        <f>'AGS 2018 scenario'!Y43-'Baseline GMFM 2018'!Y43</f>
        <v>0</v>
      </c>
      <c r="Z43" s="62">
        <f>'AGS 2018 scenario'!Z43-'Baseline GMFM 2018'!Z43</f>
        <v>0</v>
      </c>
      <c r="AA43" s="62">
        <f>'AGS 2018 scenario'!AA43-'Baseline GMFM 2018'!AA43</f>
        <v>5.999999999062311E-5</v>
      </c>
      <c r="AB43" s="116">
        <f>'AGS 2018 scenario'!AB43-'Baseline GMFM 2018'!AB43</f>
        <v>-4.9999999987448973E-5</v>
      </c>
      <c r="AC43" s="62">
        <f>'AGS 2018 scenario'!AC43-'Baseline GMFM 2018'!AC43</f>
        <v>5.0000000015870683E-5</v>
      </c>
      <c r="AD43" s="62">
        <f>'AGS 2018 scenario'!AD43-'Baseline GMFM 2018'!AD43</f>
        <v>5.8628628282065165E-2</v>
      </c>
      <c r="AE43" s="62">
        <f>'AGS 2018 scenario'!AE43-'Baseline GMFM 2018'!AE43</f>
        <v>0.15113115088468021</v>
      </c>
      <c r="AF43" s="62">
        <f>'AGS 2018 scenario'!AF43-'Baseline GMFM 2018'!AF43</f>
        <v>0.26598745688389158</v>
      </c>
      <c r="AG43" s="62">
        <f>'AGS 2018 scenario'!AG43-'Baseline GMFM 2018'!AG43</f>
        <v>0.42718943541530052</v>
      </c>
      <c r="AH43" s="62">
        <f>'AGS 2018 scenario'!AH43-'Baseline GMFM 2018'!AH43</f>
        <v>0.61206413376831392</v>
      </c>
      <c r="AI43" s="62">
        <f>'AGS 2018 scenario'!AI43-'Baseline GMFM 2018'!AI43</f>
        <v>0.81932036151431475</v>
      </c>
      <c r="AJ43" s="62">
        <f>'AGS 2018 scenario'!AJ43-'Baseline GMFM 2018'!AJ43</f>
        <v>1.048383912547564</v>
      </c>
      <c r="AK43" s="62">
        <f>'AGS 2018 scenario'!AK43-'Baseline GMFM 2018'!AK43</f>
        <v>1.3227391132970183</v>
      </c>
      <c r="AL43" s="62">
        <f>'AGS 2018 scenario'!AL43-'Baseline GMFM 2018'!AL43</f>
        <v>1.6641778709435755</v>
      </c>
      <c r="AM43" s="62">
        <f>'AGS 2018 scenario'!AM43-'Baseline GMFM 2018'!AM43</f>
        <v>2.1183505037478767</v>
      </c>
      <c r="AN43" s="62">
        <f>'AGS 2018 scenario'!AN43-'Baseline GMFM 2018'!AN43</f>
        <v>2.6394476487132863</v>
      </c>
      <c r="AO43" s="62">
        <f>'AGS 2018 scenario'!AO43-'Baseline GMFM 2018'!AO43</f>
        <v>3.2273719571761035</v>
      </c>
      <c r="AP43" s="62">
        <f>'AGS 2018 scenario'!AP43-'Baseline GMFM 2018'!AP43</f>
        <v>3.8542244001150152</v>
      </c>
      <c r="AQ43" s="62">
        <f>'AGS 2018 scenario'!AQ43-'Baseline GMFM 2018'!AQ43</f>
        <v>4.5423767376878743</v>
      </c>
      <c r="AR43" s="62">
        <f>'AGS 2018 scenario'!AR43-'Baseline GMFM 2018'!AR43</f>
        <v>5.2498349725586593</v>
      </c>
      <c r="AS43" s="62">
        <f>'AGS 2018 scenario'!AS43-'Baseline GMFM 2018'!AS43</f>
        <v>5.9765376667718897</v>
      </c>
      <c r="AT43" s="62">
        <f>'AGS 2018 scenario'!AT43-'Baseline GMFM 2018'!AT43</f>
        <v>6.7679335975952029</v>
      </c>
      <c r="AU43" s="62">
        <f>'AGS 2018 scenario'!AU43-'Baseline GMFM 2018'!AU43</f>
        <v>7.6020838651360805</v>
      </c>
      <c r="AV43" s="62">
        <f>'AGS 2018 scenario'!AV43-'Baseline GMFM 2018'!AV43</f>
        <v>8.4902879049114688</v>
      </c>
      <c r="AW43" s="62">
        <f>'AGS 2018 scenario'!AW43-'Baseline GMFM 2018'!AW43</f>
        <v>9.4146469908316419</v>
      </c>
      <c r="AX43" s="62">
        <f>'AGS 2018 scenario'!AX43-'Baseline GMFM 2018'!AX43</f>
        <v>10.375506909661027</v>
      </c>
      <c r="AY43" s="67">
        <f>'AGS 2018 scenario'!AY43-'Baseline GMFM 2018'!AY43</f>
        <v>10.316878281378962</v>
      </c>
      <c r="AZ43" s="75">
        <f>'AGS 2018 scenario'!AZ43-'Baseline GMFM 2018'!AZ43</f>
        <v>5.6789593118620862E-2</v>
      </c>
      <c r="BA43" s="76">
        <f>'AGS 2018 scenario'!BA43-'Baseline GMFM 2018'!BA43</f>
        <v>2.499513854183899E-3</v>
      </c>
      <c r="BB43" s="67">
        <f>'AGS 2018 scenario'!BB43-'Baseline GMFM 2018'!BB43</f>
        <v>9.414596990831626</v>
      </c>
      <c r="BC43" s="75">
        <f>'AGS 2018 scenario'!BC43-'Baseline GMFM 2018'!BC43</f>
        <v>5.2033074590393621E-2</v>
      </c>
      <c r="BD43" s="75">
        <f>'AGS 2018 scenario'!BD43-'Baseline GMFM 2018'!BD43</f>
        <v>2.2994808553666868E-3</v>
      </c>
      <c r="BE43" s="67">
        <f>'AGS 2018 scenario'!BE43-'Baseline GMFM 2018'!BE43</f>
        <v>8.4903379049114562</v>
      </c>
      <c r="BF43" s="75">
        <f>'AGS 2018 scenario'!BF43-'Baseline GMFM 2018'!BF43</f>
        <v>4.7336634563523453E-2</v>
      </c>
      <c r="BG43" s="76">
        <f>'AGS 2018 scenario'!BG43-'Baseline GMFM 2018'!BG43</f>
        <v>2.0892701395740509E-3</v>
      </c>
      <c r="BH43" s="106">
        <f>'AGS 2018 scenario'!BH43-'Baseline GMFM 2018'!BH43</f>
        <v>7.6020238651360899</v>
      </c>
      <c r="BI43" s="75">
        <f>'AGS 2018 scenario'!BI43-'Baseline GMFM 2018'!BI43</f>
        <v>4.3447373010629009E-2</v>
      </c>
      <c r="BJ43" s="76">
        <f>'AGS 2018 scenario'!BJ43-'Baseline GMFM 2018'!BJ43</f>
        <v>1.8859165237716802E-3</v>
      </c>
      <c r="BK43" s="106">
        <f>'AGS 2018 scenario'!BK43-'Baseline GMFM 2018'!BK43</f>
        <v>9.3560183625495768</v>
      </c>
      <c r="BL43" s="75">
        <f>'AGS 2018 scenario'!BL43-'Baseline GMFM 2018'!BL43</f>
        <v>5.1498954327168875E-2</v>
      </c>
      <c r="BM43" s="76">
        <f>'AGS 2018 scenario'!BM43-'Baseline GMFM 2018'!BM43</f>
        <v>2.4038237507988391E-3</v>
      </c>
    </row>
    <row r="44" spans="1:65" x14ac:dyDescent="0.2">
      <c r="A44" s="51" t="s">
        <v>19</v>
      </c>
      <c r="B44" s="51" t="s">
        <v>144</v>
      </c>
      <c r="C44" s="62">
        <f>'AGS 2018 scenario'!C44-'Baseline GMFM 2018'!C44</f>
        <v>0</v>
      </c>
      <c r="D44" s="62">
        <f>'AGS 2018 scenario'!D44-'Baseline GMFM 2018'!D44</f>
        <v>0</v>
      </c>
      <c r="E44" s="62">
        <f>'AGS 2018 scenario'!E44-'Baseline GMFM 2018'!E44</f>
        <v>0</v>
      </c>
      <c r="F44" s="62">
        <f>'AGS 2018 scenario'!F44-'Baseline GMFM 2018'!F44</f>
        <v>0</v>
      </c>
      <c r="G44" s="62">
        <f>'AGS 2018 scenario'!G44-'Baseline GMFM 2018'!G44</f>
        <v>0</v>
      </c>
      <c r="H44" s="62">
        <f>'AGS 2018 scenario'!H44-'Baseline GMFM 2018'!H44</f>
        <v>0</v>
      </c>
      <c r="I44" s="62">
        <f>'AGS 2018 scenario'!I44-'Baseline GMFM 2018'!I44</f>
        <v>0</v>
      </c>
      <c r="J44" s="62">
        <f>'AGS 2018 scenario'!J44-'Baseline GMFM 2018'!J44</f>
        <v>0</v>
      </c>
      <c r="K44" s="62">
        <f>'AGS 2018 scenario'!K44-'Baseline GMFM 2018'!K44</f>
        <v>0</v>
      </c>
      <c r="L44" s="62">
        <f>'AGS 2018 scenario'!L44-'Baseline GMFM 2018'!L44</f>
        <v>0</v>
      </c>
      <c r="M44" s="62">
        <f>'AGS 2018 scenario'!M44-'Baseline GMFM 2018'!M44</f>
        <v>0</v>
      </c>
      <c r="N44" s="62">
        <f>'AGS 2018 scenario'!N44-'Baseline GMFM 2018'!N44</f>
        <v>0</v>
      </c>
      <c r="O44" s="62">
        <f>'AGS 2018 scenario'!O44-'Baseline GMFM 2018'!O44</f>
        <v>0</v>
      </c>
      <c r="P44" s="62">
        <f>'AGS 2018 scenario'!P44-'Baseline GMFM 2018'!P44</f>
        <v>0</v>
      </c>
      <c r="Q44" s="62">
        <f>'AGS 2018 scenario'!Q44-'Baseline GMFM 2018'!Q44</f>
        <v>0</v>
      </c>
      <c r="R44" s="62">
        <f>'AGS 2018 scenario'!R44-'Baseline GMFM 2018'!R44</f>
        <v>0</v>
      </c>
      <c r="S44" s="62">
        <f>'AGS 2018 scenario'!S44-'Baseline GMFM 2018'!S44</f>
        <v>0</v>
      </c>
      <c r="T44" s="62">
        <f>'AGS 2018 scenario'!T44-'Baseline GMFM 2018'!T44</f>
        <v>0</v>
      </c>
      <c r="U44" s="62">
        <f>'AGS 2018 scenario'!U44-'Baseline GMFM 2018'!U44</f>
        <v>0</v>
      </c>
      <c r="V44" s="62">
        <f>'AGS 2018 scenario'!V44-'Baseline GMFM 2018'!V44</f>
        <v>0</v>
      </c>
      <c r="W44" s="62">
        <f>'AGS 2018 scenario'!W44-'Baseline GMFM 2018'!W44</f>
        <v>0</v>
      </c>
      <c r="X44" s="62">
        <f>'AGS 2018 scenario'!X44-'Baseline GMFM 2018'!X44</f>
        <v>0</v>
      </c>
      <c r="Y44" s="62">
        <f>'AGS 2018 scenario'!Y44-'Baseline GMFM 2018'!Y44</f>
        <v>0</v>
      </c>
      <c r="Z44" s="62">
        <f>'AGS 2018 scenario'!Z44-'Baseline GMFM 2018'!Z44</f>
        <v>0</v>
      </c>
      <c r="AA44" s="62">
        <f>'AGS 2018 scenario'!AA44-'Baseline GMFM 2018'!AA44</f>
        <v>0</v>
      </c>
      <c r="AB44" s="116">
        <f>'AGS 2018 scenario'!AB44-'Baseline GMFM 2018'!AB44</f>
        <v>0</v>
      </c>
      <c r="AC44" s="62">
        <f>'AGS 2018 scenario'!AC44-'Baseline GMFM 2018'!AC44</f>
        <v>9.9999999960687092E-6</v>
      </c>
      <c r="AD44" s="62">
        <f>'AGS 2018 scenario'!AD44-'Baseline GMFM 2018'!AD44</f>
        <v>1.6602569521801058E-2</v>
      </c>
      <c r="AE44" s="62">
        <f>'AGS 2018 scenario'!AE44-'Baseline GMFM 2018'!AE44</f>
        <v>4.3230802794091971E-2</v>
      </c>
      <c r="AF44" s="62">
        <f>'AGS 2018 scenario'!AF44-'Baseline GMFM 2018'!AF44</f>
        <v>7.6385975184507515E-2</v>
      </c>
      <c r="AG44" s="62">
        <f>'AGS 2018 scenario'!AG44-'Baseline GMFM 2018'!AG44</f>
        <v>0.12293759307108587</v>
      </c>
      <c r="AH44" s="62">
        <f>'AGS 2018 scenario'!AH44-'Baseline GMFM 2018'!AH44</f>
        <v>0.17596347125956413</v>
      </c>
      <c r="AI44" s="62">
        <f>'AGS 2018 scenario'!AI44-'Baseline GMFM 2018'!AI44</f>
        <v>0.23565387908749358</v>
      </c>
      <c r="AJ44" s="62">
        <f>'AGS 2018 scenario'!AJ44-'Baseline GMFM 2018'!AJ44</f>
        <v>0.30213172799310684</v>
      </c>
      <c r="AK44" s="62">
        <f>'AGS 2018 scenario'!AK44-'Baseline GMFM 2018'!AK44</f>
        <v>0.38204802061528653</v>
      </c>
      <c r="AL44" s="62">
        <f>'AGS 2018 scenario'!AL44-'Baseline GMFM 2018'!AL44</f>
        <v>0.4820893452165862</v>
      </c>
      <c r="AM44" s="62">
        <f>'AGS 2018 scenario'!AM44-'Baseline GMFM 2018'!AM44</f>
        <v>0.61559094527172675</v>
      </c>
      <c r="AN44" s="62">
        <f>'AGS 2018 scenario'!AN44-'Baseline GMFM 2018'!AN44</f>
        <v>0.76919547505926289</v>
      </c>
      <c r="AO44" s="62">
        <f>'AGS 2018 scenario'!AO44-'Baseline GMFM 2018'!AO44</f>
        <v>0.94333081646085759</v>
      </c>
      <c r="AP44" s="62">
        <f>'AGS 2018 scenario'!AP44-'Baseline GMFM 2018'!AP44</f>
        <v>1.1328921777798939</v>
      </c>
      <c r="AQ44" s="62">
        <f>'AGS 2018 scenario'!AQ44-'Baseline GMFM 2018'!AQ44</f>
        <v>1.3453361639161585</v>
      </c>
      <c r="AR44" s="62">
        <f>'AGS 2018 scenario'!AR44-'Baseline GMFM 2018'!AR44</f>
        <v>1.5667970989299462</v>
      </c>
      <c r="AS44" s="62">
        <f>'AGS 2018 scenario'!AS44-'Baseline GMFM 2018'!AS44</f>
        <v>1.7990864086280354</v>
      </c>
      <c r="AT44" s="62">
        <f>'AGS 2018 scenario'!AT44-'Baseline GMFM 2018'!AT44</f>
        <v>2.0532919007407173</v>
      </c>
      <c r="AU44" s="62">
        <f>'AGS 2018 scenario'!AU44-'Baseline GMFM 2018'!AU44</f>
        <v>2.3244858188451758</v>
      </c>
      <c r="AV44" s="62">
        <f>'AGS 2018 scenario'!AV44-'Baseline GMFM 2018'!AV44</f>
        <v>2.6162948648613593</v>
      </c>
      <c r="AW44" s="62">
        <f>'AGS 2018 scenario'!AW44-'Baseline GMFM 2018'!AW44</f>
        <v>2.9274974671683225</v>
      </c>
      <c r="AX44" s="62">
        <f>'AGS 2018 scenario'!AX44-'Baseline GMFM 2018'!AX44</f>
        <v>3.2587255510364983</v>
      </c>
      <c r="AY44" s="67">
        <f>'AGS 2018 scenario'!AY44-'Baseline GMFM 2018'!AY44</f>
        <v>3.2421229815146972</v>
      </c>
      <c r="AZ44" s="75">
        <f>'AGS 2018 scenario'!AZ44-'Baseline GMFM 2018'!AZ44</f>
        <v>9.7515867463966954E-2</v>
      </c>
      <c r="BA44" s="76">
        <f>'AGS 2018 scenario'!BA44-'Baseline GMFM 2018'!BA44</f>
        <v>3.6691136843547412E-3</v>
      </c>
      <c r="BB44" s="67">
        <f>'AGS 2018 scenario'!BB44-'Baseline GMFM 2018'!BB44</f>
        <v>2.9274874671683264</v>
      </c>
      <c r="BC44" s="75">
        <f>'AGS 2018 scenario'!BC44-'Baseline GMFM 2018'!BC44</f>
        <v>8.8896907780152523E-2</v>
      </c>
      <c r="BD44" s="75">
        <f>'AGS 2018 scenario'!BD44-'Baseline GMFM 2018'!BD44</f>
        <v>3.3682235259668847E-3</v>
      </c>
      <c r="BE44" s="67">
        <f>'AGS 2018 scenario'!BE44-'Baseline GMFM 2018'!BE44</f>
        <v>2.6162948648613593</v>
      </c>
      <c r="BF44" s="75">
        <f>'AGS 2018 scenario'!BF44-'Baseline GMFM 2018'!BF44</f>
        <v>8.1736328354978072E-2</v>
      </c>
      <c r="BG44" s="76">
        <f>'AGS 2018 scenario'!BG44-'Baseline GMFM 2018'!BG44</f>
        <v>3.0578680117794299E-3</v>
      </c>
      <c r="BH44" s="106">
        <f>'AGS 2018 scenario'!BH44-'Baseline GMFM 2018'!BH44</f>
        <v>2.3244858188451758</v>
      </c>
      <c r="BI44" s="75">
        <f>'AGS 2018 scenario'!BI44-'Baseline GMFM 2018'!BI44</f>
        <v>6.8245632307059267E-2</v>
      </c>
      <c r="BJ44" s="76">
        <f>'AGS 2018 scenario'!BJ44-'Baseline GMFM 2018'!BJ44</f>
        <v>2.7470420874147194E-3</v>
      </c>
      <c r="BK44" s="106">
        <f>'AGS 2018 scenario'!BK44-'Baseline GMFM 2018'!BK44</f>
        <v>2.9108948976465214</v>
      </c>
      <c r="BL44" s="75">
        <f>'AGS 2018 scenario'!BL44-'Baseline GMFM 2018'!BL44</f>
        <v>8.7545564165227796E-2</v>
      </c>
      <c r="BM44" s="76">
        <f>'AGS 2018 scenario'!BM44-'Baseline GMFM 2018'!BM44</f>
        <v>3.5200637795129719E-3</v>
      </c>
    </row>
    <row r="45" spans="1:65" x14ac:dyDescent="0.2">
      <c r="A45" s="51" t="s">
        <v>20</v>
      </c>
      <c r="B45" s="51" t="s">
        <v>144</v>
      </c>
      <c r="C45" s="62">
        <f>'AGS 2018 scenario'!C45-'Baseline GMFM 2018'!C45</f>
        <v>0</v>
      </c>
      <c r="D45" s="62">
        <f>'AGS 2018 scenario'!D45-'Baseline GMFM 2018'!D45</f>
        <v>0</v>
      </c>
      <c r="E45" s="62">
        <f>'AGS 2018 scenario'!E45-'Baseline GMFM 2018'!E45</f>
        <v>0</v>
      </c>
      <c r="F45" s="62">
        <f>'AGS 2018 scenario'!F45-'Baseline GMFM 2018'!F45</f>
        <v>0</v>
      </c>
      <c r="G45" s="62">
        <f>'AGS 2018 scenario'!G45-'Baseline GMFM 2018'!G45</f>
        <v>0</v>
      </c>
      <c r="H45" s="62">
        <f>'AGS 2018 scenario'!H45-'Baseline GMFM 2018'!H45</f>
        <v>0</v>
      </c>
      <c r="I45" s="62">
        <f>'AGS 2018 scenario'!I45-'Baseline GMFM 2018'!I45</f>
        <v>0</v>
      </c>
      <c r="J45" s="62">
        <f>'AGS 2018 scenario'!J45-'Baseline GMFM 2018'!J45</f>
        <v>0</v>
      </c>
      <c r="K45" s="62">
        <f>'AGS 2018 scenario'!K45-'Baseline GMFM 2018'!K45</f>
        <v>0</v>
      </c>
      <c r="L45" s="62">
        <f>'AGS 2018 scenario'!L45-'Baseline GMFM 2018'!L45</f>
        <v>0</v>
      </c>
      <c r="M45" s="62">
        <f>'AGS 2018 scenario'!M45-'Baseline GMFM 2018'!M45</f>
        <v>0</v>
      </c>
      <c r="N45" s="62">
        <f>'AGS 2018 scenario'!N45-'Baseline GMFM 2018'!N45</f>
        <v>0</v>
      </c>
      <c r="O45" s="62">
        <f>'AGS 2018 scenario'!O45-'Baseline GMFM 2018'!O45</f>
        <v>0</v>
      </c>
      <c r="P45" s="62">
        <f>'AGS 2018 scenario'!P45-'Baseline GMFM 2018'!P45</f>
        <v>0</v>
      </c>
      <c r="Q45" s="62">
        <f>'AGS 2018 scenario'!Q45-'Baseline GMFM 2018'!Q45</f>
        <v>0</v>
      </c>
      <c r="R45" s="62">
        <f>'AGS 2018 scenario'!R45-'Baseline GMFM 2018'!R45</f>
        <v>0</v>
      </c>
      <c r="S45" s="62">
        <f>'AGS 2018 scenario'!S45-'Baseline GMFM 2018'!S45</f>
        <v>0</v>
      </c>
      <c r="T45" s="62">
        <f>'AGS 2018 scenario'!T45-'Baseline GMFM 2018'!T45</f>
        <v>0</v>
      </c>
      <c r="U45" s="62">
        <f>'AGS 2018 scenario'!U45-'Baseline GMFM 2018'!U45</f>
        <v>0</v>
      </c>
      <c r="V45" s="62">
        <f>'AGS 2018 scenario'!V45-'Baseline GMFM 2018'!V45</f>
        <v>0</v>
      </c>
      <c r="W45" s="62">
        <f>'AGS 2018 scenario'!W45-'Baseline GMFM 2018'!W45</f>
        <v>0</v>
      </c>
      <c r="X45" s="62">
        <f>'AGS 2018 scenario'!X45-'Baseline GMFM 2018'!X45</f>
        <v>0</v>
      </c>
      <c r="Y45" s="62">
        <f>'AGS 2018 scenario'!Y45-'Baseline GMFM 2018'!Y45</f>
        <v>0</v>
      </c>
      <c r="Z45" s="62">
        <f>'AGS 2018 scenario'!Z45-'Baseline GMFM 2018'!Z45</f>
        <v>0</v>
      </c>
      <c r="AA45" s="62">
        <f>'AGS 2018 scenario'!AA45-'Baseline GMFM 2018'!AA45</f>
        <v>0</v>
      </c>
      <c r="AB45" s="116">
        <f>'AGS 2018 scenario'!AB45-'Baseline GMFM 2018'!AB45</f>
        <v>0</v>
      </c>
      <c r="AC45" s="62">
        <f>'AGS 2018 scenario'!AC45-'Baseline GMFM 2018'!AC45</f>
        <v>0</v>
      </c>
      <c r="AD45" s="62">
        <f>'AGS 2018 scenario'!AD45-'Baseline GMFM 2018'!AD45</f>
        <v>1.7262651241388483E-2</v>
      </c>
      <c r="AE45" s="62">
        <f>'AGS 2018 scenario'!AE45-'Baseline GMFM 2018'!AE45</f>
        <v>4.4442670613143775E-2</v>
      </c>
      <c r="AF45" s="62">
        <f>'AGS 2018 scenario'!AF45-'Baseline GMFM 2018'!AF45</f>
        <v>7.7676914893153537E-2</v>
      </c>
      <c r="AG45" s="62">
        <f>'AGS 2018 scenario'!AG45-'Baseline GMFM 2018'!AG45</f>
        <v>0.12369246981933912</v>
      </c>
      <c r="AH45" s="62">
        <f>'AGS 2018 scenario'!AH45-'Baseline GMFM 2018'!AH45</f>
        <v>0.17516813739926818</v>
      </c>
      <c r="AI45" s="62">
        <f>'AGS 2018 scenario'!AI45-'Baseline GMFM 2018'!AI45</f>
        <v>0.23213040595246781</v>
      </c>
      <c r="AJ45" s="62">
        <f>'AGS 2018 scenario'!AJ45-'Baseline GMFM 2018'!AJ45</f>
        <v>0.29449710077062718</v>
      </c>
      <c r="AK45" s="62">
        <f>'AGS 2018 scenario'!AK45-'Baseline GMFM 2018'!AK45</f>
        <v>0.3685040808835538</v>
      </c>
      <c r="AL45" s="62">
        <f>'AGS 2018 scenario'!AL45-'Baseline GMFM 2018'!AL45</f>
        <v>0.46012446034806231</v>
      </c>
      <c r="AM45" s="62">
        <f>'AGS 2018 scenario'!AM45-'Baseline GMFM 2018'!AM45</f>
        <v>0.58136458955730319</v>
      </c>
      <c r="AN45" s="62">
        <f>'AGS 2018 scenario'!AN45-'Baseline GMFM 2018'!AN45</f>
        <v>0.71884068266331269</v>
      </c>
      <c r="AO45" s="62">
        <f>'AGS 2018 scenario'!AO45-'Baseline GMFM 2018'!AO45</f>
        <v>0.87242011889325255</v>
      </c>
      <c r="AP45" s="62">
        <f>'AGS 2018 scenario'!AP45-'Baseline GMFM 2018'!AP45</f>
        <v>1.0361404723942655</v>
      </c>
      <c r="AQ45" s="62">
        <f>'AGS 2018 scenario'!AQ45-'Baseline GMFM 2018'!AQ45</f>
        <v>1.2164390839903518</v>
      </c>
      <c r="AR45" s="62">
        <f>'AGS 2018 scenario'!AR45-'Baseline GMFM 2018'!AR45</f>
        <v>1.4006638998111427</v>
      </c>
      <c r="AS45" s="62">
        <f>'AGS 2018 scenario'!AS45-'Baseline GMFM 2018'!AS45</f>
        <v>1.5887622650947719</v>
      </c>
      <c r="AT45" s="62">
        <f>'AGS 2018 scenario'!AT45-'Baseline GMFM 2018'!AT45</f>
        <v>1.7927467841415776</v>
      </c>
      <c r="AU45" s="62">
        <f>'AGS 2018 scenario'!AU45-'Baseline GMFM 2018'!AU45</f>
        <v>2.0065419312588304</v>
      </c>
      <c r="AV45" s="62">
        <f>'AGS 2018 scenario'!AV45-'Baseline GMFM 2018'!AV45</f>
        <v>2.2328249069510733</v>
      </c>
      <c r="AW45" s="62">
        <f>'AGS 2018 scenario'!AW45-'Baseline GMFM 2018'!AW45</f>
        <v>2.4700387970731157</v>
      </c>
      <c r="AX45" s="62">
        <f>'AGS 2018 scenario'!AX45-'Baseline GMFM 2018'!AX45</f>
        <v>2.7184116265769802</v>
      </c>
      <c r="AY45" s="67">
        <f>'AGS 2018 scenario'!AY45-'Baseline GMFM 2018'!AY45</f>
        <v>2.7011489753355917</v>
      </c>
      <c r="AZ45" s="75">
        <f>'AGS 2018 scenario'!AZ45-'Baseline GMFM 2018'!AZ45</f>
        <v>6.9752855587465634E-2</v>
      </c>
      <c r="BA45" s="76">
        <f>'AGS 2018 scenario'!BA45-'Baseline GMFM 2018'!BA45</f>
        <v>3.1165113238178499E-3</v>
      </c>
      <c r="BB45" s="67">
        <f>'AGS 2018 scenario'!BB45-'Baseline GMFM 2018'!BB45</f>
        <v>2.4700387970731157</v>
      </c>
      <c r="BC45" s="75">
        <f>'AGS 2018 scenario'!BC45-'Baseline GMFM 2018'!BC45</f>
        <v>6.3755753661784265E-2</v>
      </c>
      <c r="BD45" s="75">
        <f>'AGS 2018 scenario'!BD45-'Baseline GMFM 2018'!BD45</f>
        <v>2.8670938370112253E-3</v>
      </c>
      <c r="BE45" s="67">
        <f>'AGS 2018 scenario'!BE45-'Baseline GMFM 2018'!BE45</f>
        <v>2.2328249069510733</v>
      </c>
      <c r="BF45" s="75">
        <f>'AGS 2018 scenario'!BF45-'Baseline GMFM 2018'!BF45</f>
        <v>5.672507564235639E-2</v>
      </c>
      <c r="BG45" s="76">
        <f>'AGS 2018 scenario'!BG45-'Baseline GMFM 2018'!BG45</f>
        <v>2.603238483081638E-3</v>
      </c>
      <c r="BH45" s="106">
        <f>'AGS 2018 scenario'!BH45-'Baseline GMFM 2018'!BH45</f>
        <v>2.0065419312588304</v>
      </c>
      <c r="BI45" s="75">
        <f>'AGS 2018 scenario'!BI45-'Baseline GMFM 2018'!BI45</f>
        <v>5.1481672144644192E-2</v>
      </c>
      <c r="BJ45" s="76">
        <f>'AGS 2018 scenario'!BJ45-'Baseline GMFM 2018'!BJ45</f>
        <v>2.3526137638949507E-3</v>
      </c>
      <c r="BK45" s="106">
        <f>'AGS 2018 scenario'!BK45-'Baseline GMFM 2018'!BK45</f>
        <v>2.4527761458317272</v>
      </c>
      <c r="BL45" s="75">
        <f>'AGS 2018 scenario'!BL45-'Baseline GMFM 2018'!BL45</f>
        <v>6.3336666034295927E-2</v>
      </c>
      <c r="BM45" s="76">
        <f>'AGS 2018 scenario'!BM45-'Baseline GMFM 2018'!BM45</f>
        <v>2.9954587016769452E-3</v>
      </c>
    </row>
    <row r="46" spans="1:65" x14ac:dyDescent="0.2">
      <c r="A46" s="51" t="s">
        <v>21</v>
      </c>
      <c r="B46" s="51" t="s">
        <v>144</v>
      </c>
      <c r="C46" s="62">
        <f>'AGS 2018 scenario'!C46-'Baseline GMFM 2018'!C46</f>
        <v>0</v>
      </c>
      <c r="D46" s="62">
        <f>'AGS 2018 scenario'!D46-'Baseline GMFM 2018'!D46</f>
        <v>0</v>
      </c>
      <c r="E46" s="62">
        <f>'AGS 2018 scenario'!E46-'Baseline GMFM 2018'!E46</f>
        <v>0</v>
      </c>
      <c r="F46" s="62">
        <f>'AGS 2018 scenario'!F46-'Baseline GMFM 2018'!F46</f>
        <v>0</v>
      </c>
      <c r="G46" s="62">
        <f>'AGS 2018 scenario'!G46-'Baseline GMFM 2018'!G46</f>
        <v>0</v>
      </c>
      <c r="H46" s="62">
        <f>'AGS 2018 scenario'!H46-'Baseline GMFM 2018'!H46</f>
        <v>0</v>
      </c>
      <c r="I46" s="62">
        <f>'AGS 2018 scenario'!I46-'Baseline GMFM 2018'!I46</f>
        <v>0</v>
      </c>
      <c r="J46" s="62">
        <f>'AGS 2018 scenario'!J46-'Baseline GMFM 2018'!J46</f>
        <v>0</v>
      </c>
      <c r="K46" s="62">
        <f>'AGS 2018 scenario'!K46-'Baseline GMFM 2018'!K46</f>
        <v>0</v>
      </c>
      <c r="L46" s="62">
        <f>'AGS 2018 scenario'!L46-'Baseline GMFM 2018'!L46</f>
        <v>0</v>
      </c>
      <c r="M46" s="62">
        <f>'AGS 2018 scenario'!M46-'Baseline GMFM 2018'!M46</f>
        <v>0</v>
      </c>
      <c r="N46" s="62">
        <f>'AGS 2018 scenario'!N46-'Baseline GMFM 2018'!N46</f>
        <v>0</v>
      </c>
      <c r="O46" s="62">
        <f>'AGS 2018 scenario'!O46-'Baseline GMFM 2018'!O46</f>
        <v>0</v>
      </c>
      <c r="P46" s="62">
        <f>'AGS 2018 scenario'!P46-'Baseline GMFM 2018'!P46</f>
        <v>0</v>
      </c>
      <c r="Q46" s="62">
        <f>'AGS 2018 scenario'!Q46-'Baseline GMFM 2018'!Q46</f>
        <v>0</v>
      </c>
      <c r="R46" s="62">
        <f>'AGS 2018 scenario'!R46-'Baseline GMFM 2018'!R46</f>
        <v>0</v>
      </c>
      <c r="S46" s="62">
        <f>'AGS 2018 scenario'!S46-'Baseline GMFM 2018'!S46</f>
        <v>0</v>
      </c>
      <c r="T46" s="62">
        <f>'AGS 2018 scenario'!T46-'Baseline GMFM 2018'!T46</f>
        <v>0</v>
      </c>
      <c r="U46" s="62">
        <f>'AGS 2018 scenario'!U46-'Baseline GMFM 2018'!U46</f>
        <v>0</v>
      </c>
      <c r="V46" s="62">
        <f>'AGS 2018 scenario'!V46-'Baseline GMFM 2018'!V46</f>
        <v>0</v>
      </c>
      <c r="W46" s="62">
        <f>'AGS 2018 scenario'!W46-'Baseline GMFM 2018'!W46</f>
        <v>0</v>
      </c>
      <c r="X46" s="62">
        <f>'AGS 2018 scenario'!X46-'Baseline GMFM 2018'!X46</f>
        <v>0</v>
      </c>
      <c r="Y46" s="62">
        <f>'AGS 2018 scenario'!Y46-'Baseline GMFM 2018'!Y46</f>
        <v>0</v>
      </c>
      <c r="Z46" s="62">
        <f>'AGS 2018 scenario'!Z46-'Baseline GMFM 2018'!Z46</f>
        <v>0</v>
      </c>
      <c r="AA46" s="62">
        <f>'AGS 2018 scenario'!AA46-'Baseline GMFM 2018'!AA46</f>
        <v>2.8199999860589742E-5</v>
      </c>
      <c r="AB46" s="116">
        <f>'AGS 2018 scenario'!AB46-'Baseline GMFM 2018'!AB46</f>
        <v>-5.6799999583745375E-5</v>
      </c>
      <c r="AC46" s="62">
        <f>'AGS 2018 scenario'!AC46-'Baseline GMFM 2018'!AC46</f>
        <v>-3.3330000019304862E-4</v>
      </c>
      <c r="AD46" s="62">
        <f>'AGS 2018 scenario'!AD46-'Baseline GMFM 2018'!AD46</f>
        <v>0.53979677240363344</v>
      </c>
      <c r="AE46" s="62">
        <f>'AGS 2018 scenario'!AE46-'Baseline GMFM 2018'!AE46</f>
        <v>1.3855516868090945</v>
      </c>
      <c r="AF46" s="62">
        <f>'AGS 2018 scenario'!AF46-'Baseline GMFM 2018'!AF46</f>
        <v>2.4238087461890245</v>
      </c>
      <c r="AG46" s="62">
        <f>'AGS 2018 scenario'!AG46-'Baseline GMFM 2018'!AG46</f>
        <v>3.8573719868147691</v>
      </c>
      <c r="AH46" s="62">
        <f>'AGS 2018 scenario'!AH46-'Baseline GMFM 2018'!AH46</f>
        <v>5.4665244617756343</v>
      </c>
      <c r="AI46" s="62">
        <f>'AGS 2018 scenario'!AI46-'Baseline GMFM 2018'!AI46</f>
        <v>7.2437158631435068</v>
      </c>
      <c r="AJ46" s="62">
        <f>'AGS 2018 scenario'!AJ46-'Baseline GMFM 2018'!AJ46</f>
        <v>9.1839005222259402</v>
      </c>
      <c r="AK46" s="62">
        <f>'AGS 2018 scenario'!AK46-'Baseline GMFM 2018'!AK46</f>
        <v>11.479954663501303</v>
      </c>
      <c r="AL46" s="62">
        <f>'AGS 2018 scenario'!AL46-'Baseline GMFM 2018'!AL46</f>
        <v>14.31300809541699</v>
      </c>
      <c r="AM46" s="62">
        <f>'AGS 2018 scenario'!AM46-'Baseline GMFM 2018'!AM46</f>
        <v>18.057820938674695</v>
      </c>
      <c r="AN46" s="62">
        <f>'AGS 2018 scenario'!AN46-'Baseline GMFM 2018'!AN46</f>
        <v>22.300563110237135</v>
      </c>
      <c r="AO46" s="62">
        <f>'AGS 2018 scenario'!AO46-'Baseline GMFM 2018'!AO46</f>
        <v>27.031128389056676</v>
      </c>
      <c r="AP46" s="62">
        <f>'AGS 2018 scenario'!AP46-'Baseline GMFM 2018'!AP46</f>
        <v>32.046484334100342</v>
      </c>
      <c r="AQ46" s="62">
        <f>'AGS 2018 scenario'!AQ46-'Baseline GMFM 2018'!AQ46</f>
        <v>37.520983046966421</v>
      </c>
      <c r="AR46" s="62">
        <f>'AGS 2018 scenario'!AR46-'Baseline GMFM 2018'!AR46</f>
        <v>43.076039030748689</v>
      </c>
      <c r="AS46" s="62">
        <f>'AGS 2018 scenario'!AS46-'Baseline GMFM 2018'!AS46</f>
        <v>48.718862677052584</v>
      </c>
      <c r="AT46" s="62">
        <f>'AGS 2018 scenario'!AT46-'Baseline GMFM 2018'!AT46</f>
        <v>54.809648175929624</v>
      </c>
      <c r="AU46" s="62">
        <f>'AGS 2018 scenario'!AU46-'Baseline GMFM 2018'!AU46</f>
        <v>61.166644254668654</v>
      </c>
      <c r="AV46" s="62">
        <f>'AGS 2018 scenario'!AV46-'Baseline GMFM 2018'!AV46</f>
        <v>67.871640041942101</v>
      </c>
      <c r="AW46" s="62">
        <f>'AGS 2018 scenario'!AW46-'Baseline GMFM 2018'!AW46</f>
        <v>74.82657025724825</v>
      </c>
      <c r="AX46" s="62">
        <f>'AGS 2018 scenario'!AX46-'Baseline GMFM 2018'!AX46</f>
        <v>82.104693463200647</v>
      </c>
      <c r="AY46" s="67">
        <f>'AGS 2018 scenario'!AY46-'Baseline GMFM 2018'!AY46</f>
        <v>81.564896690797013</v>
      </c>
      <c r="AZ46" s="75">
        <f>'AGS 2018 scenario'!AZ46-'Baseline GMFM 2018'!AZ46</f>
        <v>5.5982907047118752E-2</v>
      </c>
      <c r="BA46" s="76">
        <f>'AGS 2018 scenario'!BA46-'Baseline GMFM 2018'!BA46</f>
        <v>2.5453475524395142E-3</v>
      </c>
      <c r="BB46" s="67">
        <f>'AGS 2018 scenario'!BB46-'Baseline GMFM 2018'!BB46</f>
        <v>74.826903557248443</v>
      </c>
      <c r="BC46" s="75">
        <f>'AGS 2018 scenario'!BC46-'Baseline GMFM 2018'!BC46</f>
        <v>5.1856780638629418E-2</v>
      </c>
      <c r="BD46" s="75">
        <f>'AGS 2018 scenario'!BD46-'Baseline GMFM 2018'!BD46</f>
        <v>2.3473769779533971E-3</v>
      </c>
      <c r="BE46" s="67">
        <f>'AGS 2018 scenario'!BE46-'Baseline GMFM 2018'!BE46</f>
        <v>67.871696841941684</v>
      </c>
      <c r="BF46" s="75">
        <f>'AGS 2018 scenario'!BF46-'Baseline GMFM 2018'!BF46</f>
        <v>4.7741971327708008E-2</v>
      </c>
      <c r="BG46" s="76">
        <f>'AGS 2018 scenario'!BG46-'Baseline GMFM 2018'!BG46</f>
        <v>2.1393841411354586E-3</v>
      </c>
      <c r="BH46" s="106">
        <f>'AGS 2018 scenario'!BH46-'Baseline GMFM 2018'!BH46</f>
        <v>61.166616054668793</v>
      </c>
      <c r="BI46" s="75">
        <f>'AGS 2018 scenario'!BI46-'Baseline GMFM 2018'!BI46</f>
        <v>4.4214632652288949E-2</v>
      </c>
      <c r="BJ46" s="76">
        <f>'AGS 2018 scenario'!BJ46-'Baseline GMFM 2018'!BJ46</f>
        <v>1.9383034098447993E-3</v>
      </c>
      <c r="BK46" s="106">
        <f>'AGS 2018 scenario'!BK46-'Baseline GMFM 2018'!BK46</f>
        <v>74.286773484844616</v>
      </c>
      <c r="BL46" s="75">
        <f>'AGS 2018 scenario'!BL46-'Baseline GMFM 2018'!BL46</f>
        <v>5.0985785567945155E-2</v>
      </c>
      <c r="BM46" s="76">
        <f>'AGS 2018 scenario'!BM46-'Baseline GMFM 2018'!BM46</f>
        <v>2.4508137914296402E-3</v>
      </c>
    </row>
    <row r="47" spans="1:65" x14ac:dyDescent="0.2"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116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7"/>
      <c r="AZ47" s="75"/>
      <c r="BA47" s="76"/>
      <c r="BB47" s="67"/>
      <c r="BC47" s="75"/>
      <c r="BD47" s="75"/>
      <c r="BE47" s="67"/>
      <c r="BF47" s="75"/>
      <c r="BG47" s="76"/>
      <c r="BH47" s="106"/>
      <c r="BI47" s="75"/>
      <c r="BJ47" s="76"/>
      <c r="BK47" s="106"/>
      <c r="BL47" s="75"/>
      <c r="BM47" s="76"/>
    </row>
    <row r="48" spans="1:65" x14ac:dyDescent="0.2">
      <c r="A48" s="103" t="s">
        <v>22</v>
      </c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116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7"/>
      <c r="AZ48" s="75"/>
      <c r="BA48" s="76"/>
      <c r="BB48" s="67"/>
      <c r="BC48" s="75"/>
      <c r="BD48" s="75"/>
      <c r="BE48" s="67"/>
      <c r="BF48" s="75"/>
      <c r="BG48" s="76"/>
      <c r="BH48" s="106"/>
      <c r="BI48" s="75"/>
      <c r="BJ48" s="76"/>
      <c r="BK48" s="106"/>
      <c r="BL48" s="75"/>
      <c r="BM48" s="76"/>
    </row>
    <row r="49" spans="1:65" x14ac:dyDescent="0.2"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116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7"/>
      <c r="AZ49" s="75"/>
      <c r="BA49" s="76"/>
      <c r="BB49" s="67"/>
      <c r="BC49" s="75"/>
      <c r="BD49" s="75"/>
      <c r="BE49" s="67"/>
      <c r="BF49" s="75"/>
      <c r="BG49" s="76"/>
      <c r="BH49" s="106"/>
      <c r="BI49" s="75"/>
      <c r="BJ49" s="76"/>
      <c r="BK49" s="106"/>
      <c r="BL49" s="75"/>
      <c r="BM49" s="76"/>
    </row>
    <row r="50" spans="1:65" x14ac:dyDescent="0.2">
      <c r="A50" s="51" t="s">
        <v>2</v>
      </c>
      <c r="B50" s="51" t="s">
        <v>144</v>
      </c>
      <c r="C50" s="62">
        <f>'AGS 2018 scenario'!C50-'Baseline GMFM 2018'!C50</f>
        <v>0</v>
      </c>
      <c r="D50" s="62">
        <f>'AGS 2018 scenario'!D50-'Baseline GMFM 2018'!D50</f>
        <v>0</v>
      </c>
      <c r="E50" s="62">
        <f>'AGS 2018 scenario'!E50-'Baseline GMFM 2018'!E50</f>
        <v>0</v>
      </c>
      <c r="F50" s="62">
        <f>'AGS 2018 scenario'!F50-'Baseline GMFM 2018'!F50</f>
        <v>0</v>
      </c>
      <c r="G50" s="62">
        <f>'AGS 2018 scenario'!G50-'Baseline GMFM 2018'!G50</f>
        <v>0</v>
      </c>
      <c r="H50" s="62">
        <f>'AGS 2018 scenario'!H50-'Baseline GMFM 2018'!H50</f>
        <v>0</v>
      </c>
      <c r="I50" s="62">
        <f>'AGS 2018 scenario'!I50-'Baseline GMFM 2018'!I50</f>
        <v>0</v>
      </c>
      <c r="J50" s="62">
        <f>'AGS 2018 scenario'!J50-'Baseline GMFM 2018'!J50</f>
        <v>0</v>
      </c>
      <c r="K50" s="62">
        <f>'AGS 2018 scenario'!K50-'Baseline GMFM 2018'!K50</f>
        <v>0</v>
      </c>
      <c r="L50" s="62">
        <f>'AGS 2018 scenario'!L50-'Baseline GMFM 2018'!L50</f>
        <v>0</v>
      </c>
      <c r="M50" s="62">
        <f>'AGS 2018 scenario'!M50-'Baseline GMFM 2018'!M50</f>
        <v>0</v>
      </c>
      <c r="N50" s="62">
        <f>'AGS 2018 scenario'!N50-'Baseline GMFM 2018'!N50</f>
        <v>0</v>
      </c>
      <c r="O50" s="62">
        <f>'AGS 2018 scenario'!O50-'Baseline GMFM 2018'!O50</f>
        <v>0</v>
      </c>
      <c r="P50" s="62">
        <f>'AGS 2018 scenario'!P50-'Baseline GMFM 2018'!P50</f>
        <v>0</v>
      </c>
      <c r="Q50" s="62">
        <f>'AGS 2018 scenario'!Q50-'Baseline GMFM 2018'!Q50</f>
        <v>0</v>
      </c>
      <c r="R50" s="62">
        <f>'AGS 2018 scenario'!R50-'Baseline GMFM 2018'!R50</f>
        <v>0</v>
      </c>
      <c r="S50" s="62">
        <f>'AGS 2018 scenario'!S50-'Baseline GMFM 2018'!S50</f>
        <v>0</v>
      </c>
      <c r="T50" s="62">
        <f>'AGS 2018 scenario'!T50-'Baseline GMFM 2018'!T50</f>
        <v>0</v>
      </c>
      <c r="U50" s="62">
        <f>'AGS 2018 scenario'!U50-'Baseline GMFM 2018'!U50</f>
        <v>0</v>
      </c>
      <c r="V50" s="62">
        <f>'AGS 2018 scenario'!V50-'Baseline GMFM 2018'!V50</f>
        <v>0</v>
      </c>
      <c r="W50" s="62">
        <f>'AGS 2018 scenario'!W50-'Baseline GMFM 2018'!W50</f>
        <v>0</v>
      </c>
      <c r="X50" s="62">
        <f>'AGS 2018 scenario'!X50-'Baseline GMFM 2018'!X50</f>
        <v>0</v>
      </c>
      <c r="Y50" s="62">
        <f>'AGS 2018 scenario'!Y50-'Baseline GMFM 2018'!Y50</f>
        <v>0</v>
      </c>
      <c r="Z50" s="62">
        <f>'AGS 2018 scenario'!Z50-'Baseline GMFM 2018'!Z50</f>
        <v>0</v>
      </c>
      <c r="AA50" s="62">
        <f>'AGS 2018 scenario'!AA50-'Baseline GMFM 2018'!AA50</f>
        <v>0</v>
      </c>
      <c r="AB50" s="116">
        <f>'AGS 2018 scenario'!AB50-'Baseline GMFM 2018'!AB50</f>
        <v>0</v>
      </c>
      <c r="AC50" s="62">
        <f>'AGS 2018 scenario'!AC50-'Baseline GMFM 2018'!AC50</f>
        <v>0</v>
      </c>
      <c r="AD50" s="62">
        <f>'AGS 2018 scenario'!AD50-'Baseline GMFM 2018'!AD50</f>
        <v>8.1476850244399657E-7</v>
      </c>
      <c r="AE50" s="62">
        <f>'AGS 2018 scenario'!AE50-'Baseline GMFM 2018'!AE50</f>
        <v>2.0680449206444962E-6</v>
      </c>
      <c r="AF50" s="62">
        <f>'AGS 2018 scenario'!AF50-'Baseline GMFM 2018'!AF50</f>
        <v>3.573496493380901E-6</v>
      </c>
      <c r="AG50" s="62">
        <f>'AGS 2018 scenario'!AG50-'Baseline GMFM 2018'!AG50</f>
        <v>5.6124215612740613E-6</v>
      </c>
      <c r="AH50" s="62">
        <f>'AGS 2018 scenario'!AH50-'Baseline GMFM 2018'!AH50</f>
        <v>7.8626492405753368E-6</v>
      </c>
      <c r="AI50" s="62">
        <f>'AGS 2018 scenario'!AI50-'Baseline GMFM 2018'!AI50</f>
        <v>1.0309628362126233E-5</v>
      </c>
      <c r="AJ50" s="62">
        <f>'AGS 2018 scenario'!AJ50-'Baseline GMFM 2018'!AJ50</f>
        <v>1.294398575701905E-5</v>
      </c>
      <c r="AK50" s="62">
        <f>'AGS 2018 scenario'!AK50-'Baseline GMFM 2018'!AK50</f>
        <v>1.6043837452794918E-5</v>
      </c>
      <c r="AL50" s="62">
        <f>'AGS 2018 scenario'!AL50-'Baseline GMFM 2018'!AL50</f>
        <v>1.9841026481781654E-5</v>
      </c>
      <c r="AM50" s="62">
        <f>'AGS 2018 scenario'!AM50-'Baseline GMFM 2018'!AM50</f>
        <v>2.4845518984406567E-5</v>
      </c>
      <c r="AN50" s="62">
        <f>'AGS 2018 scenario'!AN50-'Baseline GMFM 2018'!AN50</f>
        <v>3.0482988039981507E-5</v>
      </c>
      <c r="AO50" s="62">
        <f>'AGS 2018 scenario'!AO50-'Baseline GMFM 2018'!AO50</f>
        <v>3.6720559789760188E-5</v>
      </c>
      <c r="AP50" s="62">
        <f>'AGS 2018 scenario'!AP50-'Baseline GMFM 2018'!AP50</f>
        <v>4.3292771659597662E-5</v>
      </c>
      <c r="AQ50" s="62">
        <f>'AGS 2018 scenario'!AQ50-'Baseline GMFM 2018'!AQ50</f>
        <v>5.0356284162056397E-5</v>
      </c>
      <c r="AR50" s="62">
        <f>'AGS 2018 scenario'!AR50-'Baseline GMFM 2018'!AR50</f>
        <v>5.7367464511681732E-5</v>
      </c>
      <c r="AS50" s="62">
        <f>'AGS 2018 scenario'!AS50-'Baseline GMFM 2018'!AS50</f>
        <v>6.4369888356008431E-5</v>
      </c>
      <c r="AT50" s="62">
        <f>'AGS 2018 scenario'!AT50-'Baseline GMFM 2018'!AT50</f>
        <v>7.1839494205860888E-5</v>
      </c>
      <c r="AU50" s="62">
        <f>'AGS 2018 scenario'!AU50-'Baseline GMFM 2018'!AU50</f>
        <v>7.9514950220183067E-5</v>
      </c>
      <c r="AV50" s="62">
        <f>'AGS 2018 scenario'!AV50-'Baseline GMFM 2018'!AV50</f>
        <v>8.7467896306758774E-5</v>
      </c>
      <c r="AW50" s="62">
        <f>'AGS 2018 scenario'!AW50-'Baseline GMFM 2018'!AW50</f>
        <v>8.7274239990309255E-4</v>
      </c>
      <c r="AX50" s="62">
        <f>'AGS 2018 scenario'!AX50-'Baseline GMFM 2018'!AX50</f>
        <v>1.9669177135996918E-3</v>
      </c>
      <c r="AY50" s="67">
        <f>'AGS 2018 scenario'!AY50-'Baseline GMFM 2018'!AY50</f>
        <v>1.9661029450972478E-3</v>
      </c>
      <c r="AZ50" s="75">
        <f>'AGS 2018 scenario'!AZ50-'Baseline GMFM 2018'!AZ50</f>
        <v>5.9613825367685336E-4</v>
      </c>
      <c r="BA50" s="76">
        <f>'AGS 2018 scenario'!BA50-'Baseline GMFM 2018'!BA50</f>
        <v>3.4141361335393583E-5</v>
      </c>
      <c r="BB50" s="67">
        <f>'AGS 2018 scenario'!BB50-'Baseline GMFM 2018'!BB50</f>
        <v>8.7274239990309255E-4</v>
      </c>
      <c r="BC50" s="75">
        <f>'AGS 2018 scenario'!BC50-'Baseline GMFM 2018'!BC50</f>
        <v>2.5896078891612939E-4</v>
      </c>
      <c r="BD50" s="75">
        <f>'AGS 2018 scenario'!BD50-'Baseline GMFM 2018'!BD50</f>
        <v>1.4999058109199659E-5</v>
      </c>
      <c r="BE50" s="67">
        <f>'AGS 2018 scenario'!BE50-'Baseline GMFM 2018'!BE50</f>
        <v>8.7467896306758774E-5</v>
      </c>
      <c r="BF50" s="75">
        <f>'AGS 2018 scenario'!BF50-'Baseline GMFM 2018'!BF50</f>
        <v>2.5961359564646846E-5</v>
      </c>
      <c r="BG50" s="76">
        <f>'AGS 2018 scenario'!BG50-'Baseline GMFM 2018'!BG50</f>
        <v>1.4896686417742444E-6</v>
      </c>
      <c r="BH50" s="106">
        <f>'AGS 2018 scenario'!BH50-'Baseline GMFM 2018'!BH50</f>
        <v>7.9514950220183067E-5</v>
      </c>
      <c r="BI50" s="75">
        <f>'AGS 2018 scenario'!BI50-'Baseline GMFM 2018'!BI50</f>
        <v>2.3776168743827597E-5</v>
      </c>
      <c r="BJ50" s="76">
        <f>'AGS 2018 scenario'!BJ50-'Baseline GMFM 2018'!BJ50</f>
        <v>1.3425658484944591E-6</v>
      </c>
      <c r="BK50" s="106">
        <f>'AGS 2018 scenario'!BK50-'Baseline GMFM 2018'!BK50</f>
        <v>8.7192763140064855E-4</v>
      </c>
      <c r="BL50" s="75">
        <f>'AGS 2018 scenario'!BL50-'Baseline GMFM 2018'!BL50</f>
        <v>2.6439170271060075E-4</v>
      </c>
      <c r="BM50" s="76">
        <f>'AGS 2018 scenario'!BM50-'Baseline GMFM 2018'!BM50</f>
        <v>1.5787070832495864E-5</v>
      </c>
    </row>
    <row r="51" spans="1:65" x14ac:dyDescent="0.2">
      <c r="A51" s="51" t="s">
        <v>23</v>
      </c>
      <c r="B51" s="51" t="s">
        <v>144</v>
      </c>
      <c r="C51" s="62">
        <f>'AGS 2018 scenario'!C51-'Baseline GMFM 2018'!C51</f>
        <v>0</v>
      </c>
      <c r="D51" s="62">
        <f>'AGS 2018 scenario'!D51-'Baseline GMFM 2018'!D51</f>
        <v>0</v>
      </c>
      <c r="E51" s="62">
        <f>'AGS 2018 scenario'!E51-'Baseline GMFM 2018'!E51</f>
        <v>0</v>
      </c>
      <c r="F51" s="62">
        <f>'AGS 2018 scenario'!F51-'Baseline GMFM 2018'!F51</f>
        <v>0</v>
      </c>
      <c r="G51" s="62">
        <f>'AGS 2018 scenario'!G51-'Baseline GMFM 2018'!G51</f>
        <v>0</v>
      </c>
      <c r="H51" s="62">
        <f>'AGS 2018 scenario'!H51-'Baseline GMFM 2018'!H51</f>
        <v>0</v>
      </c>
      <c r="I51" s="62">
        <f>'AGS 2018 scenario'!I51-'Baseline GMFM 2018'!I51</f>
        <v>0</v>
      </c>
      <c r="J51" s="62">
        <f>'AGS 2018 scenario'!J51-'Baseline GMFM 2018'!J51</f>
        <v>0</v>
      </c>
      <c r="K51" s="62">
        <f>'AGS 2018 scenario'!K51-'Baseline GMFM 2018'!K51</f>
        <v>0</v>
      </c>
      <c r="L51" s="62">
        <f>'AGS 2018 scenario'!L51-'Baseline GMFM 2018'!L51</f>
        <v>0</v>
      </c>
      <c r="M51" s="62">
        <f>'AGS 2018 scenario'!M51-'Baseline GMFM 2018'!M51</f>
        <v>0</v>
      </c>
      <c r="N51" s="62">
        <f>'AGS 2018 scenario'!N51-'Baseline GMFM 2018'!N51</f>
        <v>0</v>
      </c>
      <c r="O51" s="62">
        <f>'AGS 2018 scenario'!O51-'Baseline GMFM 2018'!O51</f>
        <v>0</v>
      </c>
      <c r="P51" s="62">
        <f>'AGS 2018 scenario'!P51-'Baseline GMFM 2018'!P51</f>
        <v>0</v>
      </c>
      <c r="Q51" s="62">
        <f>'AGS 2018 scenario'!Q51-'Baseline GMFM 2018'!Q51</f>
        <v>0</v>
      </c>
      <c r="R51" s="62">
        <f>'AGS 2018 scenario'!R51-'Baseline GMFM 2018'!R51</f>
        <v>0</v>
      </c>
      <c r="S51" s="62">
        <f>'AGS 2018 scenario'!S51-'Baseline GMFM 2018'!S51</f>
        <v>0</v>
      </c>
      <c r="T51" s="62">
        <f>'AGS 2018 scenario'!T51-'Baseline GMFM 2018'!T51</f>
        <v>0</v>
      </c>
      <c r="U51" s="62">
        <f>'AGS 2018 scenario'!U51-'Baseline GMFM 2018'!U51</f>
        <v>0</v>
      </c>
      <c r="V51" s="62">
        <f>'AGS 2018 scenario'!V51-'Baseline GMFM 2018'!V51</f>
        <v>0</v>
      </c>
      <c r="W51" s="62">
        <f>'AGS 2018 scenario'!W51-'Baseline GMFM 2018'!W51</f>
        <v>0</v>
      </c>
      <c r="X51" s="62">
        <f>'AGS 2018 scenario'!X51-'Baseline GMFM 2018'!X51</f>
        <v>0</v>
      </c>
      <c r="Y51" s="62">
        <f>'AGS 2018 scenario'!Y51-'Baseline GMFM 2018'!Y51</f>
        <v>0</v>
      </c>
      <c r="Z51" s="62">
        <f>'AGS 2018 scenario'!Z51-'Baseline GMFM 2018'!Z51</f>
        <v>0</v>
      </c>
      <c r="AA51" s="62">
        <f>'AGS 2018 scenario'!AA51-'Baseline GMFM 2018'!AA51</f>
        <v>0</v>
      </c>
      <c r="AB51" s="116">
        <f>'AGS 2018 scenario'!AB51-'Baseline GMFM 2018'!AB51</f>
        <v>0</v>
      </c>
      <c r="AC51" s="62">
        <f>'AGS 2018 scenario'!AC51-'Baseline GMFM 2018'!AC51</f>
        <v>0</v>
      </c>
      <c r="AD51" s="62">
        <f>'AGS 2018 scenario'!AD51-'Baseline GMFM 2018'!AD51</f>
        <v>1.6702034870974547E-5</v>
      </c>
      <c r="AE51" s="62">
        <f>'AGS 2018 scenario'!AE51-'Baseline GMFM 2018'!AE51</f>
        <v>4.2787428376961367E-5</v>
      </c>
      <c r="AF51" s="62">
        <f>'AGS 2018 scenario'!AF51-'Baseline GMFM 2018'!AF51</f>
        <v>7.1437312429978306E-5</v>
      </c>
      <c r="AG51" s="62">
        <f>'AGS 2018 scenario'!AG51-'Baseline GMFM 2018'!AG51</f>
        <v>1.0653311871081095E-4</v>
      </c>
      <c r="AH51" s="62">
        <f>'AGS 2018 scenario'!AH51-'Baseline GMFM 2018'!AH51</f>
        <v>1.4135698864986557E-4</v>
      </c>
      <c r="AI51" s="62">
        <f>'AGS 2018 scenario'!AI51-'Baseline GMFM 2018'!AI51</f>
        <v>1.7532209200094018E-4</v>
      </c>
      <c r="AJ51" s="62">
        <f>'AGS 2018 scenario'!AJ51-'Baseline GMFM 2018'!AJ51</f>
        <v>2.0815430896986564E-4</v>
      </c>
      <c r="AK51" s="62">
        <f>'AGS 2018 scenario'!AK51-'Baseline GMFM 2018'!AK51</f>
        <v>2.4708518918362121E-4</v>
      </c>
      <c r="AL51" s="62">
        <f>'AGS 2018 scenario'!AL51-'Baseline GMFM 2018'!AL51</f>
        <v>2.9261619428239127E-4</v>
      </c>
      <c r="AM51" s="62">
        <f>'AGS 2018 scenario'!AM51-'Baseline GMFM 2018'!AM51</f>
        <v>3.5075840012513404E-4</v>
      </c>
      <c r="AN51" s="62">
        <f>'AGS 2018 scenario'!AN51-'Baseline GMFM 2018'!AN51</f>
        <v>4.1212655550570965E-4</v>
      </c>
      <c r="AO51" s="62">
        <f>'AGS 2018 scenario'!AO51-'Baseline GMFM 2018'!AO51</f>
        <v>4.7472444248679302E-4</v>
      </c>
      <c r="AP51" s="62">
        <f>'AGS 2018 scenario'!AP51-'Baseline GMFM 2018'!AP51</f>
        <v>5.3486131398551573E-4</v>
      </c>
      <c r="AQ51" s="62">
        <f>'AGS 2018 scenario'!AQ51-'Baseline GMFM 2018'!AQ51</f>
        <v>5.9497815546495636E-4</v>
      </c>
      <c r="AR51" s="62">
        <f>'AGS 2018 scenario'!AR51-'Baseline GMFM 2018'!AR51</f>
        <v>6.4912083127367792E-4</v>
      </c>
      <c r="AS51" s="62">
        <f>'AGS 2018 scenario'!AS51-'Baseline GMFM 2018'!AS51</f>
        <v>6.9770205021219001E-4</v>
      </c>
      <c r="AT51" s="62">
        <f>'AGS 2018 scenario'!AT51-'Baseline GMFM 2018'!AT51</f>
        <v>7.4605278587855373E-4</v>
      </c>
      <c r="AU51" s="62">
        <f>'AGS 2018 scenario'!AU51-'Baseline GMFM 2018'!AU51</f>
        <v>7.9130074864723621E-4</v>
      </c>
      <c r="AV51" s="62">
        <f>'AGS 2018 scenario'!AV51-'Baseline GMFM 2018'!AV51</f>
        <v>8.3454483335615448E-4</v>
      </c>
      <c r="AW51" s="62">
        <f>'AGS 2018 scenario'!AW51-'Baseline GMFM 2018'!AW51</f>
        <v>8.755287544642415E-4</v>
      </c>
      <c r="AX51" s="62">
        <f>'AGS 2018 scenario'!AX51-'Baseline GMFM 2018'!AX51</f>
        <v>9.1416078514999777E-4</v>
      </c>
      <c r="AY51" s="67">
        <f>'AGS 2018 scenario'!AY51-'Baseline GMFM 2018'!AY51</f>
        <v>8.9745875027902322E-4</v>
      </c>
      <c r="AZ51" s="75">
        <f>'AGS 2018 scenario'!AZ51-'Baseline GMFM 2018'!AZ51</f>
        <v>4.7283192229745641E-3</v>
      </c>
      <c r="BA51" s="76">
        <f>'AGS 2018 scenario'!BA51-'Baseline GMFM 2018'!BA51</f>
        <v>5.3272097600076673E-4</v>
      </c>
      <c r="BB51" s="67">
        <f>'AGS 2018 scenario'!BB51-'Baseline GMFM 2018'!BB51</f>
        <v>8.755287544642415E-4</v>
      </c>
      <c r="BC51" s="75">
        <f>'AGS 2018 scenario'!BC51-'Baseline GMFM 2018'!BC51</f>
        <v>4.6505694142505716E-3</v>
      </c>
      <c r="BD51" s="75">
        <f>'AGS 2018 scenario'!BD51-'Baseline GMFM 2018'!BD51</f>
        <v>4.9374828339621146E-4</v>
      </c>
      <c r="BE51" s="67">
        <f>'AGS 2018 scenario'!BE51-'Baseline GMFM 2018'!BE51</f>
        <v>8.3454483335615448E-4</v>
      </c>
      <c r="BF51" s="75">
        <f>'AGS 2018 scenario'!BF51-'Baseline GMFM 2018'!BF51</f>
        <v>4.0920253351464098E-3</v>
      </c>
      <c r="BG51" s="76">
        <f>'AGS 2018 scenario'!BG51-'Baseline GMFM 2018'!BG51</f>
        <v>4.4966281922176332E-4</v>
      </c>
      <c r="BH51" s="106">
        <f>'AGS 2018 scenario'!BH51-'Baseline GMFM 2018'!BH51</f>
        <v>7.9130074864722233E-4</v>
      </c>
      <c r="BI51" s="75">
        <f>'AGS 2018 scenario'!BI51-'Baseline GMFM 2018'!BI51</f>
        <v>2.7363359643602925E-3</v>
      </c>
      <c r="BJ51" s="76">
        <f>'AGS 2018 scenario'!BJ51-'Baseline GMFM 2018'!BJ51</f>
        <v>4.0189711336935385E-4</v>
      </c>
      <c r="BK51" s="106">
        <f>'AGS 2018 scenario'!BK51-'Baseline GMFM 2018'!BK51</f>
        <v>8.5882671959326695E-4</v>
      </c>
      <c r="BL51" s="75">
        <f>'AGS 2018 scenario'!BL51-'Baseline GMFM 2018'!BL51</f>
        <v>4.5252836788696182E-3</v>
      </c>
      <c r="BM51" s="76">
        <f>'AGS 2018 scenario'!BM51-'Baseline GMFM 2018'!BM51</f>
        <v>5.1374836765860632E-4</v>
      </c>
    </row>
    <row r="52" spans="1:65" x14ac:dyDescent="0.2">
      <c r="A52" s="51" t="s">
        <v>24</v>
      </c>
      <c r="B52" s="51" t="s">
        <v>144</v>
      </c>
      <c r="C52" s="62">
        <f>'AGS 2018 scenario'!C52-'Baseline GMFM 2018'!C52</f>
        <v>0</v>
      </c>
      <c r="D52" s="62">
        <f>'AGS 2018 scenario'!D52-'Baseline GMFM 2018'!D52</f>
        <v>0</v>
      </c>
      <c r="E52" s="62">
        <f>'AGS 2018 scenario'!E52-'Baseline GMFM 2018'!E52</f>
        <v>0</v>
      </c>
      <c r="F52" s="62">
        <f>'AGS 2018 scenario'!F52-'Baseline GMFM 2018'!F52</f>
        <v>0</v>
      </c>
      <c r="G52" s="62">
        <f>'AGS 2018 scenario'!G52-'Baseline GMFM 2018'!G52</f>
        <v>0</v>
      </c>
      <c r="H52" s="62">
        <f>'AGS 2018 scenario'!H52-'Baseline GMFM 2018'!H52</f>
        <v>0</v>
      </c>
      <c r="I52" s="62">
        <f>'AGS 2018 scenario'!I52-'Baseline GMFM 2018'!I52</f>
        <v>0</v>
      </c>
      <c r="J52" s="62">
        <f>'AGS 2018 scenario'!J52-'Baseline GMFM 2018'!J52</f>
        <v>0</v>
      </c>
      <c r="K52" s="62">
        <f>'AGS 2018 scenario'!K52-'Baseline GMFM 2018'!K52</f>
        <v>0</v>
      </c>
      <c r="L52" s="62">
        <f>'AGS 2018 scenario'!L52-'Baseline GMFM 2018'!L52</f>
        <v>0</v>
      </c>
      <c r="M52" s="62">
        <f>'AGS 2018 scenario'!M52-'Baseline GMFM 2018'!M52</f>
        <v>0</v>
      </c>
      <c r="N52" s="62">
        <f>'AGS 2018 scenario'!N52-'Baseline GMFM 2018'!N52</f>
        <v>0</v>
      </c>
      <c r="O52" s="62">
        <f>'AGS 2018 scenario'!O52-'Baseline GMFM 2018'!O52</f>
        <v>0</v>
      </c>
      <c r="P52" s="62">
        <f>'AGS 2018 scenario'!P52-'Baseline GMFM 2018'!P52</f>
        <v>0</v>
      </c>
      <c r="Q52" s="62">
        <f>'AGS 2018 scenario'!Q52-'Baseline GMFM 2018'!Q52</f>
        <v>0</v>
      </c>
      <c r="R52" s="62">
        <f>'AGS 2018 scenario'!R52-'Baseline GMFM 2018'!R52</f>
        <v>0</v>
      </c>
      <c r="S52" s="62">
        <f>'AGS 2018 scenario'!S52-'Baseline GMFM 2018'!S52</f>
        <v>0</v>
      </c>
      <c r="T52" s="62">
        <f>'AGS 2018 scenario'!T52-'Baseline GMFM 2018'!T52</f>
        <v>0</v>
      </c>
      <c r="U52" s="62">
        <f>'AGS 2018 scenario'!U52-'Baseline GMFM 2018'!U52</f>
        <v>0</v>
      </c>
      <c r="V52" s="62">
        <f>'AGS 2018 scenario'!V52-'Baseline GMFM 2018'!V52</f>
        <v>0</v>
      </c>
      <c r="W52" s="62">
        <f>'AGS 2018 scenario'!W52-'Baseline GMFM 2018'!W52</f>
        <v>0</v>
      </c>
      <c r="X52" s="62">
        <f>'AGS 2018 scenario'!X52-'Baseline GMFM 2018'!X52</f>
        <v>0</v>
      </c>
      <c r="Y52" s="62">
        <f>'AGS 2018 scenario'!Y52-'Baseline GMFM 2018'!Y52</f>
        <v>0</v>
      </c>
      <c r="Z52" s="62">
        <f>'AGS 2018 scenario'!Z52-'Baseline GMFM 2018'!Z52</f>
        <v>0</v>
      </c>
      <c r="AA52" s="62">
        <f>'AGS 2018 scenario'!AA52-'Baseline GMFM 2018'!AA52</f>
        <v>0</v>
      </c>
      <c r="AB52" s="116">
        <f>'AGS 2018 scenario'!AB52-'Baseline GMFM 2018'!AB52</f>
        <v>0</v>
      </c>
      <c r="AC52" s="62">
        <f>'AGS 2018 scenario'!AC52-'Baseline GMFM 2018'!AC52</f>
        <v>0</v>
      </c>
      <c r="AD52" s="62">
        <f>'AGS 2018 scenario'!AD52-'Baseline GMFM 2018'!AD52</f>
        <v>4.1619627602074161E-6</v>
      </c>
      <c r="AE52" s="62">
        <f>'AGS 2018 scenario'!AE52-'Baseline GMFM 2018'!AE52</f>
        <v>1.0540152704408001E-5</v>
      </c>
      <c r="AF52" s="62">
        <f>'AGS 2018 scenario'!AF52-'Baseline GMFM 2018'!AF52</f>
        <v>1.8132198011500122E-5</v>
      </c>
      <c r="AG52" s="62">
        <f>'AGS 2018 scenario'!AG52-'Baseline GMFM 2018'!AG52</f>
        <v>2.8369482148349334E-5</v>
      </c>
      <c r="AH52" s="62">
        <f>'AGS 2018 scenario'!AH52-'Baseline GMFM 2018'!AH52</f>
        <v>3.9498997484344045E-5</v>
      </c>
      <c r="AI52" s="62">
        <f>'AGS 2018 scenario'!AI52-'Baseline GMFM 2018'!AI52</f>
        <v>5.1435167875979459E-5</v>
      </c>
      <c r="AJ52" s="62">
        <f>'AGS 2018 scenario'!AJ52-'Baseline GMFM 2018'!AJ52</f>
        <v>6.4081927074965961E-5</v>
      </c>
      <c r="AK52" s="62">
        <f>'AGS 2018 scenario'!AK52-'Baseline GMFM 2018'!AK52</f>
        <v>7.8719588564979404E-5</v>
      </c>
      <c r="AL52" s="62">
        <f>'AGS 2018 scenario'!AL52-'Baseline GMFM 2018'!AL52</f>
        <v>9.6451560921195778E-5</v>
      </c>
      <c r="AM52" s="62">
        <f>'AGS 2018 scenario'!AM52-'Baseline GMFM 2018'!AM52</f>
        <v>1.1958011769763743E-4</v>
      </c>
      <c r="AN52" s="62">
        <f>'AGS 2018 scenario'!AN52-'Baseline GMFM 2018'!AN52</f>
        <v>1.4508668244417322E-4</v>
      </c>
      <c r="AO52" s="62">
        <f>'AGS 2018 scenario'!AO52-'Baseline GMFM 2018'!AO52</f>
        <v>1.7273285923380399E-4</v>
      </c>
      <c r="AP52" s="62">
        <f>'AGS 2018 scenario'!AP52-'Baseline GMFM 2018'!AP52</f>
        <v>2.0120490002994984E-4</v>
      </c>
      <c r="AQ52" s="62">
        <f>'AGS 2018 scenario'!AQ52-'Baseline GMFM 2018'!AQ52</f>
        <v>2.3158882436291606E-4</v>
      </c>
      <c r="AR52" s="62">
        <f>'AGS 2018 scenario'!AR52-'Baseline GMFM 2018'!AR52</f>
        <v>2.6142839355713932E-4</v>
      </c>
      <c r="AS52" s="62">
        <f>'AGS 2018 scenario'!AS52-'Baseline GMFM 2018'!AS52</f>
        <v>2.9070245541262807E-4</v>
      </c>
      <c r="AT52" s="62">
        <f>'AGS 2018 scenario'!AT52-'Baseline GMFM 2018'!AT52</f>
        <v>3.2154370324732895E-4</v>
      </c>
      <c r="AU52" s="62">
        <f>'AGS 2018 scenario'!AU52-'Baseline GMFM 2018'!AU52</f>
        <v>3.5275571739390443E-4</v>
      </c>
      <c r="AV52" s="62">
        <f>'AGS 2018 scenario'!AV52-'Baseline GMFM 2018'!AV52</f>
        <v>3.8507149514543926E-4</v>
      </c>
      <c r="AW52" s="62">
        <f>'AGS 2018 scenario'!AW52-'Baseline GMFM 2018'!AW52</f>
        <v>3.8092513844603104E-3</v>
      </c>
      <c r="AX52" s="62">
        <f>'AGS 2018 scenario'!AX52-'Baseline GMFM 2018'!AX52</f>
        <v>8.5123463109084696E-3</v>
      </c>
      <c r="AY52" s="67">
        <f>'AGS 2018 scenario'!AY52-'Baseline GMFM 2018'!AY52</f>
        <v>8.5081843481482622E-3</v>
      </c>
      <c r="AZ52" s="75">
        <f>'AGS 2018 scenario'!AZ52-'Baseline GMFM 2018'!AZ52</f>
        <v>3.6660765360449488E-4</v>
      </c>
      <c r="BA52" s="76">
        <f>'AGS 2018 scenario'!BA52-'Baseline GMFM 2018'!BA52</f>
        <v>2.2843350627299586E-5</v>
      </c>
      <c r="BB52" s="67">
        <f>'AGS 2018 scenario'!BB52-'Baseline GMFM 2018'!BB52</f>
        <v>3.8092513844603104E-3</v>
      </c>
      <c r="BC52" s="75">
        <f>'AGS 2018 scenario'!BC52-'Baseline GMFM 2018'!BC52</f>
        <v>1.6609458370567265E-4</v>
      </c>
      <c r="BD52" s="75">
        <f>'AGS 2018 scenario'!BD52-'Baseline GMFM 2018'!BD52</f>
        <v>1.0093654301712718E-5</v>
      </c>
      <c r="BE52" s="67">
        <f>'AGS 2018 scenario'!BE52-'Baseline GMFM 2018'!BE52</f>
        <v>3.8507149514543926E-4</v>
      </c>
      <c r="BF52" s="75">
        <f>'AGS 2018 scenario'!BF52-'Baseline GMFM 2018'!BF52</f>
        <v>1.6796176554145781E-5</v>
      </c>
      <c r="BG52" s="76">
        <f>'AGS 2018 scenario'!BG52-'Baseline GMFM 2018'!BG52</f>
        <v>1.0065836006933893E-6</v>
      </c>
      <c r="BH52" s="106">
        <f>'AGS 2018 scenario'!BH52-'Baseline GMFM 2018'!BH52</f>
        <v>3.5275571739390443E-4</v>
      </c>
      <c r="BI52" s="75">
        <f>'AGS 2018 scenario'!BI52-'Baseline GMFM 2018'!BI52</f>
        <v>1.6122305294324901E-5</v>
      </c>
      <c r="BJ52" s="76">
        <f>'AGS 2018 scenario'!BJ52-'Baseline GMFM 2018'!BJ52</f>
        <v>9.1268675284084111E-7</v>
      </c>
      <c r="BK52" s="106">
        <f>'AGS 2018 scenario'!BK52-'Baseline GMFM 2018'!BK52</f>
        <v>3.805089421700103E-3</v>
      </c>
      <c r="BL52" s="75">
        <f>'AGS 2018 scenario'!BL52-'Baseline GMFM 2018'!BL52</f>
        <v>1.6397526598471712E-4</v>
      </c>
      <c r="BM52" s="76">
        <f>'AGS 2018 scenario'!BM52-'Baseline GMFM 2018'!BM52</f>
        <v>1.0603145218057719E-5</v>
      </c>
    </row>
    <row r="53" spans="1:65" x14ac:dyDescent="0.2">
      <c r="A53" s="51" t="s">
        <v>25</v>
      </c>
      <c r="B53" s="51" t="s">
        <v>144</v>
      </c>
      <c r="C53" s="62">
        <f>'AGS 2018 scenario'!C53-'Baseline GMFM 2018'!C53</f>
        <v>0</v>
      </c>
      <c r="D53" s="62">
        <f>'AGS 2018 scenario'!D53-'Baseline GMFM 2018'!D53</f>
        <v>0</v>
      </c>
      <c r="E53" s="62">
        <f>'AGS 2018 scenario'!E53-'Baseline GMFM 2018'!E53</f>
        <v>0</v>
      </c>
      <c r="F53" s="62">
        <f>'AGS 2018 scenario'!F53-'Baseline GMFM 2018'!F53</f>
        <v>0</v>
      </c>
      <c r="G53" s="62">
        <f>'AGS 2018 scenario'!G53-'Baseline GMFM 2018'!G53</f>
        <v>0</v>
      </c>
      <c r="H53" s="62">
        <f>'AGS 2018 scenario'!H53-'Baseline GMFM 2018'!H53</f>
        <v>0</v>
      </c>
      <c r="I53" s="62">
        <f>'AGS 2018 scenario'!I53-'Baseline GMFM 2018'!I53</f>
        <v>0</v>
      </c>
      <c r="J53" s="62">
        <f>'AGS 2018 scenario'!J53-'Baseline GMFM 2018'!J53</f>
        <v>0</v>
      </c>
      <c r="K53" s="62">
        <f>'AGS 2018 scenario'!K53-'Baseline GMFM 2018'!K53</f>
        <v>0</v>
      </c>
      <c r="L53" s="62">
        <f>'AGS 2018 scenario'!L53-'Baseline GMFM 2018'!L53</f>
        <v>0</v>
      </c>
      <c r="M53" s="62">
        <f>'AGS 2018 scenario'!M53-'Baseline GMFM 2018'!M53</f>
        <v>0</v>
      </c>
      <c r="N53" s="62">
        <f>'AGS 2018 scenario'!N53-'Baseline GMFM 2018'!N53</f>
        <v>0</v>
      </c>
      <c r="O53" s="62">
        <f>'AGS 2018 scenario'!O53-'Baseline GMFM 2018'!O53</f>
        <v>0</v>
      </c>
      <c r="P53" s="62">
        <f>'AGS 2018 scenario'!P53-'Baseline GMFM 2018'!P53</f>
        <v>0</v>
      </c>
      <c r="Q53" s="62">
        <f>'AGS 2018 scenario'!Q53-'Baseline GMFM 2018'!Q53</f>
        <v>0</v>
      </c>
      <c r="R53" s="62">
        <f>'AGS 2018 scenario'!R53-'Baseline GMFM 2018'!R53</f>
        <v>0</v>
      </c>
      <c r="S53" s="62">
        <f>'AGS 2018 scenario'!S53-'Baseline GMFM 2018'!S53</f>
        <v>0</v>
      </c>
      <c r="T53" s="62">
        <f>'AGS 2018 scenario'!T53-'Baseline GMFM 2018'!T53</f>
        <v>0</v>
      </c>
      <c r="U53" s="62">
        <f>'AGS 2018 scenario'!U53-'Baseline GMFM 2018'!U53</f>
        <v>0</v>
      </c>
      <c r="V53" s="62">
        <f>'AGS 2018 scenario'!V53-'Baseline GMFM 2018'!V53</f>
        <v>0</v>
      </c>
      <c r="W53" s="62">
        <f>'AGS 2018 scenario'!W53-'Baseline GMFM 2018'!W53</f>
        <v>0</v>
      </c>
      <c r="X53" s="62">
        <f>'AGS 2018 scenario'!X53-'Baseline GMFM 2018'!X53</f>
        <v>0</v>
      </c>
      <c r="Y53" s="62">
        <f>'AGS 2018 scenario'!Y53-'Baseline GMFM 2018'!Y53</f>
        <v>0</v>
      </c>
      <c r="Z53" s="62">
        <f>'AGS 2018 scenario'!Z53-'Baseline GMFM 2018'!Z53</f>
        <v>0</v>
      </c>
      <c r="AA53" s="62">
        <f>'AGS 2018 scenario'!AA53-'Baseline GMFM 2018'!AA53</f>
        <v>0</v>
      </c>
      <c r="AB53" s="116">
        <f>'AGS 2018 scenario'!AB53-'Baseline GMFM 2018'!AB53</f>
        <v>0</v>
      </c>
      <c r="AC53" s="62">
        <f>'AGS 2018 scenario'!AC53-'Baseline GMFM 2018'!AC53</f>
        <v>0</v>
      </c>
      <c r="AD53" s="62">
        <f>'AGS 2018 scenario'!AD53-'Baseline GMFM 2018'!AD53</f>
        <v>3.9865036168791335E-3</v>
      </c>
      <c r="AE53" s="62">
        <f>'AGS 2018 scenario'!AE53-'Baseline GMFM 2018'!AE53</f>
        <v>1.0049095109028627E-2</v>
      </c>
      <c r="AF53" s="62">
        <f>'AGS 2018 scenario'!AF53-'Baseline GMFM 2018'!AF53</f>
        <v>1.720409901782638E-2</v>
      </c>
      <c r="AG53" s="62">
        <f>'AGS 2018 scenario'!AG53-'Baseline GMFM 2018'!AG53</f>
        <v>2.6769313589212196E-2</v>
      </c>
      <c r="AH53" s="62">
        <f>'AGS 2018 scenario'!AH53-'Baseline GMFM 2018'!AH53</f>
        <v>3.709076766138697E-2</v>
      </c>
      <c r="AI53" s="62">
        <f>'AGS 2018 scenario'!AI53-'Baseline GMFM 2018'!AI53</f>
        <v>4.8081390173029703E-2</v>
      </c>
      <c r="AJ53" s="62">
        <f>'AGS 2018 scenario'!AJ53-'Baseline GMFM 2018'!AJ53</f>
        <v>5.9633839638485675E-2</v>
      </c>
      <c r="AK53" s="62">
        <f>'AGS 2018 scenario'!AK53-'Baseline GMFM 2018'!AK53</f>
        <v>7.2978830040530518E-2</v>
      </c>
      <c r="AL53" s="62">
        <f>'AGS 2018 scenario'!AL53-'Baseline GMFM 2018'!AL53</f>
        <v>8.9093699179637831E-2</v>
      </c>
      <c r="AM53" s="62">
        <f>'AGS 2018 scenario'!AM53-'Baseline GMFM 2018'!AM53</f>
        <v>0.11006064720289999</v>
      </c>
      <c r="AN53" s="62">
        <f>'AGS 2018 scenario'!AN53-'Baseline GMFM 2018'!AN53</f>
        <v>0.13307881638671848</v>
      </c>
      <c r="AO53" s="62">
        <f>'AGS 2018 scenario'!AO53-'Baseline GMFM 2018'!AO53</f>
        <v>0.15792074273115109</v>
      </c>
      <c r="AP53" s="62">
        <f>'AGS 2018 scenario'!AP53-'Baseline GMFM 2018'!AP53</f>
        <v>0.18333465248797243</v>
      </c>
      <c r="AQ53" s="62">
        <f>'AGS 2018 scenario'!AQ53-'Baseline GMFM 2018'!AQ53</f>
        <v>0.21024150696706911</v>
      </c>
      <c r="AR53" s="62">
        <f>'AGS 2018 scenario'!AR53-'Baseline GMFM 2018'!AR53</f>
        <v>0.236383052674773</v>
      </c>
      <c r="AS53" s="62">
        <f>'AGS 2018 scenario'!AS53-'Baseline GMFM 2018'!AS53</f>
        <v>0.26178413748148532</v>
      </c>
      <c r="AT53" s="62">
        <f>'AGS 2018 scenario'!AT53-'Baseline GMFM 2018'!AT53</f>
        <v>0.2883691650244975</v>
      </c>
      <c r="AU53" s="62">
        <f>'AGS 2018 scenario'!AU53-'Baseline GMFM 2018'!AU53</f>
        <v>0.31504110071004909</v>
      </c>
      <c r="AV53" s="62">
        <f>'AGS 2018 scenario'!AV53-'Baseline GMFM 2018'!AV53</f>
        <v>0.3421663688986385</v>
      </c>
      <c r="AW53" s="62">
        <f>'AGS 2018 scenario'!AW53-'Baseline GMFM 2018'!AW53</f>
        <v>0.36892939917900414</v>
      </c>
      <c r="AX53" s="62">
        <f>'AGS 2018 scenario'!AX53-'Baseline GMFM 2018'!AX53</f>
        <v>0.39523428483756007</v>
      </c>
      <c r="AY53" s="67">
        <f>'AGS 2018 scenario'!AY53-'Baseline GMFM 2018'!AY53</f>
        <v>0.39124778122068093</v>
      </c>
      <c r="AZ53" s="75">
        <f>'AGS 2018 scenario'!AZ53-'Baseline GMFM 2018'!AZ53</f>
        <v>4.7888239817158562E-2</v>
      </c>
      <c r="BA53" s="76">
        <f>'AGS 2018 scenario'!BA53-'Baseline GMFM 2018'!BA53</f>
        <v>3.5370363494399149E-3</v>
      </c>
      <c r="BB53" s="67">
        <f>'AGS 2018 scenario'!BB53-'Baseline GMFM 2018'!BB53</f>
        <v>0.36892939917900414</v>
      </c>
      <c r="BC53" s="75">
        <f>'AGS 2018 scenario'!BC53-'Baseline GMFM 2018'!BC53</f>
        <v>4.5132042503069514E-2</v>
      </c>
      <c r="BD53" s="75">
        <f>'AGS 2018 scenario'!BD53-'Baseline GMFM 2018'!BD53</f>
        <v>3.2582496628993374E-3</v>
      </c>
      <c r="BE53" s="67">
        <f>'AGS 2018 scenario'!BE53-'Baseline GMFM 2018'!BE53</f>
        <v>0.3421663688986385</v>
      </c>
      <c r="BF53" s="75">
        <f>'AGS 2018 scenario'!BF53-'Baseline GMFM 2018'!BF53</f>
        <v>4.0081460385227363E-2</v>
      </c>
      <c r="BG53" s="76">
        <f>'AGS 2018 scenario'!BG53-'Baseline GMFM 2018'!BG53</f>
        <v>2.9553158922459577E-3</v>
      </c>
      <c r="BH53" s="106">
        <f>'AGS 2018 scenario'!BH53-'Baseline GMFM 2018'!BH53</f>
        <v>0.31504110071004909</v>
      </c>
      <c r="BI53" s="75">
        <f>'AGS 2018 scenario'!BI53-'Baseline GMFM 2018'!BI53</f>
        <v>3.4240095736952247E-2</v>
      </c>
      <c r="BJ53" s="76">
        <f>'AGS 2018 scenario'!BJ53-'Baseline GMFM 2018'!BJ53</f>
        <v>2.6567690724313975E-3</v>
      </c>
      <c r="BK53" s="106">
        <f>'AGS 2018 scenario'!BK53-'Baseline GMFM 2018'!BK53</f>
        <v>0.364942895562125</v>
      </c>
      <c r="BL53" s="75">
        <f>'AGS 2018 scenario'!BL53-'Baseline GMFM 2018'!BL53</f>
        <v>4.4672687498681696E-2</v>
      </c>
      <c r="BM53" s="76">
        <f>'AGS 2018 scenario'!BM53-'Baseline GMFM 2018'!BM53</f>
        <v>3.4006534171373559E-3</v>
      </c>
    </row>
    <row r="54" spans="1:65" x14ac:dyDescent="0.2">
      <c r="A54" s="51" t="s">
        <v>26</v>
      </c>
      <c r="B54" s="51" t="s">
        <v>144</v>
      </c>
      <c r="C54" s="62">
        <f>'AGS 2018 scenario'!C54-'Baseline GMFM 2018'!C54</f>
        <v>0</v>
      </c>
      <c r="D54" s="62">
        <f>'AGS 2018 scenario'!D54-'Baseline GMFM 2018'!D54</f>
        <v>0</v>
      </c>
      <c r="E54" s="62">
        <f>'AGS 2018 scenario'!E54-'Baseline GMFM 2018'!E54</f>
        <v>0</v>
      </c>
      <c r="F54" s="62">
        <f>'AGS 2018 scenario'!F54-'Baseline GMFM 2018'!F54</f>
        <v>0</v>
      </c>
      <c r="G54" s="62">
        <f>'AGS 2018 scenario'!G54-'Baseline GMFM 2018'!G54</f>
        <v>0</v>
      </c>
      <c r="H54" s="62">
        <f>'AGS 2018 scenario'!H54-'Baseline GMFM 2018'!H54</f>
        <v>0</v>
      </c>
      <c r="I54" s="62">
        <f>'AGS 2018 scenario'!I54-'Baseline GMFM 2018'!I54</f>
        <v>0</v>
      </c>
      <c r="J54" s="62">
        <f>'AGS 2018 scenario'!J54-'Baseline GMFM 2018'!J54</f>
        <v>0</v>
      </c>
      <c r="K54" s="62">
        <f>'AGS 2018 scenario'!K54-'Baseline GMFM 2018'!K54</f>
        <v>0</v>
      </c>
      <c r="L54" s="62">
        <f>'AGS 2018 scenario'!L54-'Baseline GMFM 2018'!L54</f>
        <v>0</v>
      </c>
      <c r="M54" s="62">
        <f>'AGS 2018 scenario'!M54-'Baseline GMFM 2018'!M54</f>
        <v>0</v>
      </c>
      <c r="N54" s="62">
        <f>'AGS 2018 scenario'!N54-'Baseline GMFM 2018'!N54</f>
        <v>0</v>
      </c>
      <c r="O54" s="62">
        <f>'AGS 2018 scenario'!O54-'Baseline GMFM 2018'!O54</f>
        <v>0</v>
      </c>
      <c r="P54" s="62">
        <f>'AGS 2018 scenario'!P54-'Baseline GMFM 2018'!P54</f>
        <v>0</v>
      </c>
      <c r="Q54" s="62">
        <f>'AGS 2018 scenario'!Q54-'Baseline GMFM 2018'!Q54</f>
        <v>0</v>
      </c>
      <c r="R54" s="62">
        <f>'AGS 2018 scenario'!R54-'Baseline GMFM 2018'!R54</f>
        <v>0</v>
      </c>
      <c r="S54" s="62">
        <f>'AGS 2018 scenario'!S54-'Baseline GMFM 2018'!S54</f>
        <v>0</v>
      </c>
      <c r="T54" s="62">
        <f>'AGS 2018 scenario'!T54-'Baseline GMFM 2018'!T54</f>
        <v>0</v>
      </c>
      <c r="U54" s="62">
        <f>'AGS 2018 scenario'!U54-'Baseline GMFM 2018'!U54</f>
        <v>0</v>
      </c>
      <c r="V54" s="62">
        <f>'AGS 2018 scenario'!V54-'Baseline GMFM 2018'!V54</f>
        <v>0</v>
      </c>
      <c r="W54" s="62">
        <f>'AGS 2018 scenario'!W54-'Baseline GMFM 2018'!W54</f>
        <v>0</v>
      </c>
      <c r="X54" s="62">
        <f>'AGS 2018 scenario'!X54-'Baseline GMFM 2018'!X54</f>
        <v>0</v>
      </c>
      <c r="Y54" s="62">
        <f>'AGS 2018 scenario'!Y54-'Baseline GMFM 2018'!Y54</f>
        <v>0</v>
      </c>
      <c r="Z54" s="62">
        <f>'AGS 2018 scenario'!Z54-'Baseline GMFM 2018'!Z54</f>
        <v>0</v>
      </c>
      <c r="AA54" s="62">
        <f>'AGS 2018 scenario'!AA54-'Baseline GMFM 2018'!AA54</f>
        <v>0</v>
      </c>
      <c r="AB54" s="116">
        <f>'AGS 2018 scenario'!AB54-'Baseline GMFM 2018'!AB54</f>
        <v>0</v>
      </c>
      <c r="AC54" s="62">
        <f>'AGS 2018 scenario'!AC54-'Baseline GMFM 2018'!AC54</f>
        <v>0</v>
      </c>
      <c r="AD54" s="62">
        <f>'AGS 2018 scenario'!AD54-'Baseline GMFM 2018'!AD54</f>
        <v>2.6472251420859294E-3</v>
      </c>
      <c r="AE54" s="62">
        <f>'AGS 2018 scenario'!AE54-'Baseline GMFM 2018'!AE54</f>
        <v>6.6806025921586354E-3</v>
      </c>
      <c r="AF54" s="62">
        <f>'AGS 2018 scenario'!AF54-'Baseline GMFM 2018'!AF54</f>
        <v>1.1420459147940321E-2</v>
      </c>
      <c r="AG54" s="62">
        <f>'AGS 2018 scenario'!AG54-'Baseline GMFM 2018'!AG54</f>
        <v>1.7821597374407361E-2</v>
      </c>
      <c r="AH54" s="62">
        <f>'AGS 2018 scenario'!AH54-'Baseline GMFM 2018'!AH54</f>
        <v>2.4814647919573218E-2</v>
      </c>
      <c r="AI54" s="62">
        <f>'AGS 2018 scenario'!AI54-'Baseline GMFM 2018'!AI54</f>
        <v>3.2335006131031463E-2</v>
      </c>
      <c r="AJ54" s="62">
        <f>'AGS 2018 scenario'!AJ54-'Baseline GMFM 2018'!AJ54</f>
        <v>4.0326740341765088E-2</v>
      </c>
      <c r="AK54" s="62">
        <f>'AGS 2018 scenario'!AK54-'Baseline GMFM 2018'!AK54</f>
        <v>4.9613297836398118E-2</v>
      </c>
      <c r="AL54" s="62">
        <f>'AGS 2018 scenario'!AL54-'Baseline GMFM 2018'!AL54</f>
        <v>6.088566747299673E-2</v>
      </c>
      <c r="AM54" s="62">
        <f>'AGS 2018 scenario'!AM54-'Baseline GMFM 2018'!AM54</f>
        <v>7.5608686184777341E-2</v>
      </c>
      <c r="AN54" s="62">
        <f>'AGS 2018 scenario'!AN54-'Baseline GMFM 2018'!AN54</f>
        <v>9.1906004606718383E-2</v>
      </c>
      <c r="AO54" s="62">
        <f>'AGS 2018 scenario'!AO54-'Baseline GMFM 2018'!AO54</f>
        <v>0.10963454524169869</v>
      </c>
      <c r="AP54" s="62">
        <f>'AGS 2018 scenario'!AP54-'Baseline GMFM 2018'!AP54</f>
        <v>0.12795966936687186</v>
      </c>
      <c r="AQ54" s="62">
        <f>'AGS 2018 scenario'!AQ54-'Baseline GMFM 2018'!AQ54</f>
        <v>0.14752742773768901</v>
      </c>
      <c r="AR54" s="62">
        <f>'AGS 2018 scenario'!AR54-'Baseline GMFM 2018'!AR54</f>
        <v>0.16677715860721953</v>
      </c>
      <c r="AS54" s="62">
        <f>'AGS 2018 scenario'!AS54-'Baseline GMFM 2018'!AS54</f>
        <v>0.18571717590493719</v>
      </c>
      <c r="AT54" s="62">
        <f>'AGS 2018 scenario'!AT54-'Baseline GMFM 2018'!AT54</f>
        <v>0.20570947272131335</v>
      </c>
      <c r="AU54" s="62">
        <f>'AGS 2018 scenario'!AU54-'Baseline GMFM 2018'!AU54</f>
        <v>0.22599473858189434</v>
      </c>
      <c r="AV54" s="62">
        <f>'AGS 2018 scenario'!AV54-'Baseline GMFM 2018'!AV54</f>
        <v>0.24684666221016904</v>
      </c>
      <c r="AW54" s="62">
        <f>'AGS 2018 scenario'!AW54-'Baseline GMFM 2018'!AW54</f>
        <v>0.2682947467254877</v>
      </c>
      <c r="AX54" s="62">
        <f>'AGS 2018 scenario'!AX54-'Baseline GMFM 2018'!AX54</f>
        <v>0.29008994828326706</v>
      </c>
      <c r="AY54" s="67">
        <f>'AGS 2018 scenario'!AY54-'Baseline GMFM 2018'!AY54</f>
        <v>0.28744272314118113</v>
      </c>
      <c r="AZ54" s="75">
        <f>'AGS 2018 scenario'!AZ54-'Baseline GMFM 2018'!AZ54</f>
        <v>1.8798968926557746E-2</v>
      </c>
      <c r="BA54" s="76">
        <f>'AGS 2018 scenario'!BA54-'Baseline GMFM 2018'!BA54</f>
        <v>1.3043319336616399E-3</v>
      </c>
      <c r="BB54" s="67">
        <f>'AGS 2018 scenario'!BB54-'Baseline GMFM 2018'!BB54</f>
        <v>0.2682947467254877</v>
      </c>
      <c r="BC54" s="75">
        <f>'AGS 2018 scenario'!BC54-'Baseline GMFM 2018'!BC54</f>
        <v>1.7601027264445512E-2</v>
      </c>
      <c r="BD54" s="75">
        <f>'AGS 2018 scenario'!BD54-'Baseline GMFM 2018'!BD54</f>
        <v>1.1931370288807974E-3</v>
      </c>
      <c r="BE54" s="67">
        <f>'AGS 2018 scenario'!BE54-'Baseline GMFM 2018'!BE54</f>
        <v>0.24684666221016904</v>
      </c>
      <c r="BF54" s="75">
        <f>'AGS 2018 scenario'!BF54-'Baseline GMFM 2018'!BF54</f>
        <v>1.6561665931563135E-2</v>
      </c>
      <c r="BG54" s="76">
        <f>'AGS 2018 scenario'!BG54-'Baseline GMFM 2018'!BG54</f>
        <v>1.0795994995801417E-3</v>
      </c>
      <c r="BH54" s="106">
        <f>'AGS 2018 scenario'!BH54-'Baseline GMFM 2018'!BH54</f>
        <v>0.22599473858189434</v>
      </c>
      <c r="BI54" s="75">
        <f>'AGS 2018 scenario'!BI54-'Baseline GMFM 2018'!BI54</f>
        <v>2.1333601921002879E-2</v>
      </c>
      <c r="BJ54" s="76">
        <f>'AGS 2018 scenario'!BJ54-'Baseline GMFM 2018'!BJ54</f>
        <v>9.8763894392805973E-4</v>
      </c>
      <c r="BK54" s="106">
        <f>'AGS 2018 scenario'!BK54-'Baseline GMFM 2018'!BK54</f>
        <v>0.26564752158340177</v>
      </c>
      <c r="BL54" s="75">
        <f>'AGS 2018 scenario'!BL54-'Baseline GMFM 2018'!BL54</f>
        <v>1.7375056173702275E-2</v>
      </c>
      <c r="BM54" s="76">
        <f>'AGS 2018 scenario'!BM54-'Baseline GMFM 2018'!BM54</f>
        <v>1.2455607989971806E-3</v>
      </c>
    </row>
    <row r="55" spans="1:65" x14ac:dyDescent="0.2">
      <c r="A55" s="51" t="s">
        <v>27</v>
      </c>
      <c r="B55" s="51" t="s">
        <v>144</v>
      </c>
      <c r="C55" s="62">
        <f>'AGS 2018 scenario'!C55-'Baseline GMFM 2018'!C55</f>
        <v>0</v>
      </c>
      <c r="D55" s="62">
        <f>'AGS 2018 scenario'!D55-'Baseline GMFM 2018'!D55</f>
        <v>0</v>
      </c>
      <c r="E55" s="62">
        <f>'AGS 2018 scenario'!E55-'Baseline GMFM 2018'!E55</f>
        <v>0</v>
      </c>
      <c r="F55" s="62">
        <f>'AGS 2018 scenario'!F55-'Baseline GMFM 2018'!F55</f>
        <v>0</v>
      </c>
      <c r="G55" s="62">
        <f>'AGS 2018 scenario'!G55-'Baseline GMFM 2018'!G55</f>
        <v>0</v>
      </c>
      <c r="H55" s="62">
        <f>'AGS 2018 scenario'!H55-'Baseline GMFM 2018'!H55</f>
        <v>0</v>
      </c>
      <c r="I55" s="62">
        <f>'AGS 2018 scenario'!I55-'Baseline GMFM 2018'!I55</f>
        <v>0</v>
      </c>
      <c r="J55" s="62">
        <f>'AGS 2018 scenario'!J55-'Baseline GMFM 2018'!J55</f>
        <v>0</v>
      </c>
      <c r="K55" s="62">
        <f>'AGS 2018 scenario'!K55-'Baseline GMFM 2018'!K55</f>
        <v>0</v>
      </c>
      <c r="L55" s="62">
        <f>'AGS 2018 scenario'!L55-'Baseline GMFM 2018'!L55</f>
        <v>0</v>
      </c>
      <c r="M55" s="62">
        <f>'AGS 2018 scenario'!M55-'Baseline GMFM 2018'!M55</f>
        <v>0</v>
      </c>
      <c r="N55" s="62">
        <f>'AGS 2018 scenario'!N55-'Baseline GMFM 2018'!N55</f>
        <v>0</v>
      </c>
      <c r="O55" s="62">
        <f>'AGS 2018 scenario'!O55-'Baseline GMFM 2018'!O55</f>
        <v>0</v>
      </c>
      <c r="P55" s="62">
        <f>'AGS 2018 scenario'!P55-'Baseline GMFM 2018'!P55</f>
        <v>0</v>
      </c>
      <c r="Q55" s="62">
        <f>'AGS 2018 scenario'!Q55-'Baseline GMFM 2018'!Q55</f>
        <v>0</v>
      </c>
      <c r="R55" s="62">
        <f>'AGS 2018 scenario'!R55-'Baseline GMFM 2018'!R55</f>
        <v>0</v>
      </c>
      <c r="S55" s="62">
        <f>'AGS 2018 scenario'!S55-'Baseline GMFM 2018'!S55</f>
        <v>0</v>
      </c>
      <c r="T55" s="62">
        <f>'AGS 2018 scenario'!T55-'Baseline GMFM 2018'!T55</f>
        <v>0</v>
      </c>
      <c r="U55" s="62">
        <f>'AGS 2018 scenario'!U55-'Baseline GMFM 2018'!U55</f>
        <v>0</v>
      </c>
      <c r="V55" s="62">
        <f>'AGS 2018 scenario'!V55-'Baseline GMFM 2018'!V55</f>
        <v>0</v>
      </c>
      <c r="W55" s="62">
        <f>'AGS 2018 scenario'!W55-'Baseline GMFM 2018'!W55</f>
        <v>0</v>
      </c>
      <c r="X55" s="62">
        <f>'AGS 2018 scenario'!X55-'Baseline GMFM 2018'!X55</f>
        <v>0</v>
      </c>
      <c r="Y55" s="62">
        <f>'AGS 2018 scenario'!Y55-'Baseline GMFM 2018'!Y55</f>
        <v>0</v>
      </c>
      <c r="Z55" s="62">
        <f>'AGS 2018 scenario'!Z55-'Baseline GMFM 2018'!Z55</f>
        <v>0</v>
      </c>
      <c r="AA55" s="62">
        <f>'AGS 2018 scenario'!AA55-'Baseline GMFM 2018'!AA55</f>
        <v>0</v>
      </c>
      <c r="AB55" s="116">
        <f>'AGS 2018 scenario'!AB55-'Baseline GMFM 2018'!AB55</f>
        <v>0</v>
      </c>
      <c r="AC55" s="62">
        <f>'AGS 2018 scenario'!AC55-'Baseline GMFM 2018'!AC55</f>
        <v>0</v>
      </c>
      <c r="AD55" s="62">
        <f>'AGS 2018 scenario'!AD55-'Baseline GMFM 2018'!AD55</f>
        <v>4.3745182043988251E-3</v>
      </c>
      <c r="AE55" s="62">
        <f>'AGS 2018 scenario'!AE55-'Baseline GMFM 2018'!AE55</f>
        <v>1.1070404219887919E-2</v>
      </c>
      <c r="AF55" s="62">
        <f>'AGS 2018 scenario'!AF55-'Baseline GMFM 2018'!AF55</f>
        <v>1.9027299532675457E-2</v>
      </c>
      <c r="AG55" s="62">
        <f>'AGS 2018 scenario'!AG55-'Baseline GMFM 2018'!AG55</f>
        <v>2.9727838381216287E-2</v>
      </c>
      <c r="AH55" s="62">
        <f>'AGS 2018 scenario'!AH55-'Baseline GMFM 2018'!AH55</f>
        <v>4.1361856299102939E-2</v>
      </c>
      <c r="AI55" s="62">
        <f>'AGS 2018 scenario'!AI55-'Baseline GMFM 2018'!AI55</f>
        <v>5.3844944170512221E-2</v>
      </c>
      <c r="AJ55" s="62">
        <f>'AGS 2018 scenario'!AJ55-'Baseline GMFM 2018'!AJ55</f>
        <v>6.7066316085874433E-2</v>
      </c>
      <c r="AK55" s="62">
        <f>'AGS 2018 scenario'!AK55-'Baseline GMFM 2018'!AK55</f>
        <v>8.2373094240043798E-2</v>
      </c>
      <c r="AL55" s="62">
        <f>'AGS 2018 scenario'!AL55-'Baseline GMFM 2018'!AL55</f>
        <v>0.10092842602821506</v>
      </c>
      <c r="AM55" s="62">
        <f>'AGS 2018 scenario'!AM55-'Baseline GMFM 2018'!AM55</f>
        <v>0.12513673219047128</v>
      </c>
      <c r="AN55" s="62">
        <f>'AGS 2018 scenario'!AN55-'Baseline GMFM 2018'!AN55</f>
        <v>0.15186186158894355</v>
      </c>
      <c r="AO55" s="62">
        <f>'AGS 2018 scenario'!AO55-'Baseline GMFM 2018'!AO55</f>
        <v>0.18085019814214842</v>
      </c>
      <c r="AP55" s="62">
        <f>'AGS 2018 scenario'!AP55-'Baseline GMFM 2018'!AP55</f>
        <v>0.21070179862248306</v>
      </c>
      <c r="AQ55" s="62">
        <f>'AGS 2018 scenario'!AQ55-'Baseline GMFM 2018'!AQ55</f>
        <v>0.24248010607766357</v>
      </c>
      <c r="AR55" s="62">
        <f>'AGS 2018 scenario'!AR55-'Baseline GMFM 2018'!AR55</f>
        <v>0.27360041962664816</v>
      </c>
      <c r="AS55" s="62">
        <f>'AGS 2018 scenario'!AS55-'Baseline GMFM 2018'!AS55</f>
        <v>0.30408399498613914</v>
      </c>
      <c r="AT55" s="62">
        <f>'AGS 2018 scenario'!AT55-'Baseline GMFM 2018'!AT55</f>
        <v>0.33615555900294858</v>
      </c>
      <c r="AU55" s="62">
        <f>'AGS 2018 scenario'!AU55-'Baseline GMFM 2018'!AU55</f>
        <v>0.36855769017388429</v>
      </c>
      <c r="AV55" s="62">
        <f>'AGS 2018 scenario'!AV55-'Baseline GMFM 2018'!AV55</f>
        <v>0.40172569534709712</v>
      </c>
      <c r="AW55" s="62">
        <f>'AGS 2018 scenario'!AW55-'Baseline GMFM 2018'!AW55</f>
        <v>0.43470615246721067</v>
      </c>
      <c r="AX55" s="62">
        <f>'AGS 2018 scenario'!AX55-'Baseline GMFM 2018'!AX55</f>
        <v>0.46738316563127213</v>
      </c>
      <c r="AY55" s="67">
        <f>'AGS 2018 scenario'!AY55-'Baseline GMFM 2018'!AY55</f>
        <v>0.46300864742687331</v>
      </c>
      <c r="AZ55" s="75">
        <f>'AGS 2018 scenario'!AZ55-'Baseline GMFM 2018'!AZ55</f>
        <v>4.9951130607250649E-2</v>
      </c>
      <c r="BA55" s="76">
        <f>'AGS 2018 scenario'!BA55-'Baseline GMFM 2018'!BA55</f>
        <v>3.4380281118163714E-3</v>
      </c>
      <c r="BB55" s="67">
        <f>'AGS 2018 scenario'!BB55-'Baseline GMFM 2018'!BB55</f>
        <v>0.43470615246721067</v>
      </c>
      <c r="BC55" s="75">
        <f>'AGS 2018 scenario'!BC55-'Baseline GMFM 2018'!BC55</f>
        <v>4.6952834667573967E-2</v>
      </c>
      <c r="BD55" s="75">
        <f>'AGS 2018 scenario'!BD55-'Baseline GMFM 2018'!BD55</f>
        <v>3.1664174501218056E-3</v>
      </c>
      <c r="BE55" s="67">
        <f>'AGS 2018 scenario'!BE55-'Baseline GMFM 2018'!BE55</f>
        <v>0.40172569534709712</v>
      </c>
      <c r="BF55" s="75">
        <f>'AGS 2018 scenario'!BF55-'Baseline GMFM 2018'!BF55</f>
        <v>4.5006048074979849E-2</v>
      </c>
      <c r="BG55" s="76">
        <f>'AGS 2018 scenario'!BG55-'Baseline GMFM 2018'!BG55</f>
        <v>2.8828257223970644E-3</v>
      </c>
      <c r="BH55" s="106">
        <f>'AGS 2018 scenario'!BH55-'Baseline GMFM 2018'!BH55</f>
        <v>0.36855769017388429</v>
      </c>
      <c r="BI55" s="75">
        <f>'AGS 2018 scenario'!BI55-'Baseline GMFM 2018'!BI55</f>
        <v>4.0943457345804457E-2</v>
      </c>
      <c r="BJ55" s="76">
        <f>'AGS 2018 scenario'!BJ55-'Baseline GMFM 2018'!BJ55</f>
        <v>2.5996117942330699E-3</v>
      </c>
      <c r="BK55" s="106">
        <f>'AGS 2018 scenario'!BK55-'Baseline GMFM 2018'!BK55</f>
        <v>0.43033163426281185</v>
      </c>
      <c r="BL55" s="75">
        <f>'AGS 2018 scenario'!BL55-'Baseline GMFM 2018'!BL55</f>
        <v>4.6429340555404597E-2</v>
      </c>
      <c r="BM55" s="76">
        <f>'AGS 2018 scenario'!BM55-'Baseline GMFM 2018'!BM55</f>
        <v>3.3052709257418433E-3</v>
      </c>
    </row>
    <row r="56" spans="1:65" x14ac:dyDescent="0.2">
      <c r="A56" s="51" t="s">
        <v>28</v>
      </c>
      <c r="B56" s="51" t="s">
        <v>144</v>
      </c>
      <c r="C56" s="62">
        <f>'AGS 2018 scenario'!C56-'Baseline GMFM 2018'!C56</f>
        <v>0</v>
      </c>
      <c r="D56" s="62">
        <f>'AGS 2018 scenario'!D56-'Baseline GMFM 2018'!D56</f>
        <v>0</v>
      </c>
      <c r="E56" s="62">
        <f>'AGS 2018 scenario'!E56-'Baseline GMFM 2018'!E56</f>
        <v>0</v>
      </c>
      <c r="F56" s="62">
        <f>'AGS 2018 scenario'!F56-'Baseline GMFM 2018'!F56</f>
        <v>0</v>
      </c>
      <c r="G56" s="62">
        <f>'AGS 2018 scenario'!G56-'Baseline GMFM 2018'!G56</f>
        <v>0</v>
      </c>
      <c r="H56" s="62">
        <f>'AGS 2018 scenario'!H56-'Baseline GMFM 2018'!H56</f>
        <v>0</v>
      </c>
      <c r="I56" s="62">
        <f>'AGS 2018 scenario'!I56-'Baseline GMFM 2018'!I56</f>
        <v>0</v>
      </c>
      <c r="J56" s="62">
        <f>'AGS 2018 scenario'!J56-'Baseline GMFM 2018'!J56</f>
        <v>0</v>
      </c>
      <c r="K56" s="62">
        <f>'AGS 2018 scenario'!K56-'Baseline GMFM 2018'!K56</f>
        <v>0</v>
      </c>
      <c r="L56" s="62">
        <f>'AGS 2018 scenario'!L56-'Baseline GMFM 2018'!L56</f>
        <v>0</v>
      </c>
      <c r="M56" s="62">
        <f>'AGS 2018 scenario'!M56-'Baseline GMFM 2018'!M56</f>
        <v>0</v>
      </c>
      <c r="N56" s="62">
        <f>'AGS 2018 scenario'!N56-'Baseline GMFM 2018'!N56</f>
        <v>0</v>
      </c>
      <c r="O56" s="62">
        <f>'AGS 2018 scenario'!O56-'Baseline GMFM 2018'!O56</f>
        <v>0</v>
      </c>
      <c r="P56" s="62">
        <f>'AGS 2018 scenario'!P56-'Baseline GMFM 2018'!P56</f>
        <v>0</v>
      </c>
      <c r="Q56" s="62">
        <f>'AGS 2018 scenario'!Q56-'Baseline GMFM 2018'!Q56</f>
        <v>0</v>
      </c>
      <c r="R56" s="62">
        <f>'AGS 2018 scenario'!R56-'Baseline GMFM 2018'!R56</f>
        <v>0</v>
      </c>
      <c r="S56" s="62">
        <f>'AGS 2018 scenario'!S56-'Baseline GMFM 2018'!S56</f>
        <v>0</v>
      </c>
      <c r="T56" s="62">
        <f>'AGS 2018 scenario'!T56-'Baseline GMFM 2018'!T56</f>
        <v>0</v>
      </c>
      <c r="U56" s="62">
        <f>'AGS 2018 scenario'!U56-'Baseline GMFM 2018'!U56</f>
        <v>0</v>
      </c>
      <c r="V56" s="62">
        <f>'AGS 2018 scenario'!V56-'Baseline GMFM 2018'!V56</f>
        <v>0</v>
      </c>
      <c r="W56" s="62">
        <f>'AGS 2018 scenario'!W56-'Baseline GMFM 2018'!W56</f>
        <v>0</v>
      </c>
      <c r="X56" s="62">
        <f>'AGS 2018 scenario'!X56-'Baseline GMFM 2018'!X56</f>
        <v>0</v>
      </c>
      <c r="Y56" s="62">
        <f>'AGS 2018 scenario'!Y56-'Baseline GMFM 2018'!Y56</f>
        <v>0</v>
      </c>
      <c r="Z56" s="62">
        <f>'AGS 2018 scenario'!Z56-'Baseline GMFM 2018'!Z56</f>
        <v>0</v>
      </c>
      <c r="AA56" s="62">
        <f>'AGS 2018 scenario'!AA56-'Baseline GMFM 2018'!AA56</f>
        <v>0</v>
      </c>
      <c r="AB56" s="116">
        <f>'AGS 2018 scenario'!AB56-'Baseline GMFM 2018'!AB56</f>
        <v>0</v>
      </c>
      <c r="AC56" s="62">
        <f>'AGS 2018 scenario'!AC56-'Baseline GMFM 2018'!AC56</f>
        <v>0</v>
      </c>
      <c r="AD56" s="62">
        <f>'AGS 2018 scenario'!AD56-'Baseline GMFM 2018'!AD56</f>
        <v>1.7559220476837112E-3</v>
      </c>
      <c r="AE56" s="62">
        <f>'AGS 2018 scenario'!AE56-'Baseline GMFM 2018'!AE56</f>
        <v>4.4311951173181541E-3</v>
      </c>
      <c r="AF56" s="62">
        <f>'AGS 2018 scenario'!AF56-'Baseline GMFM 2018'!AF56</f>
        <v>7.5746164996388643E-3</v>
      </c>
      <c r="AG56" s="62">
        <f>'AGS 2018 scenario'!AG56-'Baseline GMFM 2018'!AG56</f>
        <v>1.1819754450778319E-2</v>
      </c>
      <c r="AH56" s="62">
        <f>'AGS 2018 scenario'!AH56-'Baseline GMFM 2018'!AH56</f>
        <v>1.6456230878803879E-2</v>
      </c>
      <c r="AI56" s="62">
        <f>'AGS 2018 scenario'!AI56-'Baseline GMFM 2018'!AI56</f>
        <v>2.1441628012837555E-2</v>
      </c>
      <c r="AJ56" s="62">
        <f>'AGS 2018 scenario'!AJ56-'Baseline GMFM 2018'!AJ56</f>
        <v>2.673837293991177E-2</v>
      </c>
      <c r="AK56" s="62">
        <f>'AGS 2018 scenario'!AK56-'Baseline GMFM 2018'!AK56</f>
        <v>3.2892460228783449E-2</v>
      </c>
      <c r="AL56" s="62">
        <f>'AGS 2018 scenario'!AL56-'Baseline GMFM 2018'!AL56</f>
        <v>4.0361858194993161E-2</v>
      </c>
      <c r="AM56" s="62">
        <f>'AGS 2018 scenario'!AM56-'Baseline GMFM 2018'!AM56</f>
        <v>5.0116943587193319E-2</v>
      </c>
      <c r="AN56" s="62">
        <f>'AGS 2018 scenario'!AN56-'Baseline GMFM 2018'!AN56</f>
        <v>6.0911320040164085E-2</v>
      </c>
      <c r="AO56" s="62">
        <f>'AGS 2018 scenario'!AO56-'Baseline GMFM 2018'!AO56</f>
        <v>7.2652079391090751E-2</v>
      </c>
      <c r="AP56" s="62">
        <f>'AGS 2018 scenario'!AP56-'Baseline GMFM 2018'!AP56</f>
        <v>8.4785219436051662E-2</v>
      </c>
      <c r="AQ56" s="62">
        <f>'AGS 2018 scenario'!AQ56-'Baseline GMFM 2018'!AQ56</f>
        <v>9.7770321059286402E-2</v>
      </c>
      <c r="AR56" s="62">
        <f>'AGS 2018 scenario'!AR56-'Baseline GMFM 2018'!AR56</f>
        <v>0.11054920306955296</v>
      </c>
      <c r="AS56" s="62">
        <f>'AGS 2018 scenario'!AS56-'Baseline GMFM 2018'!AS56</f>
        <v>0.12311786062647379</v>
      </c>
      <c r="AT56" s="62">
        <f>'AGS 2018 scenario'!AT56-'Baseline GMFM 2018'!AT56</f>
        <v>0.13638227880462139</v>
      </c>
      <c r="AU56" s="62">
        <f>'AGS 2018 scenario'!AU56-'Baseline GMFM 2018'!AU56</f>
        <v>0.14984023733286378</v>
      </c>
      <c r="AV56" s="62">
        <f>'AGS 2018 scenario'!AV56-'Baseline GMFM 2018'!AV56</f>
        <v>0.16367106921591024</v>
      </c>
      <c r="AW56" s="62">
        <f>'AGS 2018 scenario'!AW56-'Baseline GMFM 2018'!AW56</f>
        <v>0.17789768815750495</v>
      </c>
      <c r="AX56" s="62">
        <f>'AGS 2018 scenario'!AX56-'Baseline GMFM 2018'!AX56</f>
        <v>0.19235343979208075</v>
      </c>
      <c r="AY56" s="67">
        <f>'AGS 2018 scenario'!AY56-'Baseline GMFM 2018'!AY56</f>
        <v>0.19059751774439704</v>
      </c>
      <c r="AZ56" s="75">
        <f>'AGS 2018 scenario'!AZ56-'Baseline GMFM 2018'!AZ56</f>
        <v>1.8036341823405189E-2</v>
      </c>
      <c r="BA56" s="76">
        <f>'AGS 2018 scenario'!BA56-'Baseline GMFM 2018'!BA56</f>
        <v>1.248998345225516E-3</v>
      </c>
      <c r="BB56" s="67">
        <f>'AGS 2018 scenario'!BB56-'Baseline GMFM 2018'!BB56</f>
        <v>0.17789768815750495</v>
      </c>
      <c r="BC56" s="75">
        <f>'AGS 2018 scenario'!BC56-'Baseline GMFM 2018'!BC56</f>
        <v>1.6879795898650185E-2</v>
      </c>
      <c r="BD56" s="75">
        <f>'AGS 2018 scenario'!BD56-'Baseline GMFM 2018'!BD56</f>
        <v>1.1426114680918031E-3</v>
      </c>
      <c r="BE56" s="67">
        <f>'AGS 2018 scenario'!BE56-'Baseline GMFM 2018'!BE56</f>
        <v>0.16367106921591024</v>
      </c>
      <c r="BF56" s="75">
        <f>'AGS 2018 scenario'!BF56-'Baseline GMFM 2018'!BF56</f>
        <v>1.5463585107353461E-2</v>
      </c>
      <c r="BG56" s="76">
        <f>'AGS 2018 scenario'!BG56-'Baseline GMFM 2018'!BG56</f>
        <v>1.0325910906311409E-3</v>
      </c>
      <c r="BH56" s="106">
        <f>'AGS 2018 scenario'!BH56-'Baseline GMFM 2018'!BH56</f>
        <v>0.14984023733286378</v>
      </c>
      <c r="BI56" s="75">
        <f>'AGS 2018 scenario'!BI56-'Baseline GMFM 2018'!BI56</f>
        <v>1.1731142229137681E-2</v>
      </c>
      <c r="BJ56" s="76">
        <f>'AGS 2018 scenario'!BJ56-'Baseline GMFM 2018'!BJ56</f>
        <v>9.2004088197561451E-4</v>
      </c>
      <c r="BK56" s="106">
        <f>'AGS 2018 scenario'!BK56-'Baseline GMFM 2018'!BK56</f>
        <v>0.17614176610982124</v>
      </c>
      <c r="BL56" s="75">
        <f>'AGS 2018 scenario'!BL56-'Baseline GMFM 2018'!BL56</f>
        <v>1.6669827162071715E-2</v>
      </c>
      <c r="BM56" s="76">
        <f>'AGS 2018 scenario'!BM56-'Baseline GMFM 2018'!BM56</f>
        <v>1.1928268396360631E-3</v>
      </c>
    </row>
    <row r="57" spans="1:65" x14ac:dyDescent="0.2">
      <c r="A57" s="51" t="s">
        <v>29</v>
      </c>
      <c r="B57" s="51" t="s">
        <v>144</v>
      </c>
      <c r="C57" s="62">
        <f>'AGS 2018 scenario'!C57-'Baseline GMFM 2018'!C57</f>
        <v>0</v>
      </c>
      <c r="D57" s="62">
        <f>'AGS 2018 scenario'!D57-'Baseline GMFM 2018'!D57</f>
        <v>0</v>
      </c>
      <c r="E57" s="62">
        <f>'AGS 2018 scenario'!E57-'Baseline GMFM 2018'!E57</f>
        <v>0</v>
      </c>
      <c r="F57" s="62">
        <f>'AGS 2018 scenario'!F57-'Baseline GMFM 2018'!F57</f>
        <v>0</v>
      </c>
      <c r="G57" s="62">
        <f>'AGS 2018 scenario'!G57-'Baseline GMFM 2018'!G57</f>
        <v>0</v>
      </c>
      <c r="H57" s="62">
        <f>'AGS 2018 scenario'!H57-'Baseline GMFM 2018'!H57</f>
        <v>0</v>
      </c>
      <c r="I57" s="62">
        <f>'AGS 2018 scenario'!I57-'Baseline GMFM 2018'!I57</f>
        <v>0</v>
      </c>
      <c r="J57" s="62">
        <f>'AGS 2018 scenario'!J57-'Baseline GMFM 2018'!J57</f>
        <v>0</v>
      </c>
      <c r="K57" s="62">
        <f>'AGS 2018 scenario'!K57-'Baseline GMFM 2018'!K57</f>
        <v>0</v>
      </c>
      <c r="L57" s="62">
        <f>'AGS 2018 scenario'!L57-'Baseline GMFM 2018'!L57</f>
        <v>0</v>
      </c>
      <c r="M57" s="62">
        <f>'AGS 2018 scenario'!M57-'Baseline GMFM 2018'!M57</f>
        <v>0</v>
      </c>
      <c r="N57" s="62">
        <f>'AGS 2018 scenario'!N57-'Baseline GMFM 2018'!N57</f>
        <v>0</v>
      </c>
      <c r="O57" s="62">
        <f>'AGS 2018 scenario'!O57-'Baseline GMFM 2018'!O57</f>
        <v>0</v>
      </c>
      <c r="P57" s="62">
        <f>'AGS 2018 scenario'!P57-'Baseline GMFM 2018'!P57</f>
        <v>0</v>
      </c>
      <c r="Q57" s="62">
        <f>'AGS 2018 scenario'!Q57-'Baseline GMFM 2018'!Q57</f>
        <v>0</v>
      </c>
      <c r="R57" s="62">
        <f>'AGS 2018 scenario'!R57-'Baseline GMFM 2018'!R57</f>
        <v>0</v>
      </c>
      <c r="S57" s="62">
        <f>'AGS 2018 scenario'!S57-'Baseline GMFM 2018'!S57</f>
        <v>0</v>
      </c>
      <c r="T57" s="62">
        <f>'AGS 2018 scenario'!T57-'Baseline GMFM 2018'!T57</f>
        <v>0</v>
      </c>
      <c r="U57" s="62">
        <f>'AGS 2018 scenario'!U57-'Baseline GMFM 2018'!U57</f>
        <v>0</v>
      </c>
      <c r="V57" s="62">
        <f>'AGS 2018 scenario'!V57-'Baseline GMFM 2018'!V57</f>
        <v>0</v>
      </c>
      <c r="W57" s="62">
        <f>'AGS 2018 scenario'!W57-'Baseline GMFM 2018'!W57</f>
        <v>0</v>
      </c>
      <c r="X57" s="62">
        <f>'AGS 2018 scenario'!X57-'Baseline GMFM 2018'!X57</f>
        <v>0</v>
      </c>
      <c r="Y57" s="62">
        <f>'AGS 2018 scenario'!Y57-'Baseline GMFM 2018'!Y57</f>
        <v>0</v>
      </c>
      <c r="Z57" s="62">
        <f>'AGS 2018 scenario'!Z57-'Baseline GMFM 2018'!Z57</f>
        <v>0</v>
      </c>
      <c r="AA57" s="62">
        <f>'AGS 2018 scenario'!AA57-'Baseline GMFM 2018'!AA57</f>
        <v>0</v>
      </c>
      <c r="AB57" s="116">
        <f>'AGS 2018 scenario'!AB57-'Baseline GMFM 2018'!AB57</f>
        <v>0</v>
      </c>
      <c r="AC57" s="62">
        <f>'AGS 2018 scenario'!AC57-'Baseline GMFM 2018'!AC57</f>
        <v>0</v>
      </c>
      <c r="AD57" s="62">
        <f>'AGS 2018 scenario'!AD57-'Baseline GMFM 2018'!AD57</f>
        <v>7.6288233313999143E-3</v>
      </c>
      <c r="AE57" s="62">
        <f>'AGS 2018 scenario'!AE57-'Baseline GMFM 2018'!AE57</f>
        <v>1.9260846598216474E-2</v>
      </c>
      <c r="AF57" s="62">
        <f>'AGS 2018 scenario'!AF57-'Baseline GMFM 2018'!AF57</f>
        <v>3.3028796299930718E-2</v>
      </c>
      <c r="AG57" s="62">
        <f>'AGS 2018 scenario'!AG57-'Baseline GMFM 2018'!AG57</f>
        <v>5.1485269647448817E-2</v>
      </c>
      <c r="AH57" s="62">
        <f>'AGS 2018 scenario'!AH57-'Baseline GMFM 2018'!AH57</f>
        <v>7.1471352847190417E-2</v>
      </c>
      <c r="AI57" s="62">
        <f>'AGS 2018 scenario'!AI57-'Baseline GMFM 2018'!AI57</f>
        <v>9.2830224834980157E-2</v>
      </c>
      <c r="AJ57" s="62">
        <f>'AGS 2018 scenario'!AJ57-'Baseline GMFM 2018'!AJ57</f>
        <v>0.11536371342714702</v>
      </c>
      <c r="AK57" s="62">
        <f>'AGS 2018 scenario'!AK57-'Baseline GMFM 2018'!AK57</f>
        <v>0.14153763095976402</v>
      </c>
      <c r="AL57" s="62">
        <f>'AGS 2018 scenario'!AL57-'Baseline GMFM 2018'!AL57</f>
        <v>0.17304748789013225</v>
      </c>
      <c r="AM57" s="62">
        <f>'AGS 2018 scenario'!AM57-'Baseline GMFM 2018'!AM57</f>
        <v>0.21409076941409744</v>
      </c>
      <c r="AN57" s="62">
        <f>'AGS 2018 scenario'!AN57-'Baseline GMFM 2018'!AN57</f>
        <v>0.25925747841679403</v>
      </c>
      <c r="AO57" s="62">
        <f>'AGS 2018 scenario'!AO57-'Baseline GMFM 2018'!AO57</f>
        <v>0.30808172336678119</v>
      </c>
      <c r="AP57" s="62">
        <f>'AGS 2018 scenario'!AP57-'Baseline GMFM 2018'!AP57</f>
        <v>0.35817709189288394</v>
      </c>
      <c r="AQ57" s="62">
        <f>'AGS 2018 scenario'!AQ57-'Baseline GMFM 2018'!AQ57</f>
        <v>0.41131967531523017</v>
      </c>
      <c r="AR57" s="62">
        <f>'AGS 2018 scenario'!AR57-'Baseline GMFM 2018'!AR57</f>
        <v>0.46312241759712336</v>
      </c>
      <c r="AS57" s="62">
        <f>'AGS 2018 scenario'!AS57-'Baseline GMFM 2018'!AS57</f>
        <v>0.513624575235065</v>
      </c>
      <c r="AT57" s="62">
        <f>'AGS 2018 scenario'!AT57-'Baseline GMFM 2018'!AT57</f>
        <v>0.56658456489468279</v>
      </c>
      <c r="AU57" s="62">
        <f>'AGS 2018 scenario'!AU57-'Baseline GMFM 2018'!AU57</f>
        <v>0.61987148550090332</v>
      </c>
      <c r="AV57" s="62">
        <f>'AGS 2018 scenario'!AV57-'Baseline GMFM 2018'!AV57</f>
        <v>0.67420936509177842</v>
      </c>
      <c r="AW57" s="62">
        <f>'AGS 2018 scenario'!AW57-'Baseline GMFM 2018'!AW57</f>
        <v>0.72804722015027501</v>
      </c>
      <c r="AX57" s="62">
        <f>'AGS 2018 scenario'!AX57-'Baseline GMFM 2018'!AX57</f>
        <v>0.78115048033334133</v>
      </c>
      <c r="AY57" s="67">
        <f>'AGS 2018 scenario'!AY57-'Baseline GMFM 2018'!AY57</f>
        <v>0.77352165700194142</v>
      </c>
      <c r="AZ57" s="75">
        <f>'AGS 2018 scenario'!AZ57-'Baseline GMFM 2018'!AZ57</f>
        <v>4.9735913988348757E-2</v>
      </c>
      <c r="BA57" s="76">
        <f>'AGS 2018 scenario'!BA57-'Baseline GMFM 2018'!BA57</f>
        <v>3.5631391731388851E-3</v>
      </c>
      <c r="BB57" s="67">
        <f>'AGS 2018 scenario'!BB57-'Baseline GMFM 2018'!BB57</f>
        <v>0.72804722015027501</v>
      </c>
      <c r="BC57" s="75">
        <f>'AGS 2018 scenario'!BC57-'Baseline GMFM 2018'!BC57</f>
        <v>4.6764601759100521E-2</v>
      </c>
      <c r="BD57" s="75">
        <f>'AGS 2018 scenario'!BD57-'Baseline GMFM 2018'!BD57</f>
        <v>3.2819117909838047E-3</v>
      </c>
      <c r="BE57" s="67">
        <f>'AGS 2018 scenario'!BE57-'Baseline GMFM 2018'!BE57</f>
        <v>0.67420936509177842</v>
      </c>
      <c r="BF57" s="75">
        <f>'AGS 2018 scenario'!BF57-'Baseline GMFM 2018'!BF57</f>
        <v>4.520383785388532E-2</v>
      </c>
      <c r="BG57" s="76">
        <f>'AGS 2018 scenario'!BG57-'Baseline GMFM 2018'!BG57</f>
        <v>2.989415944368301E-3</v>
      </c>
      <c r="BH57" s="106">
        <f>'AGS 2018 scenario'!BH57-'Baseline GMFM 2018'!BH57</f>
        <v>0.61987148550090332</v>
      </c>
      <c r="BI57" s="75">
        <f>'AGS 2018 scenario'!BI57-'Baseline GMFM 2018'!BI57</f>
        <v>4.7617369309382207E-2</v>
      </c>
      <c r="BJ57" s="76">
        <f>'AGS 2018 scenario'!BJ57-'Baseline GMFM 2018'!BJ57</f>
        <v>2.7157253761010969E-3</v>
      </c>
      <c r="BK57" s="106">
        <f>'AGS 2018 scenario'!BK57-'Baseline GMFM 2018'!BK57</f>
        <v>0.7204183968188751</v>
      </c>
      <c r="BL57" s="75">
        <f>'AGS 2018 scenario'!BL57-'Baseline GMFM 2018'!BL57</f>
        <v>4.6325439272949243E-2</v>
      </c>
      <c r="BM57" s="76">
        <f>'AGS 2018 scenario'!BM57-'Baseline GMFM 2018'!BM57</f>
        <v>3.4257653736055049E-3</v>
      </c>
    </row>
    <row r="58" spans="1:65" x14ac:dyDescent="0.2">
      <c r="A58" s="51" t="s">
        <v>30</v>
      </c>
      <c r="B58" s="51" t="s">
        <v>144</v>
      </c>
      <c r="C58" s="62">
        <f>'AGS 2018 scenario'!C58-'Baseline GMFM 2018'!C58</f>
        <v>0</v>
      </c>
      <c r="D58" s="62">
        <f>'AGS 2018 scenario'!D58-'Baseline GMFM 2018'!D58</f>
        <v>0</v>
      </c>
      <c r="E58" s="62">
        <f>'AGS 2018 scenario'!E58-'Baseline GMFM 2018'!E58</f>
        <v>0</v>
      </c>
      <c r="F58" s="62">
        <f>'AGS 2018 scenario'!F58-'Baseline GMFM 2018'!F58</f>
        <v>0</v>
      </c>
      <c r="G58" s="62">
        <f>'AGS 2018 scenario'!G58-'Baseline GMFM 2018'!G58</f>
        <v>0</v>
      </c>
      <c r="H58" s="62">
        <f>'AGS 2018 scenario'!H58-'Baseline GMFM 2018'!H58</f>
        <v>0</v>
      </c>
      <c r="I58" s="62">
        <f>'AGS 2018 scenario'!I58-'Baseline GMFM 2018'!I58</f>
        <v>0</v>
      </c>
      <c r="J58" s="62">
        <f>'AGS 2018 scenario'!J58-'Baseline GMFM 2018'!J58</f>
        <v>0</v>
      </c>
      <c r="K58" s="62">
        <f>'AGS 2018 scenario'!K58-'Baseline GMFM 2018'!K58</f>
        <v>0</v>
      </c>
      <c r="L58" s="62">
        <f>'AGS 2018 scenario'!L58-'Baseline GMFM 2018'!L58</f>
        <v>0</v>
      </c>
      <c r="M58" s="62">
        <f>'AGS 2018 scenario'!M58-'Baseline GMFM 2018'!M58</f>
        <v>0</v>
      </c>
      <c r="N58" s="62">
        <f>'AGS 2018 scenario'!N58-'Baseline GMFM 2018'!N58</f>
        <v>0</v>
      </c>
      <c r="O58" s="62">
        <f>'AGS 2018 scenario'!O58-'Baseline GMFM 2018'!O58</f>
        <v>0</v>
      </c>
      <c r="P58" s="62">
        <f>'AGS 2018 scenario'!P58-'Baseline GMFM 2018'!P58</f>
        <v>0</v>
      </c>
      <c r="Q58" s="62">
        <f>'AGS 2018 scenario'!Q58-'Baseline GMFM 2018'!Q58</f>
        <v>0</v>
      </c>
      <c r="R58" s="62">
        <f>'AGS 2018 scenario'!R58-'Baseline GMFM 2018'!R58</f>
        <v>0</v>
      </c>
      <c r="S58" s="62">
        <f>'AGS 2018 scenario'!S58-'Baseline GMFM 2018'!S58</f>
        <v>0</v>
      </c>
      <c r="T58" s="62">
        <f>'AGS 2018 scenario'!T58-'Baseline GMFM 2018'!T58</f>
        <v>0</v>
      </c>
      <c r="U58" s="62">
        <f>'AGS 2018 scenario'!U58-'Baseline GMFM 2018'!U58</f>
        <v>0</v>
      </c>
      <c r="V58" s="62">
        <f>'AGS 2018 scenario'!V58-'Baseline GMFM 2018'!V58</f>
        <v>0</v>
      </c>
      <c r="W58" s="62">
        <f>'AGS 2018 scenario'!W58-'Baseline GMFM 2018'!W58</f>
        <v>0</v>
      </c>
      <c r="X58" s="62">
        <f>'AGS 2018 scenario'!X58-'Baseline GMFM 2018'!X58</f>
        <v>0</v>
      </c>
      <c r="Y58" s="62">
        <f>'AGS 2018 scenario'!Y58-'Baseline GMFM 2018'!Y58</f>
        <v>0</v>
      </c>
      <c r="Z58" s="62">
        <f>'AGS 2018 scenario'!Z58-'Baseline GMFM 2018'!Z58</f>
        <v>0</v>
      </c>
      <c r="AA58" s="62">
        <f>'AGS 2018 scenario'!AA58-'Baseline GMFM 2018'!AA58</f>
        <v>0</v>
      </c>
      <c r="AB58" s="116">
        <f>'AGS 2018 scenario'!AB58-'Baseline GMFM 2018'!AB58</f>
        <v>0</v>
      </c>
      <c r="AC58" s="62">
        <f>'AGS 2018 scenario'!AC58-'Baseline GMFM 2018'!AC58</f>
        <v>0</v>
      </c>
      <c r="AD58" s="62">
        <f>'AGS 2018 scenario'!AD58-'Baseline GMFM 2018'!AD58</f>
        <v>4.1521789826415301E-3</v>
      </c>
      <c r="AE58" s="62">
        <f>'AGS 2018 scenario'!AE58-'Baseline GMFM 2018'!AE58</f>
        <v>1.0466398822385869E-2</v>
      </c>
      <c r="AF58" s="62">
        <f>'AGS 2018 scenario'!AF58-'Baseline GMFM 2018'!AF58</f>
        <v>1.7918194834706469E-2</v>
      </c>
      <c r="AG58" s="62">
        <f>'AGS 2018 scenario'!AG58-'Baseline GMFM 2018'!AG58</f>
        <v>2.7883704761531014E-2</v>
      </c>
      <c r="AH58" s="62">
        <f>'AGS 2018 scenario'!AH58-'Baseline GMFM 2018'!AH58</f>
        <v>3.8668162265283357E-2</v>
      </c>
      <c r="AI58" s="62">
        <f>'AGS 2018 scenario'!AI58-'Baseline GMFM 2018'!AI58</f>
        <v>5.0139696409516432E-2</v>
      </c>
      <c r="AJ58" s="62">
        <f>'AGS 2018 scenario'!AJ58-'Baseline GMFM 2018'!AJ58</f>
        <v>6.2202924946604732E-2</v>
      </c>
      <c r="AK58" s="62">
        <f>'AGS 2018 scenario'!AK58-'Baseline GMFM 2018'!AK58</f>
        <v>7.6095084489872455E-2</v>
      </c>
      <c r="AL58" s="62">
        <f>'AGS 2018 scenario'!AL58-'Baseline GMFM 2018'!AL58</f>
        <v>9.2863830236806777E-2</v>
      </c>
      <c r="AM58" s="62">
        <f>'AGS 2018 scenario'!AM58-'Baseline GMFM 2018'!AM58</f>
        <v>0.11469914205437437</v>
      </c>
      <c r="AN58" s="62">
        <f>'AGS 2018 scenario'!AN58-'Baseline GMFM 2018'!AN58</f>
        <v>0.13866472249888595</v>
      </c>
      <c r="AO58" s="62">
        <f>'AGS 2018 scenario'!AO58-'Baseline GMFM 2018'!AO58</f>
        <v>0.16450451736160332</v>
      </c>
      <c r="AP58" s="62">
        <f>'AGS 2018 scenario'!AP58-'Baseline GMFM 2018'!AP58</f>
        <v>0.19093054880011628</v>
      </c>
      <c r="AQ58" s="62">
        <f>'AGS 2018 scenario'!AQ58-'Baseline GMFM 2018'!AQ58</f>
        <v>0.21885936962909813</v>
      </c>
      <c r="AR58" s="62">
        <f>'AGS 2018 scenario'!AR58-'Baseline GMFM 2018'!AR58</f>
        <v>0.24607532614536343</v>
      </c>
      <c r="AS58" s="62">
        <f>'AGS 2018 scenario'!AS58-'Baseline GMFM 2018'!AS58</f>
        <v>0.27240584943888813</v>
      </c>
      <c r="AT58" s="62">
        <f>'AGS 2018 scenario'!AT58-'Baseline GMFM 2018'!AT58</f>
        <v>0.29993790438801504</v>
      </c>
      <c r="AU58" s="62">
        <f>'AGS 2018 scenario'!AU58-'Baseline GMFM 2018'!AU58</f>
        <v>0.32754176480582586</v>
      </c>
      <c r="AV58" s="62">
        <f>'AGS 2018 scenario'!AV58-'Baseline GMFM 2018'!AV58</f>
        <v>0.35559487633902354</v>
      </c>
      <c r="AW58" s="62">
        <f>'AGS 2018 scenario'!AW58-'Baseline GMFM 2018'!AW58</f>
        <v>0.38329339316883981</v>
      </c>
      <c r="AX58" s="62">
        <f>'AGS 2018 scenario'!AX58-'Baseline GMFM 2018'!AX58</f>
        <v>0.41050203311572542</v>
      </c>
      <c r="AY58" s="67">
        <f>'AGS 2018 scenario'!AY58-'Baseline GMFM 2018'!AY58</f>
        <v>0.40634985413308389</v>
      </c>
      <c r="AZ58" s="75">
        <f>'AGS 2018 scenario'!AZ58-'Baseline GMFM 2018'!AZ58</f>
        <v>4.8030794960284673E-2</v>
      </c>
      <c r="BA58" s="76">
        <f>'AGS 2018 scenario'!BA58-'Baseline GMFM 2018'!BA58</f>
        <v>3.5573620083344526E-3</v>
      </c>
      <c r="BB58" s="67">
        <f>'AGS 2018 scenario'!BB58-'Baseline GMFM 2018'!BB58</f>
        <v>0.38329339316883981</v>
      </c>
      <c r="BC58" s="75">
        <f>'AGS 2018 scenario'!BC58-'Baseline GMFM 2018'!BC58</f>
        <v>4.5188486059275557E-2</v>
      </c>
      <c r="BD58" s="75">
        <f>'AGS 2018 scenario'!BD58-'Baseline GMFM 2018'!BD58</f>
        <v>3.2767012704650877E-3</v>
      </c>
      <c r="BE58" s="67">
        <f>'AGS 2018 scenario'!BE58-'Baseline GMFM 2018'!BE58</f>
        <v>0.35559487633902354</v>
      </c>
      <c r="BF58" s="75">
        <f>'AGS 2018 scenario'!BF58-'Baseline GMFM 2018'!BF58</f>
        <v>4.2496039701508059E-2</v>
      </c>
      <c r="BG58" s="76">
        <f>'AGS 2018 scenario'!BG58-'Baseline GMFM 2018'!BG58</f>
        <v>2.9805804010396564E-3</v>
      </c>
      <c r="BH58" s="106">
        <f>'AGS 2018 scenario'!BH58-'Baseline GMFM 2018'!BH58</f>
        <v>0.32754176480582586</v>
      </c>
      <c r="BI58" s="75">
        <f>'AGS 2018 scenario'!BI58-'Baseline GMFM 2018'!BI58</f>
        <v>3.4410151245197196E-2</v>
      </c>
      <c r="BJ58" s="76">
        <f>'AGS 2018 scenario'!BJ58-'Baseline GMFM 2018'!BJ58</f>
        <v>2.6723254345812908E-3</v>
      </c>
      <c r="BK58" s="106">
        <f>'AGS 2018 scenario'!BK58-'Baseline GMFM 2018'!BK58</f>
        <v>0.37914121418619828</v>
      </c>
      <c r="BL58" s="75">
        <f>'AGS 2018 scenario'!BL58-'Baseline GMFM 2018'!BL58</f>
        <v>4.4818816610901313E-2</v>
      </c>
      <c r="BM58" s="76">
        <f>'AGS 2018 scenario'!BM58-'Baseline GMFM 2018'!BM58</f>
        <v>3.4202348196182841E-3</v>
      </c>
    </row>
    <row r="59" spans="1:65" x14ac:dyDescent="0.2">
      <c r="A59" s="51" t="s">
        <v>31</v>
      </c>
      <c r="B59" s="51" t="s">
        <v>144</v>
      </c>
      <c r="C59" s="62">
        <f>'AGS 2018 scenario'!C59-'Baseline GMFM 2018'!C59</f>
        <v>0</v>
      </c>
      <c r="D59" s="62">
        <f>'AGS 2018 scenario'!D59-'Baseline GMFM 2018'!D59</f>
        <v>0</v>
      </c>
      <c r="E59" s="62">
        <f>'AGS 2018 scenario'!E59-'Baseline GMFM 2018'!E59</f>
        <v>0</v>
      </c>
      <c r="F59" s="62">
        <f>'AGS 2018 scenario'!F59-'Baseline GMFM 2018'!F59</f>
        <v>0</v>
      </c>
      <c r="G59" s="62">
        <f>'AGS 2018 scenario'!G59-'Baseline GMFM 2018'!G59</f>
        <v>0</v>
      </c>
      <c r="H59" s="62">
        <f>'AGS 2018 scenario'!H59-'Baseline GMFM 2018'!H59</f>
        <v>0</v>
      </c>
      <c r="I59" s="62">
        <f>'AGS 2018 scenario'!I59-'Baseline GMFM 2018'!I59</f>
        <v>0</v>
      </c>
      <c r="J59" s="62">
        <f>'AGS 2018 scenario'!J59-'Baseline GMFM 2018'!J59</f>
        <v>0</v>
      </c>
      <c r="K59" s="62">
        <f>'AGS 2018 scenario'!K59-'Baseline GMFM 2018'!K59</f>
        <v>0</v>
      </c>
      <c r="L59" s="62">
        <f>'AGS 2018 scenario'!L59-'Baseline GMFM 2018'!L59</f>
        <v>0</v>
      </c>
      <c r="M59" s="62">
        <f>'AGS 2018 scenario'!M59-'Baseline GMFM 2018'!M59</f>
        <v>0</v>
      </c>
      <c r="N59" s="62">
        <f>'AGS 2018 scenario'!N59-'Baseline GMFM 2018'!N59</f>
        <v>0</v>
      </c>
      <c r="O59" s="62">
        <f>'AGS 2018 scenario'!O59-'Baseline GMFM 2018'!O59</f>
        <v>0</v>
      </c>
      <c r="P59" s="62">
        <f>'AGS 2018 scenario'!P59-'Baseline GMFM 2018'!P59</f>
        <v>0</v>
      </c>
      <c r="Q59" s="62">
        <f>'AGS 2018 scenario'!Q59-'Baseline GMFM 2018'!Q59</f>
        <v>0</v>
      </c>
      <c r="R59" s="62">
        <f>'AGS 2018 scenario'!R59-'Baseline GMFM 2018'!R59</f>
        <v>0</v>
      </c>
      <c r="S59" s="62">
        <f>'AGS 2018 scenario'!S59-'Baseline GMFM 2018'!S59</f>
        <v>0</v>
      </c>
      <c r="T59" s="62">
        <f>'AGS 2018 scenario'!T59-'Baseline GMFM 2018'!T59</f>
        <v>0</v>
      </c>
      <c r="U59" s="62">
        <f>'AGS 2018 scenario'!U59-'Baseline GMFM 2018'!U59</f>
        <v>0</v>
      </c>
      <c r="V59" s="62">
        <f>'AGS 2018 scenario'!V59-'Baseline GMFM 2018'!V59</f>
        <v>0</v>
      </c>
      <c r="W59" s="62">
        <f>'AGS 2018 scenario'!W59-'Baseline GMFM 2018'!W59</f>
        <v>0</v>
      </c>
      <c r="X59" s="62">
        <f>'AGS 2018 scenario'!X59-'Baseline GMFM 2018'!X59</f>
        <v>0</v>
      </c>
      <c r="Y59" s="62">
        <f>'AGS 2018 scenario'!Y59-'Baseline GMFM 2018'!Y59</f>
        <v>0</v>
      </c>
      <c r="Z59" s="62">
        <f>'AGS 2018 scenario'!Z59-'Baseline GMFM 2018'!Z59</f>
        <v>0</v>
      </c>
      <c r="AA59" s="62">
        <f>'AGS 2018 scenario'!AA59-'Baseline GMFM 2018'!AA59</f>
        <v>0</v>
      </c>
      <c r="AB59" s="116">
        <f>'AGS 2018 scenario'!AB59-'Baseline GMFM 2018'!AB59</f>
        <v>0</v>
      </c>
      <c r="AC59" s="62">
        <f>'AGS 2018 scenario'!AC59-'Baseline GMFM 2018'!AC59</f>
        <v>0</v>
      </c>
      <c r="AD59" s="62">
        <f>'AGS 2018 scenario'!AD59-'Baseline GMFM 2018'!AD59</f>
        <v>6.6246116489772078E-3</v>
      </c>
      <c r="AE59" s="62">
        <f>'AGS 2018 scenario'!AE59-'Baseline GMFM 2018'!AE59</f>
        <v>1.6736463393439038E-2</v>
      </c>
      <c r="AF59" s="62">
        <f>'AGS 2018 scenario'!AF59-'Baseline GMFM 2018'!AF59</f>
        <v>2.8706381834052053E-2</v>
      </c>
      <c r="AG59" s="62">
        <f>'AGS 2018 scenario'!AG59-'Baseline GMFM 2018'!AG59</f>
        <v>4.4901628055646015E-2</v>
      </c>
      <c r="AH59" s="62">
        <f>'AGS 2018 scenario'!AH59-'Baseline GMFM 2018'!AH59</f>
        <v>6.2547460299402502E-2</v>
      </c>
      <c r="AI59" s="62">
        <f>'AGS 2018 scenario'!AI59-'Baseline GMFM 2018'!AI59</f>
        <v>8.1520170837837469E-2</v>
      </c>
      <c r="AJ59" s="62">
        <f>'AGS 2018 scenario'!AJ59-'Baseline GMFM 2018'!AJ59</f>
        <v>0.10165754530042648</v>
      </c>
      <c r="AK59" s="62">
        <f>'AGS 2018 scenario'!AK59-'Baseline GMFM 2018'!AK59</f>
        <v>0.12501271572947203</v>
      </c>
      <c r="AL59" s="62">
        <f>'AGS 2018 scenario'!AL59-'Baseline GMFM 2018'!AL59</f>
        <v>0.15336077063196818</v>
      </c>
      <c r="AM59" s="62">
        <f>'AGS 2018 scenario'!AM59-'Baseline GMFM 2018'!AM59</f>
        <v>0.1903768328097577</v>
      </c>
      <c r="AN59" s="62">
        <f>'AGS 2018 scenario'!AN59-'Baseline GMFM 2018'!AN59</f>
        <v>0.23132365781808772</v>
      </c>
      <c r="AO59" s="62">
        <f>'AGS 2018 scenario'!AO59-'Baseline GMFM 2018'!AO59</f>
        <v>0.27582484127459139</v>
      </c>
      <c r="AP59" s="62">
        <f>'AGS 2018 scenario'!AP59-'Baseline GMFM 2018'!AP59</f>
        <v>0.3217561711571193</v>
      </c>
      <c r="AQ59" s="62">
        <f>'AGS 2018 scenario'!AQ59-'Baseline GMFM 2018'!AQ59</f>
        <v>0.37074365402721554</v>
      </c>
      <c r="AR59" s="62">
        <f>'AGS 2018 scenario'!AR59-'Baseline GMFM 2018'!AR59</f>
        <v>0.41883985962186543</v>
      </c>
      <c r="AS59" s="62">
        <f>'AGS 2018 scenario'!AS59-'Baseline GMFM 2018'!AS59</f>
        <v>0.46608028117307221</v>
      </c>
      <c r="AT59" s="62">
        <f>'AGS 2018 scenario'!AT59-'Baseline GMFM 2018'!AT59</f>
        <v>0.51585364957976054</v>
      </c>
      <c r="AU59" s="62">
        <f>'AGS 2018 scenario'!AU59-'Baseline GMFM 2018'!AU59</f>
        <v>0.56625095434191763</v>
      </c>
      <c r="AV59" s="62">
        <f>'AGS 2018 scenario'!AV59-'Baseline GMFM 2018'!AV59</f>
        <v>0.61793606562315873</v>
      </c>
      <c r="AW59" s="62">
        <f>'AGS 2018 scenario'!AW59-'Baseline GMFM 2018'!AW59</f>
        <v>0.66926185765932544</v>
      </c>
      <c r="AX59" s="62">
        <f>'AGS 2018 scenario'!AX59-'Baseline GMFM 2018'!AX59</f>
        <v>0.72020905378545486</v>
      </c>
      <c r="AY59" s="67">
        <f>'AGS 2018 scenario'!AY59-'Baseline GMFM 2018'!AY59</f>
        <v>0.71358444213647765</v>
      </c>
      <c r="AZ59" s="75">
        <f>'AGS 2018 scenario'!AZ59-'Baseline GMFM 2018'!AZ59</f>
        <v>5.2554741173411884E-2</v>
      </c>
      <c r="BA59" s="76">
        <f>'AGS 2018 scenario'!BA59-'Baseline GMFM 2018'!BA59</f>
        <v>3.556668631771176E-3</v>
      </c>
      <c r="BB59" s="67">
        <f>'AGS 2018 scenario'!BB59-'Baseline GMFM 2018'!BB59</f>
        <v>0.66926185765932544</v>
      </c>
      <c r="BC59" s="75">
        <f>'AGS 2018 scenario'!BC59-'Baseline GMFM 2018'!BC59</f>
        <v>4.9300839750198222E-2</v>
      </c>
      <c r="BD59" s="75">
        <f>'AGS 2018 scenario'!BD59-'Baseline GMFM 2018'!BD59</f>
        <v>3.2755533115862434E-3</v>
      </c>
      <c r="BE59" s="67">
        <f>'AGS 2018 scenario'!BE59-'Baseline GMFM 2018'!BE59</f>
        <v>0.61793606562315873</v>
      </c>
      <c r="BF59" s="75">
        <f>'AGS 2018 scenario'!BF59-'Baseline GMFM 2018'!BF59</f>
        <v>4.7319948541748397E-2</v>
      </c>
      <c r="BG59" s="76">
        <f>'AGS 2018 scenario'!BG59-'Baseline GMFM 2018'!BG59</f>
        <v>2.9825529266597206E-3</v>
      </c>
      <c r="BH59" s="106">
        <f>'AGS 2018 scenario'!BH59-'Baseline GMFM 2018'!BH59</f>
        <v>0.56625095434191763</v>
      </c>
      <c r="BI59" s="75">
        <f>'AGS 2018 scenario'!BI59-'Baseline GMFM 2018'!BI59</f>
        <v>4.8269047538595372E-2</v>
      </c>
      <c r="BJ59" s="76">
        <f>'AGS 2018 scenario'!BJ59-'Baseline GMFM 2018'!BJ59</f>
        <v>2.705125504911754E-3</v>
      </c>
      <c r="BK59" s="106">
        <f>'AGS 2018 scenario'!BK59-'Baseline GMFM 2018'!BK59</f>
        <v>0.66263724601034824</v>
      </c>
      <c r="BL59" s="75">
        <f>'AGS 2018 scenario'!BL59-'Baseline GMFM 2018'!BL59</f>
        <v>4.8806084676099593E-2</v>
      </c>
      <c r="BM59" s="76">
        <f>'AGS 2018 scenario'!BM59-'Baseline GMFM 2018'!BM59</f>
        <v>3.419528883749523E-3</v>
      </c>
    </row>
    <row r="60" spans="1:65" x14ac:dyDescent="0.2">
      <c r="A60" s="51" t="s">
        <v>32</v>
      </c>
      <c r="B60" s="51" t="s">
        <v>144</v>
      </c>
      <c r="C60" s="62">
        <f>'AGS 2018 scenario'!C60-'Baseline GMFM 2018'!C60</f>
        <v>0</v>
      </c>
      <c r="D60" s="62">
        <f>'AGS 2018 scenario'!D60-'Baseline GMFM 2018'!D60</f>
        <v>0</v>
      </c>
      <c r="E60" s="62">
        <f>'AGS 2018 scenario'!E60-'Baseline GMFM 2018'!E60</f>
        <v>0</v>
      </c>
      <c r="F60" s="62">
        <f>'AGS 2018 scenario'!F60-'Baseline GMFM 2018'!F60</f>
        <v>0</v>
      </c>
      <c r="G60" s="62">
        <f>'AGS 2018 scenario'!G60-'Baseline GMFM 2018'!G60</f>
        <v>0</v>
      </c>
      <c r="H60" s="62">
        <f>'AGS 2018 scenario'!H60-'Baseline GMFM 2018'!H60</f>
        <v>0</v>
      </c>
      <c r="I60" s="62">
        <f>'AGS 2018 scenario'!I60-'Baseline GMFM 2018'!I60</f>
        <v>0</v>
      </c>
      <c r="J60" s="62">
        <f>'AGS 2018 scenario'!J60-'Baseline GMFM 2018'!J60</f>
        <v>0</v>
      </c>
      <c r="K60" s="62">
        <f>'AGS 2018 scenario'!K60-'Baseline GMFM 2018'!K60</f>
        <v>0</v>
      </c>
      <c r="L60" s="62">
        <f>'AGS 2018 scenario'!L60-'Baseline GMFM 2018'!L60</f>
        <v>0</v>
      </c>
      <c r="M60" s="62">
        <f>'AGS 2018 scenario'!M60-'Baseline GMFM 2018'!M60</f>
        <v>0</v>
      </c>
      <c r="N60" s="62">
        <f>'AGS 2018 scenario'!N60-'Baseline GMFM 2018'!N60</f>
        <v>0</v>
      </c>
      <c r="O60" s="62">
        <f>'AGS 2018 scenario'!O60-'Baseline GMFM 2018'!O60</f>
        <v>0</v>
      </c>
      <c r="P60" s="62">
        <f>'AGS 2018 scenario'!P60-'Baseline GMFM 2018'!P60</f>
        <v>0</v>
      </c>
      <c r="Q60" s="62">
        <f>'AGS 2018 scenario'!Q60-'Baseline GMFM 2018'!Q60</f>
        <v>0</v>
      </c>
      <c r="R60" s="62">
        <f>'AGS 2018 scenario'!R60-'Baseline GMFM 2018'!R60</f>
        <v>0</v>
      </c>
      <c r="S60" s="62">
        <f>'AGS 2018 scenario'!S60-'Baseline GMFM 2018'!S60</f>
        <v>0</v>
      </c>
      <c r="T60" s="62">
        <f>'AGS 2018 scenario'!T60-'Baseline GMFM 2018'!T60</f>
        <v>0</v>
      </c>
      <c r="U60" s="62">
        <f>'AGS 2018 scenario'!U60-'Baseline GMFM 2018'!U60</f>
        <v>0</v>
      </c>
      <c r="V60" s="62">
        <f>'AGS 2018 scenario'!V60-'Baseline GMFM 2018'!V60</f>
        <v>0</v>
      </c>
      <c r="W60" s="62">
        <f>'AGS 2018 scenario'!W60-'Baseline GMFM 2018'!W60</f>
        <v>0</v>
      </c>
      <c r="X60" s="62">
        <f>'AGS 2018 scenario'!X60-'Baseline GMFM 2018'!X60</f>
        <v>0</v>
      </c>
      <c r="Y60" s="62">
        <f>'AGS 2018 scenario'!Y60-'Baseline GMFM 2018'!Y60</f>
        <v>0</v>
      </c>
      <c r="Z60" s="62">
        <f>'AGS 2018 scenario'!Z60-'Baseline GMFM 2018'!Z60</f>
        <v>0</v>
      </c>
      <c r="AA60" s="62">
        <f>'AGS 2018 scenario'!AA60-'Baseline GMFM 2018'!AA60</f>
        <v>0</v>
      </c>
      <c r="AB60" s="116">
        <f>'AGS 2018 scenario'!AB60-'Baseline GMFM 2018'!AB60</f>
        <v>0</v>
      </c>
      <c r="AC60" s="62">
        <f>'AGS 2018 scenario'!AC60-'Baseline GMFM 2018'!AC60</f>
        <v>0</v>
      </c>
      <c r="AD60" s="62">
        <f>'AGS 2018 scenario'!AD60-'Baseline GMFM 2018'!AD60</f>
        <v>6.027437593107976E-4</v>
      </c>
      <c r="AE60" s="62">
        <f>'AGS 2018 scenario'!AE60-'Baseline GMFM 2018'!AE60</f>
        <v>1.5039022011151815E-3</v>
      </c>
      <c r="AF60" s="62">
        <f>'AGS 2018 scenario'!AF60-'Baseline GMFM 2018'!AF60</f>
        <v>2.547505640585257E-3</v>
      </c>
      <c r="AG60" s="62">
        <f>'AGS 2018 scenario'!AG60-'Baseline GMFM 2018'!AG60</f>
        <v>3.9233383132977195E-3</v>
      </c>
      <c r="AH60" s="62">
        <f>'AGS 2018 scenario'!AH60-'Baseline GMFM 2018'!AH60</f>
        <v>5.3697164216064408E-3</v>
      </c>
      <c r="AI60" s="62">
        <f>'AGS 2018 scenario'!AI60-'Baseline GMFM 2018'!AI60</f>
        <v>6.8630721123614791E-3</v>
      </c>
      <c r="AJ60" s="62">
        <f>'AGS 2018 scenario'!AJ60-'Baseline GMFM 2018'!AJ60</f>
        <v>8.3693822145836094E-3</v>
      </c>
      <c r="AK60" s="62">
        <f>'AGS 2018 scenario'!AK60-'Baseline GMFM 2018'!AK60</f>
        <v>1.005920986057518E-2</v>
      </c>
      <c r="AL60" s="62">
        <f>'AGS 2018 scenario'!AL60-'Baseline GMFM 2018'!AL60</f>
        <v>1.2054472603661992E-2</v>
      </c>
      <c r="AM60" s="62">
        <f>'AGS 2018 scenario'!AM60-'Baseline GMFM 2018'!AM60</f>
        <v>1.4615530524018538E-2</v>
      </c>
      <c r="AN60" s="62">
        <f>'AGS 2018 scenario'!AN60-'Baseline GMFM 2018'!AN60</f>
        <v>1.7346482055316415E-2</v>
      </c>
      <c r="AO60" s="62">
        <f>'AGS 2018 scenario'!AO60-'Baseline GMFM 2018'!AO60</f>
        <v>2.0204795529208397E-2</v>
      </c>
      <c r="AP60" s="62">
        <f>'AGS 2018 scenario'!AP60-'Baseline GMFM 2018'!AP60</f>
        <v>2.3032865045128581E-2</v>
      </c>
      <c r="AQ60" s="62">
        <f>'AGS 2018 scenario'!AQ60-'Baseline GMFM 2018'!AQ60</f>
        <v>2.5939418834572514E-2</v>
      </c>
      <c r="AR60" s="62">
        <f>'AGS 2018 scenario'!AR60-'Baseline GMFM 2018'!AR60</f>
        <v>2.8637352261722704E-2</v>
      </c>
      <c r="AS60" s="62">
        <f>'AGS 2018 scenario'!AS60-'Baseline GMFM 2018'!AS60</f>
        <v>3.114529721108017E-2</v>
      </c>
      <c r="AT60" s="62">
        <f>'AGS 2018 scenario'!AT60-'Baseline GMFM 2018'!AT60</f>
        <v>3.3694575904701374E-2</v>
      </c>
      <c r="AU60" s="62">
        <f>'AGS 2018 scenario'!AU60-'Baseline GMFM 2018'!AU60</f>
        <v>3.6155176141926759E-2</v>
      </c>
      <c r="AV60" s="62">
        <f>'AGS 2018 scenario'!AV60-'Baseline GMFM 2018'!AV60</f>
        <v>3.8568284283308607E-2</v>
      </c>
      <c r="AW60" s="62">
        <f>'AGS 2018 scenario'!AW60-'Baseline GMFM 2018'!AW60</f>
        <v>4.0847546851726868E-2</v>
      </c>
      <c r="AX60" s="62">
        <f>'AGS 2018 scenario'!AX60-'Baseline GMFM 2018'!AX60</f>
        <v>4.3000602610442584E-2</v>
      </c>
      <c r="AY60" s="67">
        <f>'AGS 2018 scenario'!AY60-'Baseline GMFM 2018'!AY60</f>
        <v>4.2397858851131787E-2</v>
      </c>
      <c r="AZ60" s="75">
        <f>'AGS 2018 scenario'!AZ60-'Baseline GMFM 2018'!AZ60</f>
        <v>4.5949456146693879E-3</v>
      </c>
      <c r="BA60" s="76">
        <f>'AGS 2018 scenario'!BA60-'Baseline GMFM 2018'!BA60</f>
        <v>3.0657043670578865E-4</v>
      </c>
      <c r="BB60" s="67">
        <f>'AGS 2018 scenario'!BB60-'Baseline GMFM 2018'!BB60</f>
        <v>4.0847546851726868E-2</v>
      </c>
      <c r="BC60" s="75">
        <f>'AGS 2018 scenario'!BC60-'Baseline GMFM 2018'!BC60</f>
        <v>4.4595655621957608E-3</v>
      </c>
      <c r="BD60" s="75">
        <f>'AGS 2018 scenario'!BD60-'Baseline GMFM 2018'!BD60</f>
        <v>2.8960443534709057E-4</v>
      </c>
      <c r="BE60" s="67">
        <f>'AGS 2018 scenario'!BE60-'Baseline GMFM 2018'!BE60</f>
        <v>3.8568284283308607E-2</v>
      </c>
      <c r="BF60" s="75">
        <f>'AGS 2018 scenario'!BF60-'Baseline GMFM 2018'!BF60</f>
        <v>4.3186129618692781E-3</v>
      </c>
      <c r="BG60" s="76">
        <f>'AGS 2018 scenario'!BG60-'Baseline GMFM 2018'!BG60</f>
        <v>2.693201525242328E-4</v>
      </c>
      <c r="BH60" s="106">
        <f>'AGS 2018 scenario'!BH60-'Baseline GMFM 2018'!BH60</f>
        <v>3.6155176141926759E-2</v>
      </c>
      <c r="BI60" s="75">
        <f>'AGS 2018 scenario'!BI60-'Baseline GMFM 2018'!BI60</f>
        <v>4.2572689840156552E-3</v>
      </c>
      <c r="BJ60" s="76">
        <f>'AGS 2018 scenario'!BJ60-'Baseline GMFM 2018'!BJ60</f>
        <v>2.4897794975564658E-4</v>
      </c>
      <c r="BK60" s="106">
        <f>'AGS 2018 scenario'!BK60-'Baseline GMFM 2018'!BK60</f>
        <v>4.024480309241607E-2</v>
      </c>
      <c r="BL60" s="75">
        <f>'AGS 2018 scenario'!BL60-'Baseline GMFM 2018'!BL60</f>
        <v>4.3616272451048876E-3</v>
      </c>
      <c r="BM60" s="76">
        <f>'AGS 2018 scenario'!BM60-'Baseline GMFM 2018'!BM60</f>
        <v>3.0107467670936749E-4</v>
      </c>
    </row>
    <row r="61" spans="1:65" x14ac:dyDescent="0.2">
      <c r="A61" s="51" t="s">
        <v>33</v>
      </c>
      <c r="B61" s="51" t="s">
        <v>144</v>
      </c>
      <c r="C61" s="62">
        <f>'AGS 2018 scenario'!C61-'Baseline GMFM 2018'!C61</f>
        <v>0</v>
      </c>
      <c r="D61" s="62">
        <f>'AGS 2018 scenario'!D61-'Baseline GMFM 2018'!D61</f>
        <v>0</v>
      </c>
      <c r="E61" s="62">
        <f>'AGS 2018 scenario'!E61-'Baseline GMFM 2018'!E61</f>
        <v>0</v>
      </c>
      <c r="F61" s="62">
        <f>'AGS 2018 scenario'!F61-'Baseline GMFM 2018'!F61</f>
        <v>0</v>
      </c>
      <c r="G61" s="62">
        <f>'AGS 2018 scenario'!G61-'Baseline GMFM 2018'!G61</f>
        <v>0</v>
      </c>
      <c r="H61" s="62">
        <f>'AGS 2018 scenario'!H61-'Baseline GMFM 2018'!H61</f>
        <v>0</v>
      </c>
      <c r="I61" s="62">
        <f>'AGS 2018 scenario'!I61-'Baseline GMFM 2018'!I61</f>
        <v>0</v>
      </c>
      <c r="J61" s="62">
        <f>'AGS 2018 scenario'!J61-'Baseline GMFM 2018'!J61</f>
        <v>0</v>
      </c>
      <c r="K61" s="62">
        <f>'AGS 2018 scenario'!K61-'Baseline GMFM 2018'!K61</f>
        <v>0</v>
      </c>
      <c r="L61" s="62">
        <f>'AGS 2018 scenario'!L61-'Baseline GMFM 2018'!L61</f>
        <v>0</v>
      </c>
      <c r="M61" s="62">
        <f>'AGS 2018 scenario'!M61-'Baseline GMFM 2018'!M61</f>
        <v>0</v>
      </c>
      <c r="N61" s="62">
        <f>'AGS 2018 scenario'!N61-'Baseline GMFM 2018'!N61</f>
        <v>0</v>
      </c>
      <c r="O61" s="62">
        <f>'AGS 2018 scenario'!O61-'Baseline GMFM 2018'!O61</f>
        <v>0</v>
      </c>
      <c r="P61" s="62">
        <f>'AGS 2018 scenario'!P61-'Baseline GMFM 2018'!P61</f>
        <v>0</v>
      </c>
      <c r="Q61" s="62">
        <f>'AGS 2018 scenario'!Q61-'Baseline GMFM 2018'!Q61</f>
        <v>0</v>
      </c>
      <c r="R61" s="62">
        <f>'AGS 2018 scenario'!R61-'Baseline GMFM 2018'!R61</f>
        <v>0</v>
      </c>
      <c r="S61" s="62">
        <f>'AGS 2018 scenario'!S61-'Baseline GMFM 2018'!S61</f>
        <v>0</v>
      </c>
      <c r="T61" s="62">
        <f>'AGS 2018 scenario'!T61-'Baseline GMFM 2018'!T61</f>
        <v>0</v>
      </c>
      <c r="U61" s="62">
        <f>'AGS 2018 scenario'!U61-'Baseline GMFM 2018'!U61</f>
        <v>0</v>
      </c>
      <c r="V61" s="62">
        <f>'AGS 2018 scenario'!V61-'Baseline GMFM 2018'!V61</f>
        <v>0</v>
      </c>
      <c r="W61" s="62">
        <f>'AGS 2018 scenario'!W61-'Baseline GMFM 2018'!W61</f>
        <v>0</v>
      </c>
      <c r="X61" s="62">
        <f>'AGS 2018 scenario'!X61-'Baseline GMFM 2018'!X61</f>
        <v>0</v>
      </c>
      <c r="Y61" s="62">
        <f>'AGS 2018 scenario'!Y61-'Baseline GMFM 2018'!Y61</f>
        <v>0</v>
      </c>
      <c r="Z61" s="62">
        <f>'AGS 2018 scenario'!Z61-'Baseline GMFM 2018'!Z61</f>
        <v>0</v>
      </c>
      <c r="AA61" s="62">
        <f>'AGS 2018 scenario'!AA61-'Baseline GMFM 2018'!AA61</f>
        <v>0</v>
      </c>
      <c r="AB61" s="116">
        <f>'AGS 2018 scenario'!AB61-'Baseline GMFM 2018'!AB61</f>
        <v>0</v>
      </c>
      <c r="AC61" s="62">
        <f>'AGS 2018 scenario'!AC61-'Baseline GMFM 2018'!AC61</f>
        <v>0</v>
      </c>
      <c r="AD61" s="62">
        <f>'AGS 2018 scenario'!AD61-'Baseline GMFM 2018'!AD61</f>
        <v>6.5941185712059536E-4</v>
      </c>
      <c r="AE61" s="62">
        <f>'AGS 2018 scenario'!AE61-'Baseline GMFM 2018'!AE61</f>
        <v>1.6710043034775524E-3</v>
      </c>
      <c r="AF61" s="62">
        <f>'AGS 2018 scenario'!AF61-'Baseline GMFM 2018'!AF61</f>
        <v>2.8700094241216334E-3</v>
      </c>
      <c r="AG61" s="62">
        <f>'AGS 2018 scenario'!AG61-'Baseline GMFM 2018'!AG61</f>
        <v>4.4738073335865991E-3</v>
      </c>
      <c r="AH61" s="62">
        <f>'AGS 2018 scenario'!AH61-'Baseline GMFM 2018'!AH61</f>
        <v>6.2145715717329963E-3</v>
      </c>
      <c r="AI61" s="62">
        <f>'AGS 2018 scenario'!AI61-'Baseline GMFM 2018'!AI61</f>
        <v>8.0719482490696493E-3</v>
      </c>
      <c r="AJ61" s="62">
        <f>'AGS 2018 scenario'!AJ61-'Baseline GMFM 2018'!AJ61</f>
        <v>1.0029942346572618E-2</v>
      </c>
      <c r="AK61" s="62">
        <f>'AGS 2018 scenario'!AK61-'Baseline GMFM 2018'!AK61</f>
        <v>1.2310249850703947E-2</v>
      </c>
      <c r="AL61" s="62">
        <f>'AGS 2018 scenario'!AL61-'Baseline GMFM 2018'!AL61</f>
        <v>1.5072732418340173E-2</v>
      </c>
      <c r="AM61" s="62">
        <f>'AGS 2018 scenario'!AM61-'Baseline GMFM 2018'!AM61</f>
        <v>1.8678476147723444E-2</v>
      </c>
      <c r="AN61" s="62">
        <f>'AGS 2018 scenario'!AN61-'Baseline GMFM 2018'!AN61</f>
        <v>2.2552343971559807E-2</v>
      </c>
      <c r="AO61" s="62">
        <f>'AGS 2018 scenario'!AO61-'Baseline GMFM 2018'!AO61</f>
        <v>2.6840238835245778E-2</v>
      </c>
      <c r="AP61" s="62">
        <f>'AGS 2018 scenario'!AP61-'Baseline GMFM 2018'!AP61</f>
        <v>3.1238785774823086E-2</v>
      </c>
      <c r="AQ61" s="62">
        <f>'AGS 2018 scenario'!AQ61-'Baseline GMFM 2018'!AQ61</f>
        <v>3.5910031349374094E-2</v>
      </c>
      <c r="AR61" s="62">
        <f>'AGS 2018 scenario'!AR61-'Baseline GMFM 2018'!AR61</f>
        <v>4.0479138492838906E-2</v>
      </c>
      <c r="AS61" s="62">
        <f>'AGS 2018 scenario'!AS61-'Baseline GMFM 2018'!AS61</f>
        <v>4.4949473705084841E-2</v>
      </c>
      <c r="AT61" s="62">
        <f>'AGS 2018 scenario'!AT61-'Baseline GMFM 2018'!AT61</f>
        <v>4.9651870749350735E-2</v>
      </c>
      <c r="AU61" s="62">
        <f>'AGS 2018 scenario'!AU61-'Baseline GMFM 2018'!AU61</f>
        <v>5.4402006427178407E-2</v>
      </c>
      <c r="AV61" s="62">
        <f>'AGS 2018 scenario'!AV61-'Baseline GMFM 2018'!AV61</f>
        <v>5.926540355325205E-2</v>
      </c>
      <c r="AW61" s="62">
        <f>'AGS 2018 scenario'!AW61-'Baseline GMFM 2018'!AW61</f>
        <v>6.4219220126362053E-2</v>
      </c>
      <c r="AX61" s="62">
        <f>'AGS 2018 scenario'!AX61-'Baseline GMFM 2018'!AX61</f>
        <v>6.9251732086556217E-2</v>
      </c>
      <c r="AY61" s="67">
        <f>'AGS 2018 scenario'!AY61-'Baseline GMFM 2018'!AY61</f>
        <v>6.8592320229435622E-2</v>
      </c>
      <c r="AZ61" s="75">
        <f>'AGS 2018 scenario'!AZ61-'Baseline GMFM 2018'!AZ61</f>
        <v>8.9829566277531969E-3</v>
      </c>
      <c r="BA61" s="76">
        <f>'AGS 2018 scenario'!BA61-'Baseline GMFM 2018'!BA61</f>
        <v>5.5087512627249868E-4</v>
      </c>
      <c r="BB61" s="67">
        <f>'AGS 2018 scenario'!BB61-'Baseline GMFM 2018'!BB61</f>
        <v>6.4219220126362053E-2</v>
      </c>
      <c r="BC61" s="75">
        <f>'AGS 2018 scenario'!BC61-'Baseline GMFM 2018'!BC61</f>
        <v>8.3990455845832923E-3</v>
      </c>
      <c r="BD61" s="75">
        <f>'AGS 2018 scenario'!BD61-'Baseline GMFM 2018'!BD61</f>
        <v>5.0925757783137904E-4</v>
      </c>
      <c r="BE61" s="67">
        <f>'AGS 2018 scenario'!BE61-'Baseline GMFM 2018'!BE61</f>
        <v>5.926540355325205E-2</v>
      </c>
      <c r="BF61" s="75">
        <f>'AGS 2018 scenario'!BF61-'Baseline GMFM 2018'!BF61</f>
        <v>7.9428504048731363E-3</v>
      </c>
      <c r="BG61" s="76">
        <f>'AGS 2018 scenario'!BG61-'Baseline GMFM 2018'!BG61</f>
        <v>4.6544538068038488E-4</v>
      </c>
      <c r="BH61" s="106">
        <f>'AGS 2018 scenario'!BH61-'Baseline GMFM 2018'!BH61</f>
        <v>5.4402006427178407E-2</v>
      </c>
      <c r="BI61" s="75">
        <f>'AGS 2018 scenario'!BI61-'Baseline GMFM 2018'!BI61</f>
        <v>8.2104772431288303E-3</v>
      </c>
      <c r="BJ61" s="76">
        <f>'AGS 2018 scenario'!BJ61-'Baseline GMFM 2018'!BJ61</f>
        <v>4.2511698908331841E-4</v>
      </c>
      <c r="BK61" s="106">
        <f>'AGS 2018 scenario'!BK61-'Baseline GMFM 2018'!BK61</f>
        <v>6.3559808269241458E-2</v>
      </c>
      <c r="BL61" s="75">
        <f>'AGS 2018 scenario'!BL61-'Baseline GMFM 2018'!BL61</f>
        <v>8.3243157934428658E-3</v>
      </c>
      <c r="BM61" s="76">
        <f>'AGS 2018 scenario'!BM61-'Baseline GMFM 2018'!BM61</f>
        <v>5.3127120636675684E-4</v>
      </c>
    </row>
    <row r="62" spans="1:65" x14ac:dyDescent="0.2">
      <c r="A62" s="51" t="s">
        <v>34</v>
      </c>
      <c r="B62" s="51" t="s">
        <v>144</v>
      </c>
      <c r="C62" s="62">
        <f>'AGS 2018 scenario'!C62-'Baseline GMFM 2018'!C62</f>
        <v>0</v>
      </c>
      <c r="D62" s="62">
        <f>'AGS 2018 scenario'!D62-'Baseline GMFM 2018'!D62</f>
        <v>0</v>
      </c>
      <c r="E62" s="62">
        <f>'AGS 2018 scenario'!E62-'Baseline GMFM 2018'!E62</f>
        <v>0</v>
      </c>
      <c r="F62" s="62">
        <f>'AGS 2018 scenario'!F62-'Baseline GMFM 2018'!F62</f>
        <v>0</v>
      </c>
      <c r="G62" s="62">
        <f>'AGS 2018 scenario'!G62-'Baseline GMFM 2018'!G62</f>
        <v>0</v>
      </c>
      <c r="H62" s="62">
        <f>'AGS 2018 scenario'!H62-'Baseline GMFM 2018'!H62</f>
        <v>0</v>
      </c>
      <c r="I62" s="62">
        <f>'AGS 2018 scenario'!I62-'Baseline GMFM 2018'!I62</f>
        <v>0</v>
      </c>
      <c r="J62" s="62">
        <f>'AGS 2018 scenario'!J62-'Baseline GMFM 2018'!J62</f>
        <v>0</v>
      </c>
      <c r="K62" s="62">
        <f>'AGS 2018 scenario'!K62-'Baseline GMFM 2018'!K62</f>
        <v>0</v>
      </c>
      <c r="L62" s="62">
        <f>'AGS 2018 scenario'!L62-'Baseline GMFM 2018'!L62</f>
        <v>0</v>
      </c>
      <c r="M62" s="62">
        <f>'AGS 2018 scenario'!M62-'Baseline GMFM 2018'!M62</f>
        <v>0</v>
      </c>
      <c r="N62" s="62">
        <f>'AGS 2018 scenario'!N62-'Baseline GMFM 2018'!N62</f>
        <v>0</v>
      </c>
      <c r="O62" s="62">
        <f>'AGS 2018 scenario'!O62-'Baseline GMFM 2018'!O62</f>
        <v>0</v>
      </c>
      <c r="P62" s="62">
        <f>'AGS 2018 scenario'!P62-'Baseline GMFM 2018'!P62</f>
        <v>0</v>
      </c>
      <c r="Q62" s="62">
        <f>'AGS 2018 scenario'!Q62-'Baseline GMFM 2018'!Q62</f>
        <v>0</v>
      </c>
      <c r="R62" s="62">
        <f>'AGS 2018 scenario'!R62-'Baseline GMFM 2018'!R62</f>
        <v>0</v>
      </c>
      <c r="S62" s="62">
        <f>'AGS 2018 scenario'!S62-'Baseline GMFM 2018'!S62</f>
        <v>0</v>
      </c>
      <c r="T62" s="62">
        <f>'AGS 2018 scenario'!T62-'Baseline GMFM 2018'!T62</f>
        <v>0</v>
      </c>
      <c r="U62" s="62">
        <f>'AGS 2018 scenario'!U62-'Baseline GMFM 2018'!U62</f>
        <v>0</v>
      </c>
      <c r="V62" s="62">
        <f>'AGS 2018 scenario'!V62-'Baseline GMFM 2018'!V62</f>
        <v>0</v>
      </c>
      <c r="W62" s="62">
        <f>'AGS 2018 scenario'!W62-'Baseline GMFM 2018'!W62</f>
        <v>0</v>
      </c>
      <c r="X62" s="62">
        <f>'AGS 2018 scenario'!X62-'Baseline GMFM 2018'!X62</f>
        <v>0</v>
      </c>
      <c r="Y62" s="62">
        <f>'AGS 2018 scenario'!Y62-'Baseline GMFM 2018'!Y62</f>
        <v>0</v>
      </c>
      <c r="Z62" s="62">
        <f>'AGS 2018 scenario'!Z62-'Baseline GMFM 2018'!Z62</f>
        <v>0</v>
      </c>
      <c r="AA62" s="62">
        <f>'AGS 2018 scenario'!AA62-'Baseline GMFM 2018'!AA62</f>
        <v>0</v>
      </c>
      <c r="AB62" s="116">
        <f>'AGS 2018 scenario'!AB62-'Baseline GMFM 2018'!AB62</f>
        <v>0</v>
      </c>
      <c r="AC62" s="62">
        <f>'AGS 2018 scenario'!AC62-'Baseline GMFM 2018'!AC62</f>
        <v>0</v>
      </c>
      <c r="AD62" s="62">
        <f>'AGS 2018 scenario'!AD62-'Baseline GMFM 2018'!AD62</f>
        <v>9.1369952711772839E-4</v>
      </c>
      <c r="AE62" s="62">
        <f>'AGS 2018 scenario'!AE62-'Baseline GMFM 2018'!AE62</f>
        <v>2.3054543436273889E-3</v>
      </c>
      <c r="AF62" s="62">
        <f>'AGS 2018 scenario'!AF62-'Baseline GMFM 2018'!AF62</f>
        <v>3.9530891230974419E-3</v>
      </c>
      <c r="AG62" s="62">
        <f>'AGS 2018 scenario'!AG62-'Baseline GMFM 2018'!AG62</f>
        <v>6.1655020776907321E-3</v>
      </c>
      <c r="AH62" s="62">
        <f>'AGS 2018 scenario'!AH62-'Baseline GMFM 2018'!AH62</f>
        <v>8.5610238556146356E-3</v>
      </c>
      <c r="AI62" s="62">
        <f>'AGS 2018 scenario'!AI62-'Baseline GMFM 2018'!AI62</f>
        <v>1.1120136470045949E-2</v>
      </c>
      <c r="AJ62" s="62">
        <f>'AGS 2018 scenario'!AJ62-'Baseline GMFM 2018'!AJ62</f>
        <v>1.382703476266478E-2</v>
      </c>
      <c r="AK62" s="62">
        <f>'AGS 2018 scenario'!AK62-'Baseline GMFM 2018'!AK62</f>
        <v>1.6978852755185514E-2</v>
      </c>
      <c r="AL62" s="62">
        <f>'AGS 2018 scenario'!AL62-'Baseline GMFM 2018'!AL62</f>
        <v>2.0789819806253718E-2</v>
      </c>
      <c r="AM62" s="62">
        <f>'AGS 2018 scenario'!AM62-'Baseline GMFM 2018'!AM62</f>
        <v>2.5756440286986759E-2</v>
      </c>
      <c r="AN62" s="62">
        <f>'AGS 2018 scenario'!AN62-'Baseline GMFM 2018'!AN62</f>
        <v>3.1271505145557654E-2</v>
      </c>
      <c r="AO62" s="62">
        <f>'AGS 2018 scenario'!AO62-'Baseline GMFM 2018'!AO62</f>
        <v>3.7216245431427097E-2</v>
      </c>
      <c r="AP62" s="62">
        <f>'AGS 2018 scenario'!AP62-'Baseline GMFM 2018'!AP62</f>
        <v>4.3307442281815156E-2</v>
      </c>
      <c r="AQ62" s="62">
        <f>'AGS 2018 scenario'!AQ62-'Baseline GMFM 2018'!AQ62</f>
        <v>4.9762201340906032E-2</v>
      </c>
      <c r="AR62" s="62">
        <f>'AGS 2018 scenario'!AR62-'Baseline GMFM 2018'!AR62</f>
        <v>5.605896064332061E-2</v>
      </c>
      <c r="AS62" s="62">
        <f>'AGS 2018 scenario'!AS62-'Baseline GMFM 2018'!AS62</f>
        <v>6.220349016192106E-2</v>
      </c>
      <c r="AT62" s="62">
        <f>'AGS 2018 scenario'!AT62-'Baseline GMFM 2018'!AT62</f>
        <v>6.8651369267706208E-2</v>
      </c>
      <c r="AU62" s="62">
        <f>'AGS 2018 scenario'!AU62-'Baseline GMFM 2018'!AU62</f>
        <v>7.51428560471048E-2</v>
      </c>
      <c r="AV62" s="62">
        <f>'AGS 2018 scenario'!AV62-'Baseline GMFM 2018'!AV62</f>
        <v>8.1769640283607004E-2</v>
      </c>
      <c r="AW62" s="62">
        <f>'AGS 2018 scenario'!AW62-'Baseline GMFM 2018'!AW62</f>
        <v>8.8489093208510283E-2</v>
      </c>
      <c r="AX62" s="62">
        <f>'AGS 2018 scenario'!AX62-'Baseline GMFM 2018'!AX62</f>
        <v>9.5291215119162054E-2</v>
      </c>
      <c r="AY62" s="67">
        <f>'AGS 2018 scenario'!AY62-'Baseline GMFM 2018'!AY62</f>
        <v>9.4377515592044325E-2</v>
      </c>
      <c r="AZ62" s="75">
        <f>'AGS 2018 scenario'!AZ62-'Baseline GMFM 2018'!AZ62</f>
        <v>1.0322698492056526E-2</v>
      </c>
      <c r="BA62" s="76">
        <f>'AGS 2018 scenario'!BA62-'Baseline GMFM 2018'!BA62</f>
        <v>6.3201399468548747E-4</v>
      </c>
      <c r="BB62" s="67">
        <f>'AGS 2018 scenario'!BB62-'Baseline GMFM 2018'!BB62</f>
        <v>8.8489093208510283E-2</v>
      </c>
      <c r="BC62" s="75">
        <f>'AGS 2018 scenario'!BC62-'Baseline GMFM 2018'!BC62</f>
        <v>9.6469482950880536E-3</v>
      </c>
      <c r="BD62" s="75">
        <f>'AGS 2018 scenario'!BD62-'Baseline GMFM 2018'!BD62</f>
        <v>5.8449682383521218E-4</v>
      </c>
      <c r="BE62" s="67">
        <f>'AGS 2018 scenario'!BE62-'Baseline GMFM 2018'!BE62</f>
        <v>8.1769640283607004E-2</v>
      </c>
      <c r="BF62" s="75">
        <f>'AGS 2018 scenario'!BF62-'Baseline GMFM 2018'!BF62</f>
        <v>9.0669404484021721E-3</v>
      </c>
      <c r="BG62" s="76">
        <f>'AGS 2018 scenario'!BG62-'Baseline GMFM 2018'!BG62</f>
        <v>5.342374287065077E-4</v>
      </c>
      <c r="BH62" s="106">
        <f>'AGS 2018 scenario'!BH62-'Baseline GMFM 2018'!BH62</f>
        <v>7.51428560471048E-2</v>
      </c>
      <c r="BI62" s="75">
        <f>'AGS 2018 scenario'!BI62-'Baseline GMFM 2018'!BI62</f>
        <v>9.6724239103818214E-3</v>
      </c>
      <c r="BJ62" s="76">
        <f>'AGS 2018 scenario'!BJ62-'Baseline GMFM 2018'!BJ62</f>
        <v>4.8889242968652713E-4</v>
      </c>
      <c r="BK62" s="106">
        <f>'AGS 2018 scenario'!BK62-'Baseline GMFM 2018'!BK62</f>
        <v>8.7575393681392555E-2</v>
      </c>
      <c r="BL62" s="75">
        <f>'AGS 2018 scenario'!BL62-'Baseline GMFM 2018'!BL62</f>
        <v>9.5790774830291636E-3</v>
      </c>
      <c r="BM62" s="76">
        <f>'AGS 2018 scenario'!BM62-'Baseline GMFM 2018'!BM62</f>
        <v>6.0978365328789863E-4</v>
      </c>
    </row>
    <row r="63" spans="1:65" x14ac:dyDescent="0.2">
      <c r="A63" s="51" t="s">
        <v>35</v>
      </c>
      <c r="B63" s="51" t="s">
        <v>144</v>
      </c>
      <c r="C63" s="62">
        <f>'AGS 2018 scenario'!C63-'Baseline GMFM 2018'!C63</f>
        <v>0</v>
      </c>
      <c r="D63" s="62">
        <f>'AGS 2018 scenario'!D63-'Baseline GMFM 2018'!D63</f>
        <v>0</v>
      </c>
      <c r="E63" s="62">
        <f>'AGS 2018 scenario'!E63-'Baseline GMFM 2018'!E63</f>
        <v>0</v>
      </c>
      <c r="F63" s="62">
        <f>'AGS 2018 scenario'!F63-'Baseline GMFM 2018'!F63</f>
        <v>0</v>
      </c>
      <c r="G63" s="62">
        <f>'AGS 2018 scenario'!G63-'Baseline GMFM 2018'!G63</f>
        <v>0</v>
      </c>
      <c r="H63" s="62">
        <f>'AGS 2018 scenario'!H63-'Baseline GMFM 2018'!H63</f>
        <v>0</v>
      </c>
      <c r="I63" s="62">
        <f>'AGS 2018 scenario'!I63-'Baseline GMFM 2018'!I63</f>
        <v>0</v>
      </c>
      <c r="J63" s="62">
        <f>'AGS 2018 scenario'!J63-'Baseline GMFM 2018'!J63</f>
        <v>0</v>
      </c>
      <c r="K63" s="62">
        <f>'AGS 2018 scenario'!K63-'Baseline GMFM 2018'!K63</f>
        <v>0</v>
      </c>
      <c r="L63" s="62">
        <f>'AGS 2018 scenario'!L63-'Baseline GMFM 2018'!L63</f>
        <v>0</v>
      </c>
      <c r="M63" s="62">
        <f>'AGS 2018 scenario'!M63-'Baseline GMFM 2018'!M63</f>
        <v>0</v>
      </c>
      <c r="N63" s="62">
        <f>'AGS 2018 scenario'!N63-'Baseline GMFM 2018'!N63</f>
        <v>0</v>
      </c>
      <c r="O63" s="62">
        <f>'AGS 2018 scenario'!O63-'Baseline GMFM 2018'!O63</f>
        <v>0</v>
      </c>
      <c r="P63" s="62">
        <f>'AGS 2018 scenario'!P63-'Baseline GMFM 2018'!P63</f>
        <v>0</v>
      </c>
      <c r="Q63" s="62">
        <f>'AGS 2018 scenario'!Q63-'Baseline GMFM 2018'!Q63</f>
        <v>0</v>
      </c>
      <c r="R63" s="62">
        <f>'AGS 2018 scenario'!R63-'Baseline GMFM 2018'!R63</f>
        <v>0</v>
      </c>
      <c r="S63" s="62">
        <f>'AGS 2018 scenario'!S63-'Baseline GMFM 2018'!S63</f>
        <v>0</v>
      </c>
      <c r="T63" s="62">
        <f>'AGS 2018 scenario'!T63-'Baseline GMFM 2018'!T63</f>
        <v>0</v>
      </c>
      <c r="U63" s="62">
        <f>'AGS 2018 scenario'!U63-'Baseline GMFM 2018'!U63</f>
        <v>0</v>
      </c>
      <c r="V63" s="62">
        <f>'AGS 2018 scenario'!V63-'Baseline GMFM 2018'!V63</f>
        <v>0</v>
      </c>
      <c r="W63" s="62">
        <f>'AGS 2018 scenario'!W63-'Baseline GMFM 2018'!W63</f>
        <v>0</v>
      </c>
      <c r="X63" s="62">
        <f>'AGS 2018 scenario'!X63-'Baseline GMFM 2018'!X63</f>
        <v>0</v>
      </c>
      <c r="Y63" s="62">
        <f>'AGS 2018 scenario'!Y63-'Baseline GMFM 2018'!Y63</f>
        <v>0</v>
      </c>
      <c r="Z63" s="62">
        <f>'AGS 2018 scenario'!Z63-'Baseline GMFM 2018'!Z63</f>
        <v>0</v>
      </c>
      <c r="AA63" s="62">
        <f>'AGS 2018 scenario'!AA63-'Baseline GMFM 2018'!AA63</f>
        <v>0</v>
      </c>
      <c r="AB63" s="116">
        <f>'AGS 2018 scenario'!AB63-'Baseline GMFM 2018'!AB63</f>
        <v>0</v>
      </c>
      <c r="AC63" s="62">
        <f>'AGS 2018 scenario'!AC63-'Baseline GMFM 2018'!AC63</f>
        <v>0</v>
      </c>
      <c r="AD63" s="62">
        <f>'AGS 2018 scenario'!AD63-'Baseline GMFM 2018'!AD63</f>
        <v>1.8152086404455758E-2</v>
      </c>
      <c r="AE63" s="62">
        <f>'AGS 2018 scenario'!AE63-'Baseline GMFM 2018'!AE63</f>
        <v>4.7139678655497619E-2</v>
      </c>
      <c r="AF63" s="62">
        <f>'AGS 2018 scenario'!AF63-'Baseline GMFM 2018'!AF63</f>
        <v>8.3355413896754271E-2</v>
      </c>
      <c r="AG63" s="62">
        <f>'AGS 2018 scenario'!AG63-'Baseline GMFM 2018'!AG63</f>
        <v>0.13420164563274284</v>
      </c>
      <c r="AH63" s="62">
        <f>'AGS 2018 scenario'!AH63-'Baseline GMFM 2018'!AH63</f>
        <v>0.19243595339438002</v>
      </c>
      <c r="AI63" s="62">
        <f>'AGS 2018 scenario'!AI63-'Baseline GMFM 2018'!AI63</f>
        <v>0.25802187438003443</v>
      </c>
      <c r="AJ63" s="62">
        <f>'AGS 2018 scenario'!AJ63-'Baseline GMFM 2018'!AJ63</f>
        <v>0.33077466215267748</v>
      </c>
      <c r="AK63" s="62">
        <f>'AGS 2018 scenario'!AK63-'Baseline GMFM 2018'!AK63</f>
        <v>0.41824508378775249</v>
      </c>
      <c r="AL63" s="62">
        <f>'AGS 2018 scenario'!AL63-'Baseline GMFM 2018'!AL63</f>
        <v>0.52756446510606736</v>
      </c>
      <c r="AM63" s="62">
        <f>'AGS 2018 scenario'!AM63-'Baseline GMFM 2018'!AM63</f>
        <v>0.673366979899086</v>
      </c>
      <c r="AN63" s="62">
        <f>'AGS 2018 scenario'!AN63-'Baseline GMFM 2018'!AN63</f>
        <v>0.8412297532057238</v>
      </c>
      <c r="AO63" s="62">
        <f>'AGS 2018 scenario'!AO63-'Baseline GMFM 2018'!AO63</f>
        <v>1.031297627355741</v>
      </c>
      <c r="AP63" s="62">
        <f>'AGS 2018 scenario'!AP63-'Baseline GMFM 2018'!AP63</f>
        <v>1.2363418973138636</v>
      </c>
      <c r="AQ63" s="62">
        <f>'AGS 2018 scenario'!AQ63-'Baseline GMFM 2018'!AQ63</f>
        <v>1.4643528780740525</v>
      </c>
      <c r="AR63" s="62">
        <f>'AGS 2018 scenario'!AR63-'Baseline GMFM 2018'!AR63</f>
        <v>1.7007948917516984</v>
      </c>
      <c r="AS63" s="62">
        <f>'AGS 2018 scenario'!AS63-'Baseline GMFM 2018'!AS63</f>
        <v>1.9459366561248288</v>
      </c>
      <c r="AT63" s="62">
        <f>'AGS 2018 scenario'!AT63-'Baseline GMFM 2018'!AT63</f>
        <v>2.2146755940831611</v>
      </c>
      <c r="AU63" s="62">
        <f>'AGS 2018 scenario'!AU63-'Baseline GMFM 2018'!AU63</f>
        <v>2.4999585323287477</v>
      </c>
      <c r="AV63" s="62">
        <f>'AGS 2018 scenario'!AV63-'Baseline GMFM 2018'!AV63</f>
        <v>2.8058448891855363</v>
      </c>
      <c r="AW63" s="62">
        <f>'AGS 2018 scenario'!AW63-'Baseline GMFM 2018'!AW63</f>
        <v>3.1018527516845182</v>
      </c>
      <c r="AX63" s="62">
        <f>'AGS 2018 scenario'!AX63-'Baseline GMFM 2018'!AX63</f>
        <v>3.4045748430083052</v>
      </c>
      <c r="AY63" s="67">
        <f>'AGS 2018 scenario'!AY63-'Baseline GMFM 2018'!AY63</f>
        <v>3.3864227566038494</v>
      </c>
      <c r="AZ63" s="75">
        <f>'AGS 2018 scenario'!AZ63-'Baseline GMFM 2018'!AZ63</f>
        <v>4.1278388765603496E-2</v>
      </c>
      <c r="BA63" s="76">
        <f>'AGS 2018 scenario'!BA63-'Baseline GMFM 2018'!BA63</f>
        <v>1.7259562510700821E-3</v>
      </c>
      <c r="BB63" s="67">
        <f>'AGS 2018 scenario'!BB63-'Baseline GMFM 2018'!BB63</f>
        <v>3.1018527516845182</v>
      </c>
      <c r="BC63" s="75">
        <f>'AGS 2018 scenario'!BC63-'Baseline GMFM 2018'!BC63</f>
        <v>3.8257566948487587E-2</v>
      </c>
      <c r="BD63" s="75">
        <f>'AGS 2018 scenario'!BD63-'Baseline GMFM 2018'!BD63</f>
        <v>1.593961291687096E-3</v>
      </c>
      <c r="BE63" s="67">
        <f>'AGS 2018 scenario'!BE63-'Baseline GMFM 2018'!BE63</f>
        <v>2.8058448891855363</v>
      </c>
      <c r="BF63" s="75">
        <f>'AGS 2018 scenario'!BF63-'Baseline GMFM 2018'!BF63</f>
        <v>3.5149361591493955E-2</v>
      </c>
      <c r="BG63" s="76">
        <f>'AGS 2018 scenario'!BG63-'Baseline GMFM 2018'!BG63</f>
        <v>1.4524432702338608E-3</v>
      </c>
      <c r="BH63" s="106">
        <f>'AGS 2018 scenario'!BH63-'Baseline GMFM 2018'!BH63</f>
        <v>2.4999585323287477</v>
      </c>
      <c r="BI63" s="75">
        <f>'AGS 2018 scenario'!BI63-'Baseline GMFM 2018'!BI63</f>
        <v>3.1622260674065567E-2</v>
      </c>
      <c r="BJ63" s="76">
        <f>'AGS 2018 scenario'!BJ63-'Baseline GMFM 2018'!BJ63</f>
        <v>1.3033163444136076E-3</v>
      </c>
      <c r="BK63" s="106">
        <f>'AGS 2018 scenario'!BK63-'Baseline GMFM 2018'!BK63</f>
        <v>3.0837006652800625</v>
      </c>
      <c r="BL63" s="75">
        <f>'AGS 2018 scenario'!BL63-'Baseline GMFM 2018'!BL63</f>
        <v>3.7586138508644173E-2</v>
      </c>
      <c r="BM63" s="76">
        <f>'AGS 2018 scenario'!BM63-'Baseline GMFM 2018'!BM63</f>
        <v>1.6659895579365092E-3</v>
      </c>
    </row>
    <row r="64" spans="1:65" x14ac:dyDescent="0.2">
      <c r="A64" s="51" t="s">
        <v>36</v>
      </c>
      <c r="B64" s="51" t="s">
        <v>144</v>
      </c>
      <c r="C64" s="62">
        <f>'AGS 2018 scenario'!C64-'Baseline GMFM 2018'!C64</f>
        <v>0</v>
      </c>
      <c r="D64" s="62">
        <f>'AGS 2018 scenario'!D64-'Baseline GMFM 2018'!D64</f>
        <v>0</v>
      </c>
      <c r="E64" s="62">
        <f>'AGS 2018 scenario'!E64-'Baseline GMFM 2018'!E64</f>
        <v>0</v>
      </c>
      <c r="F64" s="62">
        <f>'AGS 2018 scenario'!F64-'Baseline GMFM 2018'!F64</f>
        <v>0</v>
      </c>
      <c r="G64" s="62">
        <f>'AGS 2018 scenario'!G64-'Baseline GMFM 2018'!G64</f>
        <v>0</v>
      </c>
      <c r="H64" s="62">
        <f>'AGS 2018 scenario'!H64-'Baseline GMFM 2018'!H64</f>
        <v>0</v>
      </c>
      <c r="I64" s="62">
        <f>'AGS 2018 scenario'!I64-'Baseline GMFM 2018'!I64</f>
        <v>0</v>
      </c>
      <c r="J64" s="62">
        <f>'AGS 2018 scenario'!J64-'Baseline GMFM 2018'!J64</f>
        <v>0</v>
      </c>
      <c r="K64" s="62">
        <f>'AGS 2018 scenario'!K64-'Baseline GMFM 2018'!K64</f>
        <v>0</v>
      </c>
      <c r="L64" s="62">
        <f>'AGS 2018 scenario'!L64-'Baseline GMFM 2018'!L64</f>
        <v>0</v>
      </c>
      <c r="M64" s="62">
        <f>'AGS 2018 scenario'!M64-'Baseline GMFM 2018'!M64</f>
        <v>0</v>
      </c>
      <c r="N64" s="62">
        <f>'AGS 2018 scenario'!N64-'Baseline GMFM 2018'!N64</f>
        <v>0</v>
      </c>
      <c r="O64" s="62">
        <f>'AGS 2018 scenario'!O64-'Baseline GMFM 2018'!O64</f>
        <v>0</v>
      </c>
      <c r="P64" s="62">
        <f>'AGS 2018 scenario'!P64-'Baseline GMFM 2018'!P64</f>
        <v>0</v>
      </c>
      <c r="Q64" s="62">
        <f>'AGS 2018 scenario'!Q64-'Baseline GMFM 2018'!Q64</f>
        <v>0</v>
      </c>
      <c r="R64" s="62">
        <f>'AGS 2018 scenario'!R64-'Baseline GMFM 2018'!R64</f>
        <v>0</v>
      </c>
      <c r="S64" s="62">
        <f>'AGS 2018 scenario'!S64-'Baseline GMFM 2018'!S64</f>
        <v>0</v>
      </c>
      <c r="T64" s="62">
        <f>'AGS 2018 scenario'!T64-'Baseline GMFM 2018'!T64</f>
        <v>0</v>
      </c>
      <c r="U64" s="62">
        <f>'AGS 2018 scenario'!U64-'Baseline GMFM 2018'!U64</f>
        <v>0</v>
      </c>
      <c r="V64" s="62">
        <f>'AGS 2018 scenario'!V64-'Baseline GMFM 2018'!V64</f>
        <v>0</v>
      </c>
      <c r="W64" s="62">
        <f>'AGS 2018 scenario'!W64-'Baseline GMFM 2018'!W64</f>
        <v>0</v>
      </c>
      <c r="X64" s="62">
        <f>'AGS 2018 scenario'!X64-'Baseline GMFM 2018'!X64</f>
        <v>0</v>
      </c>
      <c r="Y64" s="62">
        <f>'AGS 2018 scenario'!Y64-'Baseline GMFM 2018'!Y64</f>
        <v>0</v>
      </c>
      <c r="Z64" s="62">
        <f>'AGS 2018 scenario'!Z64-'Baseline GMFM 2018'!Z64</f>
        <v>0</v>
      </c>
      <c r="AA64" s="62">
        <f>'AGS 2018 scenario'!AA64-'Baseline GMFM 2018'!AA64</f>
        <v>0</v>
      </c>
      <c r="AB64" s="116">
        <f>'AGS 2018 scenario'!AB64-'Baseline GMFM 2018'!AB64</f>
        <v>0</v>
      </c>
      <c r="AC64" s="62">
        <f>'AGS 2018 scenario'!AC64-'Baseline GMFM 2018'!AC64</f>
        <v>0</v>
      </c>
      <c r="AD64" s="62">
        <f>'AGS 2018 scenario'!AD64-'Baseline GMFM 2018'!AD64</f>
        <v>2.8611613807939307E-2</v>
      </c>
      <c r="AE64" s="62">
        <f>'AGS 2018 scenario'!AE64-'Baseline GMFM 2018'!AE64</f>
        <v>7.3488389191012971E-2</v>
      </c>
      <c r="AF64" s="62">
        <f>'AGS 2018 scenario'!AF64-'Baseline GMFM 2018'!AF64</f>
        <v>0.1285409305203018</v>
      </c>
      <c r="AG64" s="62">
        <f>'AGS 2018 scenario'!AG64-'Baseline GMFM 2018'!AG64</f>
        <v>0.20438785666475212</v>
      </c>
      <c r="AH64" s="62">
        <f>'AGS 2018 scenario'!AH64-'Baseline GMFM 2018'!AH64</f>
        <v>0.28961899647542566</v>
      </c>
      <c r="AI64" s="62">
        <f>'AGS 2018 scenario'!AI64-'Baseline GMFM 2018'!AI64</f>
        <v>0.38381006856025124</v>
      </c>
      <c r="AJ64" s="62">
        <f>'AGS 2018 scenario'!AJ64-'Baseline GMFM 2018'!AJ64</f>
        <v>0.4866646278068032</v>
      </c>
      <c r="AK64" s="62">
        <f>'AGS 2018 scenario'!AK64-'Baseline GMFM 2018'!AK64</f>
        <v>0.60894794902947069</v>
      </c>
      <c r="AL64" s="62">
        <f>'AGS 2018 scenario'!AL64-'Baseline GMFM 2018'!AL64</f>
        <v>0.75977437607573961</v>
      </c>
      <c r="AM64" s="62">
        <f>'AGS 2018 scenario'!AM64-'Baseline GMFM 2018'!AM64</f>
        <v>0.95917561853570987</v>
      </c>
      <c r="AN64" s="62">
        <f>'AGS 2018 scenario'!AN64-'Baseline GMFM 2018'!AN64</f>
        <v>1.1853725218653324</v>
      </c>
      <c r="AO64" s="62">
        <f>'AGS 2018 scenario'!AO64-'Baseline GMFM 2018'!AO64</f>
        <v>1.4376188423325402</v>
      </c>
      <c r="AP64" s="62">
        <f>'AGS 2018 scenario'!AP64-'Baseline GMFM 2018'!AP64</f>
        <v>1.7027561886106497</v>
      </c>
      <c r="AQ64" s="62">
        <f>'AGS 2018 scenario'!AQ64-'Baseline GMFM 2018'!AQ64</f>
        <v>1.9900599693230419</v>
      </c>
      <c r="AR64" s="62">
        <f>'AGS 2018 scenario'!AR64-'Baseline GMFM 2018'!AR64</f>
        <v>2.281340601620073</v>
      </c>
      <c r="AS64" s="62">
        <f>'AGS 2018 scenario'!AS64-'Baseline GMFM 2018'!AS64</f>
        <v>2.576186373447527</v>
      </c>
      <c r="AT64" s="62">
        <f>'AGS 2018 scenario'!AT64-'Baseline GMFM 2018'!AT64</f>
        <v>2.8940004993228143</v>
      </c>
      <c r="AU64" s="62">
        <f>'AGS 2018 scenario'!AU64-'Baseline GMFM 2018'!AU64</f>
        <v>3.2248844787195878</v>
      </c>
      <c r="AV64" s="62">
        <f>'AGS 2018 scenario'!AV64-'Baseline GMFM 2018'!AV64</f>
        <v>3.5731385624672214</v>
      </c>
      <c r="AW64" s="62">
        <f>'AGS 2018 scenario'!AW64-'Baseline GMFM 2018'!AW64</f>
        <v>3.9359610246417844</v>
      </c>
      <c r="AX64" s="62">
        <f>'AGS 2018 scenario'!AX64-'Baseline GMFM 2018'!AX64</f>
        <v>4.3149766939150851</v>
      </c>
      <c r="AY64" s="67">
        <f>'AGS 2018 scenario'!AY64-'Baseline GMFM 2018'!AY64</f>
        <v>4.2863650801071458</v>
      </c>
      <c r="AZ64" s="75">
        <f>'AGS 2018 scenario'!AZ64-'Baseline GMFM 2018'!AZ64</f>
        <v>6.0790746005391749E-2</v>
      </c>
      <c r="BA64" s="76">
        <f>'AGS 2018 scenario'!BA64-'Baseline GMFM 2018'!BA64</f>
        <v>2.7493367116193657E-3</v>
      </c>
      <c r="BB64" s="67">
        <f>'AGS 2018 scenario'!BB64-'Baseline GMFM 2018'!BB64</f>
        <v>3.9359610246417844</v>
      </c>
      <c r="BC64" s="75">
        <f>'AGS 2018 scenario'!BC64-'Baseline GMFM 2018'!BC64</f>
        <v>5.6509074629497003E-2</v>
      </c>
      <c r="BD64" s="75">
        <f>'AGS 2018 scenario'!BD64-'Baseline GMFM 2018'!BD64</f>
        <v>2.5354855704242674E-3</v>
      </c>
      <c r="BE64" s="67">
        <f>'AGS 2018 scenario'!BE64-'Baseline GMFM 2018'!BE64</f>
        <v>3.5731385624672214</v>
      </c>
      <c r="BF64" s="75">
        <f>'AGS 2018 scenario'!BF64-'Baseline GMFM 2018'!BF64</f>
        <v>5.0713445971584295E-2</v>
      </c>
      <c r="BG64" s="76">
        <f>'AGS 2018 scenario'!BG64-'Baseline GMFM 2018'!BG64</f>
        <v>2.3064032162938286E-3</v>
      </c>
      <c r="BH64" s="106">
        <f>'AGS 2018 scenario'!BH64-'Baseline GMFM 2018'!BH64</f>
        <v>3.2248844787195878</v>
      </c>
      <c r="BI64" s="75">
        <f>'AGS 2018 scenario'!BI64-'Baseline GMFM 2018'!BI64</f>
        <v>4.1326060182376681E-2</v>
      </c>
      <c r="BJ64" s="76">
        <f>'AGS 2018 scenario'!BJ64-'Baseline GMFM 2018'!BJ64</f>
        <v>2.0761303273740817E-3</v>
      </c>
      <c r="BK64" s="106">
        <f>'AGS 2018 scenario'!BK64-'Baseline GMFM 2018'!BK64</f>
        <v>3.9073494108338451</v>
      </c>
      <c r="BL64" s="75">
        <f>'AGS 2018 scenario'!BL64-'Baseline GMFM 2018'!BL64</f>
        <v>5.5412838329925052E-2</v>
      </c>
      <c r="BM64" s="76">
        <f>'AGS 2018 scenario'!BM64-'Baseline GMFM 2018'!BM64</f>
        <v>2.6466282242603167E-3</v>
      </c>
    </row>
    <row r="65" spans="1:65" x14ac:dyDescent="0.2">
      <c r="A65" s="51" t="s">
        <v>37</v>
      </c>
      <c r="B65" s="51" t="s">
        <v>144</v>
      </c>
      <c r="C65" s="62">
        <f>'AGS 2018 scenario'!C65-'Baseline GMFM 2018'!C65</f>
        <v>0</v>
      </c>
      <c r="D65" s="62">
        <f>'AGS 2018 scenario'!D65-'Baseline GMFM 2018'!D65</f>
        <v>0</v>
      </c>
      <c r="E65" s="62">
        <f>'AGS 2018 scenario'!E65-'Baseline GMFM 2018'!E65</f>
        <v>0</v>
      </c>
      <c r="F65" s="62">
        <f>'AGS 2018 scenario'!F65-'Baseline GMFM 2018'!F65</f>
        <v>0</v>
      </c>
      <c r="G65" s="62">
        <f>'AGS 2018 scenario'!G65-'Baseline GMFM 2018'!G65</f>
        <v>0</v>
      </c>
      <c r="H65" s="62">
        <f>'AGS 2018 scenario'!H65-'Baseline GMFM 2018'!H65</f>
        <v>0</v>
      </c>
      <c r="I65" s="62">
        <f>'AGS 2018 scenario'!I65-'Baseline GMFM 2018'!I65</f>
        <v>0</v>
      </c>
      <c r="J65" s="62">
        <f>'AGS 2018 scenario'!J65-'Baseline GMFM 2018'!J65</f>
        <v>0</v>
      </c>
      <c r="K65" s="62">
        <f>'AGS 2018 scenario'!K65-'Baseline GMFM 2018'!K65</f>
        <v>0</v>
      </c>
      <c r="L65" s="62">
        <f>'AGS 2018 scenario'!L65-'Baseline GMFM 2018'!L65</f>
        <v>0</v>
      </c>
      <c r="M65" s="62">
        <f>'AGS 2018 scenario'!M65-'Baseline GMFM 2018'!M65</f>
        <v>0</v>
      </c>
      <c r="N65" s="62">
        <f>'AGS 2018 scenario'!N65-'Baseline GMFM 2018'!N65</f>
        <v>0</v>
      </c>
      <c r="O65" s="62">
        <f>'AGS 2018 scenario'!O65-'Baseline GMFM 2018'!O65</f>
        <v>0</v>
      </c>
      <c r="P65" s="62">
        <f>'AGS 2018 scenario'!P65-'Baseline GMFM 2018'!P65</f>
        <v>0</v>
      </c>
      <c r="Q65" s="62">
        <f>'AGS 2018 scenario'!Q65-'Baseline GMFM 2018'!Q65</f>
        <v>0</v>
      </c>
      <c r="R65" s="62">
        <f>'AGS 2018 scenario'!R65-'Baseline GMFM 2018'!R65</f>
        <v>0</v>
      </c>
      <c r="S65" s="62">
        <f>'AGS 2018 scenario'!S65-'Baseline GMFM 2018'!S65</f>
        <v>0</v>
      </c>
      <c r="T65" s="62">
        <f>'AGS 2018 scenario'!T65-'Baseline GMFM 2018'!T65</f>
        <v>0</v>
      </c>
      <c r="U65" s="62">
        <f>'AGS 2018 scenario'!U65-'Baseline GMFM 2018'!U65</f>
        <v>0</v>
      </c>
      <c r="V65" s="62">
        <f>'AGS 2018 scenario'!V65-'Baseline GMFM 2018'!V65</f>
        <v>0</v>
      </c>
      <c r="W65" s="62">
        <f>'AGS 2018 scenario'!W65-'Baseline GMFM 2018'!W65</f>
        <v>0</v>
      </c>
      <c r="X65" s="62">
        <f>'AGS 2018 scenario'!X65-'Baseline GMFM 2018'!X65</f>
        <v>0</v>
      </c>
      <c r="Y65" s="62">
        <f>'AGS 2018 scenario'!Y65-'Baseline GMFM 2018'!Y65</f>
        <v>0</v>
      </c>
      <c r="Z65" s="62">
        <f>'AGS 2018 scenario'!Z65-'Baseline GMFM 2018'!Z65</f>
        <v>0</v>
      </c>
      <c r="AA65" s="62">
        <f>'AGS 2018 scenario'!AA65-'Baseline GMFM 2018'!AA65</f>
        <v>0</v>
      </c>
      <c r="AB65" s="116">
        <f>'AGS 2018 scenario'!AB65-'Baseline GMFM 2018'!AB65</f>
        <v>0</v>
      </c>
      <c r="AC65" s="62">
        <f>'AGS 2018 scenario'!AC65-'Baseline GMFM 2018'!AC65</f>
        <v>0</v>
      </c>
      <c r="AD65" s="62">
        <f>'AGS 2018 scenario'!AD65-'Baseline GMFM 2018'!AD65</f>
        <v>6.9563765972077363E-2</v>
      </c>
      <c r="AE65" s="62">
        <f>'AGS 2018 scenario'!AE65-'Baseline GMFM 2018'!AE65</f>
        <v>0.17885947119242473</v>
      </c>
      <c r="AF65" s="62">
        <f>'AGS 2018 scenario'!AF65-'Baseline GMFM 2018'!AF65</f>
        <v>0.31311551198879783</v>
      </c>
      <c r="AG65" s="62">
        <f>'AGS 2018 scenario'!AG65-'Baseline GMFM 2018'!AG65</f>
        <v>0.49832708191584629</v>
      </c>
      <c r="AH65" s="62">
        <f>'AGS 2018 scenario'!AH65-'Baseline GMFM 2018'!AH65</f>
        <v>0.70680794843599415</v>
      </c>
      <c r="AI65" s="62">
        <f>'AGS 2018 scenario'!AI65-'Baseline GMFM 2018'!AI65</f>
        <v>0.93751441976252181</v>
      </c>
      <c r="AJ65" s="62">
        <f>'AGS 2018 scenario'!AJ65-'Baseline GMFM 2018'!AJ65</f>
        <v>1.1897192579282887</v>
      </c>
      <c r="AK65" s="62">
        <f>'AGS 2018 scenario'!AK65-'Baseline GMFM 2018'!AK65</f>
        <v>1.488864436055394</v>
      </c>
      <c r="AL65" s="62">
        <f>'AGS 2018 scenario'!AL65-'Baseline GMFM 2018'!AL65</f>
        <v>1.8577627079748993</v>
      </c>
      <c r="AM65" s="62">
        <f>'AGS 2018 scenario'!AM65-'Baseline GMFM 2018'!AM65</f>
        <v>2.3455922745237956</v>
      </c>
      <c r="AN65" s="62">
        <f>'AGS 2018 scenario'!AN65-'Baseline GMFM 2018'!AN65</f>
        <v>2.8989639570321515</v>
      </c>
      <c r="AO65" s="62">
        <f>'AGS 2018 scenario'!AO65-'Baseline GMFM 2018'!AO65</f>
        <v>3.5166341581824838</v>
      </c>
      <c r="AP65" s="62">
        <f>'AGS 2018 scenario'!AP65-'Baseline GMFM 2018'!AP65</f>
        <v>4.165770066809074</v>
      </c>
      <c r="AQ65" s="62">
        <f>'AGS 2018 scenario'!AQ65-'Baseline GMFM 2018'!AQ65</f>
        <v>4.8686997444056317</v>
      </c>
      <c r="AR65" s="62">
        <f>'AGS 2018 scenario'!AR65-'Baseline GMFM 2018'!AR65</f>
        <v>5.5812257619752188</v>
      </c>
      <c r="AS65" s="62">
        <f>'AGS 2018 scenario'!AS65-'Baseline GMFM 2018'!AS65</f>
        <v>6.3027980493045561</v>
      </c>
      <c r="AT65" s="62">
        <f>'AGS 2018 scenario'!AT65-'Baseline GMFM 2018'!AT65</f>
        <v>7.0805309153577696</v>
      </c>
      <c r="AU65" s="62">
        <f>'AGS 2018 scenario'!AU65-'Baseline GMFM 2018'!AU65</f>
        <v>7.8896009571393222</v>
      </c>
      <c r="AV65" s="62">
        <f>'AGS 2018 scenario'!AV65-'Baseline GMFM 2018'!AV65</f>
        <v>8.741841361501514</v>
      </c>
      <c r="AW65" s="62">
        <f>'AGS 2018 scenario'!AW65-'Baseline GMFM 2018'!AW65</f>
        <v>9.6291407057400704</v>
      </c>
      <c r="AX65" s="62">
        <f>'AGS 2018 scenario'!AX65-'Baseline GMFM 2018'!AX65</f>
        <v>10.552868277083149</v>
      </c>
      <c r="AY65" s="67">
        <f>'AGS 2018 scenario'!AY65-'Baseline GMFM 2018'!AY65</f>
        <v>10.483304511111072</v>
      </c>
      <c r="AZ65" s="75">
        <f>'AGS 2018 scenario'!AZ65-'Baseline GMFM 2018'!AZ65</f>
        <v>7.1993646576600817E-2</v>
      </c>
      <c r="BA65" s="76">
        <f>'AGS 2018 scenario'!BA65-'Baseline GMFM 2018'!BA65</f>
        <v>3.2231926085923845E-3</v>
      </c>
      <c r="BB65" s="67">
        <f>'AGS 2018 scenario'!BB65-'Baseline GMFM 2018'!BB65</f>
        <v>9.6291407057400704</v>
      </c>
      <c r="BC65" s="75">
        <f>'AGS 2018 scenario'!BC65-'Baseline GMFM 2018'!BC65</f>
        <v>6.6996372311400695E-2</v>
      </c>
      <c r="BD65" s="75">
        <f>'AGS 2018 scenario'!BD65-'Baseline GMFM 2018'!BD65</f>
        <v>2.9738748944097004E-3</v>
      </c>
      <c r="BE65" s="67">
        <f>'AGS 2018 scenario'!BE65-'Baseline GMFM 2018'!BE65</f>
        <v>8.741841361501514</v>
      </c>
      <c r="BF65" s="75">
        <f>'AGS 2018 scenario'!BF65-'Baseline GMFM 2018'!BF65</f>
        <v>6.0357660228271784E-2</v>
      </c>
      <c r="BG65" s="76">
        <f>'AGS 2018 scenario'!BG65-'Baseline GMFM 2018'!BG65</f>
        <v>2.7067019312390084E-3</v>
      </c>
      <c r="BH65" s="106">
        <f>'AGS 2018 scenario'!BH65-'Baseline GMFM 2018'!BH65</f>
        <v>7.8896009571393222</v>
      </c>
      <c r="BI65" s="75">
        <f>'AGS 2018 scenario'!BI65-'Baseline GMFM 2018'!BI65</f>
        <v>5.6418246663462956E-2</v>
      </c>
      <c r="BJ65" s="76">
        <f>'AGS 2018 scenario'!BJ65-'Baseline GMFM 2018'!BJ65</f>
        <v>2.4541004608289452E-3</v>
      </c>
      <c r="BK65" s="106">
        <f>'AGS 2018 scenario'!BK65-'Baseline GMFM 2018'!BK65</f>
        <v>9.5595769397679931</v>
      </c>
      <c r="BL65" s="75">
        <f>'AGS 2018 scenario'!BL65-'Baseline GMFM 2018'!BL65</f>
        <v>6.5646528794227457E-2</v>
      </c>
      <c r="BM65" s="76">
        <f>'AGS 2018 scenario'!BM65-'Baseline GMFM 2018'!BM65</f>
        <v>3.1040968376481182E-3</v>
      </c>
    </row>
    <row r="66" spans="1:65" x14ac:dyDescent="0.2">
      <c r="A66" s="51" t="s">
        <v>38</v>
      </c>
      <c r="B66" s="51" t="s">
        <v>144</v>
      </c>
      <c r="C66" s="62">
        <f>'AGS 2018 scenario'!C66-'Baseline GMFM 2018'!C66</f>
        <v>0</v>
      </c>
      <c r="D66" s="62">
        <f>'AGS 2018 scenario'!D66-'Baseline GMFM 2018'!D66</f>
        <v>0</v>
      </c>
      <c r="E66" s="62">
        <f>'AGS 2018 scenario'!E66-'Baseline GMFM 2018'!E66</f>
        <v>0</v>
      </c>
      <c r="F66" s="62">
        <f>'AGS 2018 scenario'!F66-'Baseline GMFM 2018'!F66</f>
        <v>0</v>
      </c>
      <c r="G66" s="62">
        <f>'AGS 2018 scenario'!G66-'Baseline GMFM 2018'!G66</f>
        <v>0</v>
      </c>
      <c r="H66" s="62">
        <f>'AGS 2018 scenario'!H66-'Baseline GMFM 2018'!H66</f>
        <v>0</v>
      </c>
      <c r="I66" s="62">
        <f>'AGS 2018 scenario'!I66-'Baseline GMFM 2018'!I66</f>
        <v>0</v>
      </c>
      <c r="J66" s="62">
        <f>'AGS 2018 scenario'!J66-'Baseline GMFM 2018'!J66</f>
        <v>0</v>
      </c>
      <c r="K66" s="62">
        <f>'AGS 2018 scenario'!K66-'Baseline GMFM 2018'!K66</f>
        <v>0</v>
      </c>
      <c r="L66" s="62">
        <f>'AGS 2018 scenario'!L66-'Baseline GMFM 2018'!L66</f>
        <v>0</v>
      </c>
      <c r="M66" s="62">
        <f>'AGS 2018 scenario'!M66-'Baseline GMFM 2018'!M66</f>
        <v>0</v>
      </c>
      <c r="N66" s="62">
        <f>'AGS 2018 scenario'!N66-'Baseline GMFM 2018'!N66</f>
        <v>0</v>
      </c>
      <c r="O66" s="62">
        <f>'AGS 2018 scenario'!O66-'Baseline GMFM 2018'!O66</f>
        <v>0</v>
      </c>
      <c r="P66" s="62">
        <f>'AGS 2018 scenario'!P66-'Baseline GMFM 2018'!P66</f>
        <v>0</v>
      </c>
      <c r="Q66" s="62">
        <f>'AGS 2018 scenario'!Q66-'Baseline GMFM 2018'!Q66</f>
        <v>0</v>
      </c>
      <c r="R66" s="62">
        <f>'AGS 2018 scenario'!R66-'Baseline GMFM 2018'!R66</f>
        <v>0</v>
      </c>
      <c r="S66" s="62">
        <f>'AGS 2018 scenario'!S66-'Baseline GMFM 2018'!S66</f>
        <v>0</v>
      </c>
      <c r="T66" s="62">
        <f>'AGS 2018 scenario'!T66-'Baseline GMFM 2018'!T66</f>
        <v>0</v>
      </c>
      <c r="U66" s="62">
        <f>'AGS 2018 scenario'!U66-'Baseline GMFM 2018'!U66</f>
        <v>0</v>
      </c>
      <c r="V66" s="62">
        <f>'AGS 2018 scenario'!V66-'Baseline GMFM 2018'!V66</f>
        <v>0</v>
      </c>
      <c r="W66" s="62">
        <f>'AGS 2018 scenario'!W66-'Baseline GMFM 2018'!W66</f>
        <v>0</v>
      </c>
      <c r="X66" s="62">
        <f>'AGS 2018 scenario'!X66-'Baseline GMFM 2018'!X66</f>
        <v>0</v>
      </c>
      <c r="Y66" s="62">
        <f>'AGS 2018 scenario'!Y66-'Baseline GMFM 2018'!Y66</f>
        <v>0</v>
      </c>
      <c r="Z66" s="62">
        <f>'AGS 2018 scenario'!Z66-'Baseline GMFM 2018'!Z66</f>
        <v>0</v>
      </c>
      <c r="AA66" s="62">
        <f>'AGS 2018 scenario'!AA66-'Baseline GMFM 2018'!AA66</f>
        <v>0</v>
      </c>
      <c r="AB66" s="116">
        <f>'AGS 2018 scenario'!AB66-'Baseline GMFM 2018'!AB66</f>
        <v>0</v>
      </c>
      <c r="AC66" s="62">
        <f>'AGS 2018 scenario'!AC66-'Baseline GMFM 2018'!AC66</f>
        <v>0</v>
      </c>
      <c r="AD66" s="62">
        <f>'AGS 2018 scenario'!AD66-'Baseline GMFM 2018'!AD66</f>
        <v>2.1516988630466471E-2</v>
      </c>
      <c r="AE66" s="62">
        <f>'AGS 2018 scenario'!AE66-'Baseline GMFM 2018'!AE66</f>
        <v>5.5047480270282279E-2</v>
      </c>
      <c r="AF66" s="62">
        <f>'AGS 2018 scenario'!AF66-'Baseline GMFM 2018'!AF66</f>
        <v>9.5822227721448883E-2</v>
      </c>
      <c r="AG66" s="62">
        <f>'AGS 2018 scenario'!AG66-'Baseline GMFM 2018'!AG66</f>
        <v>0.1517120657276152</v>
      </c>
      <c r="AH66" s="62">
        <f>'AGS 2018 scenario'!AH66-'Baseline GMFM 2018'!AH66</f>
        <v>0.21384202154203535</v>
      </c>
      <c r="AI66" s="62">
        <f>'AGS 2018 scenario'!AI66-'Baseline GMFM 2018'!AI66</f>
        <v>0.2819378594086146</v>
      </c>
      <c r="AJ66" s="62">
        <f>'AGS 2018 scenario'!AJ66-'Baseline GMFM 2018'!AJ66</f>
        <v>0.35570665975739502</v>
      </c>
      <c r="AK66" s="62">
        <f>'AGS 2018 scenario'!AK66-'Baseline GMFM 2018'!AK66</f>
        <v>0.44261795067638587</v>
      </c>
      <c r="AL66" s="62">
        <f>'AGS 2018 scenario'!AL66-'Baseline GMFM 2018'!AL66</f>
        <v>0.54936882070762749</v>
      </c>
      <c r="AM66" s="62">
        <f>'AGS 2018 scenario'!AM66-'Baseline GMFM 2018'!AM66</f>
        <v>0.69003193152202158</v>
      </c>
      <c r="AN66" s="62">
        <f>'AGS 2018 scenario'!AN66-'Baseline GMFM 2018'!AN66</f>
        <v>0.84838531094703029</v>
      </c>
      <c r="AO66" s="62">
        <f>'AGS 2018 scenario'!AO66-'Baseline GMFM 2018'!AO66</f>
        <v>1.0236752731978598</v>
      </c>
      <c r="AP66" s="62">
        <f>'AGS 2018 scenario'!AP66-'Baseline GMFM 2018'!AP66</f>
        <v>1.2078581679963065</v>
      </c>
      <c r="AQ66" s="62">
        <f>'AGS 2018 scenario'!AQ66-'Baseline GMFM 2018'!AQ66</f>
        <v>1.4074987072611265</v>
      </c>
      <c r="AR66" s="62">
        <f>'AGS 2018 scenario'!AR66-'Baseline GMFM 2018'!AR66</f>
        <v>1.6082283532022217</v>
      </c>
      <c r="AS66" s="62">
        <f>'AGS 2018 scenario'!AS66-'Baseline GMFM 2018'!AS66</f>
        <v>1.8101171890629857</v>
      </c>
      <c r="AT66" s="62">
        <f>'AGS 2018 scenario'!AT66-'Baseline GMFM 2018'!AT66</f>
        <v>2.0265781571675276</v>
      </c>
      <c r="AU66" s="62">
        <f>'AGS 2018 scenario'!AU66-'Baseline GMFM 2018'!AU66</f>
        <v>2.2504258052645341</v>
      </c>
      <c r="AV66" s="62">
        <f>'AGS 2018 scenario'!AV66-'Baseline GMFM 2018'!AV66</f>
        <v>2.4845174684559836</v>
      </c>
      <c r="AW66" s="62">
        <f>'AGS 2018 scenario'!AW66-'Baseline GMFM 2018'!AW66</f>
        <v>2.7177338322272817</v>
      </c>
      <c r="AX66" s="62">
        <f>'AGS 2018 scenario'!AX66-'Baseline GMFM 2018'!AX66</f>
        <v>2.9587358300800091</v>
      </c>
      <c r="AY66" s="67">
        <f>'AGS 2018 scenario'!AY66-'Baseline GMFM 2018'!AY66</f>
        <v>2.9372188414495426</v>
      </c>
      <c r="AZ66" s="75">
        <f>'AGS 2018 scenario'!AZ66-'Baseline GMFM 2018'!AZ66</f>
        <v>8.4497556707978858E-2</v>
      </c>
      <c r="BA66" s="76">
        <f>'AGS 2018 scenario'!BA66-'Baseline GMFM 2018'!BA66</f>
        <v>4.3365668291635018E-3</v>
      </c>
      <c r="BB66" s="67">
        <f>'AGS 2018 scenario'!BB66-'Baseline GMFM 2018'!BB66</f>
        <v>2.7177338322272817</v>
      </c>
      <c r="BC66" s="75">
        <f>'AGS 2018 scenario'!BC66-'Baseline GMFM 2018'!BC66</f>
        <v>7.8419505580572729E-2</v>
      </c>
      <c r="BD66" s="75">
        <f>'AGS 2018 scenario'!BD66-'Baseline GMFM 2018'!BD66</f>
        <v>4.0040440837726399E-3</v>
      </c>
      <c r="BE66" s="67">
        <f>'AGS 2018 scenario'!BE66-'Baseline GMFM 2018'!BE66</f>
        <v>2.4845174684559836</v>
      </c>
      <c r="BF66" s="75">
        <f>'AGS 2018 scenario'!BF66-'Baseline GMFM 2018'!BF66</f>
        <v>7.6244022994139071E-2</v>
      </c>
      <c r="BG66" s="76">
        <f>'AGS 2018 scenario'!BG66-'Baseline GMFM 2018'!BG66</f>
        <v>3.6671579049574188E-3</v>
      </c>
      <c r="BH66" s="106">
        <f>'AGS 2018 scenario'!BH66-'Baseline GMFM 2018'!BH66</f>
        <v>2.2504258052645341</v>
      </c>
      <c r="BI66" s="75">
        <f>'AGS 2018 scenario'!BI66-'Baseline GMFM 2018'!BI66</f>
        <v>7.6119138929518687E-2</v>
      </c>
      <c r="BJ66" s="76">
        <f>'AGS 2018 scenario'!BJ66-'Baseline GMFM 2018'!BJ66</f>
        <v>3.3306820849012819E-3</v>
      </c>
      <c r="BK66" s="106">
        <f>'AGS 2018 scenario'!BK66-'Baseline GMFM 2018'!BK66</f>
        <v>2.6962168435968152</v>
      </c>
      <c r="BL66" s="75">
        <f>'AGS 2018 scenario'!BL66-'Baseline GMFM 2018'!BL66</f>
        <v>7.7564527569897387E-2</v>
      </c>
      <c r="BM66" s="76">
        <f>'AGS 2018 scenario'!BM66-'Baseline GMFM 2018'!BM66</f>
        <v>4.1812951322701686E-3</v>
      </c>
    </row>
    <row r="67" spans="1:65" x14ac:dyDescent="0.2">
      <c r="A67" s="51" t="s">
        <v>39</v>
      </c>
      <c r="B67" s="51" t="s">
        <v>144</v>
      </c>
      <c r="C67" s="62">
        <f>'AGS 2018 scenario'!C67-'Baseline GMFM 2018'!C67</f>
        <v>0</v>
      </c>
      <c r="D67" s="62">
        <f>'AGS 2018 scenario'!D67-'Baseline GMFM 2018'!D67</f>
        <v>0</v>
      </c>
      <c r="E67" s="62">
        <f>'AGS 2018 scenario'!E67-'Baseline GMFM 2018'!E67</f>
        <v>0</v>
      </c>
      <c r="F67" s="62">
        <f>'AGS 2018 scenario'!F67-'Baseline GMFM 2018'!F67</f>
        <v>0</v>
      </c>
      <c r="G67" s="62">
        <f>'AGS 2018 scenario'!G67-'Baseline GMFM 2018'!G67</f>
        <v>0</v>
      </c>
      <c r="H67" s="62">
        <f>'AGS 2018 scenario'!H67-'Baseline GMFM 2018'!H67</f>
        <v>0</v>
      </c>
      <c r="I67" s="62">
        <f>'AGS 2018 scenario'!I67-'Baseline GMFM 2018'!I67</f>
        <v>0</v>
      </c>
      <c r="J67" s="62">
        <f>'AGS 2018 scenario'!J67-'Baseline GMFM 2018'!J67</f>
        <v>0</v>
      </c>
      <c r="K67" s="62">
        <f>'AGS 2018 scenario'!K67-'Baseline GMFM 2018'!K67</f>
        <v>0</v>
      </c>
      <c r="L67" s="62">
        <f>'AGS 2018 scenario'!L67-'Baseline GMFM 2018'!L67</f>
        <v>0</v>
      </c>
      <c r="M67" s="62">
        <f>'AGS 2018 scenario'!M67-'Baseline GMFM 2018'!M67</f>
        <v>0</v>
      </c>
      <c r="N67" s="62">
        <f>'AGS 2018 scenario'!N67-'Baseline GMFM 2018'!N67</f>
        <v>0</v>
      </c>
      <c r="O67" s="62">
        <f>'AGS 2018 scenario'!O67-'Baseline GMFM 2018'!O67</f>
        <v>0</v>
      </c>
      <c r="P67" s="62">
        <f>'AGS 2018 scenario'!P67-'Baseline GMFM 2018'!P67</f>
        <v>0</v>
      </c>
      <c r="Q67" s="62">
        <f>'AGS 2018 scenario'!Q67-'Baseline GMFM 2018'!Q67</f>
        <v>0</v>
      </c>
      <c r="R67" s="62">
        <f>'AGS 2018 scenario'!R67-'Baseline GMFM 2018'!R67</f>
        <v>0</v>
      </c>
      <c r="S67" s="62">
        <f>'AGS 2018 scenario'!S67-'Baseline GMFM 2018'!S67</f>
        <v>0</v>
      </c>
      <c r="T67" s="62">
        <f>'AGS 2018 scenario'!T67-'Baseline GMFM 2018'!T67</f>
        <v>0</v>
      </c>
      <c r="U67" s="62">
        <f>'AGS 2018 scenario'!U67-'Baseline GMFM 2018'!U67</f>
        <v>0</v>
      </c>
      <c r="V67" s="62">
        <f>'AGS 2018 scenario'!V67-'Baseline GMFM 2018'!V67</f>
        <v>0</v>
      </c>
      <c r="W67" s="62">
        <f>'AGS 2018 scenario'!W67-'Baseline GMFM 2018'!W67</f>
        <v>0</v>
      </c>
      <c r="X67" s="62">
        <f>'AGS 2018 scenario'!X67-'Baseline GMFM 2018'!X67</f>
        <v>0</v>
      </c>
      <c r="Y67" s="62">
        <f>'AGS 2018 scenario'!Y67-'Baseline GMFM 2018'!Y67</f>
        <v>0</v>
      </c>
      <c r="Z67" s="62">
        <f>'AGS 2018 scenario'!Z67-'Baseline GMFM 2018'!Z67</f>
        <v>0</v>
      </c>
      <c r="AA67" s="62">
        <f>'AGS 2018 scenario'!AA67-'Baseline GMFM 2018'!AA67</f>
        <v>0</v>
      </c>
      <c r="AB67" s="116">
        <f>'AGS 2018 scenario'!AB67-'Baseline GMFM 2018'!AB67</f>
        <v>0</v>
      </c>
      <c r="AC67" s="62">
        <f>'AGS 2018 scenario'!AC67-'Baseline GMFM 2018'!AC67</f>
        <v>0</v>
      </c>
      <c r="AD67" s="62">
        <f>'AGS 2018 scenario'!AD67-'Baseline GMFM 2018'!AD67</f>
        <v>3.2866334507710704E-3</v>
      </c>
      <c r="AE67" s="62">
        <f>'AGS 2018 scenario'!AE67-'Baseline GMFM 2018'!AE67</f>
        <v>8.4299063635233651E-3</v>
      </c>
      <c r="AF67" s="62">
        <f>'AGS 2018 scenario'!AF67-'Baseline GMFM 2018'!AF67</f>
        <v>1.4711354052724168E-2</v>
      </c>
      <c r="AG67" s="62">
        <f>'AGS 2018 scenario'!AG67-'Baseline GMFM 2018'!AG67</f>
        <v>2.334486257954449E-2</v>
      </c>
      <c r="AH67" s="62">
        <f>'AGS 2018 scenario'!AH67-'Baseline GMFM 2018'!AH67</f>
        <v>3.2975549469567156E-2</v>
      </c>
      <c r="AI67" s="62">
        <f>'AGS 2018 scenario'!AI67-'Baseline GMFM 2018'!AI67</f>
        <v>4.3566184008488662E-2</v>
      </c>
      <c r="AJ67" s="62">
        <f>'AGS 2018 scenario'!AJ67-'Baseline GMFM 2018'!AJ67</f>
        <v>5.507731075482436E-2</v>
      </c>
      <c r="AK67" s="62">
        <f>'AGS 2018 scenario'!AK67-'Baseline GMFM 2018'!AK67</f>
        <v>6.8672543474139758E-2</v>
      </c>
      <c r="AL67" s="62">
        <f>'AGS 2018 scenario'!AL67-'Baseline GMFM 2018'!AL67</f>
        <v>8.5406705877458577E-2</v>
      </c>
      <c r="AM67" s="62">
        <f>'AGS 2018 scenario'!AM67-'Baseline GMFM 2018'!AM67</f>
        <v>0.10749081560023388</v>
      </c>
      <c r="AN67" s="62">
        <f>'AGS 2018 scenario'!AN67-'Baseline GMFM 2018'!AN67</f>
        <v>0.13242437102394256</v>
      </c>
      <c r="AO67" s="62">
        <f>'AGS 2018 scenario'!AO67-'Baseline GMFM 2018'!AO67</f>
        <v>0.16010650511306856</v>
      </c>
      <c r="AP67" s="62">
        <f>'AGS 2018 scenario'!AP67-'Baseline GMFM 2018'!AP67</f>
        <v>0.18929522749526839</v>
      </c>
      <c r="AQ67" s="62">
        <f>'AGS 2018 scenario'!AQ67-'Baseline GMFM 2018'!AQ67</f>
        <v>0.22102078151731508</v>
      </c>
      <c r="AR67" s="62">
        <f>'AGS 2018 scenario'!AR67-'Baseline GMFM 2018'!AR67</f>
        <v>0.25304226255547579</v>
      </c>
      <c r="AS67" s="62">
        <f>'AGS 2018 scenario'!AS67-'Baseline GMFM 2018'!AS67</f>
        <v>0.28537152532175369</v>
      </c>
      <c r="AT67" s="62">
        <f>'AGS 2018 scenario'!AT67-'Baseline GMFM 2018'!AT67</f>
        <v>0.32012722464290189</v>
      </c>
      <c r="AU67" s="62">
        <f>'AGS 2018 scenario'!AU67-'Baseline GMFM 2018'!AU67</f>
        <v>0.35618088393239855</v>
      </c>
      <c r="AV67" s="62">
        <f>'AGS 2018 scenario'!AV67-'Baseline GMFM 2018'!AV67</f>
        <v>0.39399612301254106</v>
      </c>
      <c r="AW67" s="62">
        <f>'AGS 2018 scenario'!AW67-'Baseline GMFM 2018'!AW67</f>
        <v>0.43136441806296855</v>
      </c>
      <c r="AX67" s="62">
        <f>'AGS 2018 scenario'!AX67-'Baseline GMFM 2018'!AX67</f>
        <v>0.47050433942017555</v>
      </c>
      <c r="AY67" s="67">
        <f>'AGS 2018 scenario'!AY67-'Baseline GMFM 2018'!AY67</f>
        <v>0.46721770596940448</v>
      </c>
      <c r="AZ67" s="75">
        <f>'AGS 2018 scenario'!AZ67-'Baseline GMFM 2018'!AZ67</f>
        <v>7.1308504580069917E-2</v>
      </c>
      <c r="BA67" s="76">
        <f>'AGS 2018 scenario'!BA67-'Baseline GMFM 2018'!BA67</f>
        <v>3.590668759913429E-3</v>
      </c>
      <c r="BB67" s="67">
        <f>'AGS 2018 scenario'!BB67-'Baseline GMFM 2018'!BB67</f>
        <v>0.43136441806296855</v>
      </c>
      <c r="BC67" s="75">
        <f>'AGS 2018 scenario'!BC67-'Baseline GMFM 2018'!BC67</f>
        <v>6.6004418416685737E-2</v>
      </c>
      <c r="BD67" s="75">
        <f>'AGS 2018 scenario'!BD67-'Baseline GMFM 2018'!BD67</f>
        <v>3.3110612975902898E-3</v>
      </c>
      <c r="BE67" s="67">
        <f>'AGS 2018 scenario'!BE67-'Baseline GMFM 2018'!BE67</f>
        <v>0.39399612301254106</v>
      </c>
      <c r="BF67" s="75">
        <f>'AGS 2018 scenario'!BF67-'Baseline GMFM 2018'!BF67</f>
        <v>6.18456109609931E-2</v>
      </c>
      <c r="BG67" s="76">
        <f>'AGS 2018 scenario'!BG67-'Baseline GMFM 2018'!BG67</f>
        <v>3.0238405142639646E-3</v>
      </c>
      <c r="BH67" s="106">
        <f>'AGS 2018 scenario'!BH67-'Baseline GMFM 2018'!BH67</f>
        <v>0.35618088393239855</v>
      </c>
      <c r="BI67" s="75">
        <f>'AGS 2018 scenario'!BI67-'Baseline GMFM 2018'!BI67</f>
        <v>6.1749501995680176E-2</v>
      </c>
      <c r="BJ67" s="76">
        <f>'AGS 2018 scenario'!BJ67-'Baseline GMFM 2018'!BJ67</f>
        <v>2.7436009889472146E-3</v>
      </c>
      <c r="BK67" s="106">
        <f>'AGS 2018 scenario'!BK67-'Baseline GMFM 2018'!BK67</f>
        <v>0.42807778461219748</v>
      </c>
      <c r="BL67" s="75">
        <f>'AGS 2018 scenario'!BL67-'Baseline GMFM 2018'!BL67</f>
        <v>6.5334466586438045E-2</v>
      </c>
      <c r="BM67" s="76">
        <f>'AGS 2018 scenario'!BM67-'Baseline GMFM 2018'!BM67</f>
        <v>3.458427001691633E-3</v>
      </c>
    </row>
    <row r="68" spans="1:65" x14ac:dyDescent="0.2">
      <c r="A68" s="51" t="s">
        <v>40</v>
      </c>
      <c r="B68" s="51" t="s">
        <v>144</v>
      </c>
      <c r="C68" s="62">
        <f>'AGS 2018 scenario'!C68-'Baseline GMFM 2018'!C68</f>
        <v>0</v>
      </c>
      <c r="D68" s="62">
        <f>'AGS 2018 scenario'!D68-'Baseline GMFM 2018'!D68</f>
        <v>0</v>
      </c>
      <c r="E68" s="62">
        <f>'AGS 2018 scenario'!E68-'Baseline GMFM 2018'!E68</f>
        <v>0</v>
      </c>
      <c r="F68" s="62">
        <f>'AGS 2018 scenario'!F68-'Baseline GMFM 2018'!F68</f>
        <v>0</v>
      </c>
      <c r="G68" s="62">
        <f>'AGS 2018 scenario'!G68-'Baseline GMFM 2018'!G68</f>
        <v>0</v>
      </c>
      <c r="H68" s="62">
        <f>'AGS 2018 scenario'!H68-'Baseline GMFM 2018'!H68</f>
        <v>0</v>
      </c>
      <c r="I68" s="62">
        <f>'AGS 2018 scenario'!I68-'Baseline GMFM 2018'!I68</f>
        <v>0</v>
      </c>
      <c r="J68" s="62">
        <f>'AGS 2018 scenario'!J68-'Baseline GMFM 2018'!J68</f>
        <v>0</v>
      </c>
      <c r="K68" s="62">
        <f>'AGS 2018 scenario'!K68-'Baseline GMFM 2018'!K68</f>
        <v>0</v>
      </c>
      <c r="L68" s="62">
        <f>'AGS 2018 scenario'!L68-'Baseline GMFM 2018'!L68</f>
        <v>0</v>
      </c>
      <c r="M68" s="62">
        <f>'AGS 2018 scenario'!M68-'Baseline GMFM 2018'!M68</f>
        <v>0</v>
      </c>
      <c r="N68" s="62">
        <f>'AGS 2018 scenario'!N68-'Baseline GMFM 2018'!N68</f>
        <v>0</v>
      </c>
      <c r="O68" s="62">
        <f>'AGS 2018 scenario'!O68-'Baseline GMFM 2018'!O68</f>
        <v>0</v>
      </c>
      <c r="P68" s="62">
        <f>'AGS 2018 scenario'!P68-'Baseline GMFM 2018'!P68</f>
        <v>0</v>
      </c>
      <c r="Q68" s="62">
        <f>'AGS 2018 scenario'!Q68-'Baseline GMFM 2018'!Q68</f>
        <v>0</v>
      </c>
      <c r="R68" s="62">
        <f>'AGS 2018 scenario'!R68-'Baseline GMFM 2018'!R68</f>
        <v>0</v>
      </c>
      <c r="S68" s="62">
        <f>'AGS 2018 scenario'!S68-'Baseline GMFM 2018'!S68</f>
        <v>0</v>
      </c>
      <c r="T68" s="62">
        <f>'AGS 2018 scenario'!T68-'Baseline GMFM 2018'!T68</f>
        <v>0</v>
      </c>
      <c r="U68" s="62">
        <f>'AGS 2018 scenario'!U68-'Baseline GMFM 2018'!U68</f>
        <v>0</v>
      </c>
      <c r="V68" s="62">
        <f>'AGS 2018 scenario'!V68-'Baseline GMFM 2018'!V68</f>
        <v>0</v>
      </c>
      <c r="W68" s="62">
        <f>'AGS 2018 scenario'!W68-'Baseline GMFM 2018'!W68</f>
        <v>0</v>
      </c>
      <c r="X68" s="62">
        <f>'AGS 2018 scenario'!X68-'Baseline GMFM 2018'!X68</f>
        <v>0</v>
      </c>
      <c r="Y68" s="62">
        <f>'AGS 2018 scenario'!Y68-'Baseline GMFM 2018'!Y68</f>
        <v>0</v>
      </c>
      <c r="Z68" s="62">
        <f>'AGS 2018 scenario'!Z68-'Baseline GMFM 2018'!Z68</f>
        <v>0</v>
      </c>
      <c r="AA68" s="62">
        <f>'AGS 2018 scenario'!AA68-'Baseline GMFM 2018'!AA68</f>
        <v>0</v>
      </c>
      <c r="AB68" s="116">
        <f>'AGS 2018 scenario'!AB68-'Baseline GMFM 2018'!AB68</f>
        <v>0</v>
      </c>
      <c r="AC68" s="62">
        <f>'AGS 2018 scenario'!AC68-'Baseline GMFM 2018'!AC68</f>
        <v>0</v>
      </c>
      <c r="AD68" s="62">
        <f>'AGS 2018 scenario'!AD68-'Baseline GMFM 2018'!AD68</f>
        <v>2.0396137182871144E-2</v>
      </c>
      <c r="AE68" s="62">
        <f>'AGS 2018 scenario'!AE68-'Baseline GMFM 2018'!AE68</f>
        <v>5.2603303736205476E-2</v>
      </c>
      <c r="AF68" s="62">
        <f>'AGS 2018 scenario'!AF68-'Baseline GMFM 2018'!AF68</f>
        <v>9.2189680837137189E-2</v>
      </c>
      <c r="AG68" s="62">
        <f>'AGS 2018 scenario'!AG68-'Baseline GMFM 2018'!AG68</f>
        <v>0.14691198594024257</v>
      </c>
      <c r="AH68" s="62">
        <f>'AGS 2018 scenario'!AH68-'Baseline GMFM 2018'!AH68</f>
        <v>0.20841432435167917</v>
      </c>
      <c r="AI68" s="62">
        <f>'AGS 2018 scenario'!AI68-'Baseline GMFM 2018'!AI68</f>
        <v>0.27658580811898048</v>
      </c>
      <c r="AJ68" s="62">
        <f>'AGS 2018 scenario'!AJ68-'Baseline GMFM 2018'!AJ68</f>
        <v>0.35127467266018186</v>
      </c>
      <c r="AK68" s="62">
        <f>'AGS 2018 scenario'!AK68-'Baseline GMFM 2018'!AK68</f>
        <v>0.44002416171301917</v>
      </c>
      <c r="AL68" s="62">
        <f>'AGS 2018 scenario'!AL68-'Baseline GMFM 2018'!AL68</f>
        <v>0.54980772853478754</v>
      </c>
      <c r="AM68" s="62">
        <f>'AGS 2018 scenario'!AM68-'Baseline GMFM 2018'!AM68</f>
        <v>0.69515708724629377</v>
      </c>
      <c r="AN68" s="62">
        <f>'AGS 2018 scenario'!AN68-'Baseline GMFM 2018'!AN68</f>
        <v>0.86029098973072138</v>
      </c>
      <c r="AO68" s="62">
        <f>'AGS 2018 scenario'!AO68-'Baseline GMFM 2018'!AO68</f>
        <v>1.0447272516308459</v>
      </c>
      <c r="AP68" s="62">
        <f>'AGS 2018 scenario'!AP68-'Baseline GMFM 2018'!AP68</f>
        <v>1.2405442174252599</v>
      </c>
      <c r="AQ68" s="62">
        <f>'AGS 2018 scenario'!AQ68-'Baseline GMFM 2018'!AQ68</f>
        <v>1.4547010747448113</v>
      </c>
      <c r="AR68" s="62">
        <f>'AGS 2018 scenario'!AR68-'Baseline GMFM 2018'!AR68</f>
        <v>1.6726236056002364</v>
      </c>
      <c r="AS68" s="62">
        <f>'AGS 2018 scenario'!AS68-'Baseline GMFM 2018'!AS68</f>
        <v>1.8944446930101009</v>
      </c>
      <c r="AT68" s="62">
        <f>'AGS 2018 scenario'!AT68-'Baseline GMFM 2018'!AT68</f>
        <v>2.1343594638321335</v>
      </c>
      <c r="AU68" s="62">
        <f>'AGS 2018 scenario'!AU68-'Baseline GMFM 2018'!AU68</f>
        <v>2.3849292136559441</v>
      </c>
      <c r="AV68" s="62">
        <f>'AGS 2018 scenario'!AV68-'Baseline GMFM 2018'!AV68</f>
        <v>2.6498981599988838</v>
      </c>
      <c r="AW68" s="62">
        <f>'AGS 2018 scenario'!AW68-'Baseline GMFM 2018'!AW68</f>
        <v>2.9141933336353532</v>
      </c>
      <c r="AX68" s="62">
        <f>'AGS 2018 scenario'!AX68-'Baseline GMFM 2018'!AX68</f>
        <v>3.1928655544840439</v>
      </c>
      <c r="AY68" s="67">
        <f>'AGS 2018 scenario'!AY68-'Baseline GMFM 2018'!AY68</f>
        <v>3.1724694173011727</v>
      </c>
      <c r="AZ68" s="75">
        <f>'AGS 2018 scenario'!AZ68-'Baseline GMFM 2018'!AZ68</f>
        <v>0.10052283606969194</v>
      </c>
      <c r="BA68" s="76">
        <f>'AGS 2018 scenario'!BA68-'Baseline GMFM 2018'!BA68</f>
        <v>4.5515229148436198E-3</v>
      </c>
      <c r="BB68" s="67">
        <f>'AGS 2018 scenario'!BB68-'Baseline GMFM 2018'!BB68</f>
        <v>2.9141933336353532</v>
      </c>
      <c r="BC68" s="75">
        <f>'AGS 2018 scenario'!BC68-'Baseline GMFM 2018'!BC68</f>
        <v>9.3123843095627226E-2</v>
      </c>
      <c r="BD68" s="75">
        <f>'AGS 2018 scenario'!BD68-'Baseline GMFM 2018'!BD68</f>
        <v>4.202888648260128E-3</v>
      </c>
      <c r="BE68" s="67">
        <f>'AGS 2018 scenario'!BE68-'Baseline GMFM 2018'!BE68</f>
        <v>2.6498981599988838</v>
      </c>
      <c r="BF68" s="75">
        <f>'AGS 2018 scenario'!BF68-'Baseline GMFM 2018'!BF68</f>
        <v>9.5361858540860128E-2</v>
      </c>
      <c r="BG68" s="76">
        <f>'AGS 2018 scenario'!BG68-'Baseline GMFM 2018'!BG68</f>
        <v>3.8598812785646253E-3</v>
      </c>
      <c r="BH68" s="106">
        <f>'AGS 2018 scenario'!BH68-'Baseline GMFM 2018'!BH68</f>
        <v>2.3849292136559441</v>
      </c>
      <c r="BI68" s="75">
        <f>'AGS 2018 scenario'!BI68-'Baseline GMFM 2018'!BI68</f>
        <v>9.8749966923201038E-2</v>
      </c>
      <c r="BJ68" s="76">
        <f>'AGS 2018 scenario'!BJ68-'Baseline GMFM 2018'!BJ68</f>
        <v>3.5126980854058854E-3</v>
      </c>
      <c r="BK68" s="106">
        <f>'AGS 2018 scenario'!BK68-'Baseline GMFM 2018'!BK68</f>
        <v>2.893797196452482</v>
      </c>
      <c r="BL68" s="75">
        <f>'AGS 2018 scenario'!BL68-'Baseline GMFM 2018'!BL68</f>
        <v>9.1689730599553501E-2</v>
      </c>
      <c r="BM68" s="76">
        <f>'AGS 2018 scenario'!BM68-'Baseline GMFM 2018'!BM68</f>
        <v>4.3893230014477869E-3</v>
      </c>
    </row>
    <row r="69" spans="1:65" x14ac:dyDescent="0.2">
      <c r="A69" s="51" t="s">
        <v>41</v>
      </c>
      <c r="B69" s="51" t="s">
        <v>144</v>
      </c>
      <c r="C69" s="62">
        <f>'AGS 2018 scenario'!C69-'Baseline GMFM 2018'!C69</f>
        <v>0</v>
      </c>
      <c r="D69" s="62">
        <f>'AGS 2018 scenario'!D69-'Baseline GMFM 2018'!D69</f>
        <v>0</v>
      </c>
      <c r="E69" s="62">
        <f>'AGS 2018 scenario'!E69-'Baseline GMFM 2018'!E69</f>
        <v>0</v>
      </c>
      <c r="F69" s="62">
        <f>'AGS 2018 scenario'!F69-'Baseline GMFM 2018'!F69</f>
        <v>0</v>
      </c>
      <c r="G69" s="62">
        <f>'AGS 2018 scenario'!G69-'Baseline GMFM 2018'!G69</f>
        <v>0</v>
      </c>
      <c r="H69" s="62">
        <f>'AGS 2018 scenario'!H69-'Baseline GMFM 2018'!H69</f>
        <v>0</v>
      </c>
      <c r="I69" s="62">
        <f>'AGS 2018 scenario'!I69-'Baseline GMFM 2018'!I69</f>
        <v>0</v>
      </c>
      <c r="J69" s="62">
        <f>'AGS 2018 scenario'!J69-'Baseline GMFM 2018'!J69</f>
        <v>0</v>
      </c>
      <c r="K69" s="62">
        <f>'AGS 2018 scenario'!K69-'Baseline GMFM 2018'!K69</f>
        <v>0</v>
      </c>
      <c r="L69" s="62">
        <f>'AGS 2018 scenario'!L69-'Baseline GMFM 2018'!L69</f>
        <v>0</v>
      </c>
      <c r="M69" s="62">
        <f>'AGS 2018 scenario'!M69-'Baseline GMFM 2018'!M69</f>
        <v>0</v>
      </c>
      <c r="N69" s="62">
        <f>'AGS 2018 scenario'!N69-'Baseline GMFM 2018'!N69</f>
        <v>0</v>
      </c>
      <c r="O69" s="62">
        <f>'AGS 2018 scenario'!O69-'Baseline GMFM 2018'!O69</f>
        <v>0</v>
      </c>
      <c r="P69" s="62">
        <f>'AGS 2018 scenario'!P69-'Baseline GMFM 2018'!P69</f>
        <v>0</v>
      </c>
      <c r="Q69" s="62">
        <f>'AGS 2018 scenario'!Q69-'Baseline GMFM 2018'!Q69</f>
        <v>0</v>
      </c>
      <c r="R69" s="62">
        <f>'AGS 2018 scenario'!R69-'Baseline GMFM 2018'!R69</f>
        <v>0</v>
      </c>
      <c r="S69" s="62">
        <f>'AGS 2018 scenario'!S69-'Baseline GMFM 2018'!S69</f>
        <v>0</v>
      </c>
      <c r="T69" s="62">
        <f>'AGS 2018 scenario'!T69-'Baseline GMFM 2018'!T69</f>
        <v>0</v>
      </c>
      <c r="U69" s="62">
        <f>'AGS 2018 scenario'!U69-'Baseline GMFM 2018'!U69</f>
        <v>0</v>
      </c>
      <c r="V69" s="62">
        <f>'AGS 2018 scenario'!V69-'Baseline GMFM 2018'!V69</f>
        <v>0</v>
      </c>
      <c r="W69" s="62">
        <f>'AGS 2018 scenario'!W69-'Baseline GMFM 2018'!W69</f>
        <v>0</v>
      </c>
      <c r="X69" s="62">
        <f>'AGS 2018 scenario'!X69-'Baseline GMFM 2018'!X69</f>
        <v>0</v>
      </c>
      <c r="Y69" s="62">
        <f>'AGS 2018 scenario'!Y69-'Baseline GMFM 2018'!Y69</f>
        <v>0</v>
      </c>
      <c r="Z69" s="62">
        <f>'AGS 2018 scenario'!Z69-'Baseline GMFM 2018'!Z69</f>
        <v>0</v>
      </c>
      <c r="AA69" s="62">
        <f>'AGS 2018 scenario'!AA69-'Baseline GMFM 2018'!AA69</f>
        <v>0</v>
      </c>
      <c r="AB69" s="116">
        <f>'AGS 2018 scenario'!AB69-'Baseline GMFM 2018'!AB69</f>
        <v>0</v>
      </c>
      <c r="AC69" s="62">
        <f>'AGS 2018 scenario'!AC69-'Baseline GMFM 2018'!AC69</f>
        <v>0</v>
      </c>
      <c r="AD69" s="62">
        <f>'AGS 2018 scenario'!AD69-'Baseline GMFM 2018'!AD69</f>
        <v>7.2666212796814733E-3</v>
      </c>
      <c r="AE69" s="62">
        <f>'AGS 2018 scenario'!AE69-'Baseline GMFM 2018'!AE69</f>
        <v>1.858064682595284E-2</v>
      </c>
      <c r="AF69" s="62">
        <f>'AGS 2018 scenario'!AF69-'Baseline GMFM 2018'!AF69</f>
        <v>3.2331339155703631E-2</v>
      </c>
      <c r="AG69" s="62">
        <f>'AGS 2018 scenario'!AG69-'Baseline GMFM 2018'!AG69</f>
        <v>5.1167631526002566E-2</v>
      </c>
      <c r="AH69" s="62">
        <f>'AGS 2018 scenario'!AH69-'Baseline GMFM 2018'!AH69</f>
        <v>7.2124619414431379E-2</v>
      </c>
      <c r="AI69" s="62">
        <f>'AGS 2018 scenario'!AI69-'Baseline GMFM 2018'!AI69</f>
        <v>9.5123612548279723E-2</v>
      </c>
      <c r="AJ69" s="62">
        <f>'AGS 2018 scenario'!AJ69-'Baseline GMFM 2018'!AJ69</f>
        <v>0.1200538312617887</v>
      </c>
      <c r="AK69" s="62">
        <f>'AGS 2018 scenario'!AK69-'Baseline GMFM 2018'!AK69</f>
        <v>0.14943091763185556</v>
      </c>
      <c r="AL69" s="62">
        <f>'AGS 2018 scenario'!AL69-'Baseline GMFM 2018'!AL69</f>
        <v>0.18551553213184313</v>
      </c>
      <c r="AM69" s="62">
        <f>'AGS 2018 scenario'!AM69-'Baseline GMFM 2018'!AM69</f>
        <v>0.23303529383619725</v>
      </c>
      <c r="AN69" s="62">
        <f>'AGS 2018 scenario'!AN69-'Baseline GMFM 2018'!AN69</f>
        <v>0.28651427165177168</v>
      </c>
      <c r="AO69" s="62">
        <f>'AGS 2018 scenario'!AO69-'Baseline GMFM 2018'!AO69</f>
        <v>0.34570522314968244</v>
      </c>
      <c r="AP69" s="62">
        <f>'AGS 2018 scenario'!AP69-'Baseline GMFM 2018'!AP69</f>
        <v>0.40784377636213343</v>
      </c>
      <c r="AQ69" s="62">
        <f>'AGS 2018 scenario'!AQ69-'Baseline GMFM 2018'!AQ69</f>
        <v>0.47520551356017116</v>
      </c>
      <c r="AR69" s="62">
        <f>'AGS 2018 scenario'!AR69-'Baseline GMFM 2018'!AR69</f>
        <v>0.54310750702967958</v>
      </c>
      <c r="AS69" s="62">
        <f>'AGS 2018 scenario'!AS69-'Baseline GMFM 2018'!AS69</f>
        <v>0.6113864093680057</v>
      </c>
      <c r="AT69" s="62">
        <f>'AGS 2018 scenario'!AT69-'Baseline GMFM 2018'!AT69</f>
        <v>0.68461296127894933</v>
      </c>
      <c r="AU69" s="62">
        <f>'AGS 2018 scenario'!AU69-'Baseline GMFM 2018'!AU69</f>
        <v>0.76045309751630086</v>
      </c>
      <c r="AV69" s="62">
        <f>'AGS 2018 scenario'!AV69-'Baseline GMFM 2018'!AV69</f>
        <v>0.83979647010082559</v>
      </c>
      <c r="AW69" s="62">
        <f>'AGS 2018 scenario'!AW69-'Baseline GMFM 2018'!AW69</f>
        <v>0.91796662946131136</v>
      </c>
      <c r="AX69" s="62">
        <f>'AGS 2018 scenario'!AX69-'Baseline GMFM 2018'!AX69</f>
        <v>0.99963705156078575</v>
      </c>
      <c r="AY69" s="67">
        <f>'AGS 2018 scenario'!AY69-'Baseline GMFM 2018'!AY69</f>
        <v>0.99237043028110428</v>
      </c>
      <c r="AZ69" s="75">
        <f>'AGS 2018 scenario'!AZ69-'Baseline GMFM 2018'!AZ69</f>
        <v>8.2406193743529768E-2</v>
      </c>
      <c r="BA69" s="76">
        <f>'AGS 2018 scenario'!BA69-'Baseline GMFM 2018'!BA69</f>
        <v>4.2320026273340305E-3</v>
      </c>
      <c r="BB69" s="67">
        <f>'AGS 2018 scenario'!BB69-'Baseline GMFM 2018'!BB69</f>
        <v>0.91796662946131136</v>
      </c>
      <c r="BC69" s="75">
        <f>'AGS 2018 scenario'!BC69-'Baseline GMFM 2018'!BC69</f>
        <v>7.6222310654681408E-2</v>
      </c>
      <c r="BD69" s="75">
        <f>'AGS 2018 scenario'!BD69-'Baseline GMFM 2018'!BD69</f>
        <v>3.9064891175681904E-3</v>
      </c>
      <c r="BE69" s="67">
        <f>'AGS 2018 scenario'!BE69-'Baseline GMFM 2018'!BE69</f>
        <v>0.83979647010082559</v>
      </c>
      <c r="BF69" s="75">
        <f>'AGS 2018 scenario'!BF69-'Baseline GMFM 2018'!BF69</f>
        <v>7.1025335980583873E-2</v>
      </c>
      <c r="BG69" s="76">
        <f>'AGS 2018 scenario'!BG69-'Baseline GMFM 2018'!BG69</f>
        <v>3.5699346347571881E-3</v>
      </c>
      <c r="BH69" s="106">
        <f>'AGS 2018 scenario'!BH69-'Baseline GMFM 2018'!BH69</f>
        <v>0.76045309751630086</v>
      </c>
      <c r="BI69" s="75">
        <f>'AGS 2018 scenario'!BI69-'Baseline GMFM 2018'!BI69</f>
        <v>6.3679885839441494E-2</v>
      </c>
      <c r="BJ69" s="76">
        <f>'AGS 2018 scenario'!BJ69-'Baseline GMFM 2018'!BJ69</f>
        <v>3.2247356811909711E-3</v>
      </c>
      <c r="BK69" s="106">
        <f>'AGS 2018 scenario'!BK69-'Baseline GMFM 2018'!BK69</f>
        <v>0.91070000818162988</v>
      </c>
      <c r="BL69" s="75">
        <f>'AGS 2018 scenario'!BL69-'Baseline GMFM 2018'!BL69</f>
        <v>7.5624530105695489E-2</v>
      </c>
      <c r="BM69" s="76">
        <f>'AGS 2018 scenario'!BM69-'Baseline GMFM 2018'!BM69</f>
        <v>4.0800734369005331E-3</v>
      </c>
    </row>
    <row r="70" spans="1:65" x14ac:dyDescent="0.2">
      <c r="A70" s="51" t="s">
        <v>42</v>
      </c>
      <c r="B70" s="51" t="s">
        <v>144</v>
      </c>
      <c r="C70" s="62">
        <f>'AGS 2018 scenario'!C70-'Baseline GMFM 2018'!C70</f>
        <v>0</v>
      </c>
      <c r="D70" s="62">
        <f>'AGS 2018 scenario'!D70-'Baseline GMFM 2018'!D70</f>
        <v>0</v>
      </c>
      <c r="E70" s="62">
        <f>'AGS 2018 scenario'!E70-'Baseline GMFM 2018'!E70</f>
        <v>0</v>
      </c>
      <c r="F70" s="62">
        <f>'AGS 2018 scenario'!F70-'Baseline GMFM 2018'!F70</f>
        <v>0</v>
      </c>
      <c r="G70" s="62">
        <f>'AGS 2018 scenario'!G70-'Baseline GMFM 2018'!G70</f>
        <v>0</v>
      </c>
      <c r="H70" s="62">
        <f>'AGS 2018 scenario'!H70-'Baseline GMFM 2018'!H70</f>
        <v>0</v>
      </c>
      <c r="I70" s="62">
        <f>'AGS 2018 scenario'!I70-'Baseline GMFM 2018'!I70</f>
        <v>0</v>
      </c>
      <c r="J70" s="62">
        <f>'AGS 2018 scenario'!J70-'Baseline GMFM 2018'!J70</f>
        <v>0</v>
      </c>
      <c r="K70" s="62">
        <f>'AGS 2018 scenario'!K70-'Baseline GMFM 2018'!K70</f>
        <v>0</v>
      </c>
      <c r="L70" s="62">
        <f>'AGS 2018 scenario'!L70-'Baseline GMFM 2018'!L70</f>
        <v>0</v>
      </c>
      <c r="M70" s="62">
        <f>'AGS 2018 scenario'!M70-'Baseline GMFM 2018'!M70</f>
        <v>0</v>
      </c>
      <c r="N70" s="62">
        <f>'AGS 2018 scenario'!N70-'Baseline GMFM 2018'!N70</f>
        <v>0</v>
      </c>
      <c r="O70" s="62">
        <f>'AGS 2018 scenario'!O70-'Baseline GMFM 2018'!O70</f>
        <v>0</v>
      </c>
      <c r="P70" s="62">
        <f>'AGS 2018 scenario'!P70-'Baseline GMFM 2018'!P70</f>
        <v>0</v>
      </c>
      <c r="Q70" s="62">
        <f>'AGS 2018 scenario'!Q70-'Baseline GMFM 2018'!Q70</f>
        <v>0</v>
      </c>
      <c r="R70" s="62">
        <f>'AGS 2018 scenario'!R70-'Baseline GMFM 2018'!R70</f>
        <v>0</v>
      </c>
      <c r="S70" s="62">
        <f>'AGS 2018 scenario'!S70-'Baseline GMFM 2018'!S70</f>
        <v>0</v>
      </c>
      <c r="T70" s="62">
        <f>'AGS 2018 scenario'!T70-'Baseline GMFM 2018'!T70</f>
        <v>0</v>
      </c>
      <c r="U70" s="62">
        <f>'AGS 2018 scenario'!U70-'Baseline GMFM 2018'!U70</f>
        <v>0</v>
      </c>
      <c r="V70" s="62">
        <f>'AGS 2018 scenario'!V70-'Baseline GMFM 2018'!V70</f>
        <v>0</v>
      </c>
      <c r="W70" s="62">
        <f>'AGS 2018 scenario'!W70-'Baseline GMFM 2018'!W70</f>
        <v>0</v>
      </c>
      <c r="X70" s="62">
        <f>'AGS 2018 scenario'!X70-'Baseline GMFM 2018'!X70</f>
        <v>0</v>
      </c>
      <c r="Y70" s="62">
        <f>'AGS 2018 scenario'!Y70-'Baseline GMFM 2018'!Y70</f>
        <v>0</v>
      </c>
      <c r="Z70" s="62">
        <f>'AGS 2018 scenario'!Z70-'Baseline GMFM 2018'!Z70</f>
        <v>0</v>
      </c>
      <c r="AA70" s="62">
        <f>'AGS 2018 scenario'!AA70-'Baseline GMFM 2018'!AA70</f>
        <v>0</v>
      </c>
      <c r="AB70" s="116">
        <f>'AGS 2018 scenario'!AB70-'Baseline GMFM 2018'!AB70</f>
        <v>0</v>
      </c>
      <c r="AC70" s="62">
        <f>'AGS 2018 scenario'!AC70-'Baseline GMFM 2018'!AC70</f>
        <v>0</v>
      </c>
      <c r="AD70" s="62">
        <f>'AGS 2018 scenario'!AD70-'Baseline GMFM 2018'!AD70</f>
        <v>7.7040697287369397E-3</v>
      </c>
      <c r="AE70" s="62">
        <f>'AGS 2018 scenario'!AE70-'Baseline GMFM 2018'!AE70</f>
        <v>1.9906705198193819E-2</v>
      </c>
      <c r="AF70" s="62">
        <f>'AGS 2018 scenario'!AF70-'Baseline GMFM 2018'!AF70</f>
        <v>3.5019853325097827E-2</v>
      </c>
      <c r="AG70" s="62">
        <f>'AGS 2018 scenario'!AG70-'Baseline GMFM 2018'!AG70</f>
        <v>5.6060000503880048E-2</v>
      </c>
      <c r="AH70" s="62">
        <f>'AGS 2018 scenario'!AH70-'Baseline GMFM 2018'!AH70</f>
        <v>7.968795637342474E-2</v>
      </c>
      <c r="AI70" s="62">
        <f>'AGS 2018 scenario'!AI70-'Baseline GMFM 2018'!AI70</f>
        <v>0.10585088958215039</v>
      </c>
      <c r="AJ70" s="62">
        <f>'AGS 2018 scenario'!AJ70-'Baseline GMFM 2018'!AJ70</f>
        <v>0.13449857109223906</v>
      </c>
      <c r="AK70" s="62">
        <f>'AGS 2018 scenario'!AK70-'Baseline GMFM 2018'!AK70</f>
        <v>0.16842926012866322</v>
      </c>
      <c r="AL70" s="62">
        <f>'AGS 2018 scenario'!AL70-'Baseline GMFM 2018'!AL70</f>
        <v>0.2103979580755535</v>
      </c>
      <c r="AM70" s="62">
        <f>'AGS 2018 scenario'!AM70-'Baseline GMFM 2018'!AM70</f>
        <v>0.26598723762746701</v>
      </c>
      <c r="AN70" s="62">
        <f>'AGS 2018 scenario'!AN70-'Baseline GMFM 2018'!AN70</f>
        <v>0.32910234363640711</v>
      </c>
      <c r="AO70" s="62">
        <f>'AGS 2018 scenario'!AO70-'Baseline GMFM 2018'!AO70</f>
        <v>0.39970329906920909</v>
      </c>
      <c r="AP70" s="62">
        <f>'AGS 2018 scenario'!AP70-'Baseline GMFM 2018'!AP70</f>
        <v>0.47495997296643111</v>
      </c>
      <c r="AQ70" s="62">
        <f>'AGS 2018 scenario'!AQ70-'Baseline GMFM 2018'!AQ70</f>
        <v>0.55745329501684893</v>
      </c>
      <c r="AR70" s="62">
        <f>'AGS 2018 scenario'!AR70-'Baseline GMFM 2018'!AR70</f>
        <v>0.6407821300020764</v>
      </c>
      <c r="AS70" s="62">
        <f>'AGS 2018 scenario'!AS70-'Baseline GMFM 2018'!AS70</f>
        <v>0.72537180572436455</v>
      </c>
      <c r="AT70" s="62">
        <f>'AGS 2018 scenario'!AT70-'Baseline GMFM 2018'!AT70</f>
        <v>0.81684662890561199</v>
      </c>
      <c r="AU70" s="62">
        <f>'AGS 2018 scenario'!AU70-'Baseline GMFM 2018'!AU70</f>
        <v>0.91238669833408181</v>
      </c>
      <c r="AV70" s="62">
        <f>'AGS 2018 scenario'!AV70-'Baseline GMFM 2018'!AV70</f>
        <v>1.0132759932571531</v>
      </c>
      <c r="AW70" s="62">
        <f>'AGS 2018 scenario'!AW70-'Baseline GMFM 2018'!AW70</f>
        <v>1.1187014189501028</v>
      </c>
      <c r="AX70" s="62">
        <f>'AGS 2018 scenario'!AX70-'Baseline GMFM 2018'!AX70</f>
        <v>1.2286777785235827</v>
      </c>
      <c r="AY70" s="67">
        <f>'AGS 2018 scenario'!AY70-'Baseline GMFM 2018'!AY70</f>
        <v>1.2209737087948458</v>
      </c>
      <c r="AZ70" s="75">
        <f>'AGS 2018 scenario'!AZ70-'Baseline GMFM 2018'!AZ70</f>
        <v>8.259383505418319E-2</v>
      </c>
      <c r="BA70" s="76">
        <f>'AGS 2018 scenario'!BA70-'Baseline GMFM 2018'!BA70</f>
        <v>3.5449936928524384E-3</v>
      </c>
      <c r="BB70" s="67">
        <f>'AGS 2018 scenario'!BB70-'Baseline GMFM 2018'!BB70</f>
        <v>1.1187014189501028</v>
      </c>
      <c r="BC70" s="75">
        <f>'AGS 2018 scenario'!BC70-'Baseline GMFM 2018'!BC70</f>
        <v>7.6573297531416284E-2</v>
      </c>
      <c r="BD70" s="75">
        <f>'AGS 2018 scenario'!BD70-'Baseline GMFM 2018'!BD70</f>
        <v>3.2693409035118304E-3</v>
      </c>
      <c r="BE70" s="67">
        <f>'AGS 2018 scenario'!BE70-'Baseline GMFM 2018'!BE70</f>
        <v>1.0132759932571531</v>
      </c>
      <c r="BF70" s="75">
        <f>'AGS 2018 scenario'!BF70-'Baseline GMFM 2018'!BF70</f>
        <v>6.8156004015410832E-2</v>
      </c>
      <c r="BG70" s="76">
        <f>'AGS 2018 scenario'!BG70-'Baseline GMFM 2018'!BG70</f>
        <v>2.9731056694553004E-3</v>
      </c>
      <c r="BH70" s="106">
        <f>'AGS 2018 scenario'!BH70-'Baseline GMFM 2018'!BH70</f>
        <v>0.91238669833408181</v>
      </c>
      <c r="BI70" s="75">
        <f>'AGS 2018 scenario'!BI70-'Baseline GMFM 2018'!BI70</f>
        <v>6.6036738960295716E-2</v>
      </c>
      <c r="BJ70" s="76">
        <f>'AGS 2018 scenario'!BJ70-'Baseline GMFM 2018'!BJ70</f>
        <v>2.6998201345220796E-3</v>
      </c>
      <c r="BK70" s="106">
        <f>'AGS 2018 scenario'!BK70-'Baseline GMFM 2018'!BK70</f>
        <v>1.1109973492213658</v>
      </c>
      <c r="BL70" s="75">
        <f>'AGS 2018 scenario'!BL70-'Baseline GMFM 2018'!BL70</f>
        <v>7.5149364553974779E-2</v>
      </c>
      <c r="BM70" s="76">
        <f>'AGS 2018 scenario'!BM70-'Baseline GMFM 2018'!BM70</f>
        <v>3.4132946507507977E-3</v>
      </c>
    </row>
    <row r="71" spans="1:65" x14ac:dyDescent="0.2">
      <c r="A71" s="51" t="s">
        <v>43</v>
      </c>
      <c r="B71" s="51" t="s">
        <v>144</v>
      </c>
      <c r="C71" s="62">
        <f>'AGS 2018 scenario'!C71-'Baseline GMFM 2018'!C71</f>
        <v>0</v>
      </c>
      <c r="D71" s="62">
        <f>'AGS 2018 scenario'!D71-'Baseline GMFM 2018'!D71</f>
        <v>0</v>
      </c>
      <c r="E71" s="62">
        <f>'AGS 2018 scenario'!E71-'Baseline GMFM 2018'!E71</f>
        <v>0</v>
      </c>
      <c r="F71" s="62">
        <f>'AGS 2018 scenario'!F71-'Baseline GMFM 2018'!F71</f>
        <v>0</v>
      </c>
      <c r="G71" s="62">
        <f>'AGS 2018 scenario'!G71-'Baseline GMFM 2018'!G71</f>
        <v>0</v>
      </c>
      <c r="H71" s="62">
        <f>'AGS 2018 scenario'!H71-'Baseline GMFM 2018'!H71</f>
        <v>0</v>
      </c>
      <c r="I71" s="62">
        <f>'AGS 2018 scenario'!I71-'Baseline GMFM 2018'!I71</f>
        <v>0</v>
      </c>
      <c r="J71" s="62">
        <f>'AGS 2018 scenario'!J71-'Baseline GMFM 2018'!J71</f>
        <v>0</v>
      </c>
      <c r="K71" s="62">
        <f>'AGS 2018 scenario'!K71-'Baseline GMFM 2018'!K71</f>
        <v>0</v>
      </c>
      <c r="L71" s="62">
        <f>'AGS 2018 scenario'!L71-'Baseline GMFM 2018'!L71</f>
        <v>0</v>
      </c>
      <c r="M71" s="62">
        <f>'AGS 2018 scenario'!M71-'Baseline GMFM 2018'!M71</f>
        <v>0</v>
      </c>
      <c r="N71" s="62">
        <f>'AGS 2018 scenario'!N71-'Baseline GMFM 2018'!N71</f>
        <v>0</v>
      </c>
      <c r="O71" s="62">
        <f>'AGS 2018 scenario'!O71-'Baseline GMFM 2018'!O71</f>
        <v>0</v>
      </c>
      <c r="P71" s="62">
        <f>'AGS 2018 scenario'!P71-'Baseline GMFM 2018'!P71</f>
        <v>0</v>
      </c>
      <c r="Q71" s="62">
        <f>'AGS 2018 scenario'!Q71-'Baseline GMFM 2018'!Q71</f>
        <v>0</v>
      </c>
      <c r="R71" s="62">
        <f>'AGS 2018 scenario'!R71-'Baseline GMFM 2018'!R71</f>
        <v>0</v>
      </c>
      <c r="S71" s="62">
        <f>'AGS 2018 scenario'!S71-'Baseline GMFM 2018'!S71</f>
        <v>0</v>
      </c>
      <c r="T71" s="62">
        <f>'AGS 2018 scenario'!T71-'Baseline GMFM 2018'!T71</f>
        <v>0</v>
      </c>
      <c r="U71" s="62">
        <f>'AGS 2018 scenario'!U71-'Baseline GMFM 2018'!U71</f>
        <v>0</v>
      </c>
      <c r="V71" s="62">
        <f>'AGS 2018 scenario'!V71-'Baseline GMFM 2018'!V71</f>
        <v>0</v>
      </c>
      <c r="W71" s="62">
        <f>'AGS 2018 scenario'!W71-'Baseline GMFM 2018'!W71</f>
        <v>0</v>
      </c>
      <c r="X71" s="62">
        <f>'AGS 2018 scenario'!X71-'Baseline GMFM 2018'!X71</f>
        <v>0</v>
      </c>
      <c r="Y71" s="62">
        <f>'AGS 2018 scenario'!Y71-'Baseline GMFM 2018'!Y71</f>
        <v>0</v>
      </c>
      <c r="Z71" s="62">
        <f>'AGS 2018 scenario'!Z71-'Baseline GMFM 2018'!Z71</f>
        <v>0</v>
      </c>
      <c r="AA71" s="62">
        <f>'AGS 2018 scenario'!AA71-'Baseline GMFM 2018'!AA71</f>
        <v>0</v>
      </c>
      <c r="AB71" s="116">
        <f>'AGS 2018 scenario'!AB71-'Baseline GMFM 2018'!AB71</f>
        <v>0</v>
      </c>
      <c r="AC71" s="62">
        <f>'AGS 2018 scenario'!AC71-'Baseline GMFM 2018'!AC71</f>
        <v>0</v>
      </c>
      <c r="AD71" s="62">
        <f>'AGS 2018 scenario'!AD71-'Baseline GMFM 2018'!AD71</f>
        <v>4.1292015109320346E-2</v>
      </c>
      <c r="AE71" s="62">
        <f>'AGS 2018 scenario'!AE71-'Baseline GMFM 2018'!AE71</f>
        <v>0.10669536078708575</v>
      </c>
      <c r="AF71" s="62">
        <f>'AGS 2018 scenario'!AF71-'Baseline GMFM 2018'!AF71</f>
        <v>0.18770024419249864</v>
      </c>
      <c r="AG71" s="62">
        <f>'AGS 2018 scenario'!AG71-'Baseline GMFM 2018'!AG71</f>
        <v>0.30047498558188579</v>
      </c>
      <c r="AH71" s="62">
        <f>'AGS 2018 scenario'!AH71-'Baseline GMFM 2018'!AH71</f>
        <v>0.42711512309946897</v>
      </c>
      <c r="AI71" s="62">
        <f>'AGS 2018 scenario'!AI71-'Baseline GMFM 2018'!AI71</f>
        <v>0.56737787367353576</v>
      </c>
      <c r="AJ71" s="62">
        <f>'AGS 2018 scenario'!AJ71-'Baseline GMFM 2018'!AJ71</f>
        <v>0.72105569275942116</v>
      </c>
      <c r="AK71" s="62">
        <f>'AGS 2018 scenario'!AK71-'Baseline GMFM 2018'!AK71</f>
        <v>0.90314170214446676</v>
      </c>
      <c r="AL71" s="62">
        <f>'AGS 2018 scenario'!AL71-'Baseline GMFM 2018'!AL71</f>
        <v>1.1285425798242557</v>
      </c>
      <c r="AM71" s="62">
        <f>'AGS 2018 scenario'!AM71-'Baseline GMFM 2018'!AM71</f>
        <v>1.4270484486128368</v>
      </c>
      <c r="AN71" s="62">
        <f>'AGS 2018 scenario'!AN71-'Baseline GMFM 2018'!AN71</f>
        <v>1.7658270632506685</v>
      </c>
      <c r="AO71" s="62">
        <f>'AGS 2018 scenario'!AO71-'Baseline GMFM 2018'!AO71</f>
        <v>2.1445511928331626</v>
      </c>
      <c r="AP71" s="62">
        <f>'AGS 2018 scenario'!AP71-'Baseline GMFM 2018'!AP71</f>
        <v>2.5478649584090931</v>
      </c>
      <c r="AQ71" s="62">
        <f>'AGS 2018 scenario'!AQ71-'Baseline GMFM 2018'!AQ71</f>
        <v>2.9898327587890634</v>
      </c>
      <c r="AR71" s="62">
        <f>'AGS 2018 scenario'!AR71-'Baseline GMFM 2018'!AR71</f>
        <v>3.4362183949653371</v>
      </c>
      <c r="AS71" s="62">
        <f>'AGS 2018 scenario'!AS71-'Baseline GMFM 2018'!AS71</f>
        <v>3.889134129376643</v>
      </c>
      <c r="AT71" s="62">
        <f>'AGS 2018 scenario'!AT71-'Baseline GMFM 2018'!AT71</f>
        <v>4.3787559099572775</v>
      </c>
      <c r="AU71" s="62">
        <f>'AGS 2018 scenario'!AU71-'Baseline GMFM 2018'!AU71</f>
        <v>4.8903968349124654</v>
      </c>
      <c r="AV71" s="62">
        <f>'AGS 2018 scenario'!AV71-'Baseline GMFM 2018'!AV71</f>
        <v>5.4306054226146756</v>
      </c>
      <c r="AW71" s="62">
        <f>'AGS 2018 scenario'!AW71-'Baseline GMFM 2018'!AW71</f>
        <v>5.9952255231991671</v>
      </c>
      <c r="AX71" s="62">
        <f>'AGS 2018 scenario'!AX71-'Baseline GMFM 2018'!AX71</f>
        <v>6.5844079079647742</v>
      </c>
      <c r="AY71" s="67">
        <f>'AGS 2018 scenario'!AY71-'Baseline GMFM 2018'!AY71</f>
        <v>6.5431158928554538</v>
      </c>
      <c r="AZ71" s="75">
        <f>'AGS 2018 scenario'!AZ71-'Baseline GMFM 2018'!AZ71</f>
        <v>8.4695492381576976E-2</v>
      </c>
      <c r="BA71" s="76">
        <f>'AGS 2018 scenario'!BA71-'Baseline GMFM 2018'!BA71</f>
        <v>3.6357287836796814E-3</v>
      </c>
      <c r="BB71" s="67">
        <f>'AGS 2018 scenario'!BB71-'Baseline GMFM 2018'!BB71</f>
        <v>5.9952255231991671</v>
      </c>
      <c r="BC71" s="75">
        <f>'AGS 2018 scenario'!BC71-'Baseline GMFM 2018'!BC71</f>
        <v>7.8829832230907726E-2</v>
      </c>
      <c r="BD71" s="75">
        <f>'AGS 2018 scenario'!BD71-'Baseline GMFM 2018'!BD71</f>
        <v>3.3537969505137433E-3</v>
      </c>
      <c r="BE71" s="67">
        <f>'AGS 2018 scenario'!BE71-'Baseline GMFM 2018'!BE71</f>
        <v>5.4306054226146756</v>
      </c>
      <c r="BF71" s="75">
        <f>'AGS 2018 scenario'!BF71-'Baseline GMFM 2018'!BF71</f>
        <v>7.2698332510465785E-2</v>
      </c>
      <c r="BG71" s="76">
        <f>'AGS 2018 scenario'!BG71-'Baseline GMFM 2018'!BG71</f>
        <v>3.0554262209725458E-3</v>
      </c>
      <c r="BH71" s="106">
        <f>'AGS 2018 scenario'!BH71-'Baseline GMFM 2018'!BH71</f>
        <v>4.8903968349124654</v>
      </c>
      <c r="BI71" s="75">
        <f>'AGS 2018 scenario'!BI71-'Baseline GMFM 2018'!BI71</f>
        <v>6.9554021879044498E-2</v>
      </c>
      <c r="BJ71" s="76">
        <f>'AGS 2018 scenario'!BJ71-'Baseline GMFM 2018'!BJ71</f>
        <v>2.7729051549847394E-3</v>
      </c>
      <c r="BK71" s="106">
        <f>'AGS 2018 scenario'!BK71-'Baseline GMFM 2018'!BK71</f>
        <v>5.9539335080898468</v>
      </c>
      <c r="BL71" s="75">
        <f>'AGS 2018 scenario'!BL71-'Baseline GMFM 2018'!BL71</f>
        <v>7.7063854491852546E-2</v>
      </c>
      <c r="BM71" s="76">
        <f>'AGS 2018 scenario'!BM71-'Baseline GMFM 2018'!BM71</f>
        <v>3.5007885263440564E-3</v>
      </c>
    </row>
    <row r="72" spans="1:65" x14ac:dyDescent="0.2">
      <c r="A72" s="51" t="s">
        <v>44</v>
      </c>
      <c r="B72" s="51" t="s">
        <v>144</v>
      </c>
      <c r="C72" s="62">
        <f>'AGS 2018 scenario'!C72-'Baseline GMFM 2018'!C72</f>
        <v>0</v>
      </c>
      <c r="D72" s="62">
        <f>'AGS 2018 scenario'!D72-'Baseline GMFM 2018'!D72</f>
        <v>0</v>
      </c>
      <c r="E72" s="62">
        <f>'AGS 2018 scenario'!E72-'Baseline GMFM 2018'!E72</f>
        <v>0</v>
      </c>
      <c r="F72" s="62">
        <f>'AGS 2018 scenario'!F72-'Baseline GMFM 2018'!F72</f>
        <v>0</v>
      </c>
      <c r="G72" s="62">
        <f>'AGS 2018 scenario'!G72-'Baseline GMFM 2018'!G72</f>
        <v>0</v>
      </c>
      <c r="H72" s="62">
        <f>'AGS 2018 scenario'!H72-'Baseline GMFM 2018'!H72</f>
        <v>0</v>
      </c>
      <c r="I72" s="62">
        <f>'AGS 2018 scenario'!I72-'Baseline GMFM 2018'!I72</f>
        <v>0</v>
      </c>
      <c r="J72" s="62">
        <f>'AGS 2018 scenario'!J72-'Baseline GMFM 2018'!J72</f>
        <v>0</v>
      </c>
      <c r="K72" s="62">
        <f>'AGS 2018 scenario'!K72-'Baseline GMFM 2018'!K72</f>
        <v>0</v>
      </c>
      <c r="L72" s="62">
        <f>'AGS 2018 scenario'!L72-'Baseline GMFM 2018'!L72</f>
        <v>0</v>
      </c>
      <c r="M72" s="62">
        <f>'AGS 2018 scenario'!M72-'Baseline GMFM 2018'!M72</f>
        <v>0</v>
      </c>
      <c r="N72" s="62">
        <f>'AGS 2018 scenario'!N72-'Baseline GMFM 2018'!N72</f>
        <v>0</v>
      </c>
      <c r="O72" s="62">
        <f>'AGS 2018 scenario'!O72-'Baseline GMFM 2018'!O72</f>
        <v>0</v>
      </c>
      <c r="P72" s="62">
        <f>'AGS 2018 scenario'!P72-'Baseline GMFM 2018'!P72</f>
        <v>0</v>
      </c>
      <c r="Q72" s="62">
        <f>'AGS 2018 scenario'!Q72-'Baseline GMFM 2018'!Q72</f>
        <v>0</v>
      </c>
      <c r="R72" s="62">
        <f>'AGS 2018 scenario'!R72-'Baseline GMFM 2018'!R72</f>
        <v>0</v>
      </c>
      <c r="S72" s="62">
        <f>'AGS 2018 scenario'!S72-'Baseline GMFM 2018'!S72</f>
        <v>0</v>
      </c>
      <c r="T72" s="62">
        <f>'AGS 2018 scenario'!T72-'Baseline GMFM 2018'!T72</f>
        <v>0</v>
      </c>
      <c r="U72" s="62">
        <f>'AGS 2018 scenario'!U72-'Baseline GMFM 2018'!U72</f>
        <v>0</v>
      </c>
      <c r="V72" s="62">
        <f>'AGS 2018 scenario'!V72-'Baseline GMFM 2018'!V72</f>
        <v>0</v>
      </c>
      <c r="W72" s="62">
        <f>'AGS 2018 scenario'!W72-'Baseline GMFM 2018'!W72</f>
        <v>0</v>
      </c>
      <c r="X72" s="62">
        <f>'AGS 2018 scenario'!X72-'Baseline GMFM 2018'!X72</f>
        <v>0</v>
      </c>
      <c r="Y72" s="62">
        <f>'AGS 2018 scenario'!Y72-'Baseline GMFM 2018'!Y72</f>
        <v>0</v>
      </c>
      <c r="Z72" s="62">
        <f>'AGS 2018 scenario'!Z72-'Baseline GMFM 2018'!Z72</f>
        <v>0</v>
      </c>
      <c r="AA72" s="62">
        <f>'AGS 2018 scenario'!AA72-'Baseline GMFM 2018'!AA72</f>
        <v>0</v>
      </c>
      <c r="AB72" s="116">
        <f>'AGS 2018 scenario'!AB72-'Baseline GMFM 2018'!AB72</f>
        <v>0</v>
      </c>
      <c r="AC72" s="62">
        <f>'AGS 2018 scenario'!AC72-'Baseline GMFM 2018'!AC72</f>
        <v>0</v>
      </c>
      <c r="AD72" s="62">
        <f>'AGS 2018 scenario'!AD72-'Baseline GMFM 2018'!AD72</f>
        <v>1.1527116605018151E-2</v>
      </c>
      <c r="AE72" s="62">
        <f>'AGS 2018 scenario'!AE72-'Baseline GMFM 2018'!AE72</f>
        <v>2.9128196671932116E-2</v>
      </c>
      <c r="AF72" s="62">
        <f>'AGS 2018 scenario'!AF72-'Baseline GMFM 2018'!AF72</f>
        <v>5.0044627822362742E-2</v>
      </c>
      <c r="AG72" s="62">
        <f>'AGS 2018 scenario'!AG72-'Baseline GMFM 2018'!AG72</f>
        <v>7.818744814038503E-2</v>
      </c>
      <c r="AH72" s="62">
        <f>'AGS 2018 scenario'!AH72-'Baseline GMFM 2018'!AH72</f>
        <v>0.10874747386624684</v>
      </c>
      <c r="AI72" s="62">
        <f>'AGS 2018 scenario'!AI72-'Baseline GMFM 2018'!AI72</f>
        <v>0.14150277490512586</v>
      </c>
      <c r="AJ72" s="62">
        <f>'AGS 2018 scenario'!AJ72-'Baseline GMFM 2018'!AJ72</f>
        <v>0.17618081326374657</v>
      </c>
      <c r="AK72" s="62">
        <f>'AGS 2018 scenario'!AK72-'Baseline GMFM 2018'!AK72</f>
        <v>0.21637014751745731</v>
      </c>
      <c r="AL72" s="62">
        <f>'AGS 2018 scenario'!AL72-'Baseline GMFM 2018'!AL72</f>
        <v>0.2650503166765148</v>
      </c>
      <c r="AM72" s="62">
        <f>'AGS 2018 scenario'!AM72-'Baseline GMFM 2018'!AM72</f>
        <v>0.32858198792625082</v>
      </c>
      <c r="AN72" s="62">
        <f>'AGS 2018 scenario'!AN72-'Baseline GMFM 2018'!AN72</f>
        <v>0.39874459248660621</v>
      </c>
      <c r="AO72" s="62">
        <f>'AGS 2018 scenario'!AO72-'Baseline GMFM 2018'!AO72</f>
        <v>0.47489155485054191</v>
      </c>
      <c r="AP72" s="62">
        <f>'AGS 2018 scenario'!AP72-'Baseline GMFM 2018'!AP72</f>
        <v>0.55306908626965168</v>
      </c>
      <c r="AQ72" s="62">
        <f>'AGS 2018 scenario'!AQ72-'Baseline GMFM 2018'!AQ72</f>
        <v>0.6360710961740228</v>
      </c>
      <c r="AR72" s="62">
        <f>'AGS 2018 scenario'!AR72-'Baseline GMFM 2018'!AR72</f>
        <v>0.71723392660943297</v>
      </c>
      <c r="AS72" s="62">
        <f>'AGS 2018 scenario'!AS72-'Baseline GMFM 2018'!AS72</f>
        <v>0.79742594915539122</v>
      </c>
      <c r="AT72" s="62">
        <f>'AGS 2018 scenario'!AT72-'Baseline GMFM 2018'!AT72</f>
        <v>0.8807585108043714</v>
      </c>
      <c r="AU72" s="62">
        <f>'AGS 2018 scenario'!AU72-'Baseline GMFM 2018'!AU72</f>
        <v>0.96481708467735849</v>
      </c>
      <c r="AV72" s="62">
        <f>'AGS 2018 scenario'!AV72-'Baseline GMFM 2018'!AV72</f>
        <v>1.0510260461609278</v>
      </c>
      <c r="AW72" s="62">
        <f>'AGS 2018 scenario'!AW72-'Baseline GMFM 2018'!AW72</f>
        <v>1.1397184449438988</v>
      </c>
      <c r="AX72" s="62">
        <f>'AGS 2018 scenario'!AX72-'Baseline GMFM 2018'!AX72</f>
        <v>1.2301960002643906</v>
      </c>
      <c r="AY72" s="67">
        <f>'AGS 2018 scenario'!AY72-'Baseline GMFM 2018'!AY72</f>
        <v>1.2186688836593724</v>
      </c>
      <c r="AZ72" s="75">
        <f>'AGS 2018 scenario'!AZ72-'Baseline GMFM 2018'!AZ72</f>
        <v>8.8860074256450636E-2</v>
      </c>
      <c r="BA72" s="76">
        <f>'AGS 2018 scenario'!BA72-'Baseline GMFM 2018'!BA72</f>
        <v>3.9462496046913653E-3</v>
      </c>
      <c r="BB72" s="67">
        <f>'AGS 2018 scenario'!BB72-'Baseline GMFM 2018'!BB72</f>
        <v>1.1397184449438988</v>
      </c>
      <c r="BC72" s="75">
        <f>'AGS 2018 scenario'!BC72-'Baseline GMFM 2018'!BC72</f>
        <v>8.3938424421208288E-2</v>
      </c>
      <c r="BD72" s="75">
        <f>'AGS 2018 scenario'!BD72-'Baseline GMFM 2018'!BD72</f>
        <v>3.7104978319155713E-3</v>
      </c>
      <c r="BE72" s="67">
        <f>'AGS 2018 scenario'!BE72-'Baseline GMFM 2018'!BE72</f>
        <v>1.0510260461609278</v>
      </c>
      <c r="BF72" s="75">
        <f>'AGS 2018 scenario'!BF72-'Baseline GMFM 2018'!BF72</f>
        <v>7.527464869675865E-2</v>
      </c>
      <c r="BG72" s="76">
        <f>'AGS 2018 scenario'!BG72-'Baseline GMFM 2018'!BG72</f>
        <v>3.4295916778512847E-3</v>
      </c>
      <c r="BH72" s="106">
        <f>'AGS 2018 scenario'!BH72-'Baseline GMFM 2018'!BH72</f>
        <v>0.96481708467735849</v>
      </c>
      <c r="BI72" s="75">
        <f>'AGS 2018 scenario'!BI72-'Baseline GMFM 2018'!BI72</f>
        <v>8.2985381024772042E-2</v>
      </c>
      <c r="BJ72" s="76">
        <f>'AGS 2018 scenario'!BJ72-'Baseline GMFM 2018'!BJ72</f>
        <v>3.1884152245413855E-3</v>
      </c>
      <c r="BK72" s="106">
        <f>'AGS 2018 scenario'!BK72-'Baseline GMFM 2018'!BK72</f>
        <v>1.1281913283388807</v>
      </c>
      <c r="BL72" s="75">
        <f>'AGS 2018 scenario'!BL72-'Baseline GMFM 2018'!BL72</f>
        <v>8.2258256590038548E-2</v>
      </c>
      <c r="BM72" s="76">
        <f>'AGS 2018 scenario'!BM72-'Baseline GMFM 2018'!BM72</f>
        <v>3.8607466628495235E-3</v>
      </c>
    </row>
    <row r="73" spans="1:65" x14ac:dyDescent="0.2">
      <c r="A73" s="51" t="s">
        <v>45</v>
      </c>
      <c r="B73" s="51" t="s">
        <v>144</v>
      </c>
      <c r="C73" s="62">
        <f>'AGS 2018 scenario'!C73-'Baseline GMFM 2018'!C73</f>
        <v>0</v>
      </c>
      <c r="D73" s="62">
        <f>'AGS 2018 scenario'!D73-'Baseline GMFM 2018'!D73</f>
        <v>0</v>
      </c>
      <c r="E73" s="62">
        <f>'AGS 2018 scenario'!E73-'Baseline GMFM 2018'!E73</f>
        <v>0</v>
      </c>
      <c r="F73" s="62">
        <f>'AGS 2018 scenario'!F73-'Baseline GMFM 2018'!F73</f>
        <v>0</v>
      </c>
      <c r="G73" s="62">
        <f>'AGS 2018 scenario'!G73-'Baseline GMFM 2018'!G73</f>
        <v>0</v>
      </c>
      <c r="H73" s="62">
        <f>'AGS 2018 scenario'!H73-'Baseline GMFM 2018'!H73</f>
        <v>0</v>
      </c>
      <c r="I73" s="62">
        <f>'AGS 2018 scenario'!I73-'Baseline GMFM 2018'!I73</f>
        <v>0</v>
      </c>
      <c r="J73" s="62">
        <f>'AGS 2018 scenario'!J73-'Baseline GMFM 2018'!J73</f>
        <v>0</v>
      </c>
      <c r="K73" s="62">
        <f>'AGS 2018 scenario'!K73-'Baseline GMFM 2018'!K73</f>
        <v>0</v>
      </c>
      <c r="L73" s="62">
        <f>'AGS 2018 scenario'!L73-'Baseline GMFM 2018'!L73</f>
        <v>0</v>
      </c>
      <c r="M73" s="62">
        <f>'AGS 2018 scenario'!M73-'Baseline GMFM 2018'!M73</f>
        <v>0</v>
      </c>
      <c r="N73" s="62">
        <f>'AGS 2018 scenario'!N73-'Baseline GMFM 2018'!N73</f>
        <v>0</v>
      </c>
      <c r="O73" s="62">
        <f>'AGS 2018 scenario'!O73-'Baseline GMFM 2018'!O73</f>
        <v>0</v>
      </c>
      <c r="P73" s="62">
        <f>'AGS 2018 scenario'!P73-'Baseline GMFM 2018'!P73</f>
        <v>0</v>
      </c>
      <c r="Q73" s="62">
        <f>'AGS 2018 scenario'!Q73-'Baseline GMFM 2018'!Q73</f>
        <v>0</v>
      </c>
      <c r="R73" s="62">
        <f>'AGS 2018 scenario'!R73-'Baseline GMFM 2018'!R73</f>
        <v>0</v>
      </c>
      <c r="S73" s="62">
        <f>'AGS 2018 scenario'!S73-'Baseline GMFM 2018'!S73</f>
        <v>0</v>
      </c>
      <c r="T73" s="62">
        <f>'AGS 2018 scenario'!T73-'Baseline GMFM 2018'!T73</f>
        <v>0</v>
      </c>
      <c r="U73" s="62">
        <f>'AGS 2018 scenario'!U73-'Baseline GMFM 2018'!U73</f>
        <v>0</v>
      </c>
      <c r="V73" s="62">
        <f>'AGS 2018 scenario'!V73-'Baseline GMFM 2018'!V73</f>
        <v>0</v>
      </c>
      <c r="W73" s="62">
        <f>'AGS 2018 scenario'!W73-'Baseline GMFM 2018'!W73</f>
        <v>0</v>
      </c>
      <c r="X73" s="62">
        <f>'AGS 2018 scenario'!X73-'Baseline GMFM 2018'!X73</f>
        <v>0</v>
      </c>
      <c r="Y73" s="62">
        <f>'AGS 2018 scenario'!Y73-'Baseline GMFM 2018'!Y73</f>
        <v>0</v>
      </c>
      <c r="Z73" s="62">
        <f>'AGS 2018 scenario'!Z73-'Baseline GMFM 2018'!Z73</f>
        <v>0</v>
      </c>
      <c r="AA73" s="62">
        <f>'AGS 2018 scenario'!AA73-'Baseline GMFM 2018'!AA73</f>
        <v>0</v>
      </c>
      <c r="AB73" s="116">
        <f>'AGS 2018 scenario'!AB73-'Baseline GMFM 2018'!AB73</f>
        <v>0</v>
      </c>
      <c r="AC73" s="62">
        <f>'AGS 2018 scenario'!AC73-'Baseline GMFM 2018'!AC73</f>
        <v>0</v>
      </c>
      <c r="AD73" s="62">
        <f>'AGS 2018 scenario'!AD73-'Baseline GMFM 2018'!AD73</f>
        <v>7.0096961499324095E-3</v>
      </c>
      <c r="AE73" s="62">
        <f>'AGS 2018 scenario'!AE73-'Baseline GMFM 2018'!AE73</f>
        <v>1.760145889351783E-2</v>
      </c>
      <c r="AF73" s="62">
        <f>'AGS 2018 scenario'!AF73-'Baseline GMFM 2018'!AF73</f>
        <v>3.0050470499514148E-2</v>
      </c>
      <c r="AG73" s="62">
        <f>'AGS 2018 scenario'!AG73-'Baseline GMFM 2018'!AG73</f>
        <v>4.6662018204816746E-2</v>
      </c>
      <c r="AH73" s="62">
        <f>'AGS 2018 scenario'!AH73-'Baseline GMFM 2018'!AH73</f>
        <v>6.450967870508606E-2</v>
      </c>
      <c r="AI73" s="62">
        <f>'AGS 2018 scenario'!AI73-'Baseline GMFM 2018'!AI73</f>
        <v>8.3415250850784162E-2</v>
      </c>
      <c r="AJ73" s="62">
        <f>'AGS 2018 scenario'!AJ73-'Baseline GMFM 2018'!AJ73</f>
        <v>0.10320840610011217</v>
      </c>
      <c r="AK73" s="62">
        <f>'AGS 2018 scenario'!AK73-'Baseline GMFM 2018'!AK73</f>
        <v>0.12595921570636825</v>
      </c>
      <c r="AL73" s="62">
        <f>'AGS 2018 scenario'!AL73-'Baseline GMFM 2018'!AL73</f>
        <v>0.1533330081797537</v>
      </c>
      <c r="AM73" s="62">
        <f>'AGS 2018 scenario'!AM73-'Baseline GMFM 2018'!AM73</f>
        <v>0.18889451293500237</v>
      </c>
      <c r="AN73" s="62">
        <f>'AGS 2018 scenario'!AN73-'Baseline GMFM 2018'!AN73</f>
        <v>0.22778769977781188</v>
      </c>
      <c r="AO73" s="62">
        <f>'AGS 2018 scenario'!AO73-'Baseline GMFM 2018'!AO73</f>
        <v>0.26957810080207345</v>
      </c>
      <c r="AP73" s="62">
        <f>'AGS 2018 scenario'!AP73-'Baseline GMFM 2018'!AP73</f>
        <v>0.31197050133383719</v>
      </c>
      <c r="AQ73" s="62">
        <f>'AGS 2018 scenario'!AQ73-'Baseline GMFM 2018'!AQ73</f>
        <v>0.35652770777101672</v>
      </c>
      <c r="AR73" s="62">
        <f>'AGS 2018 scenario'!AR73-'Baseline GMFM 2018'!AR73</f>
        <v>0.39953661437044197</v>
      </c>
      <c r="AS73" s="62">
        <f>'AGS 2018 scenario'!AS73-'Baseline GMFM 2018'!AS73</f>
        <v>0.44097585010099394</v>
      </c>
      <c r="AT73" s="62">
        <f>'AGS 2018 scenario'!AT73-'Baseline GMFM 2018'!AT73</f>
        <v>0.48396984199867532</v>
      </c>
      <c r="AU73" s="62">
        <f>'AGS 2018 scenario'!AU73-'Baseline GMFM 2018'!AU73</f>
        <v>0.52678572984519434</v>
      </c>
      <c r="AV73" s="62">
        <f>'AGS 2018 scenario'!AV73-'Baseline GMFM 2018'!AV73</f>
        <v>0.57008462978515873</v>
      </c>
      <c r="AW73" s="62">
        <f>'AGS 2018 scenario'!AW73-'Baseline GMFM 2018'!AW73</f>
        <v>0.61400322646514205</v>
      </c>
      <c r="AX73" s="62">
        <f>'AGS 2018 scenario'!AX73-'Baseline GMFM 2018'!AX73</f>
        <v>0.65824629281576641</v>
      </c>
      <c r="AY73" s="67">
        <f>'AGS 2018 scenario'!AY73-'Baseline GMFM 2018'!AY73</f>
        <v>0.651236596665834</v>
      </c>
      <c r="AZ73" s="75">
        <f>'AGS 2018 scenario'!AZ73-'Baseline GMFM 2018'!AZ73</f>
        <v>5.347149370124276E-2</v>
      </c>
      <c r="BA73" s="76">
        <f>'AGS 2018 scenario'!BA73-'Baseline GMFM 2018'!BA73</f>
        <v>2.7115069539977998E-3</v>
      </c>
      <c r="BB73" s="67">
        <f>'AGS 2018 scenario'!BB73-'Baseline GMFM 2018'!BB73</f>
        <v>0.61400322646514205</v>
      </c>
      <c r="BC73" s="75">
        <f>'AGS 2018 scenario'!BC73-'Baseline GMFM 2018'!BC73</f>
        <v>5.0394803162966587E-2</v>
      </c>
      <c r="BD73" s="75">
        <f>'AGS 2018 scenario'!BD73-'Baseline GMFM 2018'!BD73</f>
        <v>2.5469007816244504E-3</v>
      </c>
      <c r="BE73" s="67">
        <f>'AGS 2018 scenario'!BE73-'Baseline GMFM 2018'!BE73</f>
        <v>0.57008462978515873</v>
      </c>
      <c r="BF73" s="75">
        <f>'AGS 2018 scenario'!BF73-'Baseline GMFM 2018'!BF73</f>
        <v>4.5284237926604257E-2</v>
      </c>
      <c r="BG73" s="76">
        <f>'AGS 2018 scenario'!BG73-'Baseline GMFM 2018'!BG73</f>
        <v>2.3524708613491541E-3</v>
      </c>
      <c r="BH73" s="106">
        <f>'AGS 2018 scenario'!BH73-'Baseline GMFM 2018'!BH73</f>
        <v>0.52678572984519434</v>
      </c>
      <c r="BI73" s="75">
        <f>'AGS 2018 scenario'!BI73-'Baseline GMFM 2018'!BI73</f>
        <v>3.6204035322927319E-2</v>
      </c>
      <c r="BJ73" s="76">
        <f>'AGS 2018 scenario'!BJ73-'Baseline GMFM 2018'!BJ73</f>
        <v>2.15053093599471E-3</v>
      </c>
      <c r="BK73" s="106">
        <f>'AGS 2018 scenario'!BK73-'Baseline GMFM 2018'!BK73</f>
        <v>0.60699353031520964</v>
      </c>
      <c r="BL73" s="75">
        <f>'AGS 2018 scenario'!BL73-'Baseline GMFM 2018'!BL73</f>
        <v>4.9837241450243742E-2</v>
      </c>
      <c r="BM73" s="76">
        <f>'AGS 2018 scenario'!BM73-'Baseline GMFM 2018'!BM73</f>
        <v>2.650630983508262E-3</v>
      </c>
    </row>
    <row r="74" spans="1:65" x14ac:dyDescent="0.2">
      <c r="A74" s="51" t="s">
        <v>46</v>
      </c>
      <c r="B74" s="51" t="s">
        <v>144</v>
      </c>
      <c r="C74" s="62">
        <f>'AGS 2018 scenario'!C74-'Baseline GMFM 2018'!C74</f>
        <v>0</v>
      </c>
      <c r="D74" s="62">
        <f>'AGS 2018 scenario'!D74-'Baseline GMFM 2018'!D74</f>
        <v>0</v>
      </c>
      <c r="E74" s="62">
        <f>'AGS 2018 scenario'!E74-'Baseline GMFM 2018'!E74</f>
        <v>0</v>
      </c>
      <c r="F74" s="62">
        <f>'AGS 2018 scenario'!F74-'Baseline GMFM 2018'!F74</f>
        <v>0</v>
      </c>
      <c r="G74" s="62">
        <f>'AGS 2018 scenario'!G74-'Baseline GMFM 2018'!G74</f>
        <v>0</v>
      </c>
      <c r="H74" s="62">
        <f>'AGS 2018 scenario'!H74-'Baseline GMFM 2018'!H74</f>
        <v>0</v>
      </c>
      <c r="I74" s="62">
        <f>'AGS 2018 scenario'!I74-'Baseline GMFM 2018'!I74</f>
        <v>0</v>
      </c>
      <c r="J74" s="62">
        <f>'AGS 2018 scenario'!J74-'Baseline GMFM 2018'!J74</f>
        <v>0</v>
      </c>
      <c r="K74" s="62">
        <f>'AGS 2018 scenario'!K74-'Baseline GMFM 2018'!K74</f>
        <v>0</v>
      </c>
      <c r="L74" s="62">
        <f>'AGS 2018 scenario'!L74-'Baseline GMFM 2018'!L74</f>
        <v>0</v>
      </c>
      <c r="M74" s="62">
        <f>'AGS 2018 scenario'!M74-'Baseline GMFM 2018'!M74</f>
        <v>0</v>
      </c>
      <c r="N74" s="62">
        <f>'AGS 2018 scenario'!N74-'Baseline GMFM 2018'!N74</f>
        <v>0</v>
      </c>
      <c r="O74" s="62">
        <f>'AGS 2018 scenario'!O74-'Baseline GMFM 2018'!O74</f>
        <v>0</v>
      </c>
      <c r="P74" s="62">
        <f>'AGS 2018 scenario'!P74-'Baseline GMFM 2018'!P74</f>
        <v>0</v>
      </c>
      <c r="Q74" s="62">
        <f>'AGS 2018 scenario'!Q74-'Baseline GMFM 2018'!Q74</f>
        <v>0</v>
      </c>
      <c r="R74" s="62">
        <f>'AGS 2018 scenario'!R74-'Baseline GMFM 2018'!R74</f>
        <v>0</v>
      </c>
      <c r="S74" s="62">
        <f>'AGS 2018 scenario'!S74-'Baseline GMFM 2018'!S74</f>
        <v>0</v>
      </c>
      <c r="T74" s="62">
        <f>'AGS 2018 scenario'!T74-'Baseline GMFM 2018'!T74</f>
        <v>0</v>
      </c>
      <c r="U74" s="62">
        <f>'AGS 2018 scenario'!U74-'Baseline GMFM 2018'!U74</f>
        <v>0</v>
      </c>
      <c r="V74" s="62">
        <f>'AGS 2018 scenario'!V74-'Baseline GMFM 2018'!V74</f>
        <v>0</v>
      </c>
      <c r="W74" s="62">
        <f>'AGS 2018 scenario'!W74-'Baseline GMFM 2018'!W74</f>
        <v>0</v>
      </c>
      <c r="X74" s="62">
        <f>'AGS 2018 scenario'!X74-'Baseline GMFM 2018'!X74</f>
        <v>0</v>
      </c>
      <c r="Y74" s="62">
        <f>'AGS 2018 scenario'!Y74-'Baseline GMFM 2018'!Y74</f>
        <v>0</v>
      </c>
      <c r="Z74" s="62">
        <f>'AGS 2018 scenario'!Z74-'Baseline GMFM 2018'!Z74</f>
        <v>0</v>
      </c>
      <c r="AA74" s="62">
        <f>'AGS 2018 scenario'!AA74-'Baseline GMFM 2018'!AA74</f>
        <v>0</v>
      </c>
      <c r="AB74" s="116">
        <f>'AGS 2018 scenario'!AB74-'Baseline GMFM 2018'!AB74</f>
        <v>0</v>
      </c>
      <c r="AC74" s="62">
        <f>'AGS 2018 scenario'!AC74-'Baseline GMFM 2018'!AC74</f>
        <v>0</v>
      </c>
      <c r="AD74" s="62">
        <f>'AGS 2018 scenario'!AD74-'Baseline GMFM 2018'!AD74</f>
        <v>1.890964487949276E-2</v>
      </c>
      <c r="AE74" s="62">
        <f>'AGS 2018 scenario'!AE74-'Baseline GMFM 2018'!AE74</f>
        <v>4.7977940235966798E-2</v>
      </c>
      <c r="AF74" s="62">
        <f>'AGS 2018 scenario'!AF74-'Baseline GMFM 2018'!AF74</f>
        <v>8.2765849552085768E-2</v>
      </c>
      <c r="AG74" s="62">
        <f>'AGS 2018 scenario'!AG74-'Baseline GMFM 2018'!AG74</f>
        <v>0.12985138894115522</v>
      </c>
      <c r="AH74" s="62">
        <f>'AGS 2018 scenario'!AH74-'Baseline GMFM 2018'!AH74</f>
        <v>0.18137635886734671</v>
      </c>
      <c r="AI74" s="62">
        <f>'AGS 2018 scenario'!AI74-'Baseline GMFM 2018'!AI74</f>
        <v>0.23695702458799062</v>
      </c>
      <c r="AJ74" s="62">
        <f>'AGS 2018 scenario'!AJ74-'Baseline GMFM 2018'!AJ74</f>
        <v>0.29621408882486477</v>
      </c>
      <c r="AK74" s="62">
        <f>'AGS 2018 scenario'!AK74-'Baseline GMFM 2018'!AK74</f>
        <v>0.36524660049564872</v>
      </c>
      <c r="AL74" s="62">
        <f>'AGS 2018 scenario'!AL74-'Baseline GMFM 2018'!AL74</f>
        <v>0.44922089562105683</v>
      </c>
      <c r="AM74" s="62">
        <f>'AGS 2018 scenario'!AM74-'Baseline GMFM 2018'!AM74</f>
        <v>0.55912826305926089</v>
      </c>
      <c r="AN74" s="62">
        <f>'AGS 2018 scenario'!AN74-'Baseline GMFM 2018'!AN74</f>
        <v>0.68122905962977498</v>
      </c>
      <c r="AO74" s="62">
        <f>'AGS 2018 scenario'!AO74-'Baseline GMFM 2018'!AO74</f>
        <v>0.81460284478328759</v>
      </c>
      <c r="AP74" s="62">
        <f>'AGS 2018 scenario'!AP74-'Baseline GMFM 2018'!AP74</f>
        <v>0.95252622638407658</v>
      </c>
      <c r="AQ74" s="62">
        <f>'AGS 2018 scenario'!AQ74-'Baseline GMFM 2018'!AQ74</f>
        <v>1.099899854788525</v>
      </c>
      <c r="AR74" s="62">
        <f>'AGS 2018 scenario'!AR74-'Baseline GMFM 2018'!AR74</f>
        <v>1.2454133638673923</v>
      </c>
      <c r="AS74" s="62">
        <f>'AGS 2018 scenario'!AS74-'Baseline GMFM 2018'!AS74</f>
        <v>1.388906446916458</v>
      </c>
      <c r="AT74" s="62">
        <f>'AGS 2018 scenario'!AT74-'Baseline GMFM 2018'!AT74</f>
        <v>1.5411493942319829</v>
      </c>
      <c r="AU74" s="62">
        <f>'AGS 2018 scenario'!AU74-'Baseline GMFM 2018'!AU74</f>
        <v>1.6967947979163895</v>
      </c>
      <c r="AV74" s="62">
        <f>'AGS 2018 scenario'!AV74-'Baseline GMFM 2018'!AV74</f>
        <v>1.8574007167313376</v>
      </c>
      <c r="AW74" s="62">
        <f>'AGS 2018 scenario'!AW74-'Baseline GMFM 2018'!AW74</f>
        <v>2.0235341919451812</v>
      </c>
      <c r="AX74" s="62">
        <f>'AGS 2018 scenario'!AX74-'Baseline GMFM 2018'!AX74</f>
        <v>2.1943393978120262</v>
      </c>
      <c r="AY74" s="67">
        <f>'AGS 2018 scenario'!AY74-'Baseline GMFM 2018'!AY74</f>
        <v>2.1754297529325335</v>
      </c>
      <c r="AZ74" s="75">
        <f>'AGS 2018 scenario'!AZ74-'Baseline GMFM 2018'!AZ74</f>
        <v>8.187831001769541E-2</v>
      </c>
      <c r="BA74" s="76">
        <f>'AGS 2018 scenario'!BA74-'Baseline GMFM 2018'!BA74</f>
        <v>3.3771966756335203E-3</v>
      </c>
      <c r="BB74" s="67">
        <f>'AGS 2018 scenario'!BB74-'Baseline GMFM 2018'!BB74</f>
        <v>2.0235341919451812</v>
      </c>
      <c r="BC74" s="75">
        <f>'AGS 2018 scenario'!BC74-'Baseline GMFM 2018'!BC74</f>
        <v>7.7156060487849204E-2</v>
      </c>
      <c r="BD74" s="75">
        <f>'AGS 2018 scenario'!BD74-'Baseline GMFM 2018'!BD74</f>
        <v>3.1735899741824891E-3</v>
      </c>
      <c r="BE74" s="67">
        <f>'AGS 2018 scenario'!BE74-'Baseline GMFM 2018'!BE74</f>
        <v>1.8574007167313376</v>
      </c>
      <c r="BF74" s="75">
        <f>'AGS 2018 scenario'!BF74-'Baseline GMFM 2018'!BF74</f>
        <v>7.1657761856331825E-2</v>
      </c>
      <c r="BG74" s="76">
        <f>'AGS 2018 scenario'!BG74-'Baseline GMFM 2018'!BG74</f>
        <v>2.9373032863293513E-3</v>
      </c>
      <c r="BH74" s="106">
        <f>'AGS 2018 scenario'!BH74-'Baseline GMFM 2018'!BH74</f>
        <v>1.6967947979163895</v>
      </c>
      <c r="BI74" s="75">
        <f>'AGS 2018 scenario'!BI74-'Baseline GMFM 2018'!BI74</f>
        <v>6.0571972736688143E-2</v>
      </c>
      <c r="BJ74" s="76">
        <f>'AGS 2018 scenario'!BJ74-'Baseline GMFM 2018'!BJ74</f>
        <v>2.6936799742522943E-3</v>
      </c>
      <c r="BK74" s="106">
        <f>'AGS 2018 scenario'!BK74-'Baseline GMFM 2018'!BK74</f>
        <v>2.0046245470656885</v>
      </c>
      <c r="BL74" s="75">
        <f>'AGS 2018 scenario'!BL74-'Baseline GMFM 2018'!BL74</f>
        <v>7.5444074427626628E-2</v>
      </c>
      <c r="BM74" s="76">
        <f>'AGS 2018 scenario'!BM74-'Baseline GMFM 2018'!BM74</f>
        <v>3.302570907819824E-3</v>
      </c>
    </row>
    <row r="75" spans="1:65" x14ac:dyDescent="0.2">
      <c r="A75" s="51" t="s">
        <v>47</v>
      </c>
      <c r="B75" s="51" t="s">
        <v>144</v>
      </c>
      <c r="C75" s="62">
        <f>'AGS 2018 scenario'!C75-'Baseline GMFM 2018'!C75</f>
        <v>0</v>
      </c>
      <c r="D75" s="62">
        <f>'AGS 2018 scenario'!D75-'Baseline GMFM 2018'!D75</f>
        <v>0</v>
      </c>
      <c r="E75" s="62">
        <f>'AGS 2018 scenario'!E75-'Baseline GMFM 2018'!E75</f>
        <v>0</v>
      </c>
      <c r="F75" s="62">
        <f>'AGS 2018 scenario'!F75-'Baseline GMFM 2018'!F75</f>
        <v>0</v>
      </c>
      <c r="G75" s="62">
        <f>'AGS 2018 scenario'!G75-'Baseline GMFM 2018'!G75</f>
        <v>0</v>
      </c>
      <c r="H75" s="62">
        <f>'AGS 2018 scenario'!H75-'Baseline GMFM 2018'!H75</f>
        <v>0</v>
      </c>
      <c r="I75" s="62">
        <f>'AGS 2018 scenario'!I75-'Baseline GMFM 2018'!I75</f>
        <v>0</v>
      </c>
      <c r="J75" s="62">
        <f>'AGS 2018 scenario'!J75-'Baseline GMFM 2018'!J75</f>
        <v>0</v>
      </c>
      <c r="K75" s="62">
        <f>'AGS 2018 scenario'!K75-'Baseline GMFM 2018'!K75</f>
        <v>0</v>
      </c>
      <c r="L75" s="62">
        <f>'AGS 2018 scenario'!L75-'Baseline GMFM 2018'!L75</f>
        <v>0</v>
      </c>
      <c r="M75" s="62">
        <f>'AGS 2018 scenario'!M75-'Baseline GMFM 2018'!M75</f>
        <v>0</v>
      </c>
      <c r="N75" s="62">
        <f>'AGS 2018 scenario'!N75-'Baseline GMFM 2018'!N75</f>
        <v>0</v>
      </c>
      <c r="O75" s="62">
        <f>'AGS 2018 scenario'!O75-'Baseline GMFM 2018'!O75</f>
        <v>0</v>
      </c>
      <c r="P75" s="62">
        <f>'AGS 2018 scenario'!P75-'Baseline GMFM 2018'!P75</f>
        <v>0</v>
      </c>
      <c r="Q75" s="62">
        <f>'AGS 2018 scenario'!Q75-'Baseline GMFM 2018'!Q75</f>
        <v>0</v>
      </c>
      <c r="R75" s="62">
        <f>'AGS 2018 scenario'!R75-'Baseline GMFM 2018'!R75</f>
        <v>0</v>
      </c>
      <c r="S75" s="62">
        <f>'AGS 2018 scenario'!S75-'Baseline GMFM 2018'!S75</f>
        <v>0</v>
      </c>
      <c r="T75" s="62">
        <f>'AGS 2018 scenario'!T75-'Baseline GMFM 2018'!T75</f>
        <v>0</v>
      </c>
      <c r="U75" s="62">
        <f>'AGS 2018 scenario'!U75-'Baseline GMFM 2018'!U75</f>
        <v>0</v>
      </c>
      <c r="V75" s="62">
        <f>'AGS 2018 scenario'!V75-'Baseline GMFM 2018'!V75</f>
        <v>0</v>
      </c>
      <c r="W75" s="62">
        <f>'AGS 2018 scenario'!W75-'Baseline GMFM 2018'!W75</f>
        <v>0</v>
      </c>
      <c r="X75" s="62">
        <f>'AGS 2018 scenario'!X75-'Baseline GMFM 2018'!X75</f>
        <v>0</v>
      </c>
      <c r="Y75" s="62">
        <f>'AGS 2018 scenario'!Y75-'Baseline GMFM 2018'!Y75</f>
        <v>0</v>
      </c>
      <c r="Z75" s="62">
        <f>'AGS 2018 scenario'!Z75-'Baseline GMFM 2018'!Z75</f>
        <v>0</v>
      </c>
      <c r="AA75" s="62">
        <f>'AGS 2018 scenario'!AA75-'Baseline GMFM 2018'!AA75</f>
        <v>0</v>
      </c>
      <c r="AB75" s="116">
        <f>'AGS 2018 scenario'!AB75-'Baseline GMFM 2018'!AB75</f>
        <v>0</v>
      </c>
      <c r="AC75" s="62">
        <f>'AGS 2018 scenario'!AC75-'Baseline GMFM 2018'!AC75</f>
        <v>0</v>
      </c>
      <c r="AD75" s="62">
        <f>'AGS 2018 scenario'!AD75-'Baseline GMFM 2018'!AD75</f>
        <v>5.5554377430695467E-3</v>
      </c>
      <c r="AE75" s="62">
        <f>'AGS 2018 scenario'!AE75-'Baseline GMFM 2018'!AE75</f>
        <v>1.387680957751769E-2</v>
      </c>
      <c r="AF75" s="62">
        <f>'AGS 2018 scenario'!AF75-'Baseline GMFM 2018'!AF75</f>
        <v>2.359051177523952E-2</v>
      </c>
      <c r="AG75" s="62">
        <f>'AGS 2018 scenario'!AG75-'Baseline GMFM 2018'!AG75</f>
        <v>3.6519018251347291E-2</v>
      </c>
      <c r="AH75" s="62">
        <f>'AGS 2018 scenario'!AH75-'Baseline GMFM 2018'!AH75</f>
        <v>5.0557555078214023E-2</v>
      </c>
      <c r="AI75" s="62">
        <f>'AGS 2018 scenario'!AI75-'Baseline GMFM 2018'!AI75</f>
        <v>6.5531549195476657E-2</v>
      </c>
      <c r="AJ75" s="62">
        <f>'AGS 2018 scenario'!AJ75-'Baseline GMFM 2018'!AJ75</f>
        <v>8.1268304559273474E-2</v>
      </c>
      <c r="AK75" s="62">
        <f>'AGS 2018 scenario'!AK75-'Baseline GMFM 2018'!AK75</f>
        <v>9.9377839040126759E-2</v>
      </c>
      <c r="AL75" s="62">
        <f>'AGS 2018 scenario'!AL75-'Baseline GMFM 2018'!AL75</f>
        <v>0.12123843817082047</v>
      </c>
      <c r="AM75" s="62">
        <f>'AGS 2018 scenario'!AM75-'Baseline GMFM 2018'!AM75</f>
        <v>0.14969039663408878</v>
      </c>
      <c r="AN75" s="62">
        <f>'AGS 2018 scenario'!AN75-'Baseline GMFM 2018'!AN75</f>
        <v>0.18091973509909209</v>
      </c>
      <c r="AO75" s="62">
        <f>'AGS 2018 scenario'!AO75-'Baseline GMFM 2018'!AO75</f>
        <v>0.21459620511249966</v>
      </c>
      <c r="AP75" s="62">
        <f>'AGS 2018 scenario'!AP75-'Baseline GMFM 2018'!AP75</f>
        <v>0.24884219011746467</v>
      </c>
      <c r="AQ75" s="62">
        <f>'AGS 2018 scenario'!AQ75-'Baseline GMFM 2018'!AQ75</f>
        <v>0.28496064948259558</v>
      </c>
      <c r="AR75" s="62">
        <f>'AGS 2018 scenario'!AR75-'Baseline GMFM 2018'!AR75</f>
        <v>0.32001597307338514</v>
      </c>
      <c r="AS75" s="62">
        <f>'AGS 2018 scenario'!AS75-'Baseline GMFM 2018'!AS75</f>
        <v>0.35406291416363445</v>
      </c>
      <c r="AT75" s="62">
        <f>'AGS 2018 scenario'!AT75-'Baseline GMFM 2018'!AT75</f>
        <v>0.38970144610843604</v>
      </c>
      <c r="AU75" s="62">
        <f>'AGS 2018 scenario'!AU75-'Baseline GMFM 2018'!AU75</f>
        <v>0.42547254987809069</v>
      </c>
      <c r="AV75" s="62">
        <f>'AGS 2018 scenario'!AV75-'Baseline GMFM 2018'!AV75</f>
        <v>0.46191164432179477</v>
      </c>
      <c r="AW75" s="62">
        <f>'AGS 2018 scenario'!AW75-'Baseline GMFM 2018'!AW75</f>
        <v>0.49881710092181208</v>
      </c>
      <c r="AX75" s="62">
        <f>'AGS 2018 scenario'!AX75-'Baseline GMFM 2018'!AX75</f>
        <v>0.53681163994328784</v>
      </c>
      <c r="AY75" s="67">
        <f>'AGS 2018 scenario'!AY75-'Baseline GMFM 2018'!AY75</f>
        <v>0.5312562022002183</v>
      </c>
      <c r="AZ75" s="75">
        <f>'AGS 2018 scenario'!AZ75-'Baseline GMFM 2018'!AZ75</f>
        <v>2.5951444123521641E-2</v>
      </c>
      <c r="BA75" s="76">
        <f>'AGS 2018 scenario'!BA75-'Baseline GMFM 2018'!BA75</f>
        <v>1.4768988129617577E-3</v>
      </c>
      <c r="BB75" s="67">
        <f>'AGS 2018 scenario'!BB75-'Baseline GMFM 2018'!BB75</f>
        <v>0.49881710092181208</v>
      </c>
      <c r="BC75" s="75">
        <f>'AGS 2018 scenario'!BC75-'Baseline GMFM 2018'!BC75</f>
        <v>2.4109277835005591E-2</v>
      </c>
      <c r="BD75" s="75">
        <f>'AGS 2018 scenario'!BD75-'Baseline GMFM 2018'!BD75</f>
        <v>1.3763928407886095E-3</v>
      </c>
      <c r="BE75" s="67">
        <f>'AGS 2018 scenario'!BE75-'Baseline GMFM 2018'!BE75</f>
        <v>0.46191164432179477</v>
      </c>
      <c r="BF75" s="75">
        <f>'AGS 2018 scenario'!BF75-'Baseline GMFM 2018'!BF75</f>
        <v>2.2423994784297421E-2</v>
      </c>
      <c r="BG75" s="76">
        <f>'AGS 2018 scenario'!BG75-'Baseline GMFM 2018'!BG75</f>
        <v>1.2675403220607784E-3</v>
      </c>
      <c r="BH75" s="106">
        <f>'AGS 2018 scenario'!BH75-'Baseline GMFM 2018'!BH75</f>
        <v>0.42547254987809069</v>
      </c>
      <c r="BI75" s="75">
        <f>'AGS 2018 scenario'!BI75-'Baseline GMFM 2018'!BI75</f>
        <v>2.0127192663393939E-2</v>
      </c>
      <c r="BJ75" s="76">
        <f>'AGS 2018 scenario'!BJ75-'Baseline GMFM 2018'!BJ75</f>
        <v>1.1593282003138361E-3</v>
      </c>
      <c r="BK75" s="106">
        <f>'AGS 2018 scenario'!BK75-'Baseline GMFM 2018'!BK75</f>
        <v>0.49326166317874254</v>
      </c>
      <c r="BL75" s="75">
        <f>'AGS 2018 scenario'!BL75-'Baseline GMFM 2018'!BL75</f>
        <v>2.4096493754911186E-2</v>
      </c>
      <c r="BM75" s="76">
        <f>'AGS 2018 scenario'!BM75-'Baseline GMFM 2018'!BM75</f>
        <v>1.4348444705865049E-3</v>
      </c>
    </row>
    <row r="76" spans="1:65" x14ac:dyDescent="0.2">
      <c r="A76" s="51" t="s">
        <v>48</v>
      </c>
      <c r="B76" s="51" t="s">
        <v>144</v>
      </c>
      <c r="C76" s="62">
        <f>'AGS 2018 scenario'!C76-'Baseline GMFM 2018'!C76</f>
        <v>0</v>
      </c>
      <c r="D76" s="62">
        <f>'AGS 2018 scenario'!D76-'Baseline GMFM 2018'!D76</f>
        <v>0</v>
      </c>
      <c r="E76" s="62">
        <f>'AGS 2018 scenario'!E76-'Baseline GMFM 2018'!E76</f>
        <v>0</v>
      </c>
      <c r="F76" s="62">
        <f>'AGS 2018 scenario'!F76-'Baseline GMFM 2018'!F76</f>
        <v>0</v>
      </c>
      <c r="G76" s="62">
        <f>'AGS 2018 scenario'!G76-'Baseline GMFM 2018'!G76</f>
        <v>0</v>
      </c>
      <c r="H76" s="62">
        <f>'AGS 2018 scenario'!H76-'Baseline GMFM 2018'!H76</f>
        <v>0</v>
      </c>
      <c r="I76" s="62">
        <f>'AGS 2018 scenario'!I76-'Baseline GMFM 2018'!I76</f>
        <v>0</v>
      </c>
      <c r="J76" s="62">
        <f>'AGS 2018 scenario'!J76-'Baseline GMFM 2018'!J76</f>
        <v>0</v>
      </c>
      <c r="K76" s="62">
        <f>'AGS 2018 scenario'!K76-'Baseline GMFM 2018'!K76</f>
        <v>0</v>
      </c>
      <c r="L76" s="62">
        <f>'AGS 2018 scenario'!L76-'Baseline GMFM 2018'!L76</f>
        <v>0</v>
      </c>
      <c r="M76" s="62">
        <f>'AGS 2018 scenario'!M76-'Baseline GMFM 2018'!M76</f>
        <v>0</v>
      </c>
      <c r="N76" s="62">
        <f>'AGS 2018 scenario'!N76-'Baseline GMFM 2018'!N76</f>
        <v>0</v>
      </c>
      <c r="O76" s="62">
        <f>'AGS 2018 scenario'!O76-'Baseline GMFM 2018'!O76</f>
        <v>0</v>
      </c>
      <c r="P76" s="62">
        <f>'AGS 2018 scenario'!P76-'Baseline GMFM 2018'!P76</f>
        <v>0</v>
      </c>
      <c r="Q76" s="62">
        <f>'AGS 2018 scenario'!Q76-'Baseline GMFM 2018'!Q76</f>
        <v>0</v>
      </c>
      <c r="R76" s="62">
        <f>'AGS 2018 scenario'!R76-'Baseline GMFM 2018'!R76</f>
        <v>0</v>
      </c>
      <c r="S76" s="62">
        <f>'AGS 2018 scenario'!S76-'Baseline GMFM 2018'!S76</f>
        <v>0</v>
      </c>
      <c r="T76" s="62">
        <f>'AGS 2018 scenario'!T76-'Baseline GMFM 2018'!T76</f>
        <v>0</v>
      </c>
      <c r="U76" s="62">
        <f>'AGS 2018 scenario'!U76-'Baseline GMFM 2018'!U76</f>
        <v>0</v>
      </c>
      <c r="V76" s="62">
        <f>'AGS 2018 scenario'!V76-'Baseline GMFM 2018'!V76</f>
        <v>0</v>
      </c>
      <c r="W76" s="62">
        <f>'AGS 2018 scenario'!W76-'Baseline GMFM 2018'!W76</f>
        <v>0</v>
      </c>
      <c r="X76" s="62">
        <f>'AGS 2018 scenario'!X76-'Baseline GMFM 2018'!X76</f>
        <v>0</v>
      </c>
      <c r="Y76" s="62">
        <f>'AGS 2018 scenario'!Y76-'Baseline GMFM 2018'!Y76</f>
        <v>0</v>
      </c>
      <c r="Z76" s="62">
        <f>'AGS 2018 scenario'!Z76-'Baseline GMFM 2018'!Z76</f>
        <v>0</v>
      </c>
      <c r="AA76" s="62">
        <f>'AGS 2018 scenario'!AA76-'Baseline GMFM 2018'!AA76</f>
        <v>0</v>
      </c>
      <c r="AB76" s="116">
        <f>'AGS 2018 scenario'!AB76-'Baseline GMFM 2018'!AB76</f>
        <v>0</v>
      </c>
      <c r="AC76" s="62">
        <f>'AGS 2018 scenario'!AC76-'Baseline GMFM 2018'!AC76</f>
        <v>0</v>
      </c>
      <c r="AD76" s="62">
        <f>'AGS 2018 scenario'!AD76-'Baseline GMFM 2018'!AD76</f>
        <v>1.4392625140438042E-3</v>
      </c>
      <c r="AE76" s="62">
        <f>'AGS 2018 scenario'!AE76-'Baseline GMFM 2018'!AE76</f>
        <v>3.6027579474398053E-3</v>
      </c>
      <c r="AF76" s="62">
        <f>'AGS 2018 scenario'!AF76-'Baseline GMFM 2018'!AF76</f>
        <v>6.1374529035287395E-3</v>
      </c>
      <c r="AG76" s="62">
        <f>'AGS 2018 scenario'!AG76-'Baseline GMFM 2018'!AG76</f>
        <v>9.5206920230177516E-3</v>
      </c>
      <c r="AH76" s="62">
        <f>'AGS 2018 scenario'!AH76-'Baseline GMFM 2018'!AH76</f>
        <v>1.3193546460017025E-2</v>
      </c>
      <c r="AI76" s="62">
        <f>'AGS 2018 scenario'!AI76-'Baseline GMFM 2018'!AI76</f>
        <v>1.7117958124748256E-2</v>
      </c>
      <c r="AJ76" s="62">
        <f>'AGS 2018 scenario'!AJ76-'Baseline GMFM 2018'!AJ76</f>
        <v>2.1249454822413583E-2</v>
      </c>
      <c r="AK76" s="62">
        <f>'AGS 2018 scenario'!AK76-'Baseline GMFM 2018'!AK76</f>
        <v>2.6009916354645668E-2</v>
      </c>
      <c r="AL76" s="62">
        <f>'AGS 2018 scenario'!AL76-'Baseline GMFM 2018'!AL76</f>
        <v>3.176226462275622E-2</v>
      </c>
      <c r="AM76" s="62">
        <f>'AGS 2018 scenario'!AM76-'Baseline GMFM 2018'!AM76</f>
        <v>3.92542630853292E-2</v>
      </c>
      <c r="AN76" s="62">
        <f>'AGS 2018 scenario'!AN76-'Baseline GMFM 2018'!AN76</f>
        <v>4.7546452351753921E-2</v>
      </c>
      <c r="AO76" s="62">
        <f>'AGS 2018 scenario'!AO76-'Baseline GMFM 2018'!AO76</f>
        <v>5.645711329188785E-2</v>
      </c>
      <c r="AP76" s="62">
        <f>'AGS 2018 scenario'!AP76-'Baseline GMFM 2018'!AP76</f>
        <v>6.5536916794795452E-2</v>
      </c>
      <c r="AQ76" s="62">
        <f>'AGS 2018 scenario'!AQ76-'Baseline GMFM 2018'!AQ76</f>
        <v>7.5122591345354373E-2</v>
      </c>
      <c r="AR76" s="62">
        <f>'AGS 2018 scenario'!AR76-'Baseline GMFM 2018'!AR76</f>
        <v>8.4446333442254939E-2</v>
      </c>
      <c r="AS76" s="62">
        <f>'AGS 2018 scenario'!AS76-'Baseline GMFM 2018'!AS76</f>
        <v>9.3548615044052319E-2</v>
      </c>
      <c r="AT76" s="62">
        <f>'AGS 2018 scenario'!AT76-'Baseline GMFM 2018'!AT76</f>
        <v>0.10309488762753993</v>
      </c>
      <c r="AU76" s="62">
        <f>'AGS 2018 scenario'!AU76-'Baseline GMFM 2018'!AU76</f>
        <v>0.11270023384892536</v>
      </c>
      <c r="AV76" s="62">
        <f>'AGS 2018 scenario'!AV76-'Baseline GMFM 2018'!AV76</f>
        <v>0.12250692500772598</v>
      </c>
      <c r="AW76" s="62">
        <f>'AGS 2018 scenario'!AW76-'Baseline GMFM 2018'!AW76</f>
        <v>0.13246200430603849</v>
      </c>
      <c r="AX76" s="62">
        <f>'AGS 2018 scenario'!AX76-'Baseline GMFM 2018'!AX76</f>
        <v>0.14273173437352504</v>
      </c>
      <c r="AY76" s="67">
        <f>'AGS 2018 scenario'!AY76-'Baseline GMFM 2018'!AY76</f>
        <v>0.14129247185948124</v>
      </c>
      <c r="AZ76" s="75">
        <f>'AGS 2018 scenario'!AZ76-'Baseline GMFM 2018'!AZ76</f>
        <v>2.3377329410956244E-2</v>
      </c>
      <c r="BA76" s="76">
        <f>'AGS 2018 scenario'!BA76-'Baseline GMFM 2018'!BA76</f>
        <v>1.3027883129448359E-3</v>
      </c>
      <c r="BB76" s="67">
        <f>'AGS 2018 scenario'!BB76-'Baseline GMFM 2018'!BB76</f>
        <v>0.13246200430603849</v>
      </c>
      <c r="BC76" s="75">
        <f>'AGS 2018 scenario'!BC76-'Baseline GMFM 2018'!BC76</f>
        <v>2.1738756535361128E-2</v>
      </c>
      <c r="BD76" s="75">
        <f>'AGS 2018 scenario'!BD76-'Baseline GMFM 2018'!BD76</f>
        <v>1.2138736445900244E-3</v>
      </c>
      <c r="BE76" s="67">
        <f>'AGS 2018 scenario'!BE76-'Baseline GMFM 2018'!BE76</f>
        <v>0.12250692500772598</v>
      </c>
      <c r="BF76" s="75">
        <f>'AGS 2018 scenario'!BF76-'Baseline GMFM 2018'!BF76</f>
        <v>2.1336332153554731E-2</v>
      </c>
      <c r="BG76" s="76">
        <f>'AGS 2018 scenario'!BG76-'Baseline GMFM 2018'!BG76</f>
        <v>1.1206344128268375E-3</v>
      </c>
      <c r="BH76" s="106">
        <f>'AGS 2018 scenario'!BH76-'Baseline GMFM 2018'!BH76</f>
        <v>0.11270023384892536</v>
      </c>
      <c r="BI76" s="75">
        <f>'AGS 2018 scenario'!BI76-'Baseline GMFM 2018'!BI76</f>
        <v>1.9712339295168205E-2</v>
      </c>
      <c r="BJ76" s="76">
        <f>'AGS 2018 scenario'!BJ76-'Baseline GMFM 2018'!BJ76</f>
        <v>1.0262190068134336E-3</v>
      </c>
      <c r="BK76" s="106">
        <f>'AGS 2018 scenario'!BK76-'Baseline GMFM 2018'!BK76</f>
        <v>0.13102274179199469</v>
      </c>
      <c r="BL76" s="75">
        <f>'AGS 2018 scenario'!BL76-'Baseline GMFM 2018'!BL76</f>
        <v>2.1678980112087021E-2</v>
      </c>
      <c r="BM76" s="76">
        <f>'AGS 2018 scenario'!BM76-'Baseline GMFM 2018'!BM76</f>
        <v>1.2653961996722529E-3</v>
      </c>
    </row>
    <row r="77" spans="1:65" x14ac:dyDescent="0.2">
      <c r="A77" s="51" t="s">
        <v>49</v>
      </c>
      <c r="B77" s="51" t="s">
        <v>144</v>
      </c>
      <c r="C77" s="62">
        <f>'AGS 2018 scenario'!C77-'Baseline GMFM 2018'!C77</f>
        <v>0</v>
      </c>
      <c r="D77" s="62">
        <f>'AGS 2018 scenario'!D77-'Baseline GMFM 2018'!D77</f>
        <v>0</v>
      </c>
      <c r="E77" s="62">
        <f>'AGS 2018 scenario'!E77-'Baseline GMFM 2018'!E77</f>
        <v>0</v>
      </c>
      <c r="F77" s="62">
        <f>'AGS 2018 scenario'!F77-'Baseline GMFM 2018'!F77</f>
        <v>0</v>
      </c>
      <c r="G77" s="62">
        <f>'AGS 2018 scenario'!G77-'Baseline GMFM 2018'!G77</f>
        <v>0</v>
      </c>
      <c r="H77" s="62">
        <f>'AGS 2018 scenario'!H77-'Baseline GMFM 2018'!H77</f>
        <v>0</v>
      </c>
      <c r="I77" s="62">
        <f>'AGS 2018 scenario'!I77-'Baseline GMFM 2018'!I77</f>
        <v>0</v>
      </c>
      <c r="J77" s="62">
        <f>'AGS 2018 scenario'!J77-'Baseline GMFM 2018'!J77</f>
        <v>0</v>
      </c>
      <c r="K77" s="62">
        <f>'AGS 2018 scenario'!K77-'Baseline GMFM 2018'!K77</f>
        <v>0</v>
      </c>
      <c r="L77" s="62">
        <f>'AGS 2018 scenario'!L77-'Baseline GMFM 2018'!L77</f>
        <v>0</v>
      </c>
      <c r="M77" s="62">
        <f>'AGS 2018 scenario'!M77-'Baseline GMFM 2018'!M77</f>
        <v>0</v>
      </c>
      <c r="N77" s="62">
        <f>'AGS 2018 scenario'!N77-'Baseline GMFM 2018'!N77</f>
        <v>0</v>
      </c>
      <c r="O77" s="62">
        <f>'AGS 2018 scenario'!O77-'Baseline GMFM 2018'!O77</f>
        <v>0</v>
      </c>
      <c r="P77" s="62">
        <f>'AGS 2018 scenario'!P77-'Baseline GMFM 2018'!P77</f>
        <v>0</v>
      </c>
      <c r="Q77" s="62">
        <f>'AGS 2018 scenario'!Q77-'Baseline GMFM 2018'!Q77</f>
        <v>0</v>
      </c>
      <c r="R77" s="62">
        <f>'AGS 2018 scenario'!R77-'Baseline GMFM 2018'!R77</f>
        <v>0</v>
      </c>
      <c r="S77" s="62">
        <f>'AGS 2018 scenario'!S77-'Baseline GMFM 2018'!S77</f>
        <v>0</v>
      </c>
      <c r="T77" s="62">
        <f>'AGS 2018 scenario'!T77-'Baseline GMFM 2018'!T77</f>
        <v>0</v>
      </c>
      <c r="U77" s="62">
        <f>'AGS 2018 scenario'!U77-'Baseline GMFM 2018'!U77</f>
        <v>0</v>
      </c>
      <c r="V77" s="62">
        <f>'AGS 2018 scenario'!V77-'Baseline GMFM 2018'!V77</f>
        <v>0</v>
      </c>
      <c r="W77" s="62">
        <f>'AGS 2018 scenario'!W77-'Baseline GMFM 2018'!W77</f>
        <v>0</v>
      </c>
      <c r="X77" s="62">
        <f>'AGS 2018 scenario'!X77-'Baseline GMFM 2018'!X77</f>
        <v>0</v>
      </c>
      <c r="Y77" s="62">
        <f>'AGS 2018 scenario'!Y77-'Baseline GMFM 2018'!Y77</f>
        <v>0</v>
      </c>
      <c r="Z77" s="62">
        <f>'AGS 2018 scenario'!Z77-'Baseline GMFM 2018'!Z77</f>
        <v>0</v>
      </c>
      <c r="AA77" s="62">
        <f>'AGS 2018 scenario'!AA77-'Baseline GMFM 2018'!AA77</f>
        <v>0</v>
      </c>
      <c r="AB77" s="116">
        <f>'AGS 2018 scenario'!AB77-'Baseline GMFM 2018'!AB77</f>
        <v>0</v>
      </c>
      <c r="AC77" s="62">
        <f>'AGS 2018 scenario'!AC77-'Baseline GMFM 2018'!AC77</f>
        <v>0</v>
      </c>
      <c r="AD77" s="62">
        <f>'AGS 2018 scenario'!AD77-'Baseline GMFM 2018'!AD77</f>
        <v>5.4060595225244867E-3</v>
      </c>
      <c r="AE77" s="62">
        <f>'AGS 2018 scenario'!AE77-'Baseline GMFM 2018'!AE77</f>
        <v>1.357269871686384E-2</v>
      </c>
      <c r="AF77" s="62">
        <f>'AGS 2018 scenario'!AF77-'Baseline GMFM 2018'!AF77</f>
        <v>2.315718851818005E-2</v>
      </c>
      <c r="AG77" s="62">
        <f>'AGS 2018 scenario'!AG77-'Baseline GMFM 2018'!AG77</f>
        <v>3.6031563797571664E-2</v>
      </c>
      <c r="AH77" s="62">
        <f>'AGS 2018 scenario'!AH77-'Baseline GMFM 2018'!AH77</f>
        <v>5.0351921741498273E-2</v>
      </c>
      <c r="AI77" s="62">
        <f>'AGS 2018 scenario'!AI77-'Baseline GMFM 2018'!AI77</f>
        <v>6.5890430093645591E-2</v>
      </c>
      <c r="AJ77" s="62">
        <f>'AGS 2018 scenario'!AJ77-'Baseline GMFM 2018'!AJ77</f>
        <v>8.2488175828629551E-2</v>
      </c>
      <c r="AK77" s="62">
        <f>'AGS 2018 scenario'!AK77-'Baseline GMFM 2018'!AK77</f>
        <v>0.10196188639862314</v>
      </c>
      <c r="AL77" s="62">
        <f>'AGS 2018 scenario'!AL77-'Baseline GMFM 2018'!AL77</f>
        <v>0.12564973221952158</v>
      </c>
      <c r="AM77" s="62">
        <f>'AGS 2018 scenario'!AM77-'Baseline GMFM 2018'!AM77</f>
        <v>0.15667959375157992</v>
      </c>
      <c r="AN77" s="62">
        <f>'AGS 2018 scenario'!AN77-'Baseline GMFM 2018'!AN77</f>
        <v>0.19122815125651016</v>
      </c>
      <c r="AO77" s="62">
        <f>'AGS 2018 scenario'!AO77-'Baseline GMFM 2018'!AO77</f>
        <v>0.22911169455933234</v>
      </c>
      <c r="AP77" s="62">
        <f>'AGS 2018 scenario'!AP77-'Baseline GMFM 2018'!AP77</f>
        <v>0.26831851702558041</v>
      </c>
      <c r="AQ77" s="62">
        <f>'AGS 2018 scenario'!AQ77-'Baseline GMFM 2018'!AQ77</f>
        <v>0.31048729574751732</v>
      </c>
      <c r="AR77" s="62">
        <f>'AGS 2018 scenario'!AR77-'Baseline GMFM 2018'!AR77</f>
        <v>0.35247448412062354</v>
      </c>
      <c r="AS77" s="62">
        <f>'AGS 2018 scenario'!AS77-'Baseline GMFM 2018'!AS77</f>
        <v>0.39426644354574591</v>
      </c>
      <c r="AT77" s="62">
        <f>'AGS 2018 scenario'!AT77-'Baseline GMFM 2018'!AT77</f>
        <v>0.43873024996288734</v>
      </c>
      <c r="AU77" s="62">
        <f>'AGS 2018 scenario'!AU77-'Baseline GMFM 2018'!AU77</f>
        <v>0.4842924946153353</v>
      </c>
      <c r="AV77" s="62">
        <f>'AGS 2018 scenario'!AV77-'Baseline GMFM 2018'!AV77</f>
        <v>0.53160597431456935</v>
      </c>
      <c r="AW77" s="62">
        <f>'AGS 2018 scenario'!AW77-'Baseline GMFM 2018'!AW77</f>
        <v>0.58227889042504799</v>
      </c>
      <c r="AX77" s="62">
        <f>'AGS 2018 scenario'!AX77-'Baseline GMFM 2018'!AX77</f>
        <v>0.63747653327780895</v>
      </c>
      <c r="AY77" s="67">
        <f>'AGS 2018 scenario'!AY77-'Baseline GMFM 2018'!AY77</f>
        <v>0.63207047375528447</v>
      </c>
      <c r="AZ77" s="75">
        <f>'AGS 2018 scenario'!AZ77-'Baseline GMFM 2018'!AZ77</f>
        <v>3.1059292549389599E-2</v>
      </c>
      <c r="BA77" s="76">
        <f>'AGS 2018 scenario'!BA77-'Baseline GMFM 2018'!BA77</f>
        <v>1.4963376985788202E-3</v>
      </c>
      <c r="BB77" s="67">
        <f>'AGS 2018 scenario'!BB77-'Baseline GMFM 2018'!BB77</f>
        <v>0.58227889042504799</v>
      </c>
      <c r="BC77" s="75">
        <f>'AGS 2018 scenario'!BC77-'Baseline GMFM 2018'!BC77</f>
        <v>2.8642024209366769E-2</v>
      </c>
      <c r="BD77" s="75">
        <f>'AGS 2018 scenario'!BD77-'Baseline GMFM 2018'!BD77</f>
        <v>1.3828401589204287E-3</v>
      </c>
      <c r="BE77" s="67">
        <f>'AGS 2018 scenario'!BE77-'Baseline GMFM 2018'!BE77</f>
        <v>0.53160597431456935</v>
      </c>
      <c r="BF77" s="75">
        <f>'AGS 2018 scenario'!BF77-'Baseline GMFM 2018'!BF77</f>
        <v>2.8198737028756943E-2</v>
      </c>
      <c r="BG77" s="76">
        <f>'AGS 2018 scenario'!BG77-'Baseline GMFM 2018'!BG77</f>
        <v>1.2706675352474051E-3</v>
      </c>
      <c r="BH77" s="106">
        <f>'AGS 2018 scenario'!BH77-'Baseline GMFM 2018'!BH77</f>
        <v>0.4842924946153353</v>
      </c>
      <c r="BI77" s="75">
        <f>'AGS 2018 scenario'!BI77-'Baseline GMFM 2018'!BI77</f>
        <v>2.9357892662009555E-2</v>
      </c>
      <c r="BJ77" s="76">
        <f>'AGS 2018 scenario'!BJ77-'Baseline GMFM 2018'!BJ77</f>
        <v>1.1683693830875086E-3</v>
      </c>
      <c r="BK77" s="106">
        <f>'AGS 2018 scenario'!BK77-'Baseline GMFM 2018'!BK77</f>
        <v>0.5768728309025235</v>
      </c>
      <c r="BL77" s="75">
        <f>'AGS 2018 scenario'!BL77-'Baseline GMFM 2018'!BL77</f>
        <v>2.8346825130656547E-2</v>
      </c>
      <c r="BM77" s="76">
        <f>'AGS 2018 scenario'!BM77-'Baseline GMFM 2018'!BM77</f>
        <v>1.4416967614392373E-3</v>
      </c>
    </row>
    <row r="78" spans="1:65" x14ac:dyDescent="0.2">
      <c r="A78" s="51" t="s">
        <v>50</v>
      </c>
      <c r="B78" s="51" t="s">
        <v>144</v>
      </c>
      <c r="C78" s="62">
        <f>'AGS 2018 scenario'!C78-'Baseline GMFM 2018'!C78</f>
        <v>0</v>
      </c>
      <c r="D78" s="62">
        <f>'AGS 2018 scenario'!D78-'Baseline GMFM 2018'!D78</f>
        <v>0</v>
      </c>
      <c r="E78" s="62">
        <f>'AGS 2018 scenario'!E78-'Baseline GMFM 2018'!E78</f>
        <v>0</v>
      </c>
      <c r="F78" s="62">
        <f>'AGS 2018 scenario'!F78-'Baseline GMFM 2018'!F78</f>
        <v>0</v>
      </c>
      <c r="G78" s="62">
        <f>'AGS 2018 scenario'!G78-'Baseline GMFM 2018'!G78</f>
        <v>0</v>
      </c>
      <c r="H78" s="62">
        <f>'AGS 2018 scenario'!H78-'Baseline GMFM 2018'!H78</f>
        <v>0</v>
      </c>
      <c r="I78" s="62">
        <f>'AGS 2018 scenario'!I78-'Baseline GMFM 2018'!I78</f>
        <v>0</v>
      </c>
      <c r="J78" s="62">
        <f>'AGS 2018 scenario'!J78-'Baseline GMFM 2018'!J78</f>
        <v>0</v>
      </c>
      <c r="K78" s="62">
        <f>'AGS 2018 scenario'!K78-'Baseline GMFM 2018'!K78</f>
        <v>0</v>
      </c>
      <c r="L78" s="62">
        <f>'AGS 2018 scenario'!L78-'Baseline GMFM 2018'!L78</f>
        <v>0</v>
      </c>
      <c r="M78" s="62">
        <f>'AGS 2018 scenario'!M78-'Baseline GMFM 2018'!M78</f>
        <v>0</v>
      </c>
      <c r="N78" s="62">
        <f>'AGS 2018 scenario'!N78-'Baseline GMFM 2018'!N78</f>
        <v>0</v>
      </c>
      <c r="O78" s="62">
        <f>'AGS 2018 scenario'!O78-'Baseline GMFM 2018'!O78</f>
        <v>0</v>
      </c>
      <c r="P78" s="62">
        <f>'AGS 2018 scenario'!P78-'Baseline GMFM 2018'!P78</f>
        <v>0</v>
      </c>
      <c r="Q78" s="62">
        <f>'AGS 2018 scenario'!Q78-'Baseline GMFM 2018'!Q78</f>
        <v>0</v>
      </c>
      <c r="R78" s="62">
        <f>'AGS 2018 scenario'!R78-'Baseline GMFM 2018'!R78</f>
        <v>0</v>
      </c>
      <c r="S78" s="62">
        <f>'AGS 2018 scenario'!S78-'Baseline GMFM 2018'!S78</f>
        <v>0</v>
      </c>
      <c r="T78" s="62">
        <f>'AGS 2018 scenario'!T78-'Baseline GMFM 2018'!T78</f>
        <v>0</v>
      </c>
      <c r="U78" s="62">
        <f>'AGS 2018 scenario'!U78-'Baseline GMFM 2018'!U78</f>
        <v>0</v>
      </c>
      <c r="V78" s="62">
        <f>'AGS 2018 scenario'!V78-'Baseline GMFM 2018'!V78</f>
        <v>0</v>
      </c>
      <c r="W78" s="62">
        <f>'AGS 2018 scenario'!W78-'Baseline GMFM 2018'!W78</f>
        <v>0</v>
      </c>
      <c r="X78" s="62">
        <f>'AGS 2018 scenario'!X78-'Baseline GMFM 2018'!X78</f>
        <v>0</v>
      </c>
      <c r="Y78" s="62">
        <f>'AGS 2018 scenario'!Y78-'Baseline GMFM 2018'!Y78</f>
        <v>0</v>
      </c>
      <c r="Z78" s="62">
        <f>'AGS 2018 scenario'!Z78-'Baseline GMFM 2018'!Z78</f>
        <v>0</v>
      </c>
      <c r="AA78" s="62">
        <f>'AGS 2018 scenario'!AA78-'Baseline GMFM 2018'!AA78</f>
        <v>0</v>
      </c>
      <c r="AB78" s="116">
        <f>'AGS 2018 scenario'!AB78-'Baseline GMFM 2018'!AB78</f>
        <v>0</v>
      </c>
      <c r="AC78" s="62">
        <f>'AGS 2018 scenario'!AC78-'Baseline GMFM 2018'!AC78</f>
        <v>0</v>
      </c>
      <c r="AD78" s="62">
        <f>'AGS 2018 scenario'!AD78-'Baseline GMFM 2018'!AD78</f>
        <v>6.9279099466967864E-5</v>
      </c>
      <c r="AE78" s="62">
        <f>'AGS 2018 scenario'!AE78-'Baseline GMFM 2018'!AE78</f>
        <v>1.7733939309394486E-4</v>
      </c>
      <c r="AF78" s="62">
        <f>'AGS 2018 scenario'!AF78-'Baseline GMFM 2018'!AF78</f>
        <v>3.0865010010927563E-4</v>
      </c>
      <c r="AG78" s="62">
        <f>'AGS 2018 scenario'!AG78-'Baseline GMFM 2018'!AG78</f>
        <v>4.890344473231778E-4</v>
      </c>
      <c r="AH78" s="62">
        <f>'AGS 2018 scenario'!AH78-'Baseline GMFM 2018'!AH78</f>
        <v>6.9057155932483738E-4</v>
      </c>
      <c r="AI78" s="62">
        <f>'AGS 2018 scenario'!AI78-'Baseline GMFM 2018'!AI78</f>
        <v>9.1152349884282557E-4</v>
      </c>
      <c r="AJ78" s="62">
        <f>'AGS 2018 scenario'!AJ78-'Baseline GMFM 2018'!AJ78</f>
        <v>1.1509087825913866E-3</v>
      </c>
      <c r="AK78" s="62">
        <f>'AGS 2018 scenario'!AK78-'Baseline GMFM 2018'!AK78</f>
        <v>1.4328854650713652E-3</v>
      </c>
      <c r="AL78" s="62">
        <f>'AGS 2018 scenario'!AL78-'Baseline GMFM 2018'!AL78</f>
        <v>1.7793240762742357E-3</v>
      </c>
      <c r="AM78" s="62">
        <f>'AGS 2018 scenario'!AM78-'Baseline GMFM 2018'!AM78</f>
        <v>2.2358899504553165E-3</v>
      </c>
      <c r="AN78" s="62">
        <f>'AGS 2018 scenario'!AN78-'Baseline GMFM 2018'!AN78</f>
        <v>2.7502679308639699E-3</v>
      </c>
      <c r="AO78" s="62">
        <f>'AGS 2018 scenario'!AO78-'Baseline GMFM 2018'!AO78</f>
        <v>3.3199723412309368E-3</v>
      </c>
      <c r="AP78" s="62">
        <f>'AGS 2018 scenario'!AP78-'Baseline GMFM 2018'!AP78</f>
        <v>3.9190778293232142E-3</v>
      </c>
      <c r="AQ78" s="62">
        <f>'AGS 2018 scenario'!AQ78-'Baseline GMFM 2018'!AQ78</f>
        <v>4.5690165881637768E-3</v>
      </c>
      <c r="AR78" s="62">
        <f>'AGS 2018 scenario'!AR78-'Baseline GMFM 2018'!AR78</f>
        <v>5.2232804915917086E-3</v>
      </c>
      <c r="AS78" s="62">
        <f>'AGS 2018 scenario'!AS78-'Baseline GMFM 2018'!AS78</f>
        <v>5.882019256674198E-3</v>
      </c>
      <c r="AT78" s="62">
        <f>'AGS 2018 scenario'!AT78-'Baseline GMFM 2018'!AT78</f>
        <v>6.5889837961279341E-3</v>
      </c>
      <c r="AU78" s="62">
        <f>'AGS 2018 scenario'!AU78-'Baseline GMFM 2018'!AU78</f>
        <v>7.3207094164828845E-3</v>
      </c>
      <c r="AV78" s="62">
        <f>'AGS 2018 scenario'!AV78-'Baseline GMFM 2018'!AV78</f>
        <v>8.0870110384481109E-3</v>
      </c>
      <c r="AW78" s="62">
        <f>'AGS 2018 scenario'!AW78-'Baseline GMFM 2018'!AW78</f>
        <v>1.081250356539698E-2</v>
      </c>
      <c r="AX78" s="62">
        <f>'AGS 2018 scenario'!AX78-'Baseline GMFM 2018'!AX78</f>
        <v>1.6057203825219801E-2</v>
      </c>
      <c r="AY78" s="67">
        <f>'AGS 2018 scenario'!AY78-'Baseline GMFM 2018'!AY78</f>
        <v>1.5987924725752833E-2</v>
      </c>
      <c r="AZ78" s="75">
        <f>'AGS 2018 scenario'!AZ78-'Baseline GMFM 2018'!AZ78</f>
        <v>5.1339341088957324E-4</v>
      </c>
      <c r="BA78" s="76">
        <f>'AGS 2018 scenario'!BA78-'Baseline GMFM 2018'!BA78</f>
        <v>2.2779707575582009E-5</v>
      </c>
      <c r="BB78" s="67">
        <f>'AGS 2018 scenario'!BB78-'Baseline GMFM 2018'!BB78</f>
        <v>1.081250356539698E-2</v>
      </c>
      <c r="BC78" s="75">
        <f>'AGS 2018 scenario'!BC78-'Baseline GMFM 2018'!BC78</f>
        <v>3.4843110396781674E-4</v>
      </c>
      <c r="BD78" s="75">
        <f>'AGS 2018 scenario'!BD78-'Baseline GMFM 2018'!BD78</f>
        <v>1.5480241850163168E-5</v>
      </c>
      <c r="BE78" s="67">
        <f>'AGS 2018 scenario'!BE78-'Baseline GMFM 2018'!BE78</f>
        <v>8.0870110384481109E-3</v>
      </c>
      <c r="BF78" s="75">
        <f>'AGS 2018 scenario'!BF78-'Baseline GMFM 2018'!BF78</f>
        <v>2.801407608735984E-4</v>
      </c>
      <c r="BG78" s="76">
        <f>'AGS 2018 scenario'!BG78-'Baseline GMFM 2018'!BG78</f>
        <v>1.166899553317613E-5</v>
      </c>
      <c r="BH78" s="106">
        <f>'AGS 2018 scenario'!BH78-'Baseline GMFM 2018'!BH78</f>
        <v>7.3207094164828845E-3</v>
      </c>
      <c r="BI78" s="75">
        <f>'AGS 2018 scenario'!BI78-'Baseline GMFM 2018'!BI78</f>
        <v>2.6723584148619084E-4</v>
      </c>
      <c r="BJ78" s="76">
        <f>'AGS 2018 scenario'!BJ78-'Baseline GMFM 2018'!BJ78</f>
        <v>1.0635749494891655E-5</v>
      </c>
      <c r="BK78" s="106">
        <f>'AGS 2018 scenario'!BK78-'Baseline GMFM 2018'!BK78</f>
        <v>1.0743224465930012E-2</v>
      </c>
      <c r="BL78" s="75">
        <f>'AGS 2018 scenario'!BL78-'Baseline GMFM 2018'!BL78</f>
        <v>3.4489218384670117E-4</v>
      </c>
      <c r="BM78" s="76">
        <f>'AGS 2018 scenario'!BM78-'Baseline GMFM 2018'!BM78</f>
        <v>1.6179890715006806E-5</v>
      </c>
    </row>
    <row r="79" spans="1:65" x14ac:dyDescent="0.2">
      <c r="A79" s="51" t="s">
        <v>51</v>
      </c>
      <c r="B79" s="51" t="s">
        <v>144</v>
      </c>
      <c r="C79" s="62">
        <f>'AGS 2018 scenario'!C79-'Baseline GMFM 2018'!C79</f>
        <v>0</v>
      </c>
      <c r="D79" s="62">
        <f>'AGS 2018 scenario'!D79-'Baseline GMFM 2018'!D79</f>
        <v>0</v>
      </c>
      <c r="E79" s="62">
        <f>'AGS 2018 scenario'!E79-'Baseline GMFM 2018'!E79</f>
        <v>0</v>
      </c>
      <c r="F79" s="62">
        <f>'AGS 2018 scenario'!F79-'Baseline GMFM 2018'!F79</f>
        <v>0</v>
      </c>
      <c r="G79" s="62">
        <f>'AGS 2018 scenario'!G79-'Baseline GMFM 2018'!G79</f>
        <v>0</v>
      </c>
      <c r="H79" s="62">
        <f>'AGS 2018 scenario'!H79-'Baseline GMFM 2018'!H79</f>
        <v>0</v>
      </c>
      <c r="I79" s="62">
        <f>'AGS 2018 scenario'!I79-'Baseline GMFM 2018'!I79</f>
        <v>0</v>
      </c>
      <c r="J79" s="62">
        <f>'AGS 2018 scenario'!J79-'Baseline GMFM 2018'!J79</f>
        <v>0</v>
      </c>
      <c r="K79" s="62">
        <f>'AGS 2018 scenario'!K79-'Baseline GMFM 2018'!K79</f>
        <v>0</v>
      </c>
      <c r="L79" s="62">
        <f>'AGS 2018 scenario'!L79-'Baseline GMFM 2018'!L79</f>
        <v>0</v>
      </c>
      <c r="M79" s="62">
        <f>'AGS 2018 scenario'!M79-'Baseline GMFM 2018'!M79</f>
        <v>0</v>
      </c>
      <c r="N79" s="62">
        <f>'AGS 2018 scenario'!N79-'Baseline GMFM 2018'!N79</f>
        <v>0</v>
      </c>
      <c r="O79" s="62">
        <f>'AGS 2018 scenario'!O79-'Baseline GMFM 2018'!O79</f>
        <v>0</v>
      </c>
      <c r="P79" s="62">
        <f>'AGS 2018 scenario'!P79-'Baseline GMFM 2018'!P79</f>
        <v>0</v>
      </c>
      <c r="Q79" s="62">
        <f>'AGS 2018 scenario'!Q79-'Baseline GMFM 2018'!Q79</f>
        <v>0</v>
      </c>
      <c r="R79" s="62">
        <f>'AGS 2018 scenario'!R79-'Baseline GMFM 2018'!R79</f>
        <v>0</v>
      </c>
      <c r="S79" s="62">
        <f>'AGS 2018 scenario'!S79-'Baseline GMFM 2018'!S79</f>
        <v>0</v>
      </c>
      <c r="T79" s="62">
        <f>'AGS 2018 scenario'!T79-'Baseline GMFM 2018'!T79</f>
        <v>0</v>
      </c>
      <c r="U79" s="62">
        <f>'AGS 2018 scenario'!U79-'Baseline GMFM 2018'!U79</f>
        <v>0</v>
      </c>
      <c r="V79" s="62">
        <f>'AGS 2018 scenario'!V79-'Baseline GMFM 2018'!V79</f>
        <v>0</v>
      </c>
      <c r="W79" s="62">
        <f>'AGS 2018 scenario'!W79-'Baseline GMFM 2018'!W79</f>
        <v>0</v>
      </c>
      <c r="X79" s="62">
        <f>'AGS 2018 scenario'!X79-'Baseline GMFM 2018'!X79</f>
        <v>0</v>
      </c>
      <c r="Y79" s="62">
        <f>'AGS 2018 scenario'!Y79-'Baseline GMFM 2018'!Y79</f>
        <v>0</v>
      </c>
      <c r="Z79" s="62">
        <f>'AGS 2018 scenario'!Z79-'Baseline GMFM 2018'!Z79</f>
        <v>0</v>
      </c>
      <c r="AA79" s="62">
        <f>'AGS 2018 scenario'!AA79-'Baseline GMFM 2018'!AA79</f>
        <v>0</v>
      </c>
      <c r="AB79" s="116">
        <f>'AGS 2018 scenario'!AB79-'Baseline GMFM 2018'!AB79</f>
        <v>0</v>
      </c>
      <c r="AC79" s="62">
        <f>'AGS 2018 scenario'!AC79-'Baseline GMFM 2018'!AC79</f>
        <v>0</v>
      </c>
      <c r="AD79" s="62">
        <f>'AGS 2018 scenario'!AD79-'Baseline GMFM 2018'!AD79</f>
        <v>1.8778258545779636E-2</v>
      </c>
      <c r="AE79" s="62">
        <f>'AGS 2018 scenario'!AE79-'Baseline GMFM 2018'!AE79</f>
        <v>4.8541738962768477E-2</v>
      </c>
      <c r="AF79" s="62">
        <f>'AGS 2018 scenario'!AF79-'Baseline GMFM 2018'!AF79</f>
        <v>8.5415408303553875E-2</v>
      </c>
      <c r="AG79" s="62">
        <f>'AGS 2018 scenario'!AG79-'Baseline GMFM 2018'!AG79</f>
        <v>0.13656482045818308</v>
      </c>
      <c r="AH79" s="62">
        <f>'AGS 2018 scenario'!AH79-'Baseline GMFM 2018'!AH79</f>
        <v>0.1931038239597882</v>
      </c>
      <c r="AI79" s="62">
        <f>'AGS 2018 scenario'!AI79-'Baseline GMFM 2018'!AI79</f>
        <v>0.25468855854428085</v>
      </c>
      <c r="AJ79" s="62">
        <f>'AGS 2018 scenario'!AJ79-'Baseline GMFM 2018'!AJ79</f>
        <v>0.32125730802177088</v>
      </c>
      <c r="AK79" s="62">
        <f>'AGS 2018 scenario'!AK79-'Baseline GMFM 2018'!AK79</f>
        <v>0.39945343475614692</v>
      </c>
      <c r="AL79" s="62">
        <f>'AGS 2018 scenario'!AL79-'Baseline GMFM 2018'!AL79</f>
        <v>0.49527972470202997</v>
      </c>
      <c r="AM79" s="62">
        <f>'AGS 2018 scenario'!AM79-'Baseline GMFM 2018'!AM79</f>
        <v>0.62128831132437057</v>
      </c>
      <c r="AN79" s="62">
        <f>'AGS 2018 scenario'!AN79-'Baseline GMFM 2018'!AN79</f>
        <v>0.76275225095987764</v>
      </c>
      <c r="AO79" s="62">
        <f>'AGS 2018 scenario'!AO79-'Baseline GMFM 2018'!AO79</f>
        <v>0.91889534502021064</v>
      </c>
      <c r="AP79" s="62">
        <f>'AGS 2018 scenario'!AP79-'Baseline GMFM 2018'!AP79</f>
        <v>1.0846170015698533</v>
      </c>
      <c r="AQ79" s="62">
        <f>'AGS 2018 scenario'!AQ79-'Baseline GMFM 2018'!AQ79</f>
        <v>1.2658090073313133</v>
      </c>
      <c r="AR79" s="62">
        <f>'AGS 2018 scenario'!AR79-'Baseline GMFM 2018'!AR79</f>
        <v>1.4484193935408527</v>
      </c>
      <c r="AS79" s="62">
        <f>'AGS 2018 scenario'!AS79-'Baseline GMFM 2018'!AS79</f>
        <v>1.6323171029488179</v>
      </c>
      <c r="AT79" s="62">
        <f>'AGS 2018 scenario'!AT79-'Baseline GMFM 2018'!AT79</f>
        <v>1.8297100429731685</v>
      </c>
      <c r="AU79" s="62">
        <f>'AGS 2018 scenario'!AU79-'Baseline GMFM 2018'!AU79</f>
        <v>2.0339668155123007</v>
      </c>
      <c r="AV79" s="62">
        <f>'AGS 2018 scenario'!AV79-'Baseline GMFM 2018'!AV79</f>
        <v>2.2477583822303799</v>
      </c>
      <c r="AW79" s="62">
        <f>'AGS 2018 scenario'!AW79-'Baseline GMFM 2018'!AW79</f>
        <v>2.4704278282260788</v>
      </c>
      <c r="AX79" s="62">
        <f>'AGS 2018 scenario'!AX79-'Baseline GMFM 2018'!AX79</f>
        <v>2.7051248038936322</v>
      </c>
      <c r="AY79" s="67">
        <f>'AGS 2018 scenario'!AY79-'Baseline GMFM 2018'!AY79</f>
        <v>2.6863465453478526</v>
      </c>
      <c r="AZ79" s="75">
        <f>'AGS 2018 scenario'!AZ79-'Baseline GMFM 2018'!AZ79</f>
        <v>5.5103486493600418E-2</v>
      </c>
      <c r="BA79" s="76">
        <f>'AGS 2018 scenario'!BA79-'Baseline GMFM 2018'!BA79</f>
        <v>2.2271591332123641E-3</v>
      </c>
      <c r="BB79" s="67">
        <f>'AGS 2018 scenario'!BB79-'Baseline GMFM 2018'!BB79</f>
        <v>2.4704278282260788</v>
      </c>
      <c r="BC79" s="75">
        <f>'AGS 2018 scenario'!BC79-'Baseline GMFM 2018'!BC79</f>
        <v>5.1473637731394961E-2</v>
      </c>
      <c r="BD79" s="75">
        <f>'AGS 2018 scenario'!BD79-'Baseline GMFM 2018'!BD79</f>
        <v>2.0708789330992072E-3</v>
      </c>
      <c r="BE79" s="67">
        <f>'AGS 2018 scenario'!BE79-'Baseline GMFM 2018'!BE79</f>
        <v>2.2477583822303799</v>
      </c>
      <c r="BF79" s="75">
        <f>'AGS 2018 scenario'!BF79-'Baseline GMFM 2018'!BF79</f>
        <v>5.0140049927511754E-2</v>
      </c>
      <c r="BG79" s="76">
        <f>'AGS 2018 scenario'!BG79-'Baseline GMFM 2018'!BG79</f>
        <v>1.9072356312073158E-3</v>
      </c>
      <c r="BH79" s="106">
        <f>'AGS 2018 scenario'!BH79-'Baseline GMFM 2018'!BH79</f>
        <v>2.0339668155123007</v>
      </c>
      <c r="BI79" s="75">
        <f>'AGS 2018 scenario'!BI79-'Baseline GMFM 2018'!BI79</f>
        <v>4.5322287398177508E-2</v>
      </c>
      <c r="BJ79" s="76">
        <f>'AGS 2018 scenario'!BJ79-'Baseline GMFM 2018'!BJ79</f>
        <v>1.7410920576230726E-3</v>
      </c>
      <c r="BK79" s="106">
        <f>'AGS 2018 scenario'!BK79-'Baseline GMFM 2018'!BK79</f>
        <v>2.4516495696802991</v>
      </c>
      <c r="BL79" s="75">
        <f>'AGS 2018 scenario'!BL79-'Baseline GMFM 2018'!BL79</f>
        <v>5.0285168774877959E-2</v>
      </c>
      <c r="BM79" s="76">
        <f>'AGS 2018 scenario'!BM79-'Baseline GMFM 2018'!BM79</f>
        <v>2.1590514870426514E-3</v>
      </c>
    </row>
    <row r="80" spans="1:65" x14ac:dyDescent="0.2">
      <c r="A80" s="51" t="s">
        <v>52</v>
      </c>
      <c r="B80" s="51" t="s">
        <v>144</v>
      </c>
      <c r="C80" s="62">
        <f>'AGS 2018 scenario'!C80-'Baseline GMFM 2018'!C80</f>
        <v>0</v>
      </c>
      <c r="D80" s="62">
        <f>'AGS 2018 scenario'!D80-'Baseline GMFM 2018'!D80</f>
        <v>0</v>
      </c>
      <c r="E80" s="62">
        <f>'AGS 2018 scenario'!E80-'Baseline GMFM 2018'!E80</f>
        <v>0</v>
      </c>
      <c r="F80" s="62">
        <f>'AGS 2018 scenario'!F80-'Baseline GMFM 2018'!F80</f>
        <v>0</v>
      </c>
      <c r="G80" s="62">
        <f>'AGS 2018 scenario'!G80-'Baseline GMFM 2018'!G80</f>
        <v>0</v>
      </c>
      <c r="H80" s="62">
        <f>'AGS 2018 scenario'!H80-'Baseline GMFM 2018'!H80</f>
        <v>0</v>
      </c>
      <c r="I80" s="62">
        <f>'AGS 2018 scenario'!I80-'Baseline GMFM 2018'!I80</f>
        <v>0</v>
      </c>
      <c r="J80" s="62">
        <f>'AGS 2018 scenario'!J80-'Baseline GMFM 2018'!J80</f>
        <v>0</v>
      </c>
      <c r="K80" s="62">
        <f>'AGS 2018 scenario'!K80-'Baseline GMFM 2018'!K80</f>
        <v>0</v>
      </c>
      <c r="L80" s="62">
        <f>'AGS 2018 scenario'!L80-'Baseline GMFM 2018'!L80</f>
        <v>0</v>
      </c>
      <c r="M80" s="62">
        <f>'AGS 2018 scenario'!M80-'Baseline GMFM 2018'!M80</f>
        <v>0</v>
      </c>
      <c r="N80" s="62">
        <f>'AGS 2018 scenario'!N80-'Baseline GMFM 2018'!N80</f>
        <v>0</v>
      </c>
      <c r="O80" s="62">
        <f>'AGS 2018 scenario'!O80-'Baseline GMFM 2018'!O80</f>
        <v>0</v>
      </c>
      <c r="P80" s="62">
        <f>'AGS 2018 scenario'!P80-'Baseline GMFM 2018'!P80</f>
        <v>0</v>
      </c>
      <c r="Q80" s="62">
        <f>'AGS 2018 scenario'!Q80-'Baseline GMFM 2018'!Q80</f>
        <v>0</v>
      </c>
      <c r="R80" s="62">
        <f>'AGS 2018 scenario'!R80-'Baseline GMFM 2018'!R80</f>
        <v>0</v>
      </c>
      <c r="S80" s="62">
        <f>'AGS 2018 scenario'!S80-'Baseline GMFM 2018'!S80</f>
        <v>0</v>
      </c>
      <c r="T80" s="62">
        <f>'AGS 2018 scenario'!T80-'Baseline GMFM 2018'!T80</f>
        <v>0</v>
      </c>
      <c r="U80" s="62">
        <f>'AGS 2018 scenario'!U80-'Baseline GMFM 2018'!U80</f>
        <v>0</v>
      </c>
      <c r="V80" s="62">
        <f>'AGS 2018 scenario'!V80-'Baseline GMFM 2018'!V80</f>
        <v>0</v>
      </c>
      <c r="W80" s="62">
        <f>'AGS 2018 scenario'!W80-'Baseline GMFM 2018'!W80</f>
        <v>0</v>
      </c>
      <c r="X80" s="62">
        <f>'AGS 2018 scenario'!X80-'Baseline GMFM 2018'!X80</f>
        <v>0</v>
      </c>
      <c r="Y80" s="62">
        <f>'AGS 2018 scenario'!Y80-'Baseline GMFM 2018'!Y80</f>
        <v>0</v>
      </c>
      <c r="Z80" s="62">
        <f>'AGS 2018 scenario'!Z80-'Baseline GMFM 2018'!Z80</f>
        <v>0</v>
      </c>
      <c r="AA80" s="62">
        <f>'AGS 2018 scenario'!AA80-'Baseline GMFM 2018'!AA80</f>
        <v>0</v>
      </c>
      <c r="AB80" s="116">
        <f>'AGS 2018 scenario'!AB80-'Baseline GMFM 2018'!AB80</f>
        <v>0</v>
      </c>
      <c r="AC80" s="62">
        <f>'AGS 2018 scenario'!AC80-'Baseline GMFM 2018'!AC80</f>
        <v>0</v>
      </c>
      <c r="AD80" s="62">
        <f>'AGS 2018 scenario'!AD80-'Baseline GMFM 2018'!AD80</f>
        <v>1.211592429373809E-2</v>
      </c>
      <c r="AE80" s="62">
        <f>'AGS 2018 scenario'!AE80-'Baseline GMFM 2018'!AE80</f>
        <v>3.1281845621300874E-2</v>
      </c>
      <c r="AF80" s="62">
        <f>'AGS 2018 scenario'!AF80-'Baseline GMFM 2018'!AF80</f>
        <v>5.4898995067119927E-2</v>
      </c>
      <c r="AG80" s="62">
        <f>'AGS 2018 scenario'!AG80-'Baseline GMFM 2018'!AG80</f>
        <v>8.7668968441533934E-2</v>
      </c>
      <c r="AH80" s="62">
        <f>'AGS 2018 scenario'!AH80-'Baseline GMFM 2018'!AH80</f>
        <v>0.12448904465359334</v>
      </c>
      <c r="AI80" s="62">
        <f>'AGS 2018 scenario'!AI80-'Baseline GMFM 2018'!AI80</f>
        <v>0.16497369566713616</v>
      </c>
      <c r="AJ80" s="62">
        <f>'AGS 2018 scenario'!AJ80-'Baseline GMFM 2018'!AJ80</f>
        <v>0.20908265123824066</v>
      </c>
      <c r="AK80" s="62">
        <f>'AGS 2018 scenario'!AK80-'Baseline GMFM 2018'!AK80</f>
        <v>0.26131304217011575</v>
      </c>
      <c r="AL80" s="62">
        <f>'AGS 2018 scenario'!AL80-'Baseline GMFM 2018'!AL80</f>
        <v>0.32574052986267787</v>
      </c>
      <c r="AM80" s="62">
        <f>'AGS 2018 scenario'!AM80-'Baseline GMFM 2018'!AM80</f>
        <v>0.41076350806979178</v>
      </c>
      <c r="AN80" s="62">
        <f>'AGS 2018 scenario'!AN80-'Baseline GMFM 2018'!AN80</f>
        <v>0.50690802617371133</v>
      </c>
      <c r="AO80" s="62">
        <f>'AGS 2018 scenario'!AO80-'Baseline GMFM 2018'!AO80</f>
        <v>0.61379183053296771</v>
      </c>
      <c r="AP80" s="62">
        <f>'AGS 2018 scenario'!AP80-'Baseline GMFM 2018'!AP80</f>
        <v>0.7279340043514182</v>
      </c>
      <c r="AQ80" s="62">
        <f>'AGS 2018 scenario'!AQ80-'Baseline GMFM 2018'!AQ80</f>
        <v>0.85379249525535528</v>
      </c>
      <c r="AR80" s="62">
        <f>'AGS 2018 scenario'!AR80-'Baseline GMFM 2018'!AR80</f>
        <v>0.98217592463174697</v>
      </c>
      <c r="AS80" s="62">
        <f>'AGS 2018 scenario'!AS80-'Baseline GMFM 2018'!AS80</f>
        <v>1.1128744570997711</v>
      </c>
      <c r="AT80" s="62">
        <f>'AGS 2018 scenario'!AT80-'Baseline GMFM 2018'!AT80</f>
        <v>1.254223573694766</v>
      </c>
      <c r="AU80" s="62">
        <f>'AGS 2018 scenario'!AU80-'Baseline GMFM 2018'!AU80</f>
        <v>1.4018632691604438</v>
      </c>
      <c r="AV80" s="62">
        <f>'AGS 2018 scenario'!AV80-'Baseline GMFM 2018'!AV80</f>
        <v>1.5577724106245228</v>
      </c>
      <c r="AW80" s="62">
        <f>'AGS 2018 scenario'!AW80-'Baseline GMFM 2018'!AW80</f>
        <v>1.7268151020529743</v>
      </c>
      <c r="AX80" s="62">
        <f>'AGS 2018 scenario'!AX80-'Baseline GMFM 2018'!AX80</f>
        <v>1.912749392939908</v>
      </c>
      <c r="AY80" s="67">
        <f>'AGS 2018 scenario'!AY80-'Baseline GMFM 2018'!AY80</f>
        <v>1.9006334686461699</v>
      </c>
      <c r="AZ80" s="75">
        <f>'AGS 2018 scenario'!AZ80-'Baseline GMFM 2018'!AZ80</f>
        <v>4.3006932621759086E-2</v>
      </c>
      <c r="BA80" s="76">
        <f>'AGS 2018 scenario'!BA80-'Baseline GMFM 2018'!BA80</f>
        <v>1.6161964155063657E-3</v>
      </c>
      <c r="BB80" s="67">
        <f>'AGS 2018 scenario'!BB80-'Baseline GMFM 2018'!BB80</f>
        <v>1.7268151020529743</v>
      </c>
      <c r="BC80" s="75">
        <f>'AGS 2018 scenario'!BC80-'Baseline GMFM 2018'!BC80</f>
        <v>3.984395515063005E-2</v>
      </c>
      <c r="BD80" s="75">
        <f>'AGS 2018 scenario'!BD80-'Baseline GMFM 2018'!BD80</f>
        <v>1.4909110188681129E-3</v>
      </c>
      <c r="BE80" s="67">
        <f>'AGS 2018 scenario'!BE80-'Baseline GMFM 2018'!BE80</f>
        <v>1.5577724106245228</v>
      </c>
      <c r="BF80" s="75">
        <f>'AGS 2018 scenario'!BF80-'Baseline GMFM 2018'!BF80</f>
        <v>3.9393494587648736E-2</v>
      </c>
      <c r="BG80" s="76">
        <f>'AGS 2018 scenario'!BG80-'Baseline GMFM 2018'!BG80</f>
        <v>1.3678050508647566E-3</v>
      </c>
      <c r="BH80" s="106">
        <f>'AGS 2018 scenario'!BH80-'Baseline GMFM 2018'!BH80</f>
        <v>1.4018632691604438</v>
      </c>
      <c r="BI80" s="75">
        <f>'AGS 2018 scenario'!BI80-'Baseline GMFM 2018'!BI80</f>
        <v>3.7951986573119711E-2</v>
      </c>
      <c r="BJ80" s="76">
        <f>'AGS 2018 scenario'!BJ80-'Baseline GMFM 2018'!BJ80</f>
        <v>1.2505640645608107E-3</v>
      </c>
      <c r="BK80" s="106">
        <f>'AGS 2018 scenario'!BK80-'Baseline GMFM 2018'!BK80</f>
        <v>1.7146991777592362</v>
      </c>
      <c r="BL80" s="75">
        <f>'AGS 2018 scenario'!BL80-'Baseline GMFM 2018'!BL80</f>
        <v>3.8794951393677501E-2</v>
      </c>
      <c r="BM80" s="76">
        <f>'AGS 2018 scenario'!BM80-'Baseline GMFM 2018'!BM80</f>
        <v>1.5545304206314725E-3</v>
      </c>
    </row>
    <row r="81" spans="1:65" x14ac:dyDescent="0.2">
      <c r="A81" s="51" t="s">
        <v>53</v>
      </c>
      <c r="B81" s="51" t="s">
        <v>144</v>
      </c>
      <c r="C81" s="62">
        <f>'AGS 2018 scenario'!C81-'Baseline GMFM 2018'!C81</f>
        <v>0</v>
      </c>
      <c r="D81" s="62">
        <f>'AGS 2018 scenario'!D81-'Baseline GMFM 2018'!D81</f>
        <v>0</v>
      </c>
      <c r="E81" s="62">
        <f>'AGS 2018 scenario'!E81-'Baseline GMFM 2018'!E81</f>
        <v>0</v>
      </c>
      <c r="F81" s="62">
        <f>'AGS 2018 scenario'!F81-'Baseline GMFM 2018'!F81</f>
        <v>0</v>
      </c>
      <c r="G81" s="62">
        <f>'AGS 2018 scenario'!G81-'Baseline GMFM 2018'!G81</f>
        <v>0</v>
      </c>
      <c r="H81" s="62">
        <f>'AGS 2018 scenario'!H81-'Baseline GMFM 2018'!H81</f>
        <v>0</v>
      </c>
      <c r="I81" s="62">
        <f>'AGS 2018 scenario'!I81-'Baseline GMFM 2018'!I81</f>
        <v>0</v>
      </c>
      <c r="J81" s="62">
        <f>'AGS 2018 scenario'!J81-'Baseline GMFM 2018'!J81</f>
        <v>0</v>
      </c>
      <c r="K81" s="62">
        <f>'AGS 2018 scenario'!K81-'Baseline GMFM 2018'!K81</f>
        <v>0</v>
      </c>
      <c r="L81" s="62">
        <f>'AGS 2018 scenario'!L81-'Baseline GMFM 2018'!L81</f>
        <v>0</v>
      </c>
      <c r="M81" s="62">
        <f>'AGS 2018 scenario'!M81-'Baseline GMFM 2018'!M81</f>
        <v>0</v>
      </c>
      <c r="N81" s="62">
        <f>'AGS 2018 scenario'!N81-'Baseline GMFM 2018'!N81</f>
        <v>0</v>
      </c>
      <c r="O81" s="62">
        <f>'AGS 2018 scenario'!O81-'Baseline GMFM 2018'!O81</f>
        <v>0</v>
      </c>
      <c r="P81" s="62">
        <f>'AGS 2018 scenario'!P81-'Baseline GMFM 2018'!P81</f>
        <v>0</v>
      </c>
      <c r="Q81" s="62">
        <f>'AGS 2018 scenario'!Q81-'Baseline GMFM 2018'!Q81</f>
        <v>0</v>
      </c>
      <c r="R81" s="62">
        <f>'AGS 2018 scenario'!R81-'Baseline GMFM 2018'!R81</f>
        <v>0</v>
      </c>
      <c r="S81" s="62">
        <f>'AGS 2018 scenario'!S81-'Baseline GMFM 2018'!S81</f>
        <v>0</v>
      </c>
      <c r="T81" s="62">
        <f>'AGS 2018 scenario'!T81-'Baseline GMFM 2018'!T81</f>
        <v>0</v>
      </c>
      <c r="U81" s="62">
        <f>'AGS 2018 scenario'!U81-'Baseline GMFM 2018'!U81</f>
        <v>0</v>
      </c>
      <c r="V81" s="62">
        <f>'AGS 2018 scenario'!V81-'Baseline GMFM 2018'!V81</f>
        <v>0</v>
      </c>
      <c r="W81" s="62">
        <f>'AGS 2018 scenario'!W81-'Baseline GMFM 2018'!W81</f>
        <v>0</v>
      </c>
      <c r="X81" s="62">
        <f>'AGS 2018 scenario'!X81-'Baseline GMFM 2018'!X81</f>
        <v>0</v>
      </c>
      <c r="Y81" s="62">
        <f>'AGS 2018 scenario'!Y81-'Baseline GMFM 2018'!Y81</f>
        <v>0</v>
      </c>
      <c r="Z81" s="62">
        <f>'AGS 2018 scenario'!Z81-'Baseline GMFM 2018'!Z81</f>
        <v>0</v>
      </c>
      <c r="AA81" s="62">
        <f>'AGS 2018 scenario'!AA81-'Baseline GMFM 2018'!AA81</f>
        <v>0</v>
      </c>
      <c r="AB81" s="116">
        <f>'AGS 2018 scenario'!AB81-'Baseline GMFM 2018'!AB81</f>
        <v>0</v>
      </c>
      <c r="AC81" s="62">
        <f>'AGS 2018 scenario'!AC81-'Baseline GMFM 2018'!AC81</f>
        <v>0</v>
      </c>
      <c r="AD81" s="62">
        <f>'AGS 2018 scenario'!AD81-'Baseline GMFM 2018'!AD81</f>
        <v>1.2382259304597909E-2</v>
      </c>
      <c r="AE81" s="62">
        <f>'AGS 2018 scenario'!AE81-'Baseline GMFM 2018'!AE81</f>
        <v>3.2411395619774908E-2</v>
      </c>
      <c r="AF81" s="62">
        <f>'AGS 2018 scenario'!AF81-'Baseline GMFM 2018'!AF81</f>
        <v>5.7709396259951973E-2</v>
      </c>
      <c r="AG81" s="62">
        <f>'AGS 2018 scenario'!AG81-'Baseline GMFM 2018'!AG81</f>
        <v>9.3302661276531751E-2</v>
      </c>
      <c r="AH81" s="62">
        <f>'AGS 2018 scenario'!AH81-'Baseline GMFM 2018'!AH81</f>
        <v>0.13406674322957102</v>
      </c>
      <c r="AI81" s="62">
        <f>'AGS 2018 scenario'!AI81-'Baseline GMFM 2018'!AI81</f>
        <v>0.1799061182518038</v>
      </c>
      <c r="AJ81" s="62">
        <f>'AGS 2018 scenario'!AJ81-'Baseline GMFM 2018'!AJ81</f>
        <v>0.23100070058631061</v>
      </c>
      <c r="AK81" s="62">
        <f>'AGS 2018 scenario'!AK81-'Baseline GMFM 2018'!AK81</f>
        <v>0.2924898801269542</v>
      </c>
      <c r="AL81" s="62">
        <f>'AGS 2018 scenario'!AL81-'Baseline GMFM 2018'!AL81</f>
        <v>0.36945079161064953</v>
      </c>
      <c r="AM81" s="62">
        <f>'AGS 2018 scenario'!AM81-'Baseline GMFM 2018'!AM81</f>
        <v>0.47220573741505589</v>
      </c>
      <c r="AN81" s="62">
        <f>'AGS 2018 scenario'!AN81-'Baseline GMFM 2018'!AN81</f>
        <v>0.59071382734565958</v>
      </c>
      <c r="AO81" s="62">
        <f>'AGS 2018 scenario'!AO81-'Baseline GMFM 2018'!AO81</f>
        <v>0.72508257357714356</v>
      </c>
      <c r="AP81" s="62">
        <f>'AGS 2018 scenario'!AP81-'Baseline GMFM 2018'!AP81</f>
        <v>0.87156630623041309</v>
      </c>
      <c r="AQ81" s="62">
        <f>'AGS 2018 scenario'!AQ81-'Baseline GMFM 2018'!AQ81</f>
        <v>1.0356157407151585</v>
      </c>
      <c r="AR81" s="62">
        <f>'AGS 2018 scenario'!AR81-'Baseline GMFM 2018'!AR81</f>
        <v>1.2064816859386376</v>
      </c>
      <c r="AS81" s="62">
        <f>'AGS 2018 scenario'!AS81-'Baseline GMFM 2018'!AS81</f>
        <v>1.3842132735350603</v>
      </c>
      <c r="AT81" s="62">
        <f>'AGS 2018 scenario'!AT81-'Baseline GMFM 2018'!AT81</f>
        <v>1.5795477172236971</v>
      </c>
      <c r="AU81" s="62">
        <f>'AGS 2018 scenario'!AU81-'Baseline GMFM 2018'!AU81</f>
        <v>1.7874059905661959</v>
      </c>
      <c r="AV81" s="62">
        <f>'AGS 2018 scenario'!AV81-'Baseline GMFM 2018'!AV81</f>
        <v>2.010497673858751</v>
      </c>
      <c r="AW81" s="62">
        <f>'AGS 2018 scenario'!AW81-'Baseline GMFM 2018'!AW81</f>
        <v>2.2447237420422397</v>
      </c>
      <c r="AX81" s="62">
        <f>'AGS 2018 scenario'!AX81-'Baseline GMFM 2018'!AX81</f>
        <v>2.4897517526354491</v>
      </c>
      <c r="AY81" s="67">
        <f>'AGS 2018 scenario'!AY81-'Baseline GMFM 2018'!AY81</f>
        <v>2.4773694933308512</v>
      </c>
      <c r="AZ81" s="75">
        <f>'AGS 2018 scenario'!AZ81-'Baseline GMFM 2018'!AZ81</f>
        <v>9.7461818976136927E-2</v>
      </c>
      <c r="BA81" s="76">
        <f>'AGS 2018 scenario'!BA81-'Baseline GMFM 2018'!BA81</f>
        <v>3.6914476332496893E-3</v>
      </c>
      <c r="BB81" s="67">
        <f>'AGS 2018 scenario'!BB81-'Baseline GMFM 2018'!BB81</f>
        <v>2.2447237420422397</v>
      </c>
      <c r="BC81" s="75">
        <f>'AGS 2018 scenario'!BC81-'Baseline GMFM 2018'!BC81</f>
        <v>8.9690469546127916E-2</v>
      </c>
      <c r="BD81" s="75">
        <f>'AGS 2018 scenario'!BD81-'Baseline GMFM 2018'!BD81</f>
        <v>3.3956710685902891E-3</v>
      </c>
      <c r="BE81" s="67">
        <f>'AGS 2018 scenario'!BE81-'Baseline GMFM 2018'!BE81</f>
        <v>2.010497673858751</v>
      </c>
      <c r="BF81" s="75">
        <f>'AGS 2018 scenario'!BF81-'Baseline GMFM 2018'!BF81</f>
        <v>8.2915497601149413E-2</v>
      </c>
      <c r="BG81" s="76">
        <f>'AGS 2018 scenario'!BG81-'Baseline GMFM 2018'!BG81</f>
        <v>3.085520619900084E-3</v>
      </c>
      <c r="BH81" s="106">
        <f>'AGS 2018 scenario'!BH81-'Baseline GMFM 2018'!BH81</f>
        <v>1.7874059905661959</v>
      </c>
      <c r="BI81" s="75">
        <f>'AGS 2018 scenario'!BI81-'Baseline GMFM 2018'!BI81</f>
        <v>7.9131933066411697E-2</v>
      </c>
      <c r="BJ81" s="76">
        <f>'AGS 2018 scenario'!BJ81-'Baseline GMFM 2018'!BJ81</f>
        <v>2.7886556628089476E-3</v>
      </c>
      <c r="BK81" s="106">
        <f>'AGS 2018 scenario'!BK81-'Baseline GMFM 2018'!BK81</f>
        <v>2.2323414827376418</v>
      </c>
      <c r="BL81" s="75">
        <f>'AGS 2018 scenario'!BL81-'Baseline GMFM 2018'!BL81</f>
        <v>8.7814529493644822E-2</v>
      </c>
      <c r="BM81" s="76">
        <f>'AGS 2018 scenario'!BM81-'Baseline GMFM 2018'!BM81</f>
        <v>3.5484818189044365E-3</v>
      </c>
    </row>
    <row r="82" spans="1:65" x14ac:dyDescent="0.2">
      <c r="A82" s="51" t="s">
        <v>54</v>
      </c>
      <c r="B82" s="51" t="s">
        <v>144</v>
      </c>
      <c r="C82" s="62">
        <f>'AGS 2018 scenario'!C82-'Baseline GMFM 2018'!C82</f>
        <v>0</v>
      </c>
      <c r="D82" s="62">
        <f>'AGS 2018 scenario'!D82-'Baseline GMFM 2018'!D82</f>
        <v>0</v>
      </c>
      <c r="E82" s="62">
        <f>'AGS 2018 scenario'!E82-'Baseline GMFM 2018'!E82</f>
        <v>0</v>
      </c>
      <c r="F82" s="62">
        <f>'AGS 2018 scenario'!F82-'Baseline GMFM 2018'!F82</f>
        <v>0</v>
      </c>
      <c r="G82" s="62">
        <f>'AGS 2018 scenario'!G82-'Baseline GMFM 2018'!G82</f>
        <v>0</v>
      </c>
      <c r="H82" s="62">
        <f>'AGS 2018 scenario'!H82-'Baseline GMFM 2018'!H82</f>
        <v>0</v>
      </c>
      <c r="I82" s="62">
        <f>'AGS 2018 scenario'!I82-'Baseline GMFM 2018'!I82</f>
        <v>0</v>
      </c>
      <c r="J82" s="62">
        <f>'AGS 2018 scenario'!J82-'Baseline GMFM 2018'!J82</f>
        <v>0</v>
      </c>
      <c r="K82" s="62">
        <f>'AGS 2018 scenario'!K82-'Baseline GMFM 2018'!K82</f>
        <v>0</v>
      </c>
      <c r="L82" s="62">
        <f>'AGS 2018 scenario'!L82-'Baseline GMFM 2018'!L82</f>
        <v>0</v>
      </c>
      <c r="M82" s="62">
        <f>'AGS 2018 scenario'!M82-'Baseline GMFM 2018'!M82</f>
        <v>0</v>
      </c>
      <c r="N82" s="62">
        <f>'AGS 2018 scenario'!N82-'Baseline GMFM 2018'!N82</f>
        <v>0</v>
      </c>
      <c r="O82" s="62">
        <f>'AGS 2018 scenario'!O82-'Baseline GMFM 2018'!O82</f>
        <v>0</v>
      </c>
      <c r="P82" s="62">
        <f>'AGS 2018 scenario'!P82-'Baseline GMFM 2018'!P82</f>
        <v>0</v>
      </c>
      <c r="Q82" s="62">
        <f>'AGS 2018 scenario'!Q82-'Baseline GMFM 2018'!Q82</f>
        <v>0</v>
      </c>
      <c r="R82" s="62">
        <f>'AGS 2018 scenario'!R82-'Baseline GMFM 2018'!R82</f>
        <v>0</v>
      </c>
      <c r="S82" s="62">
        <f>'AGS 2018 scenario'!S82-'Baseline GMFM 2018'!S82</f>
        <v>0</v>
      </c>
      <c r="T82" s="62">
        <f>'AGS 2018 scenario'!T82-'Baseline GMFM 2018'!T82</f>
        <v>0</v>
      </c>
      <c r="U82" s="62">
        <f>'AGS 2018 scenario'!U82-'Baseline GMFM 2018'!U82</f>
        <v>0</v>
      </c>
      <c r="V82" s="62">
        <f>'AGS 2018 scenario'!V82-'Baseline GMFM 2018'!V82</f>
        <v>0</v>
      </c>
      <c r="W82" s="62">
        <f>'AGS 2018 scenario'!W82-'Baseline GMFM 2018'!W82</f>
        <v>0</v>
      </c>
      <c r="X82" s="62">
        <f>'AGS 2018 scenario'!X82-'Baseline GMFM 2018'!X82</f>
        <v>0</v>
      </c>
      <c r="Y82" s="62">
        <f>'AGS 2018 scenario'!Y82-'Baseline GMFM 2018'!Y82</f>
        <v>0</v>
      </c>
      <c r="Z82" s="62">
        <f>'AGS 2018 scenario'!Z82-'Baseline GMFM 2018'!Z82</f>
        <v>0</v>
      </c>
      <c r="AA82" s="62">
        <f>'AGS 2018 scenario'!AA82-'Baseline GMFM 2018'!AA82</f>
        <v>0</v>
      </c>
      <c r="AB82" s="116">
        <f>'AGS 2018 scenario'!AB82-'Baseline GMFM 2018'!AB82</f>
        <v>0</v>
      </c>
      <c r="AC82" s="62">
        <f>'AGS 2018 scenario'!AC82-'Baseline GMFM 2018'!AC82</f>
        <v>0</v>
      </c>
      <c r="AD82" s="62">
        <f>'AGS 2018 scenario'!AD82-'Baseline GMFM 2018'!AD82</f>
        <v>4.0753604744381278E-4</v>
      </c>
      <c r="AE82" s="62">
        <f>'AGS 2018 scenario'!AE82-'Baseline GMFM 2018'!AE82</f>
        <v>1.0395327545151822E-3</v>
      </c>
      <c r="AF82" s="62">
        <f>'AGS 2018 scenario'!AF82-'Baseline GMFM 2018'!AF82</f>
        <v>1.8061923368075661E-3</v>
      </c>
      <c r="AG82" s="62">
        <f>'AGS 2018 scenario'!AG82-'Baseline GMFM 2018'!AG82</f>
        <v>2.8575307754614698E-3</v>
      </c>
      <c r="AH82" s="62">
        <f>'AGS 2018 scenario'!AH82-'Baseline GMFM 2018'!AH82</f>
        <v>4.020913091484335E-3</v>
      </c>
      <c r="AI82" s="62">
        <f>'AGS 2018 scenario'!AI82-'Baseline GMFM 2018'!AI82</f>
        <v>5.2795741182500855E-3</v>
      </c>
      <c r="AJ82" s="62">
        <f>'AGS 2018 scenario'!AJ82-'Baseline GMFM 2018'!AJ82</f>
        <v>6.6284906190454684E-3</v>
      </c>
      <c r="AK82" s="62">
        <f>'AGS 2018 scenario'!AK82-'Baseline GMFM 2018'!AK82</f>
        <v>8.205647060790966E-3</v>
      </c>
      <c r="AL82" s="62">
        <f>'AGS 2018 scenario'!AL82-'Baseline GMFM 2018'!AL82</f>
        <v>1.0130866065874322E-2</v>
      </c>
      <c r="AM82" s="62">
        <f>'AGS 2018 scenario'!AM82-'Baseline GMFM 2018'!AM82</f>
        <v>1.2652365293002177E-2</v>
      </c>
      <c r="AN82" s="62">
        <f>'AGS 2018 scenario'!AN82-'Baseline GMFM 2018'!AN82</f>
        <v>1.5463898060246173E-2</v>
      </c>
      <c r="AO82" s="62">
        <f>'AGS 2018 scenario'!AO82-'Baseline GMFM 2018'!AO82</f>
        <v>1.8546180913325827E-2</v>
      </c>
      <c r="AP82" s="62">
        <f>'AGS 2018 scenario'!AP82-'Baseline GMFM 2018'!AP82</f>
        <v>2.1785416164438853E-2</v>
      </c>
      <c r="AQ82" s="62">
        <f>'AGS 2018 scenario'!AQ82-'Baseline GMFM 2018'!AQ82</f>
        <v>2.53121620015202E-2</v>
      </c>
      <c r="AR82" s="62">
        <f>'AGS 2018 scenario'!AR82-'Baseline GMFM 2018'!AR82</f>
        <v>2.884656926904805E-2</v>
      </c>
      <c r="AS82" s="62">
        <f>'AGS 2018 scenario'!AS82-'Baseline GMFM 2018'!AS82</f>
        <v>3.2380235607554209E-2</v>
      </c>
      <c r="AT82" s="62">
        <f>'AGS 2018 scenario'!AT82-'Baseline GMFM 2018'!AT82</f>
        <v>3.6151161544367483E-2</v>
      </c>
      <c r="AU82" s="62">
        <f>'AGS 2018 scenario'!AU82-'Baseline GMFM 2018'!AU82</f>
        <v>4.0028339824862424E-2</v>
      </c>
      <c r="AV82" s="62">
        <f>'AGS 2018 scenario'!AV82-'Baseline GMFM 2018'!AV82</f>
        <v>4.4061871018739929E-2</v>
      </c>
      <c r="AW82" s="62">
        <f>'AGS 2018 scenario'!AW82-'Baseline GMFM 2018'!AW82</f>
        <v>4.83865639807739E-2</v>
      </c>
      <c r="AX82" s="62">
        <f>'AGS 2018 scenario'!AX82-'Baseline GMFM 2018'!AX82</f>
        <v>5.309545529317905E-2</v>
      </c>
      <c r="AY82" s="67">
        <f>'AGS 2018 scenario'!AY82-'Baseline GMFM 2018'!AY82</f>
        <v>5.2687919245735237E-2</v>
      </c>
      <c r="AZ82" s="75">
        <f>'AGS 2018 scenario'!AZ82-'Baseline GMFM 2018'!AZ82</f>
        <v>2.4285791462574563E-2</v>
      </c>
      <c r="BA82" s="76">
        <f>'AGS 2018 scenario'!BA82-'Baseline GMFM 2018'!BA82</f>
        <v>1.0999426792162037E-3</v>
      </c>
      <c r="BB82" s="67">
        <f>'AGS 2018 scenario'!BB82-'Baseline GMFM 2018'!BB82</f>
        <v>4.83865639807739E-2</v>
      </c>
      <c r="BC82" s="75">
        <f>'AGS 2018 scenario'!BC82-'Baseline GMFM 2018'!BC82</f>
        <v>2.2475428780148271E-2</v>
      </c>
      <c r="BD82" s="75">
        <f>'AGS 2018 scenario'!BD82-'Baseline GMFM 2018'!BD82</f>
        <v>1.014199133563265E-3</v>
      </c>
      <c r="BE82" s="67">
        <f>'AGS 2018 scenario'!BE82-'Baseline GMFM 2018'!BE82</f>
        <v>4.4061871018739929E-2</v>
      </c>
      <c r="BF82" s="75">
        <f>'AGS 2018 scenario'!BF82-'Baseline GMFM 2018'!BF82</f>
        <v>2.1966693913021335E-2</v>
      </c>
      <c r="BG82" s="76">
        <f>'AGS 2018 scenario'!BG82-'Baseline GMFM 2018'!BG82</f>
        <v>9.2959475899512256E-4</v>
      </c>
      <c r="BH82" s="106">
        <f>'AGS 2018 scenario'!BH82-'Baseline GMFM 2018'!BH82</f>
        <v>4.0028339824862424E-2</v>
      </c>
      <c r="BI82" s="75">
        <f>'AGS 2018 scenario'!BI82-'Baseline GMFM 2018'!BI82</f>
        <v>4.0216003784924403E-2</v>
      </c>
      <c r="BJ82" s="76">
        <f>'AGS 2018 scenario'!BJ82-'Baseline GMFM 2018'!BJ82</f>
        <v>8.7735433160918141E-4</v>
      </c>
      <c r="BK82" s="106">
        <f>'AGS 2018 scenario'!BK82-'Baseline GMFM 2018'!BK82</f>
        <v>4.7979027933330087E-2</v>
      </c>
      <c r="BL82" s="75">
        <f>'AGS 2018 scenario'!BL82-'Baseline GMFM 2018'!BL82</f>
        <v>2.2114065127268434E-2</v>
      </c>
      <c r="BM82" s="76">
        <f>'AGS 2018 scenario'!BM82-'Baseline GMFM 2018'!BM82</f>
        <v>1.0575487655186677E-3</v>
      </c>
    </row>
    <row r="83" spans="1:65" x14ac:dyDescent="0.2">
      <c r="A83" s="51" t="s">
        <v>55</v>
      </c>
      <c r="B83" s="51" t="s">
        <v>144</v>
      </c>
      <c r="C83" s="62">
        <f>'AGS 2018 scenario'!C83-'Baseline GMFM 2018'!C83</f>
        <v>0</v>
      </c>
      <c r="D83" s="62">
        <f>'AGS 2018 scenario'!D83-'Baseline GMFM 2018'!D83</f>
        <v>0</v>
      </c>
      <c r="E83" s="62">
        <f>'AGS 2018 scenario'!E83-'Baseline GMFM 2018'!E83</f>
        <v>0</v>
      </c>
      <c r="F83" s="62">
        <f>'AGS 2018 scenario'!F83-'Baseline GMFM 2018'!F83</f>
        <v>0</v>
      </c>
      <c r="G83" s="62">
        <f>'AGS 2018 scenario'!G83-'Baseline GMFM 2018'!G83</f>
        <v>0</v>
      </c>
      <c r="H83" s="62">
        <f>'AGS 2018 scenario'!H83-'Baseline GMFM 2018'!H83</f>
        <v>0</v>
      </c>
      <c r="I83" s="62">
        <f>'AGS 2018 scenario'!I83-'Baseline GMFM 2018'!I83</f>
        <v>0</v>
      </c>
      <c r="J83" s="62">
        <f>'AGS 2018 scenario'!J83-'Baseline GMFM 2018'!J83</f>
        <v>0</v>
      </c>
      <c r="K83" s="62">
        <f>'AGS 2018 scenario'!K83-'Baseline GMFM 2018'!K83</f>
        <v>0</v>
      </c>
      <c r="L83" s="62">
        <f>'AGS 2018 scenario'!L83-'Baseline GMFM 2018'!L83</f>
        <v>0</v>
      </c>
      <c r="M83" s="62">
        <f>'AGS 2018 scenario'!M83-'Baseline GMFM 2018'!M83</f>
        <v>0</v>
      </c>
      <c r="N83" s="62">
        <f>'AGS 2018 scenario'!N83-'Baseline GMFM 2018'!N83</f>
        <v>0</v>
      </c>
      <c r="O83" s="62">
        <f>'AGS 2018 scenario'!O83-'Baseline GMFM 2018'!O83</f>
        <v>0</v>
      </c>
      <c r="P83" s="62">
        <f>'AGS 2018 scenario'!P83-'Baseline GMFM 2018'!P83</f>
        <v>0</v>
      </c>
      <c r="Q83" s="62">
        <f>'AGS 2018 scenario'!Q83-'Baseline GMFM 2018'!Q83</f>
        <v>0</v>
      </c>
      <c r="R83" s="62">
        <f>'AGS 2018 scenario'!R83-'Baseline GMFM 2018'!R83</f>
        <v>0</v>
      </c>
      <c r="S83" s="62">
        <f>'AGS 2018 scenario'!S83-'Baseline GMFM 2018'!S83</f>
        <v>0</v>
      </c>
      <c r="T83" s="62">
        <f>'AGS 2018 scenario'!T83-'Baseline GMFM 2018'!T83</f>
        <v>0</v>
      </c>
      <c r="U83" s="62">
        <f>'AGS 2018 scenario'!U83-'Baseline GMFM 2018'!U83</f>
        <v>0</v>
      </c>
      <c r="V83" s="62">
        <f>'AGS 2018 scenario'!V83-'Baseline GMFM 2018'!V83</f>
        <v>0</v>
      </c>
      <c r="W83" s="62">
        <f>'AGS 2018 scenario'!W83-'Baseline GMFM 2018'!W83</f>
        <v>0</v>
      </c>
      <c r="X83" s="62">
        <f>'AGS 2018 scenario'!X83-'Baseline GMFM 2018'!X83</f>
        <v>0</v>
      </c>
      <c r="Y83" s="62">
        <f>'AGS 2018 scenario'!Y83-'Baseline GMFM 2018'!Y83</f>
        <v>0</v>
      </c>
      <c r="Z83" s="62">
        <f>'AGS 2018 scenario'!Z83-'Baseline GMFM 2018'!Z83</f>
        <v>0</v>
      </c>
      <c r="AA83" s="62">
        <f>'AGS 2018 scenario'!AA83-'Baseline GMFM 2018'!AA83</f>
        <v>0</v>
      </c>
      <c r="AB83" s="116">
        <f>'AGS 2018 scenario'!AB83-'Baseline GMFM 2018'!AB83</f>
        <v>0</v>
      </c>
      <c r="AC83" s="62">
        <f>'AGS 2018 scenario'!AC83-'Baseline GMFM 2018'!AC83</f>
        <v>0</v>
      </c>
      <c r="AD83" s="62">
        <f>'AGS 2018 scenario'!AD83-'Baseline GMFM 2018'!AD83</f>
        <v>1.9046456394402611E-3</v>
      </c>
      <c r="AE83" s="62">
        <f>'AGS 2018 scenario'!AE83-'Baseline GMFM 2018'!AE83</f>
        <v>4.8759355840992669E-3</v>
      </c>
      <c r="AF83" s="62">
        <f>'AGS 2018 scenario'!AF83-'Baseline GMFM 2018'!AF83</f>
        <v>8.4806238902892517E-3</v>
      </c>
      <c r="AG83" s="62">
        <f>'AGS 2018 scenario'!AG83-'Baseline GMFM 2018'!AG83</f>
        <v>1.3418852603004794E-2</v>
      </c>
      <c r="AH83" s="62">
        <f>'AGS 2018 scenario'!AH83-'Baseline GMFM 2018'!AH83</f>
        <v>1.8877191433171348E-2</v>
      </c>
      <c r="AI83" s="62">
        <f>'AGS 2018 scenario'!AI83-'Baseline GMFM 2018'!AI83</f>
        <v>2.4783821506792592E-2</v>
      </c>
      <c r="AJ83" s="62">
        <f>'AGS 2018 scenario'!AJ83-'Baseline GMFM 2018'!AJ83</f>
        <v>3.1121318267475218E-2</v>
      </c>
      <c r="AK83" s="62">
        <f>'AGS 2018 scenario'!AK83-'Baseline GMFM 2018'!AK83</f>
        <v>3.8539033241818288E-2</v>
      </c>
      <c r="AL83" s="62">
        <f>'AGS 2018 scenario'!AL83-'Baseline GMFM 2018'!AL83</f>
        <v>4.7605385374676956E-2</v>
      </c>
      <c r="AM83" s="62">
        <f>'AGS 2018 scenario'!AM83-'Baseline GMFM 2018'!AM83</f>
        <v>5.9491506455447762E-2</v>
      </c>
      <c r="AN83" s="62">
        <f>'AGS 2018 scenario'!AN83-'Baseline GMFM 2018'!AN83</f>
        <v>7.2760376371784119E-2</v>
      </c>
      <c r="AO83" s="62">
        <f>'AGS 2018 scenario'!AO83-'Baseline GMFM 2018'!AO83</f>
        <v>8.73183179110395E-2</v>
      </c>
      <c r="AP83" s="62">
        <f>'AGS 2018 scenario'!AP83-'Baseline GMFM 2018'!AP83</f>
        <v>0.1026341574515417</v>
      </c>
      <c r="AQ83" s="62">
        <f>'AGS 2018 scenario'!AQ83-'Baseline GMFM 2018'!AQ83</f>
        <v>0.1193033874520868</v>
      </c>
      <c r="AR83" s="62">
        <f>'AGS 2018 scenario'!AR83-'Baseline GMFM 2018'!AR83</f>
        <v>0.13601185103079949</v>
      </c>
      <c r="AS83" s="62">
        <f>'AGS 2018 scenario'!AS83-'Baseline GMFM 2018'!AS83</f>
        <v>0.15272927430609151</v>
      </c>
      <c r="AT83" s="62">
        <f>'AGS 2018 scenario'!AT83-'Baseline GMFM 2018'!AT83</f>
        <v>0.17058675325436923</v>
      </c>
      <c r="AU83" s="62">
        <f>'AGS 2018 scenario'!AU83-'Baseline GMFM 2018'!AU83</f>
        <v>0.18897023052113582</v>
      </c>
      <c r="AV83" s="62">
        <f>'AGS 2018 scenario'!AV83-'Baseline GMFM 2018'!AV83</f>
        <v>0.20811989680286658</v>
      </c>
      <c r="AW83" s="62">
        <f>'AGS 2018 scenario'!AW83-'Baseline GMFM 2018'!AW83</f>
        <v>0.22867718310314622</v>
      </c>
      <c r="AX83" s="62">
        <f>'AGS 2018 scenario'!AX83-'Baseline GMFM 2018'!AX83</f>
        <v>0.25108850609873024</v>
      </c>
      <c r="AY83" s="67">
        <f>'AGS 2018 scenario'!AY83-'Baseline GMFM 2018'!AY83</f>
        <v>0.24918386045928997</v>
      </c>
      <c r="AZ83" s="75">
        <f>'AGS 2018 scenario'!AZ83-'Baseline GMFM 2018'!AZ83</f>
        <v>3.0151005186226043E-2</v>
      </c>
      <c r="BA83" s="76">
        <f>'AGS 2018 scenario'!BA83-'Baseline GMFM 2018'!BA83</f>
        <v>1.3468366233528872E-3</v>
      </c>
      <c r="BB83" s="67">
        <f>'AGS 2018 scenario'!BB83-'Baseline GMFM 2018'!BB83</f>
        <v>0.22867718310314622</v>
      </c>
      <c r="BC83" s="75">
        <f>'AGS 2018 scenario'!BC83-'Baseline GMFM 2018'!BC83</f>
        <v>2.797479046212141E-2</v>
      </c>
      <c r="BD83" s="75">
        <f>'AGS 2018 scenario'!BD83-'Baseline GMFM 2018'!BD83</f>
        <v>1.2422950127000121E-3</v>
      </c>
      <c r="BE83" s="67">
        <f>'AGS 2018 scenario'!BE83-'Baseline GMFM 2018'!BE83</f>
        <v>0.20811989680286658</v>
      </c>
      <c r="BF83" s="75">
        <f>'AGS 2018 scenario'!BF83-'Baseline GMFM 2018'!BF83</f>
        <v>2.5318682197080056E-2</v>
      </c>
      <c r="BG83" s="76">
        <f>'AGS 2018 scenario'!BG83-'Baseline GMFM 2018'!BG83</f>
        <v>1.1345173072441206E-3</v>
      </c>
      <c r="BH83" s="106">
        <f>'AGS 2018 scenario'!BH83-'Baseline GMFM 2018'!BH83</f>
        <v>0.18897023052113582</v>
      </c>
      <c r="BI83" s="75">
        <f>'AGS 2018 scenario'!BI83-'Baseline GMFM 2018'!BI83</f>
        <v>2.4658459871969268E-2</v>
      </c>
      <c r="BJ83" s="76">
        <f>'AGS 2018 scenario'!BJ83-'Baseline GMFM 2018'!BJ83</f>
        <v>1.0376887763017262E-3</v>
      </c>
      <c r="BK83" s="106">
        <f>'AGS 2018 scenario'!BK83-'Baseline GMFM 2018'!BK83</f>
        <v>0.22677253746370596</v>
      </c>
      <c r="BL83" s="75">
        <f>'AGS 2018 scenario'!BL83-'Baseline GMFM 2018'!BL83</f>
        <v>2.7437631496456366E-2</v>
      </c>
      <c r="BM83" s="76">
        <f>'AGS 2018 scenario'!BM83-'Baseline GMFM 2018'!BM83</f>
        <v>1.2952054352253217E-3</v>
      </c>
    </row>
    <row r="84" spans="1:65" x14ac:dyDescent="0.2">
      <c r="A84" s="51" t="s">
        <v>56</v>
      </c>
      <c r="B84" s="51" t="s">
        <v>144</v>
      </c>
      <c r="C84" s="62">
        <f>'AGS 2018 scenario'!C84-'Baseline GMFM 2018'!C84</f>
        <v>0</v>
      </c>
      <c r="D84" s="62">
        <f>'AGS 2018 scenario'!D84-'Baseline GMFM 2018'!D84</f>
        <v>0</v>
      </c>
      <c r="E84" s="62">
        <f>'AGS 2018 scenario'!E84-'Baseline GMFM 2018'!E84</f>
        <v>0</v>
      </c>
      <c r="F84" s="62">
        <f>'AGS 2018 scenario'!F84-'Baseline GMFM 2018'!F84</f>
        <v>0</v>
      </c>
      <c r="G84" s="62">
        <f>'AGS 2018 scenario'!G84-'Baseline GMFM 2018'!G84</f>
        <v>0</v>
      </c>
      <c r="H84" s="62">
        <f>'AGS 2018 scenario'!H84-'Baseline GMFM 2018'!H84</f>
        <v>0</v>
      </c>
      <c r="I84" s="62">
        <f>'AGS 2018 scenario'!I84-'Baseline GMFM 2018'!I84</f>
        <v>0</v>
      </c>
      <c r="J84" s="62">
        <f>'AGS 2018 scenario'!J84-'Baseline GMFM 2018'!J84</f>
        <v>0</v>
      </c>
      <c r="K84" s="62">
        <f>'AGS 2018 scenario'!K84-'Baseline GMFM 2018'!K84</f>
        <v>0</v>
      </c>
      <c r="L84" s="62">
        <f>'AGS 2018 scenario'!L84-'Baseline GMFM 2018'!L84</f>
        <v>0</v>
      </c>
      <c r="M84" s="62">
        <f>'AGS 2018 scenario'!M84-'Baseline GMFM 2018'!M84</f>
        <v>0</v>
      </c>
      <c r="N84" s="62">
        <f>'AGS 2018 scenario'!N84-'Baseline GMFM 2018'!N84</f>
        <v>0</v>
      </c>
      <c r="O84" s="62">
        <f>'AGS 2018 scenario'!O84-'Baseline GMFM 2018'!O84</f>
        <v>0</v>
      </c>
      <c r="P84" s="62">
        <f>'AGS 2018 scenario'!P84-'Baseline GMFM 2018'!P84</f>
        <v>0</v>
      </c>
      <c r="Q84" s="62">
        <f>'AGS 2018 scenario'!Q84-'Baseline GMFM 2018'!Q84</f>
        <v>0</v>
      </c>
      <c r="R84" s="62">
        <f>'AGS 2018 scenario'!R84-'Baseline GMFM 2018'!R84</f>
        <v>0</v>
      </c>
      <c r="S84" s="62">
        <f>'AGS 2018 scenario'!S84-'Baseline GMFM 2018'!S84</f>
        <v>0</v>
      </c>
      <c r="T84" s="62">
        <f>'AGS 2018 scenario'!T84-'Baseline GMFM 2018'!T84</f>
        <v>0</v>
      </c>
      <c r="U84" s="62">
        <f>'AGS 2018 scenario'!U84-'Baseline GMFM 2018'!U84</f>
        <v>0</v>
      </c>
      <c r="V84" s="62">
        <f>'AGS 2018 scenario'!V84-'Baseline GMFM 2018'!V84</f>
        <v>0</v>
      </c>
      <c r="W84" s="62">
        <f>'AGS 2018 scenario'!W84-'Baseline GMFM 2018'!W84</f>
        <v>0</v>
      </c>
      <c r="X84" s="62">
        <f>'AGS 2018 scenario'!X84-'Baseline GMFM 2018'!X84</f>
        <v>0</v>
      </c>
      <c r="Y84" s="62">
        <f>'AGS 2018 scenario'!Y84-'Baseline GMFM 2018'!Y84</f>
        <v>0</v>
      </c>
      <c r="Z84" s="62">
        <f>'AGS 2018 scenario'!Z84-'Baseline GMFM 2018'!Z84</f>
        <v>0</v>
      </c>
      <c r="AA84" s="62">
        <f>'AGS 2018 scenario'!AA84-'Baseline GMFM 2018'!AA84</f>
        <v>0</v>
      </c>
      <c r="AB84" s="116">
        <f>'AGS 2018 scenario'!AB84-'Baseline GMFM 2018'!AB84</f>
        <v>0</v>
      </c>
      <c r="AC84" s="62">
        <f>'AGS 2018 scenario'!AC84-'Baseline GMFM 2018'!AC84</f>
        <v>0</v>
      </c>
      <c r="AD84" s="62">
        <f>'AGS 2018 scenario'!AD84-'Baseline GMFM 2018'!AD84</f>
        <v>3.2727214512764391E-3</v>
      </c>
      <c r="AE84" s="62">
        <f>'AGS 2018 scenario'!AE84-'Baseline GMFM 2018'!AE84</f>
        <v>8.4290799067137101E-3</v>
      </c>
      <c r="AF84" s="62">
        <f>'AGS 2018 scenario'!AF84-'Baseline GMFM 2018'!AF84</f>
        <v>1.4756059479282158E-2</v>
      </c>
      <c r="AG84" s="62">
        <f>'AGS 2018 scenario'!AG84-'Baseline GMFM 2018'!AG84</f>
        <v>2.3503289840197894E-2</v>
      </c>
      <c r="AH84" s="62">
        <f>'AGS 2018 scenario'!AH84-'Baseline GMFM 2018'!AH84</f>
        <v>3.3286479950522363E-2</v>
      </c>
      <c r="AI84" s="62">
        <f>'AGS 2018 scenario'!AI84-'Baseline GMFM 2018'!AI84</f>
        <v>4.3993117647415758E-2</v>
      </c>
      <c r="AJ84" s="62">
        <f>'AGS 2018 scenario'!AJ84-'Baseline GMFM 2018'!AJ84</f>
        <v>5.5604250857184567E-2</v>
      </c>
      <c r="AK84" s="62">
        <f>'AGS 2018 scenario'!AK84-'Baseline GMFM 2018'!AK84</f>
        <v>6.9304484931969057E-2</v>
      </c>
      <c r="AL84" s="62">
        <f>'AGS 2018 scenario'!AL84-'Baseline GMFM 2018'!AL84</f>
        <v>8.6155606659174211E-2</v>
      </c>
      <c r="AM84" s="62">
        <f>'AGS 2018 scenario'!AM84-'Baseline GMFM 2018'!AM84</f>
        <v>0.10834534293034359</v>
      </c>
      <c r="AN84" s="62">
        <f>'AGS 2018 scenario'!AN84-'Baseline GMFM 2018'!AN84</f>
        <v>0.13333656003156058</v>
      </c>
      <c r="AO84" s="62">
        <f>'AGS 2018 scenario'!AO84-'Baseline GMFM 2018'!AO84</f>
        <v>0.16101475321502257</v>
      </c>
      <c r="AP84" s="62">
        <f>'AGS 2018 scenario'!AP84-'Baseline GMFM 2018'!AP84</f>
        <v>0.19044610726585809</v>
      </c>
      <c r="AQ84" s="62">
        <f>'AGS 2018 scenario'!AQ84-'Baseline GMFM 2018'!AQ84</f>
        <v>0.22277822343007614</v>
      </c>
      <c r="AR84" s="62">
        <f>'AGS 2018 scenario'!AR84-'Baseline GMFM 2018'!AR84</f>
        <v>0.25560454628991103</v>
      </c>
      <c r="AS84" s="62">
        <f>'AGS 2018 scenario'!AS84-'Baseline GMFM 2018'!AS84</f>
        <v>0.28886429802448355</v>
      </c>
      <c r="AT84" s="62">
        <f>'AGS 2018 scenario'!AT84-'Baseline GMFM 2018'!AT84</f>
        <v>0.32471003206605076</v>
      </c>
      <c r="AU84" s="62">
        <f>'AGS 2018 scenario'!AU84-'Baseline GMFM 2018'!AU84</f>
        <v>0.3619977075650187</v>
      </c>
      <c r="AV84" s="62">
        <f>'AGS 2018 scenario'!AV84-'Baseline GMFM 2018'!AV84</f>
        <v>0.40122536772638462</v>
      </c>
      <c r="AW84" s="62">
        <f>'AGS 2018 scenario'!AW84-'Baseline GMFM 2018'!AW84</f>
        <v>0.44366740325449072</v>
      </c>
      <c r="AX84" s="62">
        <f>'AGS 2018 scenario'!AX84-'Baseline GMFM 2018'!AX84</f>
        <v>0.49025033653105865</v>
      </c>
      <c r="AY84" s="67">
        <f>'AGS 2018 scenario'!AY84-'Baseline GMFM 2018'!AY84</f>
        <v>0.48697761507978221</v>
      </c>
      <c r="AZ84" s="75">
        <f>'AGS 2018 scenario'!AZ84-'Baseline GMFM 2018'!AZ84</f>
        <v>3.8899030735388085E-2</v>
      </c>
      <c r="BA84" s="76">
        <f>'AGS 2018 scenario'!BA84-'Baseline GMFM 2018'!BA84</f>
        <v>1.5372147316150553E-3</v>
      </c>
      <c r="BB84" s="67">
        <f>'AGS 2018 scenario'!BB84-'Baseline GMFM 2018'!BB84</f>
        <v>0.44366740325449072</v>
      </c>
      <c r="BC84" s="75">
        <f>'AGS 2018 scenario'!BC84-'Baseline GMFM 2018'!BC84</f>
        <v>3.6123472313846272E-2</v>
      </c>
      <c r="BD84" s="75">
        <f>'AGS 2018 scenario'!BD84-'Baseline GMFM 2018'!BD84</f>
        <v>1.4181438515670219E-3</v>
      </c>
      <c r="BE84" s="67">
        <f>'AGS 2018 scenario'!BE84-'Baseline GMFM 2018'!BE84</f>
        <v>0.40122536772638462</v>
      </c>
      <c r="BF84" s="75">
        <f>'AGS 2018 scenario'!BF84-'Baseline GMFM 2018'!BF84</f>
        <v>3.2059788502385139E-2</v>
      </c>
      <c r="BG84" s="76">
        <f>'AGS 2018 scenario'!BG84-'Baseline GMFM 2018'!BG84</f>
        <v>1.2939837139194221E-3</v>
      </c>
      <c r="BH84" s="106">
        <f>'AGS 2018 scenario'!BH84-'Baseline GMFM 2018'!BH84</f>
        <v>0.3619977075650187</v>
      </c>
      <c r="BI84" s="75">
        <f>'AGS 2018 scenario'!BI84-'Baseline GMFM 2018'!BI84</f>
        <v>3.3742915347159841E-2</v>
      </c>
      <c r="BJ84" s="76">
        <f>'AGS 2018 scenario'!BJ84-'Baseline GMFM 2018'!BJ84</f>
        <v>1.1882657990933687E-3</v>
      </c>
      <c r="BK84" s="106">
        <f>'AGS 2018 scenario'!BK84-'Baseline GMFM 2018'!BK84</f>
        <v>0.44039468180321428</v>
      </c>
      <c r="BL84" s="75">
        <f>'AGS 2018 scenario'!BL84-'Baseline GMFM 2018'!BL84</f>
        <v>3.5174450645884703E-2</v>
      </c>
      <c r="BM84" s="76">
        <f>'AGS 2018 scenario'!BM84-'Baseline GMFM 2018'!BM84</f>
        <v>1.4784714203490701E-3</v>
      </c>
    </row>
    <row r="85" spans="1:65" x14ac:dyDescent="0.2">
      <c r="A85" s="51" t="s">
        <v>57</v>
      </c>
      <c r="B85" s="51" t="s">
        <v>144</v>
      </c>
      <c r="C85" s="62">
        <f>'AGS 2018 scenario'!C85-'Baseline GMFM 2018'!C85</f>
        <v>0</v>
      </c>
      <c r="D85" s="62">
        <f>'AGS 2018 scenario'!D85-'Baseline GMFM 2018'!D85</f>
        <v>0</v>
      </c>
      <c r="E85" s="62">
        <f>'AGS 2018 scenario'!E85-'Baseline GMFM 2018'!E85</f>
        <v>0</v>
      </c>
      <c r="F85" s="62">
        <f>'AGS 2018 scenario'!F85-'Baseline GMFM 2018'!F85</f>
        <v>0</v>
      </c>
      <c r="G85" s="62">
        <f>'AGS 2018 scenario'!G85-'Baseline GMFM 2018'!G85</f>
        <v>0</v>
      </c>
      <c r="H85" s="62">
        <f>'AGS 2018 scenario'!H85-'Baseline GMFM 2018'!H85</f>
        <v>0</v>
      </c>
      <c r="I85" s="62">
        <f>'AGS 2018 scenario'!I85-'Baseline GMFM 2018'!I85</f>
        <v>0</v>
      </c>
      <c r="J85" s="62">
        <f>'AGS 2018 scenario'!J85-'Baseline GMFM 2018'!J85</f>
        <v>0</v>
      </c>
      <c r="K85" s="62">
        <f>'AGS 2018 scenario'!K85-'Baseline GMFM 2018'!K85</f>
        <v>0</v>
      </c>
      <c r="L85" s="62">
        <f>'AGS 2018 scenario'!L85-'Baseline GMFM 2018'!L85</f>
        <v>0</v>
      </c>
      <c r="M85" s="62">
        <f>'AGS 2018 scenario'!M85-'Baseline GMFM 2018'!M85</f>
        <v>0</v>
      </c>
      <c r="N85" s="62">
        <f>'AGS 2018 scenario'!N85-'Baseline GMFM 2018'!N85</f>
        <v>0</v>
      </c>
      <c r="O85" s="62">
        <f>'AGS 2018 scenario'!O85-'Baseline GMFM 2018'!O85</f>
        <v>0</v>
      </c>
      <c r="P85" s="62">
        <f>'AGS 2018 scenario'!P85-'Baseline GMFM 2018'!P85</f>
        <v>0</v>
      </c>
      <c r="Q85" s="62">
        <f>'AGS 2018 scenario'!Q85-'Baseline GMFM 2018'!Q85</f>
        <v>0</v>
      </c>
      <c r="R85" s="62">
        <f>'AGS 2018 scenario'!R85-'Baseline GMFM 2018'!R85</f>
        <v>0</v>
      </c>
      <c r="S85" s="62">
        <f>'AGS 2018 scenario'!S85-'Baseline GMFM 2018'!S85</f>
        <v>0</v>
      </c>
      <c r="T85" s="62">
        <f>'AGS 2018 scenario'!T85-'Baseline GMFM 2018'!T85</f>
        <v>0</v>
      </c>
      <c r="U85" s="62">
        <f>'AGS 2018 scenario'!U85-'Baseline GMFM 2018'!U85</f>
        <v>0</v>
      </c>
      <c r="V85" s="62">
        <f>'AGS 2018 scenario'!V85-'Baseline GMFM 2018'!V85</f>
        <v>0</v>
      </c>
      <c r="W85" s="62">
        <f>'AGS 2018 scenario'!W85-'Baseline GMFM 2018'!W85</f>
        <v>0</v>
      </c>
      <c r="X85" s="62">
        <f>'AGS 2018 scenario'!X85-'Baseline GMFM 2018'!X85</f>
        <v>0</v>
      </c>
      <c r="Y85" s="62">
        <f>'AGS 2018 scenario'!Y85-'Baseline GMFM 2018'!Y85</f>
        <v>0</v>
      </c>
      <c r="Z85" s="62">
        <f>'AGS 2018 scenario'!Z85-'Baseline GMFM 2018'!Z85</f>
        <v>0</v>
      </c>
      <c r="AA85" s="62">
        <f>'AGS 2018 scenario'!AA85-'Baseline GMFM 2018'!AA85</f>
        <v>0</v>
      </c>
      <c r="AB85" s="116">
        <f>'AGS 2018 scenario'!AB85-'Baseline GMFM 2018'!AB85</f>
        <v>0</v>
      </c>
      <c r="AC85" s="62">
        <f>'AGS 2018 scenario'!AC85-'Baseline GMFM 2018'!AC85</f>
        <v>0</v>
      </c>
      <c r="AD85" s="62">
        <f>'AGS 2018 scenario'!AD85-'Baseline GMFM 2018'!AD85</f>
        <v>5.8446962649405521E-4</v>
      </c>
      <c r="AE85" s="62">
        <f>'AGS 2018 scenario'!AE85-'Baseline GMFM 2018'!AE85</f>
        <v>1.5052853804728983E-3</v>
      </c>
      <c r="AF85" s="62">
        <f>'AGS 2018 scenario'!AF85-'Baseline GMFM 2018'!AF85</f>
        <v>2.637361512449754E-3</v>
      </c>
      <c r="AG85" s="62">
        <f>'AGS 2018 scenario'!AG85-'Baseline GMFM 2018'!AG85</f>
        <v>4.2057499165855106E-3</v>
      </c>
      <c r="AH85" s="62">
        <f>'AGS 2018 scenario'!AH85-'Baseline GMFM 2018'!AH85</f>
        <v>5.9649073426473187E-3</v>
      </c>
      <c r="AI85" s="62">
        <f>'AGS 2018 scenario'!AI85-'Baseline GMFM 2018'!AI85</f>
        <v>7.8949968543557958E-3</v>
      </c>
      <c r="AJ85" s="62">
        <f>'AGS 2018 scenario'!AJ85-'Baseline GMFM 2018'!AJ85</f>
        <v>9.9932218799336781E-3</v>
      </c>
      <c r="AK85" s="62">
        <f>'AGS 2018 scenario'!AK85-'Baseline GMFM 2018'!AK85</f>
        <v>1.2473107854389376E-2</v>
      </c>
      <c r="AL85" s="62">
        <f>'AGS 2018 scenario'!AL85-'Baseline GMFM 2018'!AL85</f>
        <v>1.5527585985993131E-2</v>
      </c>
      <c r="AM85" s="62">
        <f>'AGS 2018 scenario'!AM85-'Baseline GMFM 2018'!AM85</f>
        <v>1.9553377047305531E-2</v>
      </c>
      <c r="AN85" s="62">
        <f>'AGS 2018 scenario'!AN85-'Baseline GMFM 2018'!AN85</f>
        <v>2.4097092188682279E-2</v>
      </c>
      <c r="AO85" s="62">
        <f>'AGS 2018 scenario'!AO85-'Baseline GMFM 2018'!AO85</f>
        <v>2.9139572604936603E-2</v>
      </c>
      <c r="AP85" s="62">
        <f>'AGS 2018 scenario'!AP85-'Baseline GMFM 2018'!AP85</f>
        <v>3.450542713006044E-2</v>
      </c>
      <c r="AQ85" s="62">
        <f>'AGS 2018 scenario'!AQ85-'Baseline GMFM 2018'!AQ85</f>
        <v>4.0413227033979648E-2</v>
      </c>
      <c r="AR85" s="62">
        <f>'AGS 2018 scenario'!AR85-'Baseline GMFM 2018'!AR85</f>
        <v>4.642684202361913E-2</v>
      </c>
      <c r="AS85" s="62">
        <f>'AGS 2018 scenario'!AS85-'Baseline GMFM 2018'!AS85</f>
        <v>5.253490324722021E-2</v>
      </c>
      <c r="AT85" s="62">
        <f>'AGS 2018 scenario'!AT85-'Baseline GMFM 2018'!AT85</f>
        <v>5.9129454123894476E-2</v>
      </c>
      <c r="AU85" s="62">
        <f>'AGS 2018 scenario'!AU85-'Baseline GMFM 2018'!AU85</f>
        <v>6.6002521627641197E-2</v>
      </c>
      <c r="AV85" s="62">
        <f>'AGS 2018 scenario'!AV85-'Baseline GMFM 2018'!AV85</f>
        <v>7.3244759384423652E-2</v>
      </c>
      <c r="AW85" s="62">
        <f>'AGS 2018 scenario'!AW85-'Baseline GMFM 2018'!AW85</f>
        <v>8.1091378810093317E-2</v>
      </c>
      <c r="AX85" s="62">
        <f>'AGS 2018 scenario'!AX85-'Baseline GMFM 2018'!AX85</f>
        <v>8.9713435538608888E-2</v>
      </c>
      <c r="AY85" s="67">
        <f>'AGS 2018 scenario'!AY85-'Baseline GMFM 2018'!AY85</f>
        <v>8.9128965912114833E-2</v>
      </c>
      <c r="AZ85" s="75">
        <f>'AGS 2018 scenario'!AZ85-'Baseline GMFM 2018'!AZ85</f>
        <v>4.0716298605520007E-2</v>
      </c>
      <c r="BA85" s="76">
        <f>'AGS 2018 scenario'!BA85-'Baseline GMFM 2018'!BA85</f>
        <v>1.5713226150915194E-3</v>
      </c>
      <c r="BB85" s="67">
        <f>'AGS 2018 scenario'!BB85-'Baseline GMFM 2018'!BB85</f>
        <v>8.1091378810093317E-2</v>
      </c>
      <c r="BC85" s="75">
        <f>'AGS 2018 scenario'!BC85-'Baseline GMFM 2018'!BC85</f>
        <v>3.7574782837801635E-2</v>
      </c>
      <c r="BD85" s="75">
        <f>'AGS 2018 scenario'!BD85-'Baseline GMFM 2018'!BD85</f>
        <v>1.4492234104117596E-3</v>
      </c>
      <c r="BE85" s="67">
        <f>'AGS 2018 scenario'!BE85-'Baseline GMFM 2018'!BE85</f>
        <v>7.3244759384423652E-2</v>
      </c>
      <c r="BF85" s="75">
        <f>'AGS 2018 scenario'!BF85-'Baseline GMFM 2018'!BF85</f>
        <v>3.7049467427987925E-2</v>
      </c>
      <c r="BG85" s="76">
        <f>'AGS 2018 scenario'!BG85-'Baseline GMFM 2018'!BG85</f>
        <v>1.3293718342728411E-3</v>
      </c>
      <c r="BH85" s="106">
        <f>'AGS 2018 scenario'!BH85-'Baseline GMFM 2018'!BH85</f>
        <v>6.6002521627641197E-2</v>
      </c>
      <c r="BI85" s="75">
        <f>'AGS 2018 scenario'!BI85-'Baseline GMFM 2018'!BI85</f>
        <v>4.2687393166036092E-2</v>
      </c>
      <c r="BJ85" s="76">
        <f>'AGS 2018 scenario'!BJ85-'Baseline GMFM 2018'!BJ85</f>
        <v>1.226342276729353E-3</v>
      </c>
      <c r="BK85" s="106">
        <f>'AGS 2018 scenario'!BK85-'Baseline GMFM 2018'!BK85</f>
        <v>8.0506909183599262E-2</v>
      </c>
      <c r="BL85" s="75">
        <f>'AGS 2018 scenario'!BL85-'Baseline GMFM 2018'!BL85</f>
        <v>3.677345073900079E-2</v>
      </c>
      <c r="BM85" s="76">
        <f>'AGS 2018 scenario'!BM85-'Baseline GMFM 2018'!BM85</f>
        <v>1.5113428209725388E-3</v>
      </c>
    </row>
    <row r="86" spans="1:65" x14ac:dyDescent="0.2">
      <c r="A86" s="51" t="s">
        <v>58</v>
      </c>
      <c r="B86" s="51" t="s">
        <v>144</v>
      </c>
      <c r="C86" s="62">
        <f>'AGS 2018 scenario'!C86-'Baseline GMFM 2018'!C86</f>
        <v>0</v>
      </c>
      <c r="D86" s="62">
        <f>'AGS 2018 scenario'!D86-'Baseline GMFM 2018'!D86</f>
        <v>0</v>
      </c>
      <c r="E86" s="62">
        <f>'AGS 2018 scenario'!E86-'Baseline GMFM 2018'!E86</f>
        <v>0</v>
      </c>
      <c r="F86" s="62">
        <f>'AGS 2018 scenario'!F86-'Baseline GMFM 2018'!F86</f>
        <v>0</v>
      </c>
      <c r="G86" s="62">
        <f>'AGS 2018 scenario'!G86-'Baseline GMFM 2018'!G86</f>
        <v>0</v>
      </c>
      <c r="H86" s="62">
        <f>'AGS 2018 scenario'!H86-'Baseline GMFM 2018'!H86</f>
        <v>0</v>
      </c>
      <c r="I86" s="62">
        <f>'AGS 2018 scenario'!I86-'Baseline GMFM 2018'!I86</f>
        <v>0</v>
      </c>
      <c r="J86" s="62">
        <f>'AGS 2018 scenario'!J86-'Baseline GMFM 2018'!J86</f>
        <v>0</v>
      </c>
      <c r="K86" s="62">
        <f>'AGS 2018 scenario'!K86-'Baseline GMFM 2018'!K86</f>
        <v>0</v>
      </c>
      <c r="L86" s="62">
        <f>'AGS 2018 scenario'!L86-'Baseline GMFM 2018'!L86</f>
        <v>0</v>
      </c>
      <c r="M86" s="62">
        <f>'AGS 2018 scenario'!M86-'Baseline GMFM 2018'!M86</f>
        <v>0</v>
      </c>
      <c r="N86" s="62">
        <f>'AGS 2018 scenario'!N86-'Baseline GMFM 2018'!N86</f>
        <v>0</v>
      </c>
      <c r="O86" s="62">
        <f>'AGS 2018 scenario'!O86-'Baseline GMFM 2018'!O86</f>
        <v>0</v>
      </c>
      <c r="P86" s="62">
        <f>'AGS 2018 scenario'!P86-'Baseline GMFM 2018'!P86</f>
        <v>0</v>
      </c>
      <c r="Q86" s="62">
        <f>'AGS 2018 scenario'!Q86-'Baseline GMFM 2018'!Q86</f>
        <v>0</v>
      </c>
      <c r="R86" s="62">
        <f>'AGS 2018 scenario'!R86-'Baseline GMFM 2018'!R86</f>
        <v>0</v>
      </c>
      <c r="S86" s="62">
        <f>'AGS 2018 scenario'!S86-'Baseline GMFM 2018'!S86</f>
        <v>0</v>
      </c>
      <c r="T86" s="62">
        <f>'AGS 2018 scenario'!T86-'Baseline GMFM 2018'!T86</f>
        <v>0</v>
      </c>
      <c r="U86" s="62">
        <f>'AGS 2018 scenario'!U86-'Baseline GMFM 2018'!U86</f>
        <v>0</v>
      </c>
      <c r="V86" s="62">
        <f>'AGS 2018 scenario'!V86-'Baseline GMFM 2018'!V86</f>
        <v>0</v>
      </c>
      <c r="W86" s="62">
        <f>'AGS 2018 scenario'!W86-'Baseline GMFM 2018'!W86</f>
        <v>0</v>
      </c>
      <c r="X86" s="62">
        <f>'AGS 2018 scenario'!X86-'Baseline GMFM 2018'!X86</f>
        <v>0</v>
      </c>
      <c r="Y86" s="62">
        <f>'AGS 2018 scenario'!Y86-'Baseline GMFM 2018'!Y86</f>
        <v>0</v>
      </c>
      <c r="Z86" s="62">
        <f>'AGS 2018 scenario'!Z86-'Baseline GMFM 2018'!Z86</f>
        <v>0</v>
      </c>
      <c r="AA86" s="62">
        <f>'AGS 2018 scenario'!AA86-'Baseline GMFM 2018'!AA86</f>
        <v>0</v>
      </c>
      <c r="AB86" s="116">
        <f>'AGS 2018 scenario'!AB86-'Baseline GMFM 2018'!AB86</f>
        <v>0</v>
      </c>
      <c r="AC86" s="62">
        <f>'AGS 2018 scenario'!AC86-'Baseline GMFM 2018'!AC86</f>
        <v>0</v>
      </c>
      <c r="AD86" s="62">
        <f>'AGS 2018 scenario'!AD86-'Baseline GMFM 2018'!AD86</f>
        <v>1.9281001281292731E-3</v>
      </c>
      <c r="AE86" s="62">
        <f>'AGS 2018 scenario'!AE86-'Baseline GMFM 2018'!AE86</f>
        <v>4.9473568643172428E-3</v>
      </c>
      <c r="AF86" s="62">
        <f>'AGS 2018 scenario'!AF86-'Baseline GMFM 2018'!AF86</f>
        <v>8.6394274230503498E-3</v>
      </c>
      <c r="AG86" s="62">
        <f>'AGS 2018 scenario'!AG86-'Baseline GMFM 2018'!AG86</f>
        <v>1.3705003085796363E-2</v>
      </c>
      <c r="AH86" s="62">
        <f>'AGS 2018 scenario'!AH86-'Baseline GMFM 2018'!AH86</f>
        <v>1.9395189255028811E-2</v>
      </c>
      <c r="AI86" s="62">
        <f>'AGS 2018 scenario'!AI86-'Baseline GMFM 2018'!AI86</f>
        <v>2.5683862635780486E-2</v>
      </c>
      <c r="AJ86" s="62">
        <f>'AGS 2018 scenario'!AJ86-'Baseline GMFM 2018'!AJ86</f>
        <v>3.2512733273103223E-2</v>
      </c>
      <c r="AK86" s="62">
        <f>'AGS 2018 scenario'!AK86-'Baseline GMFM 2018'!AK86</f>
        <v>4.0527124057922137E-2</v>
      </c>
      <c r="AL86" s="62">
        <f>'AGS 2018 scenario'!AL86-'Baseline GMFM 2018'!AL86</f>
        <v>5.031866411908581E-2</v>
      </c>
      <c r="AM86" s="62">
        <f>'AGS 2018 scenario'!AM86-'Baseline GMFM 2018'!AM86</f>
        <v>6.3217337311932909E-2</v>
      </c>
      <c r="AN86" s="62">
        <f>'AGS 2018 scenario'!AN86-'Baseline GMFM 2018'!AN86</f>
        <v>7.7789904680820143E-2</v>
      </c>
      <c r="AO86" s="62">
        <f>'AGS 2018 scenario'!AO86-'Baseline GMFM 2018'!AO86</f>
        <v>9.3938265894882633E-2</v>
      </c>
      <c r="AP86" s="62">
        <f>'AGS 2018 scenario'!AP86-'Baseline GMFM 2018'!AP86</f>
        <v>0.1112577842181075</v>
      </c>
      <c r="AQ86" s="62">
        <f>'AGS 2018 scenario'!AQ86-'Baseline GMFM 2018'!AQ86</f>
        <v>0.13017112125811003</v>
      </c>
      <c r="AR86" s="62">
        <f>'AGS 2018 scenario'!AR86-'Baseline GMFM 2018'!AR86</f>
        <v>0.14921449886922922</v>
      </c>
      <c r="AS86" s="62">
        <f>'AGS 2018 scenario'!AS86-'Baseline GMFM 2018'!AS86</f>
        <v>0.16847884819417835</v>
      </c>
      <c r="AT86" s="62">
        <f>'AGS 2018 scenario'!AT86-'Baseline GMFM 2018'!AT86</f>
        <v>0.18921555838917214</v>
      </c>
      <c r="AU86" s="62">
        <f>'AGS 2018 scenario'!AU86-'Baseline GMFM 2018'!AU86</f>
        <v>0.2107463823194955</v>
      </c>
      <c r="AV86" s="62">
        <f>'AGS 2018 scenario'!AV86-'Baseline GMFM 2018'!AV86</f>
        <v>0.2333616367235134</v>
      </c>
      <c r="AW86" s="62">
        <f>'AGS 2018 scenario'!AW86-'Baseline GMFM 2018'!AW86</f>
        <v>0.25779568442288081</v>
      </c>
      <c r="AX86" s="62">
        <f>'AGS 2018 scenario'!AX86-'Baseline GMFM 2018'!AX86</f>
        <v>0.28458571004660271</v>
      </c>
      <c r="AY86" s="67">
        <f>'AGS 2018 scenario'!AY86-'Baseline GMFM 2018'!AY86</f>
        <v>0.28265760991847344</v>
      </c>
      <c r="AZ86" s="75">
        <f>'AGS 2018 scenario'!AZ86-'Baseline GMFM 2018'!AZ86</f>
        <v>3.2458954788281702E-2</v>
      </c>
      <c r="BA86" s="76">
        <f>'AGS 2018 scenario'!BA86-'Baseline GMFM 2018'!BA86</f>
        <v>1.3239283605075425E-3</v>
      </c>
      <c r="BB86" s="67">
        <f>'AGS 2018 scenario'!BB86-'Baseline GMFM 2018'!BB86</f>
        <v>0.25779568442288081</v>
      </c>
      <c r="BC86" s="75">
        <f>'AGS 2018 scenario'!BC86-'Baseline GMFM 2018'!BC86</f>
        <v>3.0171091493538582E-2</v>
      </c>
      <c r="BD86" s="75">
        <f>'AGS 2018 scenario'!BD86-'Baseline GMFM 2018'!BD86</f>
        <v>1.2199936535040035E-3</v>
      </c>
      <c r="BE86" s="67">
        <f>'AGS 2018 scenario'!BE86-'Baseline GMFM 2018'!BE86</f>
        <v>0.2333616367235134</v>
      </c>
      <c r="BF86" s="75">
        <f>'AGS 2018 scenario'!BF86-'Baseline GMFM 2018'!BF86</f>
        <v>2.7267960957582188E-2</v>
      </c>
      <c r="BG86" s="76">
        <f>'AGS 2018 scenario'!BG86-'Baseline GMFM 2018'!BG86</f>
        <v>1.1130551302105385E-3</v>
      </c>
      <c r="BH86" s="106">
        <f>'AGS 2018 scenario'!BH86-'Baseline GMFM 2018'!BH86</f>
        <v>0.2107463823194955</v>
      </c>
      <c r="BI86" s="75">
        <f>'AGS 2018 scenario'!BI86-'Baseline GMFM 2018'!BI86</f>
        <v>2.1170202643703492E-2</v>
      </c>
      <c r="BJ86" s="76">
        <f>'AGS 2018 scenario'!BJ86-'Baseline GMFM 2018'!BJ86</f>
        <v>1.0056597771277431E-3</v>
      </c>
      <c r="BK86" s="106">
        <f>'AGS 2018 scenario'!BK86-'Baseline GMFM 2018'!BK86</f>
        <v>0.25586758429475154</v>
      </c>
      <c r="BL86" s="75">
        <f>'AGS 2018 scenario'!BL86-'Baseline GMFM 2018'!BL86</f>
        <v>2.9379751718841079E-2</v>
      </c>
      <c r="BM86" s="76">
        <f>'AGS 2018 scenario'!BM86-'Baseline GMFM 2018'!BM86</f>
        <v>1.2719871138227035E-3</v>
      </c>
    </row>
    <row r="87" spans="1:65" x14ac:dyDescent="0.2">
      <c r="A87" s="51" t="s">
        <v>59</v>
      </c>
      <c r="B87" s="51" t="s">
        <v>144</v>
      </c>
      <c r="C87" s="62">
        <f>'AGS 2018 scenario'!C87-'Baseline GMFM 2018'!C87</f>
        <v>0</v>
      </c>
      <c r="D87" s="62">
        <f>'AGS 2018 scenario'!D87-'Baseline GMFM 2018'!D87</f>
        <v>0</v>
      </c>
      <c r="E87" s="62">
        <f>'AGS 2018 scenario'!E87-'Baseline GMFM 2018'!E87</f>
        <v>0</v>
      </c>
      <c r="F87" s="62">
        <f>'AGS 2018 scenario'!F87-'Baseline GMFM 2018'!F87</f>
        <v>0</v>
      </c>
      <c r="G87" s="62">
        <f>'AGS 2018 scenario'!G87-'Baseline GMFM 2018'!G87</f>
        <v>0</v>
      </c>
      <c r="H87" s="62">
        <f>'AGS 2018 scenario'!H87-'Baseline GMFM 2018'!H87</f>
        <v>0</v>
      </c>
      <c r="I87" s="62">
        <f>'AGS 2018 scenario'!I87-'Baseline GMFM 2018'!I87</f>
        <v>0</v>
      </c>
      <c r="J87" s="62">
        <f>'AGS 2018 scenario'!J87-'Baseline GMFM 2018'!J87</f>
        <v>0</v>
      </c>
      <c r="K87" s="62">
        <f>'AGS 2018 scenario'!K87-'Baseline GMFM 2018'!K87</f>
        <v>0</v>
      </c>
      <c r="L87" s="62">
        <f>'AGS 2018 scenario'!L87-'Baseline GMFM 2018'!L87</f>
        <v>0</v>
      </c>
      <c r="M87" s="62">
        <f>'AGS 2018 scenario'!M87-'Baseline GMFM 2018'!M87</f>
        <v>0</v>
      </c>
      <c r="N87" s="62">
        <f>'AGS 2018 scenario'!N87-'Baseline GMFM 2018'!N87</f>
        <v>0</v>
      </c>
      <c r="O87" s="62">
        <f>'AGS 2018 scenario'!O87-'Baseline GMFM 2018'!O87</f>
        <v>0</v>
      </c>
      <c r="P87" s="62">
        <f>'AGS 2018 scenario'!P87-'Baseline GMFM 2018'!P87</f>
        <v>0</v>
      </c>
      <c r="Q87" s="62">
        <f>'AGS 2018 scenario'!Q87-'Baseline GMFM 2018'!Q87</f>
        <v>0</v>
      </c>
      <c r="R87" s="62">
        <f>'AGS 2018 scenario'!R87-'Baseline GMFM 2018'!R87</f>
        <v>0</v>
      </c>
      <c r="S87" s="62">
        <f>'AGS 2018 scenario'!S87-'Baseline GMFM 2018'!S87</f>
        <v>0</v>
      </c>
      <c r="T87" s="62">
        <f>'AGS 2018 scenario'!T87-'Baseline GMFM 2018'!T87</f>
        <v>0</v>
      </c>
      <c r="U87" s="62">
        <f>'AGS 2018 scenario'!U87-'Baseline GMFM 2018'!U87</f>
        <v>0</v>
      </c>
      <c r="V87" s="62">
        <f>'AGS 2018 scenario'!V87-'Baseline GMFM 2018'!V87</f>
        <v>0</v>
      </c>
      <c r="W87" s="62">
        <f>'AGS 2018 scenario'!W87-'Baseline GMFM 2018'!W87</f>
        <v>0</v>
      </c>
      <c r="X87" s="62">
        <f>'AGS 2018 scenario'!X87-'Baseline GMFM 2018'!X87</f>
        <v>0</v>
      </c>
      <c r="Y87" s="62">
        <f>'AGS 2018 scenario'!Y87-'Baseline GMFM 2018'!Y87</f>
        <v>0</v>
      </c>
      <c r="Z87" s="62">
        <f>'AGS 2018 scenario'!Z87-'Baseline GMFM 2018'!Z87</f>
        <v>0</v>
      </c>
      <c r="AA87" s="62">
        <f>'AGS 2018 scenario'!AA87-'Baseline GMFM 2018'!AA87</f>
        <v>0</v>
      </c>
      <c r="AB87" s="116">
        <f>'AGS 2018 scenario'!AB87-'Baseline GMFM 2018'!AB87</f>
        <v>0</v>
      </c>
      <c r="AC87" s="62">
        <f>'AGS 2018 scenario'!AC87-'Baseline GMFM 2018'!AC87</f>
        <v>0</v>
      </c>
      <c r="AD87" s="62">
        <f>'AGS 2018 scenario'!AD87-'Baseline GMFM 2018'!AD87</f>
        <v>1.3354228266713619E-2</v>
      </c>
      <c r="AE87" s="62">
        <f>'AGS 2018 scenario'!AE87-'Baseline GMFM 2018'!AE87</f>
        <v>3.4285172113413864E-2</v>
      </c>
      <c r="AF87" s="62">
        <f>'AGS 2018 scenario'!AF87-'Baseline GMFM 2018'!AF87</f>
        <v>5.9882134762446526E-2</v>
      </c>
      <c r="AG87" s="62">
        <f>'AGS 2018 scenario'!AG87-'Baseline GMFM 2018'!AG87</f>
        <v>9.4997576578116139E-2</v>
      </c>
      <c r="AH87" s="62">
        <f>'AGS 2018 scenario'!AH87-'Baseline GMFM 2018'!AH87</f>
        <v>0.13443879368004019</v>
      </c>
      <c r="AI87" s="62">
        <f>'AGS 2018 scenario'!AI87-'Baseline GMFM 2018'!AI87</f>
        <v>0.17803486830450055</v>
      </c>
      <c r="AJ87" s="62">
        <f>'AGS 2018 scenario'!AJ87-'Baseline GMFM 2018'!AJ87</f>
        <v>0.22538841438066726</v>
      </c>
      <c r="AK87" s="62">
        <f>'AGS 2018 scenario'!AK87-'Baseline GMFM 2018'!AK87</f>
        <v>0.28097054298748958</v>
      </c>
      <c r="AL87" s="62">
        <f>'AGS 2018 scenario'!AL87-'Baseline GMFM 2018'!AL87</f>
        <v>0.34890200680750638</v>
      </c>
      <c r="AM87" s="62">
        <f>'AGS 2018 scenario'!AM87-'Baseline GMFM 2018'!AM87</f>
        <v>0.43842525790346798</v>
      </c>
      <c r="AN87" s="62">
        <f>'AGS 2018 scenario'!AN87-'Baseline GMFM 2018'!AN87</f>
        <v>0.53957531415747439</v>
      </c>
      <c r="AO87" s="62">
        <f>'AGS 2018 scenario'!AO87-'Baseline GMFM 2018'!AO87</f>
        <v>0.65169076320025709</v>
      </c>
      <c r="AP87" s="62">
        <f>'AGS 2018 scenario'!AP87-'Baseline GMFM 2018'!AP87</f>
        <v>0.77195187389801845</v>
      </c>
      <c r="AQ87" s="62">
        <f>'AGS 2018 scenario'!AQ87-'Baseline GMFM 2018'!AQ87</f>
        <v>0.90324808200228546</v>
      </c>
      <c r="AR87" s="62">
        <f>'AGS 2018 scenario'!AR87-'Baseline GMFM 2018'!AR87</f>
        <v>1.0354034057019703</v>
      </c>
      <c r="AS87" s="62">
        <f>'AGS 2018 scenario'!AS87-'Baseline GMFM 2018'!AS87</f>
        <v>1.169086310376926</v>
      </c>
      <c r="AT87" s="62">
        <f>'AGS 2018 scenario'!AT87-'Baseline GMFM 2018'!AT87</f>
        <v>1.31299205878598</v>
      </c>
      <c r="AU87" s="62">
        <f>'AGS 2018 scenario'!AU87-'Baseline GMFM 2018'!AU87</f>
        <v>1.462419253461043</v>
      </c>
      <c r="AV87" s="62">
        <f>'AGS 2018 scenario'!AV87-'Baseline GMFM 2018'!AV87</f>
        <v>1.6193963907799187</v>
      </c>
      <c r="AW87" s="62">
        <f>'AGS 2018 scenario'!AW87-'Baseline GMFM 2018'!AW87</f>
        <v>1.7890875936286434</v>
      </c>
      <c r="AX87" s="62">
        <f>'AGS 2018 scenario'!AX87-'Baseline GMFM 2018'!AX87</f>
        <v>1.97514605193021</v>
      </c>
      <c r="AY87" s="67">
        <f>'AGS 2018 scenario'!AY87-'Baseline GMFM 2018'!AY87</f>
        <v>1.9617918236634964</v>
      </c>
      <c r="AZ87" s="75">
        <f>'AGS 2018 scenario'!AZ87-'Baseline GMFM 2018'!AZ87</f>
        <v>4.4621527647310671E-2</v>
      </c>
      <c r="BA87" s="76">
        <f>'AGS 2018 scenario'!BA87-'Baseline GMFM 2018'!BA87</f>
        <v>1.807561834944682E-3</v>
      </c>
      <c r="BB87" s="67">
        <f>'AGS 2018 scenario'!BB87-'Baseline GMFM 2018'!BB87</f>
        <v>1.7890875936286434</v>
      </c>
      <c r="BC87" s="75">
        <f>'AGS 2018 scenario'!BC87-'Baseline GMFM 2018'!BC87</f>
        <v>4.1485367642966064E-2</v>
      </c>
      <c r="BD87" s="75">
        <f>'AGS 2018 scenario'!BD87-'Baseline GMFM 2018'!BD87</f>
        <v>1.6664342641046215E-3</v>
      </c>
      <c r="BE87" s="67">
        <f>'AGS 2018 scenario'!BE87-'Baseline GMFM 2018'!BE87</f>
        <v>1.6193963907799187</v>
      </c>
      <c r="BF87" s="75">
        <f>'AGS 2018 scenario'!BF87-'Baseline GMFM 2018'!BF87</f>
        <v>3.9427052383752603E-2</v>
      </c>
      <c r="BG87" s="76">
        <f>'AGS 2018 scenario'!BG87-'Baseline GMFM 2018'!BG87</f>
        <v>1.5247702705050159E-3</v>
      </c>
      <c r="BH87" s="106">
        <f>'AGS 2018 scenario'!BH87-'Baseline GMFM 2018'!BH87</f>
        <v>1.462419253461043</v>
      </c>
      <c r="BI87" s="75">
        <f>'AGS 2018 scenario'!BI87-'Baseline GMFM 2018'!BI87</f>
        <v>3.4368339746237042E-2</v>
      </c>
      <c r="BJ87" s="76">
        <f>'AGS 2018 scenario'!BJ87-'Baseline GMFM 2018'!BJ87</f>
        <v>1.3861445902163538E-3</v>
      </c>
      <c r="BK87" s="106">
        <f>'AGS 2018 scenario'!BK87-'Baseline GMFM 2018'!BK87</f>
        <v>1.7757333653619298</v>
      </c>
      <c r="BL87" s="75">
        <f>'AGS 2018 scenario'!BL87-'Baseline GMFM 2018'!BL87</f>
        <v>4.0385718348273675E-2</v>
      </c>
      <c r="BM87" s="76">
        <f>'AGS 2018 scenario'!BM87-'Baseline GMFM 2018'!BM87</f>
        <v>1.7373873441133281E-3</v>
      </c>
    </row>
    <row r="88" spans="1:65" x14ac:dyDescent="0.2">
      <c r="A88" s="51" t="s">
        <v>60</v>
      </c>
      <c r="B88" s="51" t="s">
        <v>144</v>
      </c>
      <c r="C88" s="62">
        <f>'AGS 2018 scenario'!C88-'Baseline GMFM 2018'!C88</f>
        <v>0</v>
      </c>
      <c r="D88" s="62">
        <f>'AGS 2018 scenario'!D88-'Baseline GMFM 2018'!D88</f>
        <v>0</v>
      </c>
      <c r="E88" s="62">
        <f>'AGS 2018 scenario'!E88-'Baseline GMFM 2018'!E88</f>
        <v>0</v>
      </c>
      <c r="F88" s="62">
        <f>'AGS 2018 scenario'!F88-'Baseline GMFM 2018'!F88</f>
        <v>0</v>
      </c>
      <c r="G88" s="62">
        <f>'AGS 2018 scenario'!G88-'Baseline GMFM 2018'!G88</f>
        <v>0</v>
      </c>
      <c r="H88" s="62">
        <f>'AGS 2018 scenario'!H88-'Baseline GMFM 2018'!H88</f>
        <v>0</v>
      </c>
      <c r="I88" s="62">
        <f>'AGS 2018 scenario'!I88-'Baseline GMFM 2018'!I88</f>
        <v>0</v>
      </c>
      <c r="J88" s="62">
        <f>'AGS 2018 scenario'!J88-'Baseline GMFM 2018'!J88</f>
        <v>0</v>
      </c>
      <c r="K88" s="62">
        <f>'AGS 2018 scenario'!K88-'Baseline GMFM 2018'!K88</f>
        <v>0</v>
      </c>
      <c r="L88" s="62">
        <f>'AGS 2018 scenario'!L88-'Baseline GMFM 2018'!L88</f>
        <v>0</v>
      </c>
      <c r="M88" s="62">
        <f>'AGS 2018 scenario'!M88-'Baseline GMFM 2018'!M88</f>
        <v>0</v>
      </c>
      <c r="N88" s="62">
        <f>'AGS 2018 scenario'!N88-'Baseline GMFM 2018'!N88</f>
        <v>0</v>
      </c>
      <c r="O88" s="62">
        <f>'AGS 2018 scenario'!O88-'Baseline GMFM 2018'!O88</f>
        <v>0</v>
      </c>
      <c r="P88" s="62">
        <f>'AGS 2018 scenario'!P88-'Baseline GMFM 2018'!P88</f>
        <v>0</v>
      </c>
      <c r="Q88" s="62">
        <f>'AGS 2018 scenario'!Q88-'Baseline GMFM 2018'!Q88</f>
        <v>0</v>
      </c>
      <c r="R88" s="62">
        <f>'AGS 2018 scenario'!R88-'Baseline GMFM 2018'!R88</f>
        <v>0</v>
      </c>
      <c r="S88" s="62">
        <f>'AGS 2018 scenario'!S88-'Baseline GMFM 2018'!S88</f>
        <v>0</v>
      </c>
      <c r="T88" s="62">
        <f>'AGS 2018 scenario'!T88-'Baseline GMFM 2018'!T88</f>
        <v>0</v>
      </c>
      <c r="U88" s="62">
        <f>'AGS 2018 scenario'!U88-'Baseline GMFM 2018'!U88</f>
        <v>0</v>
      </c>
      <c r="V88" s="62">
        <f>'AGS 2018 scenario'!V88-'Baseline GMFM 2018'!V88</f>
        <v>0</v>
      </c>
      <c r="W88" s="62">
        <f>'AGS 2018 scenario'!W88-'Baseline GMFM 2018'!W88</f>
        <v>0</v>
      </c>
      <c r="X88" s="62">
        <f>'AGS 2018 scenario'!X88-'Baseline GMFM 2018'!X88</f>
        <v>0</v>
      </c>
      <c r="Y88" s="62">
        <f>'AGS 2018 scenario'!Y88-'Baseline GMFM 2018'!Y88</f>
        <v>0</v>
      </c>
      <c r="Z88" s="62">
        <f>'AGS 2018 scenario'!Z88-'Baseline GMFM 2018'!Z88</f>
        <v>0</v>
      </c>
      <c r="AA88" s="62">
        <f>'AGS 2018 scenario'!AA88-'Baseline GMFM 2018'!AA88</f>
        <v>0</v>
      </c>
      <c r="AB88" s="116">
        <f>'AGS 2018 scenario'!AB88-'Baseline GMFM 2018'!AB88</f>
        <v>0</v>
      </c>
      <c r="AC88" s="62">
        <f>'AGS 2018 scenario'!AC88-'Baseline GMFM 2018'!AC88</f>
        <v>0</v>
      </c>
      <c r="AD88" s="62">
        <f>'AGS 2018 scenario'!AD88-'Baseline GMFM 2018'!AD88</f>
        <v>1.7647295585554446E-3</v>
      </c>
      <c r="AE88" s="62">
        <f>'AGS 2018 scenario'!AE88-'Baseline GMFM 2018'!AE88</f>
        <v>4.5162137537237967E-3</v>
      </c>
      <c r="AF88" s="62">
        <f>'AGS 2018 scenario'!AF88-'Baseline GMFM 2018'!AF88</f>
        <v>7.8595106118388713E-3</v>
      </c>
      <c r="AG88" s="62">
        <f>'AGS 2018 scenario'!AG88-'Baseline GMFM 2018'!AG88</f>
        <v>1.2420500947013302E-2</v>
      </c>
      <c r="AH88" s="62">
        <f>'AGS 2018 scenario'!AH88-'Baseline GMFM 2018'!AH88</f>
        <v>1.7507860026600319E-2</v>
      </c>
      <c r="AI88" s="62">
        <f>'AGS 2018 scenario'!AI88-'Baseline GMFM 2018'!AI88</f>
        <v>2.3094066492119758E-2</v>
      </c>
      <c r="AJ88" s="62">
        <f>'AGS 2018 scenario'!AJ88-'Baseline GMFM 2018'!AJ88</f>
        <v>2.9122254437457862E-2</v>
      </c>
      <c r="AK88" s="62">
        <f>'AGS 2018 scenario'!AK88-'Baseline GMFM 2018'!AK88</f>
        <v>3.6162933348593107E-2</v>
      </c>
      <c r="AL88" s="62">
        <f>'AGS 2018 scenario'!AL88-'Baseline GMFM 2018'!AL88</f>
        <v>4.4731856856745189E-2</v>
      </c>
      <c r="AM88" s="62">
        <f>'AGS 2018 scenario'!AM88-'Baseline GMFM 2018'!AM88</f>
        <v>5.5994630885052743E-2</v>
      </c>
      <c r="AN88" s="62">
        <f>'AGS 2018 scenario'!AN88-'Baseline GMFM 2018'!AN88</f>
        <v>6.864672848156772E-2</v>
      </c>
      <c r="AO88" s="62">
        <f>'AGS 2018 scenario'!AO88-'Baseline GMFM 2018'!AO88</f>
        <v>8.258895568254232E-2</v>
      </c>
      <c r="AP88" s="62">
        <f>'AGS 2018 scenario'!AP88-'Baseline GMFM 2018'!AP88</f>
        <v>9.7448119049374782E-2</v>
      </c>
      <c r="AQ88" s="62">
        <f>'AGS 2018 scenario'!AQ88-'Baseline GMFM 2018'!AQ88</f>
        <v>0.11357316970116393</v>
      </c>
      <c r="AR88" s="62">
        <f>'AGS 2018 scenario'!AR88-'Baseline GMFM 2018'!AR88</f>
        <v>0.12967219827263143</v>
      </c>
      <c r="AS88" s="62">
        <f>'AGS 2018 scenario'!AS88-'Baseline GMFM 2018'!AS88</f>
        <v>0.14582777923491541</v>
      </c>
      <c r="AT88" s="62">
        <f>'AGS 2018 scenario'!AT88-'Baseline GMFM 2018'!AT88</f>
        <v>0.1631174303702867</v>
      </c>
      <c r="AU88" s="62">
        <f>'AGS 2018 scenario'!AU88-'Baseline GMFM 2018'!AU88</f>
        <v>0.18094869006407954</v>
      </c>
      <c r="AV88" s="62">
        <f>'AGS 2018 scenario'!AV88-'Baseline GMFM 2018'!AV88</f>
        <v>0.1995594830441707</v>
      </c>
      <c r="AW88" s="62">
        <f>'AGS 2018 scenario'!AW88-'Baseline GMFM 2018'!AW88</f>
        <v>0.21956541735909241</v>
      </c>
      <c r="AX88" s="62">
        <f>'AGS 2018 scenario'!AX88-'Baseline GMFM 2018'!AX88</f>
        <v>0.24139945606688507</v>
      </c>
      <c r="AY88" s="67">
        <f>'AGS 2018 scenario'!AY88-'Baseline GMFM 2018'!AY88</f>
        <v>0.23963472650832962</v>
      </c>
      <c r="AZ88" s="75">
        <f>'AGS 2018 scenario'!AZ88-'Baseline GMFM 2018'!AZ88</f>
        <v>3.229715266173655E-2</v>
      </c>
      <c r="BA88" s="76">
        <f>'AGS 2018 scenario'!BA88-'Baseline GMFM 2018'!BA88</f>
        <v>1.4157324667758431E-3</v>
      </c>
      <c r="BB88" s="67">
        <f>'AGS 2018 scenario'!BB88-'Baseline GMFM 2018'!BB88</f>
        <v>0.21956541735909241</v>
      </c>
      <c r="BC88" s="75">
        <f>'AGS 2018 scenario'!BC88-'Baseline GMFM 2018'!BC88</f>
        <v>3.0141130667979993E-2</v>
      </c>
      <c r="BD88" s="75">
        <f>'AGS 2018 scenario'!BD88-'Baseline GMFM 2018'!BD88</f>
        <v>1.3049142145002968E-3</v>
      </c>
      <c r="BE88" s="67">
        <f>'AGS 2018 scenario'!BE88-'Baseline GMFM 2018'!BE88</f>
        <v>0.1995594830441707</v>
      </c>
      <c r="BF88" s="75">
        <f>'AGS 2018 scenario'!BF88-'Baseline GMFM 2018'!BF88</f>
        <v>2.8285230134049127E-2</v>
      </c>
      <c r="BG88" s="76">
        <f>'AGS 2018 scenario'!BG88-'Baseline GMFM 2018'!BG88</f>
        <v>1.1928197671979834E-3</v>
      </c>
      <c r="BH88" s="106">
        <f>'AGS 2018 scenario'!BH88-'Baseline GMFM 2018'!BH88</f>
        <v>0.18094869006407954</v>
      </c>
      <c r="BI88" s="75">
        <f>'AGS 2018 scenario'!BI88-'Baseline GMFM 2018'!BI88</f>
        <v>2.7207187209669581E-2</v>
      </c>
      <c r="BJ88" s="76">
        <f>'AGS 2018 scenario'!BJ88-'Baseline GMFM 2018'!BJ88</f>
        <v>1.0893729564218635E-3</v>
      </c>
      <c r="BK88" s="106">
        <f>'AGS 2018 scenario'!BK88-'Baseline GMFM 2018'!BK88</f>
        <v>0.21780068780053696</v>
      </c>
      <c r="BL88" s="75">
        <f>'AGS 2018 scenario'!BL88-'Baseline GMFM 2018'!BL88</f>
        <v>2.9352361468675869E-2</v>
      </c>
      <c r="BM88" s="76">
        <f>'AGS 2018 scenario'!BM88-'Baseline GMFM 2018'!BM88</f>
        <v>1.3602718786700496E-3</v>
      </c>
    </row>
    <row r="89" spans="1:65" x14ac:dyDescent="0.2">
      <c r="A89" s="51" t="s">
        <v>61</v>
      </c>
      <c r="B89" s="51" t="s">
        <v>144</v>
      </c>
      <c r="C89" s="62">
        <f>'AGS 2018 scenario'!C89-'Baseline GMFM 2018'!C89</f>
        <v>0</v>
      </c>
      <c r="D89" s="62">
        <f>'AGS 2018 scenario'!D89-'Baseline GMFM 2018'!D89</f>
        <v>0</v>
      </c>
      <c r="E89" s="62">
        <f>'AGS 2018 scenario'!E89-'Baseline GMFM 2018'!E89</f>
        <v>0</v>
      </c>
      <c r="F89" s="62">
        <f>'AGS 2018 scenario'!F89-'Baseline GMFM 2018'!F89</f>
        <v>0</v>
      </c>
      <c r="G89" s="62">
        <f>'AGS 2018 scenario'!G89-'Baseline GMFM 2018'!G89</f>
        <v>0</v>
      </c>
      <c r="H89" s="62">
        <f>'AGS 2018 scenario'!H89-'Baseline GMFM 2018'!H89</f>
        <v>0</v>
      </c>
      <c r="I89" s="62">
        <f>'AGS 2018 scenario'!I89-'Baseline GMFM 2018'!I89</f>
        <v>0</v>
      </c>
      <c r="J89" s="62">
        <f>'AGS 2018 scenario'!J89-'Baseline GMFM 2018'!J89</f>
        <v>0</v>
      </c>
      <c r="K89" s="62">
        <f>'AGS 2018 scenario'!K89-'Baseline GMFM 2018'!K89</f>
        <v>0</v>
      </c>
      <c r="L89" s="62">
        <f>'AGS 2018 scenario'!L89-'Baseline GMFM 2018'!L89</f>
        <v>0</v>
      </c>
      <c r="M89" s="62">
        <f>'AGS 2018 scenario'!M89-'Baseline GMFM 2018'!M89</f>
        <v>0</v>
      </c>
      <c r="N89" s="62">
        <f>'AGS 2018 scenario'!N89-'Baseline GMFM 2018'!N89</f>
        <v>0</v>
      </c>
      <c r="O89" s="62">
        <f>'AGS 2018 scenario'!O89-'Baseline GMFM 2018'!O89</f>
        <v>0</v>
      </c>
      <c r="P89" s="62">
        <f>'AGS 2018 scenario'!P89-'Baseline GMFM 2018'!P89</f>
        <v>0</v>
      </c>
      <c r="Q89" s="62">
        <f>'AGS 2018 scenario'!Q89-'Baseline GMFM 2018'!Q89</f>
        <v>0</v>
      </c>
      <c r="R89" s="62">
        <f>'AGS 2018 scenario'!R89-'Baseline GMFM 2018'!R89</f>
        <v>0</v>
      </c>
      <c r="S89" s="62">
        <f>'AGS 2018 scenario'!S89-'Baseline GMFM 2018'!S89</f>
        <v>0</v>
      </c>
      <c r="T89" s="62">
        <f>'AGS 2018 scenario'!T89-'Baseline GMFM 2018'!T89</f>
        <v>0</v>
      </c>
      <c r="U89" s="62">
        <f>'AGS 2018 scenario'!U89-'Baseline GMFM 2018'!U89</f>
        <v>0</v>
      </c>
      <c r="V89" s="62">
        <f>'AGS 2018 scenario'!V89-'Baseline GMFM 2018'!V89</f>
        <v>0</v>
      </c>
      <c r="W89" s="62">
        <f>'AGS 2018 scenario'!W89-'Baseline GMFM 2018'!W89</f>
        <v>0</v>
      </c>
      <c r="X89" s="62">
        <f>'AGS 2018 scenario'!X89-'Baseline GMFM 2018'!X89</f>
        <v>0</v>
      </c>
      <c r="Y89" s="62">
        <f>'AGS 2018 scenario'!Y89-'Baseline GMFM 2018'!Y89</f>
        <v>0</v>
      </c>
      <c r="Z89" s="62">
        <f>'AGS 2018 scenario'!Z89-'Baseline GMFM 2018'!Z89</f>
        <v>0</v>
      </c>
      <c r="AA89" s="62">
        <f>'AGS 2018 scenario'!AA89-'Baseline GMFM 2018'!AA89</f>
        <v>0</v>
      </c>
      <c r="AB89" s="116">
        <f>'AGS 2018 scenario'!AB89-'Baseline GMFM 2018'!AB89</f>
        <v>0</v>
      </c>
      <c r="AC89" s="62">
        <f>'AGS 2018 scenario'!AC89-'Baseline GMFM 2018'!AC89</f>
        <v>0</v>
      </c>
      <c r="AD89" s="62">
        <f>'AGS 2018 scenario'!AD89-'Baseline GMFM 2018'!AD89</f>
        <v>3.9250037312026365E-3</v>
      </c>
      <c r="AE89" s="62">
        <f>'AGS 2018 scenario'!AE89-'Baseline GMFM 2018'!AE89</f>
        <v>1.0072668263468643E-2</v>
      </c>
      <c r="AF89" s="62">
        <f>'AGS 2018 scenario'!AF89-'Baseline GMFM 2018'!AF89</f>
        <v>1.7583316653322356E-2</v>
      </c>
      <c r="AG89" s="62">
        <f>'AGS 2018 scenario'!AG89-'Baseline GMFM 2018'!AG89</f>
        <v>2.787753468910914E-2</v>
      </c>
      <c r="AH89" s="62">
        <f>'AGS 2018 scenario'!AH89-'Baseline GMFM 2018'!AH89</f>
        <v>3.9424034038852085E-2</v>
      </c>
      <c r="AI89" s="62">
        <f>'AGS 2018 scenario'!AI89-'Baseline GMFM 2018'!AI89</f>
        <v>5.2168367802723381E-2</v>
      </c>
      <c r="AJ89" s="62">
        <f>'AGS 2018 scenario'!AJ89-'Baseline GMFM 2018'!AJ89</f>
        <v>6.5993449418453309E-2</v>
      </c>
      <c r="AK89" s="62">
        <f>'AGS 2018 scenario'!AK89-'Baseline GMFM 2018'!AK89</f>
        <v>8.220628830542509E-2</v>
      </c>
      <c r="AL89" s="62">
        <f>'AGS 2018 scenario'!AL89-'Baseline GMFM 2018'!AL89</f>
        <v>0.10200676446072521</v>
      </c>
      <c r="AM89" s="62">
        <f>'AGS 2018 scenario'!AM89-'Baseline GMFM 2018'!AM89</f>
        <v>0.12808699743590068</v>
      </c>
      <c r="AN89" s="62">
        <f>'AGS 2018 scenario'!AN89-'Baseline GMFM 2018'!AN89</f>
        <v>0.15754366362221539</v>
      </c>
      <c r="AO89" s="62">
        <f>'AGS 2018 scenario'!AO89-'Baseline GMFM 2018'!AO89</f>
        <v>0.19016575969099847</v>
      </c>
      <c r="AP89" s="62">
        <f>'AGS 2018 scenario'!AP89-'Baseline GMFM 2018'!AP89</f>
        <v>0.22512522244068833</v>
      </c>
      <c r="AQ89" s="62">
        <f>'AGS 2018 scenario'!AQ89-'Baseline GMFM 2018'!AQ89</f>
        <v>0.26326176785141442</v>
      </c>
      <c r="AR89" s="62">
        <f>'AGS 2018 scenario'!AR89-'Baseline GMFM 2018'!AR89</f>
        <v>0.30161028675331991</v>
      </c>
      <c r="AS89" s="62">
        <f>'AGS 2018 scenario'!AS89-'Baseline GMFM 2018'!AS89</f>
        <v>0.34035914067805706</v>
      </c>
      <c r="AT89" s="62">
        <f>'AGS 2018 scenario'!AT89-'Baseline GMFM 2018'!AT89</f>
        <v>0.38204026668734414</v>
      </c>
      <c r="AU89" s="62">
        <f>'AGS 2018 scenario'!AU89-'Baseline GMFM 2018'!AU89</f>
        <v>0.42528683872734341</v>
      </c>
      <c r="AV89" s="62">
        <f>'AGS 2018 scenario'!AV89-'Baseline GMFM 2018'!AV89</f>
        <v>0.47067638212508101</v>
      </c>
      <c r="AW89" s="62">
        <f>'AGS 2018 scenario'!AW89-'Baseline GMFM 2018'!AW89</f>
        <v>0.51969399186005028</v>
      </c>
      <c r="AX89" s="62">
        <f>'AGS 2018 scenario'!AX89-'Baseline GMFM 2018'!AX89</f>
        <v>0.57341618580470666</v>
      </c>
      <c r="AY89" s="67">
        <f>'AGS 2018 scenario'!AY89-'Baseline GMFM 2018'!AY89</f>
        <v>0.56949118207350402</v>
      </c>
      <c r="AZ89" s="75">
        <f>'AGS 2018 scenario'!AZ89-'Baseline GMFM 2018'!AZ89</f>
        <v>4.7237371557246138E-2</v>
      </c>
      <c r="BA89" s="76">
        <f>'AGS 2018 scenario'!BA89-'Baseline GMFM 2018'!BA89</f>
        <v>1.9348031623231954E-3</v>
      </c>
      <c r="BB89" s="67">
        <f>'AGS 2018 scenario'!BB89-'Baseline GMFM 2018'!BB89</f>
        <v>0.51969399186005028</v>
      </c>
      <c r="BC89" s="75">
        <f>'AGS 2018 scenario'!BC89-'Baseline GMFM 2018'!BC89</f>
        <v>4.3950870516384299E-2</v>
      </c>
      <c r="BD89" s="75">
        <f>'AGS 2018 scenario'!BD89-'Baseline GMFM 2018'!BD89</f>
        <v>1.7839482430352938E-3</v>
      </c>
      <c r="BE89" s="67">
        <f>'AGS 2018 scenario'!BE89-'Baseline GMFM 2018'!BE89</f>
        <v>0.47067638212508101</v>
      </c>
      <c r="BF89" s="75">
        <f>'AGS 2018 scenario'!BF89-'Baseline GMFM 2018'!BF89</f>
        <v>3.9995409867310955E-2</v>
      </c>
      <c r="BG89" s="76">
        <f>'AGS 2018 scenario'!BG89-'Baseline GMFM 2018'!BG89</f>
        <v>1.6288623677318537E-3</v>
      </c>
      <c r="BH89" s="106">
        <f>'AGS 2018 scenario'!BH89-'Baseline GMFM 2018'!BH89</f>
        <v>0.42528683872734341</v>
      </c>
      <c r="BI89" s="75">
        <f>'AGS 2018 scenario'!BI89-'Baseline GMFM 2018'!BI89</f>
        <v>3.6500577069181889E-2</v>
      </c>
      <c r="BJ89" s="76">
        <f>'AGS 2018 scenario'!BJ89-'Baseline GMFM 2018'!BJ89</f>
        <v>1.4842634750931172E-3</v>
      </c>
      <c r="BK89" s="106">
        <f>'AGS 2018 scenario'!BK89-'Baseline GMFM 2018'!BK89</f>
        <v>0.51576898812884764</v>
      </c>
      <c r="BL89" s="75">
        <f>'AGS 2018 scenario'!BL89-'Baseline GMFM 2018'!BL89</f>
        <v>4.277741483047115E-2</v>
      </c>
      <c r="BM89" s="76">
        <f>'AGS 2018 scenario'!BM89-'Baseline GMFM 2018'!BM89</f>
        <v>1.8598218887500018E-3</v>
      </c>
    </row>
    <row r="90" spans="1:65" x14ac:dyDescent="0.2">
      <c r="A90" s="51" t="s">
        <v>62</v>
      </c>
      <c r="B90" s="51" t="s">
        <v>144</v>
      </c>
      <c r="C90" s="62">
        <f>'AGS 2018 scenario'!C90-'Baseline GMFM 2018'!C90</f>
        <v>0</v>
      </c>
      <c r="D90" s="62">
        <f>'AGS 2018 scenario'!D90-'Baseline GMFM 2018'!D90</f>
        <v>0</v>
      </c>
      <c r="E90" s="62">
        <f>'AGS 2018 scenario'!E90-'Baseline GMFM 2018'!E90</f>
        <v>0</v>
      </c>
      <c r="F90" s="62">
        <f>'AGS 2018 scenario'!F90-'Baseline GMFM 2018'!F90</f>
        <v>0</v>
      </c>
      <c r="G90" s="62">
        <f>'AGS 2018 scenario'!G90-'Baseline GMFM 2018'!G90</f>
        <v>0</v>
      </c>
      <c r="H90" s="62">
        <f>'AGS 2018 scenario'!H90-'Baseline GMFM 2018'!H90</f>
        <v>0</v>
      </c>
      <c r="I90" s="62">
        <f>'AGS 2018 scenario'!I90-'Baseline GMFM 2018'!I90</f>
        <v>0</v>
      </c>
      <c r="J90" s="62">
        <f>'AGS 2018 scenario'!J90-'Baseline GMFM 2018'!J90</f>
        <v>0</v>
      </c>
      <c r="K90" s="62">
        <f>'AGS 2018 scenario'!K90-'Baseline GMFM 2018'!K90</f>
        <v>0</v>
      </c>
      <c r="L90" s="62">
        <f>'AGS 2018 scenario'!L90-'Baseline GMFM 2018'!L90</f>
        <v>0</v>
      </c>
      <c r="M90" s="62">
        <f>'AGS 2018 scenario'!M90-'Baseline GMFM 2018'!M90</f>
        <v>0</v>
      </c>
      <c r="N90" s="62">
        <f>'AGS 2018 scenario'!N90-'Baseline GMFM 2018'!N90</f>
        <v>0</v>
      </c>
      <c r="O90" s="62">
        <f>'AGS 2018 scenario'!O90-'Baseline GMFM 2018'!O90</f>
        <v>0</v>
      </c>
      <c r="P90" s="62">
        <f>'AGS 2018 scenario'!P90-'Baseline GMFM 2018'!P90</f>
        <v>0</v>
      </c>
      <c r="Q90" s="62">
        <f>'AGS 2018 scenario'!Q90-'Baseline GMFM 2018'!Q90</f>
        <v>0</v>
      </c>
      <c r="R90" s="62">
        <f>'AGS 2018 scenario'!R90-'Baseline GMFM 2018'!R90</f>
        <v>0</v>
      </c>
      <c r="S90" s="62">
        <f>'AGS 2018 scenario'!S90-'Baseline GMFM 2018'!S90</f>
        <v>0</v>
      </c>
      <c r="T90" s="62">
        <f>'AGS 2018 scenario'!T90-'Baseline GMFM 2018'!T90</f>
        <v>0</v>
      </c>
      <c r="U90" s="62">
        <f>'AGS 2018 scenario'!U90-'Baseline GMFM 2018'!U90</f>
        <v>0</v>
      </c>
      <c r="V90" s="62">
        <f>'AGS 2018 scenario'!V90-'Baseline GMFM 2018'!V90</f>
        <v>0</v>
      </c>
      <c r="W90" s="62">
        <f>'AGS 2018 scenario'!W90-'Baseline GMFM 2018'!W90</f>
        <v>0</v>
      </c>
      <c r="X90" s="62">
        <f>'AGS 2018 scenario'!X90-'Baseline GMFM 2018'!X90</f>
        <v>0</v>
      </c>
      <c r="Y90" s="62">
        <f>'AGS 2018 scenario'!Y90-'Baseline GMFM 2018'!Y90</f>
        <v>0</v>
      </c>
      <c r="Z90" s="62">
        <f>'AGS 2018 scenario'!Z90-'Baseline GMFM 2018'!Z90</f>
        <v>0</v>
      </c>
      <c r="AA90" s="62">
        <f>'AGS 2018 scenario'!AA90-'Baseline GMFM 2018'!AA90</f>
        <v>0</v>
      </c>
      <c r="AB90" s="116">
        <f>'AGS 2018 scenario'!AB90-'Baseline GMFM 2018'!AB90</f>
        <v>0</v>
      </c>
      <c r="AC90" s="62">
        <f>'AGS 2018 scenario'!AC90-'Baseline GMFM 2018'!AC90</f>
        <v>0</v>
      </c>
      <c r="AD90" s="62">
        <f>'AGS 2018 scenario'!AD90-'Baseline GMFM 2018'!AD90</f>
        <v>1.617155173679663E-2</v>
      </c>
      <c r="AE90" s="62">
        <f>'AGS 2018 scenario'!AE90-'Baseline GMFM 2018'!AE90</f>
        <v>4.1593313687670275E-2</v>
      </c>
      <c r="AF90" s="62">
        <f>'AGS 2018 scenario'!AF90-'Baseline GMFM 2018'!AF90</f>
        <v>7.2770864500839139E-2</v>
      </c>
      <c r="AG90" s="62">
        <f>'AGS 2018 scenario'!AG90-'Baseline GMFM 2018'!AG90</f>
        <v>0.1156216273909223</v>
      </c>
      <c r="AH90" s="62">
        <f>'AGS 2018 scenario'!AH90-'Baseline GMFM 2018'!AH90</f>
        <v>0.16391067061251618</v>
      </c>
      <c r="AI90" s="62">
        <f>'AGS 2018 scenario'!AI90-'Baseline GMFM 2018'!AI90</f>
        <v>0.21743331734757021</v>
      </c>
      <c r="AJ90" s="62">
        <f>'AGS 2018 scenario'!AJ90-'Baseline GMFM 2018'!AJ90</f>
        <v>0.27573184414089269</v>
      </c>
      <c r="AK90" s="62">
        <f>'AGS 2018 scenario'!AK90-'Baseline GMFM 2018'!AK90</f>
        <v>0.34430469655214324</v>
      </c>
      <c r="AL90" s="62">
        <f>'AGS 2018 scenario'!AL90-'Baseline GMFM 2018'!AL90</f>
        <v>0.42825842341877518</v>
      </c>
      <c r="AM90" s="62">
        <f>'AGS 2018 scenario'!AM90-'Baseline GMFM 2018'!AM90</f>
        <v>0.53907068050571638</v>
      </c>
      <c r="AN90" s="62">
        <f>'AGS 2018 scenario'!AN90-'Baseline GMFM 2018'!AN90</f>
        <v>0.66458895949636343</v>
      </c>
      <c r="AO90" s="62">
        <f>'AGS 2018 scenario'!AO90-'Baseline GMFM 2018'!AO90</f>
        <v>0.80406800735774908</v>
      </c>
      <c r="AP90" s="62">
        <f>'AGS 2018 scenario'!AP90-'Baseline GMFM 2018'!AP90</f>
        <v>0.95410944885438198</v>
      </c>
      <c r="AQ90" s="62">
        <f>'AGS 2018 scenario'!AQ90-'Baseline GMFM 2018'!AQ90</f>
        <v>1.1183330740175137</v>
      </c>
      <c r="AR90" s="62">
        <f>'AGS 2018 scenario'!AR90-'Baseline GMFM 2018'!AR90</f>
        <v>1.2842023226213186</v>
      </c>
      <c r="AS90" s="62">
        <f>'AGS 2018 scenario'!AS90-'Baseline GMFM 2018'!AS90</f>
        <v>1.4525540072095211</v>
      </c>
      <c r="AT90" s="62">
        <f>'AGS 2018 scenario'!AT90-'Baseline GMFM 2018'!AT90</f>
        <v>1.6342111806352122</v>
      </c>
      <c r="AU90" s="62">
        <f>'AGS 2018 scenario'!AU90-'Baseline GMFM 2018'!AU90</f>
        <v>1.82340305232362</v>
      </c>
      <c r="AV90" s="62">
        <f>'AGS 2018 scenario'!AV90-'Baseline GMFM 2018'!AV90</f>
        <v>2.022660799930172</v>
      </c>
      <c r="AW90" s="62">
        <f>'AGS 2018 scenario'!AW90-'Baseline GMFM 2018'!AW90</f>
        <v>2.2384314299357868</v>
      </c>
      <c r="AX90" s="62">
        <f>'AGS 2018 scenario'!AX90-'Baseline GMFM 2018'!AX90</f>
        <v>2.4754415245658947</v>
      </c>
      <c r="AY90" s="67">
        <f>'AGS 2018 scenario'!AY90-'Baseline GMFM 2018'!AY90</f>
        <v>2.4592699728290981</v>
      </c>
      <c r="AZ90" s="75">
        <f>'AGS 2018 scenario'!AZ90-'Baseline GMFM 2018'!AZ90</f>
        <v>5.1212619412565163E-2</v>
      </c>
      <c r="BA90" s="76">
        <f>'AGS 2018 scenario'!BA90-'Baseline GMFM 2018'!BA90</f>
        <v>2.0053742180023981E-3</v>
      </c>
      <c r="BB90" s="67">
        <f>'AGS 2018 scenario'!BB90-'Baseline GMFM 2018'!BB90</f>
        <v>2.2384314299357868</v>
      </c>
      <c r="BC90" s="75">
        <f>'AGS 2018 scenario'!BC90-'Baseline GMFM 2018'!BC90</f>
        <v>4.7774525290770586E-2</v>
      </c>
      <c r="BD90" s="75">
        <f>'AGS 2018 scenario'!BD90-'Baseline GMFM 2018'!BD90</f>
        <v>1.8493772187915258E-3</v>
      </c>
      <c r="BE90" s="67">
        <f>'AGS 2018 scenario'!BE90-'Baseline GMFM 2018'!BE90</f>
        <v>2.022660799930172</v>
      </c>
      <c r="BF90" s="75">
        <f>'AGS 2018 scenario'!BF90-'Baseline GMFM 2018'!BF90</f>
        <v>4.254670088776541E-2</v>
      </c>
      <c r="BG90" s="76">
        <f>'AGS 2018 scenario'!BG90-'Baseline GMFM 2018'!BG90</f>
        <v>1.6868721322309543E-3</v>
      </c>
      <c r="BH90" s="106">
        <f>'AGS 2018 scenario'!BH90-'Baseline GMFM 2018'!BH90</f>
        <v>1.82340305232362</v>
      </c>
      <c r="BI90" s="75">
        <f>'AGS 2018 scenario'!BI90-'Baseline GMFM 2018'!BI90</f>
        <v>4.3537860787090321E-2</v>
      </c>
      <c r="BJ90" s="76">
        <f>'AGS 2018 scenario'!BJ90-'Baseline GMFM 2018'!BJ90</f>
        <v>1.5460236236528591E-3</v>
      </c>
      <c r="BK90" s="106">
        <f>'AGS 2018 scenario'!BK90-'Baseline GMFM 2018'!BK90</f>
        <v>2.2222598781989902</v>
      </c>
      <c r="BL90" s="75">
        <f>'AGS 2018 scenario'!BL90-'Baseline GMFM 2018'!BL90</f>
        <v>4.6272098210231538E-2</v>
      </c>
      <c r="BM90" s="76">
        <f>'AGS 2018 scenario'!BM90-'Baseline GMFM 2018'!BM90</f>
        <v>1.9277801531172312E-3</v>
      </c>
    </row>
    <row r="91" spans="1:65" x14ac:dyDescent="0.2">
      <c r="A91" s="51" t="s">
        <v>63</v>
      </c>
      <c r="B91" s="51" t="s">
        <v>144</v>
      </c>
      <c r="C91" s="62">
        <f>'AGS 2018 scenario'!C91-'Baseline GMFM 2018'!C91</f>
        <v>0</v>
      </c>
      <c r="D91" s="62">
        <f>'AGS 2018 scenario'!D91-'Baseline GMFM 2018'!D91</f>
        <v>0</v>
      </c>
      <c r="E91" s="62">
        <f>'AGS 2018 scenario'!E91-'Baseline GMFM 2018'!E91</f>
        <v>0</v>
      </c>
      <c r="F91" s="62">
        <f>'AGS 2018 scenario'!F91-'Baseline GMFM 2018'!F91</f>
        <v>0</v>
      </c>
      <c r="G91" s="62">
        <f>'AGS 2018 scenario'!G91-'Baseline GMFM 2018'!G91</f>
        <v>0</v>
      </c>
      <c r="H91" s="62">
        <f>'AGS 2018 scenario'!H91-'Baseline GMFM 2018'!H91</f>
        <v>0</v>
      </c>
      <c r="I91" s="62">
        <f>'AGS 2018 scenario'!I91-'Baseline GMFM 2018'!I91</f>
        <v>0</v>
      </c>
      <c r="J91" s="62">
        <f>'AGS 2018 scenario'!J91-'Baseline GMFM 2018'!J91</f>
        <v>0</v>
      </c>
      <c r="K91" s="62">
        <f>'AGS 2018 scenario'!K91-'Baseline GMFM 2018'!K91</f>
        <v>0</v>
      </c>
      <c r="L91" s="62">
        <f>'AGS 2018 scenario'!L91-'Baseline GMFM 2018'!L91</f>
        <v>0</v>
      </c>
      <c r="M91" s="62">
        <f>'AGS 2018 scenario'!M91-'Baseline GMFM 2018'!M91</f>
        <v>0</v>
      </c>
      <c r="N91" s="62">
        <f>'AGS 2018 scenario'!N91-'Baseline GMFM 2018'!N91</f>
        <v>0</v>
      </c>
      <c r="O91" s="62">
        <f>'AGS 2018 scenario'!O91-'Baseline GMFM 2018'!O91</f>
        <v>0</v>
      </c>
      <c r="P91" s="62">
        <f>'AGS 2018 scenario'!P91-'Baseline GMFM 2018'!P91</f>
        <v>0</v>
      </c>
      <c r="Q91" s="62">
        <f>'AGS 2018 scenario'!Q91-'Baseline GMFM 2018'!Q91</f>
        <v>0</v>
      </c>
      <c r="R91" s="62">
        <f>'AGS 2018 scenario'!R91-'Baseline GMFM 2018'!R91</f>
        <v>0</v>
      </c>
      <c r="S91" s="62">
        <f>'AGS 2018 scenario'!S91-'Baseline GMFM 2018'!S91</f>
        <v>0</v>
      </c>
      <c r="T91" s="62">
        <f>'AGS 2018 scenario'!T91-'Baseline GMFM 2018'!T91</f>
        <v>0</v>
      </c>
      <c r="U91" s="62">
        <f>'AGS 2018 scenario'!U91-'Baseline GMFM 2018'!U91</f>
        <v>0</v>
      </c>
      <c r="V91" s="62">
        <f>'AGS 2018 scenario'!V91-'Baseline GMFM 2018'!V91</f>
        <v>0</v>
      </c>
      <c r="W91" s="62">
        <f>'AGS 2018 scenario'!W91-'Baseline GMFM 2018'!W91</f>
        <v>0</v>
      </c>
      <c r="X91" s="62">
        <f>'AGS 2018 scenario'!X91-'Baseline GMFM 2018'!X91</f>
        <v>0</v>
      </c>
      <c r="Y91" s="62">
        <f>'AGS 2018 scenario'!Y91-'Baseline GMFM 2018'!Y91</f>
        <v>0</v>
      </c>
      <c r="Z91" s="62">
        <f>'AGS 2018 scenario'!Z91-'Baseline GMFM 2018'!Z91</f>
        <v>0</v>
      </c>
      <c r="AA91" s="62">
        <f>'AGS 2018 scenario'!AA91-'Baseline GMFM 2018'!AA91</f>
        <v>0</v>
      </c>
      <c r="AB91" s="116">
        <f>'AGS 2018 scenario'!AB91-'Baseline GMFM 2018'!AB91</f>
        <v>0</v>
      </c>
      <c r="AC91" s="62">
        <f>'AGS 2018 scenario'!AC91-'Baseline GMFM 2018'!AC91</f>
        <v>0</v>
      </c>
      <c r="AD91" s="62">
        <f>'AGS 2018 scenario'!AD91-'Baseline GMFM 2018'!AD91</f>
        <v>6.8458421772703559E-3</v>
      </c>
      <c r="AE91" s="62">
        <f>'AGS 2018 scenario'!AE91-'Baseline GMFM 2018'!AE91</f>
        <v>1.7623117250728626E-2</v>
      </c>
      <c r="AF91" s="62">
        <f>'AGS 2018 scenario'!AF91-'Baseline GMFM 2018'!AF91</f>
        <v>3.0848425589024231E-2</v>
      </c>
      <c r="AG91" s="62">
        <f>'AGS 2018 scenario'!AG91-'Baseline GMFM 2018'!AG91</f>
        <v>4.904120579294613E-2</v>
      </c>
      <c r="AH91" s="62">
        <f>'AGS 2018 scenario'!AH91-'Baseline GMFM 2018'!AH91</f>
        <v>6.9545188840137939E-2</v>
      </c>
      <c r="AI91" s="62">
        <f>'AGS 2018 scenario'!AI91-'Baseline GMFM 2018'!AI91</f>
        <v>9.228410995636338E-2</v>
      </c>
      <c r="AJ91" s="62">
        <f>'AGS 2018 scenario'!AJ91-'Baseline GMFM 2018'!AJ91</f>
        <v>0.11706249604004881</v>
      </c>
      <c r="AK91" s="62">
        <f>'AGS 2018 scenario'!AK91-'Baseline GMFM 2018'!AK91</f>
        <v>0.14621753551217509</v>
      </c>
      <c r="AL91" s="62">
        <f>'AGS 2018 scenario'!AL91-'Baseline GMFM 2018'!AL91</f>
        <v>0.18193595354973979</v>
      </c>
      <c r="AM91" s="62">
        <f>'AGS 2018 scenario'!AM91-'Baseline GMFM 2018'!AM91</f>
        <v>0.22906638083416908</v>
      </c>
      <c r="AN91" s="62">
        <f>'AGS 2018 scenario'!AN91-'Baseline GMFM 2018'!AN91</f>
        <v>0.28246046217567056</v>
      </c>
      <c r="AO91" s="62">
        <f>'AGS 2018 scenario'!AO91-'Baseline GMFM 2018'!AO91</f>
        <v>0.34180905928189276</v>
      </c>
      <c r="AP91" s="62">
        <f>'AGS 2018 scenario'!AP91-'Baseline GMFM 2018'!AP91</f>
        <v>0.40565950103417947</v>
      </c>
      <c r="AQ91" s="62">
        <f>'AGS 2018 scenario'!AQ91-'Baseline GMFM 2018'!AQ91</f>
        <v>0.47556576388785388</v>
      </c>
      <c r="AR91" s="62">
        <f>'AGS 2018 scenario'!AR91-'Baseline GMFM 2018'!AR91</f>
        <v>0.54618690867154385</v>
      </c>
      <c r="AS91" s="62">
        <f>'AGS 2018 scenario'!AS91-'Baseline GMFM 2018'!AS91</f>
        <v>0.61786238824173978</v>
      </c>
      <c r="AT91" s="62">
        <f>'AGS 2018 scenario'!AT91-'Baseline GMFM 2018'!AT91</f>
        <v>0.6951994335685967</v>
      </c>
      <c r="AU91" s="62">
        <f>'AGS 2018 scenario'!AU91-'Baseline GMFM 2018'!AU91</f>
        <v>0.77575893092900472</v>
      </c>
      <c r="AV91" s="62">
        <f>'AGS 2018 scenario'!AV91-'Baseline GMFM 2018'!AV91</f>
        <v>0.86060227759396213</v>
      </c>
      <c r="AW91" s="62">
        <f>'AGS 2018 scenario'!AW91-'Baseline GMFM 2018'!AW91</f>
        <v>0.95247524557828456</v>
      </c>
      <c r="AX91" s="62">
        <f>'AGS 2018 scenario'!AX91-'Baseline GMFM 2018'!AX91</f>
        <v>1.0533869733577461</v>
      </c>
      <c r="AY91" s="67">
        <f>'AGS 2018 scenario'!AY91-'Baseline GMFM 2018'!AY91</f>
        <v>1.0465411311804758</v>
      </c>
      <c r="AZ91" s="75">
        <f>'AGS 2018 scenario'!AZ91-'Baseline GMFM 2018'!AZ91</f>
        <v>4.1082565303037499E-2</v>
      </c>
      <c r="BA91" s="76">
        <f>'AGS 2018 scenario'!BA91-'Baseline GMFM 2018'!BA91</f>
        <v>1.606369773613503E-3</v>
      </c>
      <c r="BB91" s="67">
        <f>'AGS 2018 scenario'!BB91-'Baseline GMFM 2018'!BB91</f>
        <v>0.95247524557828456</v>
      </c>
      <c r="BC91" s="75">
        <f>'AGS 2018 scenario'!BC91-'Baseline GMFM 2018'!BC91</f>
        <v>3.8285536959196564E-2</v>
      </c>
      <c r="BD91" s="75">
        <f>'AGS 2018 scenario'!BD91-'Baseline GMFM 2018'!BD91</f>
        <v>1.4808308099201195E-3</v>
      </c>
      <c r="BE91" s="67">
        <f>'AGS 2018 scenario'!BE91-'Baseline GMFM 2018'!BE91</f>
        <v>0.86060227759396213</v>
      </c>
      <c r="BF91" s="75">
        <f>'AGS 2018 scenario'!BF91-'Baseline GMFM 2018'!BF91</f>
        <v>3.5665744050847048E-2</v>
      </c>
      <c r="BG91" s="76">
        <f>'AGS 2018 scenario'!BG91-'Baseline GMFM 2018'!BG91</f>
        <v>1.353363974228694E-3</v>
      </c>
      <c r="BH91" s="106">
        <f>'AGS 2018 scenario'!BH91-'Baseline GMFM 2018'!BH91</f>
        <v>0.77575893092900472</v>
      </c>
      <c r="BI91" s="75">
        <f>'AGS 2018 scenario'!BI91-'Baseline GMFM 2018'!BI91</f>
        <v>2.9683361894425442E-2</v>
      </c>
      <c r="BJ91" s="76">
        <f>'AGS 2018 scenario'!BJ91-'Baseline GMFM 2018'!BJ91</f>
        <v>1.2272822961905128E-3</v>
      </c>
      <c r="BK91" s="106">
        <f>'AGS 2018 scenario'!BK91-'Baseline GMFM 2018'!BK91</f>
        <v>0.9456294034010142</v>
      </c>
      <c r="BL91" s="75">
        <f>'AGS 2018 scenario'!BL91-'Baseline GMFM 2018'!BL91</f>
        <v>3.7117126116242682E-2</v>
      </c>
      <c r="BM91" s="76">
        <f>'AGS 2018 scenario'!BM91-'Baseline GMFM 2018'!BM91</f>
        <v>1.5437366613204606E-3</v>
      </c>
    </row>
    <row r="92" spans="1:65" x14ac:dyDescent="0.2">
      <c r="A92" s="51" t="s">
        <v>16</v>
      </c>
      <c r="B92" s="51" t="s">
        <v>144</v>
      </c>
      <c r="C92" s="62">
        <f>'AGS 2018 scenario'!C92-'Baseline GMFM 2018'!C92</f>
        <v>0</v>
      </c>
      <c r="D92" s="62">
        <f>'AGS 2018 scenario'!D92-'Baseline GMFM 2018'!D92</f>
        <v>0</v>
      </c>
      <c r="E92" s="62">
        <f>'AGS 2018 scenario'!E92-'Baseline GMFM 2018'!E92</f>
        <v>0</v>
      </c>
      <c r="F92" s="62">
        <f>'AGS 2018 scenario'!F92-'Baseline GMFM 2018'!F92</f>
        <v>0</v>
      </c>
      <c r="G92" s="62">
        <f>'AGS 2018 scenario'!G92-'Baseline GMFM 2018'!G92</f>
        <v>0</v>
      </c>
      <c r="H92" s="62">
        <f>'AGS 2018 scenario'!H92-'Baseline GMFM 2018'!H92</f>
        <v>0</v>
      </c>
      <c r="I92" s="62">
        <f>'AGS 2018 scenario'!I92-'Baseline GMFM 2018'!I92</f>
        <v>0</v>
      </c>
      <c r="J92" s="62">
        <f>'AGS 2018 scenario'!J92-'Baseline GMFM 2018'!J92</f>
        <v>0</v>
      </c>
      <c r="K92" s="62">
        <f>'AGS 2018 scenario'!K92-'Baseline GMFM 2018'!K92</f>
        <v>0</v>
      </c>
      <c r="L92" s="62">
        <f>'AGS 2018 scenario'!L92-'Baseline GMFM 2018'!L92</f>
        <v>0</v>
      </c>
      <c r="M92" s="62">
        <f>'AGS 2018 scenario'!M92-'Baseline GMFM 2018'!M92</f>
        <v>0</v>
      </c>
      <c r="N92" s="62">
        <f>'AGS 2018 scenario'!N92-'Baseline GMFM 2018'!N92</f>
        <v>0</v>
      </c>
      <c r="O92" s="62">
        <f>'AGS 2018 scenario'!O92-'Baseline GMFM 2018'!O92</f>
        <v>0</v>
      </c>
      <c r="P92" s="62">
        <f>'AGS 2018 scenario'!P92-'Baseline GMFM 2018'!P92</f>
        <v>0</v>
      </c>
      <c r="Q92" s="62">
        <f>'AGS 2018 scenario'!Q92-'Baseline GMFM 2018'!Q92</f>
        <v>0</v>
      </c>
      <c r="R92" s="62">
        <f>'AGS 2018 scenario'!R92-'Baseline GMFM 2018'!R92</f>
        <v>0</v>
      </c>
      <c r="S92" s="62">
        <f>'AGS 2018 scenario'!S92-'Baseline GMFM 2018'!S92</f>
        <v>0</v>
      </c>
      <c r="T92" s="62">
        <f>'AGS 2018 scenario'!T92-'Baseline GMFM 2018'!T92</f>
        <v>0</v>
      </c>
      <c r="U92" s="62">
        <f>'AGS 2018 scenario'!U92-'Baseline GMFM 2018'!U92</f>
        <v>0</v>
      </c>
      <c r="V92" s="62">
        <f>'AGS 2018 scenario'!V92-'Baseline GMFM 2018'!V92</f>
        <v>0</v>
      </c>
      <c r="W92" s="62">
        <f>'AGS 2018 scenario'!W92-'Baseline GMFM 2018'!W92</f>
        <v>0</v>
      </c>
      <c r="X92" s="62">
        <f>'AGS 2018 scenario'!X92-'Baseline GMFM 2018'!X92</f>
        <v>0</v>
      </c>
      <c r="Y92" s="62">
        <f>'AGS 2018 scenario'!Y92-'Baseline GMFM 2018'!Y92</f>
        <v>0</v>
      </c>
      <c r="Z92" s="62">
        <f>'AGS 2018 scenario'!Z92-'Baseline GMFM 2018'!Z92</f>
        <v>0</v>
      </c>
      <c r="AA92" s="62">
        <f>'AGS 2018 scenario'!AA92-'Baseline GMFM 2018'!AA92</f>
        <v>0</v>
      </c>
      <c r="AB92" s="116">
        <f>'AGS 2018 scenario'!AB92-'Baseline GMFM 2018'!AB92</f>
        <v>0</v>
      </c>
      <c r="AC92" s="62">
        <f>'AGS 2018 scenario'!AC92-'Baseline GMFM 2018'!AC92</f>
        <v>0</v>
      </c>
      <c r="AD92" s="62">
        <f>'AGS 2018 scenario'!AD92-'Baseline GMFM 2018'!AD92</f>
        <v>3.0732230730649235E-2</v>
      </c>
      <c r="AE92" s="62">
        <f>'AGS 2018 scenario'!AE92-'Baseline GMFM 2018'!AE92</f>
        <v>7.8946402076439881E-2</v>
      </c>
      <c r="AF92" s="62">
        <f>'AGS 2018 scenario'!AF92-'Baseline GMFM 2018'!AF92</f>
        <v>0.13809282468731965</v>
      </c>
      <c r="AG92" s="62">
        <f>'AGS 2018 scenario'!AG92-'Baseline GMFM 2018'!AG92</f>
        <v>0.22014674637686227</v>
      </c>
      <c r="AH92" s="62">
        <f>'AGS 2018 scenario'!AH92-'Baseline GMFM 2018'!AH92</f>
        <v>0.31281859789294941</v>
      </c>
      <c r="AI92" s="62">
        <f>'AGS 2018 scenario'!AI92-'Baseline GMFM 2018'!AI92</f>
        <v>0.41523285166421431</v>
      </c>
      <c r="AJ92" s="62">
        <f>'AGS 2018 scenario'!AJ92-'Baseline GMFM 2018'!AJ92</f>
        <v>0.52700351529355061</v>
      </c>
      <c r="AK92" s="62">
        <f>'AGS 2018 scenario'!AK92-'Baseline GMFM 2018'!AK92</f>
        <v>0.65934709015240855</v>
      </c>
      <c r="AL92" s="62">
        <f>'AGS 2018 scenario'!AL92-'Baseline GMFM 2018'!AL92</f>
        <v>0.82253379687907824</v>
      </c>
      <c r="AM92" s="62">
        <f>'AGS 2018 scenario'!AM92-'Baseline GMFM 2018'!AM92</f>
        <v>1.0380937850913483</v>
      </c>
      <c r="AN92" s="62">
        <f>'AGS 2018 scenario'!AN92-'Baseline GMFM 2018'!AN92</f>
        <v>1.2821681250272476</v>
      </c>
      <c r="AO92" s="62">
        <f>'AGS 2018 scenario'!AO92-'Baseline GMFM 2018'!AO92</f>
        <v>1.5539954198233161</v>
      </c>
      <c r="AP92" s="62">
        <f>'AGS 2018 scenario'!AP92-'Baseline GMFM 2018'!AP92</f>
        <v>1.8419510918340336</v>
      </c>
      <c r="AQ92" s="62">
        <f>'AGS 2018 scenario'!AQ92-'Baseline GMFM 2018'!AQ92</f>
        <v>2.1566327811805195</v>
      </c>
      <c r="AR92" s="62">
        <f>'AGS 2018 scenario'!AR92-'Baseline GMFM 2018'!AR92</f>
        <v>2.4755986921734774</v>
      </c>
      <c r="AS92" s="62">
        <f>'AGS 2018 scenario'!AS92-'Baseline GMFM 2018'!AS92</f>
        <v>2.7990312922439387</v>
      </c>
      <c r="AT92" s="62">
        <f>'AGS 2018 scenario'!AT92-'Baseline GMFM 2018'!AT92</f>
        <v>3.1478214391611772</v>
      </c>
      <c r="AU92" s="62">
        <f>'AGS 2018 scenario'!AU92-'Baseline GMFM 2018'!AU92</f>
        <v>3.5109192880215261</v>
      </c>
      <c r="AV92" s="62">
        <f>'AGS 2018 scenario'!AV92-'Baseline GMFM 2018'!AV92</f>
        <v>3.8929685699535241</v>
      </c>
      <c r="AW92" s="62">
        <f>'AGS 2018 scenario'!AW92-'Baseline GMFM 2018'!AW92</f>
        <v>4.285459466609808</v>
      </c>
      <c r="AX92" s="62">
        <f>'AGS 2018 scenario'!AX92-'Baseline GMFM 2018'!AX92</f>
        <v>4.6880021492391322</v>
      </c>
      <c r="AY92" s="67">
        <f>'AGS 2018 scenario'!AY92-'Baseline GMFM 2018'!AY92</f>
        <v>4.6572699185084829</v>
      </c>
      <c r="AZ92" s="75">
        <f>'AGS 2018 scenario'!AZ92-'Baseline GMFM 2018'!AZ92</f>
        <v>8.652153382716174E-2</v>
      </c>
      <c r="BA92" s="76">
        <f>'AGS 2018 scenario'!BA92-'Baseline GMFM 2018'!BA92</f>
        <v>4.7690994492980421E-3</v>
      </c>
      <c r="BB92" s="67">
        <f>'AGS 2018 scenario'!BB92-'Baseline GMFM 2018'!BB92</f>
        <v>4.285459466609808</v>
      </c>
      <c r="BC92" s="75">
        <f>'AGS 2018 scenario'!BC92-'Baseline GMFM 2018'!BC92</f>
        <v>7.9781087535319289E-2</v>
      </c>
      <c r="BD92" s="75">
        <f>'AGS 2018 scenario'!BD92-'Baseline GMFM 2018'!BD92</f>
        <v>4.3738638061692203E-3</v>
      </c>
      <c r="BE92" s="67">
        <f>'AGS 2018 scenario'!BE92-'Baseline GMFM 2018'!BE92</f>
        <v>3.8929685699535241</v>
      </c>
      <c r="BF92" s="75">
        <f>'AGS 2018 scenario'!BF92-'Baseline GMFM 2018'!BF92</f>
        <v>7.2734281196280726E-2</v>
      </c>
      <c r="BG92" s="76">
        <f>'AGS 2018 scenario'!BG92-'Baseline GMFM 2018'!BG92</f>
        <v>3.9623153348986584E-3</v>
      </c>
      <c r="BH92" s="106">
        <f>'AGS 2018 scenario'!BH92-'Baseline GMFM 2018'!BH92</f>
        <v>3.5109192880215261</v>
      </c>
      <c r="BI92" s="75">
        <f>'AGS 2018 scenario'!BI92-'Baseline GMFM 2018'!BI92</f>
        <v>6.5348923775112741E-2</v>
      </c>
      <c r="BJ92" s="76">
        <f>'AGS 2018 scenario'!BJ92-'Baseline GMFM 2018'!BJ92</f>
        <v>3.5617001908422319E-3</v>
      </c>
      <c r="BK92" s="106">
        <f>'AGS 2018 scenario'!BK92-'Baseline GMFM 2018'!BK92</f>
        <v>4.2547272358791588</v>
      </c>
      <c r="BL92" s="75">
        <f>'AGS 2018 scenario'!BL92-'Baseline GMFM 2018'!BL92</f>
        <v>7.9046522000531097E-2</v>
      </c>
      <c r="BM92" s="76">
        <f>'AGS 2018 scenario'!BM92-'Baseline GMFM 2018'!BM92</f>
        <v>4.5723544286200291E-3</v>
      </c>
    </row>
    <row r="93" spans="1:65" x14ac:dyDescent="0.2">
      <c r="A93" s="51" t="s">
        <v>64</v>
      </c>
      <c r="B93" s="51" t="s">
        <v>144</v>
      </c>
      <c r="C93" s="62">
        <f>'AGS 2018 scenario'!C93-'Baseline GMFM 2018'!C93</f>
        <v>0</v>
      </c>
      <c r="D93" s="62">
        <f>'AGS 2018 scenario'!D93-'Baseline GMFM 2018'!D93</f>
        <v>0</v>
      </c>
      <c r="E93" s="62">
        <f>'AGS 2018 scenario'!E93-'Baseline GMFM 2018'!E93</f>
        <v>0</v>
      </c>
      <c r="F93" s="62">
        <f>'AGS 2018 scenario'!F93-'Baseline GMFM 2018'!F93</f>
        <v>0</v>
      </c>
      <c r="G93" s="62">
        <f>'AGS 2018 scenario'!G93-'Baseline GMFM 2018'!G93</f>
        <v>0</v>
      </c>
      <c r="H93" s="62">
        <f>'AGS 2018 scenario'!H93-'Baseline GMFM 2018'!H93</f>
        <v>0</v>
      </c>
      <c r="I93" s="62">
        <f>'AGS 2018 scenario'!I93-'Baseline GMFM 2018'!I93</f>
        <v>0</v>
      </c>
      <c r="J93" s="62">
        <f>'AGS 2018 scenario'!J93-'Baseline GMFM 2018'!J93</f>
        <v>0</v>
      </c>
      <c r="K93" s="62">
        <f>'AGS 2018 scenario'!K93-'Baseline GMFM 2018'!K93</f>
        <v>0</v>
      </c>
      <c r="L93" s="62">
        <f>'AGS 2018 scenario'!L93-'Baseline GMFM 2018'!L93</f>
        <v>0</v>
      </c>
      <c r="M93" s="62">
        <f>'AGS 2018 scenario'!M93-'Baseline GMFM 2018'!M93</f>
        <v>0</v>
      </c>
      <c r="N93" s="62">
        <f>'AGS 2018 scenario'!N93-'Baseline GMFM 2018'!N93</f>
        <v>0</v>
      </c>
      <c r="O93" s="62">
        <f>'AGS 2018 scenario'!O93-'Baseline GMFM 2018'!O93</f>
        <v>0</v>
      </c>
      <c r="P93" s="62">
        <f>'AGS 2018 scenario'!P93-'Baseline GMFM 2018'!P93</f>
        <v>0</v>
      </c>
      <c r="Q93" s="62">
        <f>'AGS 2018 scenario'!Q93-'Baseline GMFM 2018'!Q93</f>
        <v>0</v>
      </c>
      <c r="R93" s="62">
        <f>'AGS 2018 scenario'!R93-'Baseline GMFM 2018'!R93</f>
        <v>0</v>
      </c>
      <c r="S93" s="62">
        <f>'AGS 2018 scenario'!S93-'Baseline GMFM 2018'!S93</f>
        <v>0</v>
      </c>
      <c r="T93" s="62">
        <f>'AGS 2018 scenario'!T93-'Baseline GMFM 2018'!T93</f>
        <v>0</v>
      </c>
      <c r="U93" s="62">
        <f>'AGS 2018 scenario'!U93-'Baseline GMFM 2018'!U93</f>
        <v>0</v>
      </c>
      <c r="V93" s="62">
        <f>'AGS 2018 scenario'!V93-'Baseline GMFM 2018'!V93</f>
        <v>0</v>
      </c>
      <c r="W93" s="62">
        <f>'AGS 2018 scenario'!W93-'Baseline GMFM 2018'!W93</f>
        <v>0</v>
      </c>
      <c r="X93" s="62">
        <f>'AGS 2018 scenario'!X93-'Baseline GMFM 2018'!X93</f>
        <v>0</v>
      </c>
      <c r="Y93" s="62">
        <f>'AGS 2018 scenario'!Y93-'Baseline GMFM 2018'!Y93</f>
        <v>0</v>
      </c>
      <c r="Z93" s="62">
        <f>'AGS 2018 scenario'!Z93-'Baseline GMFM 2018'!Z93</f>
        <v>0</v>
      </c>
      <c r="AA93" s="62">
        <f>'AGS 2018 scenario'!AA93-'Baseline GMFM 2018'!AA93</f>
        <v>0</v>
      </c>
      <c r="AB93" s="116">
        <f>'AGS 2018 scenario'!AB93-'Baseline GMFM 2018'!AB93</f>
        <v>0</v>
      </c>
      <c r="AC93" s="62">
        <f>'AGS 2018 scenario'!AC93-'Baseline GMFM 2018'!AC93</f>
        <v>0</v>
      </c>
      <c r="AD93" s="62">
        <f>'AGS 2018 scenario'!AD93-'Baseline GMFM 2018'!AD93</f>
        <v>2.1711677156744713E-2</v>
      </c>
      <c r="AE93" s="62">
        <f>'AGS 2018 scenario'!AE93-'Baseline GMFM 2018'!AE93</f>
        <v>5.6108398694576067E-2</v>
      </c>
      <c r="AF93" s="62">
        <f>'AGS 2018 scenario'!AF93-'Baseline GMFM 2018'!AF93</f>
        <v>9.9010056927241408E-2</v>
      </c>
      <c r="AG93" s="62">
        <f>'AGS 2018 scenario'!AG93-'Baseline GMFM 2018'!AG93</f>
        <v>0.15904237145136335</v>
      </c>
      <c r="AH93" s="62">
        <f>'AGS 2018 scenario'!AH93-'Baseline GMFM 2018'!AH93</f>
        <v>0.22753697385255123</v>
      </c>
      <c r="AI93" s="62">
        <f>'AGS 2018 scenario'!AI93-'Baseline GMFM 2018'!AI93</f>
        <v>0.30423670420705662</v>
      </c>
      <c r="AJ93" s="62">
        <f>'AGS 2018 scenario'!AJ93-'Baseline GMFM 2018'!AJ93</f>
        <v>0.38910990187909533</v>
      </c>
      <c r="AK93" s="62">
        <f>'AGS 2018 scenario'!AK93-'Baseline GMFM 2018'!AK93</f>
        <v>0.49065123742137473</v>
      </c>
      <c r="AL93" s="62">
        <f>'AGS 2018 scenario'!AL93-'Baseline GMFM 2018'!AL93</f>
        <v>0.61699453543609195</v>
      </c>
      <c r="AM93" s="62">
        <f>'AGS 2018 scenario'!AM93-'Baseline GMFM 2018'!AM93</f>
        <v>0.78509240241041311</v>
      </c>
      <c r="AN93" s="62">
        <f>'AGS 2018 scenario'!AN93-'Baseline GMFM 2018'!AN93</f>
        <v>0.97787658539701283</v>
      </c>
      <c r="AO93" s="62">
        <f>'AGS 2018 scenario'!AO93-'Baseline GMFM 2018'!AO93</f>
        <v>1.1953983280483271</v>
      </c>
      <c r="AP93" s="62">
        <f>'AGS 2018 scenario'!AP93-'Baseline GMFM 2018'!AP93</f>
        <v>1.4283372293251233</v>
      </c>
      <c r="AQ93" s="62">
        <f>'AGS 2018 scenario'!AQ93-'Baseline GMFM 2018'!AQ93</f>
        <v>1.685253588062622</v>
      </c>
      <c r="AR93" s="62">
        <f>'AGS 2018 scenario'!AR93-'Baseline GMFM 2018'!AR93</f>
        <v>1.9499600435536877</v>
      </c>
      <c r="AS93" s="62">
        <f>'AGS 2018 scenario'!AS93-'Baseline GMFM 2018'!AS93</f>
        <v>2.2227394463673846</v>
      </c>
      <c r="AT93" s="62">
        <f>'AGS 2018 scenario'!AT93-'Baseline GMFM 2018'!AT93</f>
        <v>2.5205791555748931</v>
      </c>
      <c r="AU93" s="62">
        <f>'AGS 2018 scenario'!AU93-'Baseline GMFM 2018'!AU93</f>
        <v>2.8355358753236004</v>
      </c>
      <c r="AV93" s="62">
        <f>'AGS 2018 scenario'!AV93-'Baseline GMFM 2018'!AV93</f>
        <v>3.1717887103966831</v>
      </c>
      <c r="AW93" s="62">
        <f>'AGS 2018 scenario'!AW93-'Baseline GMFM 2018'!AW93</f>
        <v>3.5148238509024168</v>
      </c>
      <c r="AX93" s="62">
        <f>'AGS 2018 scenario'!AX93-'Baseline GMFM 2018'!AX93</f>
        <v>3.8699623832280139</v>
      </c>
      <c r="AY93" s="67">
        <f>'AGS 2018 scenario'!AY93-'Baseline GMFM 2018'!AY93</f>
        <v>3.8482507060712692</v>
      </c>
      <c r="AZ93" s="75">
        <f>'AGS 2018 scenario'!AZ93-'Baseline GMFM 2018'!AZ93</f>
        <v>3.179915693149131E-2</v>
      </c>
      <c r="BA93" s="76">
        <f>'AGS 2018 scenario'!BA93-'Baseline GMFM 2018'!BA93</f>
        <v>1.5788224477831792E-3</v>
      </c>
      <c r="BB93" s="67">
        <f>'AGS 2018 scenario'!BB93-'Baseline GMFM 2018'!BB93</f>
        <v>3.5148238509024168</v>
      </c>
      <c r="BC93" s="75">
        <f>'AGS 2018 scenario'!BC93-'Baseline GMFM 2018'!BC93</f>
        <v>2.9314994356913697E-2</v>
      </c>
      <c r="BD93" s="75">
        <f>'AGS 2018 scenario'!BD93-'Baseline GMFM 2018'!BD93</f>
        <v>1.4445290717575165E-3</v>
      </c>
      <c r="BE93" s="67">
        <f>'AGS 2018 scenario'!BE93-'Baseline GMFM 2018'!BE93</f>
        <v>3.1717887103966831</v>
      </c>
      <c r="BF93" s="75">
        <f>'AGS 2018 scenario'!BF93-'Baseline GMFM 2018'!BF93</f>
        <v>2.5801982706937496E-2</v>
      </c>
      <c r="BG93" s="76">
        <f>'AGS 2018 scenario'!BG93-'Baseline GMFM 2018'!BG93</f>
        <v>1.3034184237702418E-3</v>
      </c>
      <c r="BH93" s="106">
        <f>'AGS 2018 scenario'!BH93-'Baseline GMFM 2018'!BH93</f>
        <v>2.8355358753236004</v>
      </c>
      <c r="BI93" s="75">
        <f>'AGS 2018 scenario'!BI93-'Baseline GMFM 2018'!BI93</f>
        <v>2.4476114836659069E-2</v>
      </c>
      <c r="BJ93" s="76">
        <f>'AGS 2018 scenario'!BJ93-'Baseline GMFM 2018'!BJ93</f>
        <v>1.1699354879768364E-3</v>
      </c>
      <c r="BK93" s="106">
        <f>'AGS 2018 scenario'!BK93-'Baseline GMFM 2018'!BK93</f>
        <v>3.4931121737456721</v>
      </c>
      <c r="BL93" s="75">
        <f>'AGS 2018 scenario'!BL93-'Baseline GMFM 2018'!BL93</f>
        <v>2.8864661254677647E-2</v>
      </c>
      <c r="BM93" s="76">
        <f>'AGS 2018 scenario'!BM93-'Baseline GMFM 2018'!BM93</f>
        <v>1.5104323628767347E-3</v>
      </c>
    </row>
    <row r="94" spans="1:65" x14ac:dyDescent="0.2">
      <c r="A94" s="51" t="s">
        <v>65</v>
      </c>
      <c r="B94" s="51" t="s">
        <v>144</v>
      </c>
      <c r="C94" s="62">
        <f>'AGS 2018 scenario'!C94-'Baseline GMFM 2018'!C94</f>
        <v>0</v>
      </c>
      <c r="D94" s="62">
        <f>'AGS 2018 scenario'!D94-'Baseline GMFM 2018'!D94</f>
        <v>0</v>
      </c>
      <c r="E94" s="62">
        <f>'AGS 2018 scenario'!E94-'Baseline GMFM 2018'!E94</f>
        <v>0</v>
      </c>
      <c r="F94" s="62">
        <f>'AGS 2018 scenario'!F94-'Baseline GMFM 2018'!F94</f>
        <v>0</v>
      </c>
      <c r="G94" s="62">
        <f>'AGS 2018 scenario'!G94-'Baseline GMFM 2018'!G94</f>
        <v>0</v>
      </c>
      <c r="H94" s="62">
        <f>'AGS 2018 scenario'!H94-'Baseline GMFM 2018'!H94</f>
        <v>0</v>
      </c>
      <c r="I94" s="62">
        <f>'AGS 2018 scenario'!I94-'Baseline GMFM 2018'!I94</f>
        <v>0</v>
      </c>
      <c r="J94" s="62">
        <f>'AGS 2018 scenario'!J94-'Baseline GMFM 2018'!J94</f>
        <v>0</v>
      </c>
      <c r="K94" s="62">
        <f>'AGS 2018 scenario'!K94-'Baseline GMFM 2018'!K94</f>
        <v>0</v>
      </c>
      <c r="L94" s="62">
        <f>'AGS 2018 scenario'!L94-'Baseline GMFM 2018'!L94</f>
        <v>0</v>
      </c>
      <c r="M94" s="62">
        <f>'AGS 2018 scenario'!M94-'Baseline GMFM 2018'!M94</f>
        <v>0</v>
      </c>
      <c r="N94" s="62">
        <f>'AGS 2018 scenario'!N94-'Baseline GMFM 2018'!N94</f>
        <v>0</v>
      </c>
      <c r="O94" s="62">
        <f>'AGS 2018 scenario'!O94-'Baseline GMFM 2018'!O94</f>
        <v>0</v>
      </c>
      <c r="P94" s="62">
        <f>'AGS 2018 scenario'!P94-'Baseline GMFM 2018'!P94</f>
        <v>0</v>
      </c>
      <c r="Q94" s="62">
        <f>'AGS 2018 scenario'!Q94-'Baseline GMFM 2018'!Q94</f>
        <v>0</v>
      </c>
      <c r="R94" s="62">
        <f>'AGS 2018 scenario'!R94-'Baseline GMFM 2018'!R94</f>
        <v>0</v>
      </c>
      <c r="S94" s="62">
        <f>'AGS 2018 scenario'!S94-'Baseline GMFM 2018'!S94</f>
        <v>0</v>
      </c>
      <c r="T94" s="62">
        <f>'AGS 2018 scenario'!T94-'Baseline GMFM 2018'!T94</f>
        <v>0</v>
      </c>
      <c r="U94" s="62">
        <f>'AGS 2018 scenario'!U94-'Baseline GMFM 2018'!U94</f>
        <v>0</v>
      </c>
      <c r="V94" s="62">
        <f>'AGS 2018 scenario'!V94-'Baseline GMFM 2018'!V94</f>
        <v>0</v>
      </c>
      <c r="W94" s="62">
        <f>'AGS 2018 scenario'!W94-'Baseline GMFM 2018'!W94</f>
        <v>0</v>
      </c>
      <c r="X94" s="62">
        <f>'AGS 2018 scenario'!X94-'Baseline GMFM 2018'!X94</f>
        <v>0</v>
      </c>
      <c r="Y94" s="62">
        <f>'AGS 2018 scenario'!Y94-'Baseline GMFM 2018'!Y94</f>
        <v>0</v>
      </c>
      <c r="Z94" s="62">
        <f>'AGS 2018 scenario'!Z94-'Baseline GMFM 2018'!Z94</f>
        <v>0</v>
      </c>
      <c r="AA94" s="62">
        <f>'AGS 2018 scenario'!AA94-'Baseline GMFM 2018'!AA94</f>
        <v>0</v>
      </c>
      <c r="AB94" s="116">
        <f>'AGS 2018 scenario'!AB94-'Baseline GMFM 2018'!AB94</f>
        <v>0</v>
      </c>
      <c r="AC94" s="62">
        <f>'AGS 2018 scenario'!AC94-'Baseline GMFM 2018'!AC94</f>
        <v>0</v>
      </c>
      <c r="AD94" s="62">
        <f>'AGS 2018 scenario'!AD94-'Baseline GMFM 2018'!AD94</f>
        <v>9.2211727693438661E-3</v>
      </c>
      <c r="AE94" s="62">
        <f>'AGS 2018 scenario'!AE94-'Baseline GMFM 2018'!AE94</f>
        <v>2.345654888861759E-2</v>
      </c>
      <c r="AF94" s="62">
        <f>'AGS 2018 scenario'!AF94-'Baseline GMFM 2018'!AF94</f>
        <v>4.0649743171485397E-2</v>
      </c>
      <c r="AG94" s="62">
        <f>'AGS 2018 scenario'!AG94-'Baseline GMFM 2018'!AG94</f>
        <v>6.4287367858625544E-2</v>
      </c>
      <c r="AH94" s="62">
        <f>'AGS 2018 scenario'!AH94-'Baseline GMFM 2018'!AH94</f>
        <v>9.0706018504633334E-2</v>
      </c>
      <c r="AI94" s="62">
        <f>'AGS 2018 scenario'!AI94-'Baseline GMFM 2018'!AI94</f>
        <v>0.11956930975708246</v>
      </c>
      <c r="AJ94" s="62">
        <f>'AGS 2018 scenario'!AJ94-'Baseline GMFM 2018'!AJ94</f>
        <v>0.15074544711173132</v>
      </c>
      <c r="AK94" s="62">
        <f>'AGS 2018 scenario'!AK94-'Baseline GMFM 2018'!AK94</f>
        <v>0.18739310415985244</v>
      </c>
      <c r="AL94" s="62">
        <f>'AGS 2018 scenario'!AL94-'Baseline GMFM 2018'!AL94</f>
        <v>0.23229183139623899</v>
      </c>
      <c r="AM94" s="62">
        <f>'AGS 2018 scenario'!AM94-'Baseline GMFM 2018'!AM94</f>
        <v>0.29137544869288945</v>
      </c>
      <c r="AN94" s="62">
        <f>'AGS 2018 scenario'!AN94-'Baseline GMFM 2018'!AN94</f>
        <v>0.35775638482823524</v>
      </c>
      <c r="AO94" s="62">
        <f>'AGS 2018 scenario'!AO94-'Baseline GMFM 2018'!AO94</f>
        <v>0.43111616898241323</v>
      </c>
      <c r="AP94" s="62">
        <f>'AGS 2018 scenario'!AP94-'Baseline GMFM 2018'!AP94</f>
        <v>0.50728221581994148</v>
      </c>
      <c r="AQ94" s="62">
        <f>'AGS 2018 scenario'!AQ94-'Baseline GMFM 2018'!AQ94</f>
        <v>0.58905795729319266</v>
      </c>
      <c r="AR94" s="62">
        <f>'AGS 2018 scenario'!AR94-'Baseline GMFM 2018'!AR94</f>
        <v>0.67083584336685931</v>
      </c>
      <c r="AS94" s="62">
        <f>'AGS 2018 scenario'!AS94-'Baseline GMFM 2018'!AS94</f>
        <v>0.75263981765084509</v>
      </c>
      <c r="AT94" s="62">
        <f>'AGS 2018 scenario'!AT94-'Baseline GMFM 2018'!AT94</f>
        <v>0.84009139639830721</v>
      </c>
      <c r="AU94" s="62">
        <f>'AGS 2018 scenario'!AU94-'Baseline GMFM 2018'!AU94</f>
        <v>0.93027823409863686</v>
      </c>
      <c r="AV94" s="62">
        <f>'AGS 2018 scenario'!AV94-'Baseline GMFM 2018'!AV94</f>
        <v>1.0243480933550586</v>
      </c>
      <c r="AW94" s="62">
        <f>'AGS 2018 scenario'!AW94-'Baseline GMFM 2018'!AW94</f>
        <v>1.119917624529819</v>
      </c>
      <c r="AX94" s="62">
        <f>'AGS 2018 scenario'!AX94-'Baseline GMFM 2018'!AX94</f>
        <v>1.2171509171228934</v>
      </c>
      <c r="AY94" s="67">
        <f>'AGS 2018 scenario'!AY94-'Baseline GMFM 2018'!AY94</f>
        <v>1.2079297443535495</v>
      </c>
      <c r="AZ94" s="75">
        <f>'AGS 2018 scenario'!AZ94-'Baseline GMFM 2018'!AZ94</f>
        <v>1.0462456566621134E-2</v>
      </c>
      <c r="BA94" s="76">
        <f>'AGS 2018 scenario'!BA94-'Baseline GMFM 2018'!BA94</f>
        <v>4.6624683476181872E-4</v>
      </c>
      <c r="BB94" s="67">
        <f>'AGS 2018 scenario'!BB94-'Baseline GMFM 2018'!BB94</f>
        <v>1.119917624529819</v>
      </c>
      <c r="BC94" s="75">
        <f>'AGS 2018 scenario'!BC94-'Baseline GMFM 2018'!BC94</f>
        <v>9.7443369885679837E-3</v>
      </c>
      <c r="BD94" s="75">
        <f>'AGS 2018 scenario'!BD94-'Baseline GMFM 2018'!BD94</f>
        <v>4.3524436774489139E-4</v>
      </c>
      <c r="BE94" s="67">
        <f>'AGS 2018 scenario'!BE94-'Baseline GMFM 2018'!BE94</f>
        <v>1.0243480933550586</v>
      </c>
      <c r="BF94" s="75">
        <f>'AGS 2018 scenario'!BF94-'Baseline GMFM 2018'!BF94</f>
        <v>9.139526649128954E-3</v>
      </c>
      <c r="BG94" s="76">
        <f>'AGS 2018 scenario'!BG94-'Baseline GMFM 2018'!BG94</f>
        <v>4.0085409378076697E-4</v>
      </c>
      <c r="BH94" s="106">
        <f>'AGS 2018 scenario'!BH94-'Baseline GMFM 2018'!BH94</f>
        <v>0.93027823409863686</v>
      </c>
      <c r="BI94" s="75">
        <f>'AGS 2018 scenario'!BI94-'Baseline GMFM 2018'!BI94</f>
        <v>8.9618554364720993E-3</v>
      </c>
      <c r="BJ94" s="76">
        <f>'AGS 2018 scenario'!BJ94-'Baseline GMFM 2018'!BJ94</f>
        <v>3.6747192777131232E-4</v>
      </c>
      <c r="BK94" s="106">
        <f>'AGS 2018 scenario'!BK94-'Baseline GMFM 2018'!BK94</f>
        <v>1.1106964517604752</v>
      </c>
      <c r="BL94" s="75">
        <f>'AGS 2018 scenario'!BL94-'Baseline GMFM 2018'!BL94</f>
        <v>9.6199819810081355E-3</v>
      </c>
      <c r="BM94" s="76">
        <f>'AGS 2018 scenario'!BM94-'Baseline GMFM 2018'!BM94</f>
        <v>4.539758811272776E-4</v>
      </c>
    </row>
    <row r="95" spans="1:65" x14ac:dyDescent="0.2">
      <c r="A95" s="51" t="s">
        <v>66</v>
      </c>
      <c r="B95" s="51" t="s">
        <v>144</v>
      </c>
      <c r="C95" s="62">
        <f>'AGS 2018 scenario'!C95-'Baseline GMFM 2018'!C95</f>
        <v>0</v>
      </c>
      <c r="D95" s="62">
        <f>'AGS 2018 scenario'!D95-'Baseline GMFM 2018'!D95</f>
        <v>0</v>
      </c>
      <c r="E95" s="62">
        <f>'AGS 2018 scenario'!E95-'Baseline GMFM 2018'!E95</f>
        <v>0</v>
      </c>
      <c r="F95" s="62">
        <f>'AGS 2018 scenario'!F95-'Baseline GMFM 2018'!F95</f>
        <v>0</v>
      </c>
      <c r="G95" s="62">
        <f>'AGS 2018 scenario'!G95-'Baseline GMFM 2018'!G95</f>
        <v>0</v>
      </c>
      <c r="H95" s="62">
        <f>'AGS 2018 scenario'!H95-'Baseline GMFM 2018'!H95</f>
        <v>0</v>
      </c>
      <c r="I95" s="62">
        <f>'AGS 2018 scenario'!I95-'Baseline GMFM 2018'!I95</f>
        <v>0</v>
      </c>
      <c r="J95" s="62">
        <f>'AGS 2018 scenario'!J95-'Baseline GMFM 2018'!J95</f>
        <v>0</v>
      </c>
      <c r="K95" s="62">
        <f>'AGS 2018 scenario'!K95-'Baseline GMFM 2018'!K95</f>
        <v>0</v>
      </c>
      <c r="L95" s="62">
        <f>'AGS 2018 scenario'!L95-'Baseline GMFM 2018'!L95</f>
        <v>0</v>
      </c>
      <c r="M95" s="62">
        <f>'AGS 2018 scenario'!M95-'Baseline GMFM 2018'!M95</f>
        <v>0</v>
      </c>
      <c r="N95" s="62">
        <f>'AGS 2018 scenario'!N95-'Baseline GMFM 2018'!N95</f>
        <v>0</v>
      </c>
      <c r="O95" s="62">
        <f>'AGS 2018 scenario'!O95-'Baseline GMFM 2018'!O95</f>
        <v>0</v>
      </c>
      <c r="P95" s="62">
        <f>'AGS 2018 scenario'!P95-'Baseline GMFM 2018'!P95</f>
        <v>0</v>
      </c>
      <c r="Q95" s="62">
        <f>'AGS 2018 scenario'!Q95-'Baseline GMFM 2018'!Q95</f>
        <v>0</v>
      </c>
      <c r="R95" s="62">
        <f>'AGS 2018 scenario'!R95-'Baseline GMFM 2018'!R95</f>
        <v>0</v>
      </c>
      <c r="S95" s="62">
        <f>'AGS 2018 scenario'!S95-'Baseline GMFM 2018'!S95</f>
        <v>0</v>
      </c>
      <c r="T95" s="62">
        <f>'AGS 2018 scenario'!T95-'Baseline GMFM 2018'!T95</f>
        <v>0</v>
      </c>
      <c r="U95" s="62">
        <f>'AGS 2018 scenario'!U95-'Baseline GMFM 2018'!U95</f>
        <v>0</v>
      </c>
      <c r="V95" s="62">
        <f>'AGS 2018 scenario'!V95-'Baseline GMFM 2018'!V95</f>
        <v>0</v>
      </c>
      <c r="W95" s="62">
        <f>'AGS 2018 scenario'!W95-'Baseline GMFM 2018'!W95</f>
        <v>0</v>
      </c>
      <c r="X95" s="62">
        <f>'AGS 2018 scenario'!X95-'Baseline GMFM 2018'!X95</f>
        <v>0</v>
      </c>
      <c r="Y95" s="62">
        <f>'AGS 2018 scenario'!Y95-'Baseline GMFM 2018'!Y95</f>
        <v>0</v>
      </c>
      <c r="Z95" s="62">
        <f>'AGS 2018 scenario'!Z95-'Baseline GMFM 2018'!Z95</f>
        <v>0</v>
      </c>
      <c r="AA95" s="62">
        <f>'AGS 2018 scenario'!AA95-'Baseline GMFM 2018'!AA95</f>
        <v>0</v>
      </c>
      <c r="AB95" s="116">
        <f>'AGS 2018 scenario'!AB95-'Baseline GMFM 2018'!AB95</f>
        <v>0</v>
      </c>
      <c r="AC95" s="62">
        <f>'AGS 2018 scenario'!AC95-'Baseline GMFM 2018'!AC95</f>
        <v>0</v>
      </c>
      <c r="AD95" s="62">
        <f>'AGS 2018 scenario'!AD95-'Baseline GMFM 2018'!AD95</f>
        <v>1.8265919331160063E-2</v>
      </c>
      <c r="AE95" s="62">
        <f>'AGS 2018 scenario'!AE95-'Baseline GMFM 2018'!AE95</f>
        <v>4.7327399596866826E-2</v>
      </c>
      <c r="AF95" s="62">
        <f>'AGS 2018 scenario'!AF95-'Baseline GMFM 2018'!AF95</f>
        <v>8.3635805460971824E-2</v>
      </c>
      <c r="AG95" s="62">
        <f>'AGS 2018 scenario'!AG95-'Baseline GMFM 2018'!AG95</f>
        <v>0.13487124370952941</v>
      </c>
      <c r="AH95" s="62">
        <f>'AGS 2018 scenario'!AH95-'Baseline GMFM 2018'!AH95</f>
        <v>0.19401355567707412</v>
      </c>
      <c r="AI95" s="62">
        <f>'AGS 2018 scenario'!AI95-'Baseline GMFM 2018'!AI95</f>
        <v>0.26068775395875932</v>
      </c>
      <c r="AJ95" s="62">
        <f>'AGS 2018 scenario'!AJ95-'Baseline GMFM 2018'!AJ95</f>
        <v>0.33483281492346606</v>
      </c>
      <c r="AK95" s="62">
        <f>'AGS 2018 scenario'!AK95-'Baseline GMFM 2018'!AK95</f>
        <v>0.42398006678626388</v>
      </c>
      <c r="AL95" s="62">
        <f>'AGS 2018 scenario'!AL95-'Baseline GMFM 2018'!AL95</f>
        <v>0.53533677631289933</v>
      </c>
      <c r="AM95" s="62">
        <f>'AGS 2018 scenario'!AM95-'Baseline GMFM 2018'!AM95</f>
        <v>0.68390214867637056</v>
      </c>
      <c r="AN95" s="62">
        <f>'AGS 2018 scenario'!AN95-'Baseline GMFM 2018'!AN95</f>
        <v>0.85516609568978197</v>
      </c>
      <c r="AO95" s="62">
        <f>'AGS 2018 scenario'!AO95-'Baseline GMFM 2018'!AO95</f>
        <v>1.0492921241366595</v>
      </c>
      <c r="AP95" s="62">
        <f>'AGS 2018 scenario'!AP95-'Baseline GMFM 2018'!AP95</f>
        <v>1.2575487158086105</v>
      </c>
      <c r="AQ95" s="62">
        <f>'AGS 2018 scenario'!AQ95-'Baseline GMFM 2018'!AQ95</f>
        <v>1.4872016710691796</v>
      </c>
      <c r="AR95" s="62">
        <f>'AGS 2018 scenario'!AR95-'Baseline GMFM 2018'!AR95</f>
        <v>1.724727043429592</v>
      </c>
      <c r="AS95" s="62">
        <f>'AGS 2018 scenario'!AS95-'Baseline GMFM 2018'!AS95</f>
        <v>1.9701078365409828</v>
      </c>
      <c r="AT95" s="62">
        <f>'AGS 2018 scenario'!AT95-'Baseline GMFM 2018'!AT95</f>
        <v>2.2384705071256334</v>
      </c>
      <c r="AU95" s="62">
        <f>'AGS 2018 scenario'!AU95-'Baseline GMFM 2018'!AU95</f>
        <v>2.5226452036587439</v>
      </c>
      <c r="AV95" s="62">
        <f>'AGS 2018 scenario'!AV95-'Baseline GMFM 2018'!AV95</f>
        <v>2.8264839267860893</v>
      </c>
      <c r="AW95" s="62">
        <f>'AGS 2018 scenario'!AW95-'Baseline GMFM 2018'!AW95</f>
        <v>3.1443121232319022</v>
      </c>
      <c r="AX95" s="62">
        <f>'AGS 2018 scenario'!AX95-'Baseline GMFM 2018'!AX95</f>
        <v>3.4762103472240433</v>
      </c>
      <c r="AY95" s="67">
        <f>'AGS 2018 scenario'!AY95-'Baseline GMFM 2018'!AY95</f>
        <v>3.4579444278928833</v>
      </c>
      <c r="AZ95" s="75">
        <f>'AGS 2018 scenario'!AZ95-'Baseline GMFM 2018'!AZ95</f>
        <v>0.13271089867247921</v>
      </c>
      <c r="BA95" s="76">
        <f>'AGS 2018 scenario'!BA95-'Baseline GMFM 2018'!BA95</f>
        <v>5.6101106032537817E-3</v>
      </c>
      <c r="BB95" s="67">
        <f>'AGS 2018 scenario'!BB95-'Baseline GMFM 2018'!BB95</f>
        <v>3.1443121232319022</v>
      </c>
      <c r="BC95" s="75">
        <f>'AGS 2018 scenario'!BC95-'Baseline GMFM 2018'!BC95</f>
        <v>0.12120817300024063</v>
      </c>
      <c r="BD95" s="75">
        <f>'AGS 2018 scenario'!BD95-'Baseline GMFM 2018'!BD95</f>
        <v>5.1608064702033385E-3</v>
      </c>
      <c r="BE95" s="67">
        <f>'AGS 2018 scenario'!BE95-'Baseline GMFM 2018'!BE95</f>
        <v>2.8264839267860893</v>
      </c>
      <c r="BF95" s="75">
        <f>'AGS 2018 scenario'!BF95-'Baseline GMFM 2018'!BF95</f>
        <v>0.10361208962876453</v>
      </c>
      <c r="BG95" s="76">
        <f>'AGS 2018 scenario'!BG95-'Baseline GMFM 2018'!BG95</f>
        <v>4.6750375878217287E-3</v>
      </c>
      <c r="BH95" s="106">
        <f>'AGS 2018 scenario'!BH95-'Baseline GMFM 2018'!BH95</f>
        <v>2.5226452036587439</v>
      </c>
      <c r="BI95" s="75">
        <f>'AGS 2018 scenario'!BI95-'Baseline GMFM 2018'!BI95</f>
        <v>8.1204389054913992E-2</v>
      </c>
      <c r="BJ95" s="76">
        <f>'AGS 2018 scenario'!BJ95-'Baseline GMFM 2018'!BJ95</f>
        <v>4.1870740864274891E-3</v>
      </c>
      <c r="BK95" s="106">
        <f>'AGS 2018 scenario'!BK95-'Baseline GMFM 2018'!BK95</f>
        <v>3.1260462039007422</v>
      </c>
      <c r="BL95" s="75">
        <f>'AGS 2018 scenario'!BL95-'Baseline GMFM 2018'!BL95</f>
        <v>0.11996929882897335</v>
      </c>
      <c r="BM95" s="76">
        <f>'AGS 2018 scenario'!BM95-'Baseline GMFM 2018'!BM95</f>
        <v>5.396615000605065E-3</v>
      </c>
    </row>
    <row r="96" spans="1:65" x14ac:dyDescent="0.2">
      <c r="A96" s="51" t="s">
        <v>67</v>
      </c>
      <c r="B96" s="51" t="s">
        <v>144</v>
      </c>
      <c r="C96" s="62">
        <f>'AGS 2018 scenario'!C96-'Baseline GMFM 2018'!C96</f>
        <v>0</v>
      </c>
      <c r="D96" s="62">
        <f>'AGS 2018 scenario'!D96-'Baseline GMFM 2018'!D96</f>
        <v>0</v>
      </c>
      <c r="E96" s="62">
        <f>'AGS 2018 scenario'!E96-'Baseline GMFM 2018'!E96</f>
        <v>0</v>
      </c>
      <c r="F96" s="62">
        <f>'AGS 2018 scenario'!F96-'Baseline GMFM 2018'!F96</f>
        <v>0</v>
      </c>
      <c r="G96" s="62">
        <f>'AGS 2018 scenario'!G96-'Baseline GMFM 2018'!G96</f>
        <v>0</v>
      </c>
      <c r="H96" s="62">
        <f>'AGS 2018 scenario'!H96-'Baseline GMFM 2018'!H96</f>
        <v>0</v>
      </c>
      <c r="I96" s="62">
        <f>'AGS 2018 scenario'!I96-'Baseline GMFM 2018'!I96</f>
        <v>0</v>
      </c>
      <c r="J96" s="62">
        <f>'AGS 2018 scenario'!J96-'Baseline GMFM 2018'!J96</f>
        <v>0</v>
      </c>
      <c r="K96" s="62">
        <f>'AGS 2018 scenario'!K96-'Baseline GMFM 2018'!K96</f>
        <v>0</v>
      </c>
      <c r="L96" s="62">
        <f>'AGS 2018 scenario'!L96-'Baseline GMFM 2018'!L96</f>
        <v>0</v>
      </c>
      <c r="M96" s="62">
        <f>'AGS 2018 scenario'!M96-'Baseline GMFM 2018'!M96</f>
        <v>0</v>
      </c>
      <c r="N96" s="62">
        <f>'AGS 2018 scenario'!N96-'Baseline GMFM 2018'!N96</f>
        <v>0</v>
      </c>
      <c r="O96" s="62">
        <f>'AGS 2018 scenario'!O96-'Baseline GMFM 2018'!O96</f>
        <v>0</v>
      </c>
      <c r="P96" s="62">
        <f>'AGS 2018 scenario'!P96-'Baseline GMFM 2018'!P96</f>
        <v>0</v>
      </c>
      <c r="Q96" s="62">
        <f>'AGS 2018 scenario'!Q96-'Baseline GMFM 2018'!Q96</f>
        <v>0</v>
      </c>
      <c r="R96" s="62">
        <f>'AGS 2018 scenario'!R96-'Baseline GMFM 2018'!R96</f>
        <v>0</v>
      </c>
      <c r="S96" s="62">
        <f>'AGS 2018 scenario'!S96-'Baseline GMFM 2018'!S96</f>
        <v>0</v>
      </c>
      <c r="T96" s="62">
        <f>'AGS 2018 scenario'!T96-'Baseline GMFM 2018'!T96</f>
        <v>0</v>
      </c>
      <c r="U96" s="62">
        <f>'AGS 2018 scenario'!U96-'Baseline GMFM 2018'!U96</f>
        <v>0</v>
      </c>
      <c r="V96" s="62">
        <f>'AGS 2018 scenario'!V96-'Baseline GMFM 2018'!V96</f>
        <v>0</v>
      </c>
      <c r="W96" s="62">
        <f>'AGS 2018 scenario'!W96-'Baseline GMFM 2018'!W96</f>
        <v>0</v>
      </c>
      <c r="X96" s="62">
        <f>'AGS 2018 scenario'!X96-'Baseline GMFM 2018'!X96</f>
        <v>0</v>
      </c>
      <c r="Y96" s="62">
        <f>'AGS 2018 scenario'!Y96-'Baseline GMFM 2018'!Y96</f>
        <v>0</v>
      </c>
      <c r="Z96" s="62">
        <f>'AGS 2018 scenario'!Z96-'Baseline GMFM 2018'!Z96</f>
        <v>0</v>
      </c>
      <c r="AA96" s="62">
        <f>'AGS 2018 scenario'!AA96-'Baseline GMFM 2018'!AA96</f>
        <v>0</v>
      </c>
      <c r="AB96" s="116">
        <f>'AGS 2018 scenario'!AB96-'Baseline GMFM 2018'!AB96</f>
        <v>0</v>
      </c>
      <c r="AC96" s="62">
        <f>'AGS 2018 scenario'!AC96-'Baseline GMFM 2018'!AC96</f>
        <v>0</v>
      </c>
      <c r="AD96" s="62">
        <f>'AGS 2018 scenario'!AD96-'Baseline GMFM 2018'!AD96</f>
        <v>3.1071536181578097E-2</v>
      </c>
      <c r="AE96" s="62">
        <f>'AGS 2018 scenario'!AE96-'Baseline GMFM 2018'!AE96</f>
        <v>8.0347202399188689E-2</v>
      </c>
      <c r="AF96" s="62">
        <f>'AGS 2018 scenario'!AF96-'Baseline GMFM 2018'!AF96</f>
        <v>0.14170190825142015</v>
      </c>
      <c r="AG96" s="62">
        <f>'AGS 2018 scenario'!AG96-'Baseline GMFM 2018'!AG96</f>
        <v>0.2280408238471594</v>
      </c>
      <c r="AH96" s="62">
        <f>'AGS 2018 scenario'!AH96-'Baseline GMFM 2018'!AH96</f>
        <v>0.32736455958660571</v>
      </c>
      <c r="AI96" s="62">
        <f>'AGS 2018 scenario'!AI96-'Baseline GMFM 2018'!AI96</f>
        <v>0.43904329779847018</v>
      </c>
      <c r="AJ96" s="62">
        <f>'AGS 2018 scenario'!AJ96-'Baseline GMFM 2018'!AJ96</f>
        <v>0.56284565051235802</v>
      </c>
      <c r="AK96" s="62">
        <f>'AGS 2018 scenario'!AK96-'Baseline GMFM 2018'!AK96</f>
        <v>0.71135594235089172</v>
      </c>
      <c r="AL96" s="62">
        <f>'AGS 2018 scenario'!AL96-'Baseline GMFM 2018'!AL96</f>
        <v>0.8964892632344359</v>
      </c>
      <c r="AM96" s="62">
        <f>'AGS 2018 scenario'!AM96-'Baseline GMFM 2018'!AM96</f>
        <v>1.1430929063786195</v>
      </c>
      <c r="AN96" s="62">
        <f>'AGS 2018 scenario'!AN96-'Baseline GMFM 2018'!AN96</f>
        <v>1.4265251681952762</v>
      </c>
      <c r="AO96" s="62">
        <f>'AGS 2018 scenario'!AO96-'Baseline GMFM 2018'!AO96</f>
        <v>1.7468936640570476</v>
      </c>
      <c r="AP96" s="62">
        <f>'AGS 2018 scenario'!AP96-'Baseline GMFM 2018'!AP96</f>
        <v>2.0894234684864514</v>
      </c>
      <c r="AQ96" s="62">
        <f>'AGS 2018 scenario'!AQ96-'Baseline GMFM 2018'!AQ96</f>
        <v>2.4661071093254989</v>
      </c>
      <c r="AR96" s="62">
        <f>'AGS 2018 scenario'!AR96-'Baseline GMFM 2018'!AR96</f>
        <v>2.8542720857622044</v>
      </c>
      <c r="AS96" s="62">
        <f>'AGS 2018 scenario'!AS96-'Baseline GMFM 2018'!AS96</f>
        <v>3.253770012580091</v>
      </c>
      <c r="AT96" s="62">
        <f>'AGS 2018 scenario'!AT96-'Baseline GMFM 2018'!AT96</f>
        <v>3.6893716940712764</v>
      </c>
      <c r="AU96" s="62">
        <f>'AGS 2018 scenario'!AU96-'Baseline GMFM 2018'!AU96</f>
        <v>4.14923042737869</v>
      </c>
      <c r="AV96" s="62">
        <f>'AGS 2018 scenario'!AV96-'Baseline GMFM 2018'!AV96</f>
        <v>4.6394258847702972</v>
      </c>
      <c r="AW96" s="62">
        <f>'AGS 2018 scenario'!AW96-'Baseline GMFM 2018'!AW96</f>
        <v>5.1504372430699163</v>
      </c>
      <c r="AX96" s="62">
        <f>'AGS 2018 scenario'!AX96-'Baseline GMFM 2018'!AX96</f>
        <v>5.6821056453141097</v>
      </c>
      <c r="AY96" s="67">
        <f>'AGS 2018 scenario'!AY96-'Baseline GMFM 2018'!AY96</f>
        <v>5.6510341091325316</v>
      </c>
      <c r="AZ96" s="75">
        <f>'AGS 2018 scenario'!AZ96-'Baseline GMFM 2018'!AZ96</f>
        <v>0.14062756281199243</v>
      </c>
      <c r="BA96" s="76">
        <f>'AGS 2018 scenario'!BA96-'Baseline GMFM 2018'!BA96</f>
        <v>6.1418918403193246E-3</v>
      </c>
      <c r="BB96" s="67">
        <f>'AGS 2018 scenario'!BB96-'Baseline GMFM 2018'!BB96</f>
        <v>5.1504372430699163</v>
      </c>
      <c r="BC96" s="75">
        <f>'AGS 2018 scenario'!BC96-'Baseline GMFM 2018'!BC96</f>
        <v>0.12855771347117834</v>
      </c>
      <c r="BD96" s="75">
        <f>'AGS 2018 scenario'!BD96-'Baseline GMFM 2018'!BD96</f>
        <v>5.6529085139944701E-3</v>
      </c>
      <c r="BE96" s="67">
        <f>'AGS 2018 scenario'!BE96-'Baseline GMFM 2018'!BE96</f>
        <v>4.6394258847702972</v>
      </c>
      <c r="BF96" s="75">
        <f>'AGS 2018 scenario'!BF96-'Baseline GMFM 2018'!BF96</f>
        <v>0.11597819552019525</v>
      </c>
      <c r="BG96" s="76">
        <f>'AGS 2018 scenario'!BG96-'Baseline GMFM 2018'!BG96</f>
        <v>5.1368309931696388E-3</v>
      </c>
      <c r="BH96" s="106">
        <f>'AGS 2018 scenario'!BH96-'Baseline GMFM 2018'!BH96</f>
        <v>4.14923042737869</v>
      </c>
      <c r="BI96" s="75">
        <f>'AGS 2018 scenario'!BI96-'Baseline GMFM 2018'!BI96</f>
        <v>0.10346929377908749</v>
      </c>
      <c r="BJ96" s="76">
        <f>'AGS 2018 scenario'!BJ96-'Baseline GMFM 2018'!BJ96</f>
        <v>4.6325138433780388E-3</v>
      </c>
      <c r="BK96" s="106">
        <f>'AGS 2018 scenario'!BK96-'Baseline GMFM 2018'!BK96</f>
        <v>5.1193657068883383</v>
      </c>
      <c r="BL96" s="75">
        <f>'AGS 2018 scenario'!BL96-'Baseline GMFM 2018'!BL96</f>
        <v>0.12739405760629516</v>
      </c>
      <c r="BM96" s="76">
        <f>'AGS 2018 scenario'!BM96-'Baseline GMFM 2018'!BM96</f>
        <v>5.9108444935029869E-3</v>
      </c>
    </row>
    <row r="97" spans="1:65" x14ac:dyDescent="0.2">
      <c r="A97" s="51" t="s">
        <v>68</v>
      </c>
      <c r="B97" s="51" t="s">
        <v>144</v>
      </c>
      <c r="C97" s="62">
        <f>'AGS 2018 scenario'!C97-'Baseline GMFM 2018'!C97</f>
        <v>0</v>
      </c>
      <c r="D97" s="62">
        <f>'AGS 2018 scenario'!D97-'Baseline GMFM 2018'!D97</f>
        <v>0</v>
      </c>
      <c r="E97" s="62">
        <f>'AGS 2018 scenario'!E97-'Baseline GMFM 2018'!E97</f>
        <v>0</v>
      </c>
      <c r="F97" s="62">
        <f>'AGS 2018 scenario'!F97-'Baseline GMFM 2018'!F97</f>
        <v>0</v>
      </c>
      <c r="G97" s="62">
        <f>'AGS 2018 scenario'!G97-'Baseline GMFM 2018'!G97</f>
        <v>0</v>
      </c>
      <c r="H97" s="62">
        <f>'AGS 2018 scenario'!H97-'Baseline GMFM 2018'!H97</f>
        <v>0</v>
      </c>
      <c r="I97" s="62">
        <f>'AGS 2018 scenario'!I97-'Baseline GMFM 2018'!I97</f>
        <v>0</v>
      </c>
      <c r="J97" s="62">
        <f>'AGS 2018 scenario'!J97-'Baseline GMFM 2018'!J97</f>
        <v>0</v>
      </c>
      <c r="K97" s="62">
        <f>'AGS 2018 scenario'!K97-'Baseline GMFM 2018'!K97</f>
        <v>0</v>
      </c>
      <c r="L97" s="62">
        <f>'AGS 2018 scenario'!L97-'Baseline GMFM 2018'!L97</f>
        <v>0</v>
      </c>
      <c r="M97" s="62">
        <f>'AGS 2018 scenario'!M97-'Baseline GMFM 2018'!M97</f>
        <v>0</v>
      </c>
      <c r="N97" s="62">
        <f>'AGS 2018 scenario'!N97-'Baseline GMFM 2018'!N97</f>
        <v>0</v>
      </c>
      <c r="O97" s="62">
        <f>'AGS 2018 scenario'!O97-'Baseline GMFM 2018'!O97</f>
        <v>0</v>
      </c>
      <c r="P97" s="62">
        <f>'AGS 2018 scenario'!P97-'Baseline GMFM 2018'!P97</f>
        <v>0</v>
      </c>
      <c r="Q97" s="62">
        <f>'AGS 2018 scenario'!Q97-'Baseline GMFM 2018'!Q97</f>
        <v>0</v>
      </c>
      <c r="R97" s="62">
        <f>'AGS 2018 scenario'!R97-'Baseline GMFM 2018'!R97</f>
        <v>0</v>
      </c>
      <c r="S97" s="62">
        <f>'AGS 2018 scenario'!S97-'Baseline GMFM 2018'!S97</f>
        <v>0</v>
      </c>
      <c r="T97" s="62">
        <f>'AGS 2018 scenario'!T97-'Baseline GMFM 2018'!T97</f>
        <v>0</v>
      </c>
      <c r="U97" s="62">
        <f>'AGS 2018 scenario'!U97-'Baseline GMFM 2018'!U97</f>
        <v>0</v>
      </c>
      <c r="V97" s="62">
        <f>'AGS 2018 scenario'!V97-'Baseline GMFM 2018'!V97</f>
        <v>0</v>
      </c>
      <c r="W97" s="62">
        <f>'AGS 2018 scenario'!W97-'Baseline GMFM 2018'!W97</f>
        <v>0</v>
      </c>
      <c r="X97" s="62">
        <f>'AGS 2018 scenario'!X97-'Baseline GMFM 2018'!X97</f>
        <v>0</v>
      </c>
      <c r="Y97" s="62">
        <f>'AGS 2018 scenario'!Y97-'Baseline GMFM 2018'!Y97</f>
        <v>0</v>
      </c>
      <c r="Z97" s="62">
        <f>'AGS 2018 scenario'!Z97-'Baseline GMFM 2018'!Z97</f>
        <v>0</v>
      </c>
      <c r="AA97" s="62">
        <f>'AGS 2018 scenario'!AA97-'Baseline GMFM 2018'!AA97</f>
        <v>0</v>
      </c>
      <c r="AB97" s="116">
        <f>'AGS 2018 scenario'!AB97-'Baseline GMFM 2018'!AB97</f>
        <v>0</v>
      </c>
      <c r="AC97" s="62">
        <f>'AGS 2018 scenario'!AC97-'Baseline GMFM 2018'!AC97</f>
        <v>0</v>
      </c>
      <c r="AD97" s="62">
        <f>'AGS 2018 scenario'!AD97-'Baseline GMFM 2018'!AD97</f>
        <v>5.1908715130100092E-3</v>
      </c>
      <c r="AE97" s="62">
        <f>'AGS 2018 scenario'!AE97-'Baseline GMFM 2018'!AE97</f>
        <v>1.3483298570111657E-2</v>
      </c>
      <c r="AF97" s="62">
        <f>'AGS 2018 scenario'!AF97-'Baseline GMFM 2018'!AF97</f>
        <v>2.3778512214626346E-2</v>
      </c>
      <c r="AG97" s="62">
        <f>'AGS 2018 scenario'!AG97-'Baseline GMFM 2018'!AG97</f>
        <v>3.8182293794998046E-2</v>
      </c>
      <c r="AH97" s="62">
        <f>'AGS 2018 scenario'!AH97-'Baseline GMFM 2018'!AH97</f>
        <v>5.4515597129213944E-2</v>
      </c>
      <c r="AI97" s="62">
        <f>'AGS 2018 scenario'!AI97-'Baseline GMFM 2018'!AI97</f>
        <v>7.2830708205874117E-2</v>
      </c>
      <c r="AJ97" s="62">
        <f>'AGS 2018 scenario'!AJ97-'Baseline GMFM 2018'!AJ97</f>
        <v>9.3145193216230382E-2</v>
      </c>
      <c r="AK97" s="62">
        <f>'AGS 2018 scenario'!AK97-'Baseline GMFM 2018'!AK97</f>
        <v>0.11748910207935026</v>
      </c>
      <c r="AL97" s="62">
        <f>'AGS 2018 scenario'!AL97-'Baseline GMFM 2018'!AL97</f>
        <v>0.14788425976245989</v>
      </c>
      <c r="AM97" s="62">
        <f>'AGS 2018 scenario'!AM97-'Baseline GMFM 2018'!AM97</f>
        <v>0.18835957537185699</v>
      </c>
      <c r="AN97" s="62">
        <f>'AGS 2018 scenario'!AN97-'Baseline GMFM 2018'!AN97</f>
        <v>0.2347685162086961</v>
      </c>
      <c r="AO97" s="62">
        <f>'AGS 2018 scenario'!AO97-'Baseline GMFM 2018'!AO97</f>
        <v>0.28716829794988286</v>
      </c>
      <c r="AP97" s="62">
        <f>'AGS 2018 scenario'!AP97-'Baseline GMFM 2018'!AP97</f>
        <v>0.34395168857316172</v>
      </c>
      <c r="AQ97" s="62">
        <f>'AGS 2018 scenario'!AQ97-'Baseline GMFM 2018'!AQ97</f>
        <v>0.40733075933144747</v>
      </c>
      <c r="AR97" s="62">
        <f>'AGS 2018 scenario'!AR97-'Baseline GMFM 2018'!AR97</f>
        <v>0.47307552621837168</v>
      </c>
      <c r="AS97" s="62">
        <f>'AGS 2018 scenario'!AS97-'Baseline GMFM 2018'!AS97</f>
        <v>0.5426348347287977</v>
      </c>
      <c r="AT97" s="62">
        <f>'AGS 2018 scenario'!AT97-'Baseline GMFM 2018'!AT97</f>
        <v>0.6176811859820468</v>
      </c>
      <c r="AU97" s="62">
        <f>'AGS 2018 scenario'!AU97-'Baseline GMFM 2018'!AU97</f>
        <v>0.69741735082903844</v>
      </c>
      <c r="AV97" s="62">
        <f>'AGS 2018 scenario'!AV97-'Baseline GMFM 2018'!AV97</f>
        <v>0.78289793768643001</v>
      </c>
      <c r="AW97" s="62">
        <f>'AGS 2018 scenario'!AW97-'Baseline GMFM 2018'!AW97</f>
        <v>0.87368663259715973</v>
      </c>
      <c r="AX97" s="62">
        <f>'AGS 2018 scenario'!AX97-'Baseline GMFM 2018'!AX97</f>
        <v>0.96994527993986424</v>
      </c>
      <c r="AY97" s="67">
        <f>'AGS 2018 scenario'!AY97-'Baseline GMFM 2018'!AY97</f>
        <v>0.96475440842685423</v>
      </c>
      <c r="AZ97" s="75">
        <f>'AGS 2018 scenario'!AZ97-'Baseline GMFM 2018'!AZ97</f>
        <v>7.6108848148875419E-2</v>
      </c>
      <c r="BA97" s="76">
        <f>'AGS 2018 scenario'!BA97-'Baseline GMFM 2018'!BA97</f>
        <v>3.0064945511145691E-3</v>
      </c>
      <c r="BB97" s="67">
        <f>'AGS 2018 scenario'!BB97-'Baseline GMFM 2018'!BB97</f>
        <v>0.87368663259715973</v>
      </c>
      <c r="BC97" s="75">
        <f>'AGS 2018 scenario'!BC97-'Baseline GMFM 2018'!BC97</f>
        <v>6.9459226770089338E-2</v>
      </c>
      <c r="BD97" s="75">
        <f>'AGS 2018 scenario'!BD97-'Baseline GMFM 2018'!BD97</f>
        <v>2.7592600052386285E-3</v>
      </c>
      <c r="BE97" s="67">
        <f>'AGS 2018 scenario'!BE97-'Baseline GMFM 2018'!BE97</f>
        <v>0.78289793768643001</v>
      </c>
      <c r="BF97" s="75">
        <f>'AGS 2018 scenario'!BF97-'Baseline GMFM 2018'!BF97</f>
        <v>6.2265564060882683E-2</v>
      </c>
      <c r="BG97" s="76">
        <f>'AGS 2018 scenario'!BG97-'Baseline GMFM 2018'!BG97</f>
        <v>2.5011339582092784E-3</v>
      </c>
      <c r="BH97" s="106">
        <f>'AGS 2018 scenario'!BH97-'Baseline GMFM 2018'!BH97</f>
        <v>0.69741735082903844</v>
      </c>
      <c r="BI97" s="75">
        <f>'AGS 2018 scenario'!BI97-'Baseline GMFM 2018'!BI97</f>
        <v>5.3654133383368108E-2</v>
      </c>
      <c r="BJ97" s="76">
        <f>'AGS 2018 scenario'!BJ97-'Baseline GMFM 2018'!BJ97</f>
        <v>2.2498584650370024E-3</v>
      </c>
      <c r="BK97" s="106">
        <f>'AGS 2018 scenario'!BK97-'Baseline GMFM 2018'!BK97</f>
        <v>0.86849576108414972</v>
      </c>
      <c r="BL97" s="75">
        <f>'AGS 2018 scenario'!BL97-'Baseline GMFM 2018'!BL97</f>
        <v>6.8509888603624641E-2</v>
      </c>
      <c r="BM97" s="76">
        <f>'AGS 2018 scenario'!BM97-'Baseline GMFM 2018'!BM97</f>
        <v>2.8835299305449702E-3</v>
      </c>
    </row>
    <row r="98" spans="1:65" x14ac:dyDescent="0.2">
      <c r="A98" s="51" t="s">
        <v>69</v>
      </c>
      <c r="B98" s="51" t="s">
        <v>144</v>
      </c>
      <c r="C98" s="62">
        <f>'AGS 2018 scenario'!C98-'Baseline GMFM 2018'!C98</f>
        <v>0</v>
      </c>
      <c r="D98" s="62">
        <f>'AGS 2018 scenario'!D98-'Baseline GMFM 2018'!D98</f>
        <v>0</v>
      </c>
      <c r="E98" s="62">
        <f>'AGS 2018 scenario'!E98-'Baseline GMFM 2018'!E98</f>
        <v>0</v>
      </c>
      <c r="F98" s="62">
        <f>'AGS 2018 scenario'!F98-'Baseline GMFM 2018'!F98</f>
        <v>0</v>
      </c>
      <c r="G98" s="62">
        <f>'AGS 2018 scenario'!G98-'Baseline GMFM 2018'!G98</f>
        <v>0</v>
      </c>
      <c r="H98" s="62">
        <f>'AGS 2018 scenario'!H98-'Baseline GMFM 2018'!H98</f>
        <v>0</v>
      </c>
      <c r="I98" s="62">
        <f>'AGS 2018 scenario'!I98-'Baseline GMFM 2018'!I98</f>
        <v>0</v>
      </c>
      <c r="J98" s="62">
        <f>'AGS 2018 scenario'!J98-'Baseline GMFM 2018'!J98</f>
        <v>0</v>
      </c>
      <c r="K98" s="62">
        <f>'AGS 2018 scenario'!K98-'Baseline GMFM 2018'!K98</f>
        <v>0</v>
      </c>
      <c r="L98" s="62">
        <f>'AGS 2018 scenario'!L98-'Baseline GMFM 2018'!L98</f>
        <v>0</v>
      </c>
      <c r="M98" s="62">
        <f>'AGS 2018 scenario'!M98-'Baseline GMFM 2018'!M98</f>
        <v>0</v>
      </c>
      <c r="N98" s="62">
        <f>'AGS 2018 scenario'!N98-'Baseline GMFM 2018'!N98</f>
        <v>0</v>
      </c>
      <c r="O98" s="62">
        <f>'AGS 2018 scenario'!O98-'Baseline GMFM 2018'!O98</f>
        <v>0</v>
      </c>
      <c r="P98" s="62">
        <f>'AGS 2018 scenario'!P98-'Baseline GMFM 2018'!P98</f>
        <v>0</v>
      </c>
      <c r="Q98" s="62">
        <f>'AGS 2018 scenario'!Q98-'Baseline GMFM 2018'!Q98</f>
        <v>0</v>
      </c>
      <c r="R98" s="62">
        <f>'AGS 2018 scenario'!R98-'Baseline GMFM 2018'!R98</f>
        <v>0</v>
      </c>
      <c r="S98" s="62">
        <f>'AGS 2018 scenario'!S98-'Baseline GMFM 2018'!S98</f>
        <v>0</v>
      </c>
      <c r="T98" s="62">
        <f>'AGS 2018 scenario'!T98-'Baseline GMFM 2018'!T98</f>
        <v>0</v>
      </c>
      <c r="U98" s="62">
        <f>'AGS 2018 scenario'!U98-'Baseline GMFM 2018'!U98</f>
        <v>0</v>
      </c>
      <c r="V98" s="62">
        <f>'AGS 2018 scenario'!V98-'Baseline GMFM 2018'!V98</f>
        <v>0</v>
      </c>
      <c r="W98" s="62">
        <f>'AGS 2018 scenario'!W98-'Baseline GMFM 2018'!W98</f>
        <v>0</v>
      </c>
      <c r="X98" s="62">
        <f>'AGS 2018 scenario'!X98-'Baseline GMFM 2018'!X98</f>
        <v>0</v>
      </c>
      <c r="Y98" s="62">
        <f>'AGS 2018 scenario'!Y98-'Baseline GMFM 2018'!Y98</f>
        <v>0</v>
      </c>
      <c r="Z98" s="62">
        <f>'AGS 2018 scenario'!Z98-'Baseline GMFM 2018'!Z98</f>
        <v>0</v>
      </c>
      <c r="AA98" s="62">
        <f>'AGS 2018 scenario'!AA98-'Baseline GMFM 2018'!AA98</f>
        <v>0</v>
      </c>
      <c r="AB98" s="116">
        <f>'AGS 2018 scenario'!AB98-'Baseline GMFM 2018'!AB98</f>
        <v>0</v>
      </c>
      <c r="AC98" s="62">
        <f>'AGS 2018 scenario'!AC98-'Baseline GMFM 2018'!AC98</f>
        <v>0</v>
      </c>
      <c r="AD98" s="62">
        <f>'AGS 2018 scenario'!AD98-'Baseline GMFM 2018'!AD98</f>
        <v>1.1411698008789273E-2</v>
      </c>
      <c r="AE98" s="62">
        <f>'AGS 2018 scenario'!AE98-'Baseline GMFM 2018'!AE98</f>
        <v>2.9737504223980693E-2</v>
      </c>
      <c r="AF98" s="62">
        <f>'AGS 2018 scenario'!AF98-'Baseline GMFM 2018'!AF98</f>
        <v>5.2607462969881169E-2</v>
      </c>
      <c r="AG98" s="62">
        <f>'AGS 2018 scenario'!AG98-'Baseline GMFM 2018'!AG98</f>
        <v>8.4765299276089223E-2</v>
      </c>
      <c r="AH98" s="62">
        <f>'AGS 2018 scenario'!AH98-'Baseline GMFM 2018'!AH98</f>
        <v>0.12144787413035729</v>
      </c>
      <c r="AI98" s="62">
        <f>'AGS 2018 scenario'!AI98-'Baseline GMFM 2018'!AI98</f>
        <v>0.16282317088162301</v>
      </c>
      <c r="AJ98" s="62">
        <f>'AGS 2018 scenario'!AJ98-'Baseline GMFM 2018'!AJ98</f>
        <v>0.2089865347768729</v>
      </c>
      <c r="AK98" s="62">
        <f>'AGS 2018 scenario'!AK98-'Baseline GMFM 2018'!AK98</f>
        <v>0.264568918535943</v>
      </c>
      <c r="AL98" s="62">
        <f>'AGS 2018 scenario'!AL98-'Baseline GMFM 2018'!AL98</f>
        <v>0.33421508545412593</v>
      </c>
      <c r="AM98" s="62">
        <f>'AGS 2018 scenario'!AM98-'Baseline GMFM 2018'!AM98</f>
        <v>0.42723136989987509</v>
      </c>
      <c r="AN98" s="62">
        <f>'AGS 2018 scenario'!AN98-'Baseline GMFM 2018'!AN98</f>
        <v>0.53441695885056717</v>
      </c>
      <c r="AO98" s="62">
        <f>'AGS 2018 scenario'!AO98-'Baseline GMFM 2018'!AO98</f>
        <v>0.65616251851097829</v>
      </c>
      <c r="AP98" s="62">
        <f>'AGS 2018 scenario'!AP98-'Baseline GMFM 2018'!AP98</f>
        <v>0.78894048920673754</v>
      </c>
      <c r="AQ98" s="62">
        <f>'AGS 2018 scenario'!AQ98-'Baseline GMFM 2018'!AQ98</f>
        <v>0.93799540458471142</v>
      </c>
      <c r="AR98" s="62">
        <f>'AGS 2018 scenario'!AR98-'Baseline GMFM 2018'!AR98</f>
        <v>1.0937215727115657</v>
      </c>
      <c r="AS98" s="62">
        <f>'AGS 2018 scenario'!AS98-'Baseline GMFM 2018'!AS98</f>
        <v>1.2564415738992381</v>
      </c>
      <c r="AT98" s="62">
        <f>'AGS 2018 scenario'!AT98-'Baseline GMFM 2018'!AT98</f>
        <v>1.4356107147586776</v>
      </c>
      <c r="AU98" s="62">
        <f>'AGS 2018 scenario'!AU98-'Baseline GMFM 2018'!AU98</f>
        <v>1.6270684680161374</v>
      </c>
      <c r="AV98" s="62">
        <f>'AGS 2018 scenario'!AV98-'Baseline GMFM 2018'!AV98</f>
        <v>1.833396927174924</v>
      </c>
      <c r="AW98" s="62">
        <f>'AGS 2018 scenario'!AW98-'Baseline GMFM 2018'!AW98</f>
        <v>2.0538208345711624</v>
      </c>
      <c r="AX98" s="62">
        <f>'AGS 2018 scenario'!AX98-'Baseline GMFM 2018'!AX98</f>
        <v>2.2887902710966301</v>
      </c>
      <c r="AY98" s="67">
        <f>'AGS 2018 scenario'!AY98-'Baseline GMFM 2018'!AY98</f>
        <v>2.2773785730878409</v>
      </c>
      <c r="AZ98" s="75">
        <f>'AGS 2018 scenario'!AZ98-'Baseline GMFM 2018'!AZ98</f>
        <v>0.11070716006616754</v>
      </c>
      <c r="BA98" s="76">
        <f>'AGS 2018 scenario'!BA98-'Baseline GMFM 2018'!BA98</f>
        <v>4.047200771352788E-3</v>
      </c>
      <c r="BB98" s="67">
        <f>'AGS 2018 scenario'!BB98-'Baseline GMFM 2018'!BB98</f>
        <v>2.0538208345711624</v>
      </c>
      <c r="BC98" s="75">
        <f>'AGS 2018 scenario'!BC98-'Baseline GMFM 2018'!BC98</f>
        <v>0.10091087301765367</v>
      </c>
      <c r="BD98" s="75">
        <f>'AGS 2018 scenario'!BD98-'Baseline GMFM 2018'!BD98</f>
        <v>3.7174978126783831E-3</v>
      </c>
      <c r="BE98" s="67">
        <f>'AGS 2018 scenario'!BE98-'Baseline GMFM 2018'!BE98</f>
        <v>1.833396927174924</v>
      </c>
      <c r="BF98" s="75">
        <f>'AGS 2018 scenario'!BF98-'Baseline GMFM 2018'!BF98</f>
        <v>9.4332717473959882E-2</v>
      </c>
      <c r="BG98" s="76">
        <f>'AGS 2018 scenario'!BG98-'Baseline GMFM 2018'!BG98</f>
        <v>3.379509819770421E-3</v>
      </c>
      <c r="BH98" s="106">
        <f>'AGS 2018 scenario'!BH98-'Baseline GMFM 2018'!BH98</f>
        <v>1.6270684680161374</v>
      </c>
      <c r="BI98" s="75">
        <f>'AGS 2018 scenario'!BI98-'Baseline GMFM 2018'!BI98</f>
        <v>7.7250678491464442E-2</v>
      </c>
      <c r="BJ98" s="76">
        <f>'AGS 2018 scenario'!BJ98-'Baseline GMFM 2018'!BJ98</f>
        <v>3.0346173050661562E-3</v>
      </c>
      <c r="BK98" s="106">
        <f>'AGS 2018 scenario'!BK98-'Baseline GMFM 2018'!BK98</f>
        <v>2.0424091365623731</v>
      </c>
      <c r="BL98" s="75">
        <f>'AGS 2018 scenario'!BL98-'Baseline GMFM 2018'!BL98</f>
        <v>9.9275416977291364E-2</v>
      </c>
      <c r="BM98" s="76">
        <f>'AGS 2018 scenario'!BM98-'Baseline GMFM 2018'!BM98</f>
        <v>3.8849312252862145E-3</v>
      </c>
    </row>
    <row r="99" spans="1:65" x14ac:dyDescent="0.2">
      <c r="A99" s="51" t="s">
        <v>70</v>
      </c>
      <c r="B99" s="51" t="s">
        <v>144</v>
      </c>
      <c r="C99" s="62">
        <f>'AGS 2018 scenario'!C99-'Baseline GMFM 2018'!C99</f>
        <v>0</v>
      </c>
      <c r="D99" s="62">
        <f>'AGS 2018 scenario'!D99-'Baseline GMFM 2018'!D99</f>
        <v>0</v>
      </c>
      <c r="E99" s="62">
        <f>'AGS 2018 scenario'!E99-'Baseline GMFM 2018'!E99</f>
        <v>0</v>
      </c>
      <c r="F99" s="62">
        <f>'AGS 2018 scenario'!F99-'Baseline GMFM 2018'!F99</f>
        <v>0</v>
      </c>
      <c r="G99" s="62">
        <f>'AGS 2018 scenario'!G99-'Baseline GMFM 2018'!G99</f>
        <v>0</v>
      </c>
      <c r="H99" s="62">
        <f>'AGS 2018 scenario'!H99-'Baseline GMFM 2018'!H99</f>
        <v>0</v>
      </c>
      <c r="I99" s="62">
        <f>'AGS 2018 scenario'!I99-'Baseline GMFM 2018'!I99</f>
        <v>0</v>
      </c>
      <c r="J99" s="62">
        <f>'AGS 2018 scenario'!J99-'Baseline GMFM 2018'!J99</f>
        <v>0</v>
      </c>
      <c r="K99" s="62">
        <f>'AGS 2018 scenario'!K99-'Baseline GMFM 2018'!K99</f>
        <v>0</v>
      </c>
      <c r="L99" s="62">
        <f>'AGS 2018 scenario'!L99-'Baseline GMFM 2018'!L99</f>
        <v>0</v>
      </c>
      <c r="M99" s="62">
        <f>'AGS 2018 scenario'!M99-'Baseline GMFM 2018'!M99</f>
        <v>0</v>
      </c>
      <c r="N99" s="62">
        <f>'AGS 2018 scenario'!N99-'Baseline GMFM 2018'!N99</f>
        <v>0</v>
      </c>
      <c r="O99" s="62">
        <f>'AGS 2018 scenario'!O99-'Baseline GMFM 2018'!O99</f>
        <v>0</v>
      </c>
      <c r="P99" s="62">
        <f>'AGS 2018 scenario'!P99-'Baseline GMFM 2018'!P99</f>
        <v>0</v>
      </c>
      <c r="Q99" s="62">
        <f>'AGS 2018 scenario'!Q99-'Baseline GMFM 2018'!Q99</f>
        <v>0</v>
      </c>
      <c r="R99" s="62">
        <f>'AGS 2018 scenario'!R99-'Baseline GMFM 2018'!R99</f>
        <v>0</v>
      </c>
      <c r="S99" s="62">
        <f>'AGS 2018 scenario'!S99-'Baseline GMFM 2018'!S99</f>
        <v>0</v>
      </c>
      <c r="T99" s="62">
        <f>'AGS 2018 scenario'!T99-'Baseline GMFM 2018'!T99</f>
        <v>0</v>
      </c>
      <c r="U99" s="62">
        <f>'AGS 2018 scenario'!U99-'Baseline GMFM 2018'!U99</f>
        <v>0</v>
      </c>
      <c r="V99" s="62">
        <f>'AGS 2018 scenario'!V99-'Baseline GMFM 2018'!V99</f>
        <v>0</v>
      </c>
      <c r="W99" s="62">
        <f>'AGS 2018 scenario'!W99-'Baseline GMFM 2018'!W99</f>
        <v>0</v>
      </c>
      <c r="X99" s="62">
        <f>'AGS 2018 scenario'!X99-'Baseline GMFM 2018'!X99</f>
        <v>0</v>
      </c>
      <c r="Y99" s="62">
        <f>'AGS 2018 scenario'!Y99-'Baseline GMFM 2018'!Y99</f>
        <v>0</v>
      </c>
      <c r="Z99" s="62">
        <f>'AGS 2018 scenario'!Z99-'Baseline GMFM 2018'!Z99</f>
        <v>0</v>
      </c>
      <c r="AA99" s="62">
        <f>'AGS 2018 scenario'!AA99-'Baseline GMFM 2018'!AA99</f>
        <v>0</v>
      </c>
      <c r="AB99" s="116">
        <f>'AGS 2018 scenario'!AB99-'Baseline GMFM 2018'!AB99</f>
        <v>0</v>
      </c>
      <c r="AC99" s="62">
        <f>'AGS 2018 scenario'!AC99-'Baseline GMFM 2018'!AC99</f>
        <v>0</v>
      </c>
      <c r="AD99" s="62">
        <f>'AGS 2018 scenario'!AD99-'Baseline GMFM 2018'!AD99</f>
        <v>1.7262651241388483E-2</v>
      </c>
      <c r="AE99" s="62">
        <f>'AGS 2018 scenario'!AE99-'Baseline GMFM 2018'!AE99</f>
        <v>4.4442670613143775E-2</v>
      </c>
      <c r="AF99" s="62">
        <f>'AGS 2018 scenario'!AF99-'Baseline GMFM 2018'!AF99</f>
        <v>7.7676914893153537E-2</v>
      </c>
      <c r="AG99" s="62">
        <f>'AGS 2018 scenario'!AG99-'Baseline GMFM 2018'!AG99</f>
        <v>0.12369246981933912</v>
      </c>
      <c r="AH99" s="62">
        <f>'AGS 2018 scenario'!AH99-'Baseline GMFM 2018'!AH99</f>
        <v>0.17516813739926818</v>
      </c>
      <c r="AI99" s="62">
        <f>'AGS 2018 scenario'!AI99-'Baseline GMFM 2018'!AI99</f>
        <v>0.23213040595246781</v>
      </c>
      <c r="AJ99" s="62">
        <f>'AGS 2018 scenario'!AJ99-'Baseline GMFM 2018'!AJ99</f>
        <v>0.29449710077062718</v>
      </c>
      <c r="AK99" s="62">
        <f>'AGS 2018 scenario'!AK99-'Baseline GMFM 2018'!AK99</f>
        <v>0.3685040808835538</v>
      </c>
      <c r="AL99" s="62">
        <f>'AGS 2018 scenario'!AL99-'Baseline GMFM 2018'!AL99</f>
        <v>0.46012446034806231</v>
      </c>
      <c r="AM99" s="62">
        <f>'AGS 2018 scenario'!AM99-'Baseline GMFM 2018'!AM99</f>
        <v>0.58136458955730319</v>
      </c>
      <c r="AN99" s="62">
        <f>'AGS 2018 scenario'!AN99-'Baseline GMFM 2018'!AN99</f>
        <v>0.71884068266331269</v>
      </c>
      <c r="AO99" s="62">
        <f>'AGS 2018 scenario'!AO99-'Baseline GMFM 2018'!AO99</f>
        <v>0.87242011889325255</v>
      </c>
      <c r="AP99" s="62">
        <f>'AGS 2018 scenario'!AP99-'Baseline GMFM 2018'!AP99</f>
        <v>1.0361404723942655</v>
      </c>
      <c r="AQ99" s="62">
        <f>'AGS 2018 scenario'!AQ99-'Baseline GMFM 2018'!AQ99</f>
        <v>1.2164390839903518</v>
      </c>
      <c r="AR99" s="62">
        <f>'AGS 2018 scenario'!AR99-'Baseline GMFM 2018'!AR99</f>
        <v>1.4006638998111427</v>
      </c>
      <c r="AS99" s="62">
        <f>'AGS 2018 scenario'!AS99-'Baseline GMFM 2018'!AS99</f>
        <v>1.5887622650947719</v>
      </c>
      <c r="AT99" s="62">
        <f>'AGS 2018 scenario'!AT99-'Baseline GMFM 2018'!AT99</f>
        <v>1.7927467841415776</v>
      </c>
      <c r="AU99" s="62">
        <f>'AGS 2018 scenario'!AU99-'Baseline GMFM 2018'!AU99</f>
        <v>2.0065419312588304</v>
      </c>
      <c r="AV99" s="62">
        <f>'AGS 2018 scenario'!AV99-'Baseline GMFM 2018'!AV99</f>
        <v>2.2328249069510733</v>
      </c>
      <c r="AW99" s="62">
        <f>'AGS 2018 scenario'!AW99-'Baseline GMFM 2018'!AW99</f>
        <v>2.4700387970731157</v>
      </c>
      <c r="AX99" s="62">
        <f>'AGS 2018 scenario'!AX99-'Baseline GMFM 2018'!AX99</f>
        <v>2.7184116265769802</v>
      </c>
      <c r="AY99" s="67">
        <f>'AGS 2018 scenario'!AY99-'Baseline GMFM 2018'!AY99</f>
        <v>2.7011489753355917</v>
      </c>
      <c r="AZ99" s="75">
        <f>'AGS 2018 scenario'!AZ99-'Baseline GMFM 2018'!AZ99</f>
        <v>6.9752855587465634E-2</v>
      </c>
      <c r="BA99" s="76">
        <f>'AGS 2018 scenario'!BA99-'Baseline GMFM 2018'!BA99</f>
        <v>3.1165113238178499E-3</v>
      </c>
      <c r="BB99" s="67">
        <f>'AGS 2018 scenario'!BB99-'Baseline GMFM 2018'!BB99</f>
        <v>2.4700387970731157</v>
      </c>
      <c r="BC99" s="75">
        <f>'AGS 2018 scenario'!BC99-'Baseline GMFM 2018'!BC99</f>
        <v>6.3755753661784265E-2</v>
      </c>
      <c r="BD99" s="75">
        <f>'AGS 2018 scenario'!BD99-'Baseline GMFM 2018'!BD99</f>
        <v>2.8670938370112253E-3</v>
      </c>
      <c r="BE99" s="67">
        <f>'AGS 2018 scenario'!BE99-'Baseline GMFM 2018'!BE99</f>
        <v>2.2328249069510733</v>
      </c>
      <c r="BF99" s="75">
        <f>'AGS 2018 scenario'!BF99-'Baseline GMFM 2018'!BF99</f>
        <v>5.672507564235639E-2</v>
      </c>
      <c r="BG99" s="76">
        <f>'AGS 2018 scenario'!BG99-'Baseline GMFM 2018'!BG99</f>
        <v>2.603238483081638E-3</v>
      </c>
      <c r="BH99" s="106">
        <f>'AGS 2018 scenario'!BH99-'Baseline GMFM 2018'!BH99</f>
        <v>2.0065419312588304</v>
      </c>
      <c r="BI99" s="75">
        <f>'AGS 2018 scenario'!BI99-'Baseline GMFM 2018'!BI99</f>
        <v>5.1481672144644192E-2</v>
      </c>
      <c r="BJ99" s="76">
        <f>'AGS 2018 scenario'!BJ99-'Baseline GMFM 2018'!BJ99</f>
        <v>2.3526137638949507E-3</v>
      </c>
      <c r="BK99" s="106">
        <f>'AGS 2018 scenario'!BK99-'Baseline GMFM 2018'!BK99</f>
        <v>2.4527761458317272</v>
      </c>
      <c r="BL99" s="75">
        <f>'AGS 2018 scenario'!BL99-'Baseline GMFM 2018'!BL99</f>
        <v>6.3336666034295927E-2</v>
      </c>
      <c r="BM99" s="76">
        <f>'AGS 2018 scenario'!BM99-'Baseline GMFM 2018'!BM99</f>
        <v>2.9954587016769452E-3</v>
      </c>
    </row>
    <row r="100" spans="1:65" x14ac:dyDescent="0.2">
      <c r="A100" s="51" t="s">
        <v>21</v>
      </c>
      <c r="B100" s="51" t="s">
        <v>144</v>
      </c>
      <c r="C100" s="62">
        <f>'AGS 2018 scenario'!C100-'Baseline GMFM 2018'!C100</f>
        <v>0</v>
      </c>
      <c r="D100" s="62">
        <f>'AGS 2018 scenario'!D100-'Baseline GMFM 2018'!D100</f>
        <v>0</v>
      </c>
      <c r="E100" s="62">
        <f>'AGS 2018 scenario'!E100-'Baseline GMFM 2018'!E100</f>
        <v>0</v>
      </c>
      <c r="F100" s="62">
        <f>'AGS 2018 scenario'!F100-'Baseline GMFM 2018'!F100</f>
        <v>0</v>
      </c>
      <c r="G100" s="62">
        <f>'AGS 2018 scenario'!G100-'Baseline GMFM 2018'!G100</f>
        <v>0</v>
      </c>
      <c r="H100" s="62">
        <f>'AGS 2018 scenario'!H100-'Baseline GMFM 2018'!H100</f>
        <v>0</v>
      </c>
      <c r="I100" s="62">
        <f>'AGS 2018 scenario'!I100-'Baseline GMFM 2018'!I100</f>
        <v>0</v>
      </c>
      <c r="J100" s="62">
        <f>'AGS 2018 scenario'!J100-'Baseline GMFM 2018'!J100</f>
        <v>0</v>
      </c>
      <c r="K100" s="62">
        <f>'AGS 2018 scenario'!K100-'Baseline GMFM 2018'!K100</f>
        <v>0</v>
      </c>
      <c r="L100" s="62">
        <f>'AGS 2018 scenario'!L100-'Baseline GMFM 2018'!L100</f>
        <v>0</v>
      </c>
      <c r="M100" s="62">
        <f>'AGS 2018 scenario'!M100-'Baseline GMFM 2018'!M100</f>
        <v>0</v>
      </c>
      <c r="N100" s="62">
        <f>'AGS 2018 scenario'!N100-'Baseline GMFM 2018'!N100</f>
        <v>0</v>
      </c>
      <c r="O100" s="62">
        <f>'AGS 2018 scenario'!O100-'Baseline GMFM 2018'!O100</f>
        <v>0</v>
      </c>
      <c r="P100" s="62">
        <f>'AGS 2018 scenario'!P100-'Baseline GMFM 2018'!P100</f>
        <v>0</v>
      </c>
      <c r="Q100" s="62">
        <f>'AGS 2018 scenario'!Q100-'Baseline GMFM 2018'!Q100</f>
        <v>0</v>
      </c>
      <c r="R100" s="62">
        <f>'AGS 2018 scenario'!R100-'Baseline GMFM 2018'!R100</f>
        <v>0</v>
      </c>
      <c r="S100" s="62">
        <f>'AGS 2018 scenario'!S100-'Baseline GMFM 2018'!S100</f>
        <v>0</v>
      </c>
      <c r="T100" s="62">
        <f>'AGS 2018 scenario'!T100-'Baseline GMFM 2018'!T100</f>
        <v>0</v>
      </c>
      <c r="U100" s="62">
        <f>'AGS 2018 scenario'!U100-'Baseline GMFM 2018'!U100</f>
        <v>0</v>
      </c>
      <c r="V100" s="62">
        <f>'AGS 2018 scenario'!V100-'Baseline GMFM 2018'!V100</f>
        <v>0</v>
      </c>
      <c r="W100" s="62">
        <f>'AGS 2018 scenario'!W100-'Baseline GMFM 2018'!W100</f>
        <v>0</v>
      </c>
      <c r="X100" s="62">
        <f>'AGS 2018 scenario'!X100-'Baseline GMFM 2018'!X100</f>
        <v>0</v>
      </c>
      <c r="Y100" s="62">
        <f>'AGS 2018 scenario'!Y100-'Baseline GMFM 2018'!Y100</f>
        <v>0</v>
      </c>
      <c r="Z100" s="62">
        <f>'AGS 2018 scenario'!Z100-'Baseline GMFM 2018'!Z100</f>
        <v>0</v>
      </c>
      <c r="AA100" s="62">
        <f>'AGS 2018 scenario'!AA100-'Baseline GMFM 2018'!AA100</f>
        <v>2.8199999860589742E-5</v>
      </c>
      <c r="AB100" s="116">
        <f>'AGS 2018 scenario'!AB100-'Baseline GMFM 2018'!AB100</f>
        <v>-5.6800000038492726E-5</v>
      </c>
      <c r="AC100" s="62">
        <f>'AGS 2018 scenario'!AC100-'Baseline GMFM 2018'!AC100</f>
        <v>-3.3329999973830127E-4</v>
      </c>
      <c r="AD100" s="62">
        <f>'AGS 2018 scenario'!AD100-'Baseline GMFM 2018'!AD100</f>
        <v>0.53979677240363344</v>
      </c>
      <c r="AE100" s="62">
        <f>'AGS 2018 scenario'!AE100-'Baseline GMFM 2018'!AE100</f>
        <v>1.3855516868093218</v>
      </c>
      <c r="AF100" s="62">
        <f>'AGS 2018 scenario'!AF100-'Baseline GMFM 2018'!AF100</f>
        <v>2.4238087461887972</v>
      </c>
      <c r="AG100" s="62">
        <f>'AGS 2018 scenario'!AG100-'Baseline GMFM 2018'!AG100</f>
        <v>3.857371986814087</v>
      </c>
      <c r="AH100" s="62">
        <f>'AGS 2018 scenario'!AH100-'Baseline GMFM 2018'!AH100</f>
        <v>5.4665244617758617</v>
      </c>
      <c r="AI100" s="62">
        <f>'AGS 2018 scenario'!AI100-'Baseline GMFM 2018'!AI100</f>
        <v>7.2437158631437342</v>
      </c>
      <c r="AJ100" s="62">
        <f>'AGS 2018 scenario'!AJ100-'Baseline GMFM 2018'!AJ100</f>
        <v>9.1839005222257128</v>
      </c>
      <c r="AK100" s="62">
        <f>'AGS 2018 scenario'!AK100-'Baseline GMFM 2018'!AK100</f>
        <v>11.479954663501303</v>
      </c>
      <c r="AL100" s="62">
        <f>'AGS 2018 scenario'!AL100-'Baseline GMFM 2018'!AL100</f>
        <v>14.313008095416762</v>
      </c>
      <c r="AM100" s="62">
        <f>'AGS 2018 scenario'!AM100-'Baseline GMFM 2018'!AM100</f>
        <v>18.057820938674695</v>
      </c>
      <c r="AN100" s="62">
        <f>'AGS 2018 scenario'!AN100-'Baseline GMFM 2018'!AN100</f>
        <v>22.300563110237135</v>
      </c>
      <c r="AO100" s="62">
        <f>'AGS 2018 scenario'!AO100-'Baseline GMFM 2018'!AO100</f>
        <v>27.031128389056676</v>
      </c>
      <c r="AP100" s="62">
        <f>'AGS 2018 scenario'!AP100-'Baseline GMFM 2018'!AP100</f>
        <v>32.046484334100569</v>
      </c>
      <c r="AQ100" s="62">
        <f>'AGS 2018 scenario'!AQ100-'Baseline GMFM 2018'!AQ100</f>
        <v>37.520983046966421</v>
      </c>
      <c r="AR100" s="62">
        <f>'AGS 2018 scenario'!AR100-'Baseline GMFM 2018'!AR100</f>
        <v>43.076039030748234</v>
      </c>
      <c r="AS100" s="62">
        <f>'AGS 2018 scenario'!AS100-'Baseline GMFM 2018'!AS100</f>
        <v>48.718862677051902</v>
      </c>
      <c r="AT100" s="62">
        <f>'AGS 2018 scenario'!AT100-'Baseline GMFM 2018'!AT100</f>
        <v>54.809648175929169</v>
      </c>
      <c r="AU100" s="62">
        <f>'AGS 2018 scenario'!AU100-'Baseline GMFM 2018'!AU100</f>
        <v>61.166644254668199</v>
      </c>
      <c r="AV100" s="62">
        <f>'AGS 2018 scenario'!AV100-'Baseline GMFM 2018'!AV100</f>
        <v>67.871640041942101</v>
      </c>
      <c r="AW100" s="62">
        <f>'AGS 2018 scenario'!AW100-'Baseline GMFM 2018'!AW100</f>
        <v>74.826570257247795</v>
      </c>
      <c r="AX100" s="62">
        <f>'AGS 2018 scenario'!AX100-'Baseline GMFM 2018'!AX100</f>
        <v>82.104693463201102</v>
      </c>
      <c r="AY100" s="67">
        <f>'AGS 2018 scenario'!AY100-'Baseline GMFM 2018'!AY100</f>
        <v>81.564896690797468</v>
      </c>
      <c r="AZ100" s="75">
        <f>'AGS 2018 scenario'!AZ100-'Baseline GMFM 2018'!AZ100</f>
        <v>5.5982907047119057E-2</v>
      </c>
      <c r="BA100" s="76">
        <f>'AGS 2018 scenario'!BA100-'Baseline GMFM 2018'!BA100</f>
        <v>2.5453475524395142E-3</v>
      </c>
      <c r="BB100" s="67">
        <f>'AGS 2018 scenario'!BB100-'Baseline GMFM 2018'!BB100</f>
        <v>74.826903557247533</v>
      </c>
      <c r="BC100" s="75">
        <f>'AGS 2018 scenario'!BC100-'Baseline GMFM 2018'!BC100</f>
        <v>5.1856780638628752E-2</v>
      </c>
      <c r="BD100" s="75">
        <f>'AGS 2018 scenario'!BD100-'Baseline GMFM 2018'!BD100</f>
        <v>2.3473769779533971E-3</v>
      </c>
      <c r="BE100" s="67">
        <f>'AGS 2018 scenario'!BE100-'Baseline GMFM 2018'!BE100</f>
        <v>67.871696841942139</v>
      </c>
      <c r="BF100" s="75">
        <f>'AGS 2018 scenario'!BF100-'Baseline GMFM 2018'!BF100</f>
        <v>4.7741971327708396E-2</v>
      </c>
      <c r="BG100" s="76">
        <f>'AGS 2018 scenario'!BG100-'Baseline GMFM 2018'!BG100</f>
        <v>2.1393841411356807E-3</v>
      </c>
      <c r="BH100" s="106">
        <f>'AGS 2018 scenario'!BH100-'Baseline GMFM 2018'!BH100</f>
        <v>61.166616054668339</v>
      </c>
      <c r="BI100" s="75">
        <f>'AGS 2018 scenario'!BI100-'Baseline GMFM 2018'!BI100</f>
        <v>4.4214632652288616E-2</v>
      </c>
      <c r="BJ100" s="76">
        <f>'AGS 2018 scenario'!BJ100-'Baseline GMFM 2018'!BJ100</f>
        <v>1.9383034098447993E-3</v>
      </c>
      <c r="BK100" s="106">
        <f>'AGS 2018 scenario'!BK100-'Baseline GMFM 2018'!BK100</f>
        <v>74.286773484844161</v>
      </c>
      <c r="BL100" s="75">
        <f>'AGS 2018 scenario'!BL100-'Baseline GMFM 2018'!BL100</f>
        <v>5.0985785567944822E-2</v>
      </c>
      <c r="BM100" s="76">
        <f>'AGS 2018 scenario'!BM100-'Baseline GMFM 2018'!BM100</f>
        <v>2.4508137914296402E-3</v>
      </c>
    </row>
    <row r="101" spans="1:65" x14ac:dyDescent="0.2"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116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7"/>
      <c r="AZ101" s="75"/>
      <c r="BA101" s="76"/>
      <c r="BB101" s="67"/>
      <c r="BC101" s="75"/>
      <c r="BD101" s="75"/>
      <c r="BE101" s="67"/>
      <c r="BF101" s="75"/>
      <c r="BG101" s="76"/>
      <c r="BH101" s="106"/>
      <c r="BI101" s="75"/>
      <c r="BJ101" s="76"/>
      <c r="BK101" s="106"/>
      <c r="BL101" s="75"/>
      <c r="BM101" s="76"/>
    </row>
    <row r="102" spans="1:65" x14ac:dyDescent="0.2">
      <c r="A102" s="103" t="s">
        <v>164</v>
      </c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116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7"/>
      <c r="AZ102" s="75"/>
      <c r="BA102" s="76"/>
      <c r="BB102" s="67"/>
      <c r="BC102" s="75"/>
      <c r="BD102" s="75"/>
      <c r="BE102" s="67"/>
      <c r="BF102" s="75"/>
      <c r="BG102" s="76"/>
      <c r="BH102" s="106"/>
      <c r="BI102" s="75"/>
      <c r="BJ102" s="76"/>
      <c r="BK102" s="106"/>
      <c r="BL102" s="75"/>
      <c r="BM102" s="76"/>
    </row>
    <row r="103" spans="1:65" x14ac:dyDescent="0.2"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116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7"/>
      <c r="AZ103" s="75"/>
      <c r="BA103" s="76"/>
      <c r="BB103" s="67"/>
      <c r="BC103" s="75"/>
      <c r="BD103" s="75"/>
      <c r="BE103" s="67"/>
      <c r="BF103" s="75"/>
      <c r="BG103" s="76"/>
      <c r="BH103" s="106"/>
      <c r="BI103" s="75"/>
      <c r="BJ103" s="76"/>
      <c r="BK103" s="106"/>
      <c r="BL103" s="75"/>
      <c r="BM103" s="76"/>
    </row>
    <row r="104" spans="1:65" x14ac:dyDescent="0.2">
      <c r="A104" s="56" t="s">
        <v>71</v>
      </c>
      <c r="B104" s="51" t="s">
        <v>144</v>
      </c>
      <c r="C104" s="62">
        <f>'AGS 2018 scenario'!C104-'Baseline GMFM 2018'!C104</f>
        <v>0</v>
      </c>
      <c r="D104" s="62">
        <f>'AGS 2018 scenario'!D104-'Baseline GMFM 2018'!D104</f>
        <v>0</v>
      </c>
      <c r="E104" s="62">
        <f>'AGS 2018 scenario'!E104-'Baseline GMFM 2018'!E104</f>
        <v>0</v>
      </c>
      <c r="F104" s="62">
        <f>'AGS 2018 scenario'!F104-'Baseline GMFM 2018'!F104</f>
        <v>0</v>
      </c>
      <c r="G104" s="62">
        <f>'AGS 2018 scenario'!G104-'Baseline GMFM 2018'!G104</f>
        <v>0</v>
      </c>
      <c r="H104" s="62">
        <f>'AGS 2018 scenario'!H104-'Baseline GMFM 2018'!H104</f>
        <v>0</v>
      </c>
      <c r="I104" s="62">
        <f>'AGS 2018 scenario'!I104-'Baseline GMFM 2018'!I104</f>
        <v>0</v>
      </c>
      <c r="J104" s="62">
        <f>'AGS 2018 scenario'!J104-'Baseline GMFM 2018'!J104</f>
        <v>0</v>
      </c>
      <c r="K104" s="62">
        <f>'AGS 2018 scenario'!K104-'Baseline GMFM 2018'!K104</f>
        <v>0</v>
      </c>
      <c r="L104" s="62">
        <f>'AGS 2018 scenario'!L104-'Baseline GMFM 2018'!L104</f>
        <v>0</v>
      </c>
      <c r="M104" s="62">
        <f>'AGS 2018 scenario'!M104-'Baseline GMFM 2018'!M104</f>
        <v>0</v>
      </c>
      <c r="N104" s="62">
        <f>'AGS 2018 scenario'!N104-'Baseline GMFM 2018'!N104</f>
        <v>0</v>
      </c>
      <c r="O104" s="62">
        <f>'AGS 2018 scenario'!O104-'Baseline GMFM 2018'!O104</f>
        <v>0</v>
      </c>
      <c r="P104" s="62">
        <f>'AGS 2018 scenario'!P104-'Baseline GMFM 2018'!P104</f>
        <v>0</v>
      </c>
      <c r="Q104" s="62">
        <f>'AGS 2018 scenario'!Q104-'Baseline GMFM 2018'!Q104</f>
        <v>0</v>
      </c>
      <c r="R104" s="62">
        <f>'AGS 2018 scenario'!R104-'Baseline GMFM 2018'!R104</f>
        <v>0</v>
      </c>
      <c r="S104" s="62">
        <f>'AGS 2018 scenario'!S104-'Baseline GMFM 2018'!S104</f>
        <v>0</v>
      </c>
      <c r="T104" s="62">
        <f>'AGS 2018 scenario'!T104-'Baseline GMFM 2018'!T104</f>
        <v>0</v>
      </c>
      <c r="U104" s="62">
        <f>'AGS 2018 scenario'!U104-'Baseline GMFM 2018'!U104</f>
        <v>0</v>
      </c>
      <c r="V104" s="62">
        <f>'AGS 2018 scenario'!V104-'Baseline GMFM 2018'!V104</f>
        <v>0</v>
      </c>
      <c r="W104" s="62">
        <f>'AGS 2018 scenario'!W104-'Baseline GMFM 2018'!W104</f>
        <v>0</v>
      </c>
      <c r="X104" s="62">
        <f>'AGS 2018 scenario'!X104-'Baseline GMFM 2018'!X104</f>
        <v>0</v>
      </c>
      <c r="Y104" s="62">
        <f>'AGS 2018 scenario'!Y104-'Baseline GMFM 2018'!Y104</f>
        <v>0</v>
      </c>
      <c r="Z104" s="62">
        <f>'AGS 2018 scenario'!Z104-'Baseline GMFM 2018'!Z104</f>
        <v>0</v>
      </c>
      <c r="AA104" s="62">
        <f>'AGS 2018 scenario'!AA104-'Baseline GMFM 2018'!AA104</f>
        <v>0</v>
      </c>
      <c r="AB104" s="116">
        <f>'AGS 2018 scenario'!AB104-'Baseline GMFM 2018'!AB104</f>
        <v>0</v>
      </c>
      <c r="AC104" s="62">
        <f>'AGS 2018 scenario'!AC104-'Baseline GMFM 2018'!AC104</f>
        <v>0</v>
      </c>
      <c r="AD104" s="62">
        <f>'AGS 2018 scenario'!AD104-'Baseline GMFM 2018'!AD104</f>
        <v>6.3412839931586973E-4</v>
      </c>
      <c r="AE104" s="62">
        <f>'AGS 2018 scenario'!AE104-'Baseline GMFM 2018'!AE104</f>
        <v>2.6525852801420058E-3</v>
      </c>
      <c r="AF104" s="62">
        <f>'AGS 2018 scenario'!AF104-'Baseline GMFM 2018'!AF104</f>
        <v>5.1768788836987767E-3</v>
      </c>
      <c r="AG104" s="62">
        <f>'AGS 2018 scenario'!AG104-'Baseline GMFM 2018'!AG104</f>
        <v>8.7053201760447507E-3</v>
      </c>
      <c r="AH104" s="62">
        <f>'AGS 2018 scenario'!AH104-'Baseline GMFM 2018'!AH104</f>
        <v>1.25797848690965E-2</v>
      </c>
      <c r="AI104" s="62">
        <f>'AGS 2018 scenario'!AI104-'Baseline GMFM 2018'!AI104</f>
        <v>1.6770060827070665E-2</v>
      </c>
      <c r="AJ104" s="62">
        <f>'AGS 2018 scenario'!AJ104-'Baseline GMFM 2018'!AJ104</f>
        <v>2.1256238148154694E-2</v>
      </c>
      <c r="AK104" s="62">
        <f>'AGS 2018 scenario'!AK104-'Baseline GMFM 2018'!AK104</f>
        <v>2.653161375263835E-2</v>
      </c>
      <c r="AL104" s="62">
        <f>'AGS 2018 scenario'!AL104-'Baseline GMFM 2018'!AL104</f>
        <v>3.2996574457261119E-2</v>
      </c>
      <c r="AM104" s="62">
        <f>'AGS 2018 scenario'!AM104-'Baseline GMFM 2018'!AM104</f>
        <v>4.1495566291164465E-2</v>
      </c>
      <c r="AN104" s="62">
        <f>'AGS 2018 scenario'!AN104-'Baseline GMFM 2018'!AN104</f>
        <v>5.0837274485946438E-2</v>
      </c>
      <c r="AO104" s="62">
        <f>'AGS 2018 scenario'!AO104-'Baseline GMFM 2018'!AO104</f>
        <v>6.1048394595339062E-2</v>
      </c>
      <c r="AP104" s="62">
        <f>'AGS 2018 scenario'!AP104-'Baseline GMFM 2018'!AP104</f>
        <v>7.1534222692676508E-2</v>
      </c>
      <c r="AQ104" s="62">
        <f>'AGS 2018 scenario'!AQ104-'Baseline GMFM 2018'!AQ104</f>
        <v>8.2660638383323715E-2</v>
      </c>
      <c r="AR104" s="62">
        <f>'AGS 2018 scenario'!AR104-'Baseline GMFM 2018'!AR104</f>
        <v>9.3536830907595458E-2</v>
      </c>
      <c r="AS104" s="62">
        <f>'AGS 2018 scenario'!AS104-'Baseline GMFM 2018'!AS104</f>
        <v>0.10418500475343251</v>
      </c>
      <c r="AT104" s="62">
        <f>'AGS 2018 scenario'!AT104-'Baseline GMFM 2018'!AT104</f>
        <v>0.115360114156001</v>
      </c>
      <c r="AU104" s="62">
        <f>'AGS 2018 scenario'!AU104-'Baseline GMFM 2018'!AU104</f>
        <v>0.12665447540500807</v>
      </c>
      <c r="AV104" s="62">
        <f>'AGS 2018 scenario'!AV104-'Baseline GMFM 2018'!AV104</f>
        <v>0.13818509615115104</v>
      </c>
      <c r="AW104" s="62">
        <f>'AGS 2018 scenario'!AW104-'Baseline GMFM 2018'!AW104</f>
        <v>0.15069269342449587</v>
      </c>
      <c r="AX104" s="62">
        <f>'AGS 2018 scenario'!AX104-'Baseline GMFM 2018'!AX104</f>
        <v>0.16367816520919121</v>
      </c>
      <c r="AY104" s="67">
        <f>'AGS 2018 scenario'!AY104-'Baseline GMFM 2018'!AY104</f>
        <v>0.16304403680987534</v>
      </c>
      <c r="AZ104" s="75">
        <f>'AGS 2018 scenario'!AZ104-'Baseline GMFM 2018'!AZ104</f>
        <v>8.0374344355633176E-3</v>
      </c>
      <c r="BA104" s="76">
        <f>'AGS 2018 scenario'!BA104-'Baseline GMFM 2018'!BA104</f>
        <v>4.8893571228081356E-4</v>
      </c>
      <c r="BB104" s="67">
        <f>'AGS 2018 scenario'!BB104-'Baseline GMFM 2018'!BB104</f>
        <v>0.15069269342449587</v>
      </c>
      <c r="BC104" s="75">
        <f>'AGS 2018 scenario'!BC104-'Baseline GMFM 2018'!BC104</f>
        <v>7.3949777012583262E-3</v>
      </c>
      <c r="BD104" s="75">
        <f>'AGS 2018 scenario'!BD104-'Baseline GMFM 2018'!BD104</f>
        <v>4.4647744020509528E-4</v>
      </c>
      <c r="BE104" s="67">
        <f>'AGS 2018 scenario'!BE104-'Baseline GMFM 2018'!BE104</f>
        <v>0.13818509615115104</v>
      </c>
      <c r="BF104" s="75">
        <f>'AGS 2018 scenario'!BF104-'Baseline GMFM 2018'!BF104</f>
        <v>6.8909876959065974E-3</v>
      </c>
      <c r="BG104" s="76">
        <f>'AGS 2018 scenario'!BG104-'Baseline GMFM 2018'!BG104</f>
        <v>4.0520807520194602E-4</v>
      </c>
      <c r="BH104" s="106">
        <f>'AGS 2018 scenario'!BH104-'Baseline GMFM 2018'!BH104</f>
        <v>0.12665447540500807</v>
      </c>
      <c r="BI104" s="75">
        <f>'AGS 2018 scenario'!BI104-'Baseline GMFM 2018'!BI104</f>
        <v>7.02535600634209E-3</v>
      </c>
      <c r="BJ104" s="76">
        <f>'AGS 2018 scenario'!BJ104-'Baseline GMFM 2018'!BJ104</f>
        <v>3.6926130541758972E-4</v>
      </c>
      <c r="BK104" s="106">
        <f>'AGS 2018 scenario'!BK104-'Baseline GMFM 2018'!BK104</f>
        <v>0.15005856502518</v>
      </c>
      <c r="BL104" s="75">
        <f>'AGS 2018 scenario'!BL104-'Baseline GMFM 2018'!BL104</f>
        <v>7.3974654207396295E-3</v>
      </c>
      <c r="BM104" s="76">
        <f>'AGS 2018 scenario'!BM104-'Baseline GMFM 2018'!BM104</f>
        <v>4.6819761730754195E-4</v>
      </c>
    </row>
    <row r="105" spans="1:65" x14ac:dyDescent="0.2">
      <c r="A105" s="57" t="s">
        <v>72</v>
      </c>
      <c r="B105" s="51" t="s">
        <v>144</v>
      </c>
      <c r="C105" s="62">
        <f>'AGS 2018 scenario'!C105-'Baseline GMFM 2018'!C105</f>
        <v>0</v>
      </c>
      <c r="D105" s="62">
        <f>'AGS 2018 scenario'!D105-'Baseline GMFM 2018'!D105</f>
        <v>0</v>
      </c>
      <c r="E105" s="62">
        <f>'AGS 2018 scenario'!E105-'Baseline GMFM 2018'!E105</f>
        <v>0</v>
      </c>
      <c r="F105" s="62">
        <f>'AGS 2018 scenario'!F105-'Baseline GMFM 2018'!F105</f>
        <v>0</v>
      </c>
      <c r="G105" s="62">
        <f>'AGS 2018 scenario'!G105-'Baseline GMFM 2018'!G105</f>
        <v>0</v>
      </c>
      <c r="H105" s="62">
        <f>'AGS 2018 scenario'!H105-'Baseline GMFM 2018'!H105</f>
        <v>0</v>
      </c>
      <c r="I105" s="62">
        <f>'AGS 2018 scenario'!I105-'Baseline GMFM 2018'!I105</f>
        <v>0</v>
      </c>
      <c r="J105" s="62">
        <f>'AGS 2018 scenario'!J105-'Baseline GMFM 2018'!J105</f>
        <v>0</v>
      </c>
      <c r="K105" s="62">
        <f>'AGS 2018 scenario'!K105-'Baseline GMFM 2018'!K105</f>
        <v>0</v>
      </c>
      <c r="L105" s="62">
        <f>'AGS 2018 scenario'!L105-'Baseline GMFM 2018'!L105</f>
        <v>0</v>
      </c>
      <c r="M105" s="62">
        <f>'AGS 2018 scenario'!M105-'Baseline GMFM 2018'!M105</f>
        <v>0</v>
      </c>
      <c r="N105" s="62">
        <f>'AGS 2018 scenario'!N105-'Baseline GMFM 2018'!N105</f>
        <v>0</v>
      </c>
      <c r="O105" s="62">
        <f>'AGS 2018 scenario'!O105-'Baseline GMFM 2018'!O105</f>
        <v>0</v>
      </c>
      <c r="P105" s="62">
        <f>'AGS 2018 scenario'!P105-'Baseline GMFM 2018'!P105</f>
        <v>0</v>
      </c>
      <c r="Q105" s="62">
        <f>'AGS 2018 scenario'!Q105-'Baseline GMFM 2018'!Q105</f>
        <v>0</v>
      </c>
      <c r="R105" s="62">
        <f>'AGS 2018 scenario'!R105-'Baseline GMFM 2018'!R105</f>
        <v>0</v>
      </c>
      <c r="S105" s="62">
        <f>'AGS 2018 scenario'!S105-'Baseline GMFM 2018'!S105</f>
        <v>0</v>
      </c>
      <c r="T105" s="62">
        <f>'AGS 2018 scenario'!T105-'Baseline GMFM 2018'!T105</f>
        <v>0</v>
      </c>
      <c r="U105" s="62">
        <f>'AGS 2018 scenario'!U105-'Baseline GMFM 2018'!U105</f>
        <v>0</v>
      </c>
      <c r="V105" s="62">
        <f>'AGS 2018 scenario'!V105-'Baseline GMFM 2018'!V105</f>
        <v>0</v>
      </c>
      <c r="W105" s="62">
        <f>'AGS 2018 scenario'!W105-'Baseline GMFM 2018'!W105</f>
        <v>0</v>
      </c>
      <c r="X105" s="62">
        <f>'AGS 2018 scenario'!X105-'Baseline GMFM 2018'!X105</f>
        <v>0</v>
      </c>
      <c r="Y105" s="62">
        <f>'AGS 2018 scenario'!Y105-'Baseline GMFM 2018'!Y105</f>
        <v>0</v>
      </c>
      <c r="Z105" s="62">
        <f>'AGS 2018 scenario'!Z105-'Baseline GMFM 2018'!Z105</f>
        <v>0</v>
      </c>
      <c r="AA105" s="62">
        <f>'AGS 2018 scenario'!AA105-'Baseline GMFM 2018'!AA105</f>
        <v>0</v>
      </c>
      <c r="AB105" s="116">
        <f>'AGS 2018 scenario'!AB105-'Baseline GMFM 2018'!AB105</f>
        <v>0</v>
      </c>
      <c r="AC105" s="62">
        <f>'AGS 2018 scenario'!AC105-'Baseline GMFM 2018'!AC105</f>
        <v>0</v>
      </c>
      <c r="AD105" s="62">
        <f>'AGS 2018 scenario'!AD105-'Baseline GMFM 2018'!AD105</f>
        <v>-1.5483076749678304E-4</v>
      </c>
      <c r="AE105" s="62">
        <f>'AGS 2018 scenario'!AE105-'Baseline GMFM 2018'!AE105</f>
        <v>-2.2045316010466109E-4</v>
      </c>
      <c r="AF105" s="62">
        <f>'AGS 2018 scenario'!AF105-'Baseline GMFM 2018'!AF105</f>
        <v>-2.7709597134517594E-4</v>
      </c>
      <c r="AG105" s="62">
        <f>'AGS 2018 scenario'!AG105-'Baseline GMFM 2018'!AG105</f>
        <v>-3.2872081621126981E-4</v>
      </c>
      <c r="AH105" s="62">
        <f>'AGS 2018 scenario'!AH105-'Baseline GMFM 2018'!AH105</f>
        <v>-3.7672047569481393E-4</v>
      </c>
      <c r="AI105" s="62">
        <f>'AGS 2018 scenario'!AI105-'Baseline GMFM 2018'!AI105</f>
        <v>-4.1844371093358035E-4</v>
      </c>
      <c r="AJ105" s="62">
        <f>'AGS 2018 scenario'!AJ105-'Baseline GMFM 2018'!AJ105</f>
        <v>-4.5230686075070636E-4</v>
      </c>
      <c r="AK105" s="62">
        <f>'AGS 2018 scenario'!AK105-'Baseline GMFM 2018'!AK105</f>
        <v>-4.8364842362147442E-4</v>
      </c>
      <c r="AL105" s="62">
        <f>'AGS 2018 scenario'!AL105-'Baseline GMFM 2018'!AL105</f>
        <v>-5.08161233168547E-4</v>
      </c>
      <c r="AM105" s="62">
        <f>'AGS 2018 scenario'!AM105-'Baseline GMFM 2018'!AM105</f>
        <v>-5.2769924713969019E-4</v>
      </c>
      <c r="AN105" s="62">
        <f>'AGS 2018 scenario'!AN105-'Baseline GMFM 2018'!AN105</f>
        <v>-5.4554504442672069E-4</v>
      </c>
      <c r="AO105" s="62">
        <f>'AGS 2018 scenario'!AO105-'Baseline GMFM 2018'!AO105</f>
        <v>-5.5780967537710779E-4</v>
      </c>
      <c r="AP105" s="62">
        <f>'AGS 2018 scenario'!AP105-'Baseline GMFM 2018'!AP105</f>
        <v>-5.6608564906079906E-4</v>
      </c>
      <c r="AQ105" s="62">
        <f>'AGS 2018 scenario'!AQ105-'Baseline GMFM 2018'!AQ105</f>
        <v>-5.7318147988150159E-4</v>
      </c>
      <c r="AR105" s="62">
        <f>'AGS 2018 scenario'!AR105-'Baseline GMFM 2018'!AR105</f>
        <v>-5.7710789617626546E-4</v>
      </c>
      <c r="AS105" s="62">
        <f>'AGS 2018 scenario'!AS105-'Baseline GMFM 2018'!AS105</f>
        <v>-5.7605757685230685E-4</v>
      </c>
      <c r="AT105" s="62">
        <f>'AGS 2018 scenario'!AT105-'Baseline GMFM 2018'!AT105</f>
        <v>-5.7594395211824079E-4</v>
      </c>
      <c r="AU105" s="62">
        <f>'AGS 2018 scenario'!AU105-'Baseline GMFM 2018'!AU105</f>
        <v>-5.6999370149179995E-4</v>
      </c>
      <c r="AV105" s="62">
        <f>'AGS 2018 scenario'!AV105-'Baseline GMFM 2018'!AV105</f>
        <v>-5.6523712575273777E-4</v>
      </c>
      <c r="AW105" s="62">
        <f>'AGS 2018 scenario'!AW105-'Baseline GMFM 2018'!AW105</f>
        <v>2.1926797184468327E-4</v>
      </c>
      <c r="AX105" s="62">
        <f>'AGS 2018 scenario'!AX105-'Baseline GMFM 2018'!AX105</f>
        <v>1.3156011728008288E-3</v>
      </c>
      <c r="AY105" s="67">
        <f>'AGS 2018 scenario'!AY105-'Baseline GMFM 2018'!AY105</f>
        <v>1.4704319402976118E-3</v>
      </c>
      <c r="AZ105" s="75">
        <f>'AGS 2018 scenario'!AZ105-'Baseline GMFM 2018'!AZ105</f>
        <v>4.3956396123856489E-4</v>
      </c>
      <c r="BA105" s="76">
        <f>'AGS 2018 scenario'!BA105-'Baseline GMFM 2018'!BA105</f>
        <v>2.5172053952249307E-5</v>
      </c>
      <c r="BB105" s="67">
        <f>'AGS 2018 scenario'!BB105-'Baseline GMFM 2018'!BB105</f>
        <v>2.1926797184468327E-4</v>
      </c>
      <c r="BC105" s="75">
        <f>'AGS 2018 scenario'!BC105-'Baseline GMFM 2018'!BC105</f>
        <v>6.5059754470603304E-5</v>
      </c>
      <c r="BD105" s="75">
        <f>'AGS 2018 scenario'!BD105-'Baseline GMFM 2018'!BD105</f>
        <v>3.7679564989234748E-6</v>
      </c>
      <c r="BE105" s="67">
        <f>'AGS 2018 scenario'!BE105-'Baseline GMFM 2018'!BE105</f>
        <v>-5.6523712575273777E-4</v>
      </c>
      <c r="BF105" s="75">
        <f>'AGS 2018 scenario'!BF105-'Baseline GMFM 2018'!BF105</f>
        <v>-1.6776811223723209E-4</v>
      </c>
      <c r="BG105" s="76">
        <f>'AGS 2018 scenario'!BG105-'Baseline GMFM 2018'!BG105</f>
        <v>-9.6255483529317232E-6</v>
      </c>
      <c r="BH105" s="106">
        <f>'AGS 2018 scenario'!BH105-'Baseline GMFM 2018'!BH105</f>
        <v>-5.6999370149179995E-4</v>
      </c>
      <c r="BI105" s="75">
        <f>'AGS 2018 scenario'!BI105-'Baseline GMFM 2018'!BI105</f>
        <v>-1.7043671242884806E-4</v>
      </c>
      <c r="BJ105" s="76">
        <f>'AGS 2018 scenario'!BJ105-'Baseline GMFM 2018'!BJ105</f>
        <v>-9.6230186746870672E-6</v>
      </c>
      <c r="BK105" s="106">
        <f>'AGS 2018 scenario'!BK105-'Baseline GMFM 2018'!BK105</f>
        <v>3.7409873934146631E-4</v>
      </c>
      <c r="BL105" s="75">
        <f>'AGS 2018 scenario'!BL105-'Baseline GMFM 2018'!BL105</f>
        <v>1.0756993754508504E-4</v>
      </c>
      <c r="BM105" s="76">
        <f>'AGS 2018 scenario'!BM105-'Baseline GMFM 2018'!BM105</f>
        <v>6.4225544277318747E-6</v>
      </c>
    </row>
    <row r="106" spans="1:65" x14ac:dyDescent="0.2">
      <c r="A106" s="57" t="s">
        <v>73</v>
      </c>
      <c r="B106" s="51" t="s">
        <v>144</v>
      </c>
      <c r="C106" s="62">
        <f>'AGS 2018 scenario'!C106-'Baseline GMFM 2018'!C106</f>
        <v>0</v>
      </c>
      <c r="D106" s="62">
        <f>'AGS 2018 scenario'!D106-'Baseline GMFM 2018'!D106</f>
        <v>0</v>
      </c>
      <c r="E106" s="62">
        <f>'AGS 2018 scenario'!E106-'Baseline GMFM 2018'!E106</f>
        <v>0</v>
      </c>
      <c r="F106" s="62">
        <f>'AGS 2018 scenario'!F106-'Baseline GMFM 2018'!F106</f>
        <v>0</v>
      </c>
      <c r="G106" s="62">
        <f>'AGS 2018 scenario'!G106-'Baseline GMFM 2018'!G106</f>
        <v>0</v>
      </c>
      <c r="H106" s="62">
        <f>'AGS 2018 scenario'!H106-'Baseline GMFM 2018'!H106</f>
        <v>0</v>
      </c>
      <c r="I106" s="62">
        <f>'AGS 2018 scenario'!I106-'Baseline GMFM 2018'!I106</f>
        <v>0</v>
      </c>
      <c r="J106" s="62">
        <f>'AGS 2018 scenario'!J106-'Baseline GMFM 2018'!J106</f>
        <v>0</v>
      </c>
      <c r="K106" s="62">
        <f>'AGS 2018 scenario'!K106-'Baseline GMFM 2018'!K106</f>
        <v>0</v>
      </c>
      <c r="L106" s="62">
        <f>'AGS 2018 scenario'!L106-'Baseline GMFM 2018'!L106</f>
        <v>0</v>
      </c>
      <c r="M106" s="62">
        <f>'AGS 2018 scenario'!M106-'Baseline GMFM 2018'!M106</f>
        <v>0</v>
      </c>
      <c r="N106" s="62">
        <f>'AGS 2018 scenario'!N106-'Baseline GMFM 2018'!N106</f>
        <v>0</v>
      </c>
      <c r="O106" s="62">
        <f>'AGS 2018 scenario'!O106-'Baseline GMFM 2018'!O106</f>
        <v>0</v>
      </c>
      <c r="P106" s="62">
        <f>'AGS 2018 scenario'!P106-'Baseline GMFM 2018'!P106</f>
        <v>0</v>
      </c>
      <c r="Q106" s="62">
        <f>'AGS 2018 scenario'!Q106-'Baseline GMFM 2018'!Q106</f>
        <v>0</v>
      </c>
      <c r="R106" s="62">
        <f>'AGS 2018 scenario'!R106-'Baseline GMFM 2018'!R106</f>
        <v>0</v>
      </c>
      <c r="S106" s="62">
        <f>'AGS 2018 scenario'!S106-'Baseline GMFM 2018'!S106</f>
        <v>0</v>
      </c>
      <c r="T106" s="62">
        <f>'AGS 2018 scenario'!T106-'Baseline GMFM 2018'!T106</f>
        <v>0</v>
      </c>
      <c r="U106" s="62">
        <f>'AGS 2018 scenario'!U106-'Baseline GMFM 2018'!U106</f>
        <v>0</v>
      </c>
      <c r="V106" s="62">
        <f>'AGS 2018 scenario'!V106-'Baseline GMFM 2018'!V106</f>
        <v>0</v>
      </c>
      <c r="W106" s="62">
        <f>'AGS 2018 scenario'!W106-'Baseline GMFM 2018'!W106</f>
        <v>0</v>
      </c>
      <c r="X106" s="62">
        <f>'AGS 2018 scenario'!X106-'Baseline GMFM 2018'!X106</f>
        <v>0</v>
      </c>
      <c r="Y106" s="62">
        <f>'AGS 2018 scenario'!Y106-'Baseline GMFM 2018'!Y106</f>
        <v>0</v>
      </c>
      <c r="Z106" s="62">
        <f>'AGS 2018 scenario'!Z106-'Baseline GMFM 2018'!Z106</f>
        <v>0</v>
      </c>
      <c r="AA106" s="62">
        <f>'AGS 2018 scenario'!AA106-'Baseline GMFM 2018'!AA106</f>
        <v>0</v>
      </c>
      <c r="AB106" s="116">
        <f>'AGS 2018 scenario'!AB106-'Baseline GMFM 2018'!AB106</f>
        <v>0</v>
      </c>
      <c r="AC106" s="62">
        <f>'AGS 2018 scenario'!AC106-'Baseline GMFM 2018'!AC106</f>
        <v>0</v>
      </c>
      <c r="AD106" s="62">
        <f>'AGS 2018 scenario'!AD106-'Baseline GMFM 2018'!AD106</f>
        <v>7.6799109952341293E-6</v>
      </c>
      <c r="AE106" s="62">
        <f>'AGS 2018 scenario'!AE106-'Baseline GMFM 2018'!AE106</f>
        <v>2.9741323802734421E-5</v>
      </c>
      <c r="AF106" s="62">
        <f>'AGS 2018 scenario'!AF106-'Baseline GMFM 2018'!AF106</f>
        <v>5.5544434181847846E-5</v>
      </c>
      <c r="AG106" s="62">
        <f>'AGS 2018 scenario'!AG106-'Baseline GMFM 2018'!AG106</f>
        <v>8.8348070874905149E-5</v>
      </c>
      <c r="AH106" s="62">
        <f>'AGS 2018 scenario'!AH106-'Baseline GMFM 2018'!AH106</f>
        <v>1.2145149458894777E-4</v>
      </c>
      <c r="AI106" s="62">
        <f>'AGS 2018 scenario'!AI106-'Baseline GMFM 2018'!AI106</f>
        <v>1.5412873882914013E-4</v>
      </c>
      <c r="AJ106" s="62">
        <f>'AGS 2018 scenario'!AJ106-'Baseline GMFM 2018'!AJ106</f>
        <v>1.8623554380339802E-4</v>
      </c>
      <c r="AK106" s="62">
        <f>'AGS 2018 scenario'!AK106-'Baseline GMFM 2018'!AK106</f>
        <v>2.2431424551530577E-4</v>
      </c>
      <c r="AL106" s="62">
        <f>'AGS 2018 scenario'!AL106-'Baseline GMFM 2018'!AL106</f>
        <v>2.6947048031003562E-4</v>
      </c>
      <c r="AM106" s="62">
        <f>'AGS 2018 scenario'!AM106-'Baseline GMFM 2018'!AM106</f>
        <v>3.2738625160155799E-4</v>
      </c>
      <c r="AN106" s="62">
        <f>'AGS 2018 scenario'!AN106-'Baseline GMFM 2018'!AN106</f>
        <v>3.8871529198036825E-4</v>
      </c>
      <c r="AO106" s="62">
        <f>'AGS 2018 scenario'!AO106-'Baseline GMFM 2018'!AO106</f>
        <v>4.5148327806415756E-4</v>
      </c>
      <c r="AP106" s="62">
        <f>'AGS 2018 scenario'!AP106-'Baseline GMFM 2018'!AP106</f>
        <v>5.1192830548409118E-4</v>
      </c>
      <c r="AQ106" s="62">
        <f>'AGS 2018 scenario'!AQ106-'Baseline GMFM 2018'!AQ106</f>
        <v>5.7233169277133566E-4</v>
      </c>
      <c r="AR106" s="62">
        <f>'AGS 2018 scenario'!AR106-'Baseline GMFM 2018'!AR106</f>
        <v>6.2693438325842066E-4</v>
      </c>
      <c r="AS106" s="62">
        <f>'AGS 2018 scenario'!AS106-'Baseline GMFM 2018'!AS106</f>
        <v>6.7607853471976509E-4</v>
      </c>
      <c r="AT106" s="62">
        <f>'AGS 2018 scenario'!AT106-'Baseline GMFM 2018'!AT106</f>
        <v>7.2493477494506298E-4</v>
      </c>
      <c r="AU106" s="62">
        <f>'AGS 2018 scenario'!AU106-'Baseline GMFM 2018'!AU106</f>
        <v>7.7084487766518328E-4</v>
      </c>
      <c r="AV106" s="62">
        <f>'AGS 2018 scenario'!AV106-'Baseline GMFM 2018'!AV106</f>
        <v>8.1469030533201647E-4</v>
      </c>
      <c r="AW106" s="62">
        <f>'AGS 2018 scenario'!AW106-'Baseline GMFM 2018'!AW106</f>
        <v>8.5633318345013087E-4</v>
      </c>
      <c r="AX106" s="62">
        <f>'AGS 2018 scenario'!AX106-'Baseline GMFM 2018'!AX106</f>
        <v>8.9567284763773791E-4</v>
      </c>
      <c r="AY106" s="67">
        <f>'AGS 2018 scenario'!AY106-'Baseline GMFM 2018'!AY106</f>
        <v>8.8799293664250378E-4</v>
      </c>
      <c r="AZ106" s="75">
        <f>'AGS 2018 scenario'!AZ106-'Baseline GMFM 2018'!AZ106</f>
        <v>4.6518325608188027E-3</v>
      </c>
      <c r="BA106" s="76">
        <f>'AGS 2018 scenario'!BA106-'Baseline GMFM 2018'!BA106</f>
        <v>5.2405858957726981E-4</v>
      </c>
      <c r="BB106" s="67">
        <f>'AGS 2018 scenario'!BB106-'Baseline GMFM 2018'!BB106</f>
        <v>8.5633318345013087E-4</v>
      </c>
      <c r="BC106" s="75">
        <f>'AGS 2018 scenario'!BC106-'Baseline GMFM 2018'!BC106</f>
        <v>4.5484953919900928E-3</v>
      </c>
      <c r="BD106" s="75">
        <f>'AGS 2018 scenario'!BD106-'Baseline GMFM 2018'!BD106</f>
        <v>4.8287064281715697E-4</v>
      </c>
      <c r="BE106" s="67">
        <f>'AGS 2018 scenario'!BE106-'Baseline GMFM 2018'!BE106</f>
        <v>8.1469030533201647E-4</v>
      </c>
      <c r="BF106" s="75">
        <f>'AGS 2018 scenario'!BF106-'Baseline GMFM 2018'!BF106</f>
        <v>3.9946725360876512E-3</v>
      </c>
      <c r="BG106" s="76">
        <f>'AGS 2018 scenario'!BG106-'Baseline GMFM 2018'!BG106</f>
        <v>4.3891832502052086E-4</v>
      </c>
      <c r="BH106" s="106">
        <f>'AGS 2018 scenario'!BH106-'Baseline GMFM 2018'!BH106</f>
        <v>7.7084487766515553E-4</v>
      </c>
      <c r="BI106" s="75">
        <f>'AGS 2018 scenario'!BI106-'Baseline GMFM 2018'!BI106</f>
        <v>2.665599440889288E-3</v>
      </c>
      <c r="BJ106" s="76">
        <f>'AGS 2018 scenario'!BJ106-'Baseline GMFM 2018'!BJ106</f>
        <v>3.9146669243317334E-4</v>
      </c>
      <c r="BK106" s="106">
        <f>'AGS 2018 scenario'!BK106-'Baseline GMFM 2018'!BK106</f>
        <v>8.4865327245489675E-4</v>
      </c>
      <c r="BL106" s="75">
        <f>'AGS 2018 scenario'!BL106-'Baseline GMFM 2018'!BL106</f>
        <v>4.4460066989792102E-3</v>
      </c>
      <c r="BM106" s="76">
        <f>'AGS 2018 scenario'!BM106-'Baseline GMFM 2018'!BM106</f>
        <v>5.0470537043556529E-4</v>
      </c>
    </row>
    <row r="107" spans="1:65" x14ac:dyDescent="0.2">
      <c r="A107" s="57" t="s">
        <v>74</v>
      </c>
      <c r="B107" s="51" t="s">
        <v>144</v>
      </c>
      <c r="C107" s="62">
        <f>'AGS 2018 scenario'!C107-'Baseline GMFM 2018'!C107</f>
        <v>0</v>
      </c>
      <c r="D107" s="62">
        <f>'AGS 2018 scenario'!D107-'Baseline GMFM 2018'!D107</f>
        <v>0</v>
      </c>
      <c r="E107" s="62">
        <f>'AGS 2018 scenario'!E107-'Baseline GMFM 2018'!E107</f>
        <v>0</v>
      </c>
      <c r="F107" s="62">
        <f>'AGS 2018 scenario'!F107-'Baseline GMFM 2018'!F107</f>
        <v>0</v>
      </c>
      <c r="G107" s="62">
        <f>'AGS 2018 scenario'!G107-'Baseline GMFM 2018'!G107</f>
        <v>0</v>
      </c>
      <c r="H107" s="62">
        <f>'AGS 2018 scenario'!H107-'Baseline GMFM 2018'!H107</f>
        <v>0</v>
      </c>
      <c r="I107" s="62">
        <f>'AGS 2018 scenario'!I107-'Baseline GMFM 2018'!I107</f>
        <v>0</v>
      </c>
      <c r="J107" s="62">
        <f>'AGS 2018 scenario'!J107-'Baseline GMFM 2018'!J107</f>
        <v>0</v>
      </c>
      <c r="K107" s="62">
        <f>'AGS 2018 scenario'!K107-'Baseline GMFM 2018'!K107</f>
        <v>0</v>
      </c>
      <c r="L107" s="62">
        <f>'AGS 2018 scenario'!L107-'Baseline GMFM 2018'!L107</f>
        <v>0</v>
      </c>
      <c r="M107" s="62">
        <f>'AGS 2018 scenario'!M107-'Baseline GMFM 2018'!M107</f>
        <v>0</v>
      </c>
      <c r="N107" s="62">
        <f>'AGS 2018 scenario'!N107-'Baseline GMFM 2018'!N107</f>
        <v>0</v>
      </c>
      <c r="O107" s="62">
        <f>'AGS 2018 scenario'!O107-'Baseline GMFM 2018'!O107</f>
        <v>0</v>
      </c>
      <c r="P107" s="62">
        <f>'AGS 2018 scenario'!P107-'Baseline GMFM 2018'!P107</f>
        <v>0</v>
      </c>
      <c r="Q107" s="62">
        <f>'AGS 2018 scenario'!Q107-'Baseline GMFM 2018'!Q107</f>
        <v>0</v>
      </c>
      <c r="R107" s="62">
        <f>'AGS 2018 scenario'!R107-'Baseline GMFM 2018'!R107</f>
        <v>0</v>
      </c>
      <c r="S107" s="62">
        <f>'AGS 2018 scenario'!S107-'Baseline GMFM 2018'!S107</f>
        <v>0</v>
      </c>
      <c r="T107" s="62">
        <f>'AGS 2018 scenario'!T107-'Baseline GMFM 2018'!T107</f>
        <v>0</v>
      </c>
      <c r="U107" s="62">
        <f>'AGS 2018 scenario'!U107-'Baseline GMFM 2018'!U107</f>
        <v>0</v>
      </c>
      <c r="V107" s="62">
        <f>'AGS 2018 scenario'!V107-'Baseline GMFM 2018'!V107</f>
        <v>0</v>
      </c>
      <c r="W107" s="62">
        <f>'AGS 2018 scenario'!W107-'Baseline GMFM 2018'!W107</f>
        <v>0</v>
      </c>
      <c r="X107" s="62">
        <f>'AGS 2018 scenario'!X107-'Baseline GMFM 2018'!X107</f>
        <v>0</v>
      </c>
      <c r="Y107" s="62">
        <f>'AGS 2018 scenario'!Y107-'Baseline GMFM 2018'!Y107</f>
        <v>0</v>
      </c>
      <c r="Z107" s="62">
        <f>'AGS 2018 scenario'!Z107-'Baseline GMFM 2018'!Z107</f>
        <v>0</v>
      </c>
      <c r="AA107" s="62">
        <f>'AGS 2018 scenario'!AA107-'Baseline GMFM 2018'!AA107</f>
        <v>0</v>
      </c>
      <c r="AB107" s="116">
        <f>'AGS 2018 scenario'!AB107-'Baseline GMFM 2018'!AB107</f>
        <v>0</v>
      </c>
      <c r="AC107" s="62">
        <f>'AGS 2018 scenario'!AC107-'Baseline GMFM 2018'!AC107</f>
        <v>0</v>
      </c>
      <c r="AD107" s="62">
        <f>'AGS 2018 scenario'!AD107-'Baseline GMFM 2018'!AD107</f>
        <v>7.8127925581483737E-4</v>
      </c>
      <c r="AE107" s="62">
        <f>'AGS 2018 scenario'!AE107-'Baseline GMFM 2018'!AE107</f>
        <v>2.8432971164455978E-3</v>
      </c>
      <c r="AF107" s="62">
        <f>'AGS 2018 scenario'!AF107-'Baseline GMFM 2018'!AF107</f>
        <v>5.3984304208611888E-3</v>
      </c>
      <c r="AG107" s="62">
        <f>'AGS 2018 scenario'!AG107-'Baseline GMFM 2018'!AG107</f>
        <v>8.9456929213831415E-3</v>
      </c>
      <c r="AH107" s="62">
        <f>'AGS 2018 scenario'!AH107-'Baseline GMFM 2018'!AH107</f>
        <v>1.2835053850203337E-2</v>
      </c>
      <c r="AI107" s="62">
        <f>'AGS 2018 scenario'!AI107-'Baseline GMFM 2018'!AI107</f>
        <v>1.7034375799177326E-2</v>
      </c>
      <c r="AJ107" s="62">
        <f>'AGS 2018 scenario'!AJ107-'Baseline GMFM 2018'!AJ107</f>
        <v>2.1522309465103362E-2</v>
      </c>
      <c r="AK107" s="62">
        <f>'AGS 2018 scenario'!AK107-'Baseline GMFM 2018'!AK107</f>
        <v>2.6790947930743769E-2</v>
      </c>
      <c r="AL107" s="62">
        <f>'AGS 2018 scenario'!AL107-'Baseline GMFM 2018'!AL107</f>
        <v>3.3235265210121767E-2</v>
      </c>
      <c r="AM107" s="62">
        <f>'AGS 2018 scenario'!AM107-'Baseline GMFM 2018'!AM107</f>
        <v>4.1695879286701043E-2</v>
      </c>
      <c r="AN107" s="62">
        <f>'AGS 2018 scenario'!AN107-'Baseline GMFM 2018'!AN107</f>
        <v>5.0994104238393234E-2</v>
      </c>
      <c r="AO107" s="62">
        <f>'AGS 2018 scenario'!AO107-'Baseline GMFM 2018'!AO107</f>
        <v>6.11547209926524E-2</v>
      </c>
      <c r="AP107" s="62">
        <f>'AGS 2018 scenario'!AP107-'Baseline GMFM 2018'!AP107</f>
        <v>7.1588380036251564E-2</v>
      </c>
      <c r="AQ107" s="62">
        <f>'AGS 2018 scenario'!AQ107-'Baseline GMFM 2018'!AQ107</f>
        <v>8.2661488170431952E-2</v>
      </c>
      <c r="AR107" s="62">
        <f>'AGS 2018 scenario'!AR107-'Baseline GMFM 2018'!AR107</f>
        <v>9.3487004420513387E-2</v>
      </c>
      <c r="AS107" s="62">
        <f>'AGS 2018 scenario'!AS107-'Baseline GMFM 2018'!AS107</f>
        <v>0.10408498379556264</v>
      </c>
      <c r="AT107" s="62">
        <f>'AGS 2018 scenario'!AT107-'Baseline GMFM 2018'!AT107</f>
        <v>0.1152111233331734</v>
      </c>
      <c r="AU107" s="62">
        <f>'AGS 2018 scenario'!AU107-'Baseline GMFM 2018'!AU107</f>
        <v>0.12645362422883366</v>
      </c>
      <c r="AV107" s="62">
        <f>'AGS 2018 scenario'!AV107-'Baseline GMFM 2018'!AV107</f>
        <v>0.13793564297156991</v>
      </c>
      <c r="AW107" s="62">
        <f>'AGS 2018 scenario'!AW107-'Baseline GMFM 2018'!AW107</f>
        <v>0.14961709226920306</v>
      </c>
      <c r="AX107" s="62">
        <f>'AGS 2018 scenario'!AX107-'Baseline GMFM 2018'!AX107</f>
        <v>0.16146689118875379</v>
      </c>
      <c r="AY107" s="67">
        <f>'AGS 2018 scenario'!AY107-'Baseline GMFM 2018'!AY107</f>
        <v>0.16068561193293895</v>
      </c>
      <c r="AZ107" s="75">
        <f>'AGS 2018 scenario'!AZ107-'Baseline GMFM 2018'!AZ107</f>
        <v>9.5678042394873597E-3</v>
      </c>
      <c r="BA107" s="76">
        <f>'AGS 2018 scenario'!BA107-'Baseline GMFM 2018'!BA107</f>
        <v>5.8617470713673292E-4</v>
      </c>
      <c r="BB107" s="67">
        <f>'AGS 2018 scenario'!BB107-'Baseline GMFM 2018'!BB107</f>
        <v>0.14961709226920306</v>
      </c>
      <c r="BC107" s="75">
        <f>'AGS 2018 scenario'!BC107-'Baseline GMFM 2018'!BC107</f>
        <v>8.8956207542812693E-3</v>
      </c>
      <c r="BD107" s="75">
        <f>'AGS 2018 scenario'!BD107-'Baseline GMFM 2018'!BD107</f>
        <v>5.3910752806374251E-4</v>
      </c>
      <c r="BE107" s="67">
        <f>'AGS 2018 scenario'!BE107-'Baseline GMFM 2018'!BE107</f>
        <v>0.13793564297156991</v>
      </c>
      <c r="BF107" s="75">
        <f>'AGS 2018 scenario'!BF107-'Baseline GMFM 2018'!BF107</f>
        <v>8.3699238601552817E-3</v>
      </c>
      <c r="BG107" s="76">
        <f>'AGS 2018 scenario'!BG107-'Baseline GMFM 2018'!BG107</f>
        <v>4.9189122540926888E-4</v>
      </c>
      <c r="BH107" s="106">
        <f>'AGS 2018 scenario'!BH107-'Baseline GMFM 2018'!BH107</f>
        <v>0.12645362422883366</v>
      </c>
      <c r="BI107" s="75">
        <f>'AGS 2018 scenario'!BI107-'Baseline GMFM 2018'!BI107</f>
        <v>8.7847363515371514E-3</v>
      </c>
      <c r="BJ107" s="76">
        <f>'AGS 2018 scenario'!BJ107-'Baseline GMFM 2018'!BJ107</f>
        <v>4.4889426844763047E-4</v>
      </c>
      <c r="BK107" s="106">
        <f>'AGS 2018 scenario'!BK107-'Baseline GMFM 2018'!BK107</f>
        <v>0.14883581301338822</v>
      </c>
      <c r="BL107" s="75">
        <f>'AGS 2018 scenario'!BL107-'Baseline GMFM 2018'!BL107</f>
        <v>8.8624324159650436E-3</v>
      </c>
      <c r="BM107" s="76">
        <f>'AGS 2018 scenario'!BM107-'Baseline GMFM 2018'!BM107</f>
        <v>5.6477513071229168E-4</v>
      </c>
    </row>
    <row r="108" spans="1:65" x14ac:dyDescent="0.2">
      <c r="A108" s="56" t="s">
        <v>7</v>
      </c>
      <c r="B108" s="51" t="s">
        <v>144</v>
      </c>
      <c r="C108" s="62">
        <f>'AGS 2018 scenario'!C108-'Baseline GMFM 2018'!C108</f>
        <v>0</v>
      </c>
      <c r="D108" s="62">
        <f>'AGS 2018 scenario'!D108-'Baseline GMFM 2018'!D108</f>
        <v>0</v>
      </c>
      <c r="E108" s="62">
        <f>'AGS 2018 scenario'!E108-'Baseline GMFM 2018'!E108</f>
        <v>0</v>
      </c>
      <c r="F108" s="62">
        <f>'AGS 2018 scenario'!F108-'Baseline GMFM 2018'!F108</f>
        <v>0</v>
      </c>
      <c r="G108" s="62">
        <f>'AGS 2018 scenario'!G108-'Baseline GMFM 2018'!G108</f>
        <v>0</v>
      </c>
      <c r="H108" s="62">
        <f>'AGS 2018 scenario'!H108-'Baseline GMFM 2018'!H108</f>
        <v>0</v>
      </c>
      <c r="I108" s="62">
        <f>'AGS 2018 scenario'!I108-'Baseline GMFM 2018'!I108</f>
        <v>0</v>
      </c>
      <c r="J108" s="62">
        <f>'AGS 2018 scenario'!J108-'Baseline GMFM 2018'!J108</f>
        <v>0</v>
      </c>
      <c r="K108" s="62">
        <f>'AGS 2018 scenario'!K108-'Baseline GMFM 2018'!K108</f>
        <v>0</v>
      </c>
      <c r="L108" s="62">
        <f>'AGS 2018 scenario'!L108-'Baseline GMFM 2018'!L108</f>
        <v>0</v>
      </c>
      <c r="M108" s="62">
        <f>'AGS 2018 scenario'!M108-'Baseline GMFM 2018'!M108</f>
        <v>0</v>
      </c>
      <c r="N108" s="62">
        <f>'AGS 2018 scenario'!N108-'Baseline GMFM 2018'!N108</f>
        <v>0</v>
      </c>
      <c r="O108" s="62">
        <f>'AGS 2018 scenario'!O108-'Baseline GMFM 2018'!O108</f>
        <v>0</v>
      </c>
      <c r="P108" s="62">
        <f>'AGS 2018 scenario'!P108-'Baseline GMFM 2018'!P108</f>
        <v>0</v>
      </c>
      <c r="Q108" s="62">
        <f>'AGS 2018 scenario'!Q108-'Baseline GMFM 2018'!Q108</f>
        <v>0</v>
      </c>
      <c r="R108" s="62">
        <f>'AGS 2018 scenario'!R108-'Baseline GMFM 2018'!R108</f>
        <v>0</v>
      </c>
      <c r="S108" s="62">
        <f>'AGS 2018 scenario'!S108-'Baseline GMFM 2018'!S108</f>
        <v>0</v>
      </c>
      <c r="T108" s="62">
        <f>'AGS 2018 scenario'!T108-'Baseline GMFM 2018'!T108</f>
        <v>0</v>
      </c>
      <c r="U108" s="62">
        <f>'AGS 2018 scenario'!U108-'Baseline GMFM 2018'!U108</f>
        <v>0</v>
      </c>
      <c r="V108" s="62">
        <f>'AGS 2018 scenario'!V108-'Baseline GMFM 2018'!V108</f>
        <v>0</v>
      </c>
      <c r="W108" s="62">
        <f>'AGS 2018 scenario'!W108-'Baseline GMFM 2018'!W108</f>
        <v>0</v>
      </c>
      <c r="X108" s="62">
        <f>'AGS 2018 scenario'!X108-'Baseline GMFM 2018'!X108</f>
        <v>0</v>
      </c>
      <c r="Y108" s="62">
        <f>'AGS 2018 scenario'!Y108-'Baseline GMFM 2018'!Y108</f>
        <v>0</v>
      </c>
      <c r="Z108" s="62">
        <f>'AGS 2018 scenario'!Z108-'Baseline GMFM 2018'!Z108</f>
        <v>0</v>
      </c>
      <c r="AA108" s="62">
        <f>'AGS 2018 scenario'!AA108-'Baseline GMFM 2018'!AA108</f>
        <v>0</v>
      </c>
      <c r="AB108" s="116">
        <f>'AGS 2018 scenario'!AB108-'Baseline GMFM 2018'!AB108</f>
        <v>0</v>
      </c>
      <c r="AC108" s="62">
        <f>'AGS 2018 scenario'!AC108-'Baseline GMFM 2018'!AC108</f>
        <v>0</v>
      </c>
      <c r="AD108" s="62">
        <f>'AGS 2018 scenario'!AD108-'Baseline GMFM 2018'!AD108</f>
        <v>1.4287317889696283E-2</v>
      </c>
      <c r="AE108" s="62">
        <f>'AGS 2018 scenario'!AE108-'Baseline GMFM 2018'!AE108</f>
        <v>4.1496915472365004E-2</v>
      </c>
      <c r="AF108" s="62">
        <f>'AGS 2018 scenario'!AF108-'Baseline GMFM 2018'!AF108</f>
        <v>7.6023171824644464E-2</v>
      </c>
      <c r="AG108" s="62">
        <f>'AGS 2018 scenario'!AG108-'Baseline GMFM 2018'!AG108</f>
        <v>0.12527893058584993</v>
      </c>
      <c r="AH108" s="62">
        <f>'AGS 2018 scenario'!AH108-'Baseline GMFM 2018'!AH108</f>
        <v>0.1819866954498508</v>
      </c>
      <c r="AI108" s="62">
        <f>'AGS 2018 scenario'!AI108-'Baseline GMFM 2018'!AI108</f>
        <v>0.24615955887063024</v>
      </c>
      <c r="AJ108" s="62">
        <f>'AGS 2018 scenario'!AJ108-'Baseline GMFM 2018'!AJ108</f>
        <v>0.31769544919782788</v>
      </c>
      <c r="AK108" s="62">
        <f>'AGS 2018 scenario'!AK108-'Baseline GMFM 2018'!AK108</f>
        <v>0.40400281191909926</v>
      </c>
      <c r="AL108" s="62">
        <f>'AGS 2018 scenario'!AL108-'Baseline GMFM 2018'!AL108</f>
        <v>0.51231443432834567</v>
      </c>
      <c r="AM108" s="62">
        <f>'AGS 2018 scenario'!AM108-'Baseline GMFM 2018'!AM108</f>
        <v>0.65718385222022846</v>
      </c>
      <c r="AN108" s="62">
        <f>'AGS 2018 scenario'!AN108-'Baseline GMFM 2018'!AN108</f>
        <v>0.8241757510850789</v>
      </c>
      <c r="AO108" s="62">
        <f>'AGS 2018 scenario'!AO108-'Baseline GMFM 2018'!AO108</f>
        <v>1.013480154820428</v>
      </c>
      <c r="AP108" s="62">
        <f>'AGS 2018 scenario'!AP108-'Baseline GMFM 2018'!AP108</f>
        <v>1.2178749826860269</v>
      </c>
      <c r="AQ108" s="62">
        <f>'AGS 2018 scenario'!AQ108-'Baseline GMFM 2018'!AQ108</f>
        <v>1.4451969675210137</v>
      </c>
      <c r="AR108" s="62">
        <f>'AGS 2018 scenario'!AR108-'Baseline GMFM 2018'!AR108</f>
        <v>1.681041058006528</v>
      </c>
      <c r="AS108" s="62">
        <f>'AGS 2018 scenario'!AS108-'Baseline GMFM 2018'!AS108</f>
        <v>1.9257252025819724</v>
      </c>
      <c r="AT108" s="62">
        <f>'AGS 2018 scenario'!AT108-'Baseline GMFM 2018'!AT108</f>
        <v>2.1939394213806906</v>
      </c>
      <c r="AU108" s="62">
        <f>'AGS 2018 scenario'!AU108-'Baseline GMFM 2018'!AU108</f>
        <v>2.4788269324993308</v>
      </c>
      <c r="AV108" s="62">
        <f>'AGS 2018 scenario'!AV108-'Baseline GMFM 2018'!AV108</f>
        <v>2.7843086184039407</v>
      </c>
      <c r="AW108" s="62">
        <f>'AGS 2018 scenario'!AW108-'Baseline GMFM 2018'!AW108</f>
        <v>3.0799712204376846</v>
      </c>
      <c r="AX108" s="62">
        <f>'AGS 2018 scenario'!AX108-'Baseline GMFM 2018'!AX108</f>
        <v>3.3824257916444935</v>
      </c>
      <c r="AY108" s="67">
        <f>'AGS 2018 scenario'!AY108-'Baseline GMFM 2018'!AY108</f>
        <v>3.3681384737547972</v>
      </c>
      <c r="AZ108" s="75">
        <f>'AGS 2018 scenario'!AZ108-'Baseline GMFM 2018'!AZ108</f>
        <v>4.1064053371131087E-2</v>
      </c>
      <c r="BA108" s="76">
        <f>'AGS 2018 scenario'!BA108-'Baseline GMFM 2018'!BA108</f>
        <v>1.7168479150360128E-3</v>
      </c>
      <c r="BB108" s="67">
        <f>'AGS 2018 scenario'!BB108-'Baseline GMFM 2018'!BB108</f>
        <v>3.0799712204376846</v>
      </c>
      <c r="BC108" s="75">
        <f>'AGS 2018 scenario'!BC108-'Baseline GMFM 2018'!BC108</f>
        <v>3.7986754815733992E-2</v>
      </c>
      <c r="BD108" s="75">
        <f>'AGS 2018 scenario'!BD108-'Baseline GMFM 2018'!BD108</f>
        <v>1.5825458455838159E-3</v>
      </c>
      <c r="BE108" s="67">
        <f>'AGS 2018 scenario'!BE108-'Baseline GMFM 2018'!BE108</f>
        <v>2.7843086184039407</v>
      </c>
      <c r="BF108" s="75">
        <f>'AGS 2018 scenario'!BF108-'Baseline GMFM 2018'!BF108</f>
        <v>3.4879574517299644E-2</v>
      </c>
      <c r="BG108" s="76">
        <f>'AGS 2018 scenario'!BG108-'Baseline GMFM 2018'!BG108</f>
        <v>1.4411425199456485E-3</v>
      </c>
      <c r="BH108" s="106">
        <f>'AGS 2018 scenario'!BH108-'Baseline GMFM 2018'!BH108</f>
        <v>2.4788269324993308</v>
      </c>
      <c r="BI108" s="75">
        <f>'AGS 2018 scenario'!BI108-'Baseline GMFM 2018'!BI108</f>
        <v>3.1354966735195167E-2</v>
      </c>
      <c r="BJ108" s="76">
        <f>'AGS 2018 scenario'!BJ108-'Baseline GMFM 2018'!BJ108</f>
        <v>1.2921647102810407E-3</v>
      </c>
      <c r="BK108" s="106">
        <f>'AGS 2018 scenario'!BK108-'Baseline GMFM 2018'!BK108</f>
        <v>3.0656839025479883</v>
      </c>
      <c r="BL108" s="75">
        <f>'AGS 2018 scenario'!BL108-'Baseline GMFM 2018'!BL108</f>
        <v>3.7374761564680753E-2</v>
      </c>
      <c r="BM108" s="76">
        <f>'AGS 2018 scenario'!BM108-'Baseline GMFM 2018'!BM108</f>
        <v>1.6564805981451602E-3</v>
      </c>
    </row>
    <row r="109" spans="1:65" x14ac:dyDescent="0.2">
      <c r="A109" s="56" t="s">
        <v>75</v>
      </c>
      <c r="B109" s="51" t="s">
        <v>144</v>
      </c>
      <c r="C109" s="62">
        <f>'AGS 2018 scenario'!C109-'Baseline GMFM 2018'!C109</f>
        <v>0</v>
      </c>
      <c r="D109" s="62">
        <f>'AGS 2018 scenario'!D109-'Baseline GMFM 2018'!D109</f>
        <v>0</v>
      </c>
      <c r="E109" s="62">
        <f>'AGS 2018 scenario'!E109-'Baseline GMFM 2018'!E109</f>
        <v>0</v>
      </c>
      <c r="F109" s="62">
        <f>'AGS 2018 scenario'!F109-'Baseline GMFM 2018'!F109</f>
        <v>0</v>
      </c>
      <c r="G109" s="62">
        <f>'AGS 2018 scenario'!G109-'Baseline GMFM 2018'!G109</f>
        <v>0</v>
      </c>
      <c r="H109" s="62">
        <f>'AGS 2018 scenario'!H109-'Baseline GMFM 2018'!H109</f>
        <v>0</v>
      </c>
      <c r="I109" s="62">
        <f>'AGS 2018 scenario'!I109-'Baseline GMFM 2018'!I109</f>
        <v>0</v>
      </c>
      <c r="J109" s="62">
        <f>'AGS 2018 scenario'!J109-'Baseline GMFM 2018'!J109</f>
        <v>0</v>
      </c>
      <c r="K109" s="62">
        <f>'AGS 2018 scenario'!K109-'Baseline GMFM 2018'!K109</f>
        <v>0</v>
      </c>
      <c r="L109" s="62">
        <f>'AGS 2018 scenario'!L109-'Baseline GMFM 2018'!L109</f>
        <v>0</v>
      </c>
      <c r="M109" s="62">
        <f>'AGS 2018 scenario'!M109-'Baseline GMFM 2018'!M109</f>
        <v>0</v>
      </c>
      <c r="N109" s="62">
        <f>'AGS 2018 scenario'!N109-'Baseline GMFM 2018'!N109</f>
        <v>0</v>
      </c>
      <c r="O109" s="62">
        <f>'AGS 2018 scenario'!O109-'Baseline GMFM 2018'!O109</f>
        <v>0</v>
      </c>
      <c r="P109" s="62">
        <f>'AGS 2018 scenario'!P109-'Baseline GMFM 2018'!P109</f>
        <v>0</v>
      </c>
      <c r="Q109" s="62">
        <f>'AGS 2018 scenario'!Q109-'Baseline GMFM 2018'!Q109</f>
        <v>0</v>
      </c>
      <c r="R109" s="62">
        <f>'AGS 2018 scenario'!R109-'Baseline GMFM 2018'!R109</f>
        <v>0</v>
      </c>
      <c r="S109" s="62">
        <f>'AGS 2018 scenario'!S109-'Baseline GMFM 2018'!S109</f>
        <v>0</v>
      </c>
      <c r="T109" s="62">
        <f>'AGS 2018 scenario'!T109-'Baseline GMFM 2018'!T109</f>
        <v>0</v>
      </c>
      <c r="U109" s="62">
        <f>'AGS 2018 scenario'!U109-'Baseline GMFM 2018'!U109</f>
        <v>0</v>
      </c>
      <c r="V109" s="62">
        <f>'AGS 2018 scenario'!V109-'Baseline GMFM 2018'!V109</f>
        <v>0</v>
      </c>
      <c r="W109" s="62">
        <f>'AGS 2018 scenario'!W109-'Baseline GMFM 2018'!W109</f>
        <v>0</v>
      </c>
      <c r="X109" s="62">
        <f>'AGS 2018 scenario'!X109-'Baseline GMFM 2018'!X109</f>
        <v>0</v>
      </c>
      <c r="Y109" s="62">
        <f>'AGS 2018 scenario'!Y109-'Baseline GMFM 2018'!Y109</f>
        <v>0</v>
      </c>
      <c r="Z109" s="62">
        <f>'AGS 2018 scenario'!Z109-'Baseline GMFM 2018'!Z109</f>
        <v>0</v>
      </c>
      <c r="AA109" s="62">
        <f>'AGS 2018 scenario'!AA109-'Baseline GMFM 2018'!AA109</f>
        <v>0</v>
      </c>
      <c r="AB109" s="116">
        <f>'AGS 2018 scenario'!AB109-'Baseline GMFM 2018'!AB109</f>
        <v>0</v>
      </c>
      <c r="AC109" s="62">
        <f>'AGS 2018 scenario'!AC109-'Baseline GMFM 2018'!AC109</f>
        <v>0</v>
      </c>
      <c r="AD109" s="62">
        <f>'AGS 2018 scenario'!AD109-'Baseline GMFM 2018'!AD109</f>
        <v>4.5747830651208687E-2</v>
      </c>
      <c r="AE109" s="62">
        <f>'AGS 2018 scenario'!AE109-'Baseline GMFM 2018'!AE109</f>
        <v>0.10862647494889188</v>
      </c>
      <c r="AF109" s="62">
        <f>'AGS 2018 scenario'!AF109-'Baseline GMFM 2018'!AF109</f>
        <v>0.18316497774551976</v>
      </c>
      <c r="AG109" s="62">
        <f>'AGS 2018 scenario'!AG109-'Baseline GMFM 2018'!AG109</f>
        <v>0.28321241942913389</v>
      </c>
      <c r="AH109" s="62">
        <f>'AGS 2018 scenario'!AH109-'Baseline GMFM 2018'!AH109</f>
        <v>0.39261531206429368</v>
      </c>
      <c r="AI109" s="62">
        <f>'AGS 2018 scenario'!AI109-'Baseline GMFM 2018'!AI109</f>
        <v>0.51063493331146503</v>
      </c>
      <c r="AJ109" s="62">
        <f>'AGS 2018 scenario'!AJ109-'Baseline GMFM 2018'!AJ109</f>
        <v>0.63665535493838377</v>
      </c>
      <c r="AK109" s="62">
        <f>'AGS 2018 scenario'!AK109-'Baseline GMFM 2018'!AK109</f>
        <v>0.78349514389424257</v>
      </c>
      <c r="AL109" s="62">
        <f>'AGS 2018 scenario'!AL109-'Baseline GMFM 2018'!AL109</f>
        <v>0.96225974493152933</v>
      </c>
      <c r="AM109" s="62">
        <f>'AGS 2018 scenario'!AM109-'Baseline GMFM 2018'!AM109</f>
        <v>1.1963395640447345</v>
      </c>
      <c r="AN109" s="62">
        <f>'AGS 2018 scenario'!AN109-'Baseline GMFM 2018'!AN109</f>
        <v>1.4573132108996987</v>
      </c>
      <c r="AO109" s="62">
        <f>'AGS 2018 scenario'!AO109-'Baseline GMFM 2018'!AO109</f>
        <v>1.7435520587141724</v>
      </c>
      <c r="AP109" s="62">
        <f>'AGS 2018 scenario'!AP109-'Baseline GMFM 2018'!AP109</f>
        <v>2.0430294622632346</v>
      </c>
      <c r="AQ109" s="62">
        <f>'AGS 2018 scenario'!AQ109-'Baseline GMFM 2018'!AQ109</f>
        <v>2.366513221553177</v>
      </c>
      <c r="AR109" s="62">
        <f>'AGS 2018 scenario'!AR109-'Baseline GMFM 2018'!AR109</f>
        <v>2.6893862777889552</v>
      </c>
      <c r="AS109" s="62">
        <f>'AGS 2018 scenario'!AS109-'Baseline GMFM 2018'!AS109</f>
        <v>3.0117174525925776</v>
      </c>
      <c r="AT109" s="62">
        <f>'AGS 2018 scenario'!AT109-'Baseline GMFM 2018'!AT109</f>
        <v>3.3557106947474438</v>
      </c>
      <c r="AU109" s="62">
        <f>'AGS 2018 scenario'!AU109-'Baseline GMFM 2018'!AU109</f>
        <v>3.7096485494250686</v>
      </c>
      <c r="AV109" s="62">
        <f>'AGS 2018 scenario'!AV109-'Baseline GMFM 2018'!AV109</f>
        <v>4.0781027881989189</v>
      </c>
      <c r="AW109" s="62">
        <f>'AGS 2018 scenario'!AW109-'Baseline GMFM 2018'!AW109</f>
        <v>4.4563161715379351</v>
      </c>
      <c r="AX109" s="62">
        <f>'AGS 2018 scenario'!AX109-'Baseline GMFM 2018'!AX109</f>
        <v>4.8411137998327973</v>
      </c>
      <c r="AY109" s="67">
        <f>'AGS 2018 scenario'!AY109-'Baseline GMFM 2018'!AY109</f>
        <v>4.7953659691815886</v>
      </c>
      <c r="AZ109" s="75">
        <f>'AGS 2018 scenario'!AZ109-'Baseline GMFM 2018'!AZ109</f>
        <v>3.8100962868872851E-2</v>
      </c>
      <c r="BA109" s="76">
        <f>'AGS 2018 scenario'!BA109-'Baseline GMFM 2018'!BA109</f>
        <v>2.3376085156896487E-3</v>
      </c>
      <c r="BB109" s="67">
        <f>'AGS 2018 scenario'!BB109-'Baseline GMFM 2018'!BB109</f>
        <v>4.4563161715379351</v>
      </c>
      <c r="BC109" s="75">
        <f>'AGS 2018 scenario'!BC109-'Baseline GMFM 2018'!BC109</f>
        <v>3.5570885309852363E-2</v>
      </c>
      <c r="BD109" s="75">
        <f>'AGS 2018 scenario'!BD109-'Baseline GMFM 2018'!BD109</f>
        <v>2.1471771139829343E-3</v>
      </c>
      <c r="BE109" s="67">
        <f>'AGS 2018 scenario'!BE109-'Baseline GMFM 2018'!BE109</f>
        <v>4.0781027881989189</v>
      </c>
      <c r="BF109" s="75">
        <f>'AGS 2018 scenario'!BF109-'Baseline GMFM 2018'!BF109</f>
        <v>3.3118119723504091E-2</v>
      </c>
      <c r="BG109" s="76">
        <f>'AGS 2018 scenario'!BG109-'Baseline GMFM 2018'!BG109</f>
        <v>1.9465565903115101E-3</v>
      </c>
      <c r="BH109" s="106">
        <f>'AGS 2018 scenario'!BH109-'Baseline GMFM 2018'!BH109</f>
        <v>3.7096485494250686</v>
      </c>
      <c r="BI109" s="75">
        <f>'AGS 2018 scenario'!BI109-'Baseline GMFM 2018'!BI109</f>
        <v>3.1480052651854482E-2</v>
      </c>
      <c r="BJ109" s="76">
        <f>'AGS 2018 scenario'!BJ109-'Baseline GMFM 2018'!BJ109</f>
        <v>1.7564987789034925E-3</v>
      </c>
      <c r="BK109" s="106">
        <f>'AGS 2018 scenario'!BK109-'Baseline GMFM 2018'!BK109</f>
        <v>4.4105683408867264</v>
      </c>
      <c r="BL109" s="75">
        <f>'AGS 2018 scenario'!BL109-'Baseline GMFM 2018'!BL109</f>
        <v>3.5046115052061899E-2</v>
      </c>
      <c r="BM109" s="76">
        <f>'AGS 2018 scenario'!BM109-'Baseline GMFM 2018'!BM109</f>
        <v>2.2393482464893033E-3</v>
      </c>
    </row>
    <row r="110" spans="1:65" x14ac:dyDescent="0.2">
      <c r="A110" s="57" t="s">
        <v>76</v>
      </c>
      <c r="B110" s="51" t="s">
        <v>144</v>
      </c>
      <c r="C110" s="62">
        <f>'AGS 2018 scenario'!C110-'Baseline GMFM 2018'!C110</f>
        <v>0</v>
      </c>
      <c r="D110" s="62">
        <f>'AGS 2018 scenario'!D110-'Baseline GMFM 2018'!D110</f>
        <v>0</v>
      </c>
      <c r="E110" s="62">
        <f>'AGS 2018 scenario'!E110-'Baseline GMFM 2018'!E110</f>
        <v>0</v>
      </c>
      <c r="F110" s="62">
        <f>'AGS 2018 scenario'!F110-'Baseline GMFM 2018'!F110</f>
        <v>0</v>
      </c>
      <c r="G110" s="62">
        <f>'AGS 2018 scenario'!G110-'Baseline GMFM 2018'!G110</f>
        <v>0</v>
      </c>
      <c r="H110" s="62">
        <f>'AGS 2018 scenario'!H110-'Baseline GMFM 2018'!H110</f>
        <v>0</v>
      </c>
      <c r="I110" s="62">
        <f>'AGS 2018 scenario'!I110-'Baseline GMFM 2018'!I110</f>
        <v>0</v>
      </c>
      <c r="J110" s="62">
        <f>'AGS 2018 scenario'!J110-'Baseline GMFM 2018'!J110</f>
        <v>0</v>
      </c>
      <c r="K110" s="62">
        <f>'AGS 2018 scenario'!K110-'Baseline GMFM 2018'!K110</f>
        <v>0</v>
      </c>
      <c r="L110" s="62">
        <f>'AGS 2018 scenario'!L110-'Baseline GMFM 2018'!L110</f>
        <v>0</v>
      </c>
      <c r="M110" s="62">
        <f>'AGS 2018 scenario'!M110-'Baseline GMFM 2018'!M110</f>
        <v>0</v>
      </c>
      <c r="N110" s="62">
        <f>'AGS 2018 scenario'!N110-'Baseline GMFM 2018'!N110</f>
        <v>0</v>
      </c>
      <c r="O110" s="62">
        <f>'AGS 2018 scenario'!O110-'Baseline GMFM 2018'!O110</f>
        <v>0</v>
      </c>
      <c r="P110" s="62">
        <f>'AGS 2018 scenario'!P110-'Baseline GMFM 2018'!P110</f>
        <v>0</v>
      </c>
      <c r="Q110" s="62">
        <f>'AGS 2018 scenario'!Q110-'Baseline GMFM 2018'!Q110</f>
        <v>0</v>
      </c>
      <c r="R110" s="62">
        <f>'AGS 2018 scenario'!R110-'Baseline GMFM 2018'!R110</f>
        <v>0</v>
      </c>
      <c r="S110" s="62">
        <f>'AGS 2018 scenario'!S110-'Baseline GMFM 2018'!S110</f>
        <v>0</v>
      </c>
      <c r="T110" s="62">
        <f>'AGS 2018 scenario'!T110-'Baseline GMFM 2018'!T110</f>
        <v>0</v>
      </c>
      <c r="U110" s="62">
        <f>'AGS 2018 scenario'!U110-'Baseline GMFM 2018'!U110</f>
        <v>0</v>
      </c>
      <c r="V110" s="62">
        <f>'AGS 2018 scenario'!V110-'Baseline GMFM 2018'!V110</f>
        <v>0</v>
      </c>
      <c r="W110" s="62">
        <f>'AGS 2018 scenario'!W110-'Baseline GMFM 2018'!W110</f>
        <v>0</v>
      </c>
      <c r="X110" s="62">
        <f>'AGS 2018 scenario'!X110-'Baseline GMFM 2018'!X110</f>
        <v>0</v>
      </c>
      <c r="Y110" s="62">
        <f>'AGS 2018 scenario'!Y110-'Baseline GMFM 2018'!Y110</f>
        <v>0</v>
      </c>
      <c r="Z110" s="62">
        <f>'AGS 2018 scenario'!Z110-'Baseline GMFM 2018'!Z110</f>
        <v>0</v>
      </c>
      <c r="AA110" s="62">
        <f>'AGS 2018 scenario'!AA110-'Baseline GMFM 2018'!AA110</f>
        <v>0</v>
      </c>
      <c r="AB110" s="116">
        <f>'AGS 2018 scenario'!AB110-'Baseline GMFM 2018'!AB110</f>
        <v>0</v>
      </c>
      <c r="AC110" s="62">
        <f>'AGS 2018 scenario'!AC110-'Baseline GMFM 2018'!AC110</f>
        <v>0</v>
      </c>
      <c r="AD110" s="62">
        <f>'AGS 2018 scenario'!AD110-'Baseline GMFM 2018'!AD110</f>
        <v>2.8400462781171143E-2</v>
      </c>
      <c r="AE110" s="62">
        <f>'AGS 2018 scenario'!AE110-'Baseline GMFM 2018'!AE110</f>
        <v>6.7158191992078287E-2</v>
      </c>
      <c r="AF110" s="62">
        <f>'AGS 2018 scenario'!AF110-'Baseline GMFM 2018'!AF110</f>
        <v>0.11350651326159067</v>
      </c>
      <c r="AG110" s="62">
        <f>'AGS 2018 scenario'!AG110-'Baseline GMFM 2018'!AG110</f>
        <v>0.17612959814609042</v>
      </c>
      <c r="AH110" s="62">
        <f>'AGS 2018 scenario'!AH110-'Baseline GMFM 2018'!AH110</f>
        <v>0.24521340737805986</v>
      </c>
      <c r="AI110" s="62">
        <f>'AGS 2018 scenario'!AI110-'Baseline GMFM 2018'!AI110</f>
        <v>0.32033730334310917</v>
      </c>
      <c r="AJ110" s="62">
        <f>'AGS 2018 scenario'!AJ110-'Baseline GMFM 2018'!AJ110</f>
        <v>0.40127354922960734</v>
      </c>
      <c r="AK110" s="62">
        <f>'AGS 2018 scenario'!AK110-'Baseline GMFM 2018'!AK110</f>
        <v>0.49609986311975263</v>
      </c>
      <c r="AL110" s="62">
        <f>'AGS 2018 scenario'!AL110-'Baseline GMFM 2018'!AL110</f>
        <v>0.6122657069591213</v>
      </c>
      <c r="AM110" s="62">
        <f>'AGS 2018 scenario'!AM110-'Baseline GMFM 2018'!AM110</f>
        <v>0.76497692946855977</v>
      </c>
      <c r="AN110" s="62">
        <f>'AGS 2018 scenario'!AN110-'Baseline GMFM 2018'!AN110</f>
        <v>0.93663715148117177</v>
      </c>
      <c r="AO110" s="62">
        <f>'AGS 2018 scenario'!AO110-'Baseline GMFM 2018'!AO110</f>
        <v>1.1264740169539351</v>
      </c>
      <c r="AP110" s="62">
        <f>'AGS 2018 scenario'!AP110-'Baseline GMFM 2018'!AP110</f>
        <v>1.3272238894590274</v>
      </c>
      <c r="AQ110" s="62">
        <f>'AGS 2018 scenario'!AQ110-'Baseline GMFM 2018'!AQ110</f>
        <v>1.5461387138158855</v>
      </c>
      <c r="AR110" s="62">
        <f>'AGS 2018 scenario'!AR110-'Baseline GMFM 2018'!AR110</f>
        <v>1.7672668432097822</v>
      </c>
      <c r="AS110" s="62">
        <f>'AGS 2018 scenario'!AS110-'Baseline GMFM 2018'!AS110</f>
        <v>1.99056817627919</v>
      </c>
      <c r="AT110" s="62">
        <f>'AGS 2018 scenario'!AT110-'Baseline GMFM 2018'!AT110</f>
        <v>2.2308793651219077</v>
      </c>
      <c r="AU110" s="62">
        <f>'AGS 2018 scenario'!AU110-'Baseline GMFM 2018'!AU110</f>
        <v>2.480586243661925</v>
      </c>
      <c r="AV110" s="62">
        <f>'AGS 2018 scenario'!AV110-'Baseline GMFM 2018'!AV110</f>
        <v>2.7429330970348218</v>
      </c>
      <c r="AW110" s="62">
        <f>'AGS 2018 scenario'!AW110-'Baseline GMFM 2018'!AW110</f>
        <v>3.0120219621969113</v>
      </c>
      <c r="AX110" s="62">
        <f>'AGS 2018 scenario'!AX110-'Baseline GMFM 2018'!AX110</f>
        <v>3.28738272434002</v>
      </c>
      <c r="AY110" s="67">
        <f>'AGS 2018 scenario'!AY110-'Baseline GMFM 2018'!AY110</f>
        <v>3.2589822615588488</v>
      </c>
      <c r="AZ110" s="75">
        <f>'AGS 2018 scenario'!AZ110-'Baseline GMFM 2018'!AZ110</f>
        <v>5.9329143537709898E-2</v>
      </c>
      <c r="BA110" s="76">
        <f>'AGS 2018 scenario'!BA110-'Baseline GMFM 2018'!BA110</f>
        <v>3.2394050203794489E-3</v>
      </c>
      <c r="BB110" s="67">
        <f>'AGS 2018 scenario'!BB110-'Baseline GMFM 2018'!BB110</f>
        <v>3.0120219621969113</v>
      </c>
      <c r="BC110" s="75">
        <f>'AGS 2018 scenario'!BC110-'Baseline GMFM 2018'!BC110</f>
        <v>5.5128298705517137E-2</v>
      </c>
      <c r="BD110" s="75">
        <f>'AGS 2018 scenario'!BD110-'Baseline GMFM 2018'!BD110</f>
        <v>2.9830442969539517E-3</v>
      </c>
      <c r="BE110" s="67">
        <f>'AGS 2018 scenario'!BE110-'Baseline GMFM 2018'!BE110</f>
        <v>2.7429330970348218</v>
      </c>
      <c r="BF110" s="75">
        <f>'AGS 2018 scenario'!BF110-'Baseline GMFM 2018'!BF110</f>
        <v>5.1704730840708757E-2</v>
      </c>
      <c r="BG110" s="76">
        <f>'AGS 2018 scenario'!BG110-'Baseline GMFM 2018'!BG110</f>
        <v>2.7114085473456395E-3</v>
      </c>
      <c r="BH110" s="106">
        <f>'AGS 2018 scenario'!BH110-'Baseline GMFM 2018'!BH110</f>
        <v>2.480586243661925</v>
      </c>
      <c r="BI110" s="75">
        <f>'AGS 2018 scenario'!BI110-'Baseline GMFM 2018'!BI110</f>
        <v>4.8108185314138796E-2</v>
      </c>
      <c r="BJ110" s="76">
        <f>'AGS 2018 scenario'!BJ110-'Baseline GMFM 2018'!BJ110</f>
        <v>2.446857791892687E-3</v>
      </c>
      <c r="BK110" s="106">
        <f>'AGS 2018 scenario'!BK110-'Baseline GMFM 2018'!BK110</f>
        <v>2.9836214994157402</v>
      </c>
      <c r="BL110" s="75">
        <f>'AGS 2018 scenario'!BL110-'Baseline GMFM 2018'!BL110</f>
        <v>5.4318551747262835E-2</v>
      </c>
      <c r="BM110" s="76">
        <f>'AGS 2018 scenario'!BM110-'Baseline GMFM 2018'!BM110</f>
        <v>3.1112816598671822E-3</v>
      </c>
    </row>
    <row r="111" spans="1:65" x14ac:dyDescent="0.2">
      <c r="A111" s="57" t="s">
        <v>77</v>
      </c>
      <c r="B111" s="51" t="s">
        <v>144</v>
      </c>
      <c r="C111" s="62">
        <f>'AGS 2018 scenario'!C111-'Baseline GMFM 2018'!C111</f>
        <v>0</v>
      </c>
      <c r="D111" s="62">
        <f>'AGS 2018 scenario'!D111-'Baseline GMFM 2018'!D111</f>
        <v>0</v>
      </c>
      <c r="E111" s="62">
        <f>'AGS 2018 scenario'!E111-'Baseline GMFM 2018'!E111</f>
        <v>0</v>
      </c>
      <c r="F111" s="62">
        <f>'AGS 2018 scenario'!F111-'Baseline GMFM 2018'!F111</f>
        <v>0</v>
      </c>
      <c r="G111" s="62">
        <f>'AGS 2018 scenario'!G111-'Baseline GMFM 2018'!G111</f>
        <v>0</v>
      </c>
      <c r="H111" s="62">
        <f>'AGS 2018 scenario'!H111-'Baseline GMFM 2018'!H111</f>
        <v>0</v>
      </c>
      <c r="I111" s="62">
        <f>'AGS 2018 scenario'!I111-'Baseline GMFM 2018'!I111</f>
        <v>0</v>
      </c>
      <c r="J111" s="62">
        <f>'AGS 2018 scenario'!J111-'Baseline GMFM 2018'!J111</f>
        <v>0</v>
      </c>
      <c r="K111" s="62">
        <f>'AGS 2018 scenario'!K111-'Baseline GMFM 2018'!K111</f>
        <v>0</v>
      </c>
      <c r="L111" s="62">
        <f>'AGS 2018 scenario'!L111-'Baseline GMFM 2018'!L111</f>
        <v>0</v>
      </c>
      <c r="M111" s="62">
        <f>'AGS 2018 scenario'!M111-'Baseline GMFM 2018'!M111</f>
        <v>0</v>
      </c>
      <c r="N111" s="62">
        <f>'AGS 2018 scenario'!N111-'Baseline GMFM 2018'!N111</f>
        <v>0</v>
      </c>
      <c r="O111" s="62">
        <f>'AGS 2018 scenario'!O111-'Baseline GMFM 2018'!O111</f>
        <v>0</v>
      </c>
      <c r="P111" s="62">
        <f>'AGS 2018 scenario'!P111-'Baseline GMFM 2018'!P111</f>
        <v>0</v>
      </c>
      <c r="Q111" s="62">
        <f>'AGS 2018 scenario'!Q111-'Baseline GMFM 2018'!Q111</f>
        <v>0</v>
      </c>
      <c r="R111" s="62">
        <f>'AGS 2018 scenario'!R111-'Baseline GMFM 2018'!R111</f>
        <v>0</v>
      </c>
      <c r="S111" s="62">
        <f>'AGS 2018 scenario'!S111-'Baseline GMFM 2018'!S111</f>
        <v>0</v>
      </c>
      <c r="T111" s="62">
        <f>'AGS 2018 scenario'!T111-'Baseline GMFM 2018'!T111</f>
        <v>0</v>
      </c>
      <c r="U111" s="62">
        <f>'AGS 2018 scenario'!U111-'Baseline GMFM 2018'!U111</f>
        <v>0</v>
      </c>
      <c r="V111" s="62">
        <f>'AGS 2018 scenario'!V111-'Baseline GMFM 2018'!V111</f>
        <v>0</v>
      </c>
      <c r="W111" s="62">
        <f>'AGS 2018 scenario'!W111-'Baseline GMFM 2018'!W111</f>
        <v>0</v>
      </c>
      <c r="X111" s="62">
        <f>'AGS 2018 scenario'!X111-'Baseline GMFM 2018'!X111</f>
        <v>0</v>
      </c>
      <c r="Y111" s="62">
        <f>'AGS 2018 scenario'!Y111-'Baseline GMFM 2018'!Y111</f>
        <v>0</v>
      </c>
      <c r="Z111" s="62">
        <f>'AGS 2018 scenario'!Z111-'Baseline GMFM 2018'!Z111</f>
        <v>0</v>
      </c>
      <c r="AA111" s="62">
        <f>'AGS 2018 scenario'!AA111-'Baseline GMFM 2018'!AA111</f>
        <v>0</v>
      </c>
      <c r="AB111" s="116">
        <f>'AGS 2018 scenario'!AB111-'Baseline GMFM 2018'!AB111</f>
        <v>0</v>
      </c>
      <c r="AC111" s="62">
        <f>'AGS 2018 scenario'!AC111-'Baseline GMFM 2018'!AC111</f>
        <v>0</v>
      </c>
      <c r="AD111" s="62">
        <f>'AGS 2018 scenario'!AD111-'Baseline GMFM 2018'!AD111</f>
        <v>-1.0895222550253436E-3</v>
      </c>
      <c r="AE111" s="62">
        <f>'AGS 2018 scenario'!AE111-'Baseline GMFM 2018'!AE111</f>
        <v>-1.5545140749750885E-3</v>
      </c>
      <c r="AF111" s="62">
        <f>'AGS 2018 scenario'!AF111-'Baseline GMFM 2018'!AF111</f>
        <v>-1.9559894828837798E-3</v>
      </c>
      <c r="AG111" s="62">
        <f>'AGS 2018 scenario'!AG111-'Baseline GMFM 2018'!AG111</f>
        <v>-2.3262811868569599E-3</v>
      </c>
      <c r="AH111" s="62">
        <f>'AGS 2018 scenario'!AH111-'Baseline GMFM 2018'!AH111</f>
        <v>-2.6570661255433947E-3</v>
      </c>
      <c r="AI111" s="62">
        <f>'AGS 2018 scenario'!AI111-'Baseline GMFM 2018'!AI111</f>
        <v>-2.9453858763091034E-3</v>
      </c>
      <c r="AJ111" s="62">
        <f>'AGS 2018 scenario'!AJ111-'Baseline GMFM 2018'!AJ111</f>
        <v>-3.1823980718037603E-3</v>
      </c>
      <c r="AK111" s="62">
        <f>'AGS 2018 scenario'!AK111-'Baseline GMFM 2018'!AK111</f>
        <v>-3.3840726913645369E-3</v>
      </c>
      <c r="AL111" s="62">
        <f>'AGS 2018 scenario'!AL111-'Baseline GMFM 2018'!AL111</f>
        <v>-3.5470602019209707E-3</v>
      </c>
      <c r="AM111" s="62">
        <f>'AGS 2018 scenario'!AM111-'Baseline GMFM 2018'!AM111</f>
        <v>-3.6655115857691101E-3</v>
      </c>
      <c r="AN111" s="62">
        <f>'AGS 2018 scenario'!AN111-'Baseline GMFM 2018'!AN111</f>
        <v>-3.7702306629228133E-3</v>
      </c>
      <c r="AO111" s="62">
        <f>'AGS 2018 scenario'!AO111-'Baseline GMFM 2018'!AO111</f>
        <v>-3.8465331428021443E-3</v>
      </c>
      <c r="AP111" s="62">
        <f>'AGS 2018 scenario'!AP111-'Baseline GMFM 2018'!AP111</f>
        <v>-3.8865663211424817E-3</v>
      </c>
      <c r="AQ111" s="62">
        <f>'AGS 2018 scenario'!AQ111-'Baseline GMFM 2018'!AQ111</f>
        <v>-3.92328998181668E-3</v>
      </c>
      <c r="AR111" s="62">
        <f>'AGS 2018 scenario'!AR111-'Baseline GMFM 2018'!AR111</f>
        <v>-3.9408409421461954E-3</v>
      </c>
      <c r="AS111" s="62">
        <f>'AGS 2018 scenario'!AS111-'Baseline GMFM 2018'!AS111</f>
        <v>-3.9349065869735966E-3</v>
      </c>
      <c r="AT111" s="62">
        <f>'AGS 2018 scenario'!AT111-'Baseline GMFM 2018'!AT111</f>
        <v>-3.927305802694292E-3</v>
      </c>
      <c r="AU111" s="62">
        <f>'AGS 2018 scenario'!AU111-'Baseline GMFM 2018'!AU111</f>
        <v>-3.8785115179358343E-3</v>
      </c>
      <c r="AV111" s="62">
        <f>'AGS 2018 scenario'!AV111-'Baseline GMFM 2018'!AV111</f>
        <v>-3.8555316301653875E-3</v>
      </c>
      <c r="AW111" s="62">
        <f>'AGS 2018 scenario'!AW111-'Baseline GMFM 2018'!AW111</f>
        <v>-4.1751855344074329E-4</v>
      </c>
      <c r="AX111" s="62">
        <f>'AGS 2018 scenario'!AX111-'Baseline GMFM 2018'!AX111</f>
        <v>4.317810664275612E-3</v>
      </c>
      <c r="AY111" s="67">
        <f>'AGS 2018 scenario'!AY111-'Baseline GMFM 2018'!AY111</f>
        <v>5.4073329193009556E-3</v>
      </c>
      <c r="AZ111" s="75">
        <f>'AGS 2018 scenario'!AZ111-'Baseline GMFM 2018'!AZ111</f>
        <v>2.2326248538589999E-4</v>
      </c>
      <c r="BA111" s="76">
        <f>'AGS 2018 scenario'!BA111-'Baseline GMFM 2018'!BA111</f>
        <v>1.3910308133024962E-5</v>
      </c>
      <c r="BB111" s="67">
        <f>'AGS 2018 scenario'!BB111-'Baseline GMFM 2018'!BB111</f>
        <v>-4.1751855344074329E-4</v>
      </c>
      <c r="BC111" s="75">
        <f>'AGS 2018 scenario'!BC111-'Baseline GMFM 2018'!BC111</f>
        <v>-1.8204592579340595E-5</v>
      </c>
      <c r="BD111" s="75">
        <f>'AGS 2018 scenario'!BD111-'Baseline GMFM 2018'!BD111</f>
        <v>-1.106209425394411E-6</v>
      </c>
      <c r="BE111" s="67">
        <f>'AGS 2018 scenario'!BE111-'Baseline GMFM 2018'!BE111</f>
        <v>-3.8555316301653875E-3</v>
      </c>
      <c r="BF111" s="75">
        <f>'AGS 2018 scenario'!BF111-'Baseline GMFM 2018'!BF111</f>
        <v>-1.681718985245273E-4</v>
      </c>
      <c r="BG111" s="76">
        <f>'AGS 2018 scenario'!BG111-'Baseline GMFM 2018'!BG111</f>
        <v>-1.0077355647952757E-5</v>
      </c>
      <c r="BH111" s="106">
        <f>'AGS 2018 scenario'!BH111-'Baseline GMFM 2018'!BH111</f>
        <v>-3.8785115179358343E-3</v>
      </c>
      <c r="BI111" s="75">
        <f>'AGS 2018 scenario'!BI111-'Baseline GMFM 2018'!BI111</f>
        <v>-1.7726300328284317E-4</v>
      </c>
      <c r="BJ111" s="76">
        <f>'AGS 2018 scenario'!BJ111-'Baseline GMFM 2018'!BJ111</f>
        <v>-1.0033843159673594E-5</v>
      </c>
      <c r="BK111" s="106">
        <f>'AGS 2018 scenario'!BK111-'Baseline GMFM 2018'!BK111</f>
        <v>6.7200370158460032E-4</v>
      </c>
      <c r="BL111" s="75">
        <f>'AGS 2018 scenario'!BL111-'Baseline GMFM 2018'!BL111</f>
        <v>1.9787193263842706E-5</v>
      </c>
      <c r="BM111" s="76">
        <f>'AGS 2018 scenario'!BM111-'Baseline GMFM 2018'!BM111</f>
        <v>1.2793922016252068E-6</v>
      </c>
    </row>
    <row r="112" spans="1:65" x14ac:dyDescent="0.2">
      <c r="A112" s="57" t="s">
        <v>78</v>
      </c>
      <c r="B112" s="51" t="s">
        <v>144</v>
      </c>
      <c r="C112" s="62">
        <f>'AGS 2018 scenario'!C112-'Baseline GMFM 2018'!C112</f>
        <v>0</v>
      </c>
      <c r="D112" s="62">
        <f>'AGS 2018 scenario'!D112-'Baseline GMFM 2018'!D112</f>
        <v>0</v>
      </c>
      <c r="E112" s="62">
        <f>'AGS 2018 scenario'!E112-'Baseline GMFM 2018'!E112</f>
        <v>0</v>
      </c>
      <c r="F112" s="62">
        <f>'AGS 2018 scenario'!F112-'Baseline GMFM 2018'!F112</f>
        <v>0</v>
      </c>
      <c r="G112" s="62">
        <f>'AGS 2018 scenario'!G112-'Baseline GMFM 2018'!G112</f>
        <v>0</v>
      </c>
      <c r="H112" s="62">
        <f>'AGS 2018 scenario'!H112-'Baseline GMFM 2018'!H112</f>
        <v>0</v>
      </c>
      <c r="I112" s="62">
        <f>'AGS 2018 scenario'!I112-'Baseline GMFM 2018'!I112</f>
        <v>0</v>
      </c>
      <c r="J112" s="62">
        <f>'AGS 2018 scenario'!J112-'Baseline GMFM 2018'!J112</f>
        <v>0</v>
      </c>
      <c r="K112" s="62">
        <f>'AGS 2018 scenario'!K112-'Baseline GMFM 2018'!K112</f>
        <v>0</v>
      </c>
      <c r="L112" s="62">
        <f>'AGS 2018 scenario'!L112-'Baseline GMFM 2018'!L112</f>
        <v>0</v>
      </c>
      <c r="M112" s="62">
        <f>'AGS 2018 scenario'!M112-'Baseline GMFM 2018'!M112</f>
        <v>0</v>
      </c>
      <c r="N112" s="62">
        <f>'AGS 2018 scenario'!N112-'Baseline GMFM 2018'!N112</f>
        <v>0</v>
      </c>
      <c r="O112" s="62">
        <f>'AGS 2018 scenario'!O112-'Baseline GMFM 2018'!O112</f>
        <v>0</v>
      </c>
      <c r="P112" s="62">
        <f>'AGS 2018 scenario'!P112-'Baseline GMFM 2018'!P112</f>
        <v>0</v>
      </c>
      <c r="Q112" s="62">
        <f>'AGS 2018 scenario'!Q112-'Baseline GMFM 2018'!Q112</f>
        <v>0</v>
      </c>
      <c r="R112" s="62">
        <f>'AGS 2018 scenario'!R112-'Baseline GMFM 2018'!R112</f>
        <v>0</v>
      </c>
      <c r="S112" s="62">
        <f>'AGS 2018 scenario'!S112-'Baseline GMFM 2018'!S112</f>
        <v>0</v>
      </c>
      <c r="T112" s="62">
        <f>'AGS 2018 scenario'!T112-'Baseline GMFM 2018'!T112</f>
        <v>0</v>
      </c>
      <c r="U112" s="62">
        <f>'AGS 2018 scenario'!U112-'Baseline GMFM 2018'!U112</f>
        <v>0</v>
      </c>
      <c r="V112" s="62">
        <f>'AGS 2018 scenario'!V112-'Baseline GMFM 2018'!V112</f>
        <v>0</v>
      </c>
      <c r="W112" s="62">
        <f>'AGS 2018 scenario'!W112-'Baseline GMFM 2018'!W112</f>
        <v>0</v>
      </c>
      <c r="X112" s="62">
        <f>'AGS 2018 scenario'!X112-'Baseline GMFM 2018'!X112</f>
        <v>0</v>
      </c>
      <c r="Y112" s="62">
        <f>'AGS 2018 scenario'!Y112-'Baseline GMFM 2018'!Y112</f>
        <v>0</v>
      </c>
      <c r="Z112" s="62">
        <f>'AGS 2018 scenario'!Z112-'Baseline GMFM 2018'!Z112</f>
        <v>0</v>
      </c>
      <c r="AA112" s="62">
        <f>'AGS 2018 scenario'!AA112-'Baseline GMFM 2018'!AA112</f>
        <v>0</v>
      </c>
      <c r="AB112" s="116">
        <f>'AGS 2018 scenario'!AB112-'Baseline GMFM 2018'!AB112</f>
        <v>0</v>
      </c>
      <c r="AC112" s="62">
        <f>'AGS 2018 scenario'!AC112-'Baseline GMFM 2018'!AC112</f>
        <v>0</v>
      </c>
      <c r="AD112" s="62">
        <f>'AGS 2018 scenario'!AD112-'Baseline GMFM 2018'!AD112</f>
        <v>3.6001234110738523E-3</v>
      </c>
      <c r="AE112" s="62">
        <f>'AGS 2018 scenario'!AE112-'Baseline GMFM 2018'!AE112</f>
        <v>9.5028867518962556E-3</v>
      </c>
      <c r="AF112" s="62">
        <f>'AGS 2018 scenario'!AF112-'Baseline GMFM 2018'!AF112</f>
        <v>1.6523328139633975E-2</v>
      </c>
      <c r="AG112" s="62">
        <f>'AGS 2018 scenario'!AG112-'Baseline GMFM 2018'!AG112</f>
        <v>2.5968690454913457E-2</v>
      </c>
      <c r="AH112" s="62">
        <f>'AGS 2018 scenario'!AH112-'Baseline GMFM 2018'!AH112</f>
        <v>3.618021327718246E-2</v>
      </c>
      <c r="AI112" s="62">
        <f>'AGS 2018 scenario'!AI112-'Baseline GMFM 2018'!AI112</f>
        <v>4.7082630342263343E-2</v>
      </c>
      <c r="AJ112" s="62">
        <f>'AGS 2018 scenario'!AJ112-'Baseline GMFM 2018'!AJ112</f>
        <v>5.8566268211221129E-2</v>
      </c>
      <c r="AK112" s="62">
        <f>'AGS 2018 scenario'!AK112-'Baseline GMFM 2018'!AK112</f>
        <v>7.1850951621638792E-2</v>
      </c>
      <c r="AL112" s="62">
        <f>'AGS 2018 scenario'!AL112-'Baseline GMFM 2018'!AL112</f>
        <v>8.7920564521653866E-2</v>
      </c>
      <c r="AM112" s="62">
        <f>'AGS 2018 scenario'!AM112-'Baseline GMFM 2018'!AM112</f>
        <v>0.1088534063258928</v>
      </c>
      <c r="AN112" s="62">
        <f>'AGS 2018 scenario'!AN112-'Baseline GMFM 2018'!AN112</f>
        <v>0.13184230358107829</v>
      </c>
      <c r="AO112" s="62">
        <f>'AGS 2018 scenario'!AO112-'Baseline GMFM 2018'!AO112</f>
        <v>0.15666683501883139</v>
      </c>
      <c r="AP112" s="62">
        <f>'AGS 2018 scenario'!AP112-'Baseline GMFM 2018'!AP112</f>
        <v>0.18207260298116346</v>
      </c>
      <c r="AQ112" s="62">
        <f>'AGS 2018 scenario'!AQ112-'Baseline GMFM 2018'!AQ112</f>
        <v>0.20896988570494202</v>
      </c>
      <c r="AR112" s="62">
        <f>'AGS 2018 scenario'!AR112-'Baseline GMFM 2018'!AR112</f>
        <v>0.23511140351380178</v>
      </c>
      <c r="AS112" s="62">
        <f>'AGS 2018 scenario'!AS112-'Baseline GMFM 2018'!AS112</f>
        <v>0.2605184745125797</v>
      </c>
      <c r="AT112" s="62">
        <f>'AGS 2018 scenario'!AT112-'Baseline GMFM 2018'!AT112</f>
        <v>0.28710949829341903</v>
      </c>
      <c r="AU112" s="62">
        <f>'AGS 2018 scenario'!AU112-'Baseline GMFM 2018'!AU112</f>
        <v>0.31379639460496822</v>
      </c>
      <c r="AV112" s="62">
        <f>'AGS 2018 scenario'!AV112-'Baseline GMFM 2018'!AV112</f>
        <v>0.34093345674107312</v>
      </c>
      <c r="AW112" s="62">
        <f>'AGS 2018 scenario'!AW112-'Baseline GMFM 2018'!AW112</f>
        <v>0.36771350672655778</v>
      </c>
      <c r="AX112" s="62">
        <f>'AGS 2018 scenario'!AX112-'Baseline GMFM 2018'!AX112</f>
        <v>0.39404030252588207</v>
      </c>
      <c r="AY112" s="67">
        <f>'AGS 2018 scenario'!AY112-'Baseline GMFM 2018'!AY112</f>
        <v>0.39044017911480822</v>
      </c>
      <c r="AZ112" s="75">
        <f>'AGS 2018 scenario'!AZ112-'Baseline GMFM 2018'!AZ112</f>
        <v>4.7772716314544883E-2</v>
      </c>
      <c r="BA112" s="76">
        <f>'AGS 2018 scenario'!BA112-'Baseline GMFM 2018'!BA112</f>
        <v>3.5282048618383577E-3</v>
      </c>
      <c r="BB112" s="67">
        <f>'AGS 2018 scenario'!BB112-'Baseline GMFM 2018'!BB112</f>
        <v>0.36771350672655778</v>
      </c>
      <c r="BC112" s="75">
        <f>'AGS 2018 scenario'!BC112-'Baseline GMFM 2018'!BC112</f>
        <v>4.4982190183257331E-2</v>
      </c>
      <c r="BD112" s="75">
        <f>'AGS 2018 scenario'!BD112-'Baseline GMFM 2018'!BD112</f>
        <v>3.2471622173645409E-3</v>
      </c>
      <c r="BE112" s="67">
        <f>'AGS 2018 scenario'!BE112-'Baseline GMFM 2018'!BE112</f>
        <v>0.34093345674107312</v>
      </c>
      <c r="BF112" s="75">
        <f>'AGS 2018 scenario'!BF112-'Baseline GMFM 2018'!BF112</f>
        <v>3.9937038897481236E-2</v>
      </c>
      <c r="BG112" s="76">
        <f>'AGS 2018 scenario'!BG112-'Baseline GMFM 2018'!BG112</f>
        <v>2.9443570963171295E-3</v>
      </c>
      <c r="BH112" s="106">
        <f>'AGS 2018 scenario'!BH112-'Baseline GMFM 2018'!BH112</f>
        <v>0.31379639460496822</v>
      </c>
      <c r="BI112" s="75">
        <f>'AGS 2018 scenario'!BI112-'Baseline GMFM 2018'!BI112</f>
        <v>3.4104813991887417E-2</v>
      </c>
      <c r="BJ112" s="76">
        <f>'AGS 2018 scenario'!BJ112-'Baseline GMFM 2018'!BJ112</f>
        <v>2.6459974951313914E-3</v>
      </c>
      <c r="BK112" s="106">
        <f>'AGS 2018 scenario'!BK112-'Baseline GMFM 2018'!BK112</f>
        <v>0.36411338331548393</v>
      </c>
      <c r="BL112" s="75">
        <f>'AGS 2018 scenario'!BL112-'Baseline GMFM 2018'!BL112</f>
        <v>4.4555232584773063E-2</v>
      </c>
      <c r="BM112" s="76">
        <f>'AGS 2018 scenario'!BM112-'Baseline GMFM 2018'!BM112</f>
        <v>3.391427691732396E-3</v>
      </c>
    </row>
    <row r="113" spans="1:65" x14ac:dyDescent="0.2">
      <c r="A113" s="57" t="s">
        <v>79</v>
      </c>
      <c r="B113" s="51" t="s">
        <v>144</v>
      </c>
      <c r="C113" s="62">
        <f>'AGS 2018 scenario'!C113-'Baseline GMFM 2018'!C113</f>
        <v>0</v>
      </c>
      <c r="D113" s="62">
        <f>'AGS 2018 scenario'!D113-'Baseline GMFM 2018'!D113</f>
        <v>0</v>
      </c>
      <c r="E113" s="62">
        <f>'AGS 2018 scenario'!E113-'Baseline GMFM 2018'!E113</f>
        <v>0</v>
      </c>
      <c r="F113" s="62">
        <f>'AGS 2018 scenario'!F113-'Baseline GMFM 2018'!F113</f>
        <v>0</v>
      </c>
      <c r="G113" s="62">
        <f>'AGS 2018 scenario'!G113-'Baseline GMFM 2018'!G113</f>
        <v>0</v>
      </c>
      <c r="H113" s="62">
        <f>'AGS 2018 scenario'!H113-'Baseline GMFM 2018'!H113</f>
        <v>0</v>
      </c>
      <c r="I113" s="62">
        <f>'AGS 2018 scenario'!I113-'Baseline GMFM 2018'!I113</f>
        <v>0</v>
      </c>
      <c r="J113" s="62">
        <f>'AGS 2018 scenario'!J113-'Baseline GMFM 2018'!J113</f>
        <v>0</v>
      </c>
      <c r="K113" s="62">
        <f>'AGS 2018 scenario'!K113-'Baseline GMFM 2018'!K113</f>
        <v>0</v>
      </c>
      <c r="L113" s="62">
        <f>'AGS 2018 scenario'!L113-'Baseline GMFM 2018'!L113</f>
        <v>0</v>
      </c>
      <c r="M113" s="62">
        <f>'AGS 2018 scenario'!M113-'Baseline GMFM 2018'!M113</f>
        <v>0</v>
      </c>
      <c r="N113" s="62">
        <f>'AGS 2018 scenario'!N113-'Baseline GMFM 2018'!N113</f>
        <v>0</v>
      </c>
      <c r="O113" s="62">
        <f>'AGS 2018 scenario'!O113-'Baseline GMFM 2018'!O113</f>
        <v>0</v>
      </c>
      <c r="P113" s="62">
        <f>'AGS 2018 scenario'!P113-'Baseline GMFM 2018'!P113</f>
        <v>0</v>
      </c>
      <c r="Q113" s="62">
        <f>'AGS 2018 scenario'!Q113-'Baseline GMFM 2018'!Q113</f>
        <v>0</v>
      </c>
      <c r="R113" s="62">
        <f>'AGS 2018 scenario'!R113-'Baseline GMFM 2018'!R113</f>
        <v>0</v>
      </c>
      <c r="S113" s="62">
        <f>'AGS 2018 scenario'!S113-'Baseline GMFM 2018'!S113</f>
        <v>0</v>
      </c>
      <c r="T113" s="62">
        <f>'AGS 2018 scenario'!T113-'Baseline GMFM 2018'!T113</f>
        <v>0</v>
      </c>
      <c r="U113" s="62">
        <f>'AGS 2018 scenario'!U113-'Baseline GMFM 2018'!U113</f>
        <v>0</v>
      </c>
      <c r="V113" s="62">
        <f>'AGS 2018 scenario'!V113-'Baseline GMFM 2018'!V113</f>
        <v>0</v>
      </c>
      <c r="W113" s="62">
        <f>'AGS 2018 scenario'!W113-'Baseline GMFM 2018'!W113</f>
        <v>0</v>
      </c>
      <c r="X113" s="62">
        <f>'AGS 2018 scenario'!X113-'Baseline GMFM 2018'!X113</f>
        <v>0</v>
      </c>
      <c r="Y113" s="62">
        <f>'AGS 2018 scenario'!Y113-'Baseline GMFM 2018'!Y113</f>
        <v>0</v>
      </c>
      <c r="Z113" s="62">
        <f>'AGS 2018 scenario'!Z113-'Baseline GMFM 2018'!Z113</f>
        <v>0</v>
      </c>
      <c r="AA113" s="62">
        <f>'AGS 2018 scenario'!AA113-'Baseline GMFM 2018'!AA113</f>
        <v>0</v>
      </c>
      <c r="AB113" s="116">
        <f>'AGS 2018 scenario'!AB113-'Baseline GMFM 2018'!AB113</f>
        <v>0</v>
      </c>
      <c r="AC113" s="62">
        <f>'AGS 2018 scenario'!AC113-'Baseline GMFM 2018'!AC113</f>
        <v>0</v>
      </c>
      <c r="AD113" s="62">
        <f>'AGS 2018 scenario'!AD113-'Baseline GMFM 2018'!AD113</f>
        <v>1.4836766713990812E-2</v>
      </c>
      <c r="AE113" s="62">
        <f>'AGS 2018 scenario'!AE113-'Baseline GMFM 2018'!AE113</f>
        <v>3.3519910279871112E-2</v>
      </c>
      <c r="AF113" s="62">
        <f>'AGS 2018 scenario'!AF113-'Baseline GMFM 2018'!AF113</f>
        <v>5.5091125827182452E-2</v>
      </c>
      <c r="AG113" s="62">
        <f>'AGS 2018 scenario'!AG113-'Baseline GMFM 2018'!AG113</f>
        <v>8.3440412014986975E-2</v>
      </c>
      <c r="AH113" s="62">
        <f>'AGS 2018 scenario'!AH113-'Baseline GMFM 2018'!AH113</f>
        <v>0.11387875753460719</v>
      </c>
      <c r="AI113" s="62">
        <f>'AGS 2018 scenario'!AI113-'Baseline GMFM 2018'!AI113</f>
        <v>0.14616038550241939</v>
      </c>
      <c r="AJ113" s="62">
        <f>'AGS 2018 scenario'!AJ113-'Baseline GMFM 2018'!AJ113</f>
        <v>0.17999793556936083</v>
      </c>
      <c r="AK113" s="62">
        <f>'AGS 2018 scenario'!AK113-'Baseline GMFM 2018'!AK113</f>
        <v>0.21892840184419526</v>
      </c>
      <c r="AL113" s="62">
        <f>'AGS 2018 scenario'!AL113-'Baseline GMFM 2018'!AL113</f>
        <v>0.26562053365268667</v>
      </c>
      <c r="AM113" s="62">
        <f>'AGS 2018 scenario'!AM113-'Baseline GMFM 2018'!AM113</f>
        <v>0.32617473983604128</v>
      </c>
      <c r="AN113" s="62">
        <f>'AGS 2018 scenario'!AN113-'Baseline GMFM 2018'!AN113</f>
        <v>0.39260398650036876</v>
      </c>
      <c r="AO113" s="62">
        <f>'AGS 2018 scenario'!AO113-'Baseline GMFM 2018'!AO113</f>
        <v>0.4642577398841965</v>
      </c>
      <c r="AP113" s="62">
        <f>'AGS 2018 scenario'!AP113-'Baseline GMFM 2018'!AP113</f>
        <v>0.53761953614417735</v>
      </c>
      <c r="AQ113" s="62">
        <f>'AGS 2018 scenario'!AQ113-'Baseline GMFM 2018'!AQ113</f>
        <v>0.61532791201415904</v>
      </c>
      <c r="AR113" s="62">
        <f>'AGS 2018 scenario'!AR113-'Baseline GMFM 2018'!AR113</f>
        <v>0.69094887200752808</v>
      </c>
      <c r="AS113" s="62">
        <f>'AGS 2018 scenario'!AS113-'Baseline GMFM 2018'!AS113</f>
        <v>0.76456570838776727</v>
      </c>
      <c r="AT113" s="62">
        <f>'AGS 2018 scenario'!AT113-'Baseline GMFM 2018'!AT113</f>
        <v>0.84164913713481937</v>
      </c>
      <c r="AU113" s="62">
        <f>'AGS 2018 scenario'!AU113-'Baseline GMFM 2018'!AU113</f>
        <v>0.91914442267611207</v>
      </c>
      <c r="AV113" s="62">
        <f>'AGS 2018 scenario'!AV113-'Baseline GMFM 2018'!AV113</f>
        <v>0.99809176605318228</v>
      </c>
      <c r="AW113" s="62">
        <f>'AGS 2018 scenario'!AW113-'Baseline GMFM 2018'!AW113</f>
        <v>1.0769982211679086</v>
      </c>
      <c r="AX113" s="62">
        <f>'AGS 2018 scenario'!AX113-'Baseline GMFM 2018'!AX113</f>
        <v>1.1553729623026143</v>
      </c>
      <c r="AY113" s="67">
        <f>'AGS 2018 scenario'!AY113-'Baseline GMFM 2018'!AY113</f>
        <v>1.1405361955886235</v>
      </c>
      <c r="AZ113" s="75">
        <f>'AGS 2018 scenario'!AZ113-'Baseline GMFM 2018'!AZ113</f>
        <v>2.8834513354344338E-2</v>
      </c>
      <c r="BA113" s="76">
        <f>'AGS 2018 scenario'!BA113-'Baseline GMFM 2018'!BA113</f>
        <v>2.0302520094972465E-3</v>
      </c>
      <c r="BB113" s="67">
        <f>'AGS 2018 scenario'!BB113-'Baseline GMFM 2018'!BB113</f>
        <v>1.0769982211679086</v>
      </c>
      <c r="BC113" s="75">
        <f>'AGS 2018 scenario'!BC113-'Baseline GMFM 2018'!BC113</f>
        <v>2.7242429126266343E-2</v>
      </c>
      <c r="BD113" s="75">
        <f>'AGS 2018 scenario'!BD113-'Baseline GMFM 2018'!BD113</f>
        <v>1.8753881750819268E-3</v>
      </c>
      <c r="BE113" s="67">
        <f>'AGS 2018 scenario'!BE113-'Baseline GMFM 2018'!BE113</f>
        <v>0.99809176605318228</v>
      </c>
      <c r="BF113" s="75">
        <f>'AGS 2018 scenario'!BF113-'Baseline GMFM 2018'!BF113</f>
        <v>2.5840389081992626E-2</v>
      </c>
      <c r="BG113" s="76">
        <f>'AGS 2018 scenario'!BG113-'Baseline GMFM 2018'!BG113</f>
        <v>1.708400070671301E-3</v>
      </c>
      <c r="BH113" s="106">
        <f>'AGS 2018 scenario'!BH113-'Baseline GMFM 2018'!BH113</f>
        <v>0.91914442267611207</v>
      </c>
      <c r="BI113" s="75">
        <f>'AGS 2018 scenario'!BI113-'Baseline GMFM 2018'!BI113</f>
        <v>2.6113797907521857E-2</v>
      </c>
      <c r="BJ113" s="76">
        <f>'AGS 2018 scenario'!BJ113-'Baseline GMFM 2018'!BJ113</f>
        <v>1.5517836870109214E-3</v>
      </c>
      <c r="BK113" s="106">
        <f>'AGS 2018 scenario'!BK113-'Baseline GMFM 2018'!BK113</f>
        <v>1.0621614544539177</v>
      </c>
      <c r="BL113" s="75">
        <f>'AGS 2018 scenario'!BL113-'Baseline GMFM 2018'!BL113</f>
        <v>2.6855776715630719E-2</v>
      </c>
      <c r="BM113" s="76">
        <f>'AGS 2018 scenario'!BM113-'Baseline GMFM 2018'!BM113</f>
        <v>1.9525680837593207E-3</v>
      </c>
    </row>
    <row r="114" spans="1:65" x14ac:dyDescent="0.2">
      <c r="A114" s="56" t="s">
        <v>80</v>
      </c>
      <c r="B114" s="51" t="s">
        <v>144</v>
      </c>
      <c r="C114" s="62">
        <f>'AGS 2018 scenario'!C114-'Baseline GMFM 2018'!C114</f>
        <v>0</v>
      </c>
      <c r="D114" s="62">
        <f>'AGS 2018 scenario'!D114-'Baseline GMFM 2018'!D114</f>
        <v>0</v>
      </c>
      <c r="E114" s="62">
        <f>'AGS 2018 scenario'!E114-'Baseline GMFM 2018'!E114</f>
        <v>0</v>
      </c>
      <c r="F114" s="62">
        <f>'AGS 2018 scenario'!F114-'Baseline GMFM 2018'!F114</f>
        <v>0</v>
      </c>
      <c r="G114" s="62">
        <f>'AGS 2018 scenario'!G114-'Baseline GMFM 2018'!G114</f>
        <v>0</v>
      </c>
      <c r="H114" s="62">
        <f>'AGS 2018 scenario'!H114-'Baseline GMFM 2018'!H114</f>
        <v>0</v>
      </c>
      <c r="I114" s="62">
        <f>'AGS 2018 scenario'!I114-'Baseline GMFM 2018'!I114</f>
        <v>0</v>
      </c>
      <c r="J114" s="62">
        <f>'AGS 2018 scenario'!J114-'Baseline GMFM 2018'!J114</f>
        <v>0</v>
      </c>
      <c r="K114" s="62">
        <f>'AGS 2018 scenario'!K114-'Baseline GMFM 2018'!K114</f>
        <v>0</v>
      </c>
      <c r="L114" s="62">
        <f>'AGS 2018 scenario'!L114-'Baseline GMFM 2018'!L114</f>
        <v>0</v>
      </c>
      <c r="M114" s="62">
        <f>'AGS 2018 scenario'!M114-'Baseline GMFM 2018'!M114</f>
        <v>0</v>
      </c>
      <c r="N114" s="62">
        <f>'AGS 2018 scenario'!N114-'Baseline GMFM 2018'!N114</f>
        <v>0</v>
      </c>
      <c r="O114" s="62">
        <f>'AGS 2018 scenario'!O114-'Baseline GMFM 2018'!O114</f>
        <v>0</v>
      </c>
      <c r="P114" s="62">
        <f>'AGS 2018 scenario'!P114-'Baseline GMFM 2018'!P114</f>
        <v>0</v>
      </c>
      <c r="Q114" s="62">
        <f>'AGS 2018 scenario'!Q114-'Baseline GMFM 2018'!Q114</f>
        <v>0</v>
      </c>
      <c r="R114" s="62">
        <f>'AGS 2018 scenario'!R114-'Baseline GMFM 2018'!R114</f>
        <v>0</v>
      </c>
      <c r="S114" s="62">
        <f>'AGS 2018 scenario'!S114-'Baseline GMFM 2018'!S114</f>
        <v>0</v>
      </c>
      <c r="T114" s="62">
        <f>'AGS 2018 scenario'!T114-'Baseline GMFM 2018'!T114</f>
        <v>0</v>
      </c>
      <c r="U114" s="62">
        <f>'AGS 2018 scenario'!U114-'Baseline GMFM 2018'!U114</f>
        <v>0</v>
      </c>
      <c r="V114" s="62">
        <f>'AGS 2018 scenario'!V114-'Baseline GMFM 2018'!V114</f>
        <v>0</v>
      </c>
      <c r="W114" s="62">
        <f>'AGS 2018 scenario'!W114-'Baseline GMFM 2018'!W114</f>
        <v>0</v>
      </c>
      <c r="X114" s="62">
        <f>'AGS 2018 scenario'!X114-'Baseline GMFM 2018'!X114</f>
        <v>0</v>
      </c>
      <c r="Y114" s="62">
        <f>'AGS 2018 scenario'!Y114-'Baseline GMFM 2018'!Y114</f>
        <v>0</v>
      </c>
      <c r="Z114" s="62">
        <f>'AGS 2018 scenario'!Z114-'Baseline GMFM 2018'!Z114</f>
        <v>0</v>
      </c>
      <c r="AA114" s="62">
        <f>'AGS 2018 scenario'!AA114-'Baseline GMFM 2018'!AA114</f>
        <v>0</v>
      </c>
      <c r="AB114" s="116">
        <f>'AGS 2018 scenario'!AB114-'Baseline GMFM 2018'!AB114</f>
        <v>0</v>
      </c>
      <c r="AC114" s="62">
        <f>'AGS 2018 scenario'!AC114-'Baseline GMFM 2018'!AC114</f>
        <v>0</v>
      </c>
      <c r="AD114" s="62">
        <f>'AGS 2018 scenario'!AD114-'Baseline GMFM 2018'!AD114</f>
        <v>4.847808271266274E-2</v>
      </c>
      <c r="AE114" s="62">
        <f>'AGS 2018 scenario'!AE114-'Baseline GMFM 2018'!AE114</f>
        <v>0.12888779118550531</v>
      </c>
      <c r="AF114" s="62">
        <f>'AGS 2018 scenario'!AF114-'Baseline GMFM 2018'!AF114</f>
        <v>0.22771648688015489</v>
      </c>
      <c r="AG114" s="62">
        <f>'AGS 2018 scenario'!AG114-'Baseline GMFM 2018'!AG114</f>
        <v>0.36431463325948243</v>
      </c>
      <c r="AH114" s="62">
        <f>'AGS 2018 scenario'!AH114-'Baseline GMFM 2018'!AH114</f>
        <v>0.51711700848183284</v>
      </c>
      <c r="AI114" s="62">
        <f>'AGS 2018 scenario'!AI114-'Baseline GMFM 2018'!AI114</f>
        <v>0.68571312341974533</v>
      </c>
      <c r="AJ114" s="62">
        <f>'AGS 2018 scenario'!AJ114-'Baseline GMFM 2018'!AJ114</f>
        <v>0.86953903712800695</v>
      </c>
      <c r="AK114" s="62">
        <f>'AGS 2018 scenario'!AK114-'Baseline GMFM 2018'!AK114</f>
        <v>1.0871499647600018</v>
      </c>
      <c r="AL114" s="62">
        <f>'AGS 2018 scenario'!AL114-'Baseline GMFM 2018'!AL114</f>
        <v>1.355666960271563</v>
      </c>
      <c r="AM114" s="62">
        <f>'AGS 2018 scenario'!AM114-'Baseline GMFM 2018'!AM114</f>
        <v>1.710520873994227</v>
      </c>
      <c r="AN114" s="62">
        <f>'AGS 2018 scenario'!AN114-'Baseline GMFM 2018'!AN114</f>
        <v>2.1117187937983317</v>
      </c>
      <c r="AO114" s="62">
        <f>'AGS 2018 scenario'!AO114-'Baseline GMFM 2018'!AO114</f>
        <v>2.5577483833313579</v>
      </c>
      <c r="AP114" s="62">
        <f>'AGS 2018 scenario'!AP114-'Baseline GMFM 2018'!AP114</f>
        <v>3.028608059033175</v>
      </c>
      <c r="AQ114" s="62">
        <f>'AGS 2018 scenario'!AQ114-'Baseline GMFM 2018'!AQ114</f>
        <v>3.5410027681768241</v>
      </c>
      <c r="AR114" s="62">
        <f>'AGS 2018 scenario'!AR114-'Baseline GMFM 2018'!AR114</f>
        <v>4.059187273898516</v>
      </c>
      <c r="AS114" s="62">
        <f>'AGS 2018 scenario'!AS114-'Baseline GMFM 2018'!AS114</f>
        <v>4.5832374225852845</v>
      </c>
      <c r="AT114" s="62">
        <f>'AGS 2018 scenario'!AT114-'Baseline GMFM 2018'!AT114</f>
        <v>5.1472883128931386</v>
      </c>
      <c r="AU114" s="62">
        <f>'AGS 2018 scenario'!AU114-'Baseline GMFM 2018'!AU114</f>
        <v>5.7334394477008175</v>
      </c>
      <c r="AV114" s="62">
        <f>'AGS 2018 scenario'!AV114-'Baseline GMFM 2018'!AV114</f>
        <v>6.3494360831398353</v>
      </c>
      <c r="AW114" s="62">
        <f>'AGS 2018 scenario'!AW114-'Baseline GMFM 2018'!AW114</f>
        <v>6.9623563864855527</v>
      </c>
      <c r="AX114" s="62">
        <f>'AGS 2018 scenario'!AX114-'Baseline GMFM 2018'!AX114</f>
        <v>7.6027524533585336</v>
      </c>
      <c r="AY114" s="67">
        <f>'AGS 2018 scenario'!AY114-'Baseline GMFM 2018'!AY114</f>
        <v>7.5542743706458708</v>
      </c>
      <c r="AZ114" s="75">
        <f>'AGS 2018 scenario'!AZ114-'Baseline GMFM 2018'!AZ114</f>
        <v>8.8959306436033309E-2</v>
      </c>
      <c r="BA114" s="76">
        <f>'AGS 2018 scenario'!BA114-'Baseline GMFM 2018'!BA114</f>
        <v>4.3433478581176299E-3</v>
      </c>
      <c r="BB114" s="67">
        <f>'AGS 2018 scenario'!BB114-'Baseline GMFM 2018'!BB114</f>
        <v>6.9623563864855527</v>
      </c>
      <c r="BC114" s="75">
        <f>'AGS 2018 scenario'!BC114-'Baseline GMFM 2018'!BC114</f>
        <v>8.2364694737947497E-2</v>
      </c>
      <c r="BD114" s="75">
        <f>'AGS 2018 scenario'!BD114-'Baseline GMFM 2018'!BD114</f>
        <v>4.0065518983388726E-3</v>
      </c>
      <c r="BE114" s="67">
        <f>'AGS 2018 scenario'!BE114-'Baseline GMFM 2018'!BE114</f>
        <v>6.3494360831398353</v>
      </c>
      <c r="BF114" s="75">
        <f>'AGS 2018 scenario'!BF114-'Baseline GMFM 2018'!BF114</f>
        <v>8.0813756140443352E-2</v>
      </c>
      <c r="BG114" s="76">
        <f>'AGS 2018 scenario'!BG114-'Baseline GMFM 2018'!BG114</f>
        <v>3.6699273986373626E-3</v>
      </c>
      <c r="BH114" s="106">
        <f>'AGS 2018 scenario'!BH114-'Baseline GMFM 2018'!BH114</f>
        <v>5.7334394477008175</v>
      </c>
      <c r="BI114" s="75">
        <f>'AGS 2018 scenario'!BI114-'Baseline GMFM 2018'!BI114</f>
        <v>8.0271396494583536E-2</v>
      </c>
      <c r="BJ114" s="76">
        <f>'AGS 2018 scenario'!BJ114-'Baseline GMFM 2018'!BJ114</f>
        <v>3.3311382744705131E-3</v>
      </c>
      <c r="BK114" s="106">
        <f>'AGS 2018 scenario'!BK114-'Baseline GMFM 2018'!BK114</f>
        <v>6.9138783037728899</v>
      </c>
      <c r="BL114" s="75">
        <f>'AGS 2018 scenario'!BL114-'Baseline GMFM 2018'!BL114</f>
        <v>8.141709405970099E-2</v>
      </c>
      <c r="BM114" s="76">
        <f>'AGS 2018 scenario'!BM114-'Baseline GMFM 2018'!BM114</f>
        <v>4.1866736500648649E-3</v>
      </c>
    </row>
    <row r="115" spans="1:65" x14ac:dyDescent="0.2">
      <c r="A115" s="56" t="s">
        <v>81</v>
      </c>
      <c r="B115" s="51" t="s">
        <v>144</v>
      </c>
      <c r="C115" s="62">
        <f>'AGS 2018 scenario'!C115-'Baseline GMFM 2018'!C115</f>
        <v>0</v>
      </c>
      <c r="D115" s="62">
        <f>'AGS 2018 scenario'!D115-'Baseline GMFM 2018'!D115</f>
        <v>0</v>
      </c>
      <c r="E115" s="62">
        <f>'AGS 2018 scenario'!E115-'Baseline GMFM 2018'!E115</f>
        <v>0</v>
      </c>
      <c r="F115" s="62">
        <f>'AGS 2018 scenario'!F115-'Baseline GMFM 2018'!F115</f>
        <v>0</v>
      </c>
      <c r="G115" s="62">
        <f>'AGS 2018 scenario'!G115-'Baseline GMFM 2018'!G115</f>
        <v>0</v>
      </c>
      <c r="H115" s="62">
        <f>'AGS 2018 scenario'!H115-'Baseline GMFM 2018'!H115</f>
        <v>0</v>
      </c>
      <c r="I115" s="62">
        <f>'AGS 2018 scenario'!I115-'Baseline GMFM 2018'!I115</f>
        <v>0</v>
      </c>
      <c r="J115" s="62">
        <f>'AGS 2018 scenario'!J115-'Baseline GMFM 2018'!J115</f>
        <v>0</v>
      </c>
      <c r="K115" s="62">
        <f>'AGS 2018 scenario'!K115-'Baseline GMFM 2018'!K115</f>
        <v>0</v>
      </c>
      <c r="L115" s="62">
        <f>'AGS 2018 scenario'!L115-'Baseline GMFM 2018'!L115</f>
        <v>0</v>
      </c>
      <c r="M115" s="62">
        <f>'AGS 2018 scenario'!M115-'Baseline GMFM 2018'!M115</f>
        <v>0</v>
      </c>
      <c r="N115" s="62">
        <f>'AGS 2018 scenario'!N115-'Baseline GMFM 2018'!N115</f>
        <v>0</v>
      </c>
      <c r="O115" s="62">
        <f>'AGS 2018 scenario'!O115-'Baseline GMFM 2018'!O115</f>
        <v>0</v>
      </c>
      <c r="P115" s="62">
        <f>'AGS 2018 scenario'!P115-'Baseline GMFM 2018'!P115</f>
        <v>0</v>
      </c>
      <c r="Q115" s="62">
        <f>'AGS 2018 scenario'!Q115-'Baseline GMFM 2018'!Q115</f>
        <v>0</v>
      </c>
      <c r="R115" s="62">
        <f>'AGS 2018 scenario'!R115-'Baseline GMFM 2018'!R115</f>
        <v>0</v>
      </c>
      <c r="S115" s="62">
        <f>'AGS 2018 scenario'!S115-'Baseline GMFM 2018'!S115</f>
        <v>0</v>
      </c>
      <c r="T115" s="62">
        <f>'AGS 2018 scenario'!T115-'Baseline GMFM 2018'!T115</f>
        <v>0</v>
      </c>
      <c r="U115" s="62">
        <f>'AGS 2018 scenario'!U115-'Baseline GMFM 2018'!U115</f>
        <v>0</v>
      </c>
      <c r="V115" s="62">
        <f>'AGS 2018 scenario'!V115-'Baseline GMFM 2018'!V115</f>
        <v>0</v>
      </c>
      <c r="W115" s="62">
        <f>'AGS 2018 scenario'!W115-'Baseline GMFM 2018'!W115</f>
        <v>0</v>
      </c>
      <c r="X115" s="62">
        <f>'AGS 2018 scenario'!X115-'Baseline GMFM 2018'!X115</f>
        <v>0</v>
      </c>
      <c r="Y115" s="62">
        <f>'AGS 2018 scenario'!Y115-'Baseline GMFM 2018'!Y115</f>
        <v>0</v>
      </c>
      <c r="Z115" s="62">
        <f>'AGS 2018 scenario'!Z115-'Baseline GMFM 2018'!Z115</f>
        <v>0</v>
      </c>
      <c r="AA115" s="62">
        <f>'AGS 2018 scenario'!AA115-'Baseline GMFM 2018'!AA115</f>
        <v>0</v>
      </c>
      <c r="AB115" s="116">
        <f>'AGS 2018 scenario'!AB115-'Baseline GMFM 2018'!AB115</f>
        <v>0</v>
      </c>
      <c r="AC115" s="62">
        <f>'AGS 2018 scenario'!AC115-'Baseline GMFM 2018'!AC115</f>
        <v>0</v>
      </c>
      <c r="AD115" s="62">
        <f>'AGS 2018 scenario'!AD115-'Baseline GMFM 2018'!AD115</f>
        <v>9.440036292872378E-2</v>
      </c>
      <c r="AE115" s="62">
        <f>'AGS 2018 scenario'!AE115-'Baseline GMFM 2018'!AE115</f>
        <v>0.24689792931496868</v>
      </c>
      <c r="AF115" s="62">
        <f>'AGS 2018 scenario'!AF115-'Baseline GMFM 2018'!AF115</f>
        <v>0.43490496391575562</v>
      </c>
      <c r="AG115" s="62">
        <f>'AGS 2018 scenario'!AG115-'Baseline GMFM 2018'!AG115</f>
        <v>0.69458421653766322</v>
      </c>
      <c r="AH115" s="62">
        <f>'AGS 2018 scenario'!AH115-'Baseline GMFM 2018'!AH115</f>
        <v>0.98696767111175632</v>
      </c>
      <c r="AI115" s="62">
        <f>'AGS 2018 scenario'!AI115-'Baseline GMFM 2018'!AI115</f>
        <v>1.3104753437721683</v>
      </c>
      <c r="AJ115" s="62">
        <f>'AGS 2018 scenario'!AJ115-'Baseline GMFM 2018'!AJ115</f>
        <v>1.6645068814568162</v>
      </c>
      <c r="AK115" s="62">
        <f>'AGS 2018 scenario'!AK115-'Baseline GMFM 2018'!AK115</f>
        <v>2.0845083474560511</v>
      </c>
      <c r="AL115" s="62">
        <f>'AGS 2018 scenario'!AL115-'Baseline GMFM 2018'!AL115</f>
        <v>2.6031664907490608</v>
      </c>
      <c r="AM115" s="62">
        <f>'AGS 2018 scenario'!AM115-'Baseline GMFM 2018'!AM115</f>
        <v>3.2891349500370097</v>
      </c>
      <c r="AN115" s="62">
        <f>'AGS 2018 scenario'!AN115-'Baseline GMFM 2018'!AN115</f>
        <v>4.067002798352803</v>
      </c>
      <c r="AO115" s="62">
        <f>'AGS 2018 scenario'!AO115-'Baseline GMFM 2018'!AO115</f>
        <v>4.9352856254809012</v>
      </c>
      <c r="AP115" s="62">
        <f>'AGS 2018 scenario'!AP115-'Baseline GMFM 2018'!AP115</f>
        <v>5.8476196801292701</v>
      </c>
      <c r="AQ115" s="62">
        <f>'AGS 2018 scenario'!AQ115-'Baseline GMFM 2018'!AQ115</f>
        <v>6.8352650859470714</v>
      </c>
      <c r="AR115" s="62">
        <f>'AGS 2018 scenario'!AR115-'Baseline GMFM 2018'!AR115</f>
        <v>7.8362152038040449</v>
      </c>
      <c r="AS115" s="62">
        <f>'AGS 2018 scenario'!AS115-'Baseline GMFM 2018'!AS115</f>
        <v>8.8496137572064129</v>
      </c>
      <c r="AT115" s="62">
        <f>'AGS 2018 scenario'!AT115-'Baseline GMFM 2018'!AT115</f>
        <v>9.9413182565488114</v>
      </c>
      <c r="AU115" s="62">
        <f>'AGS 2018 scenario'!AU115-'Baseline GMFM 2018'!AU115</f>
        <v>11.077294801119962</v>
      </c>
      <c r="AV115" s="62">
        <f>'AGS 2018 scenario'!AV115-'Baseline GMFM 2018'!AV115</f>
        <v>12.272932390632604</v>
      </c>
      <c r="AW115" s="62">
        <f>'AGS 2018 scenario'!AW115-'Baseline GMFM 2018'!AW115</f>
        <v>13.518141781463555</v>
      </c>
      <c r="AX115" s="62">
        <f>'AGS 2018 scenario'!AX115-'Baseline GMFM 2018'!AX115</f>
        <v>14.815731784141576</v>
      </c>
      <c r="AY115" s="67">
        <f>'AGS 2018 scenario'!AY115-'Baseline GMFM 2018'!AY115</f>
        <v>14.721331421212852</v>
      </c>
      <c r="AZ115" s="75">
        <f>'AGS 2018 scenario'!AZ115-'Baseline GMFM 2018'!AZ115</f>
        <v>6.8114339862168444E-2</v>
      </c>
      <c r="BA115" s="76">
        <f>'AGS 2018 scenario'!BA115-'Baseline GMFM 2018'!BA115</f>
        <v>3.0593411901316259E-3</v>
      </c>
      <c r="BB115" s="67">
        <f>'AGS 2018 scenario'!BB115-'Baseline GMFM 2018'!BB115</f>
        <v>13.518141781463555</v>
      </c>
      <c r="BC115" s="75">
        <f>'AGS 2018 scenario'!BC115-'Baseline GMFM 2018'!BC115</f>
        <v>6.3351428887395742E-2</v>
      </c>
      <c r="BD115" s="75">
        <f>'AGS 2018 scenario'!BD115-'Baseline GMFM 2018'!BD115</f>
        <v>2.821663570032662E-3</v>
      </c>
      <c r="BE115" s="67">
        <f>'AGS 2018 scenario'!BE115-'Baseline GMFM 2018'!BE115</f>
        <v>12.272932390632604</v>
      </c>
      <c r="BF115" s="75">
        <f>'AGS 2018 scenario'!BF115-'Baseline GMFM 2018'!BF115</f>
        <v>5.7006134168978387E-2</v>
      </c>
      <c r="BG115" s="76">
        <f>'AGS 2018 scenario'!BG115-'Baseline GMFM 2018'!BG115</f>
        <v>2.5678069120527169E-3</v>
      </c>
      <c r="BH115" s="106">
        <f>'AGS 2018 scenario'!BH115-'Baseline GMFM 2018'!BH115</f>
        <v>11.077294801119962</v>
      </c>
      <c r="BI115" s="75">
        <f>'AGS 2018 scenario'!BI115-'Baseline GMFM 2018'!BI115</f>
        <v>5.0842095855344938E-2</v>
      </c>
      <c r="BJ115" s="76">
        <f>'AGS 2018 scenario'!BJ115-'Baseline GMFM 2018'!BJ115</f>
        <v>2.3225786143545868E-3</v>
      </c>
      <c r="BK115" s="106">
        <f>'AGS 2018 scenario'!BK115-'Baseline GMFM 2018'!BK115</f>
        <v>13.423741418534831</v>
      </c>
      <c r="BL115" s="75">
        <f>'AGS 2018 scenario'!BL115-'Baseline GMFM 2018'!BL115</f>
        <v>6.210746410229849E-2</v>
      </c>
      <c r="BM115" s="76">
        <f>'AGS 2018 scenario'!BM115-'Baseline GMFM 2018'!BM115</f>
        <v>2.9461066633089672E-3</v>
      </c>
    </row>
    <row r="116" spans="1:65" x14ac:dyDescent="0.2">
      <c r="A116" s="57" t="s">
        <v>82</v>
      </c>
      <c r="B116" s="51" t="s">
        <v>144</v>
      </c>
      <c r="C116" s="62">
        <f>'AGS 2018 scenario'!C116-'Baseline GMFM 2018'!C116</f>
        <v>0</v>
      </c>
      <c r="D116" s="62">
        <f>'AGS 2018 scenario'!D116-'Baseline GMFM 2018'!D116</f>
        <v>0</v>
      </c>
      <c r="E116" s="62">
        <f>'AGS 2018 scenario'!E116-'Baseline GMFM 2018'!E116</f>
        <v>0</v>
      </c>
      <c r="F116" s="62">
        <f>'AGS 2018 scenario'!F116-'Baseline GMFM 2018'!F116</f>
        <v>0</v>
      </c>
      <c r="G116" s="62">
        <f>'AGS 2018 scenario'!G116-'Baseline GMFM 2018'!G116</f>
        <v>0</v>
      </c>
      <c r="H116" s="62">
        <f>'AGS 2018 scenario'!H116-'Baseline GMFM 2018'!H116</f>
        <v>0</v>
      </c>
      <c r="I116" s="62">
        <f>'AGS 2018 scenario'!I116-'Baseline GMFM 2018'!I116</f>
        <v>0</v>
      </c>
      <c r="J116" s="62">
        <f>'AGS 2018 scenario'!J116-'Baseline GMFM 2018'!J116</f>
        <v>0</v>
      </c>
      <c r="K116" s="62">
        <f>'AGS 2018 scenario'!K116-'Baseline GMFM 2018'!K116</f>
        <v>0</v>
      </c>
      <c r="L116" s="62">
        <f>'AGS 2018 scenario'!L116-'Baseline GMFM 2018'!L116</f>
        <v>0</v>
      </c>
      <c r="M116" s="62">
        <f>'AGS 2018 scenario'!M116-'Baseline GMFM 2018'!M116</f>
        <v>0</v>
      </c>
      <c r="N116" s="62">
        <f>'AGS 2018 scenario'!N116-'Baseline GMFM 2018'!N116</f>
        <v>0</v>
      </c>
      <c r="O116" s="62">
        <f>'AGS 2018 scenario'!O116-'Baseline GMFM 2018'!O116</f>
        <v>0</v>
      </c>
      <c r="P116" s="62">
        <f>'AGS 2018 scenario'!P116-'Baseline GMFM 2018'!P116</f>
        <v>0</v>
      </c>
      <c r="Q116" s="62">
        <f>'AGS 2018 scenario'!Q116-'Baseline GMFM 2018'!Q116</f>
        <v>0</v>
      </c>
      <c r="R116" s="62">
        <f>'AGS 2018 scenario'!R116-'Baseline GMFM 2018'!R116</f>
        <v>0</v>
      </c>
      <c r="S116" s="62">
        <f>'AGS 2018 scenario'!S116-'Baseline GMFM 2018'!S116</f>
        <v>0</v>
      </c>
      <c r="T116" s="62">
        <f>'AGS 2018 scenario'!T116-'Baseline GMFM 2018'!T116</f>
        <v>0</v>
      </c>
      <c r="U116" s="62">
        <f>'AGS 2018 scenario'!U116-'Baseline GMFM 2018'!U116</f>
        <v>0</v>
      </c>
      <c r="V116" s="62">
        <f>'AGS 2018 scenario'!V116-'Baseline GMFM 2018'!V116</f>
        <v>0</v>
      </c>
      <c r="W116" s="62">
        <f>'AGS 2018 scenario'!W116-'Baseline GMFM 2018'!W116</f>
        <v>0</v>
      </c>
      <c r="X116" s="62">
        <f>'AGS 2018 scenario'!X116-'Baseline GMFM 2018'!X116</f>
        <v>0</v>
      </c>
      <c r="Y116" s="62">
        <f>'AGS 2018 scenario'!Y116-'Baseline GMFM 2018'!Y116</f>
        <v>0</v>
      </c>
      <c r="Z116" s="62">
        <f>'AGS 2018 scenario'!Z116-'Baseline GMFM 2018'!Z116</f>
        <v>0</v>
      </c>
      <c r="AA116" s="62">
        <f>'AGS 2018 scenario'!AA116-'Baseline GMFM 2018'!AA116</f>
        <v>0</v>
      </c>
      <c r="AB116" s="116">
        <f>'AGS 2018 scenario'!AB116-'Baseline GMFM 2018'!AB116</f>
        <v>0</v>
      </c>
      <c r="AC116" s="62">
        <f>'AGS 2018 scenario'!AC116-'Baseline GMFM 2018'!AC116</f>
        <v>0</v>
      </c>
      <c r="AD116" s="62">
        <f>'AGS 2018 scenario'!AD116-'Baseline GMFM 2018'!AD116</f>
        <v>7.2112391437748613E-3</v>
      </c>
      <c r="AE116" s="62">
        <f>'AGS 2018 scenario'!AE116-'Baseline GMFM 2018'!AE116</f>
        <v>1.7667988687405156E-2</v>
      </c>
      <c r="AF116" s="62">
        <f>'AGS 2018 scenario'!AF116-'Baseline GMFM 2018'!AF116</f>
        <v>3.0288053019180694E-2</v>
      </c>
      <c r="AG116" s="62">
        <f>'AGS 2018 scenario'!AG116-'Baseline GMFM 2018'!AG116</f>
        <v>4.7404339904549175E-2</v>
      </c>
      <c r="AH116" s="62">
        <f>'AGS 2018 scenario'!AH116-'Baseline GMFM 2018'!AH116</f>
        <v>6.6380729308868069E-2</v>
      </c>
      <c r="AI116" s="62">
        <f>'AGS 2018 scenario'!AI116-'Baseline GMFM 2018'!AI116</f>
        <v>8.709274884194329E-2</v>
      </c>
      <c r="AJ116" s="62">
        <f>'AGS 2018 scenario'!AJ116-'Baseline GMFM 2018'!AJ116</f>
        <v>0.10945541325412123</v>
      </c>
      <c r="AK116" s="62">
        <f>'AGS 2018 scenario'!AK116-'Baseline GMFM 2018'!AK116</f>
        <v>0.13575974635645238</v>
      </c>
      <c r="AL116" s="62">
        <f>'AGS 2018 scenario'!AL116-'Baseline GMFM 2018'!AL116</f>
        <v>0.16795259157327536</v>
      </c>
      <c r="AM116" s="62">
        <f>'AGS 2018 scenario'!AM116-'Baseline GMFM 2018'!AM116</f>
        <v>0.21023224131465668</v>
      </c>
      <c r="AN116" s="62">
        <f>'AGS 2018 scenario'!AN116-'Baseline GMFM 2018'!AN116</f>
        <v>0.25771032669577565</v>
      </c>
      <c r="AO116" s="62">
        <f>'AGS 2018 scenario'!AO116-'Baseline GMFM 2018'!AO116</f>
        <v>0.31013665826520409</v>
      </c>
      <c r="AP116" s="62">
        <f>'AGS 2018 scenario'!AP116-'Baseline GMFM 2018'!AP116</f>
        <v>0.36461402673252508</v>
      </c>
      <c r="AQ116" s="62">
        <f>'AGS 2018 scenario'!AQ116-'Baseline GMFM 2018'!AQ116</f>
        <v>0.42299446447462685</v>
      </c>
      <c r="AR116" s="62">
        <f>'AGS 2018 scenario'!AR116-'Baseline GMFM 2018'!AR116</f>
        <v>0.48144184038068971</v>
      </c>
      <c r="AS116" s="62">
        <f>'AGS 2018 scenario'!AS116-'Baseline GMFM 2018'!AS116</f>
        <v>0.53984673424349516</v>
      </c>
      <c r="AT116" s="62">
        <f>'AGS 2018 scenario'!AT116-'Baseline GMFM 2018'!AT116</f>
        <v>0.60218210452333309</v>
      </c>
      <c r="AU116" s="62">
        <f>'AGS 2018 scenario'!AU116-'Baseline GMFM 2018'!AU116</f>
        <v>0.66637012033245213</v>
      </c>
      <c r="AV116" s="62">
        <f>'AGS 2018 scenario'!AV116-'Baseline GMFM 2018'!AV116</f>
        <v>0.73318377962932679</v>
      </c>
      <c r="AW116" s="62">
        <f>'AGS 2018 scenario'!AW116-'Baseline GMFM 2018'!AW116</f>
        <v>0.80210670666677331</v>
      </c>
      <c r="AX116" s="62">
        <f>'AGS 2018 scenario'!AX116-'Baseline GMFM 2018'!AX116</f>
        <v>0.87342455941038999</v>
      </c>
      <c r="AY116" s="67">
        <f>'AGS 2018 scenario'!AY116-'Baseline GMFM 2018'!AY116</f>
        <v>0.86621332026661513</v>
      </c>
      <c r="AZ116" s="75">
        <f>'AGS 2018 scenario'!AZ116-'Baseline GMFM 2018'!AZ116</f>
        <v>5.3986298164187679E-2</v>
      </c>
      <c r="BA116" s="76">
        <f>'AGS 2018 scenario'!BA116-'Baseline GMFM 2018'!BA116</f>
        <v>2.7209907300143055E-3</v>
      </c>
      <c r="BB116" s="67">
        <f>'AGS 2018 scenario'!BB116-'Baseline GMFM 2018'!BB116</f>
        <v>0.80210670666677331</v>
      </c>
      <c r="BC116" s="75">
        <f>'AGS 2018 scenario'!BC116-'Baseline GMFM 2018'!BC116</f>
        <v>5.0279485199270696E-2</v>
      </c>
      <c r="BD116" s="75">
        <f>'AGS 2018 scenario'!BD116-'Baseline GMFM 2018'!BD116</f>
        <v>2.5135484110874184E-3</v>
      </c>
      <c r="BE116" s="67">
        <f>'AGS 2018 scenario'!BE116-'Baseline GMFM 2018'!BE116</f>
        <v>0.73318377962932679</v>
      </c>
      <c r="BF116" s="75">
        <f>'AGS 2018 scenario'!BF116-'Baseline GMFM 2018'!BF116</f>
        <v>4.5174577574785178E-2</v>
      </c>
      <c r="BG116" s="76">
        <f>'AGS 2018 scenario'!BG116-'Baseline GMFM 2018'!BG116</f>
        <v>2.2886637897145956E-3</v>
      </c>
      <c r="BH116" s="106">
        <f>'AGS 2018 scenario'!BH116-'Baseline GMFM 2018'!BH116</f>
        <v>0.66637012033245213</v>
      </c>
      <c r="BI116" s="75">
        <f>'AGS 2018 scenario'!BI116-'Baseline GMFM 2018'!BI116</f>
        <v>4.1892889693348492E-2</v>
      </c>
      <c r="BJ116" s="76">
        <f>'AGS 2018 scenario'!BJ116-'Baseline GMFM 2018'!BJ116</f>
        <v>2.0757196035925407E-3</v>
      </c>
      <c r="BK116" s="106">
        <f>'AGS 2018 scenario'!BK116-'Baseline GMFM 2018'!BK116</f>
        <v>0.79489546752299844</v>
      </c>
      <c r="BL116" s="75">
        <f>'AGS 2018 scenario'!BL116-'Baseline GMFM 2018'!BL116</f>
        <v>4.9540531715836125E-2</v>
      </c>
      <c r="BM116" s="76">
        <f>'AGS 2018 scenario'!BM116-'Baseline GMFM 2018'!BM116</f>
        <v>2.6213842375886198E-3</v>
      </c>
    </row>
    <row r="117" spans="1:65" x14ac:dyDescent="0.2">
      <c r="A117" s="57" t="s">
        <v>83</v>
      </c>
      <c r="B117" s="51" t="s">
        <v>144</v>
      </c>
      <c r="C117" s="62">
        <f>'AGS 2018 scenario'!C117-'Baseline GMFM 2018'!C117</f>
        <v>0</v>
      </c>
      <c r="D117" s="62">
        <f>'AGS 2018 scenario'!D117-'Baseline GMFM 2018'!D117</f>
        <v>0</v>
      </c>
      <c r="E117" s="62">
        <f>'AGS 2018 scenario'!E117-'Baseline GMFM 2018'!E117</f>
        <v>0</v>
      </c>
      <c r="F117" s="62">
        <f>'AGS 2018 scenario'!F117-'Baseline GMFM 2018'!F117</f>
        <v>0</v>
      </c>
      <c r="G117" s="62">
        <f>'AGS 2018 scenario'!G117-'Baseline GMFM 2018'!G117</f>
        <v>0</v>
      </c>
      <c r="H117" s="62">
        <f>'AGS 2018 scenario'!H117-'Baseline GMFM 2018'!H117</f>
        <v>0</v>
      </c>
      <c r="I117" s="62">
        <f>'AGS 2018 scenario'!I117-'Baseline GMFM 2018'!I117</f>
        <v>0</v>
      </c>
      <c r="J117" s="62">
        <f>'AGS 2018 scenario'!J117-'Baseline GMFM 2018'!J117</f>
        <v>0</v>
      </c>
      <c r="K117" s="62">
        <f>'AGS 2018 scenario'!K117-'Baseline GMFM 2018'!K117</f>
        <v>0</v>
      </c>
      <c r="L117" s="62">
        <f>'AGS 2018 scenario'!L117-'Baseline GMFM 2018'!L117</f>
        <v>0</v>
      </c>
      <c r="M117" s="62">
        <f>'AGS 2018 scenario'!M117-'Baseline GMFM 2018'!M117</f>
        <v>0</v>
      </c>
      <c r="N117" s="62">
        <f>'AGS 2018 scenario'!N117-'Baseline GMFM 2018'!N117</f>
        <v>0</v>
      </c>
      <c r="O117" s="62">
        <f>'AGS 2018 scenario'!O117-'Baseline GMFM 2018'!O117</f>
        <v>0</v>
      </c>
      <c r="P117" s="62">
        <f>'AGS 2018 scenario'!P117-'Baseline GMFM 2018'!P117</f>
        <v>0</v>
      </c>
      <c r="Q117" s="62">
        <f>'AGS 2018 scenario'!Q117-'Baseline GMFM 2018'!Q117</f>
        <v>0</v>
      </c>
      <c r="R117" s="62">
        <f>'AGS 2018 scenario'!R117-'Baseline GMFM 2018'!R117</f>
        <v>0</v>
      </c>
      <c r="S117" s="62">
        <f>'AGS 2018 scenario'!S117-'Baseline GMFM 2018'!S117</f>
        <v>0</v>
      </c>
      <c r="T117" s="62">
        <f>'AGS 2018 scenario'!T117-'Baseline GMFM 2018'!T117</f>
        <v>0</v>
      </c>
      <c r="U117" s="62">
        <f>'AGS 2018 scenario'!U117-'Baseline GMFM 2018'!U117</f>
        <v>0</v>
      </c>
      <c r="V117" s="62">
        <f>'AGS 2018 scenario'!V117-'Baseline GMFM 2018'!V117</f>
        <v>0</v>
      </c>
      <c r="W117" s="62">
        <f>'AGS 2018 scenario'!W117-'Baseline GMFM 2018'!W117</f>
        <v>0</v>
      </c>
      <c r="X117" s="62">
        <f>'AGS 2018 scenario'!X117-'Baseline GMFM 2018'!X117</f>
        <v>0</v>
      </c>
      <c r="Y117" s="62">
        <f>'AGS 2018 scenario'!Y117-'Baseline GMFM 2018'!Y117</f>
        <v>0</v>
      </c>
      <c r="Z117" s="62">
        <f>'AGS 2018 scenario'!Z117-'Baseline GMFM 2018'!Z117</f>
        <v>0</v>
      </c>
      <c r="AA117" s="62">
        <f>'AGS 2018 scenario'!AA117-'Baseline GMFM 2018'!AA117</f>
        <v>0</v>
      </c>
      <c r="AB117" s="116">
        <f>'AGS 2018 scenario'!AB117-'Baseline GMFM 2018'!AB117</f>
        <v>0</v>
      </c>
      <c r="AC117" s="62">
        <f>'AGS 2018 scenario'!AC117-'Baseline GMFM 2018'!AC117</f>
        <v>0</v>
      </c>
      <c r="AD117" s="62">
        <f>'AGS 2018 scenario'!AD117-'Baseline GMFM 2018'!AD117</f>
        <v>2.445502826800805E-2</v>
      </c>
      <c r="AE117" s="62">
        <f>'AGS 2018 scenario'!AE117-'Baseline GMFM 2018'!AE117</f>
        <v>6.0347785947847399E-2</v>
      </c>
      <c r="AF117" s="62">
        <f>'AGS 2018 scenario'!AF117-'Baseline GMFM 2018'!AF117</f>
        <v>0.10420390516417655</v>
      </c>
      <c r="AG117" s="62">
        <f>'AGS 2018 scenario'!AG117-'Baseline GMFM 2018'!AG117</f>
        <v>0.16427807042551734</v>
      </c>
      <c r="AH117" s="62">
        <f>'AGS 2018 scenario'!AH117-'Baseline GMFM 2018'!AH117</f>
        <v>0.23170709204782725</v>
      </c>
      <c r="AI117" s="62">
        <f>'AGS 2018 scenario'!AI117-'Baseline GMFM 2018'!AI117</f>
        <v>0.3062099498070836</v>
      </c>
      <c r="AJ117" s="62">
        <f>'AGS 2018 scenario'!AJ117-'Baseline GMFM 2018'!AJ117</f>
        <v>0.38762764425749197</v>
      </c>
      <c r="AK117" s="62">
        <f>'AGS 2018 scenario'!AK117-'Baseline GMFM 2018'!AK117</f>
        <v>0.48426733910182662</v>
      </c>
      <c r="AL117" s="62">
        <f>'AGS 2018 scenario'!AL117-'Baseline GMFM 2018'!AL117</f>
        <v>0.60344014248019562</v>
      </c>
      <c r="AM117" s="62">
        <f>'AGS 2018 scenario'!AM117-'Baseline GMFM 2018'!AM117</f>
        <v>0.76083808293569177</v>
      </c>
      <c r="AN117" s="62">
        <f>'AGS 2018 scenario'!AN117-'Baseline GMFM 2018'!AN117</f>
        <v>0.93943617299396465</v>
      </c>
      <c r="AO117" s="62">
        <f>'AGS 2018 scenario'!AO117-'Baseline GMFM 2018'!AO117</f>
        <v>1.1387864389309428</v>
      </c>
      <c r="AP117" s="62">
        <f>'AGS 2018 scenario'!AP117-'Baseline GMFM 2018'!AP117</f>
        <v>1.3485407953599662</v>
      </c>
      <c r="AQ117" s="62">
        <f>'AGS 2018 scenario'!AQ117-'Baseline GMFM 2018'!AQ117</f>
        <v>1.5758818856862575</v>
      </c>
      <c r="AR117" s="62">
        <f>'AGS 2018 scenario'!AR117-'Baseline GMFM 2018'!AR117</f>
        <v>1.8067051968554395</v>
      </c>
      <c r="AS117" s="62">
        <f>'AGS 2018 scenario'!AS117-'Baseline GMFM 2018'!AS117</f>
        <v>2.0407252539926048</v>
      </c>
      <c r="AT117" s="62">
        <f>'AGS 2018 scenario'!AT117-'Baseline GMFM 2018'!AT117</f>
        <v>2.2930710945354065</v>
      </c>
      <c r="AU117" s="62">
        <f>'AGS 2018 scenario'!AU117-'Baseline GMFM 2018'!AU117</f>
        <v>2.5561809412177041</v>
      </c>
      <c r="AV117" s="62">
        <f>'AGS 2018 scenario'!AV117-'Baseline GMFM 2018'!AV117</f>
        <v>2.8333027492439982</v>
      </c>
      <c r="AW117" s="62">
        <f>'AGS 2018 scenario'!AW117-'Baseline GMFM 2018'!AW117</f>
        <v>3.1226552722270142</v>
      </c>
      <c r="AX117" s="62">
        <f>'AGS 2018 scenario'!AX117-'Baseline GMFM 2018'!AX117</f>
        <v>3.4255479841276824</v>
      </c>
      <c r="AY117" s="67">
        <f>'AGS 2018 scenario'!AY117-'Baseline GMFM 2018'!AY117</f>
        <v>3.4010929558596743</v>
      </c>
      <c r="AZ117" s="75">
        <f>'AGS 2018 scenario'!AZ117-'Baseline GMFM 2018'!AZ117</f>
        <v>6.2435261329315331E-2</v>
      </c>
      <c r="BA117" s="76">
        <f>'AGS 2018 scenario'!BA117-'Baseline GMFM 2018'!BA117</f>
        <v>2.7408444029715096E-3</v>
      </c>
      <c r="BB117" s="67">
        <f>'AGS 2018 scenario'!BB117-'Baseline GMFM 2018'!BB117</f>
        <v>3.1226552722270142</v>
      </c>
      <c r="BC117" s="75">
        <f>'AGS 2018 scenario'!BC117-'Baseline GMFM 2018'!BC117</f>
        <v>5.8149364763069256E-2</v>
      </c>
      <c r="BD117" s="75">
        <f>'AGS 2018 scenario'!BD117-'Baseline GMFM 2018'!BD117</f>
        <v>2.5318907480813557E-3</v>
      </c>
      <c r="BE117" s="67">
        <f>'AGS 2018 scenario'!BE117-'Baseline GMFM 2018'!BE117</f>
        <v>2.8333027492439982</v>
      </c>
      <c r="BF117" s="75">
        <f>'AGS 2018 scenario'!BF117-'Baseline GMFM 2018'!BF117</f>
        <v>5.2248540877904689E-2</v>
      </c>
      <c r="BG117" s="76">
        <f>'AGS 2018 scenario'!BG117-'Baseline GMFM 2018'!BG117</f>
        <v>2.3053719344481305E-3</v>
      </c>
      <c r="BH117" s="106">
        <f>'AGS 2018 scenario'!BH117-'Baseline GMFM 2018'!BH117</f>
        <v>2.5561809412177041</v>
      </c>
      <c r="BI117" s="75">
        <f>'AGS 2018 scenario'!BI117-'Baseline GMFM 2018'!BI117</f>
        <v>4.1143377584575633E-2</v>
      </c>
      <c r="BJ117" s="76">
        <f>'AGS 2018 scenario'!BJ117-'Baseline GMFM 2018'!BJ117</f>
        <v>2.0738467866798782E-3</v>
      </c>
      <c r="BK117" s="106">
        <f>'AGS 2018 scenario'!BK117-'Baseline GMFM 2018'!BK117</f>
        <v>3.0982002439590062</v>
      </c>
      <c r="BL117" s="75">
        <f>'AGS 2018 scenario'!BL117-'Baseline GMFM 2018'!BL117</f>
        <v>5.6871448207390027E-2</v>
      </c>
      <c r="BM117" s="76">
        <f>'AGS 2018 scenario'!BM117-'Baseline GMFM 2018'!BM117</f>
        <v>2.6404933918133811E-3</v>
      </c>
    </row>
    <row r="118" spans="1:65" x14ac:dyDescent="0.2">
      <c r="A118" s="57" t="s">
        <v>84</v>
      </c>
      <c r="B118" s="51" t="s">
        <v>144</v>
      </c>
      <c r="C118" s="62">
        <f>'AGS 2018 scenario'!C118-'Baseline GMFM 2018'!C118</f>
        <v>0</v>
      </c>
      <c r="D118" s="62">
        <f>'AGS 2018 scenario'!D118-'Baseline GMFM 2018'!D118</f>
        <v>0</v>
      </c>
      <c r="E118" s="62">
        <f>'AGS 2018 scenario'!E118-'Baseline GMFM 2018'!E118</f>
        <v>0</v>
      </c>
      <c r="F118" s="62">
        <f>'AGS 2018 scenario'!F118-'Baseline GMFM 2018'!F118</f>
        <v>0</v>
      </c>
      <c r="G118" s="62">
        <f>'AGS 2018 scenario'!G118-'Baseline GMFM 2018'!G118</f>
        <v>0</v>
      </c>
      <c r="H118" s="62">
        <f>'AGS 2018 scenario'!H118-'Baseline GMFM 2018'!H118</f>
        <v>0</v>
      </c>
      <c r="I118" s="62">
        <f>'AGS 2018 scenario'!I118-'Baseline GMFM 2018'!I118</f>
        <v>0</v>
      </c>
      <c r="J118" s="62">
        <f>'AGS 2018 scenario'!J118-'Baseline GMFM 2018'!J118</f>
        <v>0</v>
      </c>
      <c r="K118" s="62">
        <f>'AGS 2018 scenario'!K118-'Baseline GMFM 2018'!K118</f>
        <v>0</v>
      </c>
      <c r="L118" s="62">
        <f>'AGS 2018 scenario'!L118-'Baseline GMFM 2018'!L118</f>
        <v>0</v>
      </c>
      <c r="M118" s="62">
        <f>'AGS 2018 scenario'!M118-'Baseline GMFM 2018'!M118</f>
        <v>0</v>
      </c>
      <c r="N118" s="62">
        <f>'AGS 2018 scenario'!N118-'Baseline GMFM 2018'!N118</f>
        <v>0</v>
      </c>
      <c r="O118" s="62">
        <f>'AGS 2018 scenario'!O118-'Baseline GMFM 2018'!O118</f>
        <v>0</v>
      </c>
      <c r="P118" s="62">
        <f>'AGS 2018 scenario'!P118-'Baseline GMFM 2018'!P118</f>
        <v>0</v>
      </c>
      <c r="Q118" s="62">
        <f>'AGS 2018 scenario'!Q118-'Baseline GMFM 2018'!Q118</f>
        <v>0</v>
      </c>
      <c r="R118" s="62">
        <f>'AGS 2018 scenario'!R118-'Baseline GMFM 2018'!R118</f>
        <v>0</v>
      </c>
      <c r="S118" s="62">
        <f>'AGS 2018 scenario'!S118-'Baseline GMFM 2018'!S118</f>
        <v>0</v>
      </c>
      <c r="T118" s="62">
        <f>'AGS 2018 scenario'!T118-'Baseline GMFM 2018'!T118</f>
        <v>0</v>
      </c>
      <c r="U118" s="62">
        <f>'AGS 2018 scenario'!U118-'Baseline GMFM 2018'!U118</f>
        <v>0</v>
      </c>
      <c r="V118" s="62">
        <f>'AGS 2018 scenario'!V118-'Baseline GMFM 2018'!V118</f>
        <v>0</v>
      </c>
      <c r="W118" s="62">
        <f>'AGS 2018 scenario'!W118-'Baseline GMFM 2018'!W118</f>
        <v>0</v>
      </c>
      <c r="X118" s="62">
        <f>'AGS 2018 scenario'!X118-'Baseline GMFM 2018'!X118</f>
        <v>0</v>
      </c>
      <c r="Y118" s="62">
        <f>'AGS 2018 scenario'!Y118-'Baseline GMFM 2018'!Y118</f>
        <v>0</v>
      </c>
      <c r="Z118" s="62">
        <f>'AGS 2018 scenario'!Z118-'Baseline GMFM 2018'!Z118</f>
        <v>0</v>
      </c>
      <c r="AA118" s="62">
        <f>'AGS 2018 scenario'!AA118-'Baseline GMFM 2018'!AA118</f>
        <v>0</v>
      </c>
      <c r="AB118" s="116">
        <f>'AGS 2018 scenario'!AB118-'Baseline GMFM 2018'!AB118</f>
        <v>0</v>
      </c>
      <c r="AC118" s="62">
        <f>'AGS 2018 scenario'!AC118-'Baseline GMFM 2018'!AC118</f>
        <v>0</v>
      </c>
      <c r="AD118" s="62">
        <f>'AGS 2018 scenario'!AD118-'Baseline GMFM 2018'!AD118</f>
        <v>6.2734095516958632E-2</v>
      </c>
      <c r="AE118" s="62">
        <f>'AGS 2018 scenario'!AE118-'Baseline GMFM 2018'!AE118</f>
        <v>0.16888215467972145</v>
      </c>
      <c r="AF118" s="62">
        <f>'AGS 2018 scenario'!AF118-'Baseline GMFM 2018'!AF118</f>
        <v>0.30041300573239482</v>
      </c>
      <c r="AG118" s="62">
        <f>'AGS 2018 scenario'!AG118-'Baseline GMFM 2018'!AG118</f>
        <v>0.48290180620759315</v>
      </c>
      <c r="AH118" s="62">
        <f>'AGS 2018 scenario'!AH118-'Baseline GMFM 2018'!AH118</f>
        <v>0.68887984975506811</v>
      </c>
      <c r="AI118" s="62">
        <f>'AGS 2018 scenario'!AI118-'Baseline GMFM 2018'!AI118</f>
        <v>0.91717264512311658</v>
      </c>
      <c r="AJ118" s="62">
        <f>'AGS 2018 scenario'!AJ118-'Baseline GMFM 2018'!AJ118</f>
        <v>1.1674238239451995</v>
      </c>
      <c r="AK118" s="62">
        <f>'AGS 2018 scenario'!AK118-'Baseline GMFM 2018'!AK118</f>
        <v>1.464481261997804</v>
      </c>
      <c r="AL118" s="62">
        <f>'AGS 2018 scenario'!AL118-'Baseline GMFM 2018'!AL118</f>
        <v>1.8317737566955827</v>
      </c>
      <c r="AM118" s="62">
        <f>'AGS 2018 scenario'!AM118-'Baseline GMFM 2018'!AM118</f>
        <v>2.3180646257866613</v>
      </c>
      <c r="AN118" s="62">
        <f>'AGS 2018 scenario'!AN118-'Baseline GMFM 2018'!AN118</f>
        <v>2.8698562986630805</v>
      </c>
      <c r="AO118" s="62">
        <f>'AGS 2018 scenario'!AO118-'Baseline GMFM 2018'!AO118</f>
        <v>3.4863625282847579</v>
      </c>
      <c r="AP118" s="62">
        <f>'AGS 2018 scenario'!AP118-'Baseline GMFM 2018'!AP118</f>
        <v>4.1344648580367789</v>
      </c>
      <c r="AQ118" s="62">
        <f>'AGS 2018 scenario'!AQ118-'Baseline GMFM 2018'!AQ118</f>
        <v>4.836388735786187</v>
      </c>
      <c r="AR118" s="62">
        <f>'AGS 2018 scenario'!AR118-'Baseline GMFM 2018'!AR118</f>
        <v>5.5480681665679299</v>
      </c>
      <c r="AS118" s="62">
        <f>'AGS 2018 scenario'!AS118-'Baseline GMFM 2018'!AS118</f>
        <v>6.2690417689703111</v>
      </c>
      <c r="AT118" s="62">
        <f>'AGS 2018 scenario'!AT118-'Baseline GMFM 2018'!AT118</f>
        <v>7.0460650574900967</v>
      </c>
      <c r="AU118" s="62">
        <f>'AGS 2018 scenario'!AU118-'Baseline GMFM 2018'!AU118</f>
        <v>7.8547437395698125</v>
      </c>
      <c r="AV118" s="62">
        <f>'AGS 2018 scenario'!AV118-'Baseline GMFM 2018'!AV118</f>
        <v>8.7064458617593061</v>
      </c>
      <c r="AW118" s="62">
        <f>'AGS 2018 scenario'!AW118-'Baseline GMFM 2018'!AW118</f>
        <v>9.593379802569757</v>
      </c>
      <c r="AX118" s="62">
        <f>'AGS 2018 scenario'!AX118-'Baseline GMFM 2018'!AX118</f>
        <v>10.516759240603534</v>
      </c>
      <c r="AY118" s="67">
        <f>'AGS 2018 scenario'!AY118-'Baseline GMFM 2018'!AY118</f>
        <v>10.454025145086575</v>
      </c>
      <c r="AZ118" s="75">
        <f>'AGS 2018 scenario'!AZ118-'Baseline GMFM 2018'!AZ118</f>
        <v>7.179648530799107E-2</v>
      </c>
      <c r="BA118" s="76">
        <f>'AGS 2018 scenario'!BA118-'Baseline GMFM 2018'!BA118</f>
        <v>3.2140919735508255E-3</v>
      </c>
      <c r="BB118" s="67">
        <f>'AGS 2018 scenario'!BB118-'Baseline GMFM 2018'!BB118</f>
        <v>9.593379802569757</v>
      </c>
      <c r="BC118" s="75">
        <f>'AGS 2018 scenario'!BC118-'Baseline GMFM 2018'!BC118</f>
        <v>6.6745923693163581E-2</v>
      </c>
      <c r="BD118" s="75">
        <f>'AGS 2018 scenario'!BD118-'Baseline GMFM 2018'!BD118</f>
        <v>2.9625119230582975E-3</v>
      </c>
      <c r="BE118" s="67">
        <f>'AGS 2018 scenario'!BE118-'Baseline GMFM 2018'!BE118</f>
        <v>8.7064458617593061</v>
      </c>
      <c r="BF118" s="75">
        <f>'AGS 2018 scenario'!BF118-'Baseline GMFM 2018'!BF118</f>
        <v>6.0113264625044793E-2</v>
      </c>
      <c r="BG118" s="76">
        <f>'AGS 2018 scenario'!BG118-'Baseline GMFM 2018'!BG118</f>
        <v>2.6954585734026981E-3</v>
      </c>
      <c r="BH118" s="106">
        <f>'AGS 2018 scenario'!BH118-'Baseline GMFM 2018'!BH118</f>
        <v>7.8547437395698125</v>
      </c>
      <c r="BI118" s="75">
        <f>'AGS 2018 scenario'!BI118-'Baseline GMFM 2018'!BI118</f>
        <v>5.6168981432348553E-2</v>
      </c>
      <c r="BJ118" s="76">
        <f>'AGS 2018 scenario'!BJ118-'Baseline GMFM 2018'!BJ118</f>
        <v>2.4430041454757134E-3</v>
      </c>
      <c r="BK118" s="106">
        <f>'AGS 2018 scenario'!BK118-'Baseline GMFM 2018'!BK118</f>
        <v>9.5306457070527983</v>
      </c>
      <c r="BL118" s="75">
        <f>'AGS 2018 scenario'!BL118-'Baseline GMFM 2018'!BL118</f>
        <v>6.5451737597445395E-2</v>
      </c>
      <c r="BM118" s="76">
        <f>'AGS 2018 scenario'!BM118-'Baseline GMFM 2018'!BM118</f>
        <v>3.0946262065651986E-3</v>
      </c>
    </row>
    <row r="119" spans="1:65" x14ac:dyDescent="0.2">
      <c r="A119" s="56" t="s">
        <v>85</v>
      </c>
      <c r="B119" s="51" t="s">
        <v>144</v>
      </c>
      <c r="C119" s="62">
        <f>'AGS 2018 scenario'!C119-'Baseline GMFM 2018'!C119</f>
        <v>0</v>
      </c>
      <c r="D119" s="62">
        <f>'AGS 2018 scenario'!D119-'Baseline GMFM 2018'!D119</f>
        <v>0</v>
      </c>
      <c r="E119" s="62">
        <f>'AGS 2018 scenario'!E119-'Baseline GMFM 2018'!E119</f>
        <v>0</v>
      </c>
      <c r="F119" s="62">
        <f>'AGS 2018 scenario'!F119-'Baseline GMFM 2018'!F119</f>
        <v>0</v>
      </c>
      <c r="G119" s="62">
        <f>'AGS 2018 scenario'!G119-'Baseline GMFM 2018'!G119</f>
        <v>0</v>
      </c>
      <c r="H119" s="62">
        <f>'AGS 2018 scenario'!H119-'Baseline GMFM 2018'!H119</f>
        <v>0</v>
      </c>
      <c r="I119" s="62">
        <f>'AGS 2018 scenario'!I119-'Baseline GMFM 2018'!I119</f>
        <v>0</v>
      </c>
      <c r="J119" s="62">
        <f>'AGS 2018 scenario'!J119-'Baseline GMFM 2018'!J119</f>
        <v>0</v>
      </c>
      <c r="K119" s="62">
        <f>'AGS 2018 scenario'!K119-'Baseline GMFM 2018'!K119</f>
        <v>0</v>
      </c>
      <c r="L119" s="62">
        <f>'AGS 2018 scenario'!L119-'Baseline GMFM 2018'!L119</f>
        <v>0</v>
      </c>
      <c r="M119" s="62">
        <f>'AGS 2018 scenario'!M119-'Baseline GMFM 2018'!M119</f>
        <v>0</v>
      </c>
      <c r="N119" s="62">
        <f>'AGS 2018 scenario'!N119-'Baseline GMFM 2018'!N119</f>
        <v>0</v>
      </c>
      <c r="O119" s="62">
        <f>'AGS 2018 scenario'!O119-'Baseline GMFM 2018'!O119</f>
        <v>0</v>
      </c>
      <c r="P119" s="62">
        <f>'AGS 2018 scenario'!P119-'Baseline GMFM 2018'!P119</f>
        <v>0</v>
      </c>
      <c r="Q119" s="62">
        <f>'AGS 2018 scenario'!Q119-'Baseline GMFM 2018'!Q119</f>
        <v>0</v>
      </c>
      <c r="R119" s="62">
        <f>'AGS 2018 scenario'!R119-'Baseline GMFM 2018'!R119</f>
        <v>0</v>
      </c>
      <c r="S119" s="62">
        <f>'AGS 2018 scenario'!S119-'Baseline GMFM 2018'!S119</f>
        <v>0</v>
      </c>
      <c r="T119" s="62">
        <f>'AGS 2018 scenario'!T119-'Baseline GMFM 2018'!T119</f>
        <v>0</v>
      </c>
      <c r="U119" s="62">
        <f>'AGS 2018 scenario'!U119-'Baseline GMFM 2018'!U119</f>
        <v>0</v>
      </c>
      <c r="V119" s="62">
        <f>'AGS 2018 scenario'!V119-'Baseline GMFM 2018'!V119</f>
        <v>0</v>
      </c>
      <c r="W119" s="62">
        <f>'AGS 2018 scenario'!W119-'Baseline GMFM 2018'!W119</f>
        <v>0</v>
      </c>
      <c r="X119" s="62">
        <f>'AGS 2018 scenario'!X119-'Baseline GMFM 2018'!X119</f>
        <v>0</v>
      </c>
      <c r="Y119" s="62">
        <f>'AGS 2018 scenario'!Y119-'Baseline GMFM 2018'!Y119</f>
        <v>0</v>
      </c>
      <c r="Z119" s="62">
        <f>'AGS 2018 scenario'!Z119-'Baseline GMFM 2018'!Z119</f>
        <v>0</v>
      </c>
      <c r="AA119" s="62">
        <f>'AGS 2018 scenario'!AA119-'Baseline GMFM 2018'!AA119</f>
        <v>0</v>
      </c>
      <c r="AB119" s="116">
        <f>'AGS 2018 scenario'!AB119-'Baseline GMFM 2018'!AB119</f>
        <v>0</v>
      </c>
      <c r="AC119" s="62">
        <f>'AGS 2018 scenario'!AC119-'Baseline GMFM 2018'!AC119</f>
        <v>0</v>
      </c>
      <c r="AD119" s="62">
        <f>'AGS 2018 scenario'!AD119-'Baseline GMFM 2018'!AD119</f>
        <v>1.2232282065951949E-2</v>
      </c>
      <c r="AE119" s="62">
        <f>'AGS 2018 scenario'!AE119-'Baseline GMFM 2018'!AE119</f>
        <v>2.9137635531832018E-2</v>
      </c>
      <c r="AF119" s="62">
        <f>'AGS 2018 scenario'!AF119-'Baseline GMFM 2018'!AF119</f>
        <v>4.9446008608835967E-2</v>
      </c>
      <c r="AG119" s="62">
        <f>'AGS 2018 scenario'!AG119-'Baseline GMFM 2018'!AG119</f>
        <v>7.7099314799795593E-2</v>
      </c>
      <c r="AH119" s="62">
        <f>'AGS 2018 scenario'!AH119-'Baseline GMFM 2018'!AH119</f>
        <v>0.10773453216694762</v>
      </c>
      <c r="AI119" s="62">
        <f>'AGS 2018 scenario'!AI119-'Baseline GMFM 2018'!AI119</f>
        <v>0.14135487804738389</v>
      </c>
      <c r="AJ119" s="62">
        <f>'AGS 2018 scenario'!AJ119-'Baseline GMFM 2018'!AJ119</f>
        <v>0.17789689271749509</v>
      </c>
      <c r="AK119" s="62">
        <f>'AGS 2018 scenario'!AK119-'Baseline GMFM 2018'!AK119</f>
        <v>0.22093961022168074</v>
      </c>
      <c r="AL119" s="62">
        <f>'AGS 2018 scenario'!AL119-'Baseline GMFM 2018'!AL119</f>
        <v>0.2739085603727851</v>
      </c>
      <c r="AM119" s="62">
        <f>'AGS 2018 scenario'!AM119-'Baseline GMFM 2018'!AM119</f>
        <v>0.34365878433052544</v>
      </c>
      <c r="AN119" s="62">
        <f>'AGS 2018 scenario'!AN119-'Baseline GMFM 2018'!AN119</f>
        <v>0.42234284108403131</v>
      </c>
      <c r="AO119" s="62">
        <f>'AGS 2018 scenario'!AO119-'Baseline GMFM 2018'!AO119</f>
        <v>0.50981668435350613</v>
      </c>
      <c r="AP119" s="62">
        <f>'AGS 2018 scenario'!AP119-'Baseline GMFM 2018'!AP119</f>
        <v>0.60260368324705382</v>
      </c>
      <c r="AQ119" s="62">
        <f>'AGS 2018 scenario'!AQ119-'Baseline GMFM 2018'!AQ119</f>
        <v>0.7043163759280695</v>
      </c>
      <c r="AR119" s="62">
        <f>'AGS 2018 scenario'!AR119-'Baseline GMFM 2018'!AR119</f>
        <v>0.80769704950747467</v>
      </c>
      <c r="AS119" s="62">
        <f>'AGS 2018 scenario'!AS119-'Baseline GMFM 2018'!AS119</f>
        <v>0.91269510416015009</v>
      </c>
      <c r="AT119" s="62">
        <f>'AGS 2018 scenario'!AT119-'Baseline GMFM 2018'!AT119</f>
        <v>1.0260948056507608</v>
      </c>
      <c r="AU119" s="62">
        <f>'AGS 2018 scenario'!AU119-'Baseline GMFM 2018'!AU119</f>
        <v>1.1444276841107808</v>
      </c>
      <c r="AV119" s="62">
        <f>'AGS 2018 scenario'!AV119-'Baseline GMFM 2018'!AV119</f>
        <v>1.2691412297011588</v>
      </c>
      <c r="AW119" s="62">
        <f>'AGS 2018 scenario'!AW119-'Baseline GMFM 2018'!AW119</f>
        <v>1.3994274079870941</v>
      </c>
      <c r="AX119" s="62">
        <f>'AGS 2018 scenario'!AX119-'Baseline GMFM 2018'!AX119</f>
        <v>1.5354111575494223</v>
      </c>
      <c r="AY119" s="67">
        <f>'AGS 2018 scenario'!AY119-'Baseline GMFM 2018'!AY119</f>
        <v>1.5231788754834703</v>
      </c>
      <c r="AZ119" s="75">
        <f>'AGS 2018 scenario'!AZ119-'Baseline GMFM 2018'!AZ119</f>
        <v>6.6784594103788703E-2</v>
      </c>
      <c r="BA119" s="76">
        <f>'AGS 2018 scenario'!BA119-'Baseline GMFM 2018'!BA119</f>
        <v>3.1062353754149896E-3</v>
      </c>
      <c r="BB119" s="67">
        <f>'AGS 2018 scenario'!BB119-'Baseline GMFM 2018'!BB119</f>
        <v>1.3994274079870941</v>
      </c>
      <c r="BC119" s="75">
        <f>'AGS 2018 scenario'!BC119-'Baseline GMFM 2018'!BC119</f>
        <v>6.1140569613996394E-2</v>
      </c>
      <c r="BD119" s="75">
        <f>'AGS 2018 scenario'!BD119-'Baseline GMFM 2018'!BD119</f>
        <v>2.8646829408383034E-3</v>
      </c>
      <c r="BE119" s="67">
        <f>'AGS 2018 scenario'!BE119-'Baseline GMFM 2018'!BE119</f>
        <v>1.2691412297011588</v>
      </c>
      <c r="BF119" s="75">
        <f>'AGS 2018 scenario'!BF119-'Baseline GMFM 2018'!BF119</f>
        <v>5.4524548526982936E-2</v>
      </c>
      <c r="BG119" s="76">
        <f>'AGS 2018 scenario'!BG119-'Baseline GMFM 2018'!BG119</f>
        <v>2.6043068713372808E-3</v>
      </c>
      <c r="BH119" s="106">
        <f>'AGS 2018 scenario'!BH119-'Baseline GMFM 2018'!BH119</f>
        <v>1.1444276841107808</v>
      </c>
      <c r="BI119" s="75">
        <f>'AGS 2018 scenario'!BI119-'Baseline GMFM 2018'!BI119</f>
        <v>4.6425253483060827E-2</v>
      </c>
      <c r="BJ119" s="76">
        <f>'AGS 2018 scenario'!BJ119-'Baseline GMFM 2018'!BJ119</f>
        <v>2.3491416120055009E-3</v>
      </c>
      <c r="BK119" s="106">
        <f>'AGS 2018 scenario'!BK119-'Baseline GMFM 2018'!BK119</f>
        <v>1.3871951259211421</v>
      </c>
      <c r="BL119" s="75">
        <f>'AGS 2018 scenario'!BL119-'Baseline GMFM 2018'!BL119</f>
        <v>6.082058028874137E-2</v>
      </c>
      <c r="BM119" s="76">
        <f>'AGS 2018 scenario'!BM119-'Baseline GMFM 2018'!BM119</f>
        <v>2.9883102131271766E-3</v>
      </c>
    </row>
    <row r="120" spans="1:65" x14ac:dyDescent="0.2">
      <c r="A120" s="56" t="s">
        <v>86</v>
      </c>
      <c r="B120" s="51" t="s">
        <v>144</v>
      </c>
      <c r="C120" s="62">
        <f>'AGS 2018 scenario'!C120-'Baseline GMFM 2018'!C120</f>
        <v>0</v>
      </c>
      <c r="D120" s="62">
        <f>'AGS 2018 scenario'!D120-'Baseline GMFM 2018'!D120</f>
        <v>0</v>
      </c>
      <c r="E120" s="62">
        <f>'AGS 2018 scenario'!E120-'Baseline GMFM 2018'!E120</f>
        <v>0</v>
      </c>
      <c r="F120" s="62">
        <f>'AGS 2018 scenario'!F120-'Baseline GMFM 2018'!F120</f>
        <v>0</v>
      </c>
      <c r="G120" s="62">
        <f>'AGS 2018 scenario'!G120-'Baseline GMFM 2018'!G120</f>
        <v>0</v>
      </c>
      <c r="H120" s="62">
        <f>'AGS 2018 scenario'!H120-'Baseline GMFM 2018'!H120</f>
        <v>0</v>
      </c>
      <c r="I120" s="62">
        <f>'AGS 2018 scenario'!I120-'Baseline GMFM 2018'!I120</f>
        <v>0</v>
      </c>
      <c r="J120" s="62">
        <f>'AGS 2018 scenario'!J120-'Baseline GMFM 2018'!J120</f>
        <v>0</v>
      </c>
      <c r="K120" s="62">
        <f>'AGS 2018 scenario'!K120-'Baseline GMFM 2018'!K120</f>
        <v>0</v>
      </c>
      <c r="L120" s="62">
        <f>'AGS 2018 scenario'!L120-'Baseline GMFM 2018'!L120</f>
        <v>0</v>
      </c>
      <c r="M120" s="62">
        <f>'AGS 2018 scenario'!M120-'Baseline GMFM 2018'!M120</f>
        <v>0</v>
      </c>
      <c r="N120" s="62">
        <f>'AGS 2018 scenario'!N120-'Baseline GMFM 2018'!N120</f>
        <v>0</v>
      </c>
      <c r="O120" s="62">
        <f>'AGS 2018 scenario'!O120-'Baseline GMFM 2018'!O120</f>
        <v>0</v>
      </c>
      <c r="P120" s="62">
        <f>'AGS 2018 scenario'!P120-'Baseline GMFM 2018'!P120</f>
        <v>0</v>
      </c>
      <c r="Q120" s="62">
        <f>'AGS 2018 scenario'!Q120-'Baseline GMFM 2018'!Q120</f>
        <v>0</v>
      </c>
      <c r="R120" s="62">
        <f>'AGS 2018 scenario'!R120-'Baseline GMFM 2018'!R120</f>
        <v>0</v>
      </c>
      <c r="S120" s="62">
        <f>'AGS 2018 scenario'!S120-'Baseline GMFM 2018'!S120</f>
        <v>0</v>
      </c>
      <c r="T120" s="62">
        <f>'AGS 2018 scenario'!T120-'Baseline GMFM 2018'!T120</f>
        <v>0</v>
      </c>
      <c r="U120" s="62">
        <f>'AGS 2018 scenario'!U120-'Baseline GMFM 2018'!U120</f>
        <v>0</v>
      </c>
      <c r="V120" s="62">
        <f>'AGS 2018 scenario'!V120-'Baseline GMFM 2018'!V120</f>
        <v>0</v>
      </c>
      <c r="W120" s="62">
        <f>'AGS 2018 scenario'!W120-'Baseline GMFM 2018'!W120</f>
        <v>0</v>
      </c>
      <c r="X120" s="62">
        <f>'AGS 2018 scenario'!X120-'Baseline GMFM 2018'!X120</f>
        <v>0</v>
      </c>
      <c r="Y120" s="62">
        <f>'AGS 2018 scenario'!Y120-'Baseline GMFM 2018'!Y120</f>
        <v>0</v>
      </c>
      <c r="Z120" s="62">
        <f>'AGS 2018 scenario'!Z120-'Baseline GMFM 2018'!Z120</f>
        <v>0</v>
      </c>
      <c r="AA120" s="62">
        <f>'AGS 2018 scenario'!AA120-'Baseline GMFM 2018'!AA120</f>
        <v>0</v>
      </c>
      <c r="AB120" s="116">
        <f>'AGS 2018 scenario'!AB120-'Baseline GMFM 2018'!AB120</f>
        <v>0</v>
      </c>
      <c r="AC120" s="62">
        <f>'AGS 2018 scenario'!AC120-'Baseline GMFM 2018'!AC120</f>
        <v>0</v>
      </c>
      <c r="AD120" s="62">
        <f>'AGS 2018 scenario'!AD120-'Baseline GMFM 2018'!AD120</f>
        <v>0.10356299425160387</v>
      </c>
      <c r="AE120" s="62">
        <f>'AGS 2018 scenario'!AE120-'Baseline GMFM 2018'!AE120</f>
        <v>0.25444472929092399</v>
      </c>
      <c r="AF120" s="62">
        <f>'AGS 2018 scenario'!AF120-'Baseline GMFM 2018'!AF120</f>
        <v>0.43749762196455322</v>
      </c>
      <c r="AG120" s="62">
        <f>'AGS 2018 scenario'!AG120-'Baseline GMFM 2018'!AG120</f>
        <v>0.68705572545934501</v>
      </c>
      <c r="AH120" s="62">
        <f>'AGS 2018 scenario'!AH120-'Baseline GMFM 2018'!AH120</f>
        <v>0.96467567965419221</v>
      </c>
      <c r="AI120" s="62">
        <f>'AGS 2018 scenario'!AI120-'Baseline GMFM 2018'!AI120</f>
        <v>1.2688469862663396</v>
      </c>
      <c r="AJ120" s="62">
        <f>'AGS 2018 scenario'!AJ120-'Baseline GMFM 2018'!AJ120</f>
        <v>1.5979034419135587</v>
      </c>
      <c r="AK120" s="62">
        <f>'AGS 2018 scenario'!AK120-'Baseline GMFM 2018'!AK120</f>
        <v>1.9833164297644998</v>
      </c>
      <c r="AL120" s="62">
        <f>'AGS 2018 scenario'!AL120-'Baseline GMFM 2018'!AL120</f>
        <v>2.4545013100592428</v>
      </c>
      <c r="AM120" s="62">
        <f>'AGS 2018 scenario'!AM120-'Baseline GMFM 2018'!AM120</f>
        <v>3.0735804544504504</v>
      </c>
      <c r="AN120" s="62">
        <f>'AGS 2018 scenario'!AN120-'Baseline GMFM 2018'!AN120</f>
        <v>3.7698711548203505</v>
      </c>
      <c r="AO120" s="62">
        <f>'AGS 2018 scenario'!AO120-'Baseline GMFM 2018'!AO120</f>
        <v>4.5397585707524968</v>
      </c>
      <c r="AP120" s="62">
        <f>'AGS 2018 scenario'!AP120-'Baseline GMFM 2018'!AP120</f>
        <v>5.3584511546356453</v>
      </c>
      <c r="AQ120" s="62">
        <f>'AGS 2018 scenario'!AQ120-'Baseline GMFM 2018'!AQ120</f>
        <v>6.2509884148082051</v>
      </c>
      <c r="AR120" s="62">
        <f>'AGS 2018 scenario'!AR120-'Baseline GMFM 2018'!AR120</f>
        <v>7.14993911254669</v>
      </c>
      <c r="AS120" s="62">
        <f>'AGS 2018 scenario'!AS120-'Baseline GMFM 2018'!AS120</f>
        <v>8.0573495280486895</v>
      </c>
      <c r="AT120" s="62">
        <f>'AGS 2018 scenario'!AT120-'Baseline GMFM 2018'!AT120</f>
        <v>9.0317886884878931</v>
      </c>
      <c r="AU120" s="62">
        <f>'AGS 2018 scenario'!AU120-'Baseline GMFM 2018'!AU120</f>
        <v>10.04229278979966</v>
      </c>
      <c r="AV120" s="62">
        <f>'AGS 2018 scenario'!AV120-'Baseline GMFM 2018'!AV120</f>
        <v>11.101497069450033</v>
      </c>
      <c r="AW120" s="62">
        <f>'AGS 2018 scenario'!AW120-'Baseline GMFM 2018'!AW120</f>
        <v>12.23516948930876</v>
      </c>
      <c r="AX120" s="62">
        <f>'AGS 2018 scenario'!AX120-'Baseline GMFM 2018'!AX120</f>
        <v>13.464995995995423</v>
      </c>
      <c r="AY120" s="67">
        <f>'AGS 2018 scenario'!AY120-'Baseline GMFM 2018'!AY120</f>
        <v>13.361433001743819</v>
      </c>
      <c r="AZ120" s="75">
        <f>'AGS 2018 scenario'!AZ120-'Baseline GMFM 2018'!AZ120</f>
        <v>4.1050989801345333E-2</v>
      </c>
      <c r="BA120" s="76">
        <f>'AGS 2018 scenario'!BA120-'Baseline GMFM 2018'!BA120</f>
        <v>1.7057984843262819E-3</v>
      </c>
      <c r="BB120" s="67">
        <f>'AGS 2018 scenario'!BB120-'Baseline GMFM 2018'!BB120</f>
        <v>12.23516948930876</v>
      </c>
      <c r="BC120" s="75">
        <f>'AGS 2018 scenario'!BC120-'Baseline GMFM 2018'!BC120</f>
        <v>3.8134631796942181E-2</v>
      </c>
      <c r="BD120" s="75">
        <f>'AGS 2018 scenario'!BD120-'Baseline GMFM 2018'!BD120</f>
        <v>1.5777969216166365E-3</v>
      </c>
      <c r="BE120" s="67">
        <f>'AGS 2018 scenario'!BE120-'Baseline GMFM 2018'!BE120</f>
        <v>11.101497069450033</v>
      </c>
      <c r="BF120" s="75">
        <f>'AGS 2018 scenario'!BF120-'Baseline GMFM 2018'!BF120</f>
        <v>3.6055698928785351E-2</v>
      </c>
      <c r="BG120" s="76">
        <f>'AGS 2018 scenario'!BG120-'Baseline GMFM 2018'!BG120</f>
        <v>1.4458016967051623E-3</v>
      </c>
      <c r="BH120" s="106">
        <f>'AGS 2018 scenario'!BH120-'Baseline GMFM 2018'!BH120</f>
        <v>10.04229278979966</v>
      </c>
      <c r="BI120" s="75">
        <f>'AGS 2018 scenario'!BI120-'Baseline GMFM 2018'!BI120</f>
        <v>3.3544236287910201E-2</v>
      </c>
      <c r="BJ120" s="76">
        <f>'AGS 2018 scenario'!BJ120-'Baseline GMFM 2018'!BJ120</f>
        <v>1.3200282021588183E-3</v>
      </c>
      <c r="BK120" s="106">
        <f>'AGS 2018 scenario'!BK120-'Baseline GMFM 2018'!BK120</f>
        <v>12.131606495057156</v>
      </c>
      <c r="BL120" s="75">
        <f>'AGS 2018 scenario'!BL120-'Baseline GMFM 2018'!BL120</f>
        <v>3.7269373925542332E-2</v>
      </c>
      <c r="BM120" s="76">
        <f>'AGS 2018 scenario'!BM120-'Baseline GMFM 2018'!BM120</f>
        <v>1.6436601258669192E-3</v>
      </c>
    </row>
    <row r="121" spans="1:65" x14ac:dyDescent="0.2">
      <c r="A121" s="57" t="s">
        <v>87</v>
      </c>
      <c r="B121" s="51" t="s">
        <v>144</v>
      </c>
      <c r="C121" s="62">
        <f>'AGS 2018 scenario'!C121-'Baseline GMFM 2018'!C121</f>
        <v>0</v>
      </c>
      <c r="D121" s="62">
        <f>'AGS 2018 scenario'!D121-'Baseline GMFM 2018'!D121</f>
        <v>0</v>
      </c>
      <c r="E121" s="62">
        <f>'AGS 2018 scenario'!E121-'Baseline GMFM 2018'!E121</f>
        <v>0</v>
      </c>
      <c r="F121" s="62">
        <f>'AGS 2018 scenario'!F121-'Baseline GMFM 2018'!F121</f>
        <v>0</v>
      </c>
      <c r="G121" s="62">
        <f>'AGS 2018 scenario'!G121-'Baseline GMFM 2018'!G121</f>
        <v>0</v>
      </c>
      <c r="H121" s="62">
        <f>'AGS 2018 scenario'!H121-'Baseline GMFM 2018'!H121</f>
        <v>0</v>
      </c>
      <c r="I121" s="62">
        <f>'AGS 2018 scenario'!I121-'Baseline GMFM 2018'!I121</f>
        <v>0</v>
      </c>
      <c r="J121" s="62">
        <f>'AGS 2018 scenario'!J121-'Baseline GMFM 2018'!J121</f>
        <v>0</v>
      </c>
      <c r="K121" s="62">
        <f>'AGS 2018 scenario'!K121-'Baseline GMFM 2018'!K121</f>
        <v>0</v>
      </c>
      <c r="L121" s="62">
        <f>'AGS 2018 scenario'!L121-'Baseline GMFM 2018'!L121</f>
        <v>0</v>
      </c>
      <c r="M121" s="62">
        <f>'AGS 2018 scenario'!M121-'Baseline GMFM 2018'!M121</f>
        <v>0</v>
      </c>
      <c r="N121" s="62">
        <f>'AGS 2018 scenario'!N121-'Baseline GMFM 2018'!N121</f>
        <v>0</v>
      </c>
      <c r="O121" s="62">
        <f>'AGS 2018 scenario'!O121-'Baseline GMFM 2018'!O121</f>
        <v>0</v>
      </c>
      <c r="P121" s="62">
        <f>'AGS 2018 scenario'!P121-'Baseline GMFM 2018'!P121</f>
        <v>0</v>
      </c>
      <c r="Q121" s="62">
        <f>'AGS 2018 scenario'!Q121-'Baseline GMFM 2018'!Q121</f>
        <v>0</v>
      </c>
      <c r="R121" s="62">
        <f>'AGS 2018 scenario'!R121-'Baseline GMFM 2018'!R121</f>
        <v>0</v>
      </c>
      <c r="S121" s="62">
        <f>'AGS 2018 scenario'!S121-'Baseline GMFM 2018'!S121</f>
        <v>0</v>
      </c>
      <c r="T121" s="62">
        <f>'AGS 2018 scenario'!T121-'Baseline GMFM 2018'!T121</f>
        <v>0</v>
      </c>
      <c r="U121" s="62">
        <f>'AGS 2018 scenario'!U121-'Baseline GMFM 2018'!U121</f>
        <v>0</v>
      </c>
      <c r="V121" s="62">
        <f>'AGS 2018 scenario'!V121-'Baseline GMFM 2018'!V121</f>
        <v>0</v>
      </c>
      <c r="W121" s="62">
        <f>'AGS 2018 scenario'!W121-'Baseline GMFM 2018'!W121</f>
        <v>0</v>
      </c>
      <c r="X121" s="62">
        <f>'AGS 2018 scenario'!X121-'Baseline GMFM 2018'!X121</f>
        <v>0</v>
      </c>
      <c r="Y121" s="62">
        <f>'AGS 2018 scenario'!Y121-'Baseline GMFM 2018'!Y121</f>
        <v>0</v>
      </c>
      <c r="Z121" s="62">
        <f>'AGS 2018 scenario'!Z121-'Baseline GMFM 2018'!Z121</f>
        <v>0</v>
      </c>
      <c r="AA121" s="62">
        <f>'AGS 2018 scenario'!AA121-'Baseline GMFM 2018'!AA121</f>
        <v>0</v>
      </c>
      <c r="AB121" s="116">
        <f>'AGS 2018 scenario'!AB121-'Baseline GMFM 2018'!AB121</f>
        <v>0</v>
      </c>
      <c r="AC121" s="62">
        <f>'AGS 2018 scenario'!AC121-'Baseline GMFM 2018'!AC121</f>
        <v>0</v>
      </c>
      <c r="AD121" s="62">
        <f>'AGS 2018 scenario'!AD121-'Baseline GMFM 2018'!AD121</f>
        <v>3.9675426808486236E-2</v>
      </c>
      <c r="AE121" s="62">
        <f>'AGS 2018 scenario'!AE121-'Baseline GMFM 2018'!AE121</f>
        <v>9.8155731743375441E-2</v>
      </c>
      <c r="AF121" s="62">
        <f>'AGS 2018 scenario'!AF121-'Baseline GMFM 2018'!AF121</f>
        <v>0.16943173099863884</v>
      </c>
      <c r="AG121" s="62">
        <f>'AGS 2018 scenario'!AG121-'Baseline GMFM 2018'!AG121</f>
        <v>0.26686360774279194</v>
      </c>
      <c r="AH121" s="62">
        <f>'AGS 2018 scenario'!AH121-'Baseline GMFM 2018'!AH121</f>
        <v>0.37603692859266857</v>
      </c>
      <c r="AI121" s="62">
        <f>'AGS 2018 scenario'!AI121-'Baseline GMFM 2018'!AI121</f>
        <v>0.49675527893998606</v>
      </c>
      <c r="AJ121" s="62">
        <f>'AGS 2018 scenario'!AJ121-'Baseline GMFM 2018'!AJ121</f>
        <v>0.62816733683020232</v>
      </c>
      <c r="AK121" s="62">
        <f>'AGS 2018 scenario'!AK121-'Baseline GMFM 2018'!AK121</f>
        <v>0.78243459436536966</v>
      </c>
      <c r="AL121" s="62">
        <f>'AGS 2018 scenario'!AL121-'Baseline GMFM 2018'!AL121</f>
        <v>0.97142349543547368</v>
      </c>
      <c r="AM121" s="62">
        <f>'AGS 2018 scenario'!AM121-'Baseline GMFM 2018'!AM121</f>
        <v>1.2204215852624287</v>
      </c>
      <c r="AN121" s="62">
        <f>'AGS 2018 scenario'!AN121-'Baseline GMFM 2018'!AN121</f>
        <v>1.5019249835650044</v>
      </c>
      <c r="AO121" s="62">
        <f>'AGS 2018 scenario'!AO121-'Baseline GMFM 2018'!AO121</f>
        <v>1.8147600688845102</v>
      </c>
      <c r="AP121" s="62">
        <f>'AGS 2018 scenario'!AP121-'Baseline GMFM 2018'!AP121</f>
        <v>2.1501763698712182</v>
      </c>
      <c r="AQ121" s="62">
        <f>'AGS 2018 scenario'!AQ121-'Baseline GMFM 2018'!AQ121</f>
        <v>2.5169193038874766</v>
      </c>
      <c r="AR121" s="62">
        <f>'AGS 2018 scenario'!AR121-'Baseline GMFM 2018'!AR121</f>
        <v>2.8876655341722142</v>
      </c>
      <c r="AS121" s="62">
        <f>'AGS 2018 scenario'!AS121-'Baseline GMFM 2018'!AS121</f>
        <v>3.2639966768105069</v>
      </c>
      <c r="AT121" s="62">
        <f>'AGS 2018 scenario'!AT121-'Baseline GMFM 2018'!AT121</f>
        <v>3.669595265336369</v>
      </c>
      <c r="AU121" s="62">
        <f>'AGS 2018 scenario'!AU121-'Baseline GMFM 2018'!AU121</f>
        <v>4.0922366385023565</v>
      </c>
      <c r="AV121" s="62">
        <f>'AGS 2018 scenario'!AV121-'Baseline GMFM 2018'!AV121</f>
        <v>4.5369531232829274</v>
      </c>
      <c r="AW121" s="62">
        <f>'AGS 2018 scenario'!AW121-'Baseline GMFM 2018'!AW121</f>
        <v>5.0154197710976405</v>
      </c>
      <c r="AX121" s="62">
        <f>'AGS 2018 scenario'!AX121-'Baseline GMFM 2018'!AX121</f>
        <v>5.5360742270386822</v>
      </c>
      <c r="AY121" s="67">
        <f>'AGS 2018 scenario'!AY121-'Baseline GMFM 2018'!AY121</f>
        <v>5.496398800230196</v>
      </c>
      <c r="AZ121" s="75">
        <f>'AGS 2018 scenario'!AZ121-'Baseline GMFM 2018'!AZ121</f>
        <v>4.9873470037943013E-2</v>
      </c>
      <c r="BA121" s="76">
        <f>'AGS 2018 scenario'!BA121-'Baseline GMFM 2018'!BA121</f>
        <v>1.9893043993208792E-3</v>
      </c>
      <c r="BB121" s="67">
        <f>'AGS 2018 scenario'!BB121-'Baseline GMFM 2018'!BB121</f>
        <v>5.0154197710976405</v>
      </c>
      <c r="BC121" s="75">
        <f>'AGS 2018 scenario'!BC121-'Baseline GMFM 2018'!BC121</f>
        <v>4.645717782334241E-2</v>
      </c>
      <c r="BD121" s="75">
        <f>'AGS 2018 scenario'!BD121-'Baseline GMFM 2018'!BD121</f>
        <v>1.8373437496719269E-3</v>
      </c>
      <c r="BE121" s="67">
        <f>'AGS 2018 scenario'!BE121-'Baseline GMFM 2018'!BE121</f>
        <v>4.5369531232829274</v>
      </c>
      <c r="BF121" s="75">
        <f>'AGS 2018 scenario'!BF121-'Baseline GMFM 2018'!BF121</f>
        <v>4.1977146114545061E-2</v>
      </c>
      <c r="BG121" s="76">
        <f>'AGS 2018 scenario'!BG121-'Baseline GMFM 2018'!BG121</f>
        <v>1.6775048186763453E-3</v>
      </c>
      <c r="BH121" s="106">
        <f>'AGS 2018 scenario'!BH121-'Baseline GMFM 2018'!BH121</f>
        <v>4.0922366385023565</v>
      </c>
      <c r="BI121" s="75">
        <f>'AGS 2018 scenario'!BI121-'Baseline GMFM 2018'!BI121</f>
        <v>3.9368653455512881E-2</v>
      </c>
      <c r="BJ121" s="76">
        <f>'AGS 2018 scenario'!BJ121-'Baseline GMFM 2018'!BJ121</f>
        <v>1.5302903272891299E-3</v>
      </c>
      <c r="BK121" s="106">
        <f>'AGS 2018 scenario'!BK121-'Baseline GMFM 2018'!BK121</f>
        <v>4.9757443442891542</v>
      </c>
      <c r="BL121" s="75">
        <f>'AGS 2018 scenario'!BL121-'Baseline GMFM 2018'!BL121</f>
        <v>4.5144388982169659E-2</v>
      </c>
      <c r="BM121" s="76">
        <f>'AGS 2018 scenario'!BM121-'Baseline GMFM 2018'!BM121</f>
        <v>1.9141870770058578E-3</v>
      </c>
    </row>
    <row r="122" spans="1:65" x14ac:dyDescent="0.2">
      <c r="A122" s="57" t="s">
        <v>59</v>
      </c>
      <c r="B122" s="51" t="s">
        <v>144</v>
      </c>
      <c r="C122" s="62">
        <f>'AGS 2018 scenario'!C122-'Baseline GMFM 2018'!C122</f>
        <v>0</v>
      </c>
      <c r="D122" s="62">
        <f>'AGS 2018 scenario'!D122-'Baseline GMFM 2018'!D122</f>
        <v>0</v>
      </c>
      <c r="E122" s="62">
        <f>'AGS 2018 scenario'!E122-'Baseline GMFM 2018'!E122</f>
        <v>0</v>
      </c>
      <c r="F122" s="62">
        <f>'AGS 2018 scenario'!F122-'Baseline GMFM 2018'!F122</f>
        <v>0</v>
      </c>
      <c r="G122" s="62">
        <f>'AGS 2018 scenario'!G122-'Baseline GMFM 2018'!G122</f>
        <v>0</v>
      </c>
      <c r="H122" s="62">
        <f>'AGS 2018 scenario'!H122-'Baseline GMFM 2018'!H122</f>
        <v>0</v>
      </c>
      <c r="I122" s="62">
        <f>'AGS 2018 scenario'!I122-'Baseline GMFM 2018'!I122</f>
        <v>0</v>
      </c>
      <c r="J122" s="62">
        <f>'AGS 2018 scenario'!J122-'Baseline GMFM 2018'!J122</f>
        <v>0</v>
      </c>
      <c r="K122" s="62">
        <f>'AGS 2018 scenario'!K122-'Baseline GMFM 2018'!K122</f>
        <v>0</v>
      </c>
      <c r="L122" s="62">
        <f>'AGS 2018 scenario'!L122-'Baseline GMFM 2018'!L122</f>
        <v>0</v>
      </c>
      <c r="M122" s="62">
        <f>'AGS 2018 scenario'!M122-'Baseline GMFM 2018'!M122</f>
        <v>0</v>
      </c>
      <c r="N122" s="62">
        <f>'AGS 2018 scenario'!N122-'Baseline GMFM 2018'!N122</f>
        <v>0</v>
      </c>
      <c r="O122" s="62">
        <f>'AGS 2018 scenario'!O122-'Baseline GMFM 2018'!O122</f>
        <v>0</v>
      </c>
      <c r="P122" s="62">
        <f>'AGS 2018 scenario'!P122-'Baseline GMFM 2018'!P122</f>
        <v>0</v>
      </c>
      <c r="Q122" s="62">
        <f>'AGS 2018 scenario'!Q122-'Baseline GMFM 2018'!Q122</f>
        <v>0</v>
      </c>
      <c r="R122" s="62">
        <f>'AGS 2018 scenario'!R122-'Baseline GMFM 2018'!R122</f>
        <v>0</v>
      </c>
      <c r="S122" s="62">
        <f>'AGS 2018 scenario'!S122-'Baseline GMFM 2018'!S122</f>
        <v>0</v>
      </c>
      <c r="T122" s="62">
        <f>'AGS 2018 scenario'!T122-'Baseline GMFM 2018'!T122</f>
        <v>0</v>
      </c>
      <c r="U122" s="62">
        <f>'AGS 2018 scenario'!U122-'Baseline GMFM 2018'!U122</f>
        <v>0</v>
      </c>
      <c r="V122" s="62">
        <f>'AGS 2018 scenario'!V122-'Baseline GMFM 2018'!V122</f>
        <v>0</v>
      </c>
      <c r="W122" s="62">
        <f>'AGS 2018 scenario'!W122-'Baseline GMFM 2018'!W122</f>
        <v>0</v>
      </c>
      <c r="X122" s="62">
        <f>'AGS 2018 scenario'!X122-'Baseline GMFM 2018'!X122</f>
        <v>0</v>
      </c>
      <c r="Y122" s="62">
        <f>'AGS 2018 scenario'!Y122-'Baseline GMFM 2018'!Y122</f>
        <v>0</v>
      </c>
      <c r="Z122" s="62">
        <f>'AGS 2018 scenario'!Z122-'Baseline GMFM 2018'!Z122</f>
        <v>0</v>
      </c>
      <c r="AA122" s="62">
        <f>'AGS 2018 scenario'!AA122-'Baseline GMFM 2018'!AA122</f>
        <v>0</v>
      </c>
      <c r="AB122" s="116">
        <f>'AGS 2018 scenario'!AB122-'Baseline GMFM 2018'!AB122</f>
        <v>0</v>
      </c>
      <c r="AC122" s="62">
        <f>'AGS 2018 scenario'!AC122-'Baseline GMFM 2018'!AC122</f>
        <v>0</v>
      </c>
      <c r="AD122" s="62">
        <f>'AGS 2018 scenario'!AD122-'Baseline GMFM 2018'!AD122</f>
        <v>1.1284238741332331E-2</v>
      </c>
      <c r="AE122" s="62">
        <f>'AGS 2018 scenario'!AE122-'Baseline GMFM 2018'!AE122</f>
        <v>3.1253983932920448E-2</v>
      </c>
      <c r="AF122" s="62">
        <f>'AGS 2018 scenario'!AF122-'Baseline GMFM 2018'!AF122</f>
        <v>5.5973574123996173E-2</v>
      </c>
      <c r="AG122" s="62">
        <f>'AGS 2018 scenario'!AG122-'Baseline GMFM 2018'!AG122</f>
        <v>9.0251824838631478E-2</v>
      </c>
      <c r="AH122" s="62">
        <f>'AGS 2018 scenario'!AH122-'Baseline GMFM 2018'!AH122</f>
        <v>0.12886845445177642</v>
      </c>
      <c r="AI122" s="62">
        <f>'AGS 2018 scenario'!AI122-'Baseline GMFM 2018'!AI122</f>
        <v>0.1717049350340929</v>
      </c>
      <c r="AJ122" s="62">
        <f>'AGS 2018 scenario'!AJ122-'Baseline GMFM 2018'!AJ122</f>
        <v>0.21838623701612647</v>
      </c>
      <c r="AK122" s="62">
        <f>'AGS 2018 scenario'!AK122-'Baseline GMFM 2018'!AK122</f>
        <v>0.27332836684618655</v>
      </c>
      <c r="AL122" s="62">
        <f>'AGS 2018 scenario'!AL122-'Baseline GMFM 2018'!AL122</f>
        <v>0.34071892693274464</v>
      </c>
      <c r="AM122" s="62">
        <f>'AGS 2018 scenario'!AM122-'Baseline GMFM 2018'!AM122</f>
        <v>0.42972405396368174</v>
      </c>
      <c r="AN122" s="62">
        <f>'AGS 2018 scenario'!AN122-'Baseline GMFM 2018'!AN122</f>
        <v>0.53038180821035041</v>
      </c>
      <c r="AO122" s="62">
        <f>'AGS 2018 scenario'!AO122-'Baseline GMFM 2018'!AO122</f>
        <v>0.64207109739314916</v>
      </c>
      <c r="AP122" s="62">
        <f>'AGS 2018 scenario'!AP122-'Baseline GMFM 2018'!AP122</f>
        <v>0.76193527692461771</v>
      </c>
      <c r="AQ122" s="62">
        <f>'AGS 2018 scenario'!AQ122-'Baseline GMFM 2018'!AQ122</f>
        <v>0.89281140735803888</v>
      </c>
      <c r="AR122" s="62">
        <f>'AGS 2018 scenario'!AR122-'Baseline GMFM 2018'!AR122</f>
        <v>1.0246158842949029</v>
      </c>
      <c r="AS122" s="62">
        <f>'AGS 2018 scenario'!AS122-'Baseline GMFM 2018'!AS122</f>
        <v>1.1580178678020872</v>
      </c>
      <c r="AT122" s="62">
        <f>'AGS 2018 scenario'!AT122-'Baseline GMFM 2018'!AT122</f>
        <v>1.3016088078530217</v>
      </c>
      <c r="AU122" s="62">
        <f>'AGS 2018 scenario'!AU122-'Baseline GMFM 2018'!AU122</f>
        <v>1.450799295603808</v>
      </c>
      <c r="AV122" s="62">
        <f>'AGS 2018 scenario'!AV122-'Baseline GMFM 2018'!AV122</f>
        <v>1.6075190583016621</v>
      </c>
      <c r="AW122" s="62">
        <f>'AGS 2018 scenario'!AW122-'Baseline GMFM 2018'!AW122</f>
        <v>1.7769913829872479</v>
      </c>
      <c r="AX122" s="62">
        <f>'AGS 2018 scenario'!AX122-'Baseline GMFM 2018'!AX122</f>
        <v>1.9628977270244832</v>
      </c>
      <c r="AY122" s="67">
        <f>'AGS 2018 scenario'!AY122-'Baseline GMFM 2018'!AY122</f>
        <v>1.9516134882831508</v>
      </c>
      <c r="AZ122" s="75">
        <f>'AGS 2018 scenario'!AZ122-'Baseline GMFM 2018'!AZ122</f>
        <v>4.4400256031984442E-2</v>
      </c>
      <c r="BA122" s="76">
        <f>'AGS 2018 scenario'!BA122-'Baseline GMFM 2018'!BA122</f>
        <v>1.7984451749073482E-3</v>
      </c>
      <c r="BB122" s="67">
        <f>'AGS 2018 scenario'!BB122-'Baseline GMFM 2018'!BB122</f>
        <v>1.7769913829872479</v>
      </c>
      <c r="BC122" s="75">
        <f>'AGS 2018 scenario'!BC122-'Baseline GMFM 2018'!BC122</f>
        <v>4.1203865422648617E-2</v>
      </c>
      <c r="BD122" s="75">
        <f>'AGS 2018 scenario'!BD122-'Baseline GMFM 2018'!BD122</f>
        <v>1.6549882890926071E-3</v>
      </c>
      <c r="BE122" s="67">
        <f>'AGS 2018 scenario'!BE122-'Baseline GMFM 2018'!BE122</f>
        <v>1.6075190583016621</v>
      </c>
      <c r="BF122" s="75">
        <f>'AGS 2018 scenario'!BF122-'Baseline GMFM 2018'!BF122</f>
        <v>3.9137878769004764E-2</v>
      </c>
      <c r="BG122" s="76">
        <f>'AGS 2018 scenario'!BG122-'Baseline GMFM 2018'!BG122</f>
        <v>1.5134267816130365E-3</v>
      </c>
      <c r="BH122" s="106">
        <f>'AGS 2018 scenario'!BH122-'Baseline GMFM 2018'!BH122</f>
        <v>1.450799295603808</v>
      </c>
      <c r="BI122" s="75">
        <f>'AGS 2018 scenario'!BI122-'Baseline GMFM 2018'!BI122</f>
        <v>3.4095257228915682E-2</v>
      </c>
      <c r="BJ122" s="76">
        <f>'AGS 2018 scenario'!BJ122-'Baseline GMFM 2018'!BJ122</f>
        <v>1.3749871649517686E-3</v>
      </c>
      <c r="BK122" s="106">
        <f>'AGS 2018 scenario'!BK122-'Baseline GMFM 2018'!BK122</f>
        <v>1.7657071442459156</v>
      </c>
      <c r="BL122" s="75">
        <f>'AGS 2018 scenario'!BL122-'Baseline GMFM 2018'!BL122</f>
        <v>4.0167500183588972E-2</v>
      </c>
      <c r="BM122" s="76">
        <f>'AGS 2018 scenario'!BM122-'Baseline GMFM 2018'!BM122</f>
        <v>1.727853736138707E-3</v>
      </c>
    </row>
    <row r="123" spans="1:65" x14ac:dyDescent="0.2">
      <c r="A123" s="57" t="s">
        <v>12</v>
      </c>
      <c r="B123" s="51" t="s">
        <v>144</v>
      </c>
      <c r="C123" s="62">
        <f>'AGS 2018 scenario'!C123-'Baseline GMFM 2018'!C123</f>
        <v>0</v>
      </c>
      <c r="D123" s="62">
        <f>'AGS 2018 scenario'!D123-'Baseline GMFM 2018'!D123</f>
        <v>0</v>
      </c>
      <c r="E123" s="62">
        <f>'AGS 2018 scenario'!E123-'Baseline GMFM 2018'!E123</f>
        <v>0</v>
      </c>
      <c r="F123" s="62">
        <f>'AGS 2018 scenario'!F123-'Baseline GMFM 2018'!F123</f>
        <v>0</v>
      </c>
      <c r="G123" s="62">
        <f>'AGS 2018 scenario'!G123-'Baseline GMFM 2018'!G123</f>
        <v>0</v>
      </c>
      <c r="H123" s="62">
        <f>'AGS 2018 scenario'!H123-'Baseline GMFM 2018'!H123</f>
        <v>0</v>
      </c>
      <c r="I123" s="62">
        <f>'AGS 2018 scenario'!I123-'Baseline GMFM 2018'!I123</f>
        <v>0</v>
      </c>
      <c r="J123" s="62">
        <f>'AGS 2018 scenario'!J123-'Baseline GMFM 2018'!J123</f>
        <v>0</v>
      </c>
      <c r="K123" s="62">
        <f>'AGS 2018 scenario'!K123-'Baseline GMFM 2018'!K123</f>
        <v>0</v>
      </c>
      <c r="L123" s="62">
        <f>'AGS 2018 scenario'!L123-'Baseline GMFM 2018'!L123</f>
        <v>0</v>
      </c>
      <c r="M123" s="62">
        <f>'AGS 2018 scenario'!M123-'Baseline GMFM 2018'!M123</f>
        <v>0</v>
      </c>
      <c r="N123" s="62">
        <f>'AGS 2018 scenario'!N123-'Baseline GMFM 2018'!N123</f>
        <v>0</v>
      </c>
      <c r="O123" s="62">
        <f>'AGS 2018 scenario'!O123-'Baseline GMFM 2018'!O123</f>
        <v>0</v>
      </c>
      <c r="P123" s="62">
        <f>'AGS 2018 scenario'!P123-'Baseline GMFM 2018'!P123</f>
        <v>0</v>
      </c>
      <c r="Q123" s="62">
        <f>'AGS 2018 scenario'!Q123-'Baseline GMFM 2018'!Q123</f>
        <v>0</v>
      </c>
      <c r="R123" s="62">
        <f>'AGS 2018 scenario'!R123-'Baseline GMFM 2018'!R123</f>
        <v>0</v>
      </c>
      <c r="S123" s="62">
        <f>'AGS 2018 scenario'!S123-'Baseline GMFM 2018'!S123</f>
        <v>0</v>
      </c>
      <c r="T123" s="62">
        <f>'AGS 2018 scenario'!T123-'Baseline GMFM 2018'!T123</f>
        <v>0</v>
      </c>
      <c r="U123" s="62">
        <f>'AGS 2018 scenario'!U123-'Baseline GMFM 2018'!U123</f>
        <v>0</v>
      </c>
      <c r="V123" s="62">
        <f>'AGS 2018 scenario'!V123-'Baseline GMFM 2018'!V123</f>
        <v>0</v>
      </c>
      <c r="W123" s="62">
        <f>'AGS 2018 scenario'!W123-'Baseline GMFM 2018'!W123</f>
        <v>0</v>
      </c>
      <c r="X123" s="62">
        <f>'AGS 2018 scenario'!X123-'Baseline GMFM 2018'!X123</f>
        <v>0</v>
      </c>
      <c r="Y123" s="62">
        <f>'AGS 2018 scenario'!Y123-'Baseline GMFM 2018'!Y123</f>
        <v>0</v>
      </c>
      <c r="Z123" s="62">
        <f>'AGS 2018 scenario'!Z123-'Baseline GMFM 2018'!Z123</f>
        <v>0</v>
      </c>
      <c r="AA123" s="62">
        <f>'AGS 2018 scenario'!AA123-'Baseline GMFM 2018'!AA123</f>
        <v>0</v>
      </c>
      <c r="AB123" s="116">
        <f>'AGS 2018 scenario'!AB123-'Baseline GMFM 2018'!AB123</f>
        <v>0</v>
      </c>
      <c r="AC123" s="62">
        <f>'AGS 2018 scenario'!AC123-'Baseline GMFM 2018'!AC123</f>
        <v>0</v>
      </c>
      <c r="AD123" s="62">
        <f>'AGS 2018 scenario'!AD123-'Baseline GMFM 2018'!AD123</f>
        <v>1.0193157647890416E-2</v>
      </c>
      <c r="AE123" s="62">
        <f>'AGS 2018 scenario'!AE123-'Baseline GMFM 2018'!AE123</f>
        <v>2.7896835625710992E-2</v>
      </c>
      <c r="AF123" s="62">
        <f>'AGS 2018 scenario'!AF123-'Baseline GMFM 2018'!AF123</f>
        <v>4.8926539602810237E-2</v>
      </c>
      <c r="AG123" s="62">
        <f>'AGS 2018 scenario'!AG123-'Baseline GMFM 2018'!AG123</f>
        <v>7.7358911452563461E-2</v>
      </c>
      <c r="AH123" s="62">
        <f>'AGS 2018 scenario'!AH123-'Baseline GMFM 2018'!AH123</f>
        <v>0.10866137012218502</v>
      </c>
      <c r="AI123" s="62">
        <f>'AGS 2018 scenario'!AI123-'Baseline GMFM 2018'!AI123</f>
        <v>0.14244366128249197</v>
      </c>
      <c r="AJ123" s="62">
        <f>'AGS 2018 scenario'!AJ123-'Baseline GMFM 2018'!AJ123</f>
        <v>0.17836182440790083</v>
      </c>
      <c r="AK123" s="62">
        <f>'AGS 2018 scenario'!AK123-'Baseline GMFM 2018'!AK123</f>
        <v>0.22018025312646472</v>
      </c>
      <c r="AL123" s="62">
        <f>'AGS 2018 scenario'!AL123-'Baseline GMFM 2018'!AL123</f>
        <v>0.27103887776799951</v>
      </c>
      <c r="AM123" s="62">
        <f>'AGS 2018 scenario'!AM123-'Baseline GMFM 2018'!AM123</f>
        <v>0.33762359526520669</v>
      </c>
      <c r="AN123" s="62">
        <f>'AGS 2018 scenario'!AN123-'Baseline GMFM 2018'!AN123</f>
        <v>0.41133121585513521</v>
      </c>
      <c r="AO123" s="62">
        <f>'AGS 2018 scenario'!AO123-'Baseline GMFM 2018'!AO123</f>
        <v>0.49150371517665548</v>
      </c>
      <c r="AP123" s="62">
        <f>'AGS 2018 scenario'!AP123-'Baseline GMFM 2018'!AP123</f>
        <v>0.57379516186467328</v>
      </c>
      <c r="AQ123" s="62">
        <f>'AGS 2018 scenario'!AQ123-'Baseline GMFM 2018'!AQ123</f>
        <v>0.66142439809863873</v>
      </c>
      <c r="AR123" s="62">
        <f>'AGS 2018 scenario'!AR123-'Baseline GMFM 2018'!AR123</f>
        <v>0.74759017681692086</v>
      </c>
      <c r="AS123" s="62">
        <f>'AGS 2018 scenario'!AS123-'Baseline GMFM 2018'!AS123</f>
        <v>0.83238464898636977</v>
      </c>
      <c r="AT123" s="62">
        <f>'AGS 2018 scenario'!AT123-'Baseline GMFM 2018'!AT123</f>
        <v>0.92187478356711949</v>
      </c>
      <c r="AU123" s="62">
        <f>'AGS 2018 scenario'!AU123-'Baseline GMFM 2018'!AU123</f>
        <v>1.0127141414507506</v>
      </c>
      <c r="AV123" s="62">
        <f>'AGS 2018 scenario'!AV123-'Baseline GMFM 2018'!AV123</f>
        <v>1.106159418395265</v>
      </c>
      <c r="AW123" s="62">
        <f>'AGS 2018 scenario'!AW123-'Baseline GMFM 2018'!AW123</f>
        <v>1.2036281626011487</v>
      </c>
      <c r="AX123" s="62">
        <f>'AGS 2018 scenario'!AX123-'Baseline GMFM 2018'!AX123</f>
        <v>1.3070318384305253</v>
      </c>
      <c r="AY123" s="67">
        <f>'AGS 2018 scenario'!AY123-'Baseline GMFM 2018'!AY123</f>
        <v>1.2968386807826349</v>
      </c>
      <c r="AZ123" s="75">
        <f>'AGS 2018 scenario'!AZ123-'Baseline GMFM 2018'!AZ123</f>
        <v>2.7666226320683766E-2</v>
      </c>
      <c r="BA123" s="76">
        <f>'AGS 2018 scenario'!BA123-'Baseline GMFM 2018'!BA123</f>
        <v>1.4556249351228567E-3</v>
      </c>
      <c r="BB123" s="67">
        <f>'AGS 2018 scenario'!BB123-'Baseline GMFM 2018'!BB123</f>
        <v>1.2036281626011487</v>
      </c>
      <c r="BC123" s="75">
        <f>'AGS 2018 scenario'!BC123-'Baseline GMFM 2018'!BC123</f>
        <v>2.5547203940731164E-2</v>
      </c>
      <c r="BD123" s="75">
        <f>'AGS 2018 scenario'!BD123-'Baseline GMFM 2018'!BD123</f>
        <v>1.3480612136387293E-3</v>
      </c>
      <c r="BE123" s="67">
        <f>'AGS 2018 scenario'!BE123-'Baseline GMFM 2018'!BE123</f>
        <v>1.106159418395265</v>
      </c>
      <c r="BF123" s="75">
        <f>'AGS 2018 scenario'!BF123-'Baseline GMFM 2018'!BF123</f>
        <v>2.4476442051717336E-2</v>
      </c>
      <c r="BG123" s="76">
        <f>'AGS 2018 scenario'!BG123-'Baseline GMFM 2018'!BG123</f>
        <v>1.2394419576902127E-3</v>
      </c>
      <c r="BH123" s="106">
        <f>'AGS 2018 scenario'!BH123-'Baseline GMFM 2018'!BH123</f>
        <v>1.0127141414507506</v>
      </c>
      <c r="BI123" s="75">
        <f>'AGS 2018 scenario'!BI123-'Baseline GMFM 2018'!BI123</f>
        <v>2.3359940100139902E-2</v>
      </c>
      <c r="BJ123" s="76">
        <f>'AGS 2018 scenario'!BJ123-'Baseline GMFM 2018'!BJ123</f>
        <v>1.1351592799879739E-3</v>
      </c>
      <c r="BK123" s="106">
        <f>'AGS 2018 scenario'!BK123-'Baseline GMFM 2018'!BK123</f>
        <v>1.1934350049532583</v>
      </c>
      <c r="BL123" s="75">
        <f>'AGS 2018 scenario'!BL123-'Baseline GMFM 2018'!BL123</f>
        <v>2.5460827797380556E-2</v>
      </c>
      <c r="BM123" s="76">
        <f>'AGS 2018 scenario'!BM123-'Baseline GMFM 2018'!BM123</f>
        <v>1.407740787411238E-3</v>
      </c>
    </row>
    <row r="124" spans="1:65" x14ac:dyDescent="0.2">
      <c r="A124" s="57" t="s">
        <v>88</v>
      </c>
      <c r="B124" s="51" t="s">
        <v>144</v>
      </c>
      <c r="C124" s="62">
        <f>'AGS 2018 scenario'!C124-'Baseline GMFM 2018'!C124</f>
        <v>0</v>
      </c>
      <c r="D124" s="62">
        <f>'AGS 2018 scenario'!D124-'Baseline GMFM 2018'!D124</f>
        <v>0</v>
      </c>
      <c r="E124" s="62">
        <f>'AGS 2018 scenario'!E124-'Baseline GMFM 2018'!E124</f>
        <v>0</v>
      </c>
      <c r="F124" s="62">
        <f>'AGS 2018 scenario'!F124-'Baseline GMFM 2018'!F124</f>
        <v>0</v>
      </c>
      <c r="G124" s="62">
        <f>'AGS 2018 scenario'!G124-'Baseline GMFM 2018'!G124</f>
        <v>0</v>
      </c>
      <c r="H124" s="62">
        <f>'AGS 2018 scenario'!H124-'Baseline GMFM 2018'!H124</f>
        <v>0</v>
      </c>
      <c r="I124" s="62">
        <f>'AGS 2018 scenario'!I124-'Baseline GMFM 2018'!I124</f>
        <v>0</v>
      </c>
      <c r="J124" s="62">
        <f>'AGS 2018 scenario'!J124-'Baseline GMFM 2018'!J124</f>
        <v>0</v>
      </c>
      <c r="K124" s="62">
        <f>'AGS 2018 scenario'!K124-'Baseline GMFM 2018'!K124</f>
        <v>0</v>
      </c>
      <c r="L124" s="62">
        <f>'AGS 2018 scenario'!L124-'Baseline GMFM 2018'!L124</f>
        <v>0</v>
      </c>
      <c r="M124" s="62">
        <f>'AGS 2018 scenario'!M124-'Baseline GMFM 2018'!M124</f>
        <v>0</v>
      </c>
      <c r="N124" s="62">
        <f>'AGS 2018 scenario'!N124-'Baseline GMFM 2018'!N124</f>
        <v>0</v>
      </c>
      <c r="O124" s="62">
        <f>'AGS 2018 scenario'!O124-'Baseline GMFM 2018'!O124</f>
        <v>0</v>
      </c>
      <c r="P124" s="62">
        <f>'AGS 2018 scenario'!P124-'Baseline GMFM 2018'!P124</f>
        <v>0</v>
      </c>
      <c r="Q124" s="62">
        <f>'AGS 2018 scenario'!Q124-'Baseline GMFM 2018'!Q124</f>
        <v>0</v>
      </c>
      <c r="R124" s="62">
        <f>'AGS 2018 scenario'!R124-'Baseline GMFM 2018'!R124</f>
        <v>0</v>
      </c>
      <c r="S124" s="62">
        <f>'AGS 2018 scenario'!S124-'Baseline GMFM 2018'!S124</f>
        <v>0</v>
      </c>
      <c r="T124" s="62">
        <f>'AGS 2018 scenario'!T124-'Baseline GMFM 2018'!T124</f>
        <v>0</v>
      </c>
      <c r="U124" s="62">
        <f>'AGS 2018 scenario'!U124-'Baseline GMFM 2018'!U124</f>
        <v>0</v>
      </c>
      <c r="V124" s="62">
        <f>'AGS 2018 scenario'!V124-'Baseline GMFM 2018'!V124</f>
        <v>0</v>
      </c>
      <c r="W124" s="62">
        <f>'AGS 2018 scenario'!W124-'Baseline GMFM 2018'!W124</f>
        <v>0</v>
      </c>
      <c r="X124" s="62">
        <f>'AGS 2018 scenario'!X124-'Baseline GMFM 2018'!X124</f>
        <v>0</v>
      </c>
      <c r="Y124" s="62">
        <f>'AGS 2018 scenario'!Y124-'Baseline GMFM 2018'!Y124</f>
        <v>0</v>
      </c>
      <c r="Z124" s="62">
        <f>'AGS 2018 scenario'!Z124-'Baseline GMFM 2018'!Z124</f>
        <v>0</v>
      </c>
      <c r="AA124" s="62">
        <f>'AGS 2018 scenario'!AA124-'Baseline GMFM 2018'!AA124</f>
        <v>0</v>
      </c>
      <c r="AB124" s="116">
        <f>'AGS 2018 scenario'!AB124-'Baseline GMFM 2018'!AB124</f>
        <v>0</v>
      </c>
      <c r="AC124" s="62">
        <f>'AGS 2018 scenario'!AC124-'Baseline GMFM 2018'!AC124</f>
        <v>0</v>
      </c>
      <c r="AD124" s="62">
        <f>'AGS 2018 scenario'!AD124-'Baseline GMFM 2018'!AD124</f>
        <v>4.2410171053958834E-2</v>
      </c>
      <c r="AE124" s="62">
        <f>'AGS 2018 scenario'!AE124-'Baseline GMFM 2018'!AE124</f>
        <v>9.7138177988924213E-2</v>
      </c>
      <c r="AF124" s="62">
        <f>'AGS 2018 scenario'!AF124-'Baseline GMFM 2018'!AF124</f>
        <v>0.16316577723907244</v>
      </c>
      <c r="AG124" s="62">
        <f>'AGS 2018 scenario'!AG124-'Baseline GMFM 2018'!AG124</f>
        <v>0.25258138142535813</v>
      </c>
      <c r="AH124" s="62">
        <f>'AGS 2018 scenario'!AH124-'Baseline GMFM 2018'!AH124</f>
        <v>0.35110892648754088</v>
      </c>
      <c r="AI124" s="62">
        <f>'AGS 2018 scenario'!AI124-'Baseline GMFM 2018'!AI124</f>
        <v>0.45794311100971186</v>
      </c>
      <c r="AJ124" s="62">
        <f>'AGS 2018 scenario'!AJ124-'Baseline GMFM 2018'!AJ124</f>
        <v>0.57298804365930778</v>
      </c>
      <c r="AK124" s="62">
        <f>'AGS 2018 scenario'!AK124-'Baseline GMFM 2018'!AK124</f>
        <v>0.70737321542642917</v>
      </c>
      <c r="AL124" s="62">
        <f>'AGS 2018 scenario'!AL124-'Baseline GMFM 2018'!AL124</f>
        <v>0.87132000992301073</v>
      </c>
      <c r="AM124" s="62">
        <f>'AGS 2018 scenario'!AM124-'Baseline GMFM 2018'!AM124</f>
        <v>1.0858112199591403</v>
      </c>
      <c r="AN124" s="62">
        <f>'AGS 2018 scenario'!AN124-'Baseline GMFM 2018'!AN124</f>
        <v>1.3262331471898108</v>
      </c>
      <c r="AO124" s="62">
        <f>'AGS 2018 scenario'!AO124-'Baseline GMFM 2018'!AO124</f>
        <v>1.5914236892981819</v>
      </c>
      <c r="AP124" s="62">
        <f>'AGS 2018 scenario'!AP124-'Baseline GMFM 2018'!AP124</f>
        <v>1.8725443459751716</v>
      </c>
      <c r="AQ124" s="62">
        <f>'AGS 2018 scenario'!AQ124-'Baseline GMFM 2018'!AQ124</f>
        <v>2.179833305464058</v>
      </c>
      <c r="AR124" s="62">
        <f>'AGS 2018 scenario'!AR124-'Baseline GMFM 2018'!AR124</f>
        <v>2.4900675172627302</v>
      </c>
      <c r="AS124" s="62">
        <f>'AGS 2018 scenario'!AS124-'Baseline GMFM 2018'!AS124</f>
        <v>2.8029503344497186</v>
      </c>
      <c r="AT124" s="62">
        <f>'AGS 2018 scenario'!AT124-'Baseline GMFM 2018'!AT124</f>
        <v>3.1387098317313757</v>
      </c>
      <c r="AU124" s="62">
        <f>'AGS 2018 scenario'!AU124-'Baseline GMFM 2018'!AU124</f>
        <v>3.486542714242745</v>
      </c>
      <c r="AV124" s="62">
        <f>'AGS 2018 scenario'!AV124-'Baseline GMFM 2018'!AV124</f>
        <v>3.8508654694701079</v>
      </c>
      <c r="AW124" s="62">
        <f>'AGS 2018 scenario'!AW124-'Baseline GMFM 2018'!AW124</f>
        <v>4.2391301726227368</v>
      </c>
      <c r="AX124" s="62">
        <f>'AGS 2018 scenario'!AX124-'Baseline GMFM 2018'!AX124</f>
        <v>4.6589922035017253</v>
      </c>
      <c r="AY124" s="67">
        <f>'AGS 2018 scenario'!AY124-'Baseline GMFM 2018'!AY124</f>
        <v>4.6165820324477664</v>
      </c>
      <c r="AZ124" s="75">
        <f>'AGS 2018 scenario'!AZ124-'Baseline GMFM 2018'!AZ124</f>
        <v>3.7094040006946133E-2</v>
      </c>
      <c r="BA124" s="76">
        <f>'AGS 2018 scenario'!BA124-'Baseline GMFM 2018'!BA124</f>
        <v>1.4925720034126844E-3</v>
      </c>
      <c r="BB124" s="67">
        <f>'AGS 2018 scenario'!BB124-'Baseline GMFM 2018'!BB124</f>
        <v>4.2391301726227368</v>
      </c>
      <c r="BC124" s="75">
        <f>'AGS 2018 scenario'!BC124-'Baseline GMFM 2018'!BC124</f>
        <v>3.4564848667111903E-2</v>
      </c>
      <c r="BD124" s="75">
        <f>'AGS 2018 scenario'!BD124-'Baseline GMFM 2018'!BD124</f>
        <v>1.3869031314697189E-3</v>
      </c>
      <c r="BE124" s="67">
        <f>'AGS 2018 scenario'!BE124-'Baseline GMFM 2018'!BE124</f>
        <v>3.8508654694701079</v>
      </c>
      <c r="BF124" s="75">
        <f>'AGS 2018 scenario'!BF124-'Baseline GMFM 2018'!BF124</f>
        <v>3.3913095453854514E-2</v>
      </c>
      <c r="BG124" s="76">
        <f>'AGS 2018 scenario'!BG124-'Baseline GMFM 2018'!BG124</f>
        <v>1.2761872824427201E-3</v>
      </c>
      <c r="BH124" s="106">
        <f>'AGS 2018 scenario'!BH124-'Baseline GMFM 2018'!BH124</f>
        <v>3.486542714242745</v>
      </c>
      <c r="BI124" s="75">
        <f>'AGS 2018 scenario'!BI124-'Baseline GMFM 2018'!BI124</f>
        <v>3.183356991327374E-2</v>
      </c>
      <c r="BJ124" s="76">
        <f>'AGS 2018 scenario'!BJ124-'Baseline GMFM 2018'!BJ124</f>
        <v>1.1681463339916487E-3</v>
      </c>
      <c r="BK124" s="106">
        <f>'AGS 2018 scenario'!BK124-'Baseline GMFM 2018'!BK124</f>
        <v>4.196720001568778</v>
      </c>
      <c r="BL124" s="75">
        <f>'AGS 2018 scenario'!BL124-'Baseline GMFM 2018'!BL124</f>
        <v>3.3716486935860823E-2</v>
      </c>
      <c r="BM124" s="76">
        <f>'AGS 2018 scenario'!BM124-'Baseline GMFM 2018'!BM124</f>
        <v>1.4416555341913995E-3</v>
      </c>
    </row>
    <row r="125" spans="1:65" x14ac:dyDescent="0.2">
      <c r="A125" s="58" t="s">
        <v>89</v>
      </c>
      <c r="B125" s="51" t="s">
        <v>144</v>
      </c>
      <c r="C125" s="62">
        <f>'AGS 2018 scenario'!C125-'Baseline GMFM 2018'!C125</f>
        <v>0</v>
      </c>
      <c r="D125" s="62">
        <f>'AGS 2018 scenario'!D125-'Baseline GMFM 2018'!D125</f>
        <v>0</v>
      </c>
      <c r="E125" s="62">
        <f>'AGS 2018 scenario'!E125-'Baseline GMFM 2018'!E125</f>
        <v>0</v>
      </c>
      <c r="F125" s="62">
        <f>'AGS 2018 scenario'!F125-'Baseline GMFM 2018'!F125</f>
        <v>0</v>
      </c>
      <c r="G125" s="62">
        <f>'AGS 2018 scenario'!G125-'Baseline GMFM 2018'!G125</f>
        <v>0</v>
      </c>
      <c r="H125" s="62">
        <f>'AGS 2018 scenario'!H125-'Baseline GMFM 2018'!H125</f>
        <v>0</v>
      </c>
      <c r="I125" s="62">
        <f>'AGS 2018 scenario'!I125-'Baseline GMFM 2018'!I125</f>
        <v>0</v>
      </c>
      <c r="J125" s="62">
        <f>'AGS 2018 scenario'!J125-'Baseline GMFM 2018'!J125</f>
        <v>0</v>
      </c>
      <c r="K125" s="62">
        <f>'AGS 2018 scenario'!K125-'Baseline GMFM 2018'!K125</f>
        <v>0</v>
      </c>
      <c r="L125" s="62">
        <f>'AGS 2018 scenario'!L125-'Baseline GMFM 2018'!L125</f>
        <v>0</v>
      </c>
      <c r="M125" s="62">
        <f>'AGS 2018 scenario'!M125-'Baseline GMFM 2018'!M125</f>
        <v>0</v>
      </c>
      <c r="N125" s="62">
        <f>'AGS 2018 scenario'!N125-'Baseline GMFM 2018'!N125</f>
        <v>0</v>
      </c>
      <c r="O125" s="62">
        <f>'AGS 2018 scenario'!O125-'Baseline GMFM 2018'!O125</f>
        <v>0</v>
      </c>
      <c r="P125" s="62">
        <f>'AGS 2018 scenario'!P125-'Baseline GMFM 2018'!P125</f>
        <v>0</v>
      </c>
      <c r="Q125" s="62">
        <f>'AGS 2018 scenario'!Q125-'Baseline GMFM 2018'!Q125</f>
        <v>0</v>
      </c>
      <c r="R125" s="62">
        <f>'AGS 2018 scenario'!R125-'Baseline GMFM 2018'!R125</f>
        <v>0</v>
      </c>
      <c r="S125" s="62">
        <f>'AGS 2018 scenario'!S125-'Baseline GMFM 2018'!S125</f>
        <v>0</v>
      </c>
      <c r="T125" s="62">
        <f>'AGS 2018 scenario'!T125-'Baseline GMFM 2018'!T125</f>
        <v>0</v>
      </c>
      <c r="U125" s="62">
        <f>'AGS 2018 scenario'!U125-'Baseline GMFM 2018'!U125</f>
        <v>0</v>
      </c>
      <c r="V125" s="62">
        <f>'AGS 2018 scenario'!V125-'Baseline GMFM 2018'!V125</f>
        <v>0</v>
      </c>
      <c r="W125" s="62">
        <f>'AGS 2018 scenario'!W125-'Baseline GMFM 2018'!W125</f>
        <v>0</v>
      </c>
      <c r="X125" s="62">
        <f>'AGS 2018 scenario'!X125-'Baseline GMFM 2018'!X125</f>
        <v>0</v>
      </c>
      <c r="Y125" s="62">
        <f>'AGS 2018 scenario'!Y125-'Baseline GMFM 2018'!Y125</f>
        <v>0</v>
      </c>
      <c r="Z125" s="62">
        <f>'AGS 2018 scenario'!Z125-'Baseline GMFM 2018'!Z125</f>
        <v>0</v>
      </c>
      <c r="AA125" s="62">
        <f>'AGS 2018 scenario'!AA125-'Baseline GMFM 2018'!AA125</f>
        <v>0</v>
      </c>
      <c r="AB125" s="116">
        <f>'AGS 2018 scenario'!AB125-'Baseline GMFM 2018'!AB125</f>
        <v>0</v>
      </c>
      <c r="AC125" s="62">
        <f>'AGS 2018 scenario'!AC125-'Baseline GMFM 2018'!AC125</f>
        <v>0</v>
      </c>
      <c r="AD125" s="62">
        <f>'AGS 2018 scenario'!AD125-'Baseline GMFM 2018'!AD125</f>
        <v>4.5364317313044467E-2</v>
      </c>
      <c r="AE125" s="62">
        <f>'AGS 2018 scenario'!AE125-'Baseline GMFM 2018'!AE125</f>
        <v>0.11376321374146414</v>
      </c>
      <c r="AF125" s="62">
        <f>'AGS 2018 scenario'!AF125-'Baseline GMFM 2018'!AF125</f>
        <v>0.19614465990420626</v>
      </c>
      <c r="AG125" s="62">
        <f>'AGS 2018 scenario'!AG125-'Baseline GMFM 2018'!AG125</f>
        <v>0.3080323822146056</v>
      </c>
      <c r="AH125" s="62">
        <f>'AGS 2018 scenario'!AH125-'Baseline GMFM 2018'!AH125</f>
        <v>0.43118834156888397</v>
      </c>
      <c r="AI125" s="62">
        <f>'AGS 2018 scenario'!AI125-'Baseline GMFM 2018'!AI125</f>
        <v>0.56476023247429907</v>
      </c>
      <c r="AJ125" s="62">
        <f>'AGS 2018 scenario'!AJ125-'Baseline GMFM 2018'!AJ125</f>
        <v>0.70817214439350096</v>
      </c>
      <c r="AK125" s="62">
        <f>'AGS 2018 scenario'!AK125-'Baseline GMFM 2018'!AK125</f>
        <v>0.87592682789043863</v>
      </c>
      <c r="AL125" s="62">
        <f>'AGS 2018 scenario'!AL125-'Baseline GMFM 2018'!AL125</f>
        <v>1.080893615530897</v>
      </c>
      <c r="AM125" s="62">
        <f>'AGS 2018 scenario'!AM125-'Baseline GMFM 2018'!AM125</f>
        <v>1.3499136080063749</v>
      </c>
      <c r="AN125" s="62">
        <f>'AGS 2018 scenario'!AN125-'Baseline GMFM 2018'!AN125</f>
        <v>1.6506687073316044</v>
      </c>
      <c r="AO125" s="62">
        <f>'AGS 2018 scenario'!AO125-'Baseline GMFM 2018'!AO125</f>
        <v>1.9814558629122985</v>
      </c>
      <c r="AP125" s="62">
        <f>'AGS 2018 scenario'!AP125-'Baseline GMFM 2018'!AP125</f>
        <v>2.327371834315727</v>
      </c>
      <c r="AQ125" s="62">
        <f>'AGS 2018 scenario'!AQ125-'Baseline GMFM 2018'!AQ125</f>
        <v>2.7008685406430004</v>
      </c>
      <c r="AR125" s="62">
        <f>'AGS 2018 scenario'!AR125-'Baseline GMFM 2018'!AR125</f>
        <v>3.0740932717456246</v>
      </c>
      <c r="AS125" s="62">
        <f>'AGS 2018 scenario'!AS125-'Baseline GMFM 2018'!AS125</f>
        <v>3.4481891679321137</v>
      </c>
      <c r="AT125" s="62">
        <f>'AGS 2018 scenario'!AT125-'Baseline GMFM 2018'!AT125</f>
        <v>3.8467304641314684</v>
      </c>
      <c r="AU125" s="62">
        <f>'AGS 2018 scenario'!AU125-'Baseline GMFM 2018'!AU125</f>
        <v>4.2577442066813518</v>
      </c>
      <c r="AV125" s="62">
        <f>'AGS 2018 scenario'!AV125-'Baseline GMFM 2018'!AV125</f>
        <v>4.6862580915099983</v>
      </c>
      <c r="AW125" s="62">
        <f>'AGS 2018 scenario'!AW125-'Baseline GMFM 2018'!AW125</f>
        <v>5.1322020284610517</v>
      </c>
      <c r="AX125" s="62">
        <f>'AGS 2018 scenario'!AX125-'Baseline GMFM 2018'!AX125</f>
        <v>5.5944782787195777</v>
      </c>
      <c r="AY125" s="67">
        <f>'AGS 2018 scenario'!AY125-'Baseline GMFM 2018'!AY125</f>
        <v>5.5491139614065332</v>
      </c>
      <c r="AZ125" s="75">
        <f>'AGS 2018 scenario'!AZ125-'Baseline GMFM 2018'!AZ125</f>
        <v>6.8992103301887431E-2</v>
      </c>
      <c r="BA125" s="76">
        <f>'AGS 2018 scenario'!BA125-'Baseline GMFM 2018'!BA125</f>
        <v>2.9869070012684684E-3</v>
      </c>
      <c r="BB125" s="67">
        <f>'AGS 2018 scenario'!BB125-'Baseline GMFM 2018'!BB125</f>
        <v>5.1322020284610517</v>
      </c>
      <c r="BC125" s="75">
        <f>'AGS 2018 scenario'!BC125-'Baseline GMFM 2018'!BC125</f>
        <v>6.4819895139020867E-2</v>
      </c>
      <c r="BD125" s="75">
        <f>'AGS 2018 scenario'!BD125-'Baseline GMFM 2018'!BD125</f>
        <v>2.7832586185949637E-3</v>
      </c>
      <c r="BE125" s="67">
        <f>'AGS 2018 scenario'!BE125-'Baseline GMFM 2018'!BE125</f>
        <v>4.6862580915099983</v>
      </c>
      <c r="BF125" s="75">
        <f>'AGS 2018 scenario'!BF125-'Baseline GMFM 2018'!BF125</f>
        <v>5.9695893719553722E-2</v>
      </c>
      <c r="BG125" s="76">
        <f>'AGS 2018 scenario'!BG125-'Baseline GMFM 2018'!BG125</f>
        <v>2.5563117676961067E-3</v>
      </c>
      <c r="BH125" s="106">
        <f>'AGS 2018 scenario'!BH125-'Baseline GMFM 2018'!BH125</f>
        <v>4.2577442066813518</v>
      </c>
      <c r="BI125" s="75">
        <f>'AGS 2018 scenario'!BI125-'Baseline GMFM 2018'!BI125</f>
        <v>5.4665402604209712E-2</v>
      </c>
      <c r="BJ125" s="76">
        <f>'AGS 2018 scenario'!BJ125-'Baseline GMFM 2018'!BJ125</f>
        <v>2.3359802444473665E-3</v>
      </c>
      <c r="BK125" s="106">
        <f>'AGS 2018 scenario'!BK125-'Baseline GMFM 2018'!BK125</f>
        <v>5.0868377111480072</v>
      </c>
      <c r="BL125" s="75">
        <f>'AGS 2018 scenario'!BL125-'Baseline GMFM 2018'!BL125</f>
        <v>6.3240682097347678E-2</v>
      </c>
      <c r="BM125" s="76">
        <f>'AGS 2018 scenario'!BM125-'Baseline GMFM 2018'!BM125</f>
        <v>2.8988093807578164E-3</v>
      </c>
    </row>
    <row r="126" spans="1:65" x14ac:dyDescent="0.2">
      <c r="A126" s="57" t="s">
        <v>90</v>
      </c>
      <c r="B126" s="51" t="s">
        <v>144</v>
      </c>
      <c r="C126" s="62">
        <f>'AGS 2018 scenario'!C126-'Baseline GMFM 2018'!C126</f>
        <v>0</v>
      </c>
      <c r="D126" s="62">
        <f>'AGS 2018 scenario'!D126-'Baseline GMFM 2018'!D126</f>
        <v>0</v>
      </c>
      <c r="E126" s="62">
        <f>'AGS 2018 scenario'!E126-'Baseline GMFM 2018'!E126</f>
        <v>0</v>
      </c>
      <c r="F126" s="62">
        <f>'AGS 2018 scenario'!F126-'Baseline GMFM 2018'!F126</f>
        <v>0</v>
      </c>
      <c r="G126" s="62">
        <f>'AGS 2018 scenario'!G126-'Baseline GMFM 2018'!G126</f>
        <v>0</v>
      </c>
      <c r="H126" s="62">
        <f>'AGS 2018 scenario'!H126-'Baseline GMFM 2018'!H126</f>
        <v>0</v>
      </c>
      <c r="I126" s="62">
        <f>'AGS 2018 scenario'!I126-'Baseline GMFM 2018'!I126</f>
        <v>0</v>
      </c>
      <c r="J126" s="62">
        <f>'AGS 2018 scenario'!J126-'Baseline GMFM 2018'!J126</f>
        <v>0</v>
      </c>
      <c r="K126" s="62">
        <f>'AGS 2018 scenario'!K126-'Baseline GMFM 2018'!K126</f>
        <v>0</v>
      </c>
      <c r="L126" s="62">
        <f>'AGS 2018 scenario'!L126-'Baseline GMFM 2018'!L126</f>
        <v>0</v>
      </c>
      <c r="M126" s="62">
        <f>'AGS 2018 scenario'!M126-'Baseline GMFM 2018'!M126</f>
        <v>0</v>
      </c>
      <c r="N126" s="62">
        <f>'AGS 2018 scenario'!N126-'Baseline GMFM 2018'!N126</f>
        <v>0</v>
      </c>
      <c r="O126" s="62">
        <f>'AGS 2018 scenario'!O126-'Baseline GMFM 2018'!O126</f>
        <v>0</v>
      </c>
      <c r="P126" s="62">
        <f>'AGS 2018 scenario'!P126-'Baseline GMFM 2018'!P126</f>
        <v>0</v>
      </c>
      <c r="Q126" s="62">
        <f>'AGS 2018 scenario'!Q126-'Baseline GMFM 2018'!Q126</f>
        <v>0</v>
      </c>
      <c r="R126" s="62">
        <f>'AGS 2018 scenario'!R126-'Baseline GMFM 2018'!R126</f>
        <v>0</v>
      </c>
      <c r="S126" s="62">
        <f>'AGS 2018 scenario'!S126-'Baseline GMFM 2018'!S126</f>
        <v>0</v>
      </c>
      <c r="T126" s="62">
        <f>'AGS 2018 scenario'!T126-'Baseline GMFM 2018'!T126</f>
        <v>0</v>
      </c>
      <c r="U126" s="62">
        <f>'AGS 2018 scenario'!U126-'Baseline GMFM 2018'!U126</f>
        <v>0</v>
      </c>
      <c r="V126" s="62">
        <f>'AGS 2018 scenario'!V126-'Baseline GMFM 2018'!V126</f>
        <v>0</v>
      </c>
      <c r="W126" s="62">
        <f>'AGS 2018 scenario'!W126-'Baseline GMFM 2018'!W126</f>
        <v>0</v>
      </c>
      <c r="X126" s="62">
        <f>'AGS 2018 scenario'!X126-'Baseline GMFM 2018'!X126</f>
        <v>0</v>
      </c>
      <c r="Y126" s="62">
        <f>'AGS 2018 scenario'!Y126-'Baseline GMFM 2018'!Y126</f>
        <v>0</v>
      </c>
      <c r="Z126" s="62">
        <f>'AGS 2018 scenario'!Z126-'Baseline GMFM 2018'!Z126</f>
        <v>0</v>
      </c>
      <c r="AA126" s="62">
        <f>'AGS 2018 scenario'!AA126-'Baseline GMFM 2018'!AA126</f>
        <v>0</v>
      </c>
      <c r="AB126" s="116">
        <f>'AGS 2018 scenario'!AB126-'Baseline GMFM 2018'!AB126</f>
        <v>0</v>
      </c>
      <c r="AC126" s="62">
        <f>'AGS 2018 scenario'!AC126-'Baseline GMFM 2018'!AC126</f>
        <v>0</v>
      </c>
      <c r="AD126" s="62">
        <f>'AGS 2018 scenario'!AD126-'Baseline GMFM 2018'!AD126</f>
        <v>2.1271152660155224E-2</v>
      </c>
      <c r="AE126" s="62">
        <f>'AGS 2018 scenario'!AE126-'Baseline GMFM 2018'!AE126</f>
        <v>5.084360702962698E-2</v>
      </c>
      <c r="AF126" s="62">
        <f>'AGS 2018 scenario'!AF126-'Baseline GMFM 2018'!AF126</f>
        <v>8.6744985896878291E-2</v>
      </c>
      <c r="AG126" s="62">
        <f>'AGS 2018 scenario'!AG126-'Baseline GMFM 2018'!AG126</f>
        <v>0.13569005941540979</v>
      </c>
      <c r="AH126" s="62">
        <f>'AGS 2018 scenario'!AH126-'Baseline GMFM 2018'!AH126</f>
        <v>0.19016665929118659</v>
      </c>
      <c r="AI126" s="62">
        <f>'AGS 2018 scenario'!AI126-'Baseline GMFM 2018'!AI126</f>
        <v>0.24989501232725075</v>
      </c>
      <c r="AJ126" s="62">
        <f>'AGS 2018 scenario'!AJ126-'Baseline GMFM 2018'!AJ126</f>
        <v>0.31479216578218683</v>
      </c>
      <c r="AK126" s="62">
        <f>'AGS 2018 scenario'!AK126-'Baseline GMFM 2018'!AK126</f>
        <v>0.3912762115098829</v>
      </c>
      <c r="AL126" s="62">
        <f>'AGS 2018 scenario'!AL126-'Baseline GMFM 2018'!AL126</f>
        <v>0.4853488917474138</v>
      </c>
      <c r="AM126" s="62">
        <f>'AGS 2018 scenario'!AM126-'Baseline GMFM 2018'!AM126</f>
        <v>0.60930244984928095</v>
      </c>
      <c r="AN126" s="62">
        <f>'AGS 2018 scenario'!AN126-'Baseline GMFM 2018'!AN126</f>
        <v>0.7494489566905429</v>
      </c>
      <c r="AO126" s="62">
        <f>'AGS 2018 scenario'!AO126-'Baseline GMFM 2018'!AO126</f>
        <v>0.90539351392465761</v>
      </c>
      <c r="AP126" s="62">
        <f>'AGS 2018 scenario'!AP126-'Baseline GMFM 2018'!AP126</f>
        <v>1.0712648941708451</v>
      </c>
      <c r="AQ126" s="62">
        <f>'AGS 2018 scenario'!AQ126-'Baseline GMFM 2018'!AQ126</f>
        <v>1.2531051076263253</v>
      </c>
      <c r="AR126" s="62">
        <f>'AGS 2018 scenario'!AR126-'Baseline GMFM 2018'!AR126</f>
        <v>1.4380456197130158</v>
      </c>
      <c r="AS126" s="62">
        <f>'AGS 2018 scenario'!AS126-'Baseline GMFM 2018'!AS126</f>
        <v>1.6273917688781765</v>
      </c>
      <c r="AT126" s="62">
        <f>'AGS 2018 scenario'!AT126-'Baseline GMFM 2018'!AT126</f>
        <v>1.8309096387962498</v>
      </c>
      <c r="AU126" s="62">
        <f>'AGS 2018 scenario'!AU126-'Baseline GMFM 2018'!AU126</f>
        <v>2.0435884336041354</v>
      </c>
      <c r="AV126" s="62">
        <f>'AGS 2018 scenario'!AV126-'Baseline GMFM 2018'!AV126</f>
        <v>2.2683728197526563</v>
      </c>
      <c r="AW126" s="62">
        <f>'AGS 2018 scenario'!AW126-'Baseline GMFM 2018'!AW126</f>
        <v>2.50438982396998</v>
      </c>
      <c r="AX126" s="62">
        <f>'AGS 2018 scenario'!AX126-'Baseline GMFM 2018'!AX126</f>
        <v>2.7517141143459156</v>
      </c>
      <c r="AY126" s="67">
        <f>'AGS 2018 scenario'!AY126-'Baseline GMFM 2018'!AY126</f>
        <v>2.7304429616857604</v>
      </c>
      <c r="AZ126" s="75">
        <f>'AGS 2018 scenario'!AZ126-'Baseline GMFM 2018'!AZ126</f>
        <v>6.5506789893524209E-2</v>
      </c>
      <c r="BA126" s="76">
        <f>'AGS 2018 scenario'!BA126-'Baseline GMFM 2018'!BA126</f>
        <v>2.8054833352979536E-3</v>
      </c>
      <c r="BB126" s="67">
        <f>'AGS 2018 scenario'!BB126-'Baseline GMFM 2018'!BB126</f>
        <v>2.50438982396998</v>
      </c>
      <c r="BC126" s="75">
        <f>'AGS 2018 scenario'!BC126-'Baseline GMFM 2018'!BC126</f>
        <v>6.143475295728007E-2</v>
      </c>
      <c r="BD126" s="75">
        <f>'AGS 2018 scenario'!BD126-'Baseline GMFM 2018'!BD126</f>
        <v>2.5953689078770381E-3</v>
      </c>
      <c r="BE126" s="67">
        <f>'AGS 2018 scenario'!BE126-'Baseline GMFM 2018'!BE126</f>
        <v>2.2683728197526563</v>
      </c>
      <c r="BF126" s="75">
        <f>'AGS 2018 scenario'!BF126-'Baseline GMFM 2018'!BF126</f>
        <v>5.67196537130151E-2</v>
      </c>
      <c r="BG126" s="76">
        <f>'AGS 2018 scenario'!BG126-'Baseline GMFM 2018'!BG126</f>
        <v>2.3674993051534532E-3</v>
      </c>
      <c r="BH126" s="106">
        <f>'AGS 2018 scenario'!BH126-'Baseline GMFM 2018'!BH126</f>
        <v>2.0435884336041354</v>
      </c>
      <c r="BI126" s="75">
        <f>'AGS 2018 scenario'!BI126-'Baseline GMFM 2018'!BI126</f>
        <v>5.7852662263264132E-2</v>
      </c>
      <c r="BJ126" s="76">
        <f>'AGS 2018 scenario'!BJ126-'Baseline GMFM 2018'!BJ126</f>
        <v>2.1591682489476849E-3</v>
      </c>
      <c r="BK126" s="106">
        <f>'AGS 2018 scenario'!BK126-'Baseline GMFM 2018'!BK126</f>
        <v>2.4831186713098248</v>
      </c>
      <c r="BL126" s="75">
        <f>'AGS 2018 scenario'!BL126-'Baseline GMFM 2018'!BL126</f>
        <v>5.9568863833390023E-2</v>
      </c>
      <c r="BM126" s="76">
        <f>'AGS 2018 scenario'!BM126-'Baseline GMFM 2018'!BM126</f>
        <v>2.7031246392899E-3</v>
      </c>
    </row>
    <row r="127" spans="1:65" x14ac:dyDescent="0.2">
      <c r="A127" s="57" t="s">
        <v>91</v>
      </c>
      <c r="B127" s="51" t="s">
        <v>144</v>
      </c>
      <c r="C127" s="62">
        <f>'AGS 2018 scenario'!C127-'Baseline GMFM 2018'!C127</f>
        <v>0</v>
      </c>
      <c r="D127" s="62">
        <f>'AGS 2018 scenario'!D127-'Baseline GMFM 2018'!D127</f>
        <v>0</v>
      </c>
      <c r="E127" s="62">
        <f>'AGS 2018 scenario'!E127-'Baseline GMFM 2018'!E127</f>
        <v>0</v>
      </c>
      <c r="F127" s="62">
        <f>'AGS 2018 scenario'!F127-'Baseline GMFM 2018'!F127</f>
        <v>0</v>
      </c>
      <c r="G127" s="62">
        <f>'AGS 2018 scenario'!G127-'Baseline GMFM 2018'!G127</f>
        <v>0</v>
      </c>
      <c r="H127" s="62">
        <f>'AGS 2018 scenario'!H127-'Baseline GMFM 2018'!H127</f>
        <v>0</v>
      </c>
      <c r="I127" s="62">
        <f>'AGS 2018 scenario'!I127-'Baseline GMFM 2018'!I127</f>
        <v>0</v>
      </c>
      <c r="J127" s="62">
        <f>'AGS 2018 scenario'!J127-'Baseline GMFM 2018'!J127</f>
        <v>0</v>
      </c>
      <c r="K127" s="62">
        <f>'AGS 2018 scenario'!K127-'Baseline GMFM 2018'!K127</f>
        <v>0</v>
      </c>
      <c r="L127" s="62">
        <f>'AGS 2018 scenario'!L127-'Baseline GMFM 2018'!L127</f>
        <v>0</v>
      </c>
      <c r="M127" s="62">
        <f>'AGS 2018 scenario'!M127-'Baseline GMFM 2018'!M127</f>
        <v>0</v>
      </c>
      <c r="N127" s="62">
        <f>'AGS 2018 scenario'!N127-'Baseline GMFM 2018'!N127</f>
        <v>0</v>
      </c>
      <c r="O127" s="62">
        <f>'AGS 2018 scenario'!O127-'Baseline GMFM 2018'!O127</f>
        <v>0</v>
      </c>
      <c r="P127" s="62">
        <f>'AGS 2018 scenario'!P127-'Baseline GMFM 2018'!P127</f>
        <v>0</v>
      </c>
      <c r="Q127" s="62">
        <f>'AGS 2018 scenario'!Q127-'Baseline GMFM 2018'!Q127</f>
        <v>0</v>
      </c>
      <c r="R127" s="62">
        <f>'AGS 2018 scenario'!R127-'Baseline GMFM 2018'!R127</f>
        <v>0</v>
      </c>
      <c r="S127" s="62">
        <f>'AGS 2018 scenario'!S127-'Baseline GMFM 2018'!S127</f>
        <v>0</v>
      </c>
      <c r="T127" s="62">
        <f>'AGS 2018 scenario'!T127-'Baseline GMFM 2018'!T127</f>
        <v>0</v>
      </c>
      <c r="U127" s="62">
        <f>'AGS 2018 scenario'!U127-'Baseline GMFM 2018'!U127</f>
        <v>0</v>
      </c>
      <c r="V127" s="62">
        <f>'AGS 2018 scenario'!V127-'Baseline GMFM 2018'!V127</f>
        <v>0</v>
      </c>
      <c r="W127" s="62">
        <f>'AGS 2018 scenario'!W127-'Baseline GMFM 2018'!W127</f>
        <v>0</v>
      </c>
      <c r="X127" s="62">
        <f>'AGS 2018 scenario'!X127-'Baseline GMFM 2018'!X127</f>
        <v>0</v>
      </c>
      <c r="Y127" s="62">
        <f>'AGS 2018 scenario'!Y127-'Baseline GMFM 2018'!Y127</f>
        <v>0</v>
      </c>
      <c r="Z127" s="62">
        <f>'AGS 2018 scenario'!Z127-'Baseline GMFM 2018'!Z127</f>
        <v>0</v>
      </c>
      <c r="AA127" s="62">
        <f>'AGS 2018 scenario'!AA127-'Baseline GMFM 2018'!AA127</f>
        <v>0</v>
      </c>
      <c r="AB127" s="116">
        <f>'AGS 2018 scenario'!AB127-'Baseline GMFM 2018'!AB127</f>
        <v>0</v>
      </c>
      <c r="AC127" s="62">
        <f>'AGS 2018 scenario'!AC127-'Baseline GMFM 2018'!AC127</f>
        <v>0</v>
      </c>
      <c r="AD127" s="62">
        <f>'AGS 2018 scenario'!AD127-'Baseline GMFM 2018'!AD127</f>
        <v>2.4093164652875032E-2</v>
      </c>
      <c r="AE127" s="62">
        <f>'AGS 2018 scenario'!AE127-'Baseline GMFM 2018'!AE127</f>
        <v>6.2919606711830056E-2</v>
      </c>
      <c r="AF127" s="62">
        <f>'AGS 2018 scenario'!AF127-'Baseline GMFM 2018'!AF127</f>
        <v>0.10939967400734218</v>
      </c>
      <c r="AG127" s="62">
        <f>'AGS 2018 scenario'!AG127-'Baseline GMFM 2018'!AG127</f>
        <v>0.17234232279919581</v>
      </c>
      <c r="AH127" s="62">
        <f>'AGS 2018 scenario'!AH127-'Baseline GMFM 2018'!AH127</f>
        <v>0.24102168227769027</v>
      </c>
      <c r="AI127" s="62">
        <f>'AGS 2018 scenario'!AI127-'Baseline GMFM 2018'!AI127</f>
        <v>0.31486522014704121</v>
      </c>
      <c r="AJ127" s="62">
        <f>'AGS 2018 scenario'!AJ127-'Baseline GMFM 2018'!AJ127</f>
        <v>0.39337997861132834</v>
      </c>
      <c r="AK127" s="62">
        <f>'AGS 2018 scenario'!AK127-'Baseline GMFM 2018'!AK127</f>
        <v>0.48465061638056284</v>
      </c>
      <c r="AL127" s="62">
        <f>'AGS 2018 scenario'!AL127-'Baseline GMFM 2018'!AL127</f>
        <v>0.59554472378349743</v>
      </c>
      <c r="AM127" s="62">
        <f>'AGS 2018 scenario'!AM127-'Baseline GMFM 2018'!AM127</f>
        <v>0.740611158157094</v>
      </c>
      <c r="AN127" s="62">
        <f>'AGS 2018 scenario'!AN127-'Baseline GMFM 2018'!AN127</f>
        <v>0.90121975064106863</v>
      </c>
      <c r="AO127" s="62">
        <f>'AGS 2018 scenario'!AO127-'Baseline GMFM 2018'!AO127</f>
        <v>1.0760623489876409</v>
      </c>
      <c r="AP127" s="62">
        <f>'AGS 2018 scenario'!AP127-'Baseline GMFM 2018'!AP127</f>
        <v>1.2561069401448961</v>
      </c>
      <c r="AQ127" s="62">
        <f>'AGS 2018 scenario'!AQ127-'Baseline GMFM 2018'!AQ127</f>
        <v>1.447763433016668</v>
      </c>
      <c r="AR127" s="62">
        <f>'AGS 2018 scenario'!AR127-'Baseline GMFM 2018'!AR127</f>
        <v>1.636047652032623</v>
      </c>
      <c r="AS127" s="62">
        <f>'AGS 2018 scenario'!AS127-'Baseline GMFM 2018'!AS127</f>
        <v>1.8207973990539301</v>
      </c>
      <c r="AT127" s="62">
        <f>'AGS 2018 scenario'!AT127-'Baseline GMFM 2018'!AT127</f>
        <v>2.0158208253352328</v>
      </c>
      <c r="AU127" s="62">
        <f>'AGS 2018 scenario'!AU127-'Baseline GMFM 2018'!AU127</f>
        <v>2.2141557730772234</v>
      </c>
      <c r="AV127" s="62">
        <f>'AGS 2018 scenario'!AV127-'Baseline GMFM 2018'!AV127</f>
        <v>2.4178852717573491</v>
      </c>
      <c r="AW127" s="62">
        <f>'AGS 2018 scenario'!AW127-'Baseline GMFM 2018'!AW127</f>
        <v>2.6278122044910646</v>
      </c>
      <c r="AX127" s="62">
        <f>'AGS 2018 scenario'!AX127-'Baseline GMFM 2018'!AX127</f>
        <v>2.8427641643736763</v>
      </c>
      <c r="AY127" s="67">
        <f>'AGS 2018 scenario'!AY127-'Baseline GMFM 2018'!AY127</f>
        <v>2.8186709997208013</v>
      </c>
      <c r="AZ127" s="75">
        <f>'AGS 2018 scenario'!AZ127-'Baseline GMFM 2018'!AZ127</f>
        <v>7.2742462431600194E-2</v>
      </c>
      <c r="BA127" s="76">
        <f>'AGS 2018 scenario'!BA127-'Baseline GMFM 2018'!BA127</f>
        <v>3.1866045592505721E-3</v>
      </c>
      <c r="BB127" s="67">
        <f>'AGS 2018 scenario'!BB127-'Baseline GMFM 2018'!BB127</f>
        <v>2.6278122044910646</v>
      </c>
      <c r="BC127" s="75">
        <f>'AGS 2018 scenario'!BC127-'Baseline GMFM 2018'!BC127</f>
        <v>6.8412468668903978E-2</v>
      </c>
      <c r="BD127" s="75">
        <f>'AGS 2018 scenario'!BD127-'Baseline GMFM 2018'!BD127</f>
        <v>2.9895721637474004E-3</v>
      </c>
      <c r="BE127" s="67">
        <f>'AGS 2018 scenario'!BE127-'Baseline GMFM 2018'!BE127</f>
        <v>2.4178852717573491</v>
      </c>
      <c r="BF127" s="75">
        <f>'AGS 2018 scenario'!BF127-'Baseline GMFM 2018'!BF127</f>
        <v>6.2786767338887425E-2</v>
      </c>
      <c r="BG127" s="76">
        <f>'AGS 2018 scenario'!BG127-'Baseline GMFM 2018'!BG127</f>
        <v>2.7631571629314067E-3</v>
      </c>
      <c r="BH127" s="106">
        <f>'AGS 2018 scenario'!BH127-'Baseline GMFM 2018'!BH127</f>
        <v>2.2141557730772234</v>
      </c>
      <c r="BI127" s="75">
        <f>'AGS 2018 scenario'!BI127-'Baseline GMFM 2018'!BI127</f>
        <v>5.2020243834594991E-2</v>
      </c>
      <c r="BJ127" s="76">
        <f>'AGS 2018 scenario'!BJ127-'Baseline GMFM 2018'!BJ127</f>
        <v>2.5293958317993415E-3</v>
      </c>
      <c r="BK127" s="106">
        <f>'AGS 2018 scenario'!BK127-'Baseline GMFM 2018'!BK127</f>
        <v>2.6037190398381895</v>
      </c>
      <c r="BL127" s="75">
        <f>'AGS 2018 scenario'!BL127-'Baseline GMFM 2018'!BL127</f>
        <v>6.7191528547445339E-2</v>
      </c>
      <c r="BM127" s="76">
        <f>'AGS 2018 scenario'!BM127-'Baseline GMFM 2018'!BM127</f>
        <v>3.1138554938323626E-3</v>
      </c>
    </row>
    <row r="128" spans="1:65" x14ac:dyDescent="0.2">
      <c r="A128" s="58" t="s">
        <v>92</v>
      </c>
      <c r="B128" s="51" t="s">
        <v>144</v>
      </c>
      <c r="C128" s="62">
        <f>'AGS 2018 scenario'!C128-'Baseline GMFM 2018'!C128</f>
        <v>0</v>
      </c>
      <c r="D128" s="62">
        <f>'AGS 2018 scenario'!D128-'Baseline GMFM 2018'!D128</f>
        <v>0</v>
      </c>
      <c r="E128" s="62">
        <f>'AGS 2018 scenario'!E128-'Baseline GMFM 2018'!E128</f>
        <v>0</v>
      </c>
      <c r="F128" s="62">
        <f>'AGS 2018 scenario'!F128-'Baseline GMFM 2018'!F128</f>
        <v>0</v>
      </c>
      <c r="G128" s="62">
        <f>'AGS 2018 scenario'!G128-'Baseline GMFM 2018'!G128</f>
        <v>0</v>
      </c>
      <c r="H128" s="62">
        <f>'AGS 2018 scenario'!H128-'Baseline GMFM 2018'!H128</f>
        <v>0</v>
      </c>
      <c r="I128" s="62">
        <f>'AGS 2018 scenario'!I128-'Baseline GMFM 2018'!I128</f>
        <v>0</v>
      </c>
      <c r="J128" s="62">
        <f>'AGS 2018 scenario'!J128-'Baseline GMFM 2018'!J128</f>
        <v>0</v>
      </c>
      <c r="K128" s="62">
        <f>'AGS 2018 scenario'!K128-'Baseline GMFM 2018'!K128</f>
        <v>0</v>
      </c>
      <c r="L128" s="62">
        <f>'AGS 2018 scenario'!L128-'Baseline GMFM 2018'!L128</f>
        <v>0</v>
      </c>
      <c r="M128" s="62">
        <f>'AGS 2018 scenario'!M128-'Baseline GMFM 2018'!M128</f>
        <v>0</v>
      </c>
      <c r="N128" s="62">
        <f>'AGS 2018 scenario'!N128-'Baseline GMFM 2018'!N128</f>
        <v>0</v>
      </c>
      <c r="O128" s="62">
        <f>'AGS 2018 scenario'!O128-'Baseline GMFM 2018'!O128</f>
        <v>0</v>
      </c>
      <c r="P128" s="62">
        <f>'AGS 2018 scenario'!P128-'Baseline GMFM 2018'!P128</f>
        <v>0</v>
      </c>
      <c r="Q128" s="62">
        <f>'AGS 2018 scenario'!Q128-'Baseline GMFM 2018'!Q128</f>
        <v>0</v>
      </c>
      <c r="R128" s="62">
        <f>'AGS 2018 scenario'!R128-'Baseline GMFM 2018'!R128</f>
        <v>0</v>
      </c>
      <c r="S128" s="62">
        <f>'AGS 2018 scenario'!S128-'Baseline GMFM 2018'!S128</f>
        <v>0</v>
      </c>
      <c r="T128" s="62">
        <f>'AGS 2018 scenario'!T128-'Baseline GMFM 2018'!T128</f>
        <v>0</v>
      </c>
      <c r="U128" s="62">
        <f>'AGS 2018 scenario'!U128-'Baseline GMFM 2018'!U128</f>
        <v>0</v>
      </c>
      <c r="V128" s="62">
        <f>'AGS 2018 scenario'!V128-'Baseline GMFM 2018'!V128</f>
        <v>0</v>
      </c>
      <c r="W128" s="62">
        <f>'AGS 2018 scenario'!W128-'Baseline GMFM 2018'!W128</f>
        <v>0</v>
      </c>
      <c r="X128" s="62">
        <f>'AGS 2018 scenario'!X128-'Baseline GMFM 2018'!X128</f>
        <v>0</v>
      </c>
      <c r="Y128" s="62">
        <f>'AGS 2018 scenario'!Y128-'Baseline GMFM 2018'!Y128</f>
        <v>0</v>
      </c>
      <c r="Z128" s="62">
        <f>'AGS 2018 scenario'!Z128-'Baseline GMFM 2018'!Z128</f>
        <v>0</v>
      </c>
      <c r="AA128" s="62">
        <f>'AGS 2018 scenario'!AA128-'Baseline GMFM 2018'!AA128</f>
        <v>0</v>
      </c>
      <c r="AB128" s="116">
        <f>'AGS 2018 scenario'!AB128-'Baseline GMFM 2018'!AB128</f>
        <v>0</v>
      </c>
      <c r="AC128" s="62">
        <f>'AGS 2018 scenario'!AC128-'Baseline GMFM 2018'!AC128</f>
        <v>0</v>
      </c>
      <c r="AD128" s="62">
        <f>'AGS 2018 scenario'!AD128-'Baseline GMFM 2018'!AD128</f>
        <v>7.3981213710482052E-2</v>
      </c>
      <c r="AE128" s="62">
        <f>'AGS 2018 scenario'!AE128-'Baseline GMFM 2018'!AE128</f>
        <v>0.18164918643117289</v>
      </c>
      <c r="AF128" s="62">
        <f>'AGS 2018 scenario'!AF128-'Baseline GMFM 2018'!AF128</f>
        <v>0.31391158935963404</v>
      </c>
      <c r="AG128" s="62">
        <f>'AGS 2018 scenario'!AG128-'Baseline GMFM 2018'!AG128</f>
        <v>0.49659940960913218</v>
      </c>
      <c r="AH128" s="62">
        <f>'AGS 2018 scenario'!AH128-'Baseline GMFM 2018'!AH128</f>
        <v>0.70153698887295945</v>
      </c>
      <c r="AI128" s="62">
        <f>'AGS 2018 scenario'!AI128-'Baseline GMFM 2018'!AI128</f>
        <v>0.92860538327406061</v>
      </c>
      <c r="AJ128" s="62">
        <f>'AGS 2018 scenario'!AJ128-'Baseline GMFM 2018'!AJ128</f>
        <v>1.1775954652693486</v>
      </c>
      <c r="AK128" s="62">
        <f>'AGS 2018 scenario'!AK128-'Baseline GMFM 2018'!AK128</f>
        <v>1.4725646154109313</v>
      </c>
      <c r="AL128" s="62">
        <f>'AGS 2018 scenario'!AL128-'Baseline GMFM 2018'!AL128</f>
        <v>1.8375804403118821</v>
      </c>
      <c r="AM128" s="62">
        <f>'AGS 2018 scenario'!AM128-'Baseline GMFM 2018'!AM128</f>
        <v>2.3207241922742128</v>
      </c>
      <c r="AN128" s="62">
        <f>'AGS 2018 scenario'!AN128-'Baseline GMFM 2018'!AN128</f>
        <v>2.8699530551894838</v>
      </c>
      <c r="AO128" s="62">
        <f>'AGS 2018 scenario'!AO128-'Baseline GMFM 2018'!AO128</f>
        <v>3.4852129627924455</v>
      </c>
      <c r="AP128" s="62">
        <f>'AGS 2018 scenario'!AP128-'Baseline GMFM 2018'!AP128</f>
        <v>4.1434048461721886</v>
      </c>
      <c r="AQ128" s="62">
        <f>'AGS 2018 scenario'!AQ128-'Baseline GMFM 2018'!AQ128</f>
        <v>4.8678025184768217</v>
      </c>
      <c r="AR128" s="62">
        <f>'AGS 2018 scenario'!AR128-'Baseline GMFM 2018'!AR128</f>
        <v>5.6045535075402597</v>
      </c>
      <c r="AS128" s="62">
        <f>'AGS 2018 scenario'!AS128-'Baseline GMFM 2018'!AS128</f>
        <v>6.3575960576611692</v>
      </c>
      <c r="AT128" s="62">
        <f>'AGS 2018 scenario'!AT128-'Baseline GMFM 2018'!AT128</f>
        <v>7.1737454114871184</v>
      </c>
      <c r="AU128" s="62">
        <f>'AGS 2018 scenario'!AU128-'Baseline GMFM 2018'!AU128</f>
        <v>8.0305846550208173</v>
      </c>
      <c r="AV128" s="62">
        <f>'AGS 2018 scenario'!AV128-'Baseline GMFM 2018'!AV128</f>
        <v>8.9391078725460886</v>
      </c>
      <c r="AW128" s="62">
        <f>'AGS 2018 scenario'!AW128-'Baseline GMFM 2018'!AW128</f>
        <v>9.8945287881999775</v>
      </c>
      <c r="AX128" s="62">
        <f>'AGS 2018 scenario'!AX128-'Baseline GMFM 2018'!AX128</f>
        <v>10.897996007925514</v>
      </c>
      <c r="AY128" s="67">
        <f>'AGS 2018 scenario'!AY128-'Baseline GMFM 2018'!AY128</f>
        <v>10.824014794215032</v>
      </c>
      <c r="AZ128" s="75">
        <f>'AGS 2018 scenario'!AZ128-'Baseline GMFM 2018'!AZ128</f>
        <v>8.4304282497492222E-2</v>
      </c>
      <c r="BA128" s="76">
        <f>'AGS 2018 scenario'!BA128-'Baseline GMFM 2018'!BA128</f>
        <v>3.5157428577643479E-3</v>
      </c>
      <c r="BB128" s="67">
        <f>'AGS 2018 scenario'!BB128-'Baseline GMFM 2018'!BB128</f>
        <v>9.8945287881999775</v>
      </c>
      <c r="BC128" s="75">
        <f>'AGS 2018 scenario'!BC128-'Baseline GMFM 2018'!BC128</f>
        <v>7.8159035265885107E-2</v>
      </c>
      <c r="BD128" s="75">
        <f>'AGS 2018 scenario'!BD128-'Baseline GMFM 2018'!BD128</f>
        <v>3.243571366267739E-3</v>
      </c>
      <c r="BE128" s="67">
        <f>'AGS 2018 scenario'!BE128-'Baseline GMFM 2018'!BE128</f>
        <v>8.9391078725460886</v>
      </c>
      <c r="BF128" s="75">
        <f>'AGS 2018 scenario'!BF128-'Baseline GMFM 2018'!BF128</f>
        <v>7.1874649294016241E-2</v>
      </c>
      <c r="BG128" s="76">
        <f>'AGS 2018 scenario'!BG128-'Baseline GMFM 2018'!BG128</f>
        <v>2.9537925037497192E-3</v>
      </c>
      <c r="BH128" s="106">
        <f>'AGS 2018 scenario'!BH128-'Baseline GMFM 2018'!BH128</f>
        <v>8.0305846550208173</v>
      </c>
      <c r="BI128" s="75">
        <f>'AGS 2018 scenario'!BI128-'Baseline GMFM 2018'!BI128</f>
        <v>6.6844662396055826E-2</v>
      </c>
      <c r="BJ128" s="76">
        <f>'AGS 2018 scenario'!BJ128-'Baseline GMFM 2018'!BJ128</f>
        <v>2.6767374006197997E-3</v>
      </c>
      <c r="BK128" s="106">
        <f>'AGS 2018 scenario'!BK128-'Baseline GMFM 2018'!BK128</f>
        <v>9.8205475744894954</v>
      </c>
      <c r="BL128" s="75">
        <f>'AGS 2018 scenario'!BL128-'Baseline GMFM 2018'!BL128</f>
        <v>7.6482634731330712E-2</v>
      </c>
      <c r="BM128" s="76">
        <f>'AGS 2018 scenario'!BM128-'Baseline GMFM 2018'!BM128</f>
        <v>3.3831071649226274E-3</v>
      </c>
    </row>
    <row r="129" spans="1:65" x14ac:dyDescent="0.2">
      <c r="A129" s="57" t="s">
        <v>93</v>
      </c>
      <c r="B129" s="51" t="s">
        <v>144</v>
      </c>
      <c r="C129" s="62">
        <f>'AGS 2018 scenario'!C129-'Baseline GMFM 2018'!C129</f>
        <v>0</v>
      </c>
      <c r="D129" s="62">
        <f>'AGS 2018 scenario'!D129-'Baseline GMFM 2018'!D129</f>
        <v>0</v>
      </c>
      <c r="E129" s="62">
        <f>'AGS 2018 scenario'!E129-'Baseline GMFM 2018'!E129</f>
        <v>0</v>
      </c>
      <c r="F129" s="62">
        <f>'AGS 2018 scenario'!F129-'Baseline GMFM 2018'!F129</f>
        <v>0</v>
      </c>
      <c r="G129" s="62">
        <f>'AGS 2018 scenario'!G129-'Baseline GMFM 2018'!G129</f>
        <v>0</v>
      </c>
      <c r="H129" s="62">
        <f>'AGS 2018 scenario'!H129-'Baseline GMFM 2018'!H129</f>
        <v>0</v>
      </c>
      <c r="I129" s="62">
        <f>'AGS 2018 scenario'!I129-'Baseline GMFM 2018'!I129</f>
        <v>0</v>
      </c>
      <c r="J129" s="62">
        <f>'AGS 2018 scenario'!J129-'Baseline GMFM 2018'!J129</f>
        <v>0</v>
      </c>
      <c r="K129" s="62">
        <f>'AGS 2018 scenario'!K129-'Baseline GMFM 2018'!K129</f>
        <v>0</v>
      </c>
      <c r="L129" s="62">
        <f>'AGS 2018 scenario'!L129-'Baseline GMFM 2018'!L129</f>
        <v>0</v>
      </c>
      <c r="M129" s="62">
        <f>'AGS 2018 scenario'!M129-'Baseline GMFM 2018'!M129</f>
        <v>0</v>
      </c>
      <c r="N129" s="62">
        <f>'AGS 2018 scenario'!N129-'Baseline GMFM 2018'!N129</f>
        <v>0</v>
      </c>
      <c r="O129" s="62">
        <f>'AGS 2018 scenario'!O129-'Baseline GMFM 2018'!O129</f>
        <v>0</v>
      </c>
      <c r="P129" s="62">
        <f>'AGS 2018 scenario'!P129-'Baseline GMFM 2018'!P129</f>
        <v>0</v>
      </c>
      <c r="Q129" s="62">
        <f>'AGS 2018 scenario'!Q129-'Baseline GMFM 2018'!Q129</f>
        <v>0</v>
      </c>
      <c r="R129" s="62">
        <f>'AGS 2018 scenario'!R129-'Baseline GMFM 2018'!R129</f>
        <v>0</v>
      </c>
      <c r="S129" s="62">
        <f>'AGS 2018 scenario'!S129-'Baseline GMFM 2018'!S129</f>
        <v>0</v>
      </c>
      <c r="T129" s="62">
        <f>'AGS 2018 scenario'!T129-'Baseline GMFM 2018'!T129</f>
        <v>0</v>
      </c>
      <c r="U129" s="62">
        <f>'AGS 2018 scenario'!U129-'Baseline GMFM 2018'!U129</f>
        <v>0</v>
      </c>
      <c r="V129" s="62">
        <f>'AGS 2018 scenario'!V129-'Baseline GMFM 2018'!V129</f>
        <v>0</v>
      </c>
      <c r="W129" s="62">
        <f>'AGS 2018 scenario'!W129-'Baseline GMFM 2018'!W129</f>
        <v>0</v>
      </c>
      <c r="X129" s="62">
        <f>'AGS 2018 scenario'!X129-'Baseline GMFM 2018'!X129</f>
        <v>0</v>
      </c>
      <c r="Y129" s="62">
        <f>'AGS 2018 scenario'!Y129-'Baseline GMFM 2018'!Y129</f>
        <v>0</v>
      </c>
      <c r="Z129" s="62">
        <f>'AGS 2018 scenario'!Z129-'Baseline GMFM 2018'!Z129</f>
        <v>0</v>
      </c>
      <c r="AA129" s="62">
        <f>'AGS 2018 scenario'!AA129-'Baseline GMFM 2018'!AA129</f>
        <v>0</v>
      </c>
      <c r="AB129" s="116">
        <f>'AGS 2018 scenario'!AB129-'Baseline GMFM 2018'!AB129</f>
        <v>0</v>
      </c>
      <c r="AC129" s="62">
        <f>'AGS 2018 scenario'!AC129-'Baseline GMFM 2018'!AC129</f>
        <v>0</v>
      </c>
      <c r="AD129" s="62">
        <f>'AGS 2018 scenario'!AD129-'Baseline GMFM 2018'!AD129</f>
        <v>1.0443596639738928E-2</v>
      </c>
      <c r="AE129" s="62">
        <f>'AGS 2018 scenario'!AE129-'Baseline GMFM 2018'!AE129</f>
        <v>2.8323664613314037E-2</v>
      </c>
      <c r="AF129" s="62">
        <f>'AGS 2018 scenario'!AF129-'Baseline GMFM 2018'!AF129</f>
        <v>5.0779961372846572E-2</v>
      </c>
      <c r="AG129" s="62">
        <f>'AGS 2018 scenario'!AG129-'Baseline GMFM 2018'!AG129</f>
        <v>8.2530921086114262E-2</v>
      </c>
      <c r="AH129" s="62">
        <f>'AGS 2018 scenario'!AH129-'Baseline GMFM 2018'!AH129</f>
        <v>0.1188290918640611</v>
      </c>
      <c r="AI129" s="62">
        <f>'AGS 2018 scenario'!AI129-'Baseline GMFM 2018'!AI129</f>
        <v>0.15984275818524551</v>
      </c>
      <c r="AJ129" s="62">
        <f>'AGS 2018 scenario'!AJ129-'Baseline GMFM 2018'!AJ129</f>
        <v>0.2056771721099544</v>
      </c>
      <c r="AK129" s="62">
        <f>'AGS 2018 scenario'!AK129-'Baseline GMFM 2018'!AK129</f>
        <v>0.2609407378352131</v>
      </c>
      <c r="AL129" s="62">
        <f>'AGS 2018 scenario'!AL129-'Baseline GMFM 2018'!AL129</f>
        <v>0.33029869883929308</v>
      </c>
      <c r="AM129" s="62">
        <f>'AGS 2018 scenario'!AM129-'Baseline GMFM 2018'!AM129</f>
        <v>0.42304334345945804</v>
      </c>
      <c r="AN129" s="62">
        <f>'AGS 2018 scenario'!AN129-'Baseline GMFM 2018'!AN129</f>
        <v>0.52997571846425373</v>
      </c>
      <c r="AO129" s="62">
        <f>'AGS 2018 scenario'!AO129-'Baseline GMFM 2018'!AO129</f>
        <v>0.65148489368012719</v>
      </c>
      <c r="AP129" s="62">
        <f>'AGS 2018 scenario'!AP129-'Baseline GMFM 2018'!AP129</f>
        <v>0.78405083334444114</v>
      </c>
      <c r="AQ129" s="62">
        <f>'AGS 2018 scenario'!AQ129-'Baseline GMFM 2018'!AQ129</f>
        <v>0.93288802699659712</v>
      </c>
      <c r="AR129" s="62">
        <f>'AGS 2018 scenario'!AR129-'Baseline GMFM 2018'!AR129</f>
        <v>1.0884139308852596</v>
      </c>
      <c r="AS129" s="62">
        <f>'AGS 2018 scenario'!AS129-'Baseline GMFM 2018'!AS129</f>
        <v>1.2509618828334403</v>
      </c>
      <c r="AT129" s="62">
        <f>'AGS 2018 scenario'!AT129-'Baseline GMFM 2018'!AT129</f>
        <v>1.4299451966532821</v>
      </c>
      <c r="AU129" s="62">
        <f>'AGS 2018 scenario'!AU129-'Baseline GMFM 2018'!AU129</f>
        <v>1.6212528938196975</v>
      </c>
      <c r="AV129" s="62">
        <f>'AGS 2018 scenario'!AV129-'Baseline GMFM 2018'!AV129</f>
        <v>1.8274213813307121</v>
      </c>
      <c r="AW129" s="62">
        <f>'AGS 2018 scenario'!AW129-'Baseline GMFM 2018'!AW129</f>
        <v>2.0476974638581211</v>
      </c>
      <c r="AX129" s="62">
        <f>'AGS 2018 scenario'!AX129-'Baseline GMFM 2018'!AX129</f>
        <v>2.2825359150139519</v>
      </c>
      <c r="AY129" s="67">
        <f>'AGS 2018 scenario'!AY129-'Baseline GMFM 2018'!AY129</f>
        <v>2.272092318374213</v>
      </c>
      <c r="AZ129" s="75">
        <f>'AGS 2018 scenario'!AZ129-'Baseline GMFM 2018'!AZ129</f>
        <v>0.11046545966538596</v>
      </c>
      <c r="BA129" s="76">
        <f>'AGS 2018 scenario'!BA129-'Baseline GMFM 2018'!BA129</f>
        <v>4.0380225458245267E-3</v>
      </c>
      <c r="BB129" s="67">
        <f>'AGS 2018 scenario'!BB129-'Baseline GMFM 2018'!BB129</f>
        <v>2.0476974638581211</v>
      </c>
      <c r="BC129" s="75">
        <f>'AGS 2018 scenario'!BC129-'Baseline GMFM 2018'!BC129</f>
        <v>0.10060754000368283</v>
      </c>
      <c r="BD129" s="75">
        <f>'AGS 2018 scenario'!BD129-'Baseline GMFM 2018'!BD129</f>
        <v>3.7060164320268374E-3</v>
      </c>
      <c r="BE129" s="67">
        <f>'AGS 2018 scenario'!BE129-'Baseline GMFM 2018'!BE129</f>
        <v>1.8274213813307121</v>
      </c>
      <c r="BF129" s="75">
        <f>'AGS 2018 scenario'!BF129-'Baseline GMFM 2018'!BF129</f>
        <v>9.4025272289912365E-2</v>
      </c>
      <c r="BG129" s="76">
        <f>'AGS 2018 scenario'!BG129-'Baseline GMFM 2018'!BG129</f>
        <v>3.3681411859833865E-3</v>
      </c>
      <c r="BH129" s="106">
        <f>'AGS 2018 scenario'!BH129-'Baseline GMFM 2018'!BH129</f>
        <v>1.6212528938196975</v>
      </c>
      <c r="BI129" s="75">
        <f>'AGS 2018 scenario'!BI129-'Baseline GMFM 2018'!BI129</f>
        <v>7.6974562608686903E-2</v>
      </c>
      <c r="BJ129" s="76">
        <f>'AGS 2018 scenario'!BJ129-'Baseline GMFM 2018'!BJ129</f>
        <v>3.0234570928895366E-3</v>
      </c>
      <c r="BK129" s="106">
        <f>'AGS 2018 scenario'!BK129-'Baseline GMFM 2018'!BK129</f>
        <v>2.0372538672183822</v>
      </c>
      <c r="BL129" s="75">
        <f>'AGS 2018 scenario'!BL129-'Baseline GMFM 2018'!BL129</f>
        <v>9.9039269263821339E-2</v>
      </c>
      <c r="BM129" s="76">
        <f>'AGS 2018 scenario'!BM129-'Baseline GMFM 2018'!BM129</f>
        <v>3.8753654385161873E-3</v>
      </c>
    </row>
    <row r="130" spans="1:65" x14ac:dyDescent="0.2">
      <c r="A130" s="57" t="s">
        <v>94</v>
      </c>
      <c r="B130" s="51" t="s">
        <v>144</v>
      </c>
      <c r="C130" s="62">
        <f>'AGS 2018 scenario'!C130-'Baseline GMFM 2018'!C130</f>
        <v>0</v>
      </c>
      <c r="D130" s="62">
        <f>'AGS 2018 scenario'!D130-'Baseline GMFM 2018'!D130</f>
        <v>0</v>
      </c>
      <c r="E130" s="62">
        <f>'AGS 2018 scenario'!E130-'Baseline GMFM 2018'!E130</f>
        <v>0</v>
      </c>
      <c r="F130" s="62">
        <f>'AGS 2018 scenario'!F130-'Baseline GMFM 2018'!F130</f>
        <v>0</v>
      </c>
      <c r="G130" s="62">
        <f>'AGS 2018 scenario'!G130-'Baseline GMFM 2018'!G130</f>
        <v>0</v>
      </c>
      <c r="H130" s="62">
        <f>'AGS 2018 scenario'!H130-'Baseline GMFM 2018'!H130</f>
        <v>0</v>
      </c>
      <c r="I130" s="62">
        <f>'AGS 2018 scenario'!I130-'Baseline GMFM 2018'!I130</f>
        <v>0</v>
      </c>
      <c r="J130" s="62">
        <f>'AGS 2018 scenario'!J130-'Baseline GMFM 2018'!J130</f>
        <v>0</v>
      </c>
      <c r="K130" s="62">
        <f>'AGS 2018 scenario'!K130-'Baseline GMFM 2018'!K130</f>
        <v>0</v>
      </c>
      <c r="L130" s="62">
        <f>'AGS 2018 scenario'!L130-'Baseline GMFM 2018'!L130</f>
        <v>0</v>
      </c>
      <c r="M130" s="62">
        <f>'AGS 2018 scenario'!M130-'Baseline GMFM 2018'!M130</f>
        <v>0</v>
      </c>
      <c r="N130" s="62">
        <f>'AGS 2018 scenario'!N130-'Baseline GMFM 2018'!N130</f>
        <v>0</v>
      </c>
      <c r="O130" s="62">
        <f>'AGS 2018 scenario'!O130-'Baseline GMFM 2018'!O130</f>
        <v>0</v>
      </c>
      <c r="P130" s="62">
        <f>'AGS 2018 scenario'!P130-'Baseline GMFM 2018'!P130</f>
        <v>0</v>
      </c>
      <c r="Q130" s="62">
        <f>'AGS 2018 scenario'!Q130-'Baseline GMFM 2018'!Q130</f>
        <v>0</v>
      </c>
      <c r="R130" s="62">
        <f>'AGS 2018 scenario'!R130-'Baseline GMFM 2018'!R130</f>
        <v>0</v>
      </c>
      <c r="S130" s="62">
        <f>'AGS 2018 scenario'!S130-'Baseline GMFM 2018'!S130</f>
        <v>0</v>
      </c>
      <c r="T130" s="62">
        <f>'AGS 2018 scenario'!T130-'Baseline GMFM 2018'!T130</f>
        <v>0</v>
      </c>
      <c r="U130" s="62">
        <f>'AGS 2018 scenario'!U130-'Baseline GMFM 2018'!U130</f>
        <v>0</v>
      </c>
      <c r="V130" s="62">
        <f>'AGS 2018 scenario'!V130-'Baseline GMFM 2018'!V130</f>
        <v>0</v>
      </c>
      <c r="W130" s="62">
        <f>'AGS 2018 scenario'!W130-'Baseline GMFM 2018'!W130</f>
        <v>0</v>
      </c>
      <c r="X130" s="62">
        <f>'AGS 2018 scenario'!X130-'Baseline GMFM 2018'!X130</f>
        <v>0</v>
      </c>
      <c r="Y130" s="62">
        <f>'AGS 2018 scenario'!Y130-'Baseline GMFM 2018'!Y130</f>
        <v>0</v>
      </c>
      <c r="Z130" s="62">
        <f>'AGS 2018 scenario'!Z130-'Baseline GMFM 2018'!Z130</f>
        <v>0</v>
      </c>
      <c r="AA130" s="62">
        <f>'AGS 2018 scenario'!AA130-'Baseline GMFM 2018'!AA130</f>
        <v>0</v>
      </c>
      <c r="AB130" s="116">
        <f>'AGS 2018 scenario'!AB130-'Baseline GMFM 2018'!AB130</f>
        <v>0</v>
      </c>
      <c r="AC130" s="62">
        <f>'AGS 2018 scenario'!AC130-'Baseline GMFM 2018'!AC130</f>
        <v>0</v>
      </c>
      <c r="AD130" s="62">
        <f>'AGS 2018 scenario'!AD130-'Baseline GMFM 2018'!AD130</f>
        <v>6.353761707075023E-2</v>
      </c>
      <c r="AE130" s="62">
        <f>'AGS 2018 scenario'!AE130-'Baseline GMFM 2018'!AE130</f>
        <v>0.15332552181787662</v>
      </c>
      <c r="AF130" s="62">
        <f>'AGS 2018 scenario'!AF130-'Baseline GMFM 2018'!AF130</f>
        <v>0.26313162798678036</v>
      </c>
      <c r="AG130" s="62">
        <f>'AGS 2018 scenario'!AG130-'Baseline GMFM 2018'!AG130</f>
        <v>0.41406848852304279</v>
      </c>
      <c r="AH130" s="62">
        <f>'AGS 2018 scenario'!AH130-'Baseline GMFM 2018'!AH130</f>
        <v>0.5827078970088877</v>
      </c>
      <c r="AI130" s="62">
        <f>'AGS 2018 scenario'!AI130-'Baseline GMFM 2018'!AI130</f>
        <v>0.76876262508881155</v>
      </c>
      <c r="AJ130" s="62">
        <f>'AGS 2018 scenario'!AJ130-'Baseline GMFM 2018'!AJ130</f>
        <v>0.9719182931593906</v>
      </c>
      <c r="AK130" s="62">
        <f>'AGS 2018 scenario'!AK130-'Baseline GMFM 2018'!AK130</f>
        <v>1.2116238775757182</v>
      </c>
      <c r="AL130" s="62">
        <f>'AGS 2018 scenario'!AL130-'Baseline GMFM 2018'!AL130</f>
        <v>1.5072817414725677</v>
      </c>
      <c r="AM130" s="62">
        <f>'AGS 2018 scenario'!AM130-'Baseline GMFM 2018'!AM130</f>
        <v>1.8976808488147583</v>
      </c>
      <c r="AN130" s="62">
        <f>'AGS 2018 scenario'!AN130-'Baseline GMFM 2018'!AN130</f>
        <v>2.3399773367252266</v>
      </c>
      <c r="AO130" s="62">
        <f>'AGS 2018 scenario'!AO130-'Baseline GMFM 2018'!AO130</f>
        <v>2.8337280691123254</v>
      </c>
      <c r="AP130" s="62">
        <f>'AGS 2018 scenario'!AP130-'Baseline GMFM 2018'!AP130</f>
        <v>3.359354012827751</v>
      </c>
      <c r="AQ130" s="62">
        <f>'AGS 2018 scenario'!AQ130-'Baseline GMFM 2018'!AQ130</f>
        <v>3.9349144914802139</v>
      </c>
      <c r="AR130" s="62">
        <f>'AGS 2018 scenario'!AR130-'Baseline GMFM 2018'!AR130</f>
        <v>4.516139576654993</v>
      </c>
      <c r="AS130" s="62">
        <f>'AGS 2018 scenario'!AS130-'Baseline GMFM 2018'!AS130</f>
        <v>5.1066341748277182</v>
      </c>
      <c r="AT130" s="62">
        <f>'AGS 2018 scenario'!AT130-'Baseline GMFM 2018'!AT130</f>
        <v>5.7438002148338541</v>
      </c>
      <c r="AU130" s="62">
        <f>'AGS 2018 scenario'!AU130-'Baseline GMFM 2018'!AU130</f>
        <v>6.4093317612011163</v>
      </c>
      <c r="AV130" s="62">
        <f>'AGS 2018 scenario'!AV130-'Baseline GMFM 2018'!AV130</f>
        <v>7.1116864912153801</v>
      </c>
      <c r="AW130" s="62">
        <f>'AGS 2018 scenario'!AW130-'Baseline GMFM 2018'!AW130</f>
        <v>7.8468313243418635</v>
      </c>
      <c r="AX130" s="62">
        <f>'AGS 2018 scenario'!AX130-'Baseline GMFM 2018'!AX130</f>
        <v>8.6154600929115617</v>
      </c>
      <c r="AY130" s="67">
        <f>'AGS 2018 scenario'!AY130-'Baseline GMFM 2018'!AY130</f>
        <v>8.5519224758408114</v>
      </c>
      <c r="AZ130" s="75">
        <f>'AGS 2018 scenario'!AZ130-'Baseline GMFM 2018'!AZ130</f>
        <v>7.9318730529126441E-2</v>
      </c>
      <c r="BA130" s="76">
        <f>'AGS 2018 scenario'!BA130-'Baseline GMFM 2018'!BA130</f>
        <v>3.3995219168276858E-3</v>
      </c>
      <c r="BB130" s="67">
        <f>'AGS 2018 scenario'!BB130-'Baseline GMFM 2018'!BB130</f>
        <v>7.8468313243418635</v>
      </c>
      <c r="BC130" s="75">
        <f>'AGS 2018 scenario'!BC130-'Baseline GMFM 2018'!BC130</f>
        <v>7.3858440731623232E-2</v>
      </c>
      <c r="BD130" s="75">
        <f>'AGS 2018 scenario'!BD130-'Baseline GMFM 2018'!BD130</f>
        <v>3.1415877783564916E-3</v>
      </c>
      <c r="BE130" s="67">
        <f>'AGS 2018 scenario'!BE130-'Baseline GMFM 2018'!BE130</f>
        <v>7.1116864912153801</v>
      </c>
      <c r="BF130" s="75">
        <f>'AGS 2018 scenario'!BF130-'Baseline GMFM 2018'!BF130</f>
        <v>6.7772059208907637E-2</v>
      </c>
      <c r="BG130" s="76">
        <f>'AGS 2018 scenario'!BG130-'Baseline GMFM 2018'!BG130</f>
        <v>2.8636404057942322E-3</v>
      </c>
      <c r="BH130" s="106">
        <f>'AGS 2018 scenario'!BH130-'Baseline GMFM 2018'!BH130</f>
        <v>6.4093317612011163</v>
      </c>
      <c r="BI130" s="75">
        <f>'AGS 2018 scenario'!BI130-'Baseline GMFM 2018'!BI130</f>
        <v>6.4691181456124236E-2</v>
      </c>
      <c r="BJ130" s="76">
        <f>'AGS 2018 scenario'!BJ130-'Baseline GMFM 2018'!BJ130</f>
        <v>2.601289500527626E-3</v>
      </c>
      <c r="BK130" s="106">
        <f>'AGS 2018 scenario'!BK130-'Baseline GMFM 2018'!BK130</f>
        <v>7.7832937072711132</v>
      </c>
      <c r="BL130" s="75">
        <f>'AGS 2018 scenario'!BL130-'Baseline GMFM 2018'!BL130</f>
        <v>7.2184168795226433E-2</v>
      </c>
      <c r="BM130" s="76">
        <f>'AGS 2018 scenario'!BM130-'Baseline GMFM 2018'!BM130</f>
        <v>3.2747663911405489E-3</v>
      </c>
    </row>
    <row r="131" spans="1:65" x14ac:dyDescent="0.2">
      <c r="A131" s="56" t="s">
        <v>95</v>
      </c>
      <c r="B131" s="51" t="s">
        <v>144</v>
      </c>
      <c r="C131" s="62">
        <f>'AGS 2018 scenario'!C131-'Baseline GMFM 2018'!C131</f>
        <v>0</v>
      </c>
      <c r="D131" s="62">
        <f>'AGS 2018 scenario'!D131-'Baseline GMFM 2018'!D131</f>
        <v>0</v>
      </c>
      <c r="E131" s="62">
        <f>'AGS 2018 scenario'!E131-'Baseline GMFM 2018'!E131</f>
        <v>0</v>
      </c>
      <c r="F131" s="62">
        <f>'AGS 2018 scenario'!F131-'Baseline GMFM 2018'!F131</f>
        <v>0</v>
      </c>
      <c r="G131" s="62">
        <f>'AGS 2018 scenario'!G131-'Baseline GMFM 2018'!G131</f>
        <v>0</v>
      </c>
      <c r="H131" s="62">
        <f>'AGS 2018 scenario'!H131-'Baseline GMFM 2018'!H131</f>
        <v>0</v>
      </c>
      <c r="I131" s="62">
        <f>'AGS 2018 scenario'!I131-'Baseline GMFM 2018'!I131</f>
        <v>0</v>
      </c>
      <c r="J131" s="62">
        <f>'AGS 2018 scenario'!J131-'Baseline GMFM 2018'!J131</f>
        <v>0</v>
      </c>
      <c r="K131" s="62">
        <f>'AGS 2018 scenario'!K131-'Baseline GMFM 2018'!K131</f>
        <v>0</v>
      </c>
      <c r="L131" s="62">
        <f>'AGS 2018 scenario'!L131-'Baseline GMFM 2018'!L131</f>
        <v>0</v>
      </c>
      <c r="M131" s="62">
        <f>'AGS 2018 scenario'!M131-'Baseline GMFM 2018'!M131</f>
        <v>0</v>
      </c>
      <c r="N131" s="62">
        <f>'AGS 2018 scenario'!N131-'Baseline GMFM 2018'!N131</f>
        <v>0</v>
      </c>
      <c r="O131" s="62">
        <f>'AGS 2018 scenario'!O131-'Baseline GMFM 2018'!O131</f>
        <v>0</v>
      </c>
      <c r="P131" s="62">
        <f>'AGS 2018 scenario'!P131-'Baseline GMFM 2018'!P131</f>
        <v>0</v>
      </c>
      <c r="Q131" s="62">
        <f>'AGS 2018 scenario'!Q131-'Baseline GMFM 2018'!Q131</f>
        <v>0</v>
      </c>
      <c r="R131" s="62">
        <f>'AGS 2018 scenario'!R131-'Baseline GMFM 2018'!R131</f>
        <v>0</v>
      </c>
      <c r="S131" s="62">
        <f>'AGS 2018 scenario'!S131-'Baseline GMFM 2018'!S131</f>
        <v>0</v>
      </c>
      <c r="T131" s="62">
        <f>'AGS 2018 scenario'!T131-'Baseline GMFM 2018'!T131</f>
        <v>0</v>
      </c>
      <c r="U131" s="62">
        <f>'AGS 2018 scenario'!U131-'Baseline GMFM 2018'!U131</f>
        <v>0</v>
      </c>
      <c r="V131" s="62">
        <f>'AGS 2018 scenario'!V131-'Baseline GMFM 2018'!V131</f>
        <v>0</v>
      </c>
      <c r="W131" s="62">
        <f>'AGS 2018 scenario'!W131-'Baseline GMFM 2018'!W131</f>
        <v>0</v>
      </c>
      <c r="X131" s="62">
        <f>'AGS 2018 scenario'!X131-'Baseline GMFM 2018'!X131</f>
        <v>0</v>
      </c>
      <c r="Y131" s="62">
        <f>'AGS 2018 scenario'!Y131-'Baseline GMFM 2018'!Y131</f>
        <v>0</v>
      </c>
      <c r="Z131" s="62">
        <f>'AGS 2018 scenario'!Z131-'Baseline GMFM 2018'!Z131</f>
        <v>0</v>
      </c>
      <c r="AA131" s="62">
        <f>'AGS 2018 scenario'!AA131-'Baseline GMFM 2018'!AA131</f>
        <v>0</v>
      </c>
      <c r="AB131" s="116">
        <f>'AGS 2018 scenario'!AB131-'Baseline GMFM 2018'!AB131</f>
        <v>0</v>
      </c>
      <c r="AC131" s="62">
        <f>'AGS 2018 scenario'!AC131-'Baseline GMFM 2018'!AC131</f>
        <v>0</v>
      </c>
      <c r="AD131" s="62">
        <f>'AGS 2018 scenario'!AD131-'Baseline GMFM 2018'!AD131</f>
        <v>6.821258636820815E-3</v>
      </c>
      <c r="AE131" s="62">
        <f>'AGS 2018 scenario'!AE131-'Baseline GMFM 2018'!AE131</f>
        <v>1.6097689361400214E-2</v>
      </c>
      <c r="AF131" s="62">
        <f>'AGS 2018 scenario'!AF131-'Baseline GMFM 2018'!AF131</f>
        <v>2.7396021621823863E-2</v>
      </c>
      <c r="AG131" s="62">
        <f>'AGS 2018 scenario'!AG131-'Baseline GMFM 2018'!AG131</f>
        <v>4.2885148877774171E-2</v>
      </c>
      <c r="AH131" s="62">
        <f>'AGS 2018 scenario'!AH131-'Baseline GMFM 2018'!AH131</f>
        <v>6.0275043505253478E-2</v>
      </c>
      <c r="AI131" s="62">
        <f>'AGS 2018 scenario'!AI131-'Baseline GMFM 2018'!AI131</f>
        <v>7.9479935259287871E-2</v>
      </c>
      <c r="AJ131" s="62">
        <f>'AGS 2018 scenario'!AJ131-'Baseline GMFM 2018'!AJ131</f>
        <v>0.10054911687448431</v>
      </c>
      <c r="AK131" s="62">
        <f>'AGS 2018 scenario'!AK131-'Baseline GMFM 2018'!AK131</f>
        <v>0.12557909963567404</v>
      </c>
      <c r="AL131" s="62">
        <f>'AGS 2018 scenario'!AL131-'Baseline GMFM 2018'!AL131</f>
        <v>0.15658430609745011</v>
      </c>
      <c r="AM131" s="62">
        <f>'AGS 2018 scenario'!AM131-'Baseline GMFM 2018'!AM131</f>
        <v>0.19764368523376952</v>
      </c>
      <c r="AN131" s="62">
        <f>'AGS 2018 scenario'!AN131-'Baseline GMFM 2018'!AN131</f>
        <v>0.24447581632921889</v>
      </c>
      <c r="AO131" s="62">
        <f>'AGS 2018 scenario'!AO131-'Baseline GMFM 2018'!AO131</f>
        <v>0.29704184473945716</v>
      </c>
      <c r="AP131" s="62">
        <f>'AGS 2018 scenario'!AP131-'Baseline GMFM 2018'!AP131</f>
        <v>0.35373537192370996</v>
      </c>
      <c r="AQ131" s="62">
        <f>'AGS 2018 scenario'!AQ131-'Baseline GMFM 2018'!AQ131</f>
        <v>0.41668510072059917</v>
      </c>
      <c r="AR131" s="62">
        <f>'AGS 2018 scenario'!AR131-'Baseline GMFM 2018'!AR131</f>
        <v>0.48156037699981091</v>
      </c>
      <c r="AS131" s="62">
        <f>'AGS 2018 scenario'!AS131-'Baseline GMFM 2018'!AS131</f>
        <v>0.54835999650240197</v>
      </c>
      <c r="AT131" s="62">
        <f>'AGS 2018 scenario'!AT131-'Baseline GMFM 2018'!AT131</f>
        <v>0.62119649873382521</v>
      </c>
      <c r="AU131" s="62">
        <f>'AGS 2018 scenario'!AU131-'Baseline GMFM 2018'!AU131</f>
        <v>0.69805589890036046</v>
      </c>
      <c r="AV131" s="62">
        <f>'AGS 2018 scenario'!AV131-'Baseline GMFM 2018'!AV131</f>
        <v>0.7799120327436988</v>
      </c>
      <c r="AW131" s="62">
        <f>'AGS 2018 scenario'!AW131-'Baseline GMFM 2018'!AW131</f>
        <v>0.86606517931918248</v>
      </c>
      <c r="AX131" s="62">
        <f>'AGS 2018 scenario'!AX131-'Baseline GMFM 2018'!AX131</f>
        <v>0.9567645788148198</v>
      </c>
      <c r="AY131" s="67">
        <f>'AGS 2018 scenario'!AY131-'Baseline GMFM 2018'!AY131</f>
        <v>0.94994332017799898</v>
      </c>
      <c r="AZ131" s="75">
        <f>'AGS 2018 scenario'!AZ131-'Baseline GMFM 2018'!AZ131</f>
        <v>6.7414934917668728E-2</v>
      </c>
      <c r="BA131" s="76">
        <f>'AGS 2018 scenario'!BA131-'Baseline GMFM 2018'!BA131</f>
        <v>2.8274336818683299E-3</v>
      </c>
      <c r="BB131" s="67">
        <f>'AGS 2018 scenario'!BB131-'Baseline GMFM 2018'!BB131</f>
        <v>0.86606517931918248</v>
      </c>
      <c r="BC131" s="75">
        <f>'AGS 2018 scenario'!BC131-'Baseline GMFM 2018'!BC131</f>
        <v>6.0803797365786116E-2</v>
      </c>
      <c r="BD131" s="75">
        <f>'AGS 2018 scenario'!BD131-'Baseline GMFM 2018'!BD131</f>
        <v>2.6044353311887036E-3</v>
      </c>
      <c r="BE131" s="67">
        <f>'AGS 2018 scenario'!BE131-'Baseline GMFM 2018'!BE131</f>
        <v>0.7799120327436988</v>
      </c>
      <c r="BF131" s="75">
        <f>'AGS 2018 scenario'!BF131-'Baseline GMFM 2018'!BF131</f>
        <v>5.2349938691399395E-2</v>
      </c>
      <c r="BG131" s="76">
        <f>'AGS 2018 scenario'!BG131-'Baseline GMFM 2018'!BG131</f>
        <v>2.3624582154262441E-3</v>
      </c>
      <c r="BH131" s="106">
        <f>'AGS 2018 scenario'!BH131-'Baseline GMFM 2018'!BH131</f>
        <v>0.69805589890036046</v>
      </c>
      <c r="BI131" s="75">
        <f>'AGS 2018 scenario'!BI131-'Baseline GMFM 2018'!BI131</f>
        <v>5.5502022281541052E-2</v>
      </c>
      <c r="BJ131" s="76">
        <f>'AGS 2018 scenario'!BJ131-'Baseline GMFM 2018'!BJ131</f>
        <v>2.1529333581025156E-3</v>
      </c>
      <c r="BK131" s="106">
        <f>'AGS 2018 scenario'!BK131-'Baseline GMFM 2018'!BK131</f>
        <v>0.85924392068236166</v>
      </c>
      <c r="BL131" s="75">
        <f>'AGS 2018 scenario'!BL131-'Baseline GMFM 2018'!BL131</f>
        <v>6.0974613071642036E-2</v>
      </c>
      <c r="BM131" s="76">
        <f>'AGS 2018 scenario'!BM131-'Baseline GMFM 2018'!BM131</f>
        <v>2.718700316085787E-3</v>
      </c>
    </row>
    <row r="132" spans="1:65" x14ac:dyDescent="0.2">
      <c r="A132" s="56" t="s">
        <v>96</v>
      </c>
      <c r="B132" s="51" t="s">
        <v>144</v>
      </c>
      <c r="C132" s="62">
        <f>'AGS 2018 scenario'!C132-'Baseline GMFM 2018'!C132</f>
        <v>0</v>
      </c>
      <c r="D132" s="62">
        <f>'AGS 2018 scenario'!D132-'Baseline GMFM 2018'!D132</f>
        <v>0</v>
      </c>
      <c r="E132" s="62">
        <f>'AGS 2018 scenario'!E132-'Baseline GMFM 2018'!E132</f>
        <v>0</v>
      </c>
      <c r="F132" s="62">
        <f>'AGS 2018 scenario'!F132-'Baseline GMFM 2018'!F132</f>
        <v>0</v>
      </c>
      <c r="G132" s="62">
        <f>'AGS 2018 scenario'!G132-'Baseline GMFM 2018'!G132</f>
        <v>0</v>
      </c>
      <c r="H132" s="62">
        <f>'AGS 2018 scenario'!H132-'Baseline GMFM 2018'!H132</f>
        <v>0</v>
      </c>
      <c r="I132" s="62">
        <f>'AGS 2018 scenario'!I132-'Baseline GMFM 2018'!I132</f>
        <v>0</v>
      </c>
      <c r="J132" s="62">
        <f>'AGS 2018 scenario'!J132-'Baseline GMFM 2018'!J132</f>
        <v>0</v>
      </c>
      <c r="K132" s="62">
        <f>'AGS 2018 scenario'!K132-'Baseline GMFM 2018'!K132</f>
        <v>0</v>
      </c>
      <c r="L132" s="62">
        <f>'AGS 2018 scenario'!L132-'Baseline GMFM 2018'!L132</f>
        <v>0</v>
      </c>
      <c r="M132" s="62">
        <f>'AGS 2018 scenario'!M132-'Baseline GMFM 2018'!M132</f>
        <v>0</v>
      </c>
      <c r="N132" s="62">
        <f>'AGS 2018 scenario'!N132-'Baseline GMFM 2018'!N132</f>
        <v>0</v>
      </c>
      <c r="O132" s="62">
        <f>'AGS 2018 scenario'!O132-'Baseline GMFM 2018'!O132</f>
        <v>0</v>
      </c>
      <c r="P132" s="62">
        <f>'AGS 2018 scenario'!P132-'Baseline GMFM 2018'!P132</f>
        <v>0</v>
      </c>
      <c r="Q132" s="62">
        <f>'AGS 2018 scenario'!Q132-'Baseline GMFM 2018'!Q132</f>
        <v>0</v>
      </c>
      <c r="R132" s="62">
        <f>'AGS 2018 scenario'!R132-'Baseline GMFM 2018'!R132</f>
        <v>0</v>
      </c>
      <c r="S132" s="62">
        <f>'AGS 2018 scenario'!S132-'Baseline GMFM 2018'!S132</f>
        <v>0</v>
      </c>
      <c r="T132" s="62">
        <f>'AGS 2018 scenario'!T132-'Baseline GMFM 2018'!T132</f>
        <v>0</v>
      </c>
      <c r="U132" s="62">
        <f>'AGS 2018 scenario'!U132-'Baseline GMFM 2018'!U132</f>
        <v>0</v>
      </c>
      <c r="V132" s="62">
        <f>'AGS 2018 scenario'!V132-'Baseline GMFM 2018'!V132</f>
        <v>0</v>
      </c>
      <c r="W132" s="62">
        <f>'AGS 2018 scenario'!W132-'Baseline GMFM 2018'!W132</f>
        <v>0</v>
      </c>
      <c r="X132" s="62">
        <f>'AGS 2018 scenario'!X132-'Baseline GMFM 2018'!X132</f>
        <v>0</v>
      </c>
      <c r="Y132" s="62">
        <f>'AGS 2018 scenario'!Y132-'Baseline GMFM 2018'!Y132</f>
        <v>0</v>
      </c>
      <c r="Z132" s="62">
        <f>'AGS 2018 scenario'!Z132-'Baseline GMFM 2018'!Z132</f>
        <v>0</v>
      </c>
      <c r="AA132" s="62">
        <f>'AGS 2018 scenario'!AA132-'Baseline GMFM 2018'!AA132</f>
        <v>0</v>
      </c>
      <c r="AB132" s="116">
        <f>'AGS 2018 scenario'!AB132-'Baseline GMFM 2018'!AB132</f>
        <v>0</v>
      </c>
      <c r="AC132" s="62">
        <f>'AGS 2018 scenario'!AC132-'Baseline GMFM 2018'!AC132</f>
        <v>0</v>
      </c>
      <c r="AD132" s="62">
        <f>'AGS 2018 scenario'!AD132-'Baseline GMFM 2018'!AD132</f>
        <v>9.4286983844085626E-2</v>
      </c>
      <c r="AE132" s="62">
        <f>'AGS 2018 scenario'!AE132-'Baseline GMFM 2018'!AE132</f>
        <v>0.26189753625072854</v>
      </c>
      <c r="AF132" s="62">
        <f>'AGS 2018 scenario'!AF132-'Baseline GMFM 2018'!AF132</f>
        <v>0.47242636547957773</v>
      </c>
      <c r="AG132" s="62">
        <f>'AGS 2018 scenario'!AG132-'Baseline GMFM 2018'!AG132</f>
        <v>0.76960448586538632</v>
      </c>
      <c r="AH132" s="62">
        <f>'AGS 2018 scenario'!AH132-'Baseline GMFM 2018'!AH132</f>
        <v>1.1098474040309725</v>
      </c>
      <c r="AI132" s="62">
        <f>'AGS 2018 scenario'!AI132-'Baseline GMFM 2018'!AI132</f>
        <v>1.4909154276215872</v>
      </c>
      <c r="AJ132" s="62">
        <f>'AGS 2018 scenario'!AJ132-'Baseline GMFM 2018'!AJ132</f>
        <v>1.912130500188141</v>
      </c>
      <c r="AK132" s="62">
        <f>'AGS 2018 scenario'!AK132-'Baseline GMFM 2018'!AK132</f>
        <v>2.4159401987961928</v>
      </c>
      <c r="AL132" s="62">
        <f>'AGS 2018 scenario'!AL132-'Baseline GMFM 2018'!AL132</f>
        <v>3.0431356583069942</v>
      </c>
      <c r="AM132" s="62">
        <f>'AGS 2018 scenario'!AM132-'Baseline GMFM 2018'!AM132</f>
        <v>3.8776254077917542</v>
      </c>
      <c r="AN132" s="62">
        <f>'AGS 2018 scenario'!AN132-'Baseline GMFM 2018'!AN132</f>
        <v>4.8322037068605823</v>
      </c>
      <c r="AO132" s="62">
        <f>'AGS 2018 scenario'!AO132-'Baseline GMFM 2018'!AO132</f>
        <v>5.906727846564479</v>
      </c>
      <c r="AP132" s="62">
        <f>'AGS 2018 scenario'!AP132-'Baseline GMFM 2018'!AP132</f>
        <v>7.052251037001497</v>
      </c>
      <c r="AQ132" s="62">
        <f>'AGS 2018 scenario'!AQ132-'Baseline GMFM 2018'!AQ132</f>
        <v>8.3096834148081484</v>
      </c>
      <c r="AR132" s="62">
        <f>'AGS 2018 scenario'!AR132-'Baseline GMFM 2018'!AR132</f>
        <v>9.5988290680027148</v>
      </c>
      <c r="AS132" s="62">
        <f>'AGS 2018 scenario'!AS132-'Baseline GMFM 2018'!AS132</f>
        <v>10.920193983027673</v>
      </c>
      <c r="AT132" s="62">
        <f>'AGS 2018 scenario'!AT132-'Baseline GMFM 2018'!AT132</f>
        <v>12.356475507712048</v>
      </c>
      <c r="AU132" s="62">
        <f>'AGS 2018 scenario'!AU132-'Baseline GMFM 2018'!AU132</f>
        <v>13.867674814004943</v>
      </c>
      <c r="AV132" s="62">
        <f>'AGS 2018 scenario'!AV132-'Baseline GMFM 2018'!AV132</f>
        <v>15.472758769464633</v>
      </c>
      <c r="AW132" s="62">
        <f>'AGS 2018 scenario'!AW132-'Baseline GMFM 2018'!AW132</f>
        <v>17.131699110622719</v>
      </c>
      <c r="AX132" s="62">
        <f>'AGS 2018 scenario'!AX132-'Baseline GMFM 2018'!AX132</f>
        <v>18.84934545000965</v>
      </c>
      <c r="AY132" s="67">
        <f>'AGS 2018 scenario'!AY132-'Baseline GMFM 2018'!AY132</f>
        <v>18.755058466165565</v>
      </c>
      <c r="AZ132" s="75">
        <f>'AGS 2018 scenario'!AZ132-'Baseline GMFM 2018'!AZ132</f>
        <v>5.2606986788726114E-2</v>
      </c>
      <c r="BA132" s="76">
        <f>'AGS 2018 scenario'!BA132-'Baseline GMFM 2018'!BA132</f>
        <v>2.4862954894973033E-3</v>
      </c>
      <c r="BB132" s="67">
        <f>'AGS 2018 scenario'!BB132-'Baseline GMFM 2018'!BB132</f>
        <v>17.131699110622719</v>
      </c>
      <c r="BC132" s="75">
        <f>'AGS 2018 scenario'!BC132-'Baseline GMFM 2018'!BC132</f>
        <v>4.8318576497727091E-2</v>
      </c>
      <c r="BD132" s="75">
        <f>'AGS 2018 scenario'!BD132-'Baseline GMFM 2018'!BD132</f>
        <v>2.2813704631026166E-3</v>
      </c>
      <c r="BE132" s="67">
        <f>'AGS 2018 scenario'!BE132-'Baseline GMFM 2018'!BE132</f>
        <v>15.472758769464633</v>
      </c>
      <c r="BF132" s="75">
        <f>'AGS 2018 scenario'!BF132-'Baseline GMFM 2018'!BF132</f>
        <v>4.3485738644029034E-2</v>
      </c>
      <c r="BG132" s="76">
        <f>'AGS 2018 scenario'!BG132-'Baseline GMFM 2018'!BG132</f>
        <v>2.0680019907104441E-3</v>
      </c>
      <c r="BH132" s="106">
        <f>'AGS 2018 scenario'!BH132-'Baseline GMFM 2018'!BH132</f>
        <v>13.867674814004943</v>
      </c>
      <c r="BI132" s="75">
        <f>'AGS 2018 scenario'!BI132-'Baseline GMFM 2018'!BI132</f>
        <v>4.0249190127480364E-2</v>
      </c>
      <c r="BJ132" s="76">
        <f>'AGS 2018 scenario'!BJ132-'Baseline GMFM 2018'!BJ132</f>
        <v>1.8633150166444956E-3</v>
      </c>
      <c r="BK132" s="106">
        <f>'AGS 2018 scenario'!BK132-'Baseline GMFM 2018'!BK132</f>
        <v>17.037412126778634</v>
      </c>
      <c r="BL132" s="75">
        <f>'AGS 2018 scenario'!BL132-'Baseline GMFM 2018'!BL132</f>
        <v>4.7788764974294726E-2</v>
      </c>
      <c r="BM132" s="76">
        <f>'AGS 2018 scenario'!BM132-'Baseline GMFM 2018'!BM132</f>
        <v>2.3872029117961713E-3</v>
      </c>
    </row>
    <row r="133" spans="1:65" x14ac:dyDescent="0.2">
      <c r="A133" s="57" t="s">
        <v>64</v>
      </c>
      <c r="B133" s="51" t="s">
        <v>144</v>
      </c>
      <c r="C133" s="62">
        <f>'AGS 2018 scenario'!C133-'Baseline GMFM 2018'!C133</f>
        <v>0</v>
      </c>
      <c r="D133" s="62">
        <f>'AGS 2018 scenario'!D133-'Baseline GMFM 2018'!D133</f>
        <v>0</v>
      </c>
      <c r="E133" s="62">
        <f>'AGS 2018 scenario'!E133-'Baseline GMFM 2018'!E133</f>
        <v>0</v>
      </c>
      <c r="F133" s="62">
        <f>'AGS 2018 scenario'!F133-'Baseline GMFM 2018'!F133</f>
        <v>0</v>
      </c>
      <c r="G133" s="62">
        <f>'AGS 2018 scenario'!G133-'Baseline GMFM 2018'!G133</f>
        <v>0</v>
      </c>
      <c r="H133" s="62">
        <f>'AGS 2018 scenario'!H133-'Baseline GMFM 2018'!H133</f>
        <v>0</v>
      </c>
      <c r="I133" s="62">
        <f>'AGS 2018 scenario'!I133-'Baseline GMFM 2018'!I133</f>
        <v>0</v>
      </c>
      <c r="J133" s="62">
        <f>'AGS 2018 scenario'!J133-'Baseline GMFM 2018'!J133</f>
        <v>0</v>
      </c>
      <c r="K133" s="62">
        <f>'AGS 2018 scenario'!K133-'Baseline GMFM 2018'!K133</f>
        <v>0</v>
      </c>
      <c r="L133" s="62">
        <f>'AGS 2018 scenario'!L133-'Baseline GMFM 2018'!L133</f>
        <v>0</v>
      </c>
      <c r="M133" s="62">
        <f>'AGS 2018 scenario'!M133-'Baseline GMFM 2018'!M133</f>
        <v>0</v>
      </c>
      <c r="N133" s="62">
        <f>'AGS 2018 scenario'!N133-'Baseline GMFM 2018'!N133</f>
        <v>0</v>
      </c>
      <c r="O133" s="62">
        <f>'AGS 2018 scenario'!O133-'Baseline GMFM 2018'!O133</f>
        <v>0</v>
      </c>
      <c r="P133" s="62">
        <f>'AGS 2018 scenario'!P133-'Baseline GMFM 2018'!P133</f>
        <v>0</v>
      </c>
      <c r="Q133" s="62">
        <f>'AGS 2018 scenario'!Q133-'Baseline GMFM 2018'!Q133</f>
        <v>0</v>
      </c>
      <c r="R133" s="62">
        <f>'AGS 2018 scenario'!R133-'Baseline GMFM 2018'!R133</f>
        <v>0</v>
      </c>
      <c r="S133" s="62">
        <f>'AGS 2018 scenario'!S133-'Baseline GMFM 2018'!S133</f>
        <v>0</v>
      </c>
      <c r="T133" s="62">
        <f>'AGS 2018 scenario'!T133-'Baseline GMFM 2018'!T133</f>
        <v>0</v>
      </c>
      <c r="U133" s="62">
        <f>'AGS 2018 scenario'!U133-'Baseline GMFM 2018'!U133</f>
        <v>0</v>
      </c>
      <c r="V133" s="62">
        <f>'AGS 2018 scenario'!V133-'Baseline GMFM 2018'!V133</f>
        <v>0</v>
      </c>
      <c r="W133" s="62">
        <f>'AGS 2018 scenario'!W133-'Baseline GMFM 2018'!W133</f>
        <v>0</v>
      </c>
      <c r="X133" s="62">
        <f>'AGS 2018 scenario'!X133-'Baseline GMFM 2018'!X133</f>
        <v>0</v>
      </c>
      <c r="Y133" s="62">
        <f>'AGS 2018 scenario'!Y133-'Baseline GMFM 2018'!Y133</f>
        <v>0</v>
      </c>
      <c r="Z133" s="62">
        <f>'AGS 2018 scenario'!Z133-'Baseline GMFM 2018'!Z133</f>
        <v>0</v>
      </c>
      <c r="AA133" s="62">
        <f>'AGS 2018 scenario'!AA133-'Baseline GMFM 2018'!AA133</f>
        <v>0</v>
      </c>
      <c r="AB133" s="116">
        <f>'AGS 2018 scenario'!AB133-'Baseline GMFM 2018'!AB133</f>
        <v>0</v>
      </c>
      <c r="AC133" s="62">
        <f>'AGS 2018 scenario'!AC133-'Baseline GMFM 2018'!AC133</f>
        <v>0</v>
      </c>
      <c r="AD133" s="62">
        <f>'AGS 2018 scenario'!AD133-'Baseline GMFM 2018'!AD133</f>
        <v>1.6058252162466147E-2</v>
      </c>
      <c r="AE133" s="62">
        <f>'AGS 2018 scenario'!AE133-'Baseline GMFM 2018'!AE133</f>
        <v>4.7830216933519409E-2</v>
      </c>
      <c r="AF133" s="62">
        <f>'AGS 2018 scenario'!AF133-'Baseline GMFM 2018'!AF133</f>
        <v>8.8579265962891895E-2</v>
      </c>
      <c r="AG133" s="62">
        <f>'AGS 2018 scenario'!AG133-'Baseline GMFM 2018'!AG133</f>
        <v>0.14658546198498357</v>
      </c>
      <c r="AH133" s="62">
        <f>'AGS 2018 scenario'!AH133-'Baseline GMFM 2018'!AH133</f>
        <v>0.21307395086071779</v>
      </c>
      <c r="AI133" s="62">
        <f>'AGS 2018 scenario'!AI133-'Baseline GMFM 2018'!AI133</f>
        <v>0.28803294582218086</v>
      </c>
      <c r="AJ133" s="62">
        <f>'AGS 2018 scenario'!AJ133-'Baseline GMFM 2018'!AJ133</f>
        <v>0.37151238672458931</v>
      </c>
      <c r="AK133" s="62">
        <f>'AGS 2018 scenario'!AK133-'Baseline GMFM 2018'!AK133</f>
        <v>0.47164364533074377</v>
      </c>
      <c r="AL133" s="62">
        <f>'AGS 2018 scenario'!AL133-'Baseline GMFM 2018'!AL133</f>
        <v>0.59682493932132274</v>
      </c>
      <c r="AM133" s="62">
        <f>'AGS 2018 scenario'!AM133-'Baseline GMFM 2018'!AM133</f>
        <v>0.76383282061576097</v>
      </c>
      <c r="AN133" s="62">
        <f>'AGS 2018 scenario'!AN133-'Baseline GMFM 2018'!AN133</f>
        <v>0.95550349483629304</v>
      </c>
      <c r="AO133" s="62">
        <f>'AGS 2018 scenario'!AO133-'Baseline GMFM 2018'!AO133</f>
        <v>1.1721656153633546</v>
      </c>
      <c r="AP133" s="62">
        <f>'AGS 2018 scenario'!AP133-'Baseline GMFM 2018'!AP133</f>
        <v>1.4044298077971291</v>
      </c>
      <c r="AQ133" s="62">
        <f>'AGS 2018 scenario'!AQ133-'Baseline GMFM 2018'!AQ133</f>
        <v>1.6606571761548992</v>
      </c>
      <c r="AR133" s="62">
        <f>'AGS 2018 scenario'!AR133-'Baseline GMFM 2018'!AR133</f>
        <v>1.9247389164436726</v>
      </c>
      <c r="AS133" s="62">
        <f>'AGS 2018 scenario'!AS133-'Baseline GMFM 2018'!AS133</f>
        <v>2.1970728411557303</v>
      </c>
      <c r="AT133" s="62">
        <f>'AGS 2018 scenario'!AT133-'Baseline GMFM 2018'!AT133</f>
        <v>2.4943652530251796</v>
      </c>
      <c r="AU133" s="62">
        <f>'AGS 2018 scenario'!AU133-'Baseline GMFM 2018'!AU133</f>
        <v>2.8090567542358542</v>
      </c>
      <c r="AV133" s="62">
        <f>'AGS 2018 scenario'!AV133-'Baseline GMFM 2018'!AV133</f>
        <v>3.1449109066432896</v>
      </c>
      <c r="AW133" s="62">
        <f>'AGS 2018 scenario'!AW133-'Baseline GMFM 2018'!AW133</f>
        <v>3.4876800700401702</v>
      </c>
      <c r="AX133" s="62">
        <f>'AGS 2018 scenario'!AX133-'Baseline GMFM 2018'!AX133</f>
        <v>3.8426113852841581</v>
      </c>
      <c r="AY133" s="67">
        <f>'AGS 2018 scenario'!AY133-'Baseline GMFM 2018'!AY133</f>
        <v>3.826553133121692</v>
      </c>
      <c r="AZ133" s="75">
        <f>'AGS 2018 scenario'!AZ133-'Baseline GMFM 2018'!AZ133</f>
        <v>3.1619456504906052E-2</v>
      </c>
      <c r="BA133" s="76">
        <f>'AGS 2018 scenario'!BA133-'Baseline GMFM 2018'!BA133</f>
        <v>1.5697659788073137E-3</v>
      </c>
      <c r="BB133" s="67">
        <f>'AGS 2018 scenario'!BB133-'Baseline GMFM 2018'!BB133</f>
        <v>3.4876800700401702</v>
      </c>
      <c r="BC133" s="75">
        <f>'AGS 2018 scenario'!BC133-'Baseline GMFM 2018'!BC133</f>
        <v>2.9087885939297189E-2</v>
      </c>
      <c r="BD133" s="75">
        <f>'AGS 2018 scenario'!BD133-'Baseline GMFM 2018'!BD133</f>
        <v>1.4332184959104932E-3</v>
      </c>
      <c r="BE133" s="67">
        <f>'AGS 2018 scenario'!BE133-'Baseline GMFM 2018'!BE133</f>
        <v>3.1449109066432896</v>
      </c>
      <c r="BF133" s="75">
        <f>'AGS 2018 scenario'!BF133-'Baseline GMFM 2018'!BF133</f>
        <v>2.558333050822786E-2</v>
      </c>
      <c r="BG133" s="76">
        <f>'AGS 2018 scenario'!BG133-'Baseline GMFM 2018'!BG133</f>
        <v>1.2922363955151228E-3</v>
      </c>
      <c r="BH133" s="106">
        <f>'AGS 2018 scenario'!BH133-'Baseline GMFM 2018'!BH133</f>
        <v>2.8090567542358542</v>
      </c>
      <c r="BI133" s="75">
        <f>'AGS 2018 scenario'!BI133-'Baseline GMFM 2018'!BI133</f>
        <v>2.424755924170198E-2</v>
      </c>
      <c r="BJ133" s="76">
        <f>'AGS 2018 scenario'!BJ133-'Baseline GMFM 2018'!BJ133</f>
        <v>1.1588893812706225E-3</v>
      </c>
      <c r="BK133" s="106">
        <f>'AGS 2018 scenario'!BK133-'Baseline GMFM 2018'!BK133</f>
        <v>3.4716218178777041</v>
      </c>
      <c r="BL133" s="75">
        <f>'AGS 2018 scenario'!BL133-'Baseline GMFM 2018'!BL133</f>
        <v>2.8686680293328146E-2</v>
      </c>
      <c r="BM133" s="76">
        <f>'AGS 2018 scenario'!BM133-'Baseline GMFM 2018'!BM133</f>
        <v>1.50099201130105E-3</v>
      </c>
    </row>
    <row r="134" spans="1:65" x14ac:dyDescent="0.2">
      <c r="A134" s="57" t="s">
        <v>97</v>
      </c>
      <c r="B134" s="51" t="s">
        <v>144</v>
      </c>
      <c r="C134" s="62">
        <f>'AGS 2018 scenario'!C134-'Baseline GMFM 2018'!C134</f>
        <v>0</v>
      </c>
      <c r="D134" s="62">
        <f>'AGS 2018 scenario'!D134-'Baseline GMFM 2018'!D134</f>
        <v>0</v>
      </c>
      <c r="E134" s="62">
        <f>'AGS 2018 scenario'!E134-'Baseline GMFM 2018'!E134</f>
        <v>0</v>
      </c>
      <c r="F134" s="62">
        <f>'AGS 2018 scenario'!F134-'Baseline GMFM 2018'!F134</f>
        <v>0</v>
      </c>
      <c r="G134" s="62">
        <f>'AGS 2018 scenario'!G134-'Baseline GMFM 2018'!G134</f>
        <v>0</v>
      </c>
      <c r="H134" s="62">
        <f>'AGS 2018 scenario'!H134-'Baseline GMFM 2018'!H134</f>
        <v>0</v>
      </c>
      <c r="I134" s="62">
        <f>'AGS 2018 scenario'!I134-'Baseline GMFM 2018'!I134</f>
        <v>0</v>
      </c>
      <c r="J134" s="62">
        <f>'AGS 2018 scenario'!J134-'Baseline GMFM 2018'!J134</f>
        <v>0</v>
      </c>
      <c r="K134" s="62">
        <f>'AGS 2018 scenario'!K134-'Baseline GMFM 2018'!K134</f>
        <v>0</v>
      </c>
      <c r="L134" s="62">
        <f>'AGS 2018 scenario'!L134-'Baseline GMFM 2018'!L134</f>
        <v>0</v>
      </c>
      <c r="M134" s="62">
        <f>'AGS 2018 scenario'!M134-'Baseline GMFM 2018'!M134</f>
        <v>0</v>
      </c>
      <c r="N134" s="62">
        <f>'AGS 2018 scenario'!N134-'Baseline GMFM 2018'!N134</f>
        <v>0</v>
      </c>
      <c r="O134" s="62">
        <f>'AGS 2018 scenario'!O134-'Baseline GMFM 2018'!O134</f>
        <v>0</v>
      </c>
      <c r="P134" s="62">
        <f>'AGS 2018 scenario'!P134-'Baseline GMFM 2018'!P134</f>
        <v>0</v>
      </c>
      <c r="Q134" s="62">
        <f>'AGS 2018 scenario'!Q134-'Baseline GMFM 2018'!Q134</f>
        <v>0</v>
      </c>
      <c r="R134" s="62">
        <f>'AGS 2018 scenario'!R134-'Baseline GMFM 2018'!R134</f>
        <v>0</v>
      </c>
      <c r="S134" s="62">
        <f>'AGS 2018 scenario'!S134-'Baseline GMFM 2018'!S134</f>
        <v>0</v>
      </c>
      <c r="T134" s="62">
        <f>'AGS 2018 scenario'!T134-'Baseline GMFM 2018'!T134</f>
        <v>0</v>
      </c>
      <c r="U134" s="62">
        <f>'AGS 2018 scenario'!U134-'Baseline GMFM 2018'!U134</f>
        <v>0</v>
      </c>
      <c r="V134" s="62">
        <f>'AGS 2018 scenario'!V134-'Baseline GMFM 2018'!V134</f>
        <v>0</v>
      </c>
      <c r="W134" s="62">
        <f>'AGS 2018 scenario'!W134-'Baseline GMFM 2018'!W134</f>
        <v>0</v>
      </c>
      <c r="X134" s="62">
        <f>'AGS 2018 scenario'!X134-'Baseline GMFM 2018'!X134</f>
        <v>0</v>
      </c>
      <c r="Y134" s="62">
        <f>'AGS 2018 scenario'!Y134-'Baseline GMFM 2018'!Y134</f>
        <v>0</v>
      </c>
      <c r="Z134" s="62">
        <f>'AGS 2018 scenario'!Z134-'Baseline GMFM 2018'!Z134</f>
        <v>0</v>
      </c>
      <c r="AA134" s="62">
        <f>'AGS 2018 scenario'!AA134-'Baseline GMFM 2018'!AA134</f>
        <v>0</v>
      </c>
      <c r="AB134" s="116">
        <f>'AGS 2018 scenario'!AB134-'Baseline GMFM 2018'!AB134</f>
        <v>0</v>
      </c>
      <c r="AC134" s="62">
        <f>'AGS 2018 scenario'!AC134-'Baseline GMFM 2018'!AC134</f>
        <v>0</v>
      </c>
      <c r="AD134" s="62">
        <f>'AGS 2018 scenario'!AD134-'Baseline GMFM 2018'!AD134</f>
        <v>5.0036026766434816E-2</v>
      </c>
      <c r="AE134" s="62">
        <f>'AGS 2018 scenario'!AE134-'Baseline GMFM 2018'!AE134</f>
        <v>0.13875196925147293</v>
      </c>
      <c r="AF134" s="62">
        <f>'AGS 2018 scenario'!AF134-'Baseline GMFM 2018'!AF134</f>
        <v>0.2502985876563173</v>
      </c>
      <c r="AG134" s="62">
        <f>'AGS 2018 scenario'!AG134-'Baseline GMFM 2018'!AG134</f>
        <v>0.40826562675320588</v>
      </c>
      <c r="AH134" s="62">
        <f>'AGS 2018 scenario'!AH134-'Baseline GMFM 2018'!AH134</f>
        <v>0.59015394611827787</v>
      </c>
      <c r="AI134" s="62">
        <f>'AGS 2018 scenario'!AI134-'Baseline GMFM 2018'!AI134</f>
        <v>0.79454206108056269</v>
      </c>
      <c r="AJ134" s="62">
        <f>'AGS 2018 scenario'!AJ134-'Baseline GMFM 2018'!AJ134</f>
        <v>1.0211162342203295</v>
      </c>
      <c r="AK134" s="62">
        <f>'AGS 2018 scenario'!AK134-'Baseline GMFM 2018'!AK134</f>
        <v>1.2930021598648409</v>
      </c>
      <c r="AL134" s="62">
        <f>'AGS 2018 scenario'!AL134-'Baseline GMFM 2018'!AL134</f>
        <v>1.6322788804877177</v>
      </c>
      <c r="AM134" s="62">
        <f>'AGS 2018 scenario'!AM134-'Baseline GMFM 2018'!AM134</f>
        <v>2.0845911728303577</v>
      </c>
      <c r="AN134" s="62">
        <f>'AGS 2018 scenario'!AN134-'Baseline GMFM 2018'!AN134</f>
        <v>2.6037882059832214</v>
      </c>
      <c r="AO134" s="62">
        <f>'AGS 2018 scenario'!AO134-'Baseline GMFM 2018'!AO134</f>
        <v>3.1900991425278846</v>
      </c>
      <c r="AP134" s="62">
        <f>'AGS 2018 scenario'!AP134-'Baseline GMFM 2018'!AP134</f>
        <v>3.8156244350111308</v>
      </c>
      <c r="AQ134" s="62">
        <f>'AGS 2018 scenario'!AQ134-'Baseline GMFM 2018'!AQ134</f>
        <v>4.502379713724963</v>
      </c>
      <c r="AR134" s="62">
        <f>'AGS 2018 scenario'!AR134-'Baseline GMFM 2018'!AR134</f>
        <v>5.2086505240635574</v>
      </c>
      <c r="AS134" s="62">
        <f>'AGS 2018 scenario'!AS134-'Baseline GMFM 2018'!AS134</f>
        <v>5.9343728589626608</v>
      </c>
      <c r="AT134" s="62">
        <f>'AGS 2018 scenario'!AT134-'Baseline GMFM 2018'!AT134</f>
        <v>6.7246848368255883</v>
      </c>
      <c r="AU134" s="62">
        <f>'AGS 2018 scenario'!AU134-'Baseline GMFM 2018'!AU134</f>
        <v>7.5581543176610921</v>
      </c>
      <c r="AV134" s="62">
        <f>'AGS 2018 scenario'!AV134-'Baseline GMFM 2018'!AV134</f>
        <v>8.4454156091621826</v>
      </c>
      <c r="AW134" s="62">
        <f>'AGS 2018 scenario'!AW134-'Baseline GMFM 2018'!AW134</f>
        <v>9.3691224083345332</v>
      </c>
      <c r="AX134" s="62">
        <f>'AGS 2018 scenario'!AX134-'Baseline GMFM 2018'!AX134</f>
        <v>10.329293848283783</v>
      </c>
      <c r="AY134" s="67">
        <f>'AGS 2018 scenario'!AY134-'Baseline GMFM 2018'!AY134</f>
        <v>10.279257821517348</v>
      </c>
      <c r="AZ134" s="75">
        <f>'AGS 2018 scenario'!AZ134-'Baseline GMFM 2018'!AZ134</f>
        <v>5.6587784857968823E-2</v>
      </c>
      <c r="BA134" s="76">
        <f>'AGS 2018 scenario'!BA134-'Baseline GMFM 2018'!BA134</f>
        <v>2.4904194034180982E-3</v>
      </c>
      <c r="BB134" s="67">
        <f>'AGS 2018 scenario'!BB134-'Baseline GMFM 2018'!BB134</f>
        <v>9.3691224083345332</v>
      </c>
      <c r="BC134" s="75">
        <f>'AGS 2018 scenario'!BC134-'Baseline GMFM 2018'!BC134</f>
        <v>5.1780505263062701E-2</v>
      </c>
      <c r="BD134" s="75">
        <f>'AGS 2018 scenario'!BD134-'Baseline GMFM 2018'!BD134</f>
        <v>2.2881289885772205E-3</v>
      </c>
      <c r="BE134" s="67">
        <f>'AGS 2018 scenario'!BE134-'Baseline GMFM 2018'!BE134</f>
        <v>8.4454156091621826</v>
      </c>
      <c r="BF134" s="75">
        <f>'AGS 2018 scenario'!BF134-'Baseline GMFM 2018'!BF134</f>
        <v>4.7086141233135342E-2</v>
      </c>
      <c r="BG134" s="76">
        <f>'AGS 2018 scenario'!BG134-'Baseline GMFM 2018'!BG134</f>
        <v>2.07799462495184E-3</v>
      </c>
      <c r="BH134" s="106">
        <f>'AGS 2018 scenario'!BH134-'Baseline GMFM 2018'!BH134</f>
        <v>7.5581543176610921</v>
      </c>
      <c r="BI134" s="75">
        <f>'AGS 2018 scenario'!BI134-'Baseline GMFM 2018'!BI134</f>
        <v>4.3196699506677011E-2</v>
      </c>
      <c r="BJ134" s="76">
        <f>'AGS 2018 scenario'!BJ134-'Baseline GMFM 2018'!BJ134</f>
        <v>1.8748406716291299E-3</v>
      </c>
      <c r="BK134" s="106">
        <f>'AGS 2018 scenario'!BK134-'Baseline GMFM 2018'!BK134</f>
        <v>9.3190863815680984</v>
      </c>
      <c r="BL134" s="75">
        <f>'AGS 2018 scenario'!BL134-'Baseline GMFM 2018'!BL134</f>
        <v>5.1300657921154985E-2</v>
      </c>
      <c r="BM134" s="76">
        <f>'AGS 2018 scenario'!BM134-'Baseline GMFM 2018'!BM134</f>
        <v>2.3943667653312239E-3</v>
      </c>
    </row>
    <row r="135" spans="1:65" x14ac:dyDescent="0.2">
      <c r="A135" s="57" t="s">
        <v>98</v>
      </c>
      <c r="B135" s="51" t="s">
        <v>144</v>
      </c>
      <c r="C135" s="62">
        <f>'AGS 2018 scenario'!C135-'Baseline GMFM 2018'!C135</f>
        <v>0</v>
      </c>
      <c r="D135" s="62">
        <f>'AGS 2018 scenario'!D135-'Baseline GMFM 2018'!D135</f>
        <v>0</v>
      </c>
      <c r="E135" s="62">
        <f>'AGS 2018 scenario'!E135-'Baseline GMFM 2018'!E135</f>
        <v>0</v>
      </c>
      <c r="F135" s="62">
        <f>'AGS 2018 scenario'!F135-'Baseline GMFM 2018'!F135</f>
        <v>0</v>
      </c>
      <c r="G135" s="62">
        <f>'AGS 2018 scenario'!G135-'Baseline GMFM 2018'!G135</f>
        <v>0</v>
      </c>
      <c r="H135" s="62">
        <f>'AGS 2018 scenario'!H135-'Baseline GMFM 2018'!H135</f>
        <v>0</v>
      </c>
      <c r="I135" s="62">
        <f>'AGS 2018 scenario'!I135-'Baseline GMFM 2018'!I135</f>
        <v>0</v>
      </c>
      <c r="J135" s="62">
        <f>'AGS 2018 scenario'!J135-'Baseline GMFM 2018'!J135</f>
        <v>0</v>
      </c>
      <c r="K135" s="62">
        <f>'AGS 2018 scenario'!K135-'Baseline GMFM 2018'!K135</f>
        <v>0</v>
      </c>
      <c r="L135" s="62">
        <f>'AGS 2018 scenario'!L135-'Baseline GMFM 2018'!L135</f>
        <v>0</v>
      </c>
      <c r="M135" s="62">
        <f>'AGS 2018 scenario'!M135-'Baseline GMFM 2018'!M135</f>
        <v>0</v>
      </c>
      <c r="N135" s="62">
        <f>'AGS 2018 scenario'!N135-'Baseline GMFM 2018'!N135</f>
        <v>0</v>
      </c>
      <c r="O135" s="62">
        <f>'AGS 2018 scenario'!O135-'Baseline GMFM 2018'!O135</f>
        <v>0</v>
      </c>
      <c r="P135" s="62">
        <f>'AGS 2018 scenario'!P135-'Baseline GMFM 2018'!P135</f>
        <v>0</v>
      </c>
      <c r="Q135" s="62">
        <f>'AGS 2018 scenario'!Q135-'Baseline GMFM 2018'!Q135</f>
        <v>0</v>
      </c>
      <c r="R135" s="62">
        <f>'AGS 2018 scenario'!R135-'Baseline GMFM 2018'!R135</f>
        <v>0</v>
      </c>
      <c r="S135" s="62">
        <f>'AGS 2018 scenario'!S135-'Baseline GMFM 2018'!S135</f>
        <v>0</v>
      </c>
      <c r="T135" s="62">
        <f>'AGS 2018 scenario'!T135-'Baseline GMFM 2018'!T135</f>
        <v>0</v>
      </c>
      <c r="U135" s="62">
        <f>'AGS 2018 scenario'!U135-'Baseline GMFM 2018'!U135</f>
        <v>0</v>
      </c>
      <c r="V135" s="62">
        <f>'AGS 2018 scenario'!V135-'Baseline GMFM 2018'!V135</f>
        <v>0</v>
      </c>
      <c r="W135" s="62">
        <f>'AGS 2018 scenario'!W135-'Baseline GMFM 2018'!W135</f>
        <v>0</v>
      </c>
      <c r="X135" s="62">
        <f>'AGS 2018 scenario'!X135-'Baseline GMFM 2018'!X135</f>
        <v>0</v>
      </c>
      <c r="Y135" s="62">
        <f>'AGS 2018 scenario'!Y135-'Baseline GMFM 2018'!Y135</f>
        <v>0</v>
      </c>
      <c r="Z135" s="62">
        <f>'AGS 2018 scenario'!Z135-'Baseline GMFM 2018'!Z135</f>
        <v>0</v>
      </c>
      <c r="AA135" s="62">
        <f>'AGS 2018 scenario'!AA135-'Baseline GMFM 2018'!AA135</f>
        <v>0</v>
      </c>
      <c r="AB135" s="116">
        <f>'AGS 2018 scenario'!AB135-'Baseline GMFM 2018'!AB135</f>
        <v>0</v>
      </c>
      <c r="AC135" s="62">
        <f>'AGS 2018 scenario'!AC135-'Baseline GMFM 2018'!AC135</f>
        <v>0</v>
      </c>
      <c r="AD135" s="62">
        <f>'AGS 2018 scenario'!AD135-'Baseline GMFM 2018'!AD135</f>
        <v>2.8192704915177558E-2</v>
      </c>
      <c r="AE135" s="62">
        <f>'AGS 2018 scenario'!AE135-'Baseline GMFM 2018'!AE135</f>
        <v>7.531535006570067E-2</v>
      </c>
      <c r="AF135" s="62">
        <f>'AGS 2018 scenario'!AF135-'Baseline GMFM 2018'!AF135</f>
        <v>0.13354851186036143</v>
      </c>
      <c r="AG135" s="62">
        <f>'AGS 2018 scenario'!AG135-'Baseline GMFM 2018'!AG135</f>
        <v>0.21475339712713293</v>
      </c>
      <c r="AH135" s="62">
        <f>'AGS 2018 scenario'!AH135-'Baseline GMFM 2018'!AH135</f>
        <v>0.30661950705198393</v>
      </c>
      <c r="AI135" s="62">
        <f>'AGS 2018 scenario'!AI135-'Baseline GMFM 2018'!AI135</f>
        <v>0.40834042071881527</v>
      </c>
      <c r="AJ135" s="62">
        <f>'AGS 2018 scenario'!AJ135-'Baseline GMFM 2018'!AJ135</f>
        <v>0.51950187924322933</v>
      </c>
      <c r="AK135" s="62">
        <f>'AGS 2018 scenario'!AK135-'Baseline GMFM 2018'!AK135</f>
        <v>0.65129439360059393</v>
      </c>
      <c r="AL135" s="62">
        <f>'AGS 2018 scenario'!AL135-'Baseline GMFM 2018'!AL135</f>
        <v>0.81403183849802474</v>
      </c>
      <c r="AM135" s="62">
        <f>'AGS 2018 scenario'!AM135-'Baseline GMFM 2018'!AM135</f>
        <v>1.0292014143455859</v>
      </c>
      <c r="AN135" s="62">
        <f>'AGS 2018 scenario'!AN135-'Baseline GMFM 2018'!AN135</f>
        <v>1.2729120060410324</v>
      </c>
      <c r="AO135" s="62">
        <f>'AGS 2018 scenario'!AO135-'Baseline GMFM 2018'!AO135</f>
        <v>1.5444630886732256</v>
      </c>
      <c r="AP135" s="62">
        <f>'AGS 2018 scenario'!AP135-'Baseline GMFM 2018'!AP135</f>
        <v>1.8321967941932442</v>
      </c>
      <c r="AQ135" s="62">
        <f>'AGS 2018 scenario'!AQ135-'Baseline GMFM 2018'!AQ135</f>
        <v>2.1466465249283218</v>
      </c>
      <c r="AR135" s="62">
        <f>'AGS 2018 scenario'!AR135-'Baseline GMFM 2018'!AR135</f>
        <v>2.4654396274954493</v>
      </c>
      <c r="AS135" s="62">
        <f>'AGS 2018 scenario'!AS135-'Baseline GMFM 2018'!AS135</f>
        <v>2.788748282909296</v>
      </c>
      <c r="AT135" s="62">
        <f>'AGS 2018 scenario'!AT135-'Baseline GMFM 2018'!AT135</f>
        <v>3.1374254178612375</v>
      </c>
      <c r="AU135" s="62">
        <f>'AGS 2018 scenario'!AU135-'Baseline GMFM 2018'!AU135</f>
        <v>3.5004637421079821</v>
      </c>
      <c r="AV135" s="62">
        <f>'AGS 2018 scenario'!AV135-'Baseline GMFM 2018'!AV135</f>
        <v>3.8824322536591325</v>
      </c>
      <c r="AW135" s="62">
        <f>'AGS 2018 scenario'!AW135-'Baseline GMFM 2018'!AW135</f>
        <v>4.2748966322479944</v>
      </c>
      <c r="AX135" s="62">
        <f>'AGS 2018 scenario'!AX135-'Baseline GMFM 2018'!AX135</f>
        <v>4.6774402164417239</v>
      </c>
      <c r="AY135" s="67">
        <f>'AGS 2018 scenario'!AY135-'Baseline GMFM 2018'!AY135</f>
        <v>4.6492475115265464</v>
      </c>
      <c r="AZ135" s="75">
        <f>'AGS 2018 scenario'!AZ135-'Baseline GMFM 2018'!AZ135</f>
        <v>8.6365947171506141E-2</v>
      </c>
      <c r="BA135" s="76">
        <f>'AGS 2018 scenario'!BA135-'Baseline GMFM 2018'!BA135</f>
        <v>4.7601212128186576E-3</v>
      </c>
      <c r="BB135" s="67">
        <f>'AGS 2018 scenario'!BB135-'Baseline GMFM 2018'!BB135</f>
        <v>4.2748966322479944</v>
      </c>
      <c r="BC135" s="75">
        <f>'AGS 2018 scenario'!BC135-'Baseline GMFM 2018'!BC135</f>
        <v>7.9582485459728985E-2</v>
      </c>
      <c r="BD135" s="75">
        <f>'AGS 2018 scenario'!BD135-'Baseline GMFM 2018'!BD135</f>
        <v>4.3626156357122747E-3</v>
      </c>
      <c r="BE135" s="67">
        <f>'AGS 2018 scenario'!BE135-'Baseline GMFM 2018'!BE135</f>
        <v>3.8824322536591325</v>
      </c>
      <c r="BF135" s="75">
        <f>'AGS 2018 scenario'!BF135-'Baseline GMFM 2018'!BF135</f>
        <v>7.2537417329442189E-2</v>
      </c>
      <c r="BG135" s="76">
        <f>'AGS 2018 scenario'!BG135-'Baseline GMFM 2018'!BG135</f>
        <v>3.9511762928201577E-3</v>
      </c>
      <c r="BH135" s="106">
        <f>'AGS 2018 scenario'!BH135-'Baseline GMFM 2018'!BH135</f>
        <v>3.5004637421079821</v>
      </c>
      <c r="BI135" s="75">
        <f>'AGS 2018 scenario'!BI135-'Baseline GMFM 2018'!BI135</f>
        <v>6.5154312314452928E-2</v>
      </c>
      <c r="BJ135" s="76">
        <f>'AGS 2018 scenario'!BJ135-'Baseline GMFM 2018'!BJ135</f>
        <v>3.5507255039755048E-3</v>
      </c>
      <c r="BK135" s="106">
        <f>'AGS 2018 scenario'!BK135-'Baseline GMFM 2018'!BK135</f>
        <v>4.2467039273328169</v>
      </c>
      <c r="BL135" s="75">
        <f>'AGS 2018 scenario'!BL135-'Baseline GMFM 2018'!BL135</f>
        <v>7.8891215274903712E-2</v>
      </c>
      <c r="BM135" s="76">
        <f>'AGS 2018 scenario'!BM135-'Baseline GMFM 2018'!BM135</f>
        <v>4.5629892909377912E-3</v>
      </c>
    </row>
    <row r="136" spans="1:65" x14ac:dyDescent="0.2">
      <c r="A136" s="56" t="s">
        <v>21</v>
      </c>
      <c r="B136" s="51" t="s">
        <v>144</v>
      </c>
      <c r="C136" s="62">
        <f>'AGS 2018 scenario'!C136-'Baseline GMFM 2018'!C136</f>
        <v>0</v>
      </c>
      <c r="D136" s="62">
        <f>'AGS 2018 scenario'!D136-'Baseline GMFM 2018'!D136</f>
        <v>0</v>
      </c>
      <c r="E136" s="62">
        <f>'AGS 2018 scenario'!E136-'Baseline GMFM 2018'!E136</f>
        <v>0</v>
      </c>
      <c r="F136" s="62">
        <f>'AGS 2018 scenario'!F136-'Baseline GMFM 2018'!F136</f>
        <v>0</v>
      </c>
      <c r="G136" s="62">
        <f>'AGS 2018 scenario'!G136-'Baseline GMFM 2018'!G136</f>
        <v>0</v>
      </c>
      <c r="H136" s="62">
        <f>'AGS 2018 scenario'!H136-'Baseline GMFM 2018'!H136</f>
        <v>0</v>
      </c>
      <c r="I136" s="62">
        <f>'AGS 2018 scenario'!I136-'Baseline GMFM 2018'!I136</f>
        <v>0</v>
      </c>
      <c r="J136" s="62">
        <f>'AGS 2018 scenario'!J136-'Baseline GMFM 2018'!J136</f>
        <v>0</v>
      </c>
      <c r="K136" s="62">
        <f>'AGS 2018 scenario'!K136-'Baseline GMFM 2018'!K136</f>
        <v>0</v>
      </c>
      <c r="L136" s="62">
        <f>'AGS 2018 scenario'!L136-'Baseline GMFM 2018'!L136</f>
        <v>0</v>
      </c>
      <c r="M136" s="62">
        <f>'AGS 2018 scenario'!M136-'Baseline GMFM 2018'!M136</f>
        <v>0</v>
      </c>
      <c r="N136" s="62">
        <f>'AGS 2018 scenario'!N136-'Baseline GMFM 2018'!N136</f>
        <v>0</v>
      </c>
      <c r="O136" s="62">
        <f>'AGS 2018 scenario'!O136-'Baseline GMFM 2018'!O136</f>
        <v>0</v>
      </c>
      <c r="P136" s="62">
        <f>'AGS 2018 scenario'!P136-'Baseline GMFM 2018'!P136</f>
        <v>0</v>
      </c>
      <c r="Q136" s="62">
        <f>'AGS 2018 scenario'!Q136-'Baseline GMFM 2018'!Q136</f>
        <v>0</v>
      </c>
      <c r="R136" s="62">
        <f>'AGS 2018 scenario'!R136-'Baseline GMFM 2018'!R136</f>
        <v>0</v>
      </c>
      <c r="S136" s="62">
        <f>'AGS 2018 scenario'!S136-'Baseline GMFM 2018'!S136</f>
        <v>0</v>
      </c>
      <c r="T136" s="62">
        <f>'AGS 2018 scenario'!T136-'Baseline GMFM 2018'!T136</f>
        <v>0</v>
      </c>
      <c r="U136" s="62">
        <f>'AGS 2018 scenario'!U136-'Baseline GMFM 2018'!U136</f>
        <v>0</v>
      </c>
      <c r="V136" s="62">
        <f>'AGS 2018 scenario'!V136-'Baseline GMFM 2018'!V136</f>
        <v>0</v>
      </c>
      <c r="W136" s="62">
        <f>'AGS 2018 scenario'!W136-'Baseline GMFM 2018'!W136</f>
        <v>0</v>
      </c>
      <c r="X136" s="62">
        <f>'AGS 2018 scenario'!X136-'Baseline GMFM 2018'!X136</f>
        <v>0</v>
      </c>
      <c r="Y136" s="62">
        <f>'AGS 2018 scenario'!Y136-'Baseline GMFM 2018'!Y136</f>
        <v>0</v>
      </c>
      <c r="Z136" s="62">
        <f>'AGS 2018 scenario'!Z136-'Baseline GMFM 2018'!Z136</f>
        <v>0</v>
      </c>
      <c r="AA136" s="62">
        <f>'AGS 2018 scenario'!AA136-'Baseline GMFM 2018'!AA136</f>
        <v>0</v>
      </c>
      <c r="AB136" s="116">
        <f>'AGS 2018 scenario'!AB136-'Baseline GMFM 2018'!AB136</f>
        <v>0</v>
      </c>
      <c r="AC136" s="62">
        <f>'AGS 2018 scenario'!AC136-'Baseline GMFM 2018'!AC136</f>
        <v>0</v>
      </c>
      <c r="AD136" s="62">
        <f>'AGS 2018 scenario'!AD136-'Baseline GMFM 2018'!AD136</f>
        <v>0.53979677240340607</v>
      </c>
      <c r="AE136" s="62">
        <f>'AGS 2018 scenario'!AE136-'Baseline GMFM 2018'!AE136</f>
        <v>1.3855516868095492</v>
      </c>
      <c r="AF136" s="62">
        <f>'AGS 2018 scenario'!AF136-'Baseline GMFM 2018'!AF136</f>
        <v>2.423808746188115</v>
      </c>
      <c r="AG136" s="62">
        <f>'AGS 2018 scenario'!AG136-'Baseline GMFM 2018'!AG136</f>
        <v>3.857371986814087</v>
      </c>
      <c r="AH136" s="62">
        <f>'AGS 2018 scenario'!AH136-'Baseline GMFM 2018'!AH136</f>
        <v>5.4665244617756343</v>
      </c>
      <c r="AI136" s="62">
        <f>'AGS 2018 scenario'!AI136-'Baseline GMFM 2018'!AI136</f>
        <v>7.2437158631439615</v>
      </c>
      <c r="AJ136" s="62">
        <f>'AGS 2018 scenario'!AJ136-'Baseline GMFM 2018'!AJ136</f>
        <v>9.1839005222259402</v>
      </c>
      <c r="AK136" s="62">
        <f>'AGS 2018 scenario'!AK136-'Baseline GMFM 2018'!AK136</f>
        <v>11.47995466350153</v>
      </c>
      <c r="AL136" s="62">
        <f>'AGS 2018 scenario'!AL136-'Baseline GMFM 2018'!AL136</f>
        <v>14.313008095416762</v>
      </c>
      <c r="AM136" s="62">
        <f>'AGS 2018 scenario'!AM136-'Baseline GMFM 2018'!AM136</f>
        <v>18.05782093867424</v>
      </c>
      <c r="AN136" s="62">
        <f>'AGS 2018 scenario'!AN136-'Baseline GMFM 2018'!AN136</f>
        <v>22.300563110237135</v>
      </c>
      <c r="AO136" s="62">
        <f>'AGS 2018 scenario'!AO136-'Baseline GMFM 2018'!AO136</f>
        <v>27.031128389056676</v>
      </c>
      <c r="AP136" s="62">
        <f>'AGS 2018 scenario'!AP136-'Baseline GMFM 2018'!AP136</f>
        <v>32.046484334100342</v>
      </c>
      <c r="AQ136" s="62">
        <f>'AGS 2018 scenario'!AQ136-'Baseline GMFM 2018'!AQ136</f>
        <v>37.520983046966421</v>
      </c>
      <c r="AR136" s="62">
        <f>'AGS 2018 scenario'!AR136-'Baseline GMFM 2018'!AR136</f>
        <v>43.076039030748461</v>
      </c>
      <c r="AS136" s="62">
        <f>'AGS 2018 scenario'!AS136-'Baseline GMFM 2018'!AS136</f>
        <v>48.71886267705213</v>
      </c>
      <c r="AT136" s="62">
        <f>'AGS 2018 scenario'!AT136-'Baseline GMFM 2018'!AT136</f>
        <v>54.809648175929169</v>
      </c>
      <c r="AU136" s="62">
        <f>'AGS 2018 scenario'!AU136-'Baseline GMFM 2018'!AU136</f>
        <v>61.166644254667972</v>
      </c>
      <c r="AV136" s="62">
        <f>'AGS 2018 scenario'!AV136-'Baseline GMFM 2018'!AV136</f>
        <v>67.871640041941419</v>
      </c>
      <c r="AW136" s="62">
        <f>'AGS 2018 scenario'!AW136-'Baseline GMFM 2018'!AW136</f>
        <v>74.826570257248022</v>
      </c>
      <c r="AX136" s="62">
        <f>'AGS 2018 scenario'!AX136-'Baseline GMFM 2018'!AX136</f>
        <v>82.10469346320042</v>
      </c>
      <c r="AY136" s="67">
        <f>'AGS 2018 scenario'!AY136-'Baseline GMFM 2018'!AY136</f>
        <v>81.564896690797013</v>
      </c>
      <c r="AZ136" s="75">
        <f>'AGS 2018 scenario'!AZ136-'Baseline GMFM 2018'!AZ136</f>
        <v>5.5982907047118766E-2</v>
      </c>
      <c r="BA136" s="76">
        <f>'AGS 2018 scenario'!BA136-'Baseline GMFM 2018'!BA136</f>
        <v>2.5453475524395142E-3</v>
      </c>
      <c r="BB136" s="67">
        <f>'AGS 2018 scenario'!BB136-'Baseline GMFM 2018'!BB136</f>
        <v>74.826570257248022</v>
      </c>
      <c r="BC136" s="75">
        <f>'AGS 2018 scenario'!BC136-'Baseline GMFM 2018'!BC136</f>
        <v>5.1856518126875861E-2</v>
      </c>
      <c r="BD136" s="75">
        <f>'AGS 2018 scenario'!BD136-'Baseline GMFM 2018'!BD136</f>
        <v>2.3473653546071116E-3</v>
      </c>
      <c r="BE136" s="67">
        <f>'AGS 2018 scenario'!BE136-'Baseline GMFM 2018'!BE136</f>
        <v>67.871640041941419</v>
      </c>
      <c r="BF136" s="75">
        <f>'AGS 2018 scenario'!BF136-'Baseline GMFM 2018'!BF136</f>
        <v>4.7741925529419194E-2</v>
      </c>
      <c r="BG136" s="76">
        <f>'AGS 2018 scenario'!BG136-'Baseline GMFM 2018'!BG136</f>
        <v>2.1393821297541749E-3</v>
      </c>
      <c r="BH136" s="106">
        <f>'AGS 2018 scenario'!BH136-'Baseline GMFM 2018'!BH136</f>
        <v>61.166644254667972</v>
      </c>
      <c r="BI136" s="75">
        <f>'AGS 2018 scenario'!BI136-'Baseline GMFM 2018'!BI136</f>
        <v>4.4214656516810003E-2</v>
      </c>
      <c r="BJ136" s="76">
        <f>'AGS 2018 scenario'!BJ136-'Baseline GMFM 2018'!BJ136</f>
        <v>1.9383044371354963E-3</v>
      </c>
      <c r="BK136" s="106">
        <f>'AGS 2018 scenario'!BK136-'Baseline GMFM 2018'!BK136</f>
        <v>74.286773484844616</v>
      </c>
      <c r="BL136" s="75">
        <f>'AGS 2018 scenario'!BL136-'Baseline GMFM 2018'!BL136</f>
        <v>5.0985785567945155E-2</v>
      </c>
      <c r="BM136" s="76">
        <f>'AGS 2018 scenario'!BM136-'Baseline GMFM 2018'!BM136</f>
        <v>2.4508137914296402E-3</v>
      </c>
    </row>
    <row r="137" spans="1:65" x14ac:dyDescent="0.2"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116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7"/>
      <c r="AZ137" s="75"/>
      <c r="BA137" s="76"/>
      <c r="BB137" s="67"/>
      <c r="BC137" s="75"/>
      <c r="BD137" s="75"/>
      <c r="BE137" s="67"/>
      <c r="BF137" s="75"/>
      <c r="BG137" s="76"/>
      <c r="BH137" s="106"/>
      <c r="BI137" s="75"/>
      <c r="BJ137" s="76"/>
      <c r="BK137" s="106"/>
      <c r="BL137" s="75"/>
      <c r="BM137" s="76"/>
    </row>
    <row r="138" spans="1:65" x14ac:dyDescent="0.2"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116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7"/>
      <c r="AZ138" s="75"/>
      <c r="BA138" s="76"/>
      <c r="BB138" s="67"/>
      <c r="BC138" s="75"/>
      <c r="BD138" s="75"/>
      <c r="BE138" s="67"/>
      <c r="BF138" s="75"/>
      <c r="BG138" s="76"/>
      <c r="BH138" s="106"/>
      <c r="BI138" s="75"/>
      <c r="BJ138" s="76"/>
      <c r="BK138" s="106"/>
      <c r="BL138" s="75"/>
      <c r="BM138" s="76"/>
    </row>
    <row r="139" spans="1:65" x14ac:dyDescent="0.2"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116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7"/>
      <c r="AZ139" s="75"/>
      <c r="BA139" s="76"/>
      <c r="BB139" s="67"/>
      <c r="BC139" s="75"/>
      <c r="BD139" s="75"/>
      <c r="BE139" s="67"/>
      <c r="BF139" s="75"/>
      <c r="BG139" s="76"/>
      <c r="BH139" s="106"/>
      <c r="BI139" s="75"/>
      <c r="BJ139" s="76"/>
      <c r="BK139" s="106"/>
      <c r="BL139" s="75"/>
      <c r="BM139" s="76"/>
    </row>
    <row r="140" spans="1:65" s="55" customFormat="1" x14ac:dyDescent="0.2"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116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7"/>
      <c r="AZ140" s="75"/>
      <c r="BA140" s="76"/>
      <c r="BB140" s="67"/>
      <c r="BC140" s="75"/>
      <c r="BD140" s="75"/>
      <c r="BE140" s="67"/>
      <c r="BF140" s="75"/>
      <c r="BG140" s="76"/>
      <c r="BH140" s="106"/>
      <c r="BI140" s="75"/>
      <c r="BJ140" s="76"/>
      <c r="BK140" s="106"/>
      <c r="BL140" s="75"/>
      <c r="BM140" s="76"/>
    </row>
    <row r="141" spans="1:65" x14ac:dyDescent="0.2"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116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7"/>
      <c r="AZ141" s="75"/>
      <c r="BA141" s="76"/>
      <c r="BB141" s="67"/>
      <c r="BC141" s="75"/>
      <c r="BD141" s="75"/>
      <c r="BE141" s="67"/>
      <c r="BF141" s="75"/>
      <c r="BG141" s="76"/>
      <c r="BH141" s="106"/>
      <c r="BI141" s="75"/>
      <c r="BJ141" s="76"/>
      <c r="BK141" s="106"/>
      <c r="BL141" s="75"/>
      <c r="BM141" s="76"/>
    </row>
    <row r="142" spans="1:65" x14ac:dyDescent="0.2">
      <c r="A142" s="103" t="s">
        <v>99</v>
      </c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116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7"/>
      <c r="AZ142" s="75"/>
      <c r="BA142" s="76"/>
      <c r="BB142" s="67"/>
      <c r="BC142" s="75"/>
      <c r="BD142" s="75"/>
      <c r="BE142" s="67"/>
      <c r="BF142" s="75"/>
      <c r="BG142" s="76"/>
      <c r="BH142" s="106"/>
      <c r="BI142" s="75"/>
      <c r="BJ142" s="76"/>
      <c r="BK142" s="106"/>
      <c r="BL142" s="75"/>
      <c r="BM142" s="76"/>
    </row>
    <row r="143" spans="1:65" x14ac:dyDescent="0.2"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116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7"/>
      <c r="AZ143" s="75"/>
      <c r="BA143" s="76"/>
      <c r="BB143" s="67"/>
      <c r="BC143" s="75"/>
      <c r="BD143" s="75"/>
      <c r="BE143" s="67"/>
      <c r="BF143" s="75"/>
      <c r="BG143" s="76"/>
      <c r="BH143" s="106"/>
      <c r="BI143" s="75"/>
      <c r="BJ143" s="76"/>
      <c r="BK143" s="106"/>
      <c r="BL143" s="75"/>
      <c r="BM143" s="76"/>
    </row>
    <row r="144" spans="1:65" x14ac:dyDescent="0.2">
      <c r="A144" s="51" t="s">
        <v>2</v>
      </c>
      <c r="B144" s="51" t="s">
        <v>149</v>
      </c>
      <c r="C144" s="62">
        <f>'AGS 2018 scenario'!C144-'Baseline GMFM 2018'!C144</f>
        <v>0</v>
      </c>
      <c r="D144" s="62">
        <f>'AGS 2018 scenario'!D144-'Baseline GMFM 2018'!D144</f>
        <v>0</v>
      </c>
      <c r="E144" s="62">
        <f>'AGS 2018 scenario'!E144-'Baseline GMFM 2018'!E144</f>
        <v>0</v>
      </c>
      <c r="F144" s="62">
        <f>'AGS 2018 scenario'!F144-'Baseline GMFM 2018'!F144</f>
        <v>0</v>
      </c>
      <c r="G144" s="62">
        <f>'AGS 2018 scenario'!G144-'Baseline GMFM 2018'!G144</f>
        <v>0</v>
      </c>
      <c r="H144" s="62">
        <f>'AGS 2018 scenario'!H144-'Baseline GMFM 2018'!H144</f>
        <v>0</v>
      </c>
      <c r="I144" s="62">
        <f>'AGS 2018 scenario'!I144-'Baseline GMFM 2018'!I144</f>
        <v>0</v>
      </c>
      <c r="J144" s="62">
        <f>'AGS 2018 scenario'!J144-'Baseline GMFM 2018'!J144</f>
        <v>0</v>
      </c>
      <c r="K144" s="62">
        <f>'AGS 2018 scenario'!K144-'Baseline GMFM 2018'!K144</f>
        <v>0</v>
      </c>
      <c r="L144" s="62">
        <f>'AGS 2018 scenario'!L144-'Baseline GMFM 2018'!L144</f>
        <v>0</v>
      </c>
      <c r="M144" s="62">
        <f>'AGS 2018 scenario'!M144-'Baseline GMFM 2018'!M144</f>
        <v>0</v>
      </c>
      <c r="N144" s="62">
        <f>'AGS 2018 scenario'!N144-'Baseline GMFM 2018'!N144</f>
        <v>0</v>
      </c>
      <c r="O144" s="62">
        <f>'AGS 2018 scenario'!O144-'Baseline GMFM 2018'!O144</f>
        <v>0</v>
      </c>
      <c r="P144" s="62">
        <f>'AGS 2018 scenario'!P144-'Baseline GMFM 2018'!P144</f>
        <v>0</v>
      </c>
      <c r="Q144" s="62">
        <f>'AGS 2018 scenario'!Q144-'Baseline GMFM 2018'!Q144</f>
        <v>0</v>
      </c>
      <c r="R144" s="62">
        <f>'AGS 2018 scenario'!R144-'Baseline GMFM 2018'!R144</f>
        <v>0</v>
      </c>
      <c r="S144" s="62">
        <f>'AGS 2018 scenario'!S144-'Baseline GMFM 2018'!S144</f>
        <v>0</v>
      </c>
      <c r="T144" s="62">
        <f>'AGS 2018 scenario'!T144-'Baseline GMFM 2018'!T144</f>
        <v>0</v>
      </c>
      <c r="U144" s="62">
        <f>'AGS 2018 scenario'!U144-'Baseline GMFM 2018'!U144</f>
        <v>0</v>
      </c>
      <c r="V144" s="62">
        <f>'AGS 2018 scenario'!V144-'Baseline GMFM 2018'!V144</f>
        <v>0</v>
      </c>
      <c r="W144" s="62">
        <f>'AGS 2018 scenario'!W144-'Baseline GMFM 2018'!W144</f>
        <v>0</v>
      </c>
      <c r="X144" s="62">
        <f>'AGS 2018 scenario'!X144-'Baseline GMFM 2018'!X144</f>
        <v>0</v>
      </c>
      <c r="Y144" s="62">
        <f>'AGS 2018 scenario'!Y144-'Baseline GMFM 2018'!Y144</f>
        <v>0</v>
      </c>
      <c r="Z144" s="62">
        <f>'AGS 2018 scenario'!Z144-'Baseline GMFM 2018'!Z144</f>
        <v>0</v>
      </c>
      <c r="AA144" s="62">
        <f>'AGS 2018 scenario'!AA144-'Baseline GMFM 2018'!AA144</f>
        <v>0</v>
      </c>
      <c r="AB144" s="116">
        <f>'AGS 2018 scenario'!AB144-'Baseline GMFM 2018'!AB144</f>
        <v>0</v>
      </c>
      <c r="AC144" s="62">
        <f>'AGS 2018 scenario'!AC144-'Baseline GMFM 2018'!AC144</f>
        <v>0</v>
      </c>
      <c r="AD144" s="62">
        <f>'AGS 2018 scenario'!AD144-'Baseline GMFM 2018'!AD144</f>
        <v>1.8172536165650399E-5</v>
      </c>
      <c r="AE144" s="62">
        <f>'AGS 2018 scenario'!AE144-'Baseline GMFM 2018'!AE144</f>
        <v>4.6750370550796561E-5</v>
      </c>
      <c r="AF144" s="62">
        <f>'AGS 2018 scenario'!AF144-'Baseline GMFM 2018'!AF144</f>
        <v>8.1670354241225596E-5</v>
      </c>
      <c r="AG144" s="62">
        <f>'AGS 2018 scenario'!AG144-'Baseline GMFM 2018'!AG144</f>
        <v>1.2975063266651432E-4</v>
      </c>
      <c r="AH144" s="62">
        <f>'AGS 2018 scenario'!AH144-'Baseline GMFM 2018'!AH144</f>
        <v>1.8389447865985176E-4</v>
      </c>
      <c r="AI144" s="62">
        <f>'AGS 2018 scenario'!AI144-'Baseline GMFM 2018'!AI144</f>
        <v>2.4389228033072641E-4</v>
      </c>
      <c r="AJ144" s="62">
        <f>'AGS 2018 scenario'!AJ144-'Baseline GMFM 2018'!AJ144</f>
        <v>3.0960403937285719E-4</v>
      </c>
      <c r="AK144" s="62">
        <f>'AGS 2018 scenario'!AK144-'Baseline GMFM 2018'!AK144</f>
        <v>3.8786806206303481E-4</v>
      </c>
      <c r="AL144" s="62">
        <f>'AGS 2018 scenario'!AL144-'Baseline GMFM 2018'!AL144</f>
        <v>4.8495906392531651E-4</v>
      </c>
      <c r="AM144" s="62">
        <f>'AGS 2018 scenario'!AM144-'Baseline GMFM 2018'!AM144</f>
        <v>6.1391041538172431E-4</v>
      </c>
      <c r="AN144" s="62">
        <f>'AGS 2018 scenario'!AN144-'Baseline GMFM 2018'!AN144</f>
        <v>7.612668005592127E-4</v>
      </c>
      <c r="AO144" s="62">
        <f>'AGS 2018 scenario'!AO144-'Baseline GMFM 2018'!AO144</f>
        <v>9.2660157302049129E-4</v>
      </c>
      <c r="AP144" s="62">
        <f>'AGS 2018 scenario'!AP144-'Baseline GMFM 2018'!AP144</f>
        <v>1.1030300712135954E-3</v>
      </c>
      <c r="AQ144" s="62">
        <f>'AGS 2018 scenario'!AQ144-'Baseline GMFM 2018'!AQ144</f>
        <v>1.294881308204765E-3</v>
      </c>
      <c r="AR144" s="62">
        <f>'AGS 2018 scenario'!AR144-'Baseline GMFM 2018'!AR144</f>
        <v>1.488486134782363E-3</v>
      </c>
      <c r="AS144" s="62">
        <f>'AGS 2018 scenario'!AS144-'Baseline GMFM 2018'!AS144</f>
        <v>1.6847439812508469E-3</v>
      </c>
      <c r="AT144" s="62">
        <f>'AGS 2018 scenario'!AT144-'Baseline GMFM 2018'!AT144</f>
        <v>1.8960968194789984E-3</v>
      </c>
      <c r="AU144" s="62">
        <f>'AGS 2018 scenario'!AU144-'Baseline GMFM 2018'!AU144</f>
        <v>2.1157914949938572E-3</v>
      </c>
      <c r="AV144" s="62">
        <f>'AGS 2018 scenario'!AV144-'Baseline GMFM 2018'!AV144</f>
        <v>2.3458062066410434E-3</v>
      </c>
      <c r="AW144" s="62">
        <f>'AGS 2018 scenario'!AW144-'Baseline GMFM 2018'!AW144</f>
        <v>2.3586179707180577E-2</v>
      </c>
      <c r="AX144" s="62">
        <f>'AGS 2018 scenario'!AX144-'Baseline GMFM 2018'!AX144</f>
        <v>5.3556149568535716E-2</v>
      </c>
      <c r="AY144" s="67">
        <f>'AGS 2018 scenario'!AY144-'Baseline GMFM 2018'!AY144</f>
        <v>5.3537977032370065E-2</v>
      </c>
      <c r="AZ144" s="75">
        <f>'AGS 2018 scenario'!AZ144-'Baseline GMFM 2018'!AZ144</f>
        <v>1.3541635023412504E-3</v>
      </c>
      <c r="BA144" s="76">
        <f>'AGS 2018 scenario'!BA144-'Baseline GMFM 2018'!BA144</f>
        <v>6.6623025867906804E-5</v>
      </c>
      <c r="BB144" s="67">
        <f>'AGS 2018 scenario'!BB144-'Baseline GMFM 2018'!BB144</f>
        <v>2.3586179707187682E-2</v>
      </c>
      <c r="BC144" s="75">
        <f>'AGS 2018 scenario'!BC144-'Baseline GMFM 2018'!BC144</f>
        <v>5.8975519337896298E-4</v>
      </c>
      <c r="BD144" s="75">
        <f>'AGS 2018 scenario'!BD144-'Baseline GMFM 2018'!BD144</f>
        <v>2.9235751324296899E-5</v>
      </c>
      <c r="BE144" s="67">
        <f>'AGS 2018 scenario'!BE144-'Baseline GMFM 2018'!BE144</f>
        <v>2.3458062066410434E-3</v>
      </c>
      <c r="BF144" s="75">
        <f>'AGS 2018 scenario'!BF144-'Baseline GMFM 2018'!BF144</f>
        <v>5.667348463555405E-5</v>
      </c>
      <c r="BG144" s="76">
        <f>'AGS 2018 scenario'!BG144-'Baseline GMFM 2018'!BG144</f>
        <v>2.8936153161351896E-6</v>
      </c>
      <c r="BH144" s="106">
        <f>'AGS 2018 scenario'!BH144-'Baseline GMFM 2018'!BH144</f>
        <v>2.1157914949938572E-3</v>
      </c>
      <c r="BI144" s="75">
        <f>'AGS 2018 scenario'!BI144-'Baseline GMFM 2018'!BI144</f>
        <v>4.6576406703038864E-5</v>
      </c>
      <c r="BJ144" s="76">
        <f>'AGS 2018 scenario'!BJ144-'Baseline GMFM 2018'!BJ144</f>
        <v>2.5899191365974517E-6</v>
      </c>
      <c r="BK144" s="106">
        <f>'AGS 2018 scenario'!BK144-'Baseline GMFM 2018'!BK144</f>
        <v>2.3568007171014926E-2</v>
      </c>
      <c r="BL144" s="75">
        <f>'AGS 2018 scenario'!BL144-'Baseline GMFM 2018'!BL144</f>
        <v>5.9611161983853106E-4</v>
      </c>
      <c r="BM144" s="76">
        <f>'AGS 2018 scenario'!BM144-'Baseline GMFM 2018'!BM144</f>
        <v>3.0769632865190744E-5</v>
      </c>
    </row>
    <row r="145" spans="1:65" x14ac:dyDescent="0.2">
      <c r="A145" s="51" t="s">
        <v>3</v>
      </c>
      <c r="B145" s="51" t="s">
        <v>149</v>
      </c>
      <c r="C145" s="62">
        <f>'AGS 2018 scenario'!C145-'Baseline GMFM 2018'!C145</f>
        <v>0</v>
      </c>
      <c r="D145" s="62">
        <f>'AGS 2018 scenario'!D145-'Baseline GMFM 2018'!D145</f>
        <v>0</v>
      </c>
      <c r="E145" s="62">
        <f>'AGS 2018 scenario'!E145-'Baseline GMFM 2018'!E145</f>
        <v>0</v>
      </c>
      <c r="F145" s="62">
        <f>'AGS 2018 scenario'!F145-'Baseline GMFM 2018'!F145</f>
        <v>0</v>
      </c>
      <c r="G145" s="62">
        <f>'AGS 2018 scenario'!G145-'Baseline GMFM 2018'!G145</f>
        <v>0</v>
      </c>
      <c r="H145" s="62">
        <f>'AGS 2018 scenario'!H145-'Baseline GMFM 2018'!H145</f>
        <v>0</v>
      </c>
      <c r="I145" s="62">
        <f>'AGS 2018 scenario'!I145-'Baseline GMFM 2018'!I145</f>
        <v>0</v>
      </c>
      <c r="J145" s="62">
        <f>'AGS 2018 scenario'!J145-'Baseline GMFM 2018'!J145</f>
        <v>0</v>
      </c>
      <c r="K145" s="62">
        <f>'AGS 2018 scenario'!K145-'Baseline GMFM 2018'!K145</f>
        <v>0</v>
      </c>
      <c r="L145" s="62">
        <f>'AGS 2018 scenario'!L145-'Baseline GMFM 2018'!L145</f>
        <v>0</v>
      </c>
      <c r="M145" s="62">
        <f>'AGS 2018 scenario'!M145-'Baseline GMFM 2018'!M145</f>
        <v>0</v>
      </c>
      <c r="N145" s="62">
        <f>'AGS 2018 scenario'!N145-'Baseline GMFM 2018'!N145</f>
        <v>0</v>
      </c>
      <c r="O145" s="62">
        <f>'AGS 2018 scenario'!O145-'Baseline GMFM 2018'!O145</f>
        <v>0</v>
      </c>
      <c r="P145" s="62">
        <f>'AGS 2018 scenario'!P145-'Baseline GMFM 2018'!P145</f>
        <v>0</v>
      </c>
      <c r="Q145" s="62">
        <f>'AGS 2018 scenario'!Q145-'Baseline GMFM 2018'!Q145</f>
        <v>0</v>
      </c>
      <c r="R145" s="62">
        <f>'AGS 2018 scenario'!R145-'Baseline GMFM 2018'!R145</f>
        <v>0</v>
      </c>
      <c r="S145" s="62">
        <f>'AGS 2018 scenario'!S145-'Baseline GMFM 2018'!S145</f>
        <v>0</v>
      </c>
      <c r="T145" s="62">
        <f>'AGS 2018 scenario'!T145-'Baseline GMFM 2018'!T145</f>
        <v>0</v>
      </c>
      <c r="U145" s="62">
        <f>'AGS 2018 scenario'!U145-'Baseline GMFM 2018'!U145</f>
        <v>0</v>
      </c>
      <c r="V145" s="62">
        <f>'AGS 2018 scenario'!V145-'Baseline GMFM 2018'!V145</f>
        <v>0</v>
      </c>
      <c r="W145" s="62">
        <f>'AGS 2018 scenario'!W145-'Baseline GMFM 2018'!W145</f>
        <v>0</v>
      </c>
      <c r="X145" s="62">
        <f>'AGS 2018 scenario'!X145-'Baseline GMFM 2018'!X145</f>
        <v>0</v>
      </c>
      <c r="Y145" s="62">
        <f>'AGS 2018 scenario'!Y145-'Baseline GMFM 2018'!Y145</f>
        <v>0</v>
      </c>
      <c r="Z145" s="62">
        <f>'AGS 2018 scenario'!Z145-'Baseline GMFM 2018'!Z145</f>
        <v>0</v>
      </c>
      <c r="AA145" s="62">
        <f>'AGS 2018 scenario'!AA145-'Baseline GMFM 2018'!AA145</f>
        <v>0</v>
      </c>
      <c r="AB145" s="116">
        <f>'AGS 2018 scenario'!AB145-'Baseline GMFM 2018'!AB145</f>
        <v>0</v>
      </c>
      <c r="AC145" s="62">
        <f>'AGS 2018 scenario'!AC145-'Baseline GMFM 2018'!AC145</f>
        <v>0</v>
      </c>
      <c r="AD145" s="62">
        <f>'AGS 2018 scenario'!AD145-'Baseline GMFM 2018'!AD145</f>
        <v>6.086849829955554E-3</v>
      </c>
      <c r="AE145" s="62">
        <f>'AGS 2018 scenario'!AE145-'Baseline GMFM 2018'!AE145</f>
        <v>1.5592459968960526E-2</v>
      </c>
      <c r="AF145" s="62">
        <f>'AGS 2018 scenario'!AF145-'Baseline GMFM 2018'!AF145</f>
        <v>2.6971688529620508E-2</v>
      </c>
      <c r="AG145" s="62">
        <f>'AGS 2018 scenario'!AG145-'Baseline GMFM 2018'!AG145</f>
        <v>4.1986007274410042E-2</v>
      </c>
      <c r="AH145" s="62">
        <f>'AGS 2018 scenario'!AH145-'Baseline GMFM 2018'!AH145</f>
        <v>5.8116345052422247E-2</v>
      </c>
      <c r="AI145" s="62">
        <f>'AGS 2018 scenario'!AI145-'Baseline GMFM 2018'!AI145</f>
        <v>7.5184917949275842E-2</v>
      </c>
      <c r="AJ145" s="62">
        <f>'AGS 2018 scenario'!AJ145-'Baseline GMFM 2018'!AJ145</f>
        <v>9.3006333056383284E-2</v>
      </c>
      <c r="AK145" s="62">
        <f>'AGS 2018 scenario'!AK145-'Baseline GMFM 2018'!AK145</f>
        <v>0.11450837995304752</v>
      </c>
      <c r="AL145" s="62">
        <f>'AGS 2018 scenario'!AL145-'Baseline GMFM 2018'!AL145</f>
        <v>0.14061634861599259</v>
      </c>
      <c r="AM145" s="62">
        <f>'AGS 2018 scenario'!AM145-'Baseline GMFM 2018'!AM145</f>
        <v>0.1746591756039706</v>
      </c>
      <c r="AN145" s="62">
        <f>'AGS 2018 scenario'!AN145-'Baseline GMFM 2018'!AN145</f>
        <v>0.21247695886278706</v>
      </c>
      <c r="AO145" s="62">
        <f>'AGS 2018 scenario'!AO145-'Baseline GMFM 2018'!AO145</f>
        <v>0.25319485305682221</v>
      </c>
      <c r="AP145" s="62">
        <f>'AGS 2018 scenario'!AP145-'Baseline GMFM 2018'!AP145</f>
        <v>0.29488994432616877</v>
      </c>
      <c r="AQ145" s="62">
        <f>'AGS 2018 scenario'!AQ145-'Baseline GMFM 2018'!AQ145</f>
        <v>0.33893337423804937</v>
      </c>
      <c r="AR145" s="62">
        <f>'AGS 2018 scenario'!AR145-'Baseline GMFM 2018'!AR145</f>
        <v>0.38177379237005837</v>
      </c>
      <c r="AS145" s="62">
        <f>'AGS 2018 scenario'!AS145-'Baseline GMFM 2018'!AS145</f>
        <v>0.42332531024398889</v>
      </c>
      <c r="AT145" s="62">
        <f>'AGS 2018 scenario'!AT145-'Baseline GMFM 2018'!AT145</f>
        <v>0.46662319896581295</v>
      </c>
      <c r="AU145" s="62">
        <f>'AGS 2018 scenario'!AU145-'Baseline GMFM 2018'!AU145</f>
        <v>0.50980351389901202</v>
      </c>
      <c r="AV145" s="62">
        <f>'AGS 2018 scenario'!AV145-'Baseline GMFM 2018'!AV145</f>
        <v>0.5534353580885103</v>
      </c>
      <c r="AW145" s="62">
        <f>'AGS 2018 scenario'!AW145-'Baseline GMFM 2018'!AW145</f>
        <v>0.59725609212047104</v>
      </c>
      <c r="AX145" s="62">
        <f>'AGS 2018 scenario'!AX145-'Baseline GMFM 2018'!AX145</f>
        <v>0.64108737474971278</v>
      </c>
      <c r="AY145" s="67">
        <f>'AGS 2018 scenario'!AY145-'Baseline GMFM 2018'!AY145</f>
        <v>0.63500052491975723</v>
      </c>
      <c r="AZ145" s="75">
        <f>'AGS 2018 scenario'!AZ145-'Baseline GMFM 2018'!AZ145</f>
        <v>2.4333328571608026E-2</v>
      </c>
      <c r="BA145" s="76">
        <f>'AGS 2018 scenario'!BA145-'Baseline GMFM 2018'!BA145</f>
        <v>1.6160513198598681E-3</v>
      </c>
      <c r="BB145" s="67">
        <f>'AGS 2018 scenario'!BB145-'Baseline GMFM 2018'!BB145</f>
        <v>0.59725609212047104</v>
      </c>
      <c r="BC145" s="75">
        <f>'AGS 2018 scenario'!BC145-'Baseline GMFM 2018'!BC145</f>
        <v>2.1573009113143304E-2</v>
      </c>
      <c r="BD145" s="75">
        <f>'AGS 2018 scenario'!BD145-'Baseline GMFM 2018'!BD145</f>
        <v>1.4838982144816937E-3</v>
      </c>
      <c r="BE145" s="67">
        <f>'AGS 2018 scenario'!BE145-'Baseline GMFM 2018'!BE145</f>
        <v>0.5534353580885103</v>
      </c>
      <c r="BF145" s="75">
        <f>'AGS 2018 scenario'!BF145-'Baseline GMFM 2018'!BF145</f>
        <v>1.9773408433013173E-2</v>
      </c>
      <c r="BG145" s="76">
        <f>'AGS 2018 scenario'!BG145-'Baseline GMFM 2018'!BG145</f>
        <v>1.3493140741568377E-3</v>
      </c>
      <c r="BH145" s="106">
        <f>'AGS 2018 scenario'!BH145-'Baseline GMFM 2018'!BH145</f>
        <v>0.50980351389900846</v>
      </c>
      <c r="BI145" s="75">
        <f>'AGS 2018 scenario'!BI145-'Baseline GMFM 2018'!BI145</f>
        <v>1.7617874931886157E-2</v>
      </c>
      <c r="BJ145" s="76">
        <f>'AGS 2018 scenario'!BJ145-'Baseline GMFM 2018'!BJ145</f>
        <v>1.2188543044524547E-3</v>
      </c>
      <c r="BK145" s="106">
        <f>'AGS 2018 scenario'!BK145-'Baseline GMFM 2018'!BK145</f>
        <v>0.59116924229051548</v>
      </c>
      <c r="BL145" s="75">
        <f>'AGS 2018 scenario'!BL145-'Baseline GMFM 2018'!BL145</f>
        <v>2.2654420184812951E-2</v>
      </c>
      <c r="BM145" s="76">
        <f>'AGS 2018 scenario'!BM145-'Baseline GMFM 2018'!BM145</f>
        <v>1.5532113186852436E-3</v>
      </c>
    </row>
    <row r="146" spans="1:65" x14ac:dyDescent="0.2">
      <c r="A146" s="51" t="s">
        <v>4</v>
      </c>
      <c r="B146" s="51" t="s">
        <v>149</v>
      </c>
      <c r="C146" s="62">
        <f>'AGS 2018 scenario'!C146-'Baseline GMFM 2018'!C146</f>
        <v>0</v>
      </c>
      <c r="D146" s="62">
        <f>'AGS 2018 scenario'!D146-'Baseline GMFM 2018'!D146</f>
        <v>0</v>
      </c>
      <c r="E146" s="62">
        <f>'AGS 2018 scenario'!E146-'Baseline GMFM 2018'!E146</f>
        <v>0</v>
      </c>
      <c r="F146" s="62">
        <f>'AGS 2018 scenario'!F146-'Baseline GMFM 2018'!F146</f>
        <v>0</v>
      </c>
      <c r="G146" s="62">
        <f>'AGS 2018 scenario'!G146-'Baseline GMFM 2018'!G146</f>
        <v>0</v>
      </c>
      <c r="H146" s="62">
        <f>'AGS 2018 scenario'!H146-'Baseline GMFM 2018'!H146</f>
        <v>0</v>
      </c>
      <c r="I146" s="62">
        <f>'AGS 2018 scenario'!I146-'Baseline GMFM 2018'!I146</f>
        <v>0</v>
      </c>
      <c r="J146" s="62">
        <f>'AGS 2018 scenario'!J146-'Baseline GMFM 2018'!J146</f>
        <v>0</v>
      </c>
      <c r="K146" s="62">
        <f>'AGS 2018 scenario'!K146-'Baseline GMFM 2018'!K146</f>
        <v>0</v>
      </c>
      <c r="L146" s="62">
        <f>'AGS 2018 scenario'!L146-'Baseline GMFM 2018'!L146</f>
        <v>0</v>
      </c>
      <c r="M146" s="62">
        <f>'AGS 2018 scenario'!M146-'Baseline GMFM 2018'!M146</f>
        <v>0</v>
      </c>
      <c r="N146" s="62">
        <f>'AGS 2018 scenario'!N146-'Baseline GMFM 2018'!N146</f>
        <v>0</v>
      </c>
      <c r="O146" s="62">
        <f>'AGS 2018 scenario'!O146-'Baseline GMFM 2018'!O146</f>
        <v>0</v>
      </c>
      <c r="P146" s="62">
        <f>'AGS 2018 scenario'!P146-'Baseline GMFM 2018'!P146</f>
        <v>0</v>
      </c>
      <c r="Q146" s="62">
        <f>'AGS 2018 scenario'!Q146-'Baseline GMFM 2018'!Q146</f>
        <v>0</v>
      </c>
      <c r="R146" s="62">
        <f>'AGS 2018 scenario'!R146-'Baseline GMFM 2018'!R146</f>
        <v>0</v>
      </c>
      <c r="S146" s="62">
        <f>'AGS 2018 scenario'!S146-'Baseline GMFM 2018'!S146</f>
        <v>0</v>
      </c>
      <c r="T146" s="62">
        <f>'AGS 2018 scenario'!T146-'Baseline GMFM 2018'!T146</f>
        <v>0</v>
      </c>
      <c r="U146" s="62">
        <f>'AGS 2018 scenario'!U146-'Baseline GMFM 2018'!U146</f>
        <v>0</v>
      </c>
      <c r="V146" s="62">
        <f>'AGS 2018 scenario'!V146-'Baseline GMFM 2018'!V146</f>
        <v>0</v>
      </c>
      <c r="W146" s="62">
        <f>'AGS 2018 scenario'!W146-'Baseline GMFM 2018'!W146</f>
        <v>0</v>
      </c>
      <c r="X146" s="62">
        <f>'AGS 2018 scenario'!X146-'Baseline GMFM 2018'!X146</f>
        <v>0</v>
      </c>
      <c r="Y146" s="62">
        <f>'AGS 2018 scenario'!Y146-'Baseline GMFM 2018'!Y146</f>
        <v>0</v>
      </c>
      <c r="Z146" s="62">
        <f>'AGS 2018 scenario'!Z146-'Baseline GMFM 2018'!Z146</f>
        <v>0</v>
      </c>
      <c r="AA146" s="62">
        <f>'AGS 2018 scenario'!AA146-'Baseline GMFM 2018'!AA146</f>
        <v>-3.0000000060681487E-4</v>
      </c>
      <c r="AB146" s="116">
        <f>'AGS 2018 scenario'!AB146-'Baseline GMFM 2018'!AB146</f>
        <v>6.0000000030413503E-4</v>
      </c>
      <c r="AC146" s="62">
        <f>'AGS 2018 scenario'!AC146-'Baseline GMFM 2018'!AC146</f>
        <v>-7.0000000050640665E-4</v>
      </c>
      <c r="AD146" s="62">
        <f>'AGS 2018 scenario'!AD146-'Baseline GMFM 2018'!AD146</f>
        <v>3.0039096242117012</v>
      </c>
      <c r="AE146" s="62">
        <f>'AGS 2018 scenario'!AE146-'Baseline GMFM 2018'!AE146</f>
        <v>7.7897962773322433</v>
      </c>
      <c r="AF146" s="62">
        <f>'AGS 2018 scenario'!AF146-'Baseline GMFM 2018'!AF146</f>
        <v>13.743810179368666</v>
      </c>
      <c r="AG146" s="62">
        <f>'AGS 2018 scenario'!AG146-'Baseline GMFM 2018'!AG146</f>
        <v>22.054329733487975</v>
      </c>
      <c r="AH146" s="62">
        <f>'AGS 2018 scenario'!AH146-'Baseline GMFM 2018'!AH146</f>
        <v>31.510649891533831</v>
      </c>
      <c r="AI146" s="62">
        <f>'AGS 2018 scenario'!AI146-'Baseline GMFM 2018'!AI146</f>
        <v>42.091909351041977</v>
      </c>
      <c r="AJ146" s="62">
        <f>'AGS 2018 scenario'!AJ146-'Baseline GMFM 2018'!AJ146</f>
        <v>53.765121519513741</v>
      </c>
      <c r="AK146" s="62">
        <f>'AGS 2018 scenario'!AK146-'Baseline GMFM 2018'!AK146</f>
        <v>67.71019744989826</v>
      </c>
      <c r="AL146" s="62">
        <f>'AGS 2018 scenario'!AL146-'Baseline GMFM 2018'!AL146</f>
        <v>85.060637937604952</v>
      </c>
      <c r="AM146" s="62">
        <f>'AGS 2018 scenario'!AM146-'Baseline GMFM 2018'!AM146</f>
        <v>108.11840244204632</v>
      </c>
      <c r="AN146" s="62">
        <f>'AGS 2018 scenario'!AN146-'Baseline GMFM 2018'!AN146</f>
        <v>134.48782750829741</v>
      </c>
      <c r="AO146" s="62">
        <f>'AGS 2018 scenario'!AO146-'Baseline GMFM 2018'!AO146</f>
        <v>164.1290021072482</v>
      </c>
      <c r="AP146" s="62">
        <f>'AGS 2018 scenario'!AP146-'Baseline GMFM 2018'!AP146</f>
        <v>195.84607271784171</v>
      </c>
      <c r="AQ146" s="62">
        <f>'AGS 2018 scenario'!AQ146-'Baseline GMFM 2018'!AQ146</f>
        <v>230.7369779567789</v>
      </c>
      <c r="AR146" s="62">
        <f>'AGS 2018 scenario'!AR146-'Baseline GMFM 2018'!AR146</f>
        <v>266.47587479558752</v>
      </c>
      <c r="AS146" s="62">
        <f>'AGS 2018 scenario'!AS146-'Baseline GMFM 2018'!AS146</f>
        <v>303.04396690084195</v>
      </c>
      <c r="AT146" s="62">
        <f>'AGS 2018 scenario'!AT146-'Baseline GMFM 2018'!AT146</f>
        <v>342.69916148915217</v>
      </c>
      <c r="AU146" s="62">
        <f>'AGS 2018 scenario'!AU146-'Baseline GMFM 2018'!AU146</f>
        <v>384.26466180179614</v>
      </c>
      <c r="AV146" s="62">
        <f>'AGS 2018 scenario'!AV146-'Baseline GMFM 2018'!AV146</f>
        <v>428.29236564447547</v>
      </c>
      <c r="AW146" s="62">
        <f>'AGS 2018 scenario'!AW146-'Baseline GMFM 2018'!AW146</f>
        <v>474.53491466102878</v>
      </c>
      <c r="AX146" s="62">
        <f>'AGS 2018 scenario'!AX146-'Baseline GMFM 2018'!AX146</f>
        <v>522.57380328131148</v>
      </c>
      <c r="AY146" s="67">
        <f>'AGS 2018 scenario'!AY146-'Baseline GMFM 2018'!AY146</f>
        <v>519.56989365709978</v>
      </c>
      <c r="AZ146" s="75">
        <f>'AGS 2018 scenario'!AZ146-'Baseline GMFM 2018'!AZ146</f>
        <v>7.965425884248703E-2</v>
      </c>
      <c r="BA146" s="76">
        <f>'AGS 2018 scenario'!BA146-'Baseline GMFM 2018'!BA146</f>
        <v>3.4106457842892901E-3</v>
      </c>
      <c r="BB146" s="67">
        <f>'AGS 2018 scenario'!BB146-'Baseline GMFM 2018'!BB146</f>
        <v>474.53561466102929</v>
      </c>
      <c r="BC146" s="75">
        <f>'AGS 2018 scenario'!BC146-'Baseline GMFM 2018'!BC146</f>
        <v>7.4539551515527519E-2</v>
      </c>
      <c r="BD146" s="75">
        <f>'AGS 2018 scenario'!BD146-'Baseline GMFM 2018'!BD146</f>
        <v>3.1379760573024829E-3</v>
      </c>
      <c r="BE146" s="67">
        <f>'AGS 2018 scenario'!BE146-'Baseline GMFM 2018'!BE146</f>
        <v>428.29176564447516</v>
      </c>
      <c r="BF146" s="75">
        <f>'AGS 2018 scenario'!BF146-'Baseline GMFM 2018'!BF146</f>
        <v>6.886167837537685E-2</v>
      </c>
      <c r="BG146" s="76">
        <f>'AGS 2018 scenario'!BG146-'Baseline GMFM 2018'!BG146</f>
        <v>2.8503821496388415E-3</v>
      </c>
      <c r="BH146" s="106">
        <f>'AGS 2018 scenario'!BH146-'Baseline GMFM 2018'!BH146</f>
        <v>384.26496180179674</v>
      </c>
      <c r="BI146" s="75">
        <f>'AGS 2018 scenario'!BI146-'Baseline GMFM 2018'!BI146</f>
        <v>6.2386136753318472E-2</v>
      </c>
      <c r="BJ146" s="76">
        <f>'AGS 2018 scenario'!BJ146-'Baseline GMFM 2018'!BJ146</f>
        <v>2.5728634281416696E-3</v>
      </c>
      <c r="BK146" s="106">
        <f>'AGS 2018 scenario'!BK146-'Baseline GMFM 2018'!BK146</f>
        <v>471.53100503681708</v>
      </c>
      <c r="BL146" s="75">
        <f>'AGS 2018 scenario'!BL146-'Baseline GMFM 2018'!BL146</f>
        <v>7.2284903453875754E-2</v>
      </c>
      <c r="BM146" s="76">
        <f>'AGS 2018 scenario'!BM146-'Baseline GMFM 2018'!BM146</f>
        <v>3.2761896678470404E-3</v>
      </c>
    </row>
    <row r="147" spans="1:65" x14ac:dyDescent="0.2">
      <c r="A147" s="51" t="s">
        <v>5</v>
      </c>
      <c r="B147" s="51" t="s">
        <v>149</v>
      </c>
      <c r="C147" s="62">
        <f>'AGS 2018 scenario'!C147-'Baseline GMFM 2018'!C147</f>
        <v>0</v>
      </c>
      <c r="D147" s="62">
        <f>'AGS 2018 scenario'!D147-'Baseline GMFM 2018'!D147</f>
        <v>0</v>
      </c>
      <c r="E147" s="62">
        <f>'AGS 2018 scenario'!E147-'Baseline GMFM 2018'!E147</f>
        <v>0</v>
      </c>
      <c r="F147" s="62">
        <f>'AGS 2018 scenario'!F147-'Baseline GMFM 2018'!F147</f>
        <v>0</v>
      </c>
      <c r="G147" s="62">
        <f>'AGS 2018 scenario'!G147-'Baseline GMFM 2018'!G147</f>
        <v>0</v>
      </c>
      <c r="H147" s="62">
        <f>'AGS 2018 scenario'!H147-'Baseline GMFM 2018'!H147</f>
        <v>0</v>
      </c>
      <c r="I147" s="62">
        <f>'AGS 2018 scenario'!I147-'Baseline GMFM 2018'!I147</f>
        <v>0</v>
      </c>
      <c r="J147" s="62">
        <f>'AGS 2018 scenario'!J147-'Baseline GMFM 2018'!J147</f>
        <v>0</v>
      </c>
      <c r="K147" s="62">
        <f>'AGS 2018 scenario'!K147-'Baseline GMFM 2018'!K147</f>
        <v>0</v>
      </c>
      <c r="L147" s="62">
        <f>'AGS 2018 scenario'!L147-'Baseline GMFM 2018'!L147</f>
        <v>0</v>
      </c>
      <c r="M147" s="62">
        <f>'AGS 2018 scenario'!M147-'Baseline GMFM 2018'!M147</f>
        <v>0</v>
      </c>
      <c r="N147" s="62">
        <f>'AGS 2018 scenario'!N147-'Baseline GMFM 2018'!N147</f>
        <v>0</v>
      </c>
      <c r="O147" s="62">
        <f>'AGS 2018 scenario'!O147-'Baseline GMFM 2018'!O147</f>
        <v>0</v>
      </c>
      <c r="P147" s="62">
        <f>'AGS 2018 scenario'!P147-'Baseline GMFM 2018'!P147</f>
        <v>0</v>
      </c>
      <c r="Q147" s="62">
        <f>'AGS 2018 scenario'!Q147-'Baseline GMFM 2018'!Q147</f>
        <v>0</v>
      </c>
      <c r="R147" s="62">
        <f>'AGS 2018 scenario'!R147-'Baseline GMFM 2018'!R147</f>
        <v>0</v>
      </c>
      <c r="S147" s="62">
        <f>'AGS 2018 scenario'!S147-'Baseline GMFM 2018'!S147</f>
        <v>0</v>
      </c>
      <c r="T147" s="62">
        <f>'AGS 2018 scenario'!T147-'Baseline GMFM 2018'!T147</f>
        <v>0</v>
      </c>
      <c r="U147" s="62">
        <f>'AGS 2018 scenario'!U147-'Baseline GMFM 2018'!U147</f>
        <v>0</v>
      </c>
      <c r="V147" s="62">
        <f>'AGS 2018 scenario'!V147-'Baseline GMFM 2018'!V147</f>
        <v>0</v>
      </c>
      <c r="W147" s="62">
        <f>'AGS 2018 scenario'!W147-'Baseline GMFM 2018'!W147</f>
        <v>0</v>
      </c>
      <c r="X147" s="62">
        <f>'AGS 2018 scenario'!X147-'Baseline GMFM 2018'!X147</f>
        <v>0</v>
      </c>
      <c r="Y147" s="62">
        <f>'AGS 2018 scenario'!Y147-'Baseline GMFM 2018'!Y147</f>
        <v>0</v>
      </c>
      <c r="Z147" s="62">
        <f>'AGS 2018 scenario'!Z147-'Baseline GMFM 2018'!Z147</f>
        <v>0</v>
      </c>
      <c r="AA147" s="62">
        <f>'AGS 2018 scenario'!AA147-'Baseline GMFM 2018'!AA147</f>
        <v>0</v>
      </c>
      <c r="AB147" s="116">
        <f>'AGS 2018 scenario'!AB147-'Baseline GMFM 2018'!AB147</f>
        <v>0</v>
      </c>
      <c r="AC147" s="62">
        <f>'AGS 2018 scenario'!AC147-'Baseline GMFM 2018'!AC147</f>
        <v>0</v>
      </c>
      <c r="AD147" s="62">
        <f>'AGS 2018 scenario'!AD147-'Baseline GMFM 2018'!AD147</f>
        <v>0.25518886846543865</v>
      </c>
      <c r="AE147" s="62">
        <f>'AGS 2018 scenario'!AE147-'Baseline GMFM 2018'!AE147</f>
        <v>0.66376121956682255</v>
      </c>
      <c r="AF147" s="62">
        <f>'AGS 2018 scenario'!AF147-'Baseline GMFM 2018'!AF147</f>
        <v>1.1758846235475175</v>
      </c>
      <c r="AG147" s="62">
        <f>'AGS 2018 scenario'!AG147-'Baseline GMFM 2018'!AG147</f>
        <v>1.8886529671146945</v>
      </c>
      <c r="AH147" s="62">
        <f>'AGS 2018 scenario'!AH147-'Baseline GMFM 2018'!AH147</f>
        <v>2.7022449863434304</v>
      </c>
      <c r="AI147" s="62">
        <f>'AGS 2018 scenario'!AI147-'Baseline GMFM 2018'!AI147</f>
        <v>3.6166113610211141</v>
      </c>
      <c r="AJ147" s="62">
        <f>'AGS 2018 scenario'!AJ147-'Baseline GMFM 2018'!AJ147</f>
        <v>4.6311489328193147</v>
      </c>
      <c r="AK147" s="62">
        <f>'AGS 2018 scenario'!AK147-'Baseline GMFM 2018'!AK147</f>
        <v>5.8575125600004867</v>
      </c>
      <c r="AL147" s="62">
        <f>'AGS 2018 scenario'!AL147-'Baseline GMFM 2018'!AL147</f>
        <v>7.3931907514945578</v>
      </c>
      <c r="AM147" s="62">
        <f>'AGS 2018 scenario'!AM147-'Baseline GMFM 2018'!AM147</f>
        <v>9.4434966779517708</v>
      </c>
      <c r="AN147" s="62">
        <f>'AGS 2018 scenario'!AN147-'Baseline GMFM 2018'!AN147</f>
        <v>11.748210661156463</v>
      </c>
      <c r="AO147" s="62">
        <f>'AGS 2018 scenario'!AO147-'Baseline GMFM 2018'!AO147</f>
        <v>14.404796627996802</v>
      </c>
      <c r="AP147" s="62">
        <f>'AGS 2018 scenario'!AP147-'Baseline GMFM 2018'!AP147</f>
        <v>17.270635753692204</v>
      </c>
      <c r="AQ147" s="62">
        <f>'AGS 2018 scenario'!AQ147-'Baseline GMFM 2018'!AQ147</f>
        <v>20.449307519121248</v>
      </c>
      <c r="AR147" s="62">
        <f>'AGS 2018 scenario'!AR147-'Baseline GMFM 2018'!AR147</f>
        <v>23.73760763613609</v>
      </c>
      <c r="AS147" s="62">
        <f>'AGS 2018 scenario'!AS147-'Baseline GMFM 2018'!AS147</f>
        <v>27.135875224990286</v>
      </c>
      <c r="AT147" s="62">
        <f>'AGS 2018 scenario'!AT147-'Baseline GMFM 2018'!AT147</f>
        <v>30.84914778944426</v>
      </c>
      <c r="AU147" s="62">
        <f>'AGS 2018 scenario'!AU147-'Baseline GMFM 2018'!AU147</f>
        <v>34.776953562600056</v>
      </c>
      <c r="AV147" s="62">
        <f>'AGS 2018 scenario'!AV147-'Baseline GMFM 2018'!AV147</f>
        <v>38.970781112565192</v>
      </c>
      <c r="AW147" s="62">
        <f>'AGS 2018 scenario'!AW147-'Baseline GMFM 2018'!AW147</f>
        <v>43.428361066177104</v>
      </c>
      <c r="AX147" s="62">
        <f>'AGS 2018 scenario'!AX147-'Baseline GMFM 2018'!AX147</f>
        <v>48.154263391510312</v>
      </c>
      <c r="AY147" s="67">
        <f>'AGS 2018 scenario'!AY147-'Baseline GMFM 2018'!AY147</f>
        <v>47.899074523044874</v>
      </c>
      <c r="AZ147" s="75">
        <f>'AGS 2018 scenario'!AZ147-'Baseline GMFM 2018'!AZ147</f>
        <v>4.3596326983100508E-2</v>
      </c>
      <c r="BA147" s="76">
        <f>'AGS 2018 scenario'!BA147-'Baseline GMFM 2018'!BA147</f>
        <v>1.6638630116141417E-3</v>
      </c>
      <c r="BB147" s="67">
        <f>'AGS 2018 scenario'!BB147-'Baseline GMFM 2018'!BB147</f>
        <v>43.428361066177104</v>
      </c>
      <c r="BC147" s="75">
        <f>'AGS 2018 scenario'!BC147-'Baseline GMFM 2018'!BC147</f>
        <v>4.0863367488898905E-2</v>
      </c>
      <c r="BD147" s="75">
        <f>'AGS 2018 scenario'!BD147-'Baseline GMFM 2018'!BD147</f>
        <v>1.5320582703506336E-3</v>
      </c>
      <c r="BE147" s="67">
        <f>'AGS 2018 scenario'!BE147-'Baseline GMFM 2018'!BE147</f>
        <v>38.970781112565192</v>
      </c>
      <c r="BF147" s="75">
        <f>'AGS 2018 scenario'!BF147-'Baseline GMFM 2018'!BF147</f>
        <v>3.7280947600669634E-2</v>
      </c>
      <c r="BG147" s="76">
        <f>'AGS 2018 scenario'!BG147-'Baseline GMFM 2018'!BG147</f>
        <v>1.3927825618429424E-3</v>
      </c>
      <c r="BH147" s="106">
        <f>'AGS 2018 scenario'!BH147-'Baseline GMFM 2018'!BH147</f>
        <v>34.77695356260017</v>
      </c>
      <c r="BI147" s="75">
        <f>'AGS 2018 scenario'!BI147-'Baseline GMFM 2018'!BI147</f>
        <v>3.6474364721060692E-2</v>
      </c>
      <c r="BJ147" s="76">
        <f>'AGS 2018 scenario'!BJ147-'Baseline GMFM 2018'!BJ147</f>
        <v>1.2640187206940379E-3</v>
      </c>
      <c r="BK147" s="106">
        <f>'AGS 2018 scenario'!BK147-'Baseline GMFM 2018'!BK147</f>
        <v>43.173172197711665</v>
      </c>
      <c r="BL147" s="75">
        <f>'AGS 2018 scenario'!BL147-'Baseline GMFM 2018'!BL147</f>
        <v>3.9291324052648013E-2</v>
      </c>
      <c r="BM147" s="76">
        <f>'AGS 2018 scenario'!BM147-'Baseline GMFM 2018'!BM147</f>
        <v>1.5988843731029601E-3</v>
      </c>
    </row>
    <row r="148" spans="1:65" x14ac:dyDescent="0.2">
      <c r="A148" s="51" t="s">
        <v>6</v>
      </c>
      <c r="B148" s="51" t="s">
        <v>149</v>
      </c>
      <c r="C148" s="62">
        <f>'AGS 2018 scenario'!C148-'Baseline GMFM 2018'!C148</f>
        <v>0</v>
      </c>
      <c r="D148" s="62">
        <f>'AGS 2018 scenario'!D148-'Baseline GMFM 2018'!D148</f>
        <v>0</v>
      </c>
      <c r="E148" s="62">
        <f>'AGS 2018 scenario'!E148-'Baseline GMFM 2018'!E148</f>
        <v>0</v>
      </c>
      <c r="F148" s="62">
        <f>'AGS 2018 scenario'!F148-'Baseline GMFM 2018'!F148</f>
        <v>0</v>
      </c>
      <c r="G148" s="62">
        <f>'AGS 2018 scenario'!G148-'Baseline GMFM 2018'!G148</f>
        <v>0</v>
      </c>
      <c r="H148" s="62">
        <f>'AGS 2018 scenario'!H148-'Baseline GMFM 2018'!H148</f>
        <v>0</v>
      </c>
      <c r="I148" s="62">
        <f>'AGS 2018 scenario'!I148-'Baseline GMFM 2018'!I148</f>
        <v>0</v>
      </c>
      <c r="J148" s="62">
        <f>'AGS 2018 scenario'!J148-'Baseline GMFM 2018'!J148</f>
        <v>0</v>
      </c>
      <c r="K148" s="62">
        <f>'AGS 2018 scenario'!K148-'Baseline GMFM 2018'!K148</f>
        <v>0</v>
      </c>
      <c r="L148" s="62">
        <f>'AGS 2018 scenario'!L148-'Baseline GMFM 2018'!L148</f>
        <v>0</v>
      </c>
      <c r="M148" s="62">
        <f>'AGS 2018 scenario'!M148-'Baseline GMFM 2018'!M148</f>
        <v>0</v>
      </c>
      <c r="N148" s="62">
        <f>'AGS 2018 scenario'!N148-'Baseline GMFM 2018'!N148</f>
        <v>0</v>
      </c>
      <c r="O148" s="62">
        <f>'AGS 2018 scenario'!O148-'Baseline GMFM 2018'!O148</f>
        <v>0</v>
      </c>
      <c r="P148" s="62">
        <f>'AGS 2018 scenario'!P148-'Baseline GMFM 2018'!P148</f>
        <v>0</v>
      </c>
      <c r="Q148" s="62">
        <f>'AGS 2018 scenario'!Q148-'Baseline GMFM 2018'!Q148</f>
        <v>0</v>
      </c>
      <c r="R148" s="62">
        <f>'AGS 2018 scenario'!R148-'Baseline GMFM 2018'!R148</f>
        <v>0</v>
      </c>
      <c r="S148" s="62">
        <f>'AGS 2018 scenario'!S148-'Baseline GMFM 2018'!S148</f>
        <v>0</v>
      </c>
      <c r="T148" s="62">
        <f>'AGS 2018 scenario'!T148-'Baseline GMFM 2018'!T148</f>
        <v>0</v>
      </c>
      <c r="U148" s="62">
        <f>'AGS 2018 scenario'!U148-'Baseline GMFM 2018'!U148</f>
        <v>0</v>
      </c>
      <c r="V148" s="62">
        <f>'AGS 2018 scenario'!V148-'Baseline GMFM 2018'!V148</f>
        <v>0</v>
      </c>
      <c r="W148" s="62">
        <f>'AGS 2018 scenario'!W148-'Baseline GMFM 2018'!W148</f>
        <v>0</v>
      </c>
      <c r="X148" s="62">
        <f>'AGS 2018 scenario'!X148-'Baseline GMFM 2018'!X148</f>
        <v>0</v>
      </c>
      <c r="Y148" s="62">
        <f>'AGS 2018 scenario'!Y148-'Baseline GMFM 2018'!Y148</f>
        <v>0</v>
      </c>
      <c r="Z148" s="62">
        <f>'AGS 2018 scenario'!Z148-'Baseline GMFM 2018'!Z148</f>
        <v>0</v>
      </c>
      <c r="AA148" s="62">
        <f>'AGS 2018 scenario'!AA148-'Baseline GMFM 2018'!AA148</f>
        <v>0</v>
      </c>
      <c r="AB148" s="116">
        <f>'AGS 2018 scenario'!AB148-'Baseline GMFM 2018'!AB148</f>
        <v>0</v>
      </c>
      <c r="AC148" s="62">
        <f>'AGS 2018 scenario'!AC148-'Baseline GMFM 2018'!AC148</f>
        <v>0</v>
      </c>
      <c r="AD148" s="62">
        <f>'AGS 2018 scenario'!AD148-'Baseline GMFM 2018'!AD148</f>
        <v>0.14720582962161188</v>
      </c>
      <c r="AE148" s="62">
        <f>'AGS 2018 scenario'!AE148-'Baseline GMFM 2018'!AE148</f>
        <v>0.38363520308530497</v>
      </c>
      <c r="AF148" s="62">
        <f>'AGS 2018 scenario'!AF148-'Baseline GMFM 2018'!AF148</f>
        <v>0.68012926414098729</v>
      </c>
      <c r="AG148" s="62">
        <f>'AGS 2018 scenario'!AG148-'Baseline GMFM 2018'!AG148</f>
        <v>1.0961569351345588</v>
      </c>
      <c r="AH148" s="62">
        <f>'AGS 2018 scenario'!AH148-'Baseline GMFM 2018'!AH148</f>
        <v>1.5727985351655889</v>
      </c>
      <c r="AI148" s="62">
        <f>'AGS 2018 scenario'!AI148-'Baseline GMFM 2018'!AI148</f>
        <v>2.1105205660684305</v>
      </c>
      <c r="AJ148" s="62">
        <f>'AGS 2018 scenario'!AJ148-'Baseline GMFM 2018'!AJ148</f>
        <v>2.710517696378588</v>
      </c>
      <c r="AK148" s="62">
        <f>'AGS 2018 scenario'!AK148-'Baseline GMFM 2018'!AK148</f>
        <v>3.4371621979888687</v>
      </c>
      <c r="AL148" s="62">
        <f>'AGS 2018 scenario'!AL148-'Baseline GMFM 2018'!AL148</f>
        <v>4.3472537407923255</v>
      </c>
      <c r="AM148" s="62">
        <f>'AGS 2018 scenario'!AM148-'Baseline GMFM 2018'!AM148</f>
        <v>5.5625143329871207</v>
      </c>
      <c r="AN148" s="62">
        <f>'AGS 2018 scenario'!AN148-'Baseline GMFM 2018'!AN148</f>
        <v>6.9735892412224985</v>
      </c>
      <c r="AO148" s="62">
        <f>'AGS 2018 scenario'!AO148-'Baseline GMFM 2018'!AO148</f>
        <v>8.5672267449111814</v>
      </c>
      <c r="AP148" s="62">
        <f>'AGS 2018 scenario'!AP148-'Baseline GMFM 2018'!AP148</f>
        <v>10.289942857408732</v>
      </c>
      <c r="AQ148" s="62">
        <f>'AGS 2018 scenario'!AQ148-'Baseline GMFM 2018'!AQ148</f>
        <v>12.202472549591562</v>
      </c>
      <c r="AR148" s="62">
        <f>'AGS 2018 scenario'!AR148-'Baseline GMFM 2018'!AR148</f>
        <v>14.183418105286364</v>
      </c>
      <c r="AS148" s="62">
        <f>'AGS 2018 scenario'!AS148-'Baseline GMFM 2018'!AS148</f>
        <v>16.233075808842841</v>
      </c>
      <c r="AT148" s="62">
        <f>'AGS 2018 scenario'!AT148-'Baseline GMFM 2018'!AT148</f>
        <v>18.473807360231149</v>
      </c>
      <c r="AU148" s="62">
        <f>'AGS 2018 scenario'!AU148-'Baseline GMFM 2018'!AU148</f>
        <v>20.844316198969182</v>
      </c>
      <c r="AV148" s="62">
        <f>'AGS 2018 scenario'!AV148-'Baseline GMFM 2018'!AV148</f>
        <v>23.375969147790784</v>
      </c>
      <c r="AW148" s="62">
        <f>'AGS 2018 scenario'!AW148-'Baseline GMFM 2018'!AW148</f>
        <v>26.064296820345589</v>
      </c>
      <c r="AX148" s="62">
        <f>'AGS 2018 scenario'!AX148-'Baseline GMFM 2018'!AX148</f>
        <v>28.913694237955269</v>
      </c>
      <c r="AY148" s="67">
        <f>'AGS 2018 scenario'!AY148-'Baseline GMFM 2018'!AY148</f>
        <v>28.766488408333657</v>
      </c>
      <c r="AZ148" s="75">
        <f>'AGS 2018 scenario'!AZ148-'Baseline GMFM 2018'!AZ148</f>
        <v>4.5379056121852113E-2</v>
      </c>
      <c r="BA148" s="76">
        <f>'AGS 2018 scenario'!BA148-'Baseline GMFM 2018'!BA148</f>
        <v>1.6672005510136589E-3</v>
      </c>
      <c r="BB148" s="67">
        <f>'AGS 2018 scenario'!BB148-'Baseline GMFM 2018'!BB148</f>
        <v>26.064296820345589</v>
      </c>
      <c r="BC148" s="75">
        <f>'AGS 2018 scenario'!BC148-'Baseline GMFM 2018'!BC148</f>
        <v>4.0603045599308107E-2</v>
      </c>
      <c r="BD148" s="75">
        <f>'AGS 2018 scenario'!BD148-'Baseline GMFM 2018'!BD148</f>
        <v>1.5315687852599513E-3</v>
      </c>
      <c r="BE148" s="67">
        <f>'AGS 2018 scenario'!BE148-'Baseline GMFM 2018'!BE148</f>
        <v>23.375969147790784</v>
      </c>
      <c r="BF148" s="75">
        <f>'AGS 2018 scenario'!BF148-'Baseline GMFM 2018'!BF148</f>
        <v>3.6761419625161995E-2</v>
      </c>
      <c r="BG148" s="76">
        <f>'AGS 2018 scenario'!BG148-'Baseline GMFM 2018'!BG148</f>
        <v>1.3918056244488497E-3</v>
      </c>
      <c r="BH148" s="106">
        <f>'AGS 2018 scenario'!BH148-'Baseline GMFM 2018'!BH148</f>
        <v>20.844316198969182</v>
      </c>
      <c r="BI148" s="75">
        <f>'AGS 2018 scenario'!BI148-'Baseline GMFM 2018'!BI148</f>
        <v>3.7341439140896937E-2</v>
      </c>
      <c r="BJ148" s="76">
        <f>'AGS 2018 scenario'!BJ148-'Baseline GMFM 2018'!BJ148</f>
        <v>1.2655044360427858E-3</v>
      </c>
      <c r="BK148" s="106">
        <f>'AGS 2018 scenario'!BK148-'Baseline GMFM 2018'!BK148</f>
        <v>25.917090990723977</v>
      </c>
      <c r="BL148" s="75">
        <f>'AGS 2018 scenario'!BL148-'Baseline GMFM 2018'!BL148</f>
        <v>4.0879535637949438E-2</v>
      </c>
      <c r="BM148" s="76">
        <f>'AGS 2018 scenario'!BM148-'Baseline GMFM 2018'!BM148</f>
        <v>1.6022224400995544E-3</v>
      </c>
    </row>
    <row r="149" spans="1:65" x14ac:dyDescent="0.2">
      <c r="A149" s="51" t="s">
        <v>7</v>
      </c>
      <c r="B149" s="51" t="s">
        <v>149</v>
      </c>
      <c r="C149" s="62">
        <f>'AGS 2018 scenario'!C149-'Baseline GMFM 2018'!C149</f>
        <v>0</v>
      </c>
      <c r="D149" s="62">
        <f>'AGS 2018 scenario'!D149-'Baseline GMFM 2018'!D149</f>
        <v>0</v>
      </c>
      <c r="E149" s="62">
        <f>'AGS 2018 scenario'!E149-'Baseline GMFM 2018'!E149</f>
        <v>0</v>
      </c>
      <c r="F149" s="62">
        <f>'AGS 2018 scenario'!F149-'Baseline GMFM 2018'!F149</f>
        <v>0</v>
      </c>
      <c r="G149" s="62">
        <f>'AGS 2018 scenario'!G149-'Baseline GMFM 2018'!G149</f>
        <v>0</v>
      </c>
      <c r="H149" s="62">
        <f>'AGS 2018 scenario'!H149-'Baseline GMFM 2018'!H149</f>
        <v>0</v>
      </c>
      <c r="I149" s="62">
        <f>'AGS 2018 scenario'!I149-'Baseline GMFM 2018'!I149</f>
        <v>0</v>
      </c>
      <c r="J149" s="62">
        <f>'AGS 2018 scenario'!J149-'Baseline GMFM 2018'!J149</f>
        <v>0</v>
      </c>
      <c r="K149" s="62">
        <f>'AGS 2018 scenario'!K149-'Baseline GMFM 2018'!K149</f>
        <v>0</v>
      </c>
      <c r="L149" s="62">
        <f>'AGS 2018 scenario'!L149-'Baseline GMFM 2018'!L149</f>
        <v>0</v>
      </c>
      <c r="M149" s="62">
        <f>'AGS 2018 scenario'!M149-'Baseline GMFM 2018'!M149</f>
        <v>0</v>
      </c>
      <c r="N149" s="62">
        <f>'AGS 2018 scenario'!N149-'Baseline GMFM 2018'!N149</f>
        <v>0</v>
      </c>
      <c r="O149" s="62">
        <f>'AGS 2018 scenario'!O149-'Baseline GMFM 2018'!O149</f>
        <v>0</v>
      </c>
      <c r="P149" s="62">
        <f>'AGS 2018 scenario'!P149-'Baseline GMFM 2018'!P149</f>
        <v>0</v>
      </c>
      <c r="Q149" s="62">
        <f>'AGS 2018 scenario'!Q149-'Baseline GMFM 2018'!Q149</f>
        <v>0</v>
      </c>
      <c r="R149" s="62">
        <f>'AGS 2018 scenario'!R149-'Baseline GMFM 2018'!R149</f>
        <v>0</v>
      </c>
      <c r="S149" s="62">
        <f>'AGS 2018 scenario'!S149-'Baseline GMFM 2018'!S149</f>
        <v>0</v>
      </c>
      <c r="T149" s="62">
        <f>'AGS 2018 scenario'!T149-'Baseline GMFM 2018'!T149</f>
        <v>0</v>
      </c>
      <c r="U149" s="62">
        <f>'AGS 2018 scenario'!U149-'Baseline GMFM 2018'!U149</f>
        <v>0</v>
      </c>
      <c r="V149" s="62">
        <f>'AGS 2018 scenario'!V149-'Baseline GMFM 2018'!V149</f>
        <v>0</v>
      </c>
      <c r="W149" s="62">
        <f>'AGS 2018 scenario'!W149-'Baseline GMFM 2018'!W149</f>
        <v>0</v>
      </c>
      <c r="X149" s="62">
        <f>'AGS 2018 scenario'!X149-'Baseline GMFM 2018'!X149</f>
        <v>0</v>
      </c>
      <c r="Y149" s="62">
        <f>'AGS 2018 scenario'!Y149-'Baseline GMFM 2018'!Y149</f>
        <v>0</v>
      </c>
      <c r="Z149" s="62">
        <f>'AGS 2018 scenario'!Z149-'Baseline GMFM 2018'!Z149</f>
        <v>0</v>
      </c>
      <c r="AA149" s="62">
        <f>'AGS 2018 scenario'!AA149-'Baseline GMFM 2018'!AA149</f>
        <v>0</v>
      </c>
      <c r="AB149" s="116">
        <f>'AGS 2018 scenario'!AB149-'Baseline GMFM 2018'!AB149</f>
        <v>0</v>
      </c>
      <c r="AC149" s="62">
        <f>'AGS 2018 scenario'!AC149-'Baseline GMFM 2018'!AC149</f>
        <v>0</v>
      </c>
      <c r="AD149" s="62">
        <f>'AGS 2018 scenario'!AD149-'Baseline GMFM 2018'!AD149</f>
        <v>1.2001633687177673</v>
      </c>
      <c r="AE149" s="62">
        <f>'AGS 2018 scenario'!AE149-'Baseline GMFM 2018'!AE149</f>
        <v>3.1334332765081854</v>
      </c>
      <c r="AF149" s="62">
        <f>'AGS 2018 scenario'!AF149-'Baseline GMFM 2018'!AF149</f>
        <v>5.5615992138700676</v>
      </c>
      <c r="AG149" s="62">
        <f>'AGS 2018 scenario'!AG149-'Baseline GMFM 2018'!AG149</f>
        <v>8.9745501849201901</v>
      </c>
      <c r="AH149" s="62">
        <f>'AGS 2018 scenario'!AH149-'Baseline GMFM 2018'!AH149</f>
        <v>12.893593500603401</v>
      </c>
      <c r="AI149" s="62">
        <f>'AGS 2018 scenario'!AI149-'Baseline GMFM 2018'!AI149</f>
        <v>17.3231335060741</v>
      </c>
      <c r="AJ149" s="62">
        <f>'AGS 2018 scenario'!AJ149-'Baseline GMFM 2018'!AJ149</f>
        <v>22.266546915128856</v>
      </c>
      <c r="AK149" s="62">
        <f>'AGS 2018 scenario'!AK149-'Baseline GMFM 2018'!AK149</f>
        <v>28.219056450794596</v>
      </c>
      <c r="AL149" s="62">
        <f>'AGS 2018 scenario'!AL149-'Baseline GMFM 2018'!AL149</f>
        <v>35.681003473518103</v>
      </c>
      <c r="AM149" s="62">
        <f>'AGS 2018 scenario'!AM149-'Baseline GMFM 2018'!AM149</f>
        <v>45.64943087517895</v>
      </c>
      <c r="AN149" s="62">
        <f>'AGS 2018 scenario'!AN149-'Baseline GMFM 2018'!AN149</f>
        <v>57.154323878924515</v>
      </c>
      <c r="AO149" s="62">
        <f>'AGS 2018 scenario'!AO149-'Baseline GMFM 2018'!AO149</f>
        <v>70.205904710941468</v>
      </c>
      <c r="AP149" s="62">
        <f>'AGS 2018 scenario'!AP149-'Baseline GMFM 2018'!AP149</f>
        <v>84.322035413881167</v>
      </c>
      <c r="AQ149" s="62">
        <f>'AGS 2018 scenario'!AQ149-'Baseline GMFM 2018'!AQ149</f>
        <v>100.0441510917326</v>
      </c>
      <c r="AR149" s="62">
        <f>'AGS 2018 scenario'!AR149-'Baseline GMFM 2018'!AR149</f>
        <v>116.36802987579722</v>
      </c>
      <c r="AS149" s="62">
        <f>'AGS 2018 scenario'!AS149-'Baseline GMFM 2018'!AS149</f>
        <v>133.29906055276115</v>
      </c>
      <c r="AT149" s="62">
        <f>'AGS 2018 scenario'!AT149-'Baseline GMFM 2018'!AT149</f>
        <v>151.84919061277287</v>
      </c>
      <c r="AU149" s="62">
        <f>'AGS 2018 scenario'!AU149-'Baseline GMFM 2018'!AU149</f>
        <v>171.52557434529081</v>
      </c>
      <c r="AV149" s="62">
        <f>'AGS 2018 scenario'!AV149-'Baseline GMFM 2018'!AV149</f>
        <v>192.59934904068268</v>
      </c>
      <c r="AW149" s="62">
        <f>'AGS 2018 scenario'!AW149-'Baseline GMFM 2018'!AW149</f>
        <v>212.97373299231367</v>
      </c>
      <c r="AX149" s="62">
        <f>'AGS 2018 scenario'!AX149-'Baseline GMFM 2018'!AX149</f>
        <v>233.78005291932186</v>
      </c>
      <c r="AY149" s="67">
        <f>'AGS 2018 scenario'!AY149-'Baseline GMFM 2018'!AY149</f>
        <v>232.57988955060409</v>
      </c>
      <c r="AZ149" s="75">
        <f>'AGS 2018 scenario'!AZ149-'Baseline GMFM 2018'!AZ149</f>
        <v>6.2748224841344041E-2</v>
      </c>
      <c r="BA149" s="76">
        <f>'AGS 2018 scenario'!BA149-'Baseline GMFM 2018'!BA149</f>
        <v>2.5203989582243125E-3</v>
      </c>
      <c r="BB149" s="67">
        <f>'AGS 2018 scenario'!BB149-'Baseline GMFM 2018'!BB149</f>
        <v>212.97373299231367</v>
      </c>
      <c r="BC149" s="75">
        <f>'AGS 2018 scenario'!BC149-'Baseline GMFM 2018'!BC149</f>
        <v>5.665089990075925E-2</v>
      </c>
      <c r="BD149" s="75">
        <f>'AGS 2018 scenario'!BD149-'Baseline GMFM 2018'!BD149</f>
        <v>2.3260663786299762E-3</v>
      </c>
      <c r="BE149" s="67">
        <f>'AGS 2018 scenario'!BE149-'Baseline GMFM 2018'!BE149</f>
        <v>192.59934904068223</v>
      </c>
      <c r="BF149" s="75">
        <f>'AGS 2018 scenario'!BF149-'Baseline GMFM 2018'!BF149</f>
        <v>5.3697904782275208E-2</v>
      </c>
      <c r="BG149" s="76">
        <f>'AGS 2018 scenario'!BG149-'Baseline GMFM 2018'!BG149</f>
        <v>2.124102354397861E-3</v>
      </c>
      <c r="BH149" s="106">
        <f>'AGS 2018 scenario'!BH149-'Baseline GMFM 2018'!BH149</f>
        <v>171.52557434529081</v>
      </c>
      <c r="BI149" s="75">
        <f>'AGS 2018 scenario'!BI149-'Baseline GMFM 2018'!BI149</f>
        <v>5.0032589065962529E-2</v>
      </c>
      <c r="BJ149" s="76">
        <f>'AGS 2018 scenario'!BJ149-'Baseline GMFM 2018'!BJ149</f>
        <v>1.9105067185494207E-3</v>
      </c>
      <c r="BK149" s="106">
        <f>'AGS 2018 scenario'!BK149-'Baseline GMFM 2018'!BK149</f>
        <v>211.7735696235959</v>
      </c>
      <c r="BL149" s="75">
        <f>'AGS 2018 scenario'!BL149-'Baseline GMFM 2018'!BL149</f>
        <v>5.7130439662985089E-2</v>
      </c>
      <c r="BM149" s="76">
        <f>'AGS 2018 scenario'!BM149-'Baseline GMFM 2018'!BM149</f>
        <v>2.4345599701085519E-3</v>
      </c>
    </row>
    <row r="150" spans="1:65" x14ac:dyDescent="0.2">
      <c r="A150" s="51" t="s">
        <v>8</v>
      </c>
      <c r="B150" s="51" t="s">
        <v>149</v>
      </c>
      <c r="C150" s="62">
        <f>'AGS 2018 scenario'!C150-'Baseline GMFM 2018'!C150</f>
        <v>0</v>
      </c>
      <c r="D150" s="62">
        <f>'AGS 2018 scenario'!D150-'Baseline GMFM 2018'!D150</f>
        <v>0</v>
      </c>
      <c r="E150" s="62">
        <f>'AGS 2018 scenario'!E150-'Baseline GMFM 2018'!E150</f>
        <v>0</v>
      </c>
      <c r="F150" s="62">
        <f>'AGS 2018 scenario'!F150-'Baseline GMFM 2018'!F150</f>
        <v>0</v>
      </c>
      <c r="G150" s="62">
        <f>'AGS 2018 scenario'!G150-'Baseline GMFM 2018'!G150</f>
        <v>0</v>
      </c>
      <c r="H150" s="62">
        <f>'AGS 2018 scenario'!H150-'Baseline GMFM 2018'!H150</f>
        <v>0</v>
      </c>
      <c r="I150" s="62">
        <f>'AGS 2018 scenario'!I150-'Baseline GMFM 2018'!I150</f>
        <v>0</v>
      </c>
      <c r="J150" s="62">
        <f>'AGS 2018 scenario'!J150-'Baseline GMFM 2018'!J150</f>
        <v>0</v>
      </c>
      <c r="K150" s="62">
        <f>'AGS 2018 scenario'!K150-'Baseline GMFM 2018'!K150</f>
        <v>0</v>
      </c>
      <c r="L150" s="62">
        <f>'AGS 2018 scenario'!L150-'Baseline GMFM 2018'!L150</f>
        <v>0</v>
      </c>
      <c r="M150" s="62">
        <f>'AGS 2018 scenario'!M150-'Baseline GMFM 2018'!M150</f>
        <v>0</v>
      </c>
      <c r="N150" s="62">
        <f>'AGS 2018 scenario'!N150-'Baseline GMFM 2018'!N150</f>
        <v>0</v>
      </c>
      <c r="O150" s="62">
        <f>'AGS 2018 scenario'!O150-'Baseline GMFM 2018'!O150</f>
        <v>0</v>
      </c>
      <c r="P150" s="62">
        <f>'AGS 2018 scenario'!P150-'Baseline GMFM 2018'!P150</f>
        <v>0</v>
      </c>
      <c r="Q150" s="62">
        <f>'AGS 2018 scenario'!Q150-'Baseline GMFM 2018'!Q150</f>
        <v>0</v>
      </c>
      <c r="R150" s="62">
        <f>'AGS 2018 scenario'!R150-'Baseline GMFM 2018'!R150</f>
        <v>0</v>
      </c>
      <c r="S150" s="62">
        <f>'AGS 2018 scenario'!S150-'Baseline GMFM 2018'!S150</f>
        <v>0</v>
      </c>
      <c r="T150" s="62">
        <f>'AGS 2018 scenario'!T150-'Baseline GMFM 2018'!T150</f>
        <v>0</v>
      </c>
      <c r="U150" s="62">
        <f>'AGS 2018 scenario'!U150-'Baseline GMFM 2018'!U150</f>
        <v>0</v>
      </c>
      <c r="V150" s="62">
        <f>'AGS 2018 scenario'!V150-'Baseline GMFM 2018'!V150</f>
        <v>0</v>
      </c>
      <c r="W150" s="62">
        <f>'AGS 2018 scenario'!W150-'Baseline GMFM 2018'!W150</f>
        <v>0</v>
      </c>
      <c r="X150" s="62">
        <f>'AGS 2018 scenario'!X150-'Baseline GMFM 2018'!X150</f>
        <v>0</v>
      </c>
      <c r="Y150" s="62">
        <f>'AGS 2018 scenario'!Y150-'Baseline GMFM 2018'!Y150</f>
        <v>0</v>
      </c>
      <c r="Z150" s="62">
        <f>'AGS 2018 scenario'!Z150-'Baseline GMFM 2018'!Z150</f>
        <v>0</v>
      </c>
      <c r="AA150" s="62">
        <f>'AGS 2018 scenario'!AA150-'Baseline GMFM 2018'!AA150</f>
        <v>0</v>
      </c>
      <c r="AB150" s="116">
        <f>'AGS 2018 scenario'!AB150-'Baseline GMFM 2018'!AB150</f>
        <v>0</v>
      </c>
      <c r="AC150" s="62">
        <f>'AGS 2018 scenario'!AC150-'Baseline GMFM 2018'!AC150</f>
        <v>9.9999999929423211E-4</v>
      </c>
      <c r="AD150" s="62">
        <f>'AGS 2018 scenario'!AD150-'Baseline GMFM 2018'!AD150</f>
        <v>9.5052277704553489</v>
      </c>
      <c r="AE150" s="62">
        <f>'AGS 2018 scenario'!AE150-'Baseline GMFM 2018'!AE150</f>
        <v>24.83925659560191</v>
      </c>
      <c r="AF150" s="62">
        <f>'AGS 2018 scenario'!AF150-'Baseline GMFM 2018'!AF150</f>
        <v>44.161867860666462</v>
      </c>
      <c r="AG150" s="62">
        <f>'AGS 2018 scenario'!AG150-'Baseline GMFM 2018'!AG150</f>
        <v>71.338204049447086</v>
      </c>
      <c r="AH150" s="62">
        <f>'AGS 2018 scenario'!AH150-'Baseline GMFM 2018'!AH150</f>
        <v>102.71026413634354</v>
      </c>
      <c r="AI150" s="62">
        <f>'AGS 2018 scenario'!AI150-'Baseline GMFM 2018'!AI150</f>
        <v>138.26645035711044</v>
      </c>
      <c r="AJ150" s="62">
        <f>'AGS 2018 scenario'!AJ150-'Baseline GMFM 2018'!AJ150</f>
        <v>178.05375660080972</v>
      </c>
      <c r="AK150" s="62">
        <f>'AGS 2018 scenario'!AK150-'Baseline GMFM 2018'!AK150</f>
        <v>226.09558327240666</v>
      </c>
      <c r="AL150" s="62">
        <f>'AGS 2018 scenario'!AL150-'Baseline GMFM 2018'!AL150</f>
        <v>286.35508744539766</v>
      </c>
      <c r="AM150" s="62">
        <f>'AGS 2018 scenario'!AM150-'Baseline GMFM 2018'!AM150</f>
        <v>366.93783968957723</v>
      </c>
      <c r="AN150" s="62">
        <f>'AGS 2018 scenario'!AN150-'Baseline GMFM 2018'!AN150</f>
        <v>460.16308256234151</v>
      </c>
      <c r="AO150" s="62">
        <f>'AGS 2018 scenario'!AO150-'Baseline GMFM 2018'!AO150</f>
        <v>566.20833453390514</v>
      </c>
      <c r="AP150" s="62">
        <f>'AGS 2018 scenario'!AP150-'Baseline GMFM 2018'!AP150</f>
        <v>680.92030626633459</v>
      </c>
      <c r="AQ150" s="62">
        <f>'AGS 2018 scenario'!AQ150-'Baseline GMFM 2018'!AQ150</f>
        <v>808.35524440887821</v>
      </c>
      <c r="AR150" s="62">
        <f>'AGS 2018 scenario'!AR150-'Baseline GMFM 2018'!AR150</f>
        <v>941.02207692170305</v>
      </c>
      <c r="AS150" s="62">
        <f>'AGS 2018 scenario'!AS150-'Baseline GMFM 2018'!AS150</f>
        <v>1078.7831135223569</v>
      </c>
      <c r="AT150" s="62">
        <f>'AGS 2018 scenario'!AT150-'Baseline GMFM 2018'!AT150</f>
        <v>1229.8930351709405</v>
      </c>
      <c r="AU150" s="62">
        <f>'AGS 2018 scenario'!AU150-'Baseline GMFM 2018'!AU150</f>
        <v>1390.4354586335667</v>
      </c>
      <c r="AV150" s="62">
        <f>'AGS 2018 scenario'!AV150-'Baseline GMFM 2018'!AV150</f>
        <v>1562.6317921228911</v>
      </c>
      <c r="AW150" s="62">
        <f>'AGS 2018 scenario'!AW150-'Baseline GMFM 2018'!AW150</f>
        <v>1745.5165918036855</v>
      </c>
      <c r="AX150" s="62">
        <f>'AGS 2018 scenario'!AX150-'Baseline GMFM 2018'!AX150</f>
        <v>1939.6787390609061</v>
      </c>
      <c r="AY150" s="67">
        <f>'AGS 2018 scenario'!AY150-'Baseline GMFM 2018'!AY150</f>
        <v>1930.1735112904507</v>
      </c>
      <c r="AZ150" s="75">
        <f>'AGS 2018 scenario'!AZ150-'Baseline GMFM 2018'!AZ150</f>
        <v>0.24410809808776368</v>
      </c>
      <c r="BA150" s="76">
        <f>'AGS 2018 scenario'!BA150-'Baseline GMFM 2018'!BA150</f>
        <v>8.3540269406543466E-3</v>
      </c>
      <c r="BB150" s="67">
        <f>'AGS 2018 scenario'!BB150-'Baseline GMFM 2018'!BB150</f>
        <v>1745.5155918036862</v>
      </c>
      <c r="BC150" s="75">
        <f>'AGS 2018 scenario'!BC150-'Baseline GMFM 2018'!BC150</f>
        <v>0.22501999619829749</v>
      </c>
      <c r="BD150" s="75">
        <f>'AGS 2018 scenario'!BD150-'Baseline GMFM 2018'!BD150</f>
        <v>7.7133047990070036E-3</v>
      </c>
      <c r="BE150" s="67">
        <f>'AGS 2018 scenario'!BE150-'Baseline GMFM 2018'!BE150</f>
        <v>1562.6317921228901</v>
      </c>
      <c r="BF150" s="75">
        <f>'AGS 2018 scenario'!BF150-'Baseline GMFM 2018'!BF150</f>
        <v>0.20538425330790461</v>
      </c>
      <c r="BG150" s="76">
        <f>'AGS 2018 scenario'!BG150-'Baseline GMFM 2018'!BG150</f>
        <v>7.0326803946048067E-3</v>
      </c>
      <c r="BH150" s="106">
        <f>'AGS 2018 scenario'!BH150-'Baseline GMFM 2018'!BH150</f>
        <v>1390.4354586335667</v>
      </c>
      <c r="BI150" s="75">
        <f>'AGS 2018 scenario'!BI150-'Baseline GMFM 2018'!BI150</f>
        <v>0.1968639983431178</v>
      </c>
      <c r="BJ150" s="76">
        <f>'AGS 2018 scenario'!BJ150-'Baseline GMFM 2018'!BJ150</f>
        <v>6.3903723192026973E-3</v>
      </c>
      <c r="BK150" s="106">
        <f>'AGS 2018 scenario'!BK150-'Baseline GMFM 2018'!BK150</f>
        <v>1736.0113640332302</v>
      </c>
      <c r="BL150" s="75">
        <f>'AGS 2018 scenario'!BL150-'Baseline GMFM 2018'!BL150</f>
        <v>0.21952614689143718</v>
      </c>
      <c r="BM150" s="76">
        <f>'AGS 2018 scenario'!BM150-'Baseline GMFM 2018'!BM150</f>
        <v>8.0559040864229825E-3</v>
      </c>
    </row>
    <row r="151" spans="1:65" x14ac:dyDescent="0.2">
      <c r="A151" s="51" t="s">
        <v>9</v>
      </c>
      <c r="B151" s="51" t="s">
        <v>149</v>
      </c>
      <c r="C151" s="62">
        <f>'AGS 2018 scenario'!C151-'Baseline GMFM 2018'!C151</f>
        <v>0</v>
      </c>
      <c r="D151" s="62">
        <f>'AGS 2018 scenario'!D151-'Baseline GMFM 2018'!D151</f>
        <v>0</v>
      </c>
      <c r="E151" s="62">
        <f>'AGS 2018 scenario'!E151-'Baseline GMFM 2018'!E151</f>
        <v>0</v>
      </c>
      <c r="F151" s="62">
        <f>'AGS 2018 scenario'!F151-'Baseline GMFM 2018'!F151</f>
        <v>0</v>
      </c>
      <c r="G151" s="62">
        <f>'AGS 2018 scenario'!G151-'Baseline GMFM 2018'!G151</f>
        <v>0</v>
      </c>
      <c r="H151" s="62">
        <f>'AGS 2018 scenario'!H151-'Baseline GMFM 2018'!H151</f>
        <v>0</v>
      </c>
      <c r="I151" s="62">
        <f>'AGS 2018 scenario'!I151-'Baseline GMFM 2018'!I151</f>
        <v>0</v>
      </c>
      <c r="J151" s="62">
        <f>'AGS 2018 scenario'!J151-'Baseline GMFM 2018'!J151</f>
        <v>0</v>
      </c>
      <c r="K151" s="62">
        <f>'AGS 2018 scenario'!K151-'Baseline GMFM 2018'!K151</f>
        <v>0</v>
      </c>
      <c r="L151" s="62">
        <f>'AGS 2018 scenario'!L151-'Baseline GMFM 2018'!L151</f>
        <v>0</v>
      </c>
      <c r="M151" s="62">
        <f>'AGS 2018 scenario'!M151-'Baseline GMFM 2018'!M151</f>
        <v>0</v>
      </c>
      <c r="N151" s="62">
        <f>'AGS 2018 scenario'!N151-'Baseline GMFM 2018'!N151</f>
        <v>0</v>
      </c>
      <c r="O151" s="62">
        <f>'AGS 2018 scenario'!O151-'Baseline GMFM 2018'!O151</f>
        <v>0</v>
      </c>
      <c r="P151" s="62">
        <f>'AGS 2018 scenario'!P151-'Baseline GMFM 2018'!P151</f>
        <v>0</v>
      </c>
      <c r="Q151" s="62">
        <f>'AGS 2018 scenario'!Q151-'Baseline GMFM 2018'!Q151</f>
        <v>0</v>
      </c>
      <c r="R151" s="62">
        <f>'AGS 2018 scenario'!R151-'Baseline GMFM 2018'!R151</f>
        <v>0</v>
      </c>
      <c r="S151" s="62">
        <f>'AGS 2018 scenario'!S151-'Baseline GMFM 2018'!S151</f>
        <v>0</v>
      </c>
      <c r="T151" s="62">
        <f>'AGS 2018 scenario'!T151-'Baseline GMFM 2018'!T151</f>
        <v>0</v>
      </c>
      <c r="U151" s="62">
        <f>'AGS 2018 scenario'!U151-'Baseline GMFM 2018'!U151</f>
        <v>0</v>
      </c>
      <c r="V151" s="62">
        <f>'AGS 2018 scenario'!V151-'Baseline GMFM 2018'!V151</f>
        <v>0</v>
      </c>
      <c r="W151" s="62">
        <f>'AGS 2018 scenario'!W151-'Baseline GMFM 2018'!W151</f>
        <v>0</v>
      </c>
      <c r="X151" s="62">
        <f>'AGS 2018 scenario'!X151-'Baseline GMFM 2018'!X151</f>
        <v>0</v>
      </c>
      <c r="Y151" s="62">
        <f>'AGS 2018 scenario'!Y151-'Baseline GMFM 2018'!Y151</f>
        <v>0</v>
      </c>
      <c r="Z151" s="62">
        <f>'AGS 2018 scenario'!Z151-'Baseline GMFM 2018'!Z151</f>
        <v>0</v>
      </c>
      <c r="AA151" s="62">
        <f>'AGS 2018 scenario'!AA151-'Baseline GMFM 2018'!AA151</f>
        <v>8.0000000025393092E-4</v>
      </c>
      <c r="AB151" s="116">
        <f>'AGS 2018 scenario'!AB151-'Baseline GMFM 2018'!AB151</f>
        <v>5.0000000010186341E-4</v>
      </c>
      <c r="AC151" s="62">
        <f>'AGS 2018 scenario'!AC151-'Baseline GMFM 2018'!AC151</f>
        <v>-5.9999999984938768E-4</v>
      </c>
      <c r="AD151" s="62">
        <f>'AGS 2018 scenario'!AD151-'Baseline GMFM 2018'!AD151</f>
        <v>3.8049391618765185</v>
      </c>
      <c r="AE151" s="62">
        <f>'AGS 2018 scenario'!AE151-'Baseline GMFM 2018'!AE151</f>
        <v>9.9005355038630114</v>
      </c>
      <c r="AF151" s="62">
        <f>'AGS 2018 scenario'!AF151-'Baseline GMFM 2018'!AF151</f>
        <v>17.522472219520751</v>
      </c>
      <c r="AG151" s="62">
        <f>'AGS 2018 scenario'!AG151-'Baseline GMFM 2018'!AG151</f>
        <v>28.205224346969771</v>
      </c>
      <c r="AH151" s="62">
        <f>'AGS 2018 scenario'!AH151-'Baseline GMFM 2018'!AH151</f>
        <v>40.433624863012483</v>
      </c>
      <c r="AI151" s="62">
        <f>'AGS 2018 scenario'!AI151-'Baseline GMFM 2018'!AI151</f>
        <v>54.210081446474305</v>
      </c>
      <c r="AJ151" s="62">
        <f>'AGS 2018 scenario'!AJ151-'Baseline GMFM 2018'!AJ151</f>
        <v>69.540564067458945</v>
      </c>
      <c r="AK151" s="62">
        <f>'AGS 2018 scenario'!AK151-'Baseline GMFM 2018'!AK151</f>
        <v>87.956522462201974</v>
      </c>
      <c r="AL151" s="62">
        <f>'AGS 2018 scenario'!AL151-'Baseline GMFM 2018'!AL151</f>
        <v>110.99652325990746</v>
      </c>
      <c r="AM151" s="62">
        <f>'AGS 2018 scenario'!AM151-'Baseline GMFM 2018'!AM151</f>
        <v>141.730331316091</v>
      </c>
      <c r="AN151" s="62">
        <f>'AGS 2018 scenario'!AN151-'Baseline GMFM 2018'!AN151</f>
        <v>177.11018799381236</v>
      </c>
      <c r="AO151" s="62">
        <f>'AGS 2018 scenario'!AO151-'Baseline GMFM 2018'!AO151</f>
        <v>217.14272156277684</v>
      </c>
      <c r="AP151" s="62">
        <f>'AGS 2018 scenario'!AP151-'Baseline GMFM 2018'!AP151</f>
        <v>260.29779927643767</v>
      </c>
      <c r="AQ151" s="62">
        <f>'AGS 2018 scenario'!AQ151-'Baseline GMFM 2018'!AQ151</f>
        <v>308.15410954093386</v>
      </c>
      <c r="AR151" s="62">
        <f>'AGS 2018 scenario'!AR151-'Baseline GMFM 2018'!AR151</f>
        <v>357.64227986571177</v>
      </c>
      <c r="AS151" s="62">
        <f>'AGS 2018 scenario'!AS151-'Baseline GMFM 2018'!AS151</f>
        <v>408.7551693109267</v>
      </c>
      <c r="AT151" s="62">
        <f>'AGS 2018 scenario'!AT151-'Baseline GMFM 2018'!AT151</f>
        <v>464.58192086265717</v>
      </c>
      <c r="AU151" s="62">
        <f>'AGS 2018 scenario'!AU151-'Baseline GMFM 2018'!AU151</f>
        <v>523.59463470138644</v>
      </c>
      <c r="AV151" s="62">
        <f>'AGS 2018 scenario'!AV151-'Baseline GMFM 2018'!AV151</f>
        <v>586.59817705500291</v>
      </c>
      <c r="AW151" s="62">
        <f>'AGS 2018 scenario'!AW151-'Baseline GMFM 2018'!AW151</f>
        <v>650.61636331434738</v>
      </c>
      <c r="AX151" s="62">
        <f>'AGS 2018 scenario'!AX151-'Baseline GMFM 2018'!AX151</f>
        <v>718.5095098036918</v>
      </c>
      <c r="AY151" s="67">
        <f>'AGS 2018 scenario'!AY151-'Baseline GMFM 2018'!AY151</f>
        <v>714.70457064181528</v>
      </c>
      <c r="AZ151" s="75">
        <f>'AGS 2018 scenario'!AZ151-'Baseline GMFM 2018'!AZ151</f>
        <v>0.23347955752683147</v>
      </c>
      <c r="BA151" s="76">
        <f>'AGS 2018 scenario'!BA151-'Baseline GMFM 2018'!BA151</f>
        <v>8.8860454361650021E-3</v>
      </c>
      <c r="BB151" s="67">
        <f>'AGS 2018 scenario'!BB151-'Baseline GMFM 2018'!BB151</f>
        <v>650.61696331434723</v>
      </c>
      <c r="BC151" s="75">
        <f>'AGS 2018 scenario'!BC151-'Baseline GMFM 2018'!BC151</f>
        <v>0.21293523341504259</v>
      </c>
      <c r="BD151" s="75">
        <f>'AGS 2018 scenario'!BD151-'Baseline GMFM 2018'!BD151</f>
        <v>8.2103170611467213E-3</v>
      </c>
      <c r="BE151" s="67">
        <f>'AGS 2018 scenario'!BE151-'Baseline GMFM 2018'!BE151</f>
        <v>586.5976770550028</v>
      </c>
      <c r="BF151" s="75">
        <f>'AGS 2018 scenario'!BF151-'Baseline GMFM 2018'!BF151</f>
        <v>0.20152073759445349</v>
      </c>
      <c r="BG151" s="76">
        <f>'AGS 2018 scenario'!BG151-'Baseline GMFM 2018'!BG151</f>
        <v>7.519927844978902E-3</v>
      </c>
      <c r="BH151" s="106">
        <f>'AGS 2018 scenario'!BH151-'Baseline GMFM 2018'!BH151</f>
        <v>523.59383470138619</v>
      </c>
      <c r="BI151" s="75">
        <f>'AGS 2018 scenario'!BI151-'Baseline GMFM 2018'!BI151</f>
        <v>0.18600565219758447</v>
      </c>
      <c r="BJ151" s="76">
        <f>'AGS 2018 scenario'!BJ151-'Baseline GMFM 2018'!BJ151</f>
        <v>6.8128633101796066E-3</v>
      </c>
      <c r="BK151" s="106">
        <f>'AGS 2018 scenario'!BK151-'Baseline GMFM 2018'!BK151</f>
        <v>646.81142415247086</v>
      </c>
      <c r="BL151" s="75">
        <f>'AGS 2018 scenario'!BL151-'Baseline GMFM 2018'!BL151</f>
        <v>0.21128387928171105</v>
      </c>
      <c r="BM151" s="76">
        <f>'AGS 2018 scenario'!BM151-'Baseline GMFM 2018'!BM151</f>
        <v>8.5821205216463081E-3</v>
      </c>
    </row>
    <row r="152" spans="1:65" x14ac:dyDescent="0.2">
      <c r="A152" s="51" t="s">
        <v>10</v>
      </c>
      <c r="B152" s="51" t="s">
        <v>149</v>
      </c>
      <c r="C152" s="62">
        <f>'AGS 2018 scenario'!C152-'Baseline GMFM 2018'!C152</f>
        <v>0</v>
      </c>
      <c r="D152" s="62">
        <f>'AGS 2018 scenario'!D152-'Baseline GMFM 2018'!D152</f>
        <v>0</v>
      </c>
      <c r="E152" s="62">
        <f>'AGS 2018 scenario'!E152-'Baseline GMFM 2018'!E152</f>
        <v>0</v>
      </c>
      <c r="F152" s="62">
        <f>'AGS 2018 scenario'!F152-'Baseline GMFM 2018'!F152</f>
        <v>0</v>
      </c>
      <c r="G152" s="62">
        <f>'AGS 2018 scenario'!G152-'Baseline GMFM 2018'!G152</f>
        <v>0</v>
      </c>
      <c r="H152" s="62">
        <f>'AGS 2018 scenario'!H152-'Baseline GMFM 2018'!H152</f>
        <v>0</v>
      </c>
      <c r="I152" s="62">
        <f>'AGS 2018 scenario'!I152-'Baseline GMFM 2018'!I152</f>
        <v>0</v>
      </c>
      <c r="J152" s="62">
        <f>'AGS 2018 scenario'!J152-'Baseline GMFM 2018'!J152</f>
        <v>0</v>
      </c>
      <c r="K152" s="62">
        <f>'AGS 2018 scenario'!K152-'Baseline GMFM 2018'!K152</f>
        <v>0</v>
      </c>
      <c r="L152" s="62">
        <f>'AGS 2018 scenario'!L152-'Baseline GMFM 2018'!L152</f>
        <v>0</v>
      </c>
      <c r="M152" s="62">
        <f>'AGS 2018 scenario'!M152-'Baseline GMFM 2018'!M152</f>
        <v>0</v>
      </c>
      <c r="N152" s="62">
        <f>'AGS 2018 scenario'!N152-'Baseline GMFM 2018'!N152</f>
        <v>0</v>
      </c>
      <c r="O152" s="62">
        <f>'AGS 2018 scenario'!O152-'Baseline GMFM 2018'!O152</f>
        <v>0</v>
      </c>
      <c r="P152" s="62">
        <f>'AGS 2018 scenario'!P152-'Baseline GMFM 2018'!P152</f>
        <v>0</v>
      </c>
      <c r="Q152" s="62">
        <f>'AGS 2018 scenario'!Q152-'Baseline GMFM 2018'!Q152</f>
        <v>0</v>
      </c>
      <c r="R152" s="62">
        <f>'AGS 2018 scenario'!R152-'Baseline GMFM 2018'!R152</f>
        <v>0</v>
      </c>
      <c r="S152" s="62">
        <f>'AGS 2018 scenario'!S152-'Baseline GMFM 2018'!S152</f>
        <v>0</v>
      </c>
      <c r="T152" s="62">
        <f>'AGS 2018 scenario'!T152-'Baseline GMFM 2018'!T152</f>
        <v>0</v>
      </c>
      <c r="U152" s="62">
        <f>'AGS 2018 scenario'!U152-'Baseline GMFM 2018'!U152</f>
        <v>0</v>
      </c>
      <c r="V152" s="62">
        <f>'AGS 2018 scenario'!V152-'Baseline GMFM 2018'!V152</f>
        <v>0</v>
      </c>
      <c r="W152" s="62">
        <f>'AGS 2018 scenario'!W152-'Baseline GMFM 2018'!W152</f>
        <v>0</v>
      </c>
      <c r="X152" s="62">
        <f>'AGS 2018 scenario'!X152-'Baseline GMFM 2018'!X152</f>
        <v>0</v>
      </c>
      <c r="Y152" s="62">
        <f>'AGS 2018 scenario'!Y152-'Baseline GMFM 2018'!Y152</f>
        <v>0</v>
      </c>
      <c r="Z152" s="62">
        <f>'AGS 2018 scenario'!Z152-'Baseline GMFM 2018'!Z152</f>
        <v>0</v>
      </c>
      <c r="AA152" s="62">
        <f>'AGS 2018 scenario'!AA152-'Baseline GMFM 2018'!AA152</f>
        <v>5.0000000010186341E-4</v>
      </c>
      <c r="AB152" s="116">
        <f>'AGS 2018 scenario'!AB152-'Baseline GMFM 2018'!AB152</f>
        <v>3.9999999989959178E-4</v>
      </c>
      <c r="AC152" s="62">
        <f>'AGS 2018 scenario'!AC152-'Baseline GMFM 2018'!AC152</f>
        <v>-4.9999999987448973E-4</v>
      </c>
      <c r="AD152" s="62">
        <f>'AGS 2018 scenario'!AD152-'Baseline GMFM 2018'!AD152</f>
        <v>2.1566491137864432</v>
      </c>
      <c r="AE152" s="62">
        <f>'AGS 2018 scenario'!AE152-'Baseline GMFM 2018'!AE152</f>
        <v>5.6383751150438002</v>
      </c>
      <c r="AF152" s="62">
        <f>'AGS 2018 scenario'!AF152-'Baseline GMFM 2018'!AF152</f>
        <v>10.056964123098396</v>
      </c>
      <c r="AG152" s="62">
        <f>'AGS 2018 scenario'!AG152-'Baseline GMFM 2018'!AG152</f>
        <v>16.328039614097634</v>
      </c>
      <c r="AH152" s="62">
        <f>'AGS 2018 scenario'!AH152-'Baseline GMFM 2018'!AH152</f>
        <v>23.536989131290738</v>
      </c>
      <c r="AI152" s="62">
        <f>'AGS 2018 scenario'!AI152-'Baseline GMFM 2018'!AI152</f>
        <v>31.700196552494162</v>
      </c>
      <c r="AJ152" s="62">
        <f>'AGS 2018 scenario'!AJ152-'Baseline GMFM 2018'!AJ152</f>
        <v>40.821446835255529</v>
      </c>
      <c r="AK152" s="62">
        <f>'AGS 2018 scenario'!AK152-'Baseline GMFM 2018'!AK152</f>
        <v>51.79559364365241</v>
      </c>
      <c r="AL152" s="62">
        <f>'AGS 2018 scenario'!AL152-'Baseline GMFM 2018'!AL152</f>
        <v>65.587888557249244</v>
      </c>
      <c r="AM152" s="62">
        <f>'AGS 2018 scenario'!AM152-'Baseline GMFM 2018'!AM152</f>
        <v>84.039756368428243</v>
      </c>
      <c r="AN152" s="62">
        <f>'AGS 2018 scenario'!AN152-'Baseline GMFM 2018'!AN152</f>
        <v>105.35461780572859</v>
      </c>
      <c r="AO152" s="62">
        <f>'AGS 2018 scenario'!AO152-'Baseline GMFM 2018'!AO152</f>
        <v>129.58901324035833</v>
      </c>
      <c r="AP152" s="62">
        <f>'AGS 2018 scenario'!AP152-'Baseline GMFM 2018'!AP152</f>
        <v>155.97067053566025</v>
      </c>
      <c r="AQ152" s="62">
        <f>'AGS 2018 scenario'!AQ152-'Baseline GMFM 2018'!AQ152</f>
        <v>185.43486963906662</v>
      </c>
      <c r="AR152" s="62">
        <f>'AGS 2018 scenario'!AR152-'Baseline GMFM 2018'!AR152</f>
        <v>215.87252083788508</v>
      </c>
      <c r="AS152" s="62">
        <f>'AGS 2018 scenario'!AS152-'Baseline GMFM 2018'!AS152</f>
        <v>247.40389275317739</v>
      </c>
      <c r="AT152" s="62">
        <f>'AGS 2018 scenario'!AT152-'Baseline GMFM 2018'!AT152</f>
        <v>281.97194315697379</v>
      </c>
      <c r="AU152" s="62">
        <f>'AGS 2018 scenario'!AU152-'Baseline GMFM 2018'!AU152</f>
        <v>318.69102935372894</v>
      </c>
      <c r="AV152" s="62">
        <f>'AGS 2018 scenario'!AV152-'Baseline GMFM 2018'!AV152</f>
        <v>358.03993275568428</v>
      </c>
      <c r="AW152" s="62">
        <f>'AGS 2018 scenario'!AW152-'Baseline GMFM 2018'!AW152</f>
        <v>399.80673197508759</v>
      </c>
      <c r="AX152" s="62">
        <f>'AGS 2018 scenario'!AX152-'Baseline GMFM 2018'!AX152</f>
        <v>444.05482844413609</v>
      </c>
      <c r="AY152" s="67">
        <f>'AGS 2018 scenario'!AY152-'Baseline GMFM 2018'!AY152</f>
        <v>441.89817933034965</v>
      </c>
      <c r="AZ152" s="75">
        <f>'AGS 2018 scenario'!AZ152-'Baseline GMFM 2018'!AZ152</f>
        <v>0.24620226265421991</v>
      </c>
      <c r="BA152" s="76">
        <f>'AGS 2018 scenario'!BA152-'Baseline GMFM 2018'!BA152</f>
        <v>8.3576117934811567E-3</v>
      </c>
      <c r="BB152" s="67">
        <f>'AGS 2018 scenario'!BB152-'Baseline GMFM 2018'!BB152</f>
        <v>399.80723197508746</v>
      </c>
      <c r="BC152" s="75">
        <f>'AGS 2018 scenario'!BC152-'Baseline GMFM 2018'!BC152</f>
        <v>0.22252436544736354</v>
      </c>
      <c r="BD152" s="75">
        <f>'AGS 2018 scenario'!BD152-'Baseline GMFM 2018'!BD152</f>
        <v>7.7090233697294508E-3</v>
      </c>
      <c r="BE152" s="67">
        <f>'AGS 2018 scenario'!BE152-'Baseline GMFM 2018'!BE152</f>
        <v>358.03953275568438</v>
      </c>
      <c r="BF152" s="75">
        <f>'AGS 2018 scenario'!BF152-'Baseline GMFM 2018'!BF152</f>
        <v>0.2000993184683138</v>
      </c>
      <c r="BG152" s="76">
        <f>'AGS 2018 scenario'!BG152-'Baseline GMFM 2018'!BG152</f>
        <v>7.0235022978937245E-3</v>
      </c>
      <c r="BH152" s="106">
        <f>'AGS 2018 scenario'!BH152-'Baseline GMFM 2018'!BH152</f>
        <v>318.69052935372883</v>
      </c>
      <c r="BI152" s="75">
        <f>'AGS 2018 scenario'!BI152-'Baseline GMFM 2018'!BI152</f>
        <v>0.18828799065936802</v>
      </c>
      <c r="BJ152" s="76">
        <f>'AGS 2018 scenario'!BJ152-'Baseline GMFM 2018'!BJ152</f>
        <v>6.3761214884212603E-3</v>
      </c>
      <c r="BK152" s="106">
        <f>'AGS 2018 scenario'!BK152-'Baseline GMFM 2018'!BK152</f>
        <v>397.65008286130114</v>
      </c>
      <c r="BL152" s="75">
        <f>'AGS 2018 scenario'!BL152-'Baseline GMFM 2018'!BL152</f>
        <v>0.22152133621796249</v>
      </c>
      <c r="BM152" s="76">
        <f>'AGS 2018 scenario'!BM152-'Baseline GMFM 2018'!BM152</f>
        <v>8.0597655097554011E-3</v>
      </c>
    </row>
    <row r="153" spans="1:65" x14ac:dyDescent="0.2">
      <c r="A153" s="51" t="s">
        <v>11</v>
      </c>
      <c r="B153" s="51" t="s">
        <v>149</v>
      </c>
      <c r="C153" s="62">
        <f>'AGS 2018 scenario'!C153-'Baseline GMFM 2018'!C153</f>
        <v>0</v>
      </c>
      <c r="D153" s="62">
        <f>'AGS 2018 scenario'!D153-'Baseline GMFM 2018'!D153</f>
        <v>0</v>
      </c>
      <c r="E153" s="62">
        <f>'AGS 2018 scenario'!E153-'Baseline GMFM 2018'!E153</f>
        <v>0</v>
      </c>
      <c r="F153" s="62">
        <f>'AGS 2018 scenario'!F153-'Baseline GMFM 2018'!F153</f>
        <v>0</v>
      </c>
      <c r="G153" s="62">
        <f>'AGS 2018 scenario'!G153-'Baseline GMFM 2018'!G153</f>
        <v>0</v>
      </c>
      <c r="H153" s="62">
        <f>'AGS 2018 scenario'!H153-'Baseline GMFM 2018'!H153</f>
        <v>0</v>
      </c>
      <c r="I153" s="62">
        <f>'AGS 2018 scenario'!I153-'Baseline GMFM 2018'!I153</f>
        <v>0</v>
      </c>
      <c r="J153" s="62">
        <f>'AGS 2018 scenario'!J153-'Baseline GMFM 2018'!J153</f>
        <v>0</v>
      </c>
      <c r="K153" s="62">
        <f>'AGS 2018 scenario'!K153-'Baseline GMFM 2018'!K153</f>
        <v>0</v>
      </c>
      <c r="L153" s="62">
        <f>'AGS 2018 scenario'!L153-'Baseline GMFM 2018'!L153</f>
        <v>0</v>
      </c>
      <c r="M153" s="62">
        <f>'AGS 2018 scenario'!M153-'Baseline GMFM 2018'!M153</f>
        <v>0</v>
      </c>
      <c r="N153" s="62">
        <f>'AGS 2018 scenario'!N153-'Baseline GMFM 2018'!N153</f>
        <v>0</v>
      </c>
      <c r="O153" s="62">
        <f>'AGS 2018 scenario'!O153-'Baseline GMFM 2018'!O153</f>
        <v>0</v>
      </c>
      <c r="P153" s="62">
        <f>'AGS 2018 scenario'!P153-'Baseline GMFM 2018'!P153</f>
        <v>0</v>
      </c>
      <c r="Q153" s="62">
        <f>'AGS 2018 scenario'!Q153-'Baseline GMFM 2018'!Q153</f>
        <v>0</v>
      </c>
      <c r="R153" s="62">
        <f>'AGS 2018 scenario'!R153-'Baseline GMFM 2018'!R153</f>
        <v>0</v>
      </c>
      <c r="S153" s="62">
        <f>'AGS 2018 scenario'!S153-'Baseline GMFM 2018'!S153</f>
        <v>0</v>
      </c>
      <c r="T153" s="62">
        <f>'AGS 2018 scenario'!T153-'Baseline GMFM 2018'!T153</f>
        <v>0</v>
      </c>
      <c r="U153" s="62">
        <f>'AGS 2018 scenario'!U153-'Baseline GMFM 2018'!U153</f>
        <v>0</v>
      </c>
      <c r="V153" s="62">
        <f>'AGS 2018 scenario'!V153-'Baseline GMFM 2018'!V153</f>
        <v>0</v>
      </c>
      <c r="W153" s="62">
        <f>'AGS 2018 scenario'!W153-'Baseline GMFM 2018'!W153</f>
        <v>0</v>
      </c>
      <c r="X153" s="62">
        <f>'AGS 2018 scenario'!X153-'Baseline GMFM 2018'!X153</f>
        <v>0</v>
      </c>
      <c r="Y153" s="62">
        <f>'AGS 2018 scenario'!Y153-'Baseline GMFM 2018'!Y153</f>
        <v>0</v>
      </c>
      <c r="Z153" s="62">
        <f>'AGS 2018 scenario'!Z153-'Baseline GMFM 2018'!Z153</f>
        <v>0</v>
      </c>
      <c r="AA153" s="62">
        <f>'AGS 2018 scenario'!AA153-'Baseline GMFM 2018'!AA153</f>
        <v>-9.0000000000145519E-4</v>
      </c>
      <c r="AB153" s="116">
        <f>'AGS 2018 scenario'!AB153-'Baseline GMFM 2018'!AB153</f>
        <v>-3.9999999989959178E-4</v>
      </c>
      <c r="AC153" s="62">
        <f>'AGS 2018 scenario'!AC153-'Baseline GMFM 2018'!AC153</f>
        <v>3.0000000015206751E-4</v>
      </c>
      <c r="AD153" s="62">
        <f>'AGS 2018 scenario'!AD153-'Baseline GMFM 2018'!AD153</f>
        <v>13.139144327361464</v>
      </c>
      <c r="AE153" s="62">
        <f>'AGS 2018 scenario'!AE153-'Baseline GMFM 2018'!AE153</f>
        <v>34.220656501204758</v>
      </c>
      <c r="AF153" s="62">
        <f>'AGS 2018 scenario'!AF153-'Baseline GMFM 2018'!AF153</f>
        <v>60.644994436659999</v>
      </c>
      <c r="AG153" s="62">
        <f>'AGS 2018 scenario'!AG153-'Baseline GMFM 2018'!AG153</f>
        <v>97.717578725605563</v>
      </c>
      <c r="AH153" s="62">
        <f>'AGS 2018 scenario'!AH153-'Baseline GMFM 2018'!AH153</f>
        <v>140.19705447410342</v>
      </c>
      <c r="AI153" s="62">
        <f>'AGS 2018 scenario'!AI153-'Baseline GMFM 2018'!AI153</f>
        <v>188.11477865212328</v>
      </c>
      <c r="AJ153" s="62">
        <f>'AGS 2018 scenario'!AJ153-'Baseline GMFM 2018'!AJ153</f>
        <v>241.49256619781772</v>
      </c>
      <c r="AK153" s="62">
        <f>'AGS 2018 scenario'!AK153-'Baseline GMFM 2018'!AK153</f>
        <v>305.67704812256943</v>
      </c>
      <c r="AL153" s="62">
        <f>'AGS 2018 scenario'!AL153-'Baseline GMFM 2018'!AL153</f>
        <v>386.03903576879566</v>
      </c>
      <c r="AM153" s="62">
        <f>'AGS 2018 scenario'!AM153-'Baseline GMFM 2018'!AM153</f>
        <v>493.32983205798428</v>
      </c>
      <c r="AN153" s="62">
        <f>'AGS 2018 scenario'!AN153-'Baseline GMFM 2018'!AN153</f>
        <v>616.99001035900801</v>
      </c>
      <c r="AO153" s="62">
        <f>'AGS 2018 scenario'!AO153-'Baseline GMFM 2018'!AO153</f>
        <v>757.11685736677828</v>
      </c>
      <c r="AP153" s="62">
        <f>'AGS 2018 scenario'!AP153-'Baseline GMFM 2018'!AP153</f>
        <v>908.42053818380919</v>
      </c>
      <c r="AQ153" s="62">
        <f>'AGS 2018 scenario'!AQ153-'Baseline GMFM 2018'!AQ153</f>
        <v>1076.2796437624502</v>
      </c>
      <c r="AR153" s="62">
        <f>'AGS 2018 scenario'!AR153-'Baseline GMFM 2018'!AR153</f>
        <v>1250.030444484024</v>
      </c>
      <c r="AS153" s="62">
        <f>'AGS 2018 scenario'!AS153-'Baseline GMFM 2018'!AS153</f>
        <v>1429.9059853627796</v>
      </c>
      <c r="AT153" s="62">
        <f>'AGS 2018 scenario'!AT153-'Baseline GMFM 2018'!AT153</f>
        <v>1626.3568610365119</v>
      </c>
      <c r="AU153" s="62">
        <f>'AGS 2018 scenario'!AU153-'Baseline GMFM 2018'!AU153</f>
        <v>1834.5608612612832</v>
      </c>
      <c r="AV153" s="62">
        <f>'AGS 2018 scenario'!AV153-'Baseline GMFM 2018'!AV153</f>
        <v>2057.0870040360969</v>
      </c>
      <c r="AW153" s="62">
        <f>'AGS 2018 scenario'!AW153-'Baseline GMFM 2018'!AW153</f>
        <v>2295.2689512649804</v>
      </c>
      <c r="AX153" s="62">
        <f>'AGS 2018 scenario'!AX153-'Baseline GMFM 2018'!AX153</f>
        <v>2548.7345715485453</v>
      </c>
      <c r="AY153" s="67">
        <f>'AGS 2018 scenario'!AY153-'Baseline GMFM 2018'!AY153</f>
        <v>2535.5954272211834</v>
      </c>
      <c r="AZ153" s="75">
        <f>'AGS 2018 scenario'!AZ153-'Baseline GMFM 2018'!AZ153</f>
        <v>0.71454704722421336</v>
      </c>
      <c r="BA153" s="76">
        <f>'AGS 2018 scenario'!BA153-'Baseline GMFM 2018'!BA153</f>
        <v>1.8458001759987797E-2</v>
      </c>
      <c r="BB153" s="67">
        <f>'AGS 2018 scenario'!BB153-'Baseline GMFM 2018'!BB153</f>
        <v>2295.2686512649802</v>
      </c>
      <c r="BC153" s="75">
        <f>'AGS 2018 scenario'!BC153-'Baseline GMFM 2018'!BC153</f>
        <v>0.67487821755223709</v>
      </c>
      <c r="BD153" s="75">
        <f>'AGS 2018 scenario'!BD153-'Baseline GMFM 2018'!BD153</f>
        <v>1.7385384639554413E-2</v>
      </c>
      <c r="BE153" s="67">
        <f>'AGS 2018 scenario'!BE153-'Baseline GMFM 2018'!BE153</f>
        <v>2057.0874040360973</v>
      </c>
      <c r="BF153" s="75">
        <f>'AGS 2018 scenario'!BF153-'Baseline GMFM 2018'!BF153</f>
        <v>0.62626204213578018</v>
      </c>
      <c r="BG153" s="76">
        <f>'AGS 2018 scenario'!BG153-'Baseline GMFM 2018'!BG153</f>
        <v>1.6126707345261115E-2</v>
      </c>
      <c r="BH153" s="106">
        <f>'AGS 2018 scenario'!BH153-'Baseline GMFM 2018'!BH153</f>
        <v>1834.5617612612828</v>
      </c>
      <c r="BI153" s="75">
        <f>'AGS 2018 scenario'!BI153-'Baseline GMFM 2018'!BI153</f>
        <v>0.59395401814535631</v>
      </c>
      <c r="BJ153" s="76">
        <f>'AGS 2018 scenario'!BJ153-'Baseline GMFM 2018'!BJ153</f>
        <v>1.4904816558036993E-2</v>
      </c>
      <c r="BK153" s="106">
        <f>'AGS 2018 scenario'!BK153-'Baseline GMFM 2018'!BK153</f>
        <v>2282.1298069376185</v>
      </c>
      <c r="BL153" s="75">
        <f>'AGS 2018 scenario'!BL153-'Baseline GMFM 2018'!BL153</f>
        <v>0.64300183063058569</v>
      </c>
      <c r="BM153" s="76">
        <f>'AGS 2018 scenario'!BM153-'Baseline GMFM 2018'!BM153</f>
        <v>1.8095235605981808E-2</v>
      </c>
    </row>
    <row r="154" spans="1:65" x14ac:dyDescent="0.2">
      <c r="A154" s="51" t="s">
        <v>12</v>
      </c>
      <c r="B154" s="51" t="s">
        <v>149</v>
      </c>
      <c r="C154" s="62">
        <f>'AGS 2018 scenario'!C154-'Baseline GMFM 2018'!C154</f>
        <v>0</v>
      </c>
      <c r="D154" s="62">
        <f>'AGS 2018 scenario'!D154-'Baseline GMFM 2018'!D154</f>
        <v>0</v>
      </c>
      <c r="E154" s="62">
        <f>'AGS 2018 scenario'!E154-'Baseline GMFM 2018'!E154</f>
        <v>0</v>
      </c>
      <c r="F154" s="62">
        <f>'AGS 2018 scenario'!F154-'Baseline GMFM 2018'!F154</f>
        <v>0</v>
      </c>
      <c r="G154" s="62">
        <f>'AGS 2018 scenario'!G154-'Baseline GMFM 2018'!G154</f>
        <v>0</v>
      </c>
      <c r="H154" s="62">
        <f>'AGS 2018 scenario'!H154-'Baseline GMFM 2018'!H154</f>
        <v>0</v>
      </c>
      <c r="I154" s="62">
        <f>'AGS 2018 scenario'!I154-'Baseline GMFM 2018'!I154</f>
        <v>0</v>
      </c>
      <c r="J154" s="62">
        <f>'AGS 2018 scenario'!J154-'Baseline GMFM 2018'!J154</f>
        <v>0</v>
      </c>
      <c r="K154" s="62">
        <f>'AGS 2018 scenario'!K154-'Baseline GMFM 2018'!K154</f>
        <v>0</v>
      </c>
      <c r="L154" s="62">
        <f>'AGS 2018 scenario'!L154-'Baseline GMFM 2018'!L154</f>
        <v>0</v>
      </c>
      <c r="M154" s="62">
        <f>'AGS 2018 scenario'!M154-'Baseline GMFM 2018'!M154</f>
        <v>0</v>
      </c>
      <c r="N154" s="62">
        <f>'AGS 2018 scenario'!N154-'Baseline GMFM 2018'!N154</f>
        <v>0</v>
      </c>
      <c r="O154" s="62">
        <f>'AGS 2018 scenario'!O154-'Baseline GMFM 2018'!O154</f>
        <v>0</v>
      </c>
      <c r="P154" s="62">
        <f>'AGS 2018 scenario'!P154-'Baseline GMFM 2018'!P154</f>
        <v>0</v>
      </c>
      <c r="Q154" s="62">
        <f>'AGS 2018 scenario'!Q154-'Baseline GMFM 2018'!Q154</f>
        <v>0</v>
      </c>
      <c r="R154" s="62">
        <f>'AGS 2018 scenario'!R154-'Baseline GMFM 2018'!R154</f>
        <v>0</v>
      </c>
      <c r="S154" s="62">
        <f>'AGS 2018 scenario'!S154-'Baseline GMFM 2018'!S154</f>
        <v>0</v>
      </c>
      <c r="T154" s="62">
        <f>'AGS 2018 scenario'!T154-'Baseline GMFM 2018'!T154</f>
        <v>0</v>
      </c>
      <c r="U154" s="62">
        <f>'AGS 2018 scenario'!U154-'Baseline GMFM 2018'!U154</f>
        <v>0</v>
      </c>
      <c r="V154" s="62">
        <f>'AGS 2018 scenario'!V154-'Baseline GMFM 2018'!V154</f>
        <v>0</v>
      </c>
      <c r="W154" s="62">
        <f>'AGS 2018 scenario'!W154-'Baseline GMFM 2018'!W154</f>
        <v>0</v>
      </c>
      <c r="X154" s="62">
        <f>'AGS 2018 scenario'!X154-'Baseline GMFM 2018'!X154</f>
        <v>0</v>
      </c>
      <c r="Y154" s="62">
        <f>'AGS 2018 scenario'!Y154-'Baseline GMFM 2018'!Y154</f>
        <v>0</v>
      </c>
      <c r="Z154" s="62">
        <f>'AGS 2018 scenario'!Z154-'Baseline GMFM 2018'!Z154</f>
        <v>0</v>
      </c>
      <c r="AA154" s="62">
        <f>'AGS 2018 scenario'!AA154-'Baseline GMFM 2018'!AA154</f>
        <v>0</v>
      </c>
      <c r="AB154" s="116">
        <f>'AGS 2018 scenario'!AB154-'Baseline GMFM 2018'!AB154</f>
        <v>-1.0000000020227162E-4</v>
      </c>
      <c r="AC154" s="62">
        <f>'AGS 2018 scenario'!AC154-'Baseline GMFM 2018'!AC154</f>
        <v>6.9999999959691195E-4</v>
      </c>
      <c r="AD154" s="62">
        <f>'AGS 2018 scenario'!AD154-'Baseline GMFM 2018'!AD154</f>
        <v>5.0617849444570311</v>
      </c>
      <c r="AE154" s="62">
        <f>'AGS 2018 scenario'!AE154-'Baseline GMFM 2018'!AE154</f>
        <v>13.067149806688121</v>
      </c>
      <c r="AF154" s="62">
        <f>'AGS 2018 scenario'!AF154-'Baseline GMFM 2018'!AF154</f>
        <v>22.925627803658244</v>
      </c>
      <c r="AG154" s="62">
        <f>'AGS 2018 scenario'!AG154-'Baseline GMFM 2018'!AG154</f>
        <v>36.595019584735383</v>
      </c>
      <c r="AH154" s="62">
        <f>'AGS 2018 scenario'!AH154-'Baseline GMFM 2018'!AH154</f>
        <v>52.222943931027658</v>
      </c>
      <c r="AI154" s="62">
        <f>'AGS 2018 scenario'!AI154-'Baseline GMFM 2018'!AI154</f>
        <v>69.803698560917837</v>
      </c>
      <c r="AJ154" s="62">
        <f>'AGS 2018 scenario'!AJ154-'Baseline GMFM 2018'!AJ154</f>
        <v>89.279230097015898</v>
      </c>
      <c r="AK154" s="62">
        <f>'AGS 2018 scenario'!AK154-'Baseline GMFM 2018'!AK154</f>
        <v>112.64707654676295</v>
      </c>
      <c r="AL154" s="62">
        <f>'AGS 2018 scenario'!AL154-'Baseline GMFM 2018'!AL154</f>
        <v>141.79935636577648</v>
      </c>
      <c r="AM154" s="62">
        <f>'AGS 2018 scenario'!AM154-'Baseline GMFM 2018'!AM154</f>
        <v>180.62901378182687</v>
      </c>
      <c r="AN154" s="62">
        <f>'AGS 2018 scenario'!AN154-'Baseline GMFM 2018'!AN154</f>
        <v>225.21235689670357</v>
      </c>
      <c r="AO154" s="62">
        <f>'AGS 2018 scenario'!AO154-'Baseline GMFM 2018'!AO154</f>
        <v>275.50736523770775</v>
      </c>
      <c r="AP154" s="62">
        <f>'AGS 2018 scenario'!AP154-'Baseline GMFM 2018'!AP154</f>
        <v>329.55620908838046</v>
      </c>
      <c r="AQ154" s="62">
        <f>'AGS 2018 scenario'!AQ154-'Baseline GMFM 2018'!AQ154</f>
        <v>389.36200416794691</v>
      </c>
      <c r="AR154" s="62">
        <f>'AGS 2018 scenario'!AR154-'Baseline GMFM 2018'!AR154</f>
        <v>451.0299693476918</v>
      </c>
      <c r="AS154" s="62">
        <f>'AGS 2018 scenario'!AS154-'Baseline GMFM 2018'!AS154</f>
        <v>514.590428664108</v>
      </c>
      <c r="AT154" s="62">
        <f>'AGS 2018 scenario'!AT154-'Baseline GMFM 2018'!AT154</f>
        <v>583.88761809541575</v>
      </c>
      <c r="AU154" s="62">
        <f>'AGS 2018 scenario'!AU154-'Baseline GMFM 2018'!AU154</f>
        <v>656.9980780462156</v>
      </c>
      <c r="AV154" s="62">
        <f>'AGS 2018 scenario'!AV154-'Baseline GMFM 2018'!AV154</f>
        <v>734.91595831603536</v>
      </c>
      <c r="AW154" s="62">
        <f>'AGS 2018 scenario'!AW154-'Baseline GMFM 2018'!AW154</f>
        <v>817.77750728222691</v>
      </c>
      <c r="AX154" s="62">
        <f>'AGS 2018 scenario'!AX154-'Baseline GMFM 2018'!AX154</f>
        <v>906.94311720460064</v>
      </c>
      <c r="AY154" s="67">
        <f>'AGS 2018 scenario'!AY154-'Baseline GMFM 2018'!AY154</f>
        <v>901.88133226014361</v>
      </c>
      <c r="AZ154" s="75">
        <f>'AGS 2018 scenario'!AZ154-'Baseline GMFM 2018'!AZ154</f>
        <v>0.22711114094804652</v>
      </c>
      <c r="BA154" s="76">
        <f>'AGS 2018 scenario'!BA154-'Baseline GMFM 2018'!BA154</f>
        <v>7.7231613302624069E-3</v>
      </c>
      <c r="BB154" s="67">
        <f>'AGS 2018 scenario'!BB154-'Baseline GMFM 2018'!BB154</f>
        <v>817.77680728222731</v>
      </c>
      <c r="BC154" s="75">
        <f>'AGS 2018 scenario'!BC154-'Baseline GMFM 2018'!BC154</f>
        <v>0.2063252203338497</v>
      </c>
      <c r="BD154" s="75">
        <f>'AGS 2018 scenario'!BD154-'Baseline GMFM 2018'!BD154</f>
        <v>7.1706287057917706E-3</v>
      </c>
      <c r="BE154" s="67">
        <f>'AGS 2018 scenario'!BE154-'Baseline GMFM 2018'!BE154</f>
        <v>734.91605831603556</v>
      </c>
      <c r="BF154" s="75">
        <f>'AGS 2018 scenario'!BF154-'Baseline GMFM 2018'!BF154</f>
        <v>0.19289278698838386</v>
      </c>
      <c r="BG154" s="76">
        <f>'AGS 2018 scenario'!BG154-'Baseline GMFM 2018'!BG154</f>
        <v>6.5921511565572022E-3</v>
      </c>
      <c r="BH154" s="106">
        <f>'AGS 2018 scenario'!BH154-'Baseline GMFM 2018'!BH154</f>
        <v>656.99807804621514</v>
      </c>
      <c r="BI154" s="75">
        <f>'AGS 2018 scenario'!BI154-'Baseline GMFM 2018'!BI154</f>
        <v>0.17215613429114307</v>
      </c>
      <c r="BJ154" s="76">
        <f>'AGS 2018 scenario'!BJ154-'Baseline GMFM 2018'!BJ154</f>
        <v>6.0161428902023584E-3</v>
      </c>
      <c r="BK154" s="106">
        <f>'AGS 2018 scenario'!BK154-'Baseline GMFM 2018'!BK154</f>
        <v>812.71572233776988</v>
      </c>
      <c r="BL154" s="75">
        <f>'AGS 2018 scenario'!BL154-'Baseline GMFM 2018'!BL154</f>
        <v>0.20463625151159981</v>
      </c>
      <c r="BM154" s="76">
        <f>'AGS 2018 scenario'!BM154-'Baseline GMFM 2018'!BM154</f>
        <v>7.4873519031231073E-3</v>
      </c>
    </row>
    <row r="155" spans="1:65" x14ac:dyDescent="0.2">
      <c r="A155" s="51" t="s">
        <v>13</v>
      </c>
      <c r="B155" s="51" t="s">
        <v>149</v>
      </c>
      <c r="C155" s="62">
        <f>'AGS 2018 scenario'!C155-'Baseline GMFM 2018'!C155</f>
        <v>0</v>
      </c>
      <c r="D155" s="62">
        <f>'AGS 2018 scenario'!D155-'Baseline GMFM 2018'!D155</f>
        <v>0</v>
      </c>
      <c r="E155" s="62">
        <f>'AGS 2018 scenario'!E155-'Baseline GMFM 2018'!E155</f>
        <v>0</v>
      </c>
      <c r="F155" s="62">
        <f>'AGS 2018 scenario'!F155-'Baseline GMFM 2018'!F155</f>
        <v>0</v>
      </c>
      <c r="G155" s="62">
        <f>'AGS 2018 scenario'!G155-'Baseline GMFM 2018'!G155</f>
        <v>0</v>
      </c>
      <c r="H155" s="62">
        <f>'AGS 2018 scenario'!H155-'Baseline GMFM 2018'!H155</f>
        <v>0</v>
      </c>
      <c r="I155" s="62">
        <f>'AGS 2018 scenario'!I155-'Baseline GMFM 2018'!I155</f>
        <v>0</v>
      </c>
      <c r="J155" s="62">
        <f>'AGS 2018 scenario'!J155-'Baseline GMFM 2018'!J155</f>
        <v>0</v>
      </c>
      <c r="K155" s="62">
        <f>'AGS 2018 scenario'!K155-'Baseline GMFM 2018'!K155</f>
        <v>0</v>
      </c>
      <c r="L155" s="62">
        <f>'AGS 2018 scenario'!L155-'Baseline GMFM 2018'!L155</f>
        <v>0</v>
      </c>
      <c r="M155" s="62">
        <f>'AGS 2018 scenario'!M155-'Baseline GMFM 2018'!M155</f>
        <v>0</v>
      </c>
      <c r="N155" s="62">
        <f>'AGS 2018 scenario'!N155-'Baseline GMFM 2018'!N155</f>
        <v>0</v>
      </c>
      <c r="O155" s="62">
        <f>'AGS 2018 scenario'!O155-'Baseline GMFM 2018'!O155</f>
        <v>0</v>
      </c>
      <c r="P155" s="62">
        <f>'AGS 2018 scenario'!P155-'Baseline GMFM 2018'!P155</f>
        <v>0</v>
      </c>
      <c r="Q155" s="62">
        <f>'AGS 2018 scenario'!Q155-'Baseline GMFM 2018'!Q155</f>
        <v>0</v>
      </c>
      <c r="R155" s="62">
        <f>'AGS 2018 scenario'!R155-'Baseline GMFM 2018'!R155</f>
        <v>0</v>
      </c>
      <c r="S155" s="62">
        <f>'AGS 2018 scenario'!S155-'Baseline GMFM 2018'!S155</f>
        <v>0</v>
      </c>
      <c r="T155" s="62">
        <f>'AGS 2018 scenario'!T155-'Baseline GMFM 2018'!T155</f>
        <v>0</v>
      </c>
      <c r="U155" s="62">
        <f>'AGS 2018 scenario'!U155-'Baseline GMFM 2018'!U155</f>
        <v>0</v>
      </c>
      <c r="V155" s="62">
        <f>'AGS 2018 scenario'!V155-'Baseline GMFM 2018'!V155</f>
        <v>0</v>
      </c>
      <c r="W155" s="62">
        <f>'AGS 2018 scenario'!W155-'Baseline GMFM 2018'!W155</f>
        <v>0</v>
      </c>
      <c r="X155" s="62">
        <f>'AGS 2018 scenario'!X155-'Baseline GMFM 2018'!X155</f>
        <v>0</v>
      </c>
      <c r="Y155" s="62">
        <f>'AGS 2018 scenario'!Y155-'Baseline GMFM 2018'!Y155</f>
        <v>0</v>
      </c>
      <c r="Z155" s="62">
        <f>'AGS 2018 scenario'!Z155-'Baseline GMFM 2018'!Z155</f>
        <v>0</v>
      </c>
      <c r="AA155" s="62">
        <f>'AGS 2018 scenario'!AA155-'Baseline GMFM 2018'!AA155</f>
        <v>0</v>
      </c>
      <c r="AB155" s="116">
        <f>'AGS 2018 scenario'!AB155-'Baseline GMFM 2018'!AB155</f>
        <v>0</v>
      </c>
      <c r="AC155" s="62">
        <f>'AGS 2018 scenario'!AC155-'Baseline GMFM 2018'!AC155</f>
        <v>0</v>
      </c>
      <c r="AD155" s="62">
        <f>'AGS 2018 scenario'!AD155-'Baseline GMFM 2018'!AD155</f>
        <v>7.6784012202551821E-2</v>
      </c>
      <c r="AE155" s="62">
        <f>'AGS 2018 scenario'!AE155-'Baseline GMFM 2018'!AE155</f>
        <v>0.20016938941444096</v>
      </c>
      <c r="AF155" s="62">
        <f>'AGS 2018 scenario'!AF155-'Baseline GMFM 2018'!AF155</f>
        <v>0.35476734241819941</v>
      </c>
      <c r="AG155" s="62">
        <f>'AGS 2018 scenario'!AG155-'Baseline GMFM 2018'!AG155</f>
        <v>0.57158651631471002</v>
      </c>
      <c r="AH155" s="62">
        <f>'AGS 2018 scenario'!AH155-'Baseline GMFM 2018'!AH155</f>
        <v>0.81993044562659634</v>
      </c>
      <c r="AI155" s="62">
        <f>'AGS 2018 scenario'!AI155-'Baseline GMFM 2018'!AI155</f>
        <v>1.099938465271407</v>
      </c>
      <c r="AJ155" s="62">
        <f>'AGS 2018 scenario'!AJ155-'Baseline GMFM 2018'!AJ155</f>
        <v>1.4117413239164307</v>
      </c>
      <c r="AK155" s="62">
        <f>'AGS 2018 scenario'!AK155-'Baseline GMFM 2018'!AK155</f>
        <v>1.7865456459203415</v>
      </c>
      <c r="AL155" s="62">
        <f>'AGS 2018 scenario'!AL155-'Baseline GMFM 2018'!AL155</f>
        <v>2.2557912000684155</v>
      </c>
      <c r="AM155" s="62">
        <f>'AGS 2018 scenario'!AM155-'Baseline GMFM 2018'!AM155</f>
        <v>2.8820578051581833</v>
      </c>
      <c r="AN155" s="62">
        <f>'AGS 2018 scenario'!AN155-'Baseline GMFM 2018'!AN155</f>
        <v>3.6036027237059898</v>
      </c>
      <c r="AO155" s="62">
        <f>'AGS 2018 scenario'!AO155-'Baseline GMFM 2018'!AO155</f>
        <v>4.420737839254798</v>
      </c>
      <c r="AP155" s="62">
        <f>'AGS 2018 scenario'!AP155-'Baseline GMFM 2018'!AP155</f>
        <v>5.3027297659336909</v>
      </c>
      <c r="AQ155" s="62">
        <f>'AGS 2018 scenario'!AQ155-'Baseline GMFM 2018'!AQ155</f>
        <v>6.2812561256087065</v>
      </c>
      <c r="AR155" s="62">
        <f>'AGS 2018 scenario'!AR155-'Baseline GMFM 2018'!AR155</f>
        <v>7.2939547112582659</v>
      </c>
      <c r="AS155" s="62">
        <f>'AGS 2018 scenario'!AS155-'Baseline GMFM 2018'!AS155</f>
        <v>8.3408310313243419</v>
      </c>
      <c r="AT155" s="62">
        <f>'AGS 2018 scenario'!AT155-'Baseline GMFM 2018'!AT155</f>
        <v>9.4850187798383558</v>
      </c>
      <c r="AU155" s="62">
        <f>'AGS 2018 scenario'!AU155-'Baseline GMFM 2018'!AU155</f>
        <v>10.695252296949548</v>
      </c>
      <c r="AV155" s="62">
        <f>'AGS 2018 scenario'!AV155-'Baseline GMFM 2018'!AV155</f>
        <v>11.987645787165093</v>
      </c>
      <c r="AW155" s="62">
        <f>'AGS 2018 scenario'!AW155-'Baseline GMFM 2018'!AW155</f>
        <v>16.258722526537895</v>
      </c>
      <c r="AX155" s="62">
        <f>'AGS 2018 scenario'!AX155-'Baseline GMFM 2018'!AX155</f>
        <v>24.488836069094759</v>
      </c>
      <c r="AY155" s="67">
        <f>'AGS 2018 scenario'!AY155-'Baseline GMFM 2018'!AY155</f>
        <v>24.412052056892207</v>
      </c>
      <c r="AZ155" s="75">
        <f>'AGS 2018 scenario'!AZ155-'Baseline GMFM 2018'!AZ155</f>
        <v>2.7447053471858496E-3</v>
      </c>
      <c r="BA155" s="76">
        <f>'AGS 2018 scenario'!BA155-'Baseline GMFM 2018'!BA155</f>
        <v>9.5300021903721444E-5</v>
      </c>
      <c r="BB155" s="67">
        <f>'AGS 2018 scenario'!BB155-'Baseline GMFM 2018'!BB155</f>
        <v>16.258722526537895</v>
      </c>
      <c r="BC155" s="75">
        <f>'AGS 2018 scenario'!BC155-'Baseline GMFM 2018'!BC155</f>
        <v>1.8693319954798948E-3</v>
      </c>
      <c r="BD155" s="75">
        <f>'AGS 2018 scenario'!BD155-'Baseline GMFM 2018'!BD155</f>
        <v>6.4601971517586065E-5</v>
      </c>
      <c r="BE155" s="67">
        <f>'AGS 2018 scenario'!BE155-'Baseline GMFM 2018'!BE155</f>
        <v>11.987645787165093</v>
      </c>
      <c r="BF155" s="75">
        <f>'AGS 2018 scenario'!BF155-'Baseline GMFM 2018'!BF155</f>
        <v>1.4351288681763164E-3</v>
      </c>
      <c r="BG155" s="76">
        <f>'AGS 2018 scenario'!BG155-'Baseline GMFM 2018'!BG155</f>
        <v>4.8462509371960394E-5</v>
      </c>
      <c r="BH155" s="106">
        <f>'AGS 2018 scenario'!BH155-'Baseline GMFM 2018'!BH155</f>
        <v>10.695252296950457</v>
      </c>
      <c r="BI155" s="75">
        <f>'AGS 2018 scenario'!BI155-'Baseline GMFM 2018'!BI155</f>
        <v>1.3070660556843139E-3</v>
      </c>
      <c r="BJ155" s="76">
        <f>'AGS 2018 scenario'!BJ155-'Baseline GMFM 2018'!BJ155</f>
        <v>4.3953050106626534E-5</v>
      </c>
      <c r="BK155" s="106">
        <f>'AGS 2018 scenario'!BK155-'Baseline GMFM 2018'!BK155</f>
        <v>16.181938514335343</v>
      </c>
      <c r="BL155" s="75">
        <f>'AGS 2018 scenario'!BL155-'Baseline GMFM 2018'!BL155</f>
        <v>1.8182108101987282E-3</v>
      </c>
      <c r="BM155" s="76">
        <f>'AGS 2018 scenario'!BM155-'Baseline GMFM 2018'!BM155</f>
        <v>6.7532978663242815E-5</v>
      </c>
    </row>
    <row r="156" spans="1:65" x14ac:dyDescent="0.2">
      <c r="A156" s="51" t="s">
        <v>14</v>
      </c>
      <c r="B156" s="51" t="s">
        <v>149</v>
      </c>
      <c r="C156" s="62">
        <f>'AGS 2018 scenario'!C156-'Baseline GMFM 2018'!C156</f>
        <v>0</v>
      </c>
      <c r="D156" s="62">
        <f>'AGS 2018 scenario'!D156-'Baseline GMFM 2018'!D156</f>
        <v>0</v>
      </c>
      <c r="E156" s="62">
        <f>'AGS 2018 scenario'!E156-'Baseline GMFM 2018'!E156</f>
        <v>0</v>
      </c>
      <c r="F156" s="62">
        <f>'AGS 2018 scenario'!F156-'Baseline GMFM 2018'!F156</f>
        <v>0</v>
      </c>
      <c r="G156" s="62">
        <f>'AGS 2018 scenario'!G156-'Baseline GMFM 2018'!G156</f>
        <v>0</v>
      </c>
      <c r="H156" s="62">
        <f>'AGS 2018 scenario'!H156-'Baseline GMFM 2018'!H156</f>
        <v>0</v>
      </c>
      <c r="I156" s="62">
        <f>'AGS 2018 scenario'!I156-'Baseline GMFM 2018'!I156</f>
        <v>0</v>
      </c>
      <c r="J156" s="62">
        <f>'AGS 2018 scenario'!J156-'Baseline GMFM 2018'!J156</f>
        <v>0</v>
      </c>
      <c r="K156" s="62">
        <f>'AGS 2018 scenario'!K156-'Baseline GMFM 2018'!K156</f>
        <v>0</v>
      </c>
      <c r="L156" s="62">
        <f>'AGS 2018 scenario'!L156-'Baseline GMFM 2018'!L156</f>
        <v>0</v>
      </c>
      <c r="M156" s="62">
        <f>'AGS 2018 scenario'!M156-'Baseline GMFM 2018'!M156</f>
        <v>0</v>
      </c>
      <c r="N156" s="62">
        <f>'AGS 2018 scenario'!N156-'Baseline GMFM 2018'!N156</f>
        <v>0</v>
      </c>
      <c r="O156" s="62">
        <f>'AGS 2018 scenario'!O156-'Baseline GMFM 2018'!O156</f>
        <v>0</v>
      </c>
      <c r="P156" s="62">
        <f>'AGS 2018 scenario'!P156-'Baseline GMFM 2018'!P156</f>
        <v>0</v>
      </c>
      <c r="Q156" s="62">
        <f>'AGS 2018 scenario'!Q156-'Baseline GMFM 2018'!Q156</f>
        <v>0</v>
      </c>
      <c r="R156" s="62">
        <f>'AGS 2018 scenario'!R156-'Baseline GMFM 2018'!R156</f>
        <v>0</v>
      </c>
      <c r="S156" s="62">
        <f>'AGS 2018 scenario'!S156-'Baseline GMFM 2018'!S156</f>
        <v>0</v>
      </c>
      <c r="T156" s="62">
        <f>'AGS 2018 scenario'!T156-'Baseline GMFM 2018'!T156</f>
        <v>0</v>
      </c>
      <c r="U156" s="62">
        <f>'AGS 2018 scenario'!U156-'Baseline GMFM 2018'!U156</f>
        <v>0</v>
      </c>
      <c r="V156" s="62">
        <f>'AGS 2018 scenario'!V156-'Baseline GMFM 2018'!V156</f>
        <v>0</v>
      </c>
      <c r="W156" s="62">
        <f>'AGS 2018 scenario'!W156-'Baseline GMFM 2018'!W156</f>
        <v>0</v>
      </c>
      <c r="X156" s="62">
        <f>'AGS 2018 scenario'!X156-'Baseline GMFM 2018'!X156</f>
        <v>0</v>
      </c>
      <c r="Y156" s="62">
        <f>'AGS 2018 scenario'!Y156-'Baseline GMFM 2018'!Y156</f>
        <v>0</v>
      </c>
      <c r="Z156" s="62">
        <f>'AGS 2018 scenario'!Z156-'Baseline GMFM 2018'!Z156</f>
        <v>0</v>
      </c>
      <c r="AA156" s="62">
        <f>'AGS 2018 scenario'!AA156-'Baseline GMFM 2018'!AA156</f>
        <v>-5.6999999924300937E-4</v>
      </c>
      <c r="AB156" s="116">
        <f>'AGS 2018 scenario'!AB156-'Baseline GMFM 2018'!AB156</f>
        <v>-4.2999999914172804E-4</v>
      </c>
      <c r="AC156" s="62">
        <f>'AGS 2018 scenario'!AC156-'Baseline GMFM 2018'!AC156</f>
        <v>3.6000000091007678E-4</v>
      </c>
      <c r="AD156" s="62">
        <f>'AGS 2018 scenario'!AD156-'Baseline GMFM 2018'!AD156</f>
        <v>5.0187623066030937</v>
      </c>
      <c r="AE156" s="62">
        <f>'AGS 2018 scenario'!AE156-'Baseline GMFM 2018'!AE156</f>
        <v>13.278993532759159</v>
      </c>
      <c r="AF156" s="62">
        <f>'AGS 2018 scenario'!AF156-'Baseline GMFM 2018'!AF156</f>
        <v>23.898758400831866</v>
      </c>
      <c r="AG156" s="62">
        <f>'AGS 2018 scenario'!AG156-'Baseline GMFM 2018'!AG156</f>
        <v>39.063590523453968</v>
      </c>
      <c r="AH156" s="62">
        <f>'AGS 2018 scenario'!AH156-'Baseline GMFM 2018'!AH156</f>
        <v>56.602861673663028</v>
      </c>
      <c r="AI156" s="62">
        <f>'AGS 2018 scenario'!AI156-'Baseline GMFM 2018'!AI156</f>
        <v>76.510912949364865</v>
      </c>
      <c r="AJ156" s="62">
        <f>'AGS 2018 scenario'!AJ156-'Baseline GMFM 2018'!AJ156</f>
        <v>98.922890080310026</v>
      </c>
      <c r="AK156" s="62">
        <f>'AGS 2018 scenario'!AK156-'Baseline GMFM 2018'!AK156</f>
        <v>126.05720275417661</v>
      </c>
      <c r="AL156" s="62">
        <f>'AGS 2018 scenario'!AL156-'Baseline GMFM 2018'!AL156</f>
        <v>160.24583611876915</v>
      </c>
      <c r="AM156" s="62">
        <f>'AGS 2018 scenario'!AM156-'Baseline GMFM 2018'!AM156</f>
        <v>206.08944957681433</v>
      </c>
      <c r="AN156" s="62">
        <f>'AGS 2018 scenario'!AN156-'Baseline GMFM 2018'!AN156</f>
        <v>259.35617328704302</v>
      </c>
      <c r="AO156" s="62">
        <f>'AGS 2018 scenario'!AO156-'Baseline GMFM 2018'!AO156</f>
        <v>320.19759245155274</v>
      </c>
      <c r="AP156" s="62">
        <f>'AGS 2018 scenario'!AP156-'Baseline GMFM 2018'!AP156</f>
        <v>386.47320674948423</v>
      </c>
      <c r="AQ156" s="62">
        <f>'AGS 2018 scenario'!AQ156-'Baseline GMFM 2018'!AQ156</f>
        <v>460.65570060661776</v>
      </c>
      <c r="AR156" s="62">
        <f>'AGS 2018 scenario'!AR156-'Baseline GMFM 2018'!AR156</f>
        <v>538.26565090805889</v>
      </c>
      <c r="AS156" s="62">
        <f>'AGS 2018 scenario'!AS156-'Baseline GMFM 2018'!AS156</f>
        <v>619.2776803443503</v>
      </c>
      <c r="AT156" s="62">
        <f>'AGS 2018 scenario'!AT156-'Baseline GMFM 2018'!AT156</f>
        <v>708.4744101392771</v>
      </c>
      <c r="AU156" s="62">
        <f>'AGS 2018 scenario'!AU156-'Baseline GMFM 2018'!AU156</f>
        <v>803.60071221073122</v>
      </c>
      <c r="AV156" s="62">
        <f>'AGS 2018 scenario'!AV156-'Baseline GMFM 2018'!AV156</f>
        <v>905.9395923979082</v>
      </c>
      <c r="AW156" s="62">
        <f>'AGS 2018 scenario'!AW156-'Baseline GMFM 2018'!AW156</f>
        <v>1016.1777018473003</v>
      </c>
      <c r="AX156" s="62">
        <f>'AGS 2018 scenario'!AX156-'Baseline GMFM 2018'!AX156</f>
        <v>1135.9498717693659</v>
      </c>
      <c r="AY156" s="67">
        <f>'AGS 2018 scenario'!AY156-'Baseline GMFM 2018'!AY156</f>
        <v>1130.9311094627628</v>
      </c>
      <c r="AZ156" s="75">
        <f>'AGS 2018 scenario'!AZ156-'Baseline GMFM 2018'!AZ156</f>
        <v>0.1968643188376249</v>
      </c>
      <c r="BA156" s="76">
        <f>'AGS 2018 scenario'!BA156-'Baseline GMFM 2018'!BA156</f>
        <v>5.6229444498632208E-3</v>
      </c>
      <c r="BB156" s="67">
        <f>'AGS 2018 scenario'!BB156-'Baseline GMFM 2018'!BB156</f>
        <v>1016.1773418472994</v>
      </c>
      <c r="BC156" s="75">
        <f>'AGS 2018 scenario'!BC156-'Baseline GMFM 2018'!BC156</f>
        <v>0.1852080298525326</v>
      </c>
      <c r="BD156" s="75">
        <f>'AGS 2018 scenario'!BD156-'Baseline GMFM 2018'!BD156</f>
        <v>5.2070094895055874E-3</v>
      </c>
      <c r="BE156" s="67">
        <f>'AGS 2018 scenario'!BE156-'Baseline GMFM 2018'!BE156</f>
        <v>905.94002239790734</v>
      </c>
      <c r="BF156" s="75">
        <f>'AGS 2018 scenario'!BF156-'Baseline GMFM 2018'!BF156</f>
        <v>0.17588317192031699</v>
      </c>
      <c r="BG156" s="76">
        <f>'AGS 2018 scenario'!BG156-'Baseline GMFM 2018'!BG156</f>
        <v>4.7727299005468904E-3</v>
      </c>
      <c r="BH156" s="106">
        <f>'AGS 2018 scenario'!BH156-'Baseline GMFM 2018'!BH156</f>
        <v>803.60128221073046</v>
      </c>
      <c r="BI156" s="75">
        <f>'AGS 2018 scenario'!BI156-'Baseline GMFM 2018'!BI156</f>
        <v>0.1676077853271466</v>
      </c>
      <c r="BJ156" s="76">
        <f>'AGS 2018 scenario'!BJ156-'Baseline GMFM 2018'!BJ156</f>
        <v>4.3553312871589256E-3</v>
      </c>
      <c r="BK156" s="106">
        <f>'AGS 2018 scenario'!BK156-'Baseline GMFM 2018'!BK156</f>
        <v>1011.1589395406972</v>
      </c>
      <c r="BL156" s="75">
        <f>'AGS 2018 scenario'!BL156-'Baseline GMFM 2018'!BL156</f>
        <v>0.17598097700850734</v>
      </c>
      <c r="BM156" s="76">
        <f>'AGS 2018 scenario'!BM156-'Baseline GMFM 2018'!BM156</f>
        <v>5.4300431001186311E-3</v>
      </c>
    </row>
    <row r="157" spans="1:65" x14ac:dyDescent="0.2">
      <c r="A157" s="51" t="s">
        <v>15</v>
      </c>
      <c r="B157" s="51" t="s">
        <v>149</v>
      </c>
      <c r="C157" s="62">
        <f>'AGS 2018 scenario'!C157-'Baseline GMFM 2018'!C157</f>
        <v>0</v>
      </c>
      <c r="D157" s="62">
        <f>'AGS 2018 scenario'!D157-'Baseline GMFM 2018'!D157</f>
        <v>0</v>
      </c>
      <c r="E157" s="62">
        <f>'AGS 2018 scenario'!E157-'Baseline GMFM 2018'!E157</f>
        <v>0</v>
      </c>
      <c r="F157" s="62">
        <f>'AGS 2018 scenario'!F157-'Baseline GMFM 2018'!F157</f>
        <v>0</v>
      </c>
      <c r="G157" s="62">
        <f>'AGS 2018 scenario'!G157-'Baseline GMFM 2018'!G157</f>
        <v>0</v>
      </c>
      <c r="H157" s="62">
        <f>'AGS 2018 scenario'!H157-'Baseline GMFM 2018'!H157</f>
        <v>0</v>
      </c>
      <c r="I157" s="62">
        <f>'AGS 2018 scenario'!I157-'Baseline GMFM 2018'!I157</f>
        <v>0</v>
      </c>
      <c r="J157" s="62">
        <f>'AGS 2018 scenario'!J157-'Baseline GMFM 2018'!J157</f>
        <v>0</v>
      </c>
      <c r="K157" s="62">
        <f>'AGS 2018 scenario'!K157-'Baseline GMFM 2018'!K157</f>
        <v>0</v>
      </c>
      <c r="L157" s="62">
        <f>'AGS 2018 scenario'!L157-'Baseline GMFM 2018'!L157</f>
        <v>0</v>
      </c>
      <c r="M157" s="62">
        <f>'AGS 2018 scenario'!M157-'Baseline GMFM 2018'!M157</f>
        <v>0</v>
      </c>
      <c r="N157" s="62">
        <f>'AGS 2018 scenario'!N157-'Baseline GMFM 2018'!N157</f>
        <v>0</v>
      </c>
      <c r="O157" s="62">
        <f>'AGS 2018 scenario'!O157-'Baseline GMFM 2018'!O157</f>
        <v>0</v>
      </c>
      <c r="P157" s="62">
        <f>'AGS 2018 scenario'!P157-'Baseline GMFM 2018'!P157</f>
        <v>0</v>
      </c>
      <c r="Q157" s="62">
        <f>'AGS 2018 scenario'!Q157-'Baseline GMFM 2018'!Q157</f>
        <v>0</v>
      </c>
      <c r="R157" s="62">
        <f>'AGS 2018 scenario'!R157-'Baseline GMFM 2018'!R157</f>
        <v>0</v>
      </c>
      <c r="S157" s="62">
        <f>'AGS 2018 scenario'!S157-'Baseline GMFM 2018'!S157</f>
        <v>0</v>
      </c>
      <c r="T157" s="62">
        <f>'AGS 2018 scenario'!T157-'Baseline GMFM 2018'!T157</f>
        <v>0</v>
      </c>
      <c r="U157" s="62">
        <f>'AGS 2018 scenario'!U157-'Baseline GMFM 2018'!U157</f>
        <v>0</v>
      </c>
      <c r="V157" s="62">
        <f>'AGS 2018 scenario'!V157-'Baseline GMFM 2018'!V157</f>
        <v>0</v>
      </c>
      <c r="W157" s="62">
        <f>'AGS 2018 scenario'!W157-'Baseline GMFM 2018'!W157</f>
        <v>0</v>
      </c>
      <c r="X157" s="62">
        <f>'AGS 2018 scenario'!X157-'Baseline GMFM 2018'!X157</f>
        <v>0</v>
      </c>
      <c r="Y157" s="62">
        <f>'AGS 2018 scenario'!Y157-'Baseline GMFM 2018'!Y157</f>
        <v>0</v>
      </c>
      <c r="Z157" s="62">
        <f>'AGS 2018 scenario'!Z157-'Baseline GMFM 2018'!Z157</f>
        <v>0</v>
      </c>
      <c r="AA157" s="62">
        <f>'AGS 2018 scenario'!AA157-'Baseline GMFM 2018'!AA157</f>
        <v>-9.9999999747524271E-5</v>
      </c>
      <c r="AB157" s="116">
        <f>'AGS 2018 scenario'!AB157-'Baseline GMFM 2018'!AB157</f>
        <v>3.0000000015206751E-4</v>
      </c>
      <c r="AC157" s="62">
        <f>'AGS 2018 scenario'!AC157-'Baseline GMFM 2018'!AC157</f>
        <v>1.0000000020227162E-4</v>
      </c>
      <c r="AD157" s="62">
        <f>'AGS 2018 scenario'!AD157-'Baseline GMFM 2018'!AD157</f>
        <v>2.0719625519891451</v>
      </c>
      <c r="AE157" s="62">
        <f>'AGS 2018 scenario'!AE157-'Baseline GMFM 2018'!AE157</f>
        <v>5.424944284747653</v>
      </c>
      <c r="AF157" s="62">
        <f>'AGS 2018 scenario'!AF157-'Baseline GMFM 2018'!AF157</f>
        <v>9.6540145176631995</v>
      </c>
      <c r="AG157" s="62">
        <f>'AGS 2018 scenario'!AG157-'Baseline GMFM 2018'!AG157</f>
        <v>15.594314853301967</v>
      </c>
      <c r="AH157" s="62">
        <f>'AGS 2018 scenario'!AH157-'Baseline GMFM 2018'!AH157</f>
        <v>22.474251823357008</v>
      </c>
      <c r="AI157" s="62">
        <f>'AGS 2018 scenario'!AI157-'Baseline GMFM 2018'!AI157</f>
        <v>30.298283731884567</v>
      </c>
      <c r="AJ157" s="62">
        <f>'AGS 2018 scenario'!AJ157-'Baseline GMFM 2018'!AJ157</f>
        <v>39.04294481533816</v>
      </c>
      <c r="AK157" s="62">
        <f>'AGS 2018 scenario'!AK157-'Baseline GMFM 2018'!AK157</f>
        <v>49.526316391406908</v>
      </c>
      <c r="AL157" s="62">
        <f>'AGS 2018 scenario'!AL157-'Baseline GMFM 2018'!AL157</f>
        <v>62.599393334904562</v>
      </c>
      <c r="AM157" s="62">
        <f>'AGS 2018 scenario'!AM157-'Baseline GMFM 2018'!AM157</f>
        <v>80.062442360410387</v>
      </c>
      <c r="AN157" s="62">
        <f>'AGS 2018 scenario'!AN157-'Baseline GMFM 2018'!AN157</f>
        <v>100.27177697042498</v>
      </c>
      <c r="AO157" s="62">
        <f>'AGS 2018 scenario'!AO157-'Baseline GMFM 2018'!AO157</f>
        <v>123.20930894100002</v>
      </c>
      <c r="AP157" s="62">
        <f>'AGS 2018 scenario'!AP157-'Baseline GMFM 2018'!AP157</f>
        <v>148.09701944800145</v>
      </c>
      <c r="AQ157" s="62">
        <f>'AGS 2018 scenario'!AQ157-'Baseline GMFM 2018'!AQ157</f>
        <v>175.56075067276834</v>
      </c>
      <c r="AR157" s="62">
        <f>'AGS 2018 scenario'!AR157-'Baseline GMFM 2018'!AR157</f>
        <v>203.838919206828</v>
      </c>
      <c r="AS157" s="62">
        <f>'AGS 2018 scenario'!AS157-'Baseline GMFM 2018'!AS157</f>
        <v>233.04760674424597</v>
      </c>
      <c r="AT157" s="62">
        <f>'AGS 2018 scenario'!AT157-'Baseline GMFM 2018'!AT157</f>
        <v>264.94860055387653</v>
      </c>
      <c r="AU157" s="62">
        <f>'AGS 2018 scenario'!AU157-'Baseline GMFM 2018'!AU157</f>
        <v>298.64778581801602</v>
      </c>
      <c r="AV157" s="62">
        <f>'AGS 2018 scenario'!AV157-'Baseline GMFM 2018'!AV157</f>
        <v>334.59806065860084</v>
      </c>
      <c r="AW157" s="62">
        <f>'AGS 2018 scenario'!AW157-'Baseline GMFM 2018'!AW157</f>
        <v>373.92856299205687</v>
      </c>
      <c r="AX157" s="62">
        <f>'AGS 2018 scenario'!AX157-'Baseline GMFM 2018'!AX157</f>
        <v>417.51689072671616</v>
      </c>
      <c r="AY157" s="67">
        <f>'AGS 2018 scenario'!AY157-'Baseline GMFM 2018'!AY157</f>
        <v>415.44492817472701</v>
      </c>
      <c r="AZ157" s="75">
        <f>'AGS 2018 scenario'!AZ157-'Baseline GMFM 2018'!AZ157</f>
        <v>0.12292997061866184</v>
      </c>
      <c r="BA157" s="76">
        <f>'AGS 2018 scenario'!BA157-'Baseline GMFM 2018'!BA157</f>
        <v>3.852258326198621E-3</v>
      </c>
      <c r="BB157" s="67">
        <f>'AGS 2018 scenario'!BB157-'Baseline GMFM 2018'!BB157</f>
        <v>373.92846299205667</v>
      </c>
      <c r="BC157" s="75">
        <f>'AGS 2018 scenario'!BC157-'Baseline GMFM 2018'!BC157</f>
        <v>0.11526111817228679</v>
      </c>
      <c r="BD157" s="75">
        <f>'AGS 2018 scenario'!BD157-'Baseline GMFM 2018'!BD157</f>
        <v>3.5505317810540227E-3</v>
      </c>
      <c r="BE157" s="67">
        <f>'AGS 2018 scenario'!BE157-'Baseline GMFM 2018'!BE157</f>
        <v>334.59776065860069</v>
      </c>
      <c r="BF157" s="75">
        <f>'AGS 2018 scenario'!BF157-'Baseline GMFM 2018'!BF157</f>
        <v>0.10480845912549397</v>
      </c>
      <c r="BG157" s="76">
        <f>'AGS 2018 scenario'!BG157-'Baseline GMFM 2018'!BG157</f>
        <v>3.2397746027781338E-3</v>
      </c>
      <c r="BH157" s="106">
        <f>'AGS 2018 scenario'!BH157-'Baseline GMFM 2018'!BH157</f>
        <v>298.64788581801577</v>
      </c>
      <c r="BI157" s="75">
        <f>'AGS 2018 scenario'!BI157-'Baseline GMFM 2018'!BI157</f>
        <v>9.2719995087722884E-2</v>
      </c>
      <c r="BJ157" s="76">
        <f>'AGS 2018 scenario'!BJ157-'Baseline GMFM 2018'!BJ157</f>
        <v>2.9454092921068487E-3</v>
      </c>
      <c r="BK157" s="106">
        <f>'AGS 2018 scenario'!BK157-'Baseline GMFM 2018'!BK157</f>
        <v>371.85660044006772</v>
      </c>
      <c r="BL157" s="75">
        <f>'AGS 2018 scenario'!BL157-'Baseline GMFM 2018'!BL157</f>
        <v>0.11001081325763484</v>
      </c>
      <c r="BM157" s="76">
        <f>'AGS 2018 scenario'!BM157-'Baseline GMFM 2018'!BM157</f>
        <v>3.7018175724545799E-3</v>
      </c>
    </row>
    <row r="158" spans="1:65" x14ac:dyDescent="0.2">
      <c r="A158" s="51" t="s">
        <v>16</v>
      </c>
      <c r="B158" s="51" t="s">
        <v>149</v>
      </c>
      <c r="C158" s="62">
        <f>'AGS 2018 scenario'!C158-'Baseline GMFM 2018'!C158</f>
        <v>0</v>
      </c>
      <c r="D158" s="62">
        <f>'AGS 2018 scenario'!D158-'Baseline GMFM 2018'!D158</f>
        <v>0</v>
      </c>
      <c r="E158" s="62">
        <f>'AGS 2018 scenario'!E158-'Baseline GMFM 2018'!E158</f>
        <v>0</v>
      </c>
      <c r="F158" s="62">
        <f>'AGS 2018 scenario'!F158-'Baseline GMFM 2018'!F158</f>
        <v>0</v>
      </c>
      <c r="G158" s="62">
        <f>'AGS 2018 scenario'!G158-'Baseline GMFM 2018'!G158</f>
        <v>0</v>
      </c>
      <c r="H158" s="62">
        <f>'AGS 2018 scenario'!H158-'Baseline GMFM 2018'!H158</f>
        <v>0</v>
      </c>
      <c r="I158" s="62">
        <f>'AGS 2018 scenario'!I158-'Baseline GMFM 2018'!I158</f>
        <v>0</v>
      </c>
      <c r="J158" s="62">
        <f>'AGS 2018 scenario'!J158-'Baseline GMFM 2018'!J158</f>
        <v>0</v>
      </c>
      <c r="K158" s="62">
        <f>'AGS 2018 scenario'!K158-'Baseline GMFM 2018'!K158</f>
        <v>0</v>
      </c>
      <c r="L158" s="62">
        <f>'AGS 2018 scenario'!L158-'Baseline GMFM 2018'!L158</f>
        <v>0</v>
      </c>
      <c r="M158" s="62">
        <f>'AGS 2018 scenario'!M158-'Baseline GMFM 2018'!M158</f>
        <v>0</v>
      </c>
      <c r="N158" s="62">
        <f>'AGS 2018 scenario'!N158-'Baseline GMFM 2018'!N158</f>
        <v>0</v>
      </c>
      <c r="O158" s="62">
        <f>'AGS 2018 scenario'!O158-'Baseline GMFM 2018'!O158</f>
        <v>0</v>
      </c>
      <c r="P158" s="62">
        <f>'AGS 2018 scenario'!P158-'Baseline GMFM 2018'!P158</f>
        <v>0</v>
      </c>
      <c r="Q158" s="62">
        <f>'AGS 2018 scenario'!Q158-'Baseline GMFM 2018'!Q158</f>
        <v>0</v>
      </c>
      <c r="R158" s="62">
        <f>'AGS 2018 scenario'!R158-'Baseline GMFM 2018'!R158</f>
        <v>0</v>
      </c>
      <c r="S158" s="62">
        <f>'AGS 2018 scenario'!S158-'Baseline GMFM 2018'!S158</f>
        <v>0</v>
      </c>
      <c r="T158" s="62">
        <f>'AGS 2018 scenario'!T158-'Baseline GMFM 2018'!T158</f>
        <v>0</v>
      </c>
      <c r="U158" s="62">
        <f>'AGS 2018 scenario'!U158-'Baseline GMFM 2018'!U158</f>
        <v>0</v>
      </c>
      <c r="V158" s="62">
        <f>'AGS 2018 scenario'!V158-'Baseline GMFM 2018'!V158</f>
        <v>0</v>
      </c>
      <c r="W158" s="62">
        <f>'AGS 2018 scenario'!W158-'Baseline GMFM 2018'!W158</f>
        <v>0</v>
      </c>
      <c r="X158" s="62">
        <f>'AGS 2018 scenario'!X158-'Baseline GMFM 2018'!X158</f>
        <v>0</v>
      </c>
      <c r="Y158" s="62">
        <f>'AGS 2018 scenario'!Y158-'Baseline GMFM 2018'!Y158</f>
        <v>0</v>
      </c>
      <c r="Z158" s="62">
        <f>'AGS 2018 scenario'!Z158-'Baseline GMFM 2018'!Z158</f>
        <v>0</v>
      </c>
      <c r="AA158" s="62">
        <f>'AGS 2018 scenario'!AA158-'Baseline GMFM 2018'!AA158</f>
        <v>0</v>
      </c>
      <c r="AB158" s="116">
        <f>'AGS 2018 scenario'!AB158-'Baseline GMFM 2018'!AB158</f>
        <v>0</v>
      </c>
      <c r="AC158" s="62">
        <f>'AGS 2018 scenario'!AC158-'Baseline GMFM 2018'!AC158</f>
        <v>0</v>
      </c>
      <c r="AD158" s="62">
        <f>'AGS 2018 scenario'!AD158-'Baseline GMFM 2018'!AD158</f>
        <v>5.5662951062899992</v>
      </c>
      <c r="AE158" s="62">
        <f>'AGS 2018 scenario'!AE158-'Baseline GMFM 2018'!AE158</f>
        <v>14.41763352973976</v>
      </c>
      <c r="AF158" s="62">
        <f>'AGS 2018 scenario'!AF158-'Baseline GMFM 2018'!AF158</f>
        <v>25.403756374695149</v>
      </c>
      <c r="AG158" s="62">
        <f>'AGS 2018 scenario'!AG158-'Baseline GMFM 2018'!AG158</f>
        <v>40.683069623381471</v>
      </c>
      <c r="AH158" s="62">
        <f>'AGS 2018 scenario'!AH158-'Baseline GMFM 2018'!AH158</f>
        <v>58.002166979060803</v>
      </c>
      <c r="AI158" s="62">
        <f>'AGS 2018 scenario'!AI158-'Baseline GMFM 2018'!AI158</f>
        <v>77.329645694237115</v>
      </c>
      <c r="AJ158" s="62">
        <f>'AGS 2018 scenario'!AJ158-'Baseline GMFM 2018'!AJ158</f>
        <v>98.645356837922918</v>
      </c>
      <c r="AK158" s="62">
        <f>'AGS 2018 scenario'!AK158-'Baseline GMFM 2018'!AK158</f>
        <v>124.04125210769371</v>
      </c>
      <c r="AL158" s="62">
        <f>'AGS 2018 scenario'!AL158-'Baseline GMFM 2018'!AL158</f>
        <v>155.58402658899786</v>
      </c>
      <c r="AM158" s="62">
        <f>'AGS 2018 scenario'!AM158-'Baseline GMFM 2018'!AM158</f>
        <v>197.41040451159097</v>
      </c>
      <c r="AN158" s="62">
        <f>'AGS 2018 scenario'!AN158-'Baseline GMFM 2018'!AN158</f>
        <v>245.07245328855379</v>
      </c>
      <c r="AO158" s="62">
        <f>'AGS 2018 scenario'!AO158-'Baseline GMFM 2018'!AO158</f>
        <v>298.4627745464345</v>
      </c>
      <c r="AP158" s="62">
        <f>'AGS 2018 scenario'!AP158-'Baseline GMFM 2018'!AP158</f>
        <v>355.31502295625751</v>
      </c>
      <c r="AQ158" s="62">
        <f>'AGS 2018 scenario'!AQ158-'Baseline GMFM 2018'!AQ158</f>
        <v>417.71458961120516</v>
      </c>
      <c r="AR158" s="62">
        <f>'AGS 2018 scenario'!AR158-'Baseline GMFM 2018'!AR158</f>
        <v>481.3230095970307</v>
      </c>
      <c r="AS158" s="62">
        <f>'AGS 2018 scenario'!AS158-'Baseline GMFM 2018'!AS158</f>
        <v>546.10717630679528</v>
      </c>
      <c r="AT158" s="62">
        <f>'AGS 2018 scenario'!AT158-'Baseline GMFM 2018'!AT158</f>
        <v>616.10594329289643</v>
      </c>
      <c r="AU158" s="62">
        <f>'AGS 2018 scenario'!AU158-'Baseline GMFM 2018'!AU158</f>
        <v>689.14365577504941</v>
      </c>
      <c r="AV158" s="62">
        <f>'AGS 2018 scenario'!AV158-'Baseline GMFM 2018'!AV158</f>
        <v>766.11190041682721</v>
      </c>
      <c r="AW158" s="62">
        <f>'AGS 2018 scenario'!AW158-'Baseline GMFM 2018'!AW158</f>
        <v>845.32830221804579</v>
      </c>
      <c r="AX158" s="62">
        <f>'AGS 2018 scenario'!AX158-'Baseline GMFM 2018'!AX158</f>
        <v>926.71604013482056</v>
      </c>
      <c r="AY158" s="67">
        <f>'AGS 2018 scenario'!AY158-'Baseline GMFM 2018'!AY158</f>
        <v>921.14974502853056</v>
      </c>
      <c r="AZ158" s="75">
        <f>'AGS 2018 scenario'!AZ158-'Baseline GMFM 2018'!AZ158</f>
        <v>0.31308078861374372</v>
      </c>
      <c r="BA158" s="76">
        <f>'AGS 2018 scenario'!BA158-'Baseline GMFM 2018'!BA158</f>
        <v>1.4694914271387471E-2</v>
      </c>
      <c r="BB158" s="67">
        <f>'AGS 2018 scenario'!BB158-'Baseline GMFM 2018'!BB158</f>
        <v>845.32830221804579</v>
      </c>
      <c r="BC158" s="75">
        <f>'AGS 2018 scenario'!BC158-'Baseline GMFM 2018'!BC158</f>
        <v>0.2879205165086543</v>
      </c>
      <c r="BD158" s="75">
        <f>'AGS 2018 scenario'!BD158-'Baseline GMFM 2018'!BD158</f>
        <v>1.3581642930553195E-2</v>
      </c>
      <c r="BE158" s="67">
        <f>'AGS 2018 scenario'!BE158-'Baseline GMFM 2018'!BE158</f>
        <v>766.11190041682721</v>
      </c>
      <c r="BF158" s="75">
        <f>'AGS 2018 scenario'!BF158-'Baseline GMFM 2018'!BF158</f>
        <v>0.26147404785533079</v>
      </c>
      <c r="BG158" s="76">
        <f>'AGS 2018 scenario'!BG158-'Baseline GMFM 2018'!BG158</f>
        <v>1.2390850714027457E-2</v>
      </c>
      <c r="BH158" s="106">
        <f>'AGS 2018 scenario'!BH158-'Baseline GMFM 2018'!BH158</f>
        <v>689.14365577504941</v>
      </c>
      <c r="BI158" s="75">
        <f>'AGS 2018 scenario'!BI158-'Baseline GMFM 2018'!BI158</f>
        <v>0.23391480411938553</v>
      </c>
      <c r="BJ158" s="76">
        <f>'AGS 2018 scenario'!BJ158-'Baseline GMFM 2018'!BJ158</f>
        <v>1.121494592635619E-2</v>
      </c>
      <c r="BK158" s="106">
        <f>'AGS 2018 scenario'!BK158-'Baseline GMFM 2018'!BK158</f>
        <v>839.76200711175579</v>
      </c>
      <c r="BL158" s="75">
        <f>'AGS 2018 scenario'!BL158-'Baseline GMFM 2018'!BL158</f>
        <v>0.2854222627354247</v>
      </c>
      <c r="BM158" s="76">
        <f>'AGS 2018 scenario'!BM158-'Baseline GMFM 2018'!BM158</f>
        <v>1.4197497882443177E-2</v>
      </c>
    </row>
    <row r="159" spans="1:65" x14ac:dyDescent="0.2">
      <c r="A159" s="51" t="s">
        <v>17</v>
      </c>
      <c r="B159" s="51" t="s">
        <v>149</v>
      </c>
      <c r="C159" s="62">
        <f>'AGS 2018 scenario'!C159-'Baseline GMFM 2018'!C159</f>
        <v>0</v>
      </c>
      <c r="D159" s="62">
        <f>'AGS 2018 scenario'!D159-'Baseline GMFM 2018'!D159</f>
        <v>0</v>
      </c>
      <c r="E159" s="62">
        <f>'AGS 2018 scenario'!E159-'Baseline GMFM 2018'!E159</f>
        <v>0</v>
      </c>
      <c r="F159" s="62">
        <f>'AGS 2018 scenario'!F159-'Baseline GMFM 2018'!F159</f>
        <v>0</v>
      </c>
      <c r="G159" s="62">
        <f>'AGS 2018 scenario'!G159-'Baseline GMFM 2018'!G159</f>
        <v>0</v>
      </c>
      <c r="H159" s="62">
        <f>'AGS 2018 scenario'!H159-'Baseline GMFM 2018'!H159</f>
        <v>0</v>
      </c>
      <c r="I159" s="62">
        <f>'AGS 2018 scenario'!I159-'Baseline GMFM 2018'!I159</f>
        <v>0</v>
      </c>
      <c r="J159" s="62">
        <f>'AGS 2018 scenario'!J159-'Baseline GMFM 2018'!J159</f>
        <v>0</v>
      </c>
      <c r="K159" s="62">
        <f>'AGS 2018 scenario'!K159-'Baseline GMFM 2018'!K159</f>
        <v>0</v>
      </c>
      <c r="L159" s="62">
        <f>'AGS 2018 scenario'!L159-'Baseline GMFM 2018'!L159</f>
        <v>0</v>
      </c>
      <c r="M159" s="62">
        <f>'AGS 2018 scenario'!M159-'Baseline GMFM 2018'!M159</f>
        <v>0</v>
      </c>
      <c r="N159" s="62">
        <f>'AGS 2018 scenario'!N159-'Baseline GMFM 2018'!N159</f>
        <v>0</v>
      </c>
      <c r="O159" s="62">
        <f>'AGS 2018 scenario'!O159-'Baseline GMFM 2018'!O159</f>
        <v>0</v>
      </c>
      <c r="P159" s="62">
        <f>'AGS 2018 scenario'!P159-'Baseline GMFM 2018'!P159</f>
        <v>0</v>
      </c>
      <c r="Q159" s="62">
        <f>'AGS 2018 scenario'!Q159-'Baseline GMFM 2018'!Q159</f>
        <v>0</v>
      </c>
      <c r="R159" s="62">
        <f>'AGS 2018 scenario'!R159-'Baseline GMFM 2018'!R159</f>
        <v>0</v>
      </c>
      <c r="S159" s="62">
        <f>'AGS 2018 scenario'!S159-'Baseline GMFM 2018'!S159</f>
        <v>0</v>
      </c>
      <c r="T159" s="62">
        <f>'AGS 2018 scenario'!T159-'Baseline GMFM 2018'!T159</f>
        <v>0</v>
      </c>
      <c r="U159" s="62">
        <f>'AGS 2018 scenario'!U159-'Baseline GMFM 2018'!U159</f>
        <v>0</v>
      </c>
      <c r="V159" s="62">
        <f>'AGS 2018 scenario'!V159-'Baseline GMFM 2018'!V159</f>
        <v>0</v>
      </c>
      <c r="W159" s="62">
        <f>'AGS 2018 scenario'!W159-'Baseline GMFM 2018'!W159</f>
        <v>0</v>
      </c>
      <c r="X159" s="62">
        <f>'AGS 2018 scenario'!X159-'Baseline GMFM 2018'!X159</f>
        <v>0</v>
      </c>
      <c r="Y159" s="62">
        <f>'AGS 2018 scenario'!Y159-'Baseline GMFM 2018'!Y159</f>
        <v>0</v>
      </c>
      <c r="Z159" s="62">
        <f>'AGS 2018 scenario'!Z159-'Baseline GMFM 2018'!Z159</f>
        <v>0</v>
      </c>
      <c r="AA159" s="62">
        <f>'AGS 2018 scenario'!AA159-'Baseline GMFM 2018'!AA159</f>
        <v>0</v>
      </c>
      <c r="AB159" s="116">
        <f>'AGS 2018 scenario'!AB159-'Baseline GMFM 2018'!AB159</f>
        <v>0</v>
      </c>
      <c r="AC159" s="62">
        <f>'AGS 2018 scenario'!AC159-'Baseline GMFM 2018'!AC159</f>
        <v>0</v>
      </c>
      <c r="AD159" s="62">
        <f>'AGS 2018 scenario'!AD159-'Baseline GMFM 2018'!AD159</f>
        <v>6.5623702119964946</v>
      </c>
      <c r="AE159" s="62">
        <f>'AGS 2018 scenario'!AE159-'Baseline GMFM 2018'!AE159</f>
        <v>17.088222385144945</v>
      </c>
      <c r="AF159" s="62">
        <f>'AGS 2018 scenario'!AF159-'Baseline GMFM 2018'!AF159</f>
        <v>30.290798987134622</v>
      </c>
      <c r="AG159" s="62">
        <f>'AGS 2018 scenario'!AG159-'Baseline GMFM 2018'!AG159</f>
        <v>48.820930323769971</v>
      </c>
      <c r="AH159" s="62">
        <f>'AGS 2018 scenario'!AH159-'Baseline GMFM 2018'!AH159</f>
        <v>70.072335634539741</v>
      </c>
      <c r="AI159" s="62">
        <f>'AGS 2018 scenario'!AI159-'Baseline GMFM 2018'!AI159</f>
        <v>94.064949244808304</v>
      </c>
      <c r="AJ159" s="62">
        <f>'AGS 2018 scenario'!AJ159-'Baseline GMFM 2018'!AJ159</f>
        <v>120.81671461690894</v>
      </c>
      <c r="AK159" s="62">
        <f>'AGS 2018 scenario'!AK159-'Baseline GMFM 2018'!AK159</f>
        <v>152.99136780621211</v>
      </c>
      <c r="AL159" s="62">
        <f>'AGS 2018 scenario'!AL159-'Baseline GMFM 2018'!AL159</f>
        <v>193.27756666963887</v>
      </c>
      <c r="AM159" s="62">
        <f>'AGS 2018 scenario'!AM159-'Baseline GMFM 2018'!AM159</f>
        <v>247.04125851935532</v>
      </c>
      <c r="AN159" s="62">
        <f>'AGS 2018 scenario'!AN159-'Baseline GMFM 2018'!AN159</f>
        <v>308.99692427367154</v>
      </c>
      <c r="AO159" s="62">
        <f>'AGS 2018 scenario'!AO159-'Baseline GMFM 2018'!AO159</f>
        <v>379.18365400371931</v>
      </c>
      <c r="AP159" s="62">
        <f>'AGS 2018 scenario'!AP159-'Baseline GMFM 2018'!AP159</f>
        <v>454.9164530249227</v>
      </c>
      <c r="AQ159" s="62">
        <f>'AGS 2018 scenario'!AQ159-'Baseline GMFM 2018'!AQ159</f>
        <v>538.97482348310132</v>
      </c>
      <c r="AR159" s="62">
        <f>'AGS 2018 scenario'!AR159-'Baseline GMFM 2018'!AR159</f>
        <v>626.00719100142396</v>
      </c>
      <c r="AS159" s="62">
        <f>'AGS 2018 scenario'!AS159-'Baseline GMFM 2018'!AS159</f>
        <v>716.00402188672251</v>
      </c>
      <c r="AT159" s="62">
        <f>'AGS 2018 scenario'!AT159-'Baseline GMFM 2018'!AT159</f>
        <v>814.38128491590851</v>
      </c>
      <c r="AU159" s="62">
        <f>'AGS 2018 scenario'!AU159-'Baseline GMFM 2018'!AU159</f>
        <v>918.55116715141321</v>
      </c>
      <c r="AV159" s="62">
        <f>'AGS 2018 scenario'!AV159-'Baseline GMFM 2018'!AV159</f>
        <v>1029.8362885666847</v>
      </c>
      <c r="AW159" s="62">
        <f>'AGS 2018 scenario'!AW159-'Baseline GMFM 2018'!AW159</f>
        <v>1143.5021686786295</v>
      </c>
      <c r="AX159" s="62">
        <f>'AGS 2018 scenario'!AX159-'Baseline GMFM 2018'!AX159</f>
        <v>1261.2478783283859</v>
      </c>
      <c r="AY159" s="67">
        <f>'AGS 2018 scenario'!AY159-'Baseline GMFM 2018'!AY159</f>
        <v>1254.6855081163894</v>
      </c>
      <c r="AZ159" s="75">
        <f>'AGS 2018 scenario'!AZ159-'Baseline GMFM 2018'!AZ159</f>
        <v>0.29158310379751151</v>
      </c>
      <c r="BA159" s="76">
        <f>'AGS 2018 scenario'!BA159-'Baseline GMFM 2018'!BA159</f>
        <v>1.2464250711504254E-2</v>
      </c>
      <c r="BB159" s="67">
        <f>'AGS 2018 scenario'!BB159-'Baseline GMFM 2018'!BB159</f>
        <v>1143.5021686786295</v>
      </c>
      <c r="BC159" s="75">
        <f>'AGS 2018 scenario'!BC159-'Baseline GMFM 2018'!BC159</f>
        <v>0.26807892188137117</v>
      </c>
      <c r="BD159" s="75">
        <f>'AGS 2018 scenario'!BD159-'Baseline GMFM 2018'!BD159</f>
        <v>1.1501563904032786E-2</v>
      </c>
      <c r="BE159" s="67">
        <f>'AGS 2018 scenario'!BE159-'Baseline GMFM 2018'!BE159</f>
        <v>1029.8362885666847</v>
      </c>
      <c r="BF159" s="75">
        <f>'AGS 2018 scenario'!BF159-'Baseline GMFM 2018'!BF159</f>
        <v>0.2415270426800829</v>
      </c>
      <c r="BG159" s="76">
        <f>'AGS 2018 scenario'!BG159-'Baseline GMFM 2018'!BG159</f>
        <v>1.0473210069079864E-2</v>
      </c>
      <c r="BH159" s="106">
        <f>'AGS 2018 scenario'!BH159-'Baseline GMFM 2018'!BH159</f>
        <v>918.55116715141321</v>
      </c>
      <c r="BI159" s="75">
        <f>'AGS 2018 scenario'!BI159-'Baseline GMFM 2018'!BI159</f>
        <v>0.22236043505934</v>
      </c>
      <c r="BJ159" s="76">
        <f>'AGS 2018 scenario'!BJ159-'Baseline GMFM 2018'!BJ159</f>
        <v>9.4605652511583482E-3</v>
      </c>
      <c r="BK159" s="106">
        <f>'AGS 2018 scenario'!BK159-'Baseline GMFM 2018'!BK159</f>
        <v>1136.939798466633</v>
      </c>
      <c r="BL159" s="75">
        <f>'AGS 2018 scenario'!BL159-'Baseline GMFM 2018'!BL159</f>
        <v>0.26421539566720303</v>
      </c>
      <c r="BM159" s="76">
        <f>'AGS 2018 scenario'!BM159-'Baseline GMFM 2018'!BM159</f>
        <v>1.2026035068251728E-2</v>
      </c>
    </row>
    <row r="160" spans="1:65" x14ac:dyDescent="0.2">
      <c r="A160" s="51" t="s">
        <v>18</v>
      </c>
      <c r="B160" s="51" t="s">
        <v>149</v>
      </c>
      <c r="C160" s="62">
        <f>'AGS 2018 scenario'!C160-'Baseline GMFM 2018'!C160</f>
        <v>0</v>
      </c>
      <c r="D160" s="62">
        <f>'AGS 2018 scenario'!D160-'Baseline GMFM 2018'!D160</f>
        <v>0</v>
      </c>
      <c r="E160" s="62">
        <f>'AGS 2018 scenario'!E160-'Baseline GMFM 2018'!E160</f>
        <v>0</v>
      </c>
      <c r="F160" s="62">
        <f>'AGS 2018 scenario'!F160-'Baseline GMFM 2018'!F160</f>
        <v>0</v>
      </c>
      <c r="G160" s="62">
        <f>'AGS 2018 scenario'!G160-'Baseline GMFM 2018'!G160</f>
        <v>0</v>
      </c>
      <c r="H160" s="62">
        <f>'AGS 2018 scenario'!H160-'Baseline GMFM 2018'!H160</f>
        <v>0</v>
      </c>
      <c r="I160" s="62">
        <f>'AGS 2018 scenario'!I160-'Baseline GMFM 2018'!I160</f>
        <v>0</v>
      </c>
      <c r="J160" s="62">
        <f>'AGS 2018 scenario'!J160-'Baseline GMFM 2018'!J160</f>
        <v>0</v>
      </c>
      <c r="K160" s="62">
        <f>'AGS 2018 scenario'!K160-'Baseline GMFM 2018'!K160</f>
        <v>0</v>
      </c>
      <c r="L160" s="62">
        <f>'AGS 2018 scenario'!L160-'Baseline GMFM 2018'!L160</f>
        <v>0</v>
      </c>
      <c r="M160" s="62">
        <f>'AGS 2018 scenario'!M160-'Baseline GMFM 2018'!M160</f>
        <v>0</v>
      </c>
      <c r="N160" s="62">
        <f>'AGS 2018 scenario'!N160-'Baseline GMFM 2018'!N160</f>
        <v>0</v>
      </c>
      <c r="O160" s="62">
        <f>'AGS 2018 scenario'!O160-'Baseline GMFM 2018'!O160</f>
        <v>0</v>
      </c>
      <c r="P160" s="62">
        <f>'AGS 2018 scenario'!P160-'Baseline GMFM 2018'!P160</f>
        <v>0</v>
      </c>
      <c r="Q160" s="62">
        <f>'AGS 2018 scenario'!Q160-'Baseline GMFM 2018'!Q160</f>
        <v>0</v>
      </c>
      <c r="R160" s="62">
        <f>'AGS 2018 scenario'!R160-'Baseline GMFM 2018'!R160</f>
        <v>0</v>
      </c>
      <c r="S160" s="62">
        <f>'AGS 2018 scenario'!S160-'Baseline GMFM 2018'!S160</f>
        <v>0</v>
      </c>
      <c r="T160" s="62">
        <f>'AGS 2018 scenario'!T160-'Baseline GMFM 2018'!T160</f>
        <v>0</v>
      </c>
      <c r="U160" s="62">
        <f>'AGS 2018 scenario'!U160-'Baseline GMFM 2018'!U160</f>
        <v>0</v>
      </c>
      <c r="V160" s="62">
        <f>'AGS 2018 scenario'!V160-'Baseline GMFM 2018'!V160</f>
        <v>0</v>
      </c>
      <c r="W160" s="62">
        <f>'AGS 2018 scenario'!W160-'Baseline GMFM 2018'!W160</f>
        <v>0</v>
      </c>
      <c r="X160" s="62">
        <f>'AGS 2018 scenario'!X160-'Baseline GMFM 2018'!X160</f>
        <v>0</v>
      </c>
      <c r="Y160" s="62">
        <f>'AGS 2018 scenario'!Y160-'Baseline GMFM 2018'!Y160</f>
        <v>0</v>
      </c>
      <c r="Z160" s="62">
        <f>'AGS 2018 scenario'!Z160-'Baseline GMFM 2018'!Z160</f>
        <v>0</v>
      </c>
      <c r="AA160" s="62">
        <f>'AGS 2018 scenario'!AA160-'Baseline GMFM 2018'!AA160</f>
        <v>-1.0000000020227162E-4</v>
      </c>
      <c r="AB160" s="116">
        <f>'AGS 2018 scenario'!AB160-'Baseline GMFM 2018'!AB160</f>
        <v>4.999999991923687E-4</v>
      </c>
      <c r="AC160" s="62">
        <f>'AGS 2018 scenario'!AC160-'Baseline GMFM 2018'!AC160</f>
        <v>2.0000000040454324E-4</v>
      </c>
      <c r="AD160" s="62">
        <f>'AGS 2018 scenario'!AD160-'Baseline GMFM 2018'!AD160</f>
        <v>8.6587199606292415</v>
      </c>
      <c r="AE160" s="62">
        <f>'AGS 2018 scenario'!AE160-'Baseline GMFM 2018'!AE160</f>
        <v>22.655600653101828</v>
      </c>
      <c r="AF160" s="62">
        <f>'AGS 2018 scenario'!AF160-'Baseline GMFM 2018'!AF160</f>
        <v>40.360917364566376</v>
      </c>
      <c r="AG160" s="62">
        <f>'AGS 2018 scenario'!AG160-'Baseline GMFM 2018'!AG160</f>
        <v>65.410668943044584</v>
      </c>
      <c r="AH160" s="62">
        <f>'AGS 2018 scenario'!AH160-'Baseline GMFM 2018'!AH160</f>
        <v>94.437267148328829</v>
      </c>
      <c r="AI160" s="62">
        <f>'AGS 2018 scenario'!AI160-'Baseline GMFM 2018'!AI160</f>
        <v>127.53609244173367</v>
      </c>
      <c r="AJ160" s="62">
        <f>'AGS 2018 scenario'!AJ160-'Baseline GMFM 2018'!AJ160</f>
        <v>164.82581146362008</v>
      </c>
      <c r="AK160" s="62">
        <f>'AGS 2018 scenario'!AK160-'Baseline GMFM 2018'!AK160</f>
        <v>210.03483491285624</v>
      </c>
      <c r="AL160" s="62">
        <f>'AGS 2018 scenario'!AL160-'Baseline GMFM 2018'!AL160</f>
        <v>267.02579264220276</v>
      </c>
      <c r="AM160" s="62">
        <f>'AGS 2018 scenario'!AM160-'Baseline GMFM 2018'!AM160</f>
        <v>343.47185166483177</v>
      </c>
      <c r="AN160" s="62">
        <f>'AGS 2018 scenario'!AN160-'Baseline GMFM 2018'!AN160</f>
        <v>432.34692860670111</v>
      </c>
      <c r="AO160" s="62">
        <f>'AGS 2018 scenario'!AO160-'Baseline GMFM 2018'!AO160</f>
        <v>533.92993597893474</v>
      </c>
      <c r="AP160" s="62">
        <f>'AGS 2018 scenario'!AP160-'Baseline GMFM 2018'!AP160</f>
        <v>644.65102213146383</v>
      </c>
      <c r="AQ160" s="62">
        <f>'AGS 2018 scenario'!AQ160-'Baseline GMFM 2018'!AQ160</f>
        <v>768.55161973824579</v>
      </c>
      <c r="AR160" s="62">
        <f>'AGS 2018 scenario'!AR160-'Baseline GMFM 2018'!AR160</f>
        <v>898.30776481349767</v>
      </c>
      <c r="AS160" s="62">
        <f>'AGS 2018 scenario'!AS160-'Baseline GMFM 2018'!AS160</f>
        <v>1033.938669080575</v>
      </c>
      <c r="AT160" s="62">
        <f>'AGS 2018 scenario'!AT160-'Baseline GMFM 2018'!AT160</f>
        <v>1183.4371704143405</v>
      </c>
      <c r="AU160" s="62">
        <f>'AGS 2018 scenario'!AU160-'Baseline GMFM 2018'!AU160</f>
        <v>1343.2564918509825</v>
      </c>
      <c r="AV160" s="62">
        <f>'AGS 2018 scenario'!AV160-'Baseline GMFM 2018'!AV160</f>
        <v>1515.536724968104</v>
      </c>
      <c r="AW160" s="62">
        <f>'AGS 2018 scenario'!AW160-'Baseline GMFM 2018'!AW160</f>
        <v>1697.3118000355707</v>
      </c>
      <c r="AX160" s="62">
        <f>'AGS 2018 scenario'!AX160-'Baseline GMFM 2018'!AX160</f>
        <v>1889.0168978875545</v>
      </c>
      <c r="AY160" s="67">
        <f>'AGS 2018 scenario'!AY160-'Baseline GMFM 2018'!AY160</f>
        <v>1880.3581779269252</v>
      </c>
      <c r="AZ160" s="75">
        <f>'AGS 2018 scenario'!AZ160-'Baseline GMFM 2018'!AZ160</f>
        <v>0.33190896159773559</v>
      </c>
      <c r="BA160" s="76">
        <f>'AGS 2018 scenario'!BA160-'Baseline GMFM 2018'!BA160</f>
        <v>1.0785851003987545E-2</v>
      </c>
      <c r="BB160" s="67">
        <f>'AGS 2018 scenario'!BB160-'Baseline GMFM 2018'!BB160</f>
        <v>1697.3116000355703</v>
      </c>
      <c r="BC160" s="75">
        <f>'AGS 2018 scenario'!BC160-'Baseline GMFM 2018'!BC160</f>
        <v>0.3049567410869431</v>
      </c>
      <c r="BD160" s="75">
        <f>'AGS 2018 scenario'!BD160-'Baseline GMFM 2018'!BD160</f>
        <v>1.0004684468561287E-2</v>
      </c>
      <c r="BE160" s="67">
        <f>'AGS 2018 scenario'!BE160-'Baseline GMFM 2018'!BE160</f>
        <v>1515.5362249681048</v>
      </c>
      <c r="BF160" s="75">
        <f>'AGS 2018 scenario'!BF160-'Baseline GMFM 2018'!BF160</f>
        <v>0.27066935276403442</v>
      </c>
      <c r="BG160" s="76">
        <f>'AGS 2018 scenario'!BG160-'Baseline GMFM 2018'!BG160</f>
        <v>9.1457629948912267E-3</v>
      </c>
      <c r="BH160" s="106">
        <f>'AGS 2018 scenario'!BH160-'Baseline GMFM 2018'!BH160</f>
        <v>1343.2565918509827</v>
      </c>
      <c r="BI160" s="75">
        <f>'AGS 2018 scenario'!BI160-'Baseline GMFM 2018'!BI160</f>
        <v>0.24281635084199871</v>
      </c>
      <c r="BJ160" s="76">
        <f>'AGS 2018 scenario'!BJ160-'Baseline GMFM 2018'!BJ160</f>
        <v>8.3061476183690086E-3</v>
      </c>
      <c r="BK160" s="106">
        <f>'AGS 2018 scenario'!BK160-'Baseline GMFM 2018'!BK160</f>
        <v>1688.6530800749415</v>
      </c>
      <c r="BL160" s="75">
        <f>'AGS 2018 scenario'!BL160-'Baseline GMFM 2018'!BL160</f>
        <v>0.29804109951475399</v>
      </c>
      <c r="BM160" s="76">
        <f>'AGS 2018 scenario'!BM160-'Baseline GMFM 2018'!BM160</f>
        <v>1.0452666780738529E-2</v>
      </c>
    </row>
    <row r="161" spans="1:65" x14ac:dyDescent="0.2">
      <c r="A161" s="51" t="s">
        <v>19</v>
      </c>
      <c r="B161" s="51" t="s">
        <v>149</v>
      </c>
      <c r="C161" s="62">
        <f>'AGS 2018 scenario'!C161-'Baseline GMFM 2018'!C161</f>
        <v>0</v>
      </c>
      <c r="D161" s="62">
        <f>'AGS 2018 scenario'!D161-'Baseline GMFM 2018'!D161</f>
        <v>0</v>
      </c>
      <c r="E161" s="62">
        <f>'AGS 2018 scenario'!E161-'Baseline GMFM 2018'!E161</f>
        <v>0</v>
      </c>
      <c r="F161" s="62">
        <f>'AGS 2018 scenario'!F161-'Baseline GMFM 2018'!F161</f>
        <v>0</v>
      </c>
      <c r="G161" s="62">
        <f>'AGS 2018 scenario'!G161-'Baseline GMFM 2018'!G161</f>
        <v>0</v>
      </c>
      <c r="H161" s="62">
        <f>'AGS 2018 scenario'!H161-'Baseline GMFM 2018'!H161</f>
        <v>0</v>
      </c>
      <c r="I161" s="62">
        <f>'AGS 2018 scenario'!I161-'Baseline GMFM 2018'!I161</f>
        <v>0</v>
      </c>
      <c r="J161" s="62">
        <f>'AGS 2018 scenario'!J161-'Baseline GMFM 2018'!J161</f>
        <v>0</v>
      </c>
      <c r="K161" s="62">
        <f>'AGS 2018 scenario'!K161-'Baseline GMFM 2018'!K161</f>
        <v>0</v>
      </c>
      <c r="L161" s="62">
        <f>'AGS 2018 scenario'!L161-'Baseline GMFM 2018'!L161</f>
        <v>0</v>
      </c>
      <c r="M161" s="62">
        <f>'AGS 2018 scenario'!M161-'Baseline GMFM 2018'!M161</f>
        <v>0</v>
      </c>
      <c r="N161" s="62">
        <f>'AGS 2018 scenario'!N161-'Baseline GMFM 2018'!N161</f>
        <v>0</v>
      </c>
      <c r="O161" s="62">
        <f>'AGS 2018 scenario'!O161-'Baseline GMFM 2018'!O161</f>
        <v>0</v>
      </c>
      <c r="P161" s="62">
        <f>'AGS 2018 scenario'!P161-'Baseline GMFM 2018'!P161</f>
        <v>0</v>
      </c>
      <c r="Q161" s="62">
        <f>'AGS 2018 scenario'!Q161-'Baseline GMFM 2018'!Q161</f>
        <v>0</v>
      </c>
      <c r="R161" s="62">
        <f>'AGS 2018 scenario'!R161-'Baseline GMFM 2018'!R161</f>
        <v>0</v>
      </c>
      <c r="S161" s="62">
        <f>'AGS 2018 scenario'!S161-'Baseline GMFM 2018'!S161</f>
        <v>0</v>
      </c>
      <c r="T161" s="62">
        <f>'AGS 2018 scenario'!T161-'Baseline GMFM 2018'!T161</f>
        <v>0</v>
      </c>
      <c r="U161" s="62">
        <f>'AGS 2018 scenario'!U161-'Baseline GMFM 2018'!U161</f>
        <v>0</v>
      </c>
      <c r="V161" s="62">
        <f>'AGS 2018 scenario'!V161-'Baseline GMFM 2018'!V161</f>
        <v>0</v>
      </c>
      <c r="W161" s="62">
        <f>'AGS 2018 scenario'!W161-'Baseline GMFM 2018'!W161</f>
        <v>0</v>
      </c>
      <c r="X161" s="62">
        <f>'AGS 2018 scenario'!X161-'Baseline GMFM 2018'!X161</f>
        <v>0</v>
      </c>
      <c r="Y161" s="62">
        <f>'AGS 2018 scenario'!Y161-'Baseline GMFM 2018'!Y161</f>
        <v>0</v>
      </c>
      <c r="Z161" s="62">
        <f>'AGS 2018 scenario'!Z161-'Baseline GMFM 2018'!Z161</f>
        <v>0</v>
      </c>
      <c r="AA161" s="62">
        <f>'AGS 2018 scenario'!AA161-'Baseline GMFM 2018'!AA161</f>
        <v>9.9999999974897946E-5</v>
      </c>
      <c r="AB161" s="116">
        <f>'AGS 2018 scenario'!AB161-'Baseline GMFM 2018'!AB161</f>
        <v>0</v>
      </c>
      <c r="AC161" s="62">
        <f>'AGS 2018 scenario'!AC161-'Baseline GMFM 2018'!AC161</f>
        <v>0</v>
      </c>
      <c r="AD161" s="62">
        <f>'AGS 2018 scenario'!AD161-'Baseline GMFM 2018'!AD161</f>
        <v>1.1827561985304555</v>
      </c>
      <c r="AE161" s="62">
        <f>'AGS 2018 scenario'!AE161-'Baseline GMFM 2018'!AE161</f>
        <v>3.0708002629614839</v>
      </c>
      <c r="AF161" s="62">
        <f>'AGS 2018 scenario'!AF161-'Baseline GMFM 2018'!AF161</f>
        <v>5.4151223463355791</v>
      </c>
      <c r="AG161" s="62">
        <f>'AGS 2018 scenario'!AG161-'Baseline GMFM 2018'!AG161</f>
        <v>8.6918981498021139</v>
      </c>
      <c r="AH161" s="62">
        <f>'AGS 2018 scenario'!AH161-'Baseline GMFM 2018'!AH161</f>
        <v>12.40277280535588</v>
      </c>
      <c r="AI161" s="62">
        <f>'AGS 2018 scenario'!AI161-'Baseline GMFM 2018'!AI161</f>
        <v>16.570693394253567</v>
      </c>
      <c r="AJ161" s="62">
        <f>'AGS 2018 scenario'!AJ161-'Baseline GMFM 2018'!AJ161</f>
        <v>21.201539137790633</v>
      </c>
      <c r="AK161" s="62">
        <f>'AGS 2018 scenario'!AK161-'Baseline GMFM 2018'!AK161</f>
        <v>26.747568977567425</v>
      </c>
      <c r="AL161" s="62">
        <f>'AGS 2018 scenario'!AL161-'Baseline GMFM 2018'!AL161</f>
        <v>33.685629809902821</v>
      </c>
      <c r="AM161" s="62">
        <f>'AGS 2018 scenario'!AM161-'Baseline GMFM 2018'!AM161</f>
        <v>42.928313215538083</v>
      </c>
      <c r="AN161" s="62">
        <f>'AGS 2018 scenario'!AN161-'Baseline GMFM 2018'!AN161</f>
        <v>53.520104457351408</v>
      </c>
      <c r="AO161" s="62">
        <f>'AGS 2018 scenario'!AO161-'Baseline GMFM 2018'!AO161</f>
        <v>65.468344598042904</v>
      </c>
      <c r="AP161" s="62">
        <f>'AGS 2018 scenario'!AP161-'Baseline GMFM 2018'!AP161</f>
        <v>78.362068600156135</v>
      </c>
      <c r="AQ161" s="62">
        <f>'AGS 2018 scenario'!AQ161-'Baseline GMFM 2018'!AQ161</f>
        <v>92.702766662812564</v>
      </c>
      <c r="AR161" s="62">
        <f>'AGS 2018 scenario'!AR161-'Baseline GMFM 2018'!AR161</f>
        <v>107.52443802644643</v>
      </c>
      <c r="AS161" s="62">
        <f>'AGS 2018 scenario'!AS161-'Baseline GMFM 2018'!AS161</f>
        <v>122.91650442838227</v>
      </c>
      <c r="AT161" s="62">
        <f>'AGS 2018 scenario'!AT161-'Baseline GMFM 2018'!AT161</f>
        <v>139.62776539030278</v>
      </c>
      <c r="AU161" s="62">
        <f>'AGS 2018 scenario'!AU161-'Baseline GMFM 2018'!AU161</f>
        <v>157.27816586834797</v>
      </c>
      <c r="AV161" s="62">
        <f>'AGS 2018 scenario'!AV161-'Baseline GMFM 2018'!AV161</f>
        <v>176.09113257046988</v>
      </c>
      <c r="AW161" s="62">
        <f>'AGS 2018 scenario'!AW161-'Baseline GMFM 2018'!AW161</f>
        <v>195.95230008968247</v>
      </c>
      <c r="AX161" s="62">
        <f>'AGS 2018 scenario'!AX161-'Baseline GMFM 2018'!AX161</f>
        <v>216.87512714146192</v>
      </c>
      <c r="AY161" s="67">
        <f>'AGS 2018 scenario'!AY161-'Baseline GMFM 2018'!AY161</f>
        <v>215.69237094293146</v>
      </c>
      <c r="AZ161" s="75">
        <f>'AGS 2018 scenario'!AZ161-'Baseline GMFM 2018'!AZ161</f>
        <v>0.21934584994084316</v>
      </c>
      <c r="BA161" s="76">
        <f>'AGS 2018 scenario'!BA161-'Baseline GMFM 2018'!BA161</f>
        <v>8.3094638021383727E-3</v>
      </c>
      <c r="BB161" s="67">
        <f>'AGS 2018 scenario'!BB161-'Baseline GMFM 2018'!BB161</f>
        <v>195.95230008968235</v>
      </c>
      <c r="BC161" s="75">
        <f>'AGS 2018 scenario'!BC161-'Baseline GMFM 2018'!BC161</f>
        <v>0.2044365177964958</v>
      </c>
      <c r="BD161" s="75">
        <f>'AGS 2018 scenario'!BD161-'Baseline GMFM 2018'!BD161</f>
        <v>7.6764010698484597E-3</v>
      </c>
      <c r="BE161" s="67">
        <f>'AGS 2018 scenario'!BE161-'Baseline GMFM 2018'!BE161</f>
        <v>176.09113257046977</v>
      </c>
      <c r="BF161" s="75">
        <f>'AGS 2018 scenario'!BF161-'Baseline GMFM 2018'!BF161</f>
        <v>0.18318487527297819</v>
      </c>
      <c r="BG161" s="76">
        <f>'AGS 2018 scenario'!BG161-'Baseline GMFM 2018'!BG161</f>
        <v>6.9925481479027329E-3</v>
      </c>
      <c r="BH161" s="106">
        <f>'AGS 2018 scenario'!BH161-'Baseline GMFM 2018'!BH161</f>
        <v>157.27806586834799</v>
      </c>
      <c r="BI161" s="75">
        <f>'AGS 2018 scenario'!BI161-'Baseline GMFM 2018'!BI161</f>
        <v>0.15272648123746926</v>
      </c>
      <c r="BJ161" s="76">
        <f>'AGS 2018 scenario'!BJ161-'Baseline GMFM 2018'!BJ161</f>
        <v>6.3097531442457555E-3</v>
      </c>
      <c r="BK161" s="106">
        <f>'AGS 2018 scenario'!BK161-'Baseline GMFM 2018'!BK161</f>
        <v>194.76954389115201</v>
      </c>
      <c r="BL161" s="75">
        <f>'AGS 2018 scenario'!BL161-'Baseline GMFM 2018'!BL161</f>
        <v>0.19805231993934744</v>
      </c>
      <c r="BM161" s="76">
        <f>'AGS 2018 scenario'!BM161-'Baseline GMFM 2018'!BM161</f>
        <v>8.0123749886291673E-3</v>
      </c>
    </row>
    <row r="162" spans="1:65" x14ac:dyDescent="0.2">
      <c r="A162" s="51" t="s">
        <v>20</v>
      </c>
      <c r="B162" s="51" t="s">
        <v>149</v>
      </c>
      <c r="C162" s="62">
        <f>'AGS 2018 scenario'!C162-'Baseline GMFM 2018'!C162</f>
        <v>0</v>
      </c>
      <c r="D162" s="62">
        <f>'AGS 2018 scenario'!D162-'Baseline GMFM 2018'!D162</f>
        <v>0</v>
      </c>
      <c r="E162" s="62">
        <f>'AGS 2018 scenario'!E162-'Baseline GMFM 2018'!E162</f>
        <v>0</v>
      </c>
      <c r="F162" s="62">
        <f>'AGS 2018 scenario'!F162-'Baseline GMFM 2018'!F162</f>
        <v>0</v>
      </c>
      <c r="G162" s="62">
        <f>'AGS 2018 scenario'!G162-'Baseline GMFM 2018'!G162</f>
        <v>0</v>
      </c>
      <c r="H162" s="62">
        <f>'AGS 2018 scenario'!H162-'Baseline GMFM 2018'!H162</f>
        <v>0</v>
      </c>
      <c r="I162" s="62">
        <f>'AGS 2018 scenario'!I162-'Baseline GMFM 2018'!I162</f>
        <v>0</v>
      </c>
      <c r="J162" s="62">
        <f>'AGS 2018 scenario'!J162-'Baseline GMFM 2018'!J162</f>
        <v>0</v>
      </c>
      <c r="K162" s="62">
        <f>'AGS 2018 scenario'!K162-'Baseline GMFM 2018'!K162</f>
        <v>0</v>
      </c>
      <c r="L162" s="62">
        <f>'AGS 2018 scenario'!L162-'Baseline GMFM 2018'!L162</f>
        <v>0</v>
      </c>
      <c r="M162" s="62">
        <f>'AGS 2018 scenario'!M162-'Baseline GMFM 2018'!M162</f>
        <v>0</v>
      </c>
      <c r="N162" s="62">
        <f>'AGS 2018 scenario'!N162-'Baseline GMFM 2018'!N162</f>
        <v>0</v>
      </c>
      <c r="O162" s="62">
        <f>'AGS 2018 scenario'!O162-'Baseline GMFM 2018'!O162</f>
        <v>0</v>
      </c>
      <c r="P162" s="62">
        <f>'AGS 2018 scenario'!P162-'Baseline GMFM 2018'!P162</f>
        <v>0</v>
      </c>
      <c r="Q162" s="62">
        <f>'AGS 2018 scenario'!Q162-'Baseline GMFM 2018'!Q162</f>
        <v>0</v>
      </c>
      <c r="R162" s="62">
        <f>'AGS 2018 scenario'!R162-'Baseline GMFM 2018'!R162</f>
        <v>0</v>
      </c>
      <c r="S162" s="62">
        <f>'AGS 2018 scenario'!S162-'Baseline GMFM 2018'!S162</f>
        <v>0</v>
      </c>
      <c r="T162" s="62">
        <f>'AGS 2018 scenario'!T162-'Baseline GMFM 2018'!T162</f>
        <v>0</v>
      </c>
      <c r="U162" s="62">
        <f>'AGS 2018 scenario'!U162-'Baseline GMFM 2018'!U162</f>
        <v>0</v>
      </c>
      <c r="V162" s="62">
        <f>'AGS 2018 scenario'!V162-'Baseline GMFM 2018'!V162</f>
        <v>0</v>
      </c>
      <c r="W162" s="62">
        <f>'AGS 2018 scenario'!W162-'Baseline GMFM 2018'!W162</f>
        <v>0</v>
      </c>
      <c r="X162" s="62">
        <f>'AGS 2018 scenario'!X162-'Baseline GMFM 2018'!X162</f>
        <v>0</v>
      </c>
      <c r="Y162" s="62">
        <f>'AGS 2018 scenario'!Y162-'Baseline GMFM 2018'!Y162</f>
        <v>0</v>
      </c>
      <c r="Z162" s="62">
        <f>'AGS 2018 scenario'!Z162-'Baseline GMFM 2018'!Z162</f>
        <v>0</v>
      </c>
      <c r="AA162" s="62">
        <f>'AGS 2018 scenario'!AA162-'Baseline GMFM 2018'!AA162</f>
        <v>0</v>
      </c>
      <c r="AB162" s="116">
        <f>'AGS 2018 scenario'!AB162-'Baseline GMFM 2018'!AB162</f>
        <v>0</v>
      </c>
      <c r="AC162" s="62">
        <f>'AGS 2018 scenario'!AC162-'Baseline GMFM 2018'!AC162</f>
        <v>0</v>
      </c>
      <c r="AD162" s="62">
        <f>'AGS 2018 scenario'!AD162-'Baseline GMFM 2018'!AD162</f>
        <v>1.732298869823353</v>
      </c>
      <c r="AE162" s="62">
        <f>'AGS 2018 scenario'!AE162-'Baseline GMFM 2018'!AE162</f>
        <v>4.4931478088976746</v>
      </c>
      <c r="AF162" s="62">
        <f>'AGS 2018 scenario'!AF162-'Baseline GMFM 2018'!AF162</f>
        <v>7.9151566255864054</v>
      </c>
      <c r="AG162" s="62">
        <f>'AGS 2018 scenario'!AG162-'Baseline GMFM 2018'!AG162</f>
        <v>12.695094868087835</v>
      </c>
      <c r="AH162" s="62">
        <f>'AGS 2018 scenario'!AH162-'Baseline GMFM 2018'!AH162</f>
        <v>18.106626491178758</v>
      </c>
      <c r="AI162" s="62">
        <f>'AGS 2018 scenario'!AI162-'Baseline GMFM 2018'!AI162</f>
        <v>24.178025310298153</v>
      </c>
      <c r="AJ162" s="62">
        <f>'AGS 2018 scenario'!AJ162-'Baseline GMFM 2018'!AJ162</f>
        <v>30.920913096868162</v>
      </c>
      <c r="AK162" s="62">
        <f>'AGS 2018 scenario'!AK162-'Baseline GMFM 2018'!AK162</f>
        <v>38.991366815933816</v>
      </c>
      <c r="AL162" s="62">
        <f>'AGS 2018 scenario'!AL162-'Baseline GMFM 2018'!AL162</f>
        <v>49.079326068923592</v>
      </c>
      <c r="AM162" s="62">
        <f>'AGS 2018 scenario'!AM162-'Baseline GMFM 2018'!AM162</f>
        <v>62.509555089342257</v>
      </c>
      <c r="AN162" s="62">
        <f>'AGS 2018 scenario'!AN162-'Baseline GMFM 2018'!AN162</f>
        <v>77.892812894973076</v>
      </c>
      <c r="AO162" s="62">
        <f>'AGS 2018 scenario'!AO162-'Baseline GMFM 2018'!AO162</f>
        <v>95.239199682929893</v>
      </c>
      <c r="AP162" s="62">
        <f>'AGS 2018 scenario'!AP162-'Baseline GMFM 2018'!AP162</f>
        <v>113.94273969492383</v>
      </c>
      <c r="AQ162" s="62">
        <f>'AGS 2018 scenario'!AQ162-'Baseline GMFM 2018'!AQ162</f>
        <v>134.7401904708222</v>
      </c>
      <c r="AR162" s="62">
        <f>'AGS 2018 scenario'!AR162-'Baseline GMFM 2018'!AR162</f>
        <v>156.22624671929134</v>
      </c>
      <c r="AS162" s="62">
        <f>'AGS 2018 scenario'!AS162-'Baseline GMFM 2018'!AS162</f>
        <v>178.38668908282852</v>
      </c>
      <c r="AT162" s="62">
        <f>'AGS 2018 scenario'!AT162-'Baseline GMFM 2018'!AT162</f>
        <v>202.56101755006739</v>
      </c>
      <c r="AU162" s="62">
        <f>'AGS 2018 scenario'!AU162-'Baseline GMFM 2018'!AU162</f>
        <v>228.08032474231914</v>
      </c>
      <c r="AV162" s="62">
        <f>'AGS 2018 scenario'!AV162-'Baseline GMFM 2018'!AV162</f>
        <v>255.2575451468399</v>
      </c>
      <c r="AW162" s="62">
        <f>'AGS 2018 scenario'!AW162-'Baseline GMFM 2018'!AW162</f>
        <v>283.93336899793144</v>
      </c>
      <c r="AX162" s="62">
        <f>'AGS 2018 scenario'!AX162-'Baseline GMFM 2018'!AX162</f>
        <v>314.13929524072341</v>
      </c>
      <c r="AY162" s="67">
        <f>'AGS 2018 scenario'!AY162-'Baseline GMFM 2018'!AY162</f>
        <v>312.40699637090006</v>
      </c>
      <c r="AZ162" s="75">
        <f>'AGS 2018 scenario'!AZ162-'Baseline GMFM 2018'!AZ162</f>
        <v>0.21692736999802037</v>
      </c>
      <c r="BA162" s="76">
        <f>'AGS 2018 scenario'!BA162-'Baseline GMFM 2018'!BA162</f>
        <v>8.3048586814904457E-3</v>
      </c>
      <c r="BB162" s="67">
        <f>'AGS 2018 scenario'!BB162-'Baseline GMFM 2018'!BB162</f>
        <v>283.93336899793144</v>
      </c>
      <c r="BC162" s="75">
        <f>'AGS 2018 scenario'!BC162-'Baseline GMFM 2018'!BC162</f>
        <v>0.19221376546308425</v>
      </c>
      <c r="BD162" s="75">
        <f>'AGS 2018 scenario'!BD162-'Baseline GMFM 2018'!BD162</f>
        <v>7.6527672206814223E-3</v>
      </c>
      <c r="BE162" s="67">
        <f>'AGS 2018 scenario'!BE162-'Baseline GMFM 2018'!BE162</f>
        <v>255.2575451468399</v>
      </c>
      <c r="BF162" s="75">
        <f>'AGS 2018 scenario'!BF162-'Baseline GMFM 2018'!BF162</f>
        <v>0.15991185852923021</v>
      </c>
      <c r="BG162" s="76">
        <f>'AGS 2018 scenario'!BG162-'Baseline GMFM 2018'!BG162</f>
        <v>6.9452242716621093E-3</v>
      </c>
      <c r="BH162" s="106">
        <f>'AGS 2018 scenario'!BH162-'Baseline GMFM 2018'!BH162</f>
        <v>228.08032474231914</v>
      </c>
      <c r="BI162" s="75">
        <f>'AGS 2018 scenario'!BI162-'Baseline GMFM 2018'!BI162</f>
        <v>0.13655133224908197</v>
      </c>
      <c r="BJ162" s="76">
        <f>'AGS 2018 scenario'!BJ162-'Baseline GMFM 2018'!BJ162</f>
        <v>6.2745462948163855E-3</v>
      </c>
      <c r="BK162" s="106">
        <f>'AGS 2018 scenario'!BK162-'Baseline GMFM 2018'!BK162</f>
        <v>282.20107012810809</v>
      </c>
      <c r="BL162" s="75">
        <f>'AGS 2018 scenario'!BL162-'Baseline GMFM 2018'!BL162</f>
        <v>0.19593788273651316</v>
      </c>
      <c r="BM162" s="76">
        <f>'AGS 2018 scenario'!BM162-'Baseline GMFM 2018'!BM162</f>
        <v>8.0078414593547365E-3</v>
      </c>
    </row>
    <row r="163" spans="1:65" x14ac:dyDescent="0.2">
      <c r="A163" s="51" t="s">
        <v>21</v>
      </c>
      <c r="B163" s="51" t="s">
        <v>149</v>
      </c>
      <c r="C163" s="62">
        <f>'AGS 2018 scenario'!C163-'Baseline GMFM 2018'!C163</f>
        <v>0</v>
      </c>
      <c r="D163" s="62">
        <f>'AGS 2018 scenario'!D163-'Baseline GMFM 2018'!D163</f>
        <v>0</v>
      </c>
      <c r="E163" s="62">
        <f>'AGS 2018 scenario'!E163-'Baseline GMFM 2018'!E163</f>
        <v>0</v>
      </c>
      <c r="F163" s="62">
        <f>'AGS 2018 scenario'!F163-'Baseline GMFM 2018'!F163</f>
        <v>0</v>
      </c>
      <c r="G163" s="62">
        <f>'AGS 2018 scenario'!G163-'Baseline GMFM 2018'!G163</f>
        <v>0</v>
      </c>
      <c r="H163" s="62">
        <f>'AGS 2018 scenario'!H163-'Baseline GMFM 2018'!H163</f>
        <v>0</v>
      </c>
      <c r="I163" s="62">
        <f>'AGS 2018 scenario'!I163-'Baseline GMFM 2018'!I163</f>
        <v>0</v>
      </c>
      <c r="J163" s="62">
        <f>'AGS 2018 scenario'!J163-'Baseline GMFM 2018'!J163</f>
        <v>0</v>
      </c>
      <c r="K163" s="62">
        <f>'AGS 2018 scenario'!K163-'Baseline GMFM 2018'!K163</f>
        <v>0</v>
      </c>
      <c r="L163" s="62">
        <f>'AGS 2018 scenario'!L163-'Baseline GMFM 2018'!L163</f>
        <v>0</v>
      </c>
      <c r="M163" s="62">
        <f>'AGS 2018 scenario'!M163-'Baseline GMFM 2018'!M163</f>
        <v>0</v>
      </c>
      <c r="N163" s="62">
        <f>'AGS 2018 scenario'!N163-'Baseline GMFM 2018'!N163</f>
        <v>0</v>
      </c>
      <c r="O163" s="62">
        <f>'AGS 2018 scenario'!O163-'Baseline GMFM 2018'!O163</f>
        <v>0</v>
      </c>
      <c r="P163" s="62">
        <f>'AGS 2018 scenario'!P163-'Baseline GMFM 2018'!P163</f>
        <v>0</v>
      </c>
      <c r="Q163" s="62">
        <f>'AGS 2018 scenario'!Q163-'Baseline GMFM 2018'!Q163</f>
        <v>0</v>
      </c>
      <c r="R163" s="62">
        <f>'AGS 2018 scenario'!R163-'Baseline GMFM 2018'!R163</f>
        <v>0</v>
      </c>
      <c r="S163" s="62">
        <f>'AGS 2018 scenario'!S163-'Baseline GMFM 2018'!S163</f>
        <v>0</v>
      </c>
      <c r="T163" s="62">
        <f>'AGS 2018 scenario'!T163-'Baseline GMFM 2018'!T163</f>
        <v>0</v>
      </c>
      <c r="U163" s="62">
        <f>'AGS 2018 scenario'!U163-'Baseline GMFM 2018'!U163</f>
        <v>0</v>
      </c>
      <c r="V163" s="62">
        <f>'AGS 2018 scenario'!V163-'Baseline GMFM 2018'!V163</f>
        <v>0</v>
      </c>
      <c r="W163" s="62">
        <f>'AGS 2018 scenario'!W163-'Baseline GMFM 2018'!W163</f>
        <v>0</v>
      </c>
      <c r="X163" s="62">
        <f>'AGS 2018 scenario'!X163-'Baseline GMFM 2018'!X163</f>
        <v>0</v>
      </c>
      <c r="Y163" s="62">
        <f>'AGS 2018 scenario'!Y163-'Baseline GMFM 2018'!Y163</f>
        <v>0</v>
      </c>
      <c r="Z163" s="62">
        <f>'AGS 2018 scenario'!Z163-'Baseline GMFM 2018'!Z163</f>
        <v>0</v>
      </c>
      <c r="AA163" s="62">
        <f>'AGS 2018 scenario'!AA163-'Baseline GMFM 2018'!AA163</f>
        <v>0</v>
      </c>
      <c r="AB163" s="116">
        <f>'AGS 2018 scenario'!AB163-'Baseline GMFM 2018'!AB163</f>
        <v>0</v>
      </c>
      <c r="AC163" s="62">
        <f>'AGS 2018 scenario'!AC163-'Baseline GMFM 2018'!AC163</f>
        <v>0</v>
      </c>
      <c r="AD163" s="62">
        <f>'AGS 2018 scenario'!AD163-'Baseline GMFM 2018'!AD163</f>
        <v>69.150807249396166</v>
      </c>
      <c r="AE163" s="62">
        <f>'AGS 2018 scenario'!AE163-'Baseline GMFM 2018'!AE163</f>
        <v>180.28191055599018</v>
      </c>
      <c r="AF163" s="62">
        <f>'AGS 2018 scenario'!AF163-'Baseline GMFM 2018'!AF163</f>
        <v>319.79660504264757</v>
      </c>
      <c r="AG163" s="62">
        <f>'AGS 2018 scenario'!AG163-'Baseline GMFM 2018'!AG163</f>
        <v>515.77181570057292</v>
      </c>
      <c r="AH163" s="62">
        <f>'AGS 2018 scenario'!AH163-'Baseline GMFM 2018'!AH163</f>
        <v>740.75589669006877</v>
      </c>
      <c r="AI163" s="62">
        <f>'AGS 2018 scenario'!AI163-'Baseline GMFM 2018'!AI163</f>
        <v>994.90151039541524</v>
      </c>
      <c r="AJ163" s="62">
        <f>'AGS 2018 scenario'!AJ163-'Baseline GMFM 2018'!AJ163</f>
        <v>1278.4411261719943</v>
      </c>
      <c r="AK163" s="62">
        <f>'AGS 2018 scenario'!AK163-'Baseline GMFM 2018'!AK163</f>
        <v>1619.6877043660497</v>
      </c>
      <c r="AL163" s="62">
        <f>'AGS 2018 scenario'!AL163-'Baseline GMFM 2018'!AL163</f>
        <v>2047.1566410416272</v>
      </c>
      <c r="AM163" s="62">
        <f>'AGS 2018 scenario'!AM163-'Baseline GMFM 2018'!AM163</f>
        <v>2618.0092233711621</v>
      </c>
      <c r="AN163" s="62">
        <f>'AGS 2018 scenario'!AN163-'Baseline GMFM 2018'!AN163</f>
        <v>3276.4704116353241</v>
      </c>
      <c r="AO163" s="62">
        <f>'AGS 2018 scenario'!AO163-'Baseline GMFM 2018'!AO163</f>
        <v>4023.2365516291466</v>
      </c>
      <c r="AP163" s="62">
        <f>'AGS 2018 scenario'!AP163-'Baseline GMFM 2018'!AP163</f>
        <v>4830.2511654389964</v>
      </c>
      <c r="AQ163" s="62">
        <f>'AGS 2018 scenario'!AQ163-'Baseline GMFM 2018'!AQ163</f>
        <v>5726.5423062632763</v>
      </c>
      <c r="AR163" s="62">
        <f>'AGS 2018 scenario'!AR163-'Baseline GMFM 2018'!AR163</f>
        <v>6655.5297591321578</v>
      </c>
      <c r="AS163" s="62">
        <f>'AGS 2018 scenario'!AS163-'Baseline GMFM 2018'!AS163</f>
        <v>7617.5973570602218</v>
      </c>
      <c r="AT163" s="62">
        <f>'AGS 2018 scenario'!AT163-'Baseline GMFM 2018'!AT163</f>
        <v>8670.0518159063649</v>
      </c>
      <c r="AU163" s="62">
        <f>'AGS 2018 scenario'!AU163-'Baseline GMFM 2018'!AU163</f>
        <v>9785.4592429240438</v>
      </c>
      <c r="AV163" s="62">
        <f>'AGS 2018 scenario'!AV163-'Baseline GMFM 2018'!AV163</f>
        <v>10978.426600908118</v>
      </c>
      <c r="AW163" s="62">
        <f>'AGS 2018 scenario'!AW163-'Baseline GMFM 2018'!AW163</f>
        <v>12238.998920837766</v>
      </c>
      <c r="AX163" s="62">
        <f>'AGS 2018 scenario'!AX163-'Baseline GMFM 2018'!AX163</f>
        <v>13577.985860714456</v>
      </c>
      <c r="AY163" s="67">
        <f>'AGS 2018 scenario'!AY163-'Baseline GMFM 2018'!AY163</f>
        <v>13508.83505346506</v>
      </c>
      <c r="AZ163" s="75">
        <f>'AGS 2018 scenario'!AZ163-'Baseline GMFM 2018'!AZ163</f>
        <v>0.20640194015331692</v>
      </c>
      <c r="BA163" s="76">
        <f>'AGS 2018 scenario'!BA163-'Baseline GMFM 2018'!BA163</f>
        <v>7.0535074723745428E-3</v>
      </c>
      <c r="BB163" s="67">
        <f>'AGS 2018 scenario'!BB163-'Baseline GMFM 2018'!BB163</f>
        <v>12238.998920837774</v>
      </c>
      <c r="BC163" s="75">
        <f>'AGS 2018 scenario'!BC163-'Baseline GMFM 2018'!BC163</f>
        <v>0.19068797749258104</v>
      </c>
      <c r="BD163" s="75">
        <f>'AGS 2018 scenario'!BD163-'Baseline GMFM 2018'!BD163</f>
        <v>6.5284974101014193E-3</v>
      </c>
      <c r="BE163" s="67">
        <f>'AGS 2018 scenario'!BE163-'Baseline GMFM 2018'!BE163</f>
        <v>10978.426600908118</v>
      </c>
      <c r="BF163" s="75">
        <f>'AGS 2018 scenario'!BF163-'Baseline GMFM 2018'!BF163</f>
        <v>0.17522153779586824</v>
      </c>
      <c r="BG163" s="76">
        <f>'AGS 2018 scenario'!BG163-'Baseline GMFM 2018'!BG163</f>
        <v>5.969538545569586E-3</v>
      </c>
      <c r="BH163" s="106">
        <f>'AGS 2018 scenario'!BH163-'Baseline GMFM 2018'!BH163</f>
        <v>9785.4592429240438</v>
      </c>
      <c r="BI163" s="75">
        <f>'AGS 2018 scenario'!BI163-'Baseline GMFM 2018'!BI163</f>
        <v>0.16013602402016069</v>
      </c>
      <c r="BJ163" s="76">
        <f>'AGS 2018 scenario'!BJ163-'Baseline GMFM 2018'!BJ163</f>
        <v>5.4243312906561147E-3</v>
      </c>
      <c r="BK163" s="106">
        <f>'AGS 2018 scenario'!BK163-'Baseline GMFM 2018'!BK163</f>
        <v>12169.84811358837</v>
      </c>
      <c r="BL163" s="75">
        <f>'AGS 2018 scenario'!BL163-'Baseline GMFM 2018'!BL163</f>
        <v>0.1859216288984798</v>
      </c>
      <c r="BM163" s="76">
        <f>'AGS 2018 scenario'!BM163-'Baseline GMFM 2018'!BM163</f>
        <v>6.8162757200993518E-3</v>
      </c>
    </row>
    <row r="164" spans="1:65" x14ac:dyDescent="0.2"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116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7"/>
      <c r="AZ164" s="75"/>
      <c r="BA164" s="76"/>
      <c r="BB164" s="67"/>
      <c r="BC164" s="75"/>
      <c r="BD164" s="75"/>
      <c r="BE164" s="67"/>
      <c r="BF164" s="75"/>
      <c r="BG164" s="76"/>
      <c r="BH164" s="106"/>
      <c r="BI164" s="75"/>
      <c r="BJ164" s="76"/>
      <c r="BK164" s="106"/>
      <c r="BL164" s="75"/>
      <c r="BM164" s="76"/>
    </row>
    <row r="165" spans="1:65" x14ac:dyDescent="0.2">
      <c r="A165" s="103" t="s">
        <v>100</v>
      </c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116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7"/>
      <c r="AZ165" s="75"/>
      <c r="BA165" s="76"/>
      <c r="BB165" s="67"/>
      <c r="BC165" s="75"/>
      <c r="BD165" s="75"/>
      <c r="BE165" s="67"/>
      <c r="BF165" s="75"/>
      <c r="BG165" s="76"/>
      <c r="BH165" s="106"/>
      <c r="BI165" s="75"/>
      <c r="BJ165" s="76"/>
      <c r="BK165" s="106"/>
      <c r="BL165" s="75"/>
      <c r="BM165" s="76"/>
    </row>
    <row r="166" spans="1:65" x14ac:dyDescent="0.2"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116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7"/>
      <c r="AZ166" s="75"/>
      <c r="BA166" s="76"/>
      <c r="BB166" s="67"/>
      <c r="BC166" s="75"/>
      <c r="BD166" s="75"/>
      <c r="BE166" s="67"/>
      <c r="BF166" s="75"/>
      <c r="BG166" s="76"/>
      <c r="BH166" s="106"/>
      <c r="BI166" s="75"/>
      <c r="BJ166" s="76"/>
      <c r="BK166" s="106"/>
      <c r="BL166" s="75"/>
      <c r="BM166" s="76"/>
    </row>
    <row r="167" spans="1:65" x14ac:dyDescent="0.2">
      <c r="A167" s="51" t="s">
        <v>2</v>
      </c>
      <c r="B167" s="51" t="s">
        <v>149</v>
      </c>
      <c r="C167" s="62">
        <f>'AGS 2018 scenario'!C167-'Baseline GMFM 2018'!C167</f>
        <v>0</v>
      </c>
      <c r="D167" s="62">
        <f>'AGS 2018 scenario'!D167-'Baseline GMFM 2018'!D167</f>
        <v>0</v>
      </c>
      <c r="E167" s="62">
        <f>'AGS 2018 scenario'!E167-'Baseline GMFM 2018'!E167</f>
        <v>0</v>
      </c>
      <c r="F167" s="62">
        <f>'AGS 2018 scenario'!F167-'Baseline GMFM 2018'!F167</f>
        <v>0</v>
      </c>
      <c r="G167" s="62">
        <f>'AGS 2018 scenario'!G167-'Baseline GMFM 2018'!G167</f>
        <v>0</v>
      </c>
      <c r="H167" s="62">
        <f>'AGS 2018 scenario'!H167-'Baseline GMFM 2018'!H167</f>
        <v>0</v>
      </c>
      <c r="I167" s="62">
        <f>'AGS 2018 scenario'!I167-'Baseline GMFM 2018'!I167</f>
        <v>0</v>
      </c>
      <c r="J167" s="62">
        <f>'AGS 2018 scenario'!J167-'Baseline GMFM 2018'!J167</f>
        <v>0</v>
      </c>
      <c r="K167" s="62">
        <f>'AGS 2018 scenario'!K167-'Baseline GMFM 2018'!K167</f>
        <v>0</v>
      </c>
      <c r="L167" s="62">
        <f>'AGS 2018 scenario'!L167-'Baseline GMFM 2018'!L167</f>
        <v>0</v>
      </c>
      <c r="M167" s="62">
        <f>'AGS 2018 scenario'!M167-'Baseline GMFM 2018'!M167</f>
        <v>0</v>
      </c>
      <c r="N167" s="62">
        <f>'AGS 2018 scenario'!N167-'Baseline GMFM 2018'!N167</f>
        <v>0</v>
      </c>
      <c r="O167" s="62">
        <f>'AGS 2018 scenario'!O167-'Baseline GMFM 2018'!O167</f>
        <v>0</v>
      </c>
      <c r="P167" s="62">
        <f>'AGS 2018 scenario'!P167-'Baseline GMFM 2018'!P167</f>
        <v>0</v>
      </c>
      <c r="Q167" s="62">
        <f>'AGS 2018 scenario'!Q167-'Baseline GMFM 2018'!Q167</f>
        <v>0</v>
      </c>
      <c r="R167" s="62">
        <f>'AGS 2018 scenario'!R167-'Baseline GMFM 2018'!R167</f>
        <v>0</v>
      </c>
      <c r="S167" s="62">
        <f>'AGS 2018 scenario'!S167-'Baseline GMFM 2018'!S167</f>
        <v>0</v>
      </c>
      <c r="T167" s="62">
        <f>'AGS 2018 scenario'!T167-'Baseline GMFM 2018'!T167</f>
        <v>0</v>
      </c>
      <c r="U167" s="62">
        <f>'AGS 2018 scenario'!U167-'Baseline GMFM 2018'!U167</f>
        <v>0</v>
      </c>
      <c r="V167" s="62">
        <f>'AGS 2018 scenario'!V167-'Baseline GMFM 2018'!V167</f>
        <v>0</v>
      </c>
      <c r="W167" s="62">
        <f>'AGS 2018 scenario'!W167-'Baseline GMFM 2018'!W167</f>
        <v>0</v>
      </c>
      <c r="X167" s="62">
        <f>'AGS 2018 scenario'!X167-'Baseline GMFM 2018'!X167</f>
        <v>0</v>
      </c>
      <c r="Y167" s="62">
        <f>'AGS 2018 scenario'!Y167-'Baseline GMFM 2018'!Y167</f>
        <v>0</v>
      </c>
      <c r="Z167" s="62">
        <f>'AGS 2018 scenario'!Z167-'Baseline GMFM 2018'!Z167</f>
        <v>0</v>
      </c>
      <c r="AA167" s="62">
        <f>'AGS 2018 scenario'!AA167-'Baseline GMFM 2018'!AA167</f>
        <v>0</v>
      </c>
      <c r="AB167" s="116">
        <f>'AGS 2018 scenario'!AB167-'Baseline GMFM 2018'!AB167</f>
        <v>0</v>
      </c>
      <c r="AC167" s="62">
        <f>'AGS 2018 scenario'!AC167-'Baseline GMFM 2018'!AC167</f>
        <v>0</v>
      </c>
      <c r="AD167" s="62">
        <f>'AGS 2018 scenario'!AD167-'Baseline GMFM 2018'!AD167</f>
        <v>1.8172536165650399E-5</v>
      </c>
      <c r="AE167" s="62">
        <f>'AGS 2018 scenario'!AE167-'Baseline GMFM 2018'!AE167</f>
        <v>4.6750370550796561E-5</v>
      </c>
      <c r="AF167" s="62">
        <f>'AGS 2018 scenario'!AF167-'Baseline GMFM 2018'!AF167</f>
        <v>8.1670354241225596E-5</v>
      </c>
      <c r="AG167" s="62">
        <f>'AGS 2018 scenario'!AG167-'Baseline GMFM 2018'!AG167</f>
        <v>1.2975063266651432E-4</v>
      </c>
      <c r="AH167" s="62">
        <f>'AGS 2018 scenario'!AH167-'Baseline GMFM 2018'!AH167</f>
        <v>1.8389447865985176E-4</v>
      </c>
      <c r="AI167" s="62">
        <f>'AGS 2018 scenario'!AI167-'Baseline GMFM 2018'!AI167</f>
        <v>2.4389228033072641E-4</v>
      </c>
      <c r="AJ167" s="62">
        <f>'AGS 2018 scenario'!AJ167-'Baseline GMFM 2018'!AJ167</f>
        <v>3.0960403937285719E-4</v>
      </c>
      <c r="AK167" s="62">
        <f>'AGS 2018 scenario'!AK167-'Baseline GMFM 2018'!AK167</f>
        <v>3.8786806206303481E-4</v>
      </c>
      <c r="AL167" s="62">
        <f>'AGS 2018 scenario'!AL167-'Baseline GMFM 2018'!AL167</f>
        <v>4.8495906392531651E-4</v>
      </c>
      <c r="AM167" s="62">
        <f>'AGS 2018 scenario'!AM167-'Baseline GMFM 2018'!AM167</f>
        <v>6.1391041538172431E-4</v>
      </c>
      <c r="AN167" s="62">
        <f>'AGS 2018 scenario'!AN167-'Baseline GMFM 2018'!AN167</f>
        <v>7.612668005592127E-4</v>
      </c>
      <c r="AO167" s="62">
        <f>'AGS 2018 scenario'!AO167-'Baseline GMFM 2018'!AO167</f>
        <v>9.2660157302049129E-4</v>
      </c>
      <c r="AP167" s="62">
        <f>'AGS 2018 scenario'!AP167-'Baseline GMFM 2018'!AP167</f>
        <v>1.1030300712135954E-3</v>
      </c>
      <c r="AQ167" s="62">
        <f>'AGS 2018 scenario'!AQ167-'Baseline GMFM 2018'!AQ167</f>
        <v>1.294881308204765E-3</v>
      </c>
      <c r="AR167" s="62">
        <f>'AGS 2018 scenario'!AR167-'Baseline GMFM 2018'!AR167</f>
        <v>1.488486134782363E-3</v>
      </c>
      <c r="AS167" s="62">
        <f>'AGS 2018 scenario'!AS167-'Baseline GMFM 2018'!AS167</f>
        <v>1.6847439812508469E-3</v>
      </c>
      <c r="AT167" s="62">
        <f>'AGS 2018 scenario'!AT167-'Baseline GMFM 2018'!AT167</f>
        <v>1.8960968194789984E-3</v>
      </c>
      <c r="AU167" s="62">
        <f>'AGS 2018 scenario'!AU167-'Baseline GMFM 2018'!AU167</f>
        <v>2.1157914949938572E-3</v>
      </c>
      <c r="AV167" s="62">
        <f>'AGS 2018 scenario'!AV167-'Baseline GMFM 2018'!AV167</f>
        <v>2.3458062066410434E-3</v>
      </c>
      <c r="AW167" s="62">
        <f>'AGS 2018 scenario'!AW167-'Baseline GMFM 2018'!AW167</f>
        <v>2.3586179707180577E-2</v>
      </c>
      <c r="AX167" s="62">
        <f>'AGS 2018 scenario'!AX167-'Baseline GMFM 2018'!AX167</f>
        <v>5.3556149568535716E-2</v>
      </c>
      <c r="AY167" s="67">
        <f>'AGS 2018 scenario'!AY167-'Baseline GMFM 2018'!AY167</f>
        <v>5.3537977032370065E-2</v>
      </c>
      <c r="AZ167" s="75">
        <f>'AGS 2018 scenario'!AZ167-'Baseline GMFM 2018'!AZ167</f>
        <v>1.3541635023412504E-3</v>
      </c>
      <c r="BA167" s="76">
        <f>'AGS 2018 scenario'!BA167-'Baseline GMFM 2018'!BA167</f>
        <v>6.6623025867906804E-5</v>
      </c>
      <c r="BB167" s="67">
        <f>'AGS 2018 scenario'!BB167-'Baseline GMFM 2018'!BB167</f>
        <v>2.3586179707187682E-2</v>
      </c>
      <c r="BC167" s="75">
        <f>'AGS 2018 scenario'!BC167-'Baseline GMFM 2018'!BC167</f>
        <v>5.8975519337896298E-4</v>
      </c>
      <c r="BD167" s="75">
        <f>'AGS 2018 scenario'!BD167-'Baseline GMFM 2018'!BD167</f>
        <v>2.9235751324296899E-5</v>
      </c>
      <c r="BE167" s="67">
        <f>'AGS 2018 scenario'!BE167-'Baseline GMFM 2018'!BE167</f>
        <v>2.3458062066410434E-3</v>
      </c>
      <c r="BF167" s="75">
        <f>'AGS 2018 scenario'!BF167-'Baseline GMFM 2018'!BF167</f>
        <v>5.667348463555405E-5</v>
      </c>
      <c r="BG167" s="76">
        <f>'AGS 2018 scenario'!BG167-'Baseline GMFM 2018'!BG167</f>
        <v>2.8936153161351896E-6</v>
      </c>
      <c r="BH167" s="106">
        <f>'AGS 2018 scenario'!BH167-'Baseline GMFM 2018'!BH167</f>
        <v>2.1157914949938572E-3</v>
      </c>
      <c r="BI167" s="75">
        <f>'AGS 2018 scenario'!BI167-'Baseline GMFM 2018'!BI167</f>
        <v>4.6576406703038864E-5</v>
      </c>
      <c r="BJ167" s="76">
        <f>'AGS 2018 scenario'!BJ167-'Baseline GMFM 2018'!BJ167</f>
        <v>2.5899191365974517E-6</v>
      </c>
      <c r="BK167" s="106">
        <f>'AGS 2018 scenario'!BK167-'Baseline GMFM 2018'!BK167</f>
        <v>2.3568007171014926E-2</v>
      </c>
      <c r="BL167" s="75">
        <f>'AGS 2018 scenario'!BL167-'Baseline GMFM 2018'!BL167</f>
        <v>5.9611161983853106E-4</v>
      </c>
      <c r="BM167" s="76">
        <f>'AGS 2018 scenario'!BM167-'Baseline GMFM 2018'!BM167</f>
        <v>3.0769632865190744E-5</v>
      </c>
    </row>
    <row r="168" spans="1:65" x14ac:dyDescent="0.2">
      <c r="A168" s="51" t="s">
        <v>23</v>
      </c>
      <c r="B168" s="51" t="s">
        <v>149</v>
      </c>
      <c r="C168" s="62">
        <f>'AGS 2018 scenario'!C168-'Baseline GMFM 2018'!C168</f>
        <v>0</v>
      </c>
      <c r="D168" s="62">
        <f>'AGS 2018 scenario'!D168-'Baseline GMFM 2018'!D168</f>
        <v>0</v>
      </c>
      <c r="E168" s="62">
        <f>'AGS 2018 scenario'!E168-'Baseline GMFM 2018'!E168</f>
        <v>0</v>
      </c>
      <c r="F168" s="62">
        <f>'AGS 2018 scenario'!F168-'Baseline GMFM 2018'!F168</f>
        <v>0</v>
      </c>
      <c r="G168" s="62">
        <f>'AGS 2018 scenario'!G168-'Baseline GMFM 2018'!G168</f>
        <v>0</v>
      </c>
      <c r="H168" s="62">
        <f>'AGS 2018 scenario'!H168-'Baseline GMFM 2018'!H168</f>
        <v>0</v>
      </c>
      <c r="I168" s="62">
        <f>'AGS 2018 scenario'!I168-'Baseline GMFM 2018'!I168</f>
        <v>0</v>
      </c>
      <c r="J168" s="62">
        <f>'AGS 2018 scenario'!J168-'Baseline GMFM 2018'!J168</f>
        <v>0</v>
      </c>
      <c r="K168" s="62">
        <f>'AGS 2018 scenario'!K168-'Baseline GMFM 2018'!K168</f>
        <v>0</v>
      </c>
      <c r="L168" s="62">
        <f>'AGS 2018 scenario'!L168-'Baseline GMFM 2018'!L168</f>
        <v>0</v>
      </c>
      <c r="M168" s="62">
        <f>'AGS 2018 scenario'!M168-'Baseline GMFM 2018'!M168</f>
        <v>0</v>
      </c>
      <c r="N168" s="62">
        <f>'AGS 2018 scenario'!N168-'Baseline GMFM 2018'!N168</f>
        <v>0</v>
      </c>
      <c r="O168" s="62">
        <f>'AGS 2018 scenario'!O168-'Baseline GMFM 2018'!O168</f>
        <v>0</v>
      </c>
      <c r="P168" s="62">
        <f>'AGS 2018 scenario'!P168-'Baseline GMFM 2018'!P168</f>
        <v>0</v>
      </c>
      <c r="Q168" s="62">
        <f>'AGS 2018 scenario'!Q168-'Baseline GMFM 2018'!Q168</f>
        <v>0</v>
      </c>
      <c r="R168" s="62">
        <f>'AGS 2018 scenario'!R168-'Baseline GMFM 2018'!R168</f>
        <v>0</v>
      </c>
      <c r="S168" s="62">
        <f>'AGS 2018 scenario'!S168-'Baseline GMFM 2018'!S168</f>
        <v>0</v>
      </c>
      <c r="T168" s="62">
        <f>'AGS 2018 scenario'!T168-'Baseline GMFM 2018'!T168</f>
        <v>0</v>
      </c>
      <c r="U168" s="62">
        <f>'AGS 2018 scenario'!U168-'Baseline GMFM 2018'!U168</f>
        <v>0</v>
      </c>
      <c r="V168" s="62">
        <f>'AGS 2018 scenario'!V168-'Baseline GMFM 2018'!V168</f>
        <v>0</v>
      </c>
      <c r="W168" s="62">
        <f>'AGS 2018 scenario'!W168-'Baseline GMFM 2018'!W168</f>
        <v>0</v>
      </c>
      <c r="X168" s="62">
        <f>'AGS 2018 scenario'!X168-'Baseline GMFM 2018'!X168</f>
        <v>0</v>
      </c>
      <c r="Y168" s="62">
        <f>'AGS 2018 scenario'!Y168-'Baseline GMFM 2018'!Y168</f>
        <v>0</v>
      </c>
      <c r="Z168" s="62">
        <f>'AGS 2018 scenario'!Z168-'Baseline GMFM 2018'!Z168</f>
        <v>0</v>
      </c>
      <c r="AA168" s="62">
        <f>'AGS 2018 scenario'!AA168-'Baseline GMFM 2018'!AA168</f>
        <v>0</v>
      </c>
      <c r="AB168" s="116">
        <f>'AGS 2018 scenario'!AB168-'Baseline GMFM 2018'!AB168</f>
        <v>0</v>
      </c>
      <c r="AC168" s="62">
        <f>'AGS 2018 scenario'!AC168-'Baseline GMFM 2018'!AC168</f>
        <v>0</v>
      </c>
      <c r="AD168" s="62">
        <f>'AGS 2018 scenario'!AD168-'Baseline GMFM 2018'!AD168</f>
        <v>6.086849829955554E-3</v>
      </c>
      <c r="AE168" s="62">
        <f>'AGS 2018 scenario'!AE168-'Baseline GMFM 2018'!AE168</f>
        <v>1.5592459968960526E-2</v>
      </c>
      <c r="AF168" s="62">
        <f>'AGS 2018 scenario'!AF168-'Baseline GMFM 2018'!AF168</f>
        <v>2.6971688529620508E-2</v>
      </c>
      <c r="AG168" s="62">
        <f>'AGS 2018 scenario'!AG168-'Baseline GMFM 2018'!AG168</f>
        <v>4.1986007274410042E-2</v>
      </c>
      <c r="AH168" s="62">
        <f>'AGS 2018 scenario'!AH168-'Baseline GMFM 2018'!AH168</f>
        <v>5.8116345052422247E-2</v>
      </c>
      <c r="AI168" s="62">
        <f>'AGS 2018 scenario'!AI168-'Baseline GMFM 2018'!AI168</f>
        <v>7.5184917949275842E-2</v>
      </c>
      <c r="AJ168" s="62">
        <f>'AGS 2018 scenario'!AJ168-'Baseline GMFM 2018'!AJ168</f>
        <v>9.3006333056383284E-2</v>
      </c>
      <c r="AK168" s="62">
        <f>'AGS 2018 scenario'!AK168-'Baseline GMFM 2018'!AK168</f>
        <v>0.11450837995304752</v>
      </c>
      <c r="AL168" s="62">
        <f>'AGS 2018 scenario'!AL168-'Baseline GMFM 2018'!AL168</f>
        <v>0.14061634861599259</v>
      </c>
      <c r="AM168" s="62">
        <f>'AGS 2018 scenario'!AM168-'Baseline GMFM 2018'!AM168</f>
        <v>0.1746591756039706</v>
      </c>
      <c r="AN168" s="62">
        <f>'AGS 2018 scenario'!AN168-'Baseline GMFM 2018'!AN168</f>
        <v>0.21247695886278706</v>
      </c>
      <c r="AO168" s="62">
        <f>'AGS 2018 scenario'!AO168-'Baseline GMFM 2018'!AO168</f>
        <v>0.25319485305682221</v>
      </c>
      <c r="AP168" s="62">
        <f>'AGS 2018 scenario'!AP168-'Baseline GMFM 2018'!AP168</f>
        <v>0.29488994432616877</v>
      </c>
      <c r="AQ168" s="62">
        <f>'AGS 2018 scenario'!AQ168-'Baseline GMFM 2018'!AQ168</f>
        <v>0.33893337423804937</v>
      </c>
      <c r="AR168" s="62">
        <f>'AGS 2018 scenario'!AR168-'Baseline GMFM 2018'!AR168</f>
        <v>0.38177379237005837</v>
      </c>
      <c r="AS168" s="62">
        <f>'AGS 2018 scenario'!AS168-'Baseline GMFM 2018'!AS168</f>
        <v>0.42332531024398889</v>
      </c>
      <c r="AT168" s="62">
        <f>'AGS 2018 scenario'!AT168-'Baseline GMFM 2018'!AT168</f>
        <v>0.46662319896581295</v>
      </c>
      <c r="AU168" s="62">
        <f>'AGS 2018 scenario'!AU168-'Baseline GMFM 2018'!AU168</f>
        <v>0.50980351389901202</v>
      </c>
      <c r="AV168" s="62">
        <f>'AGS 2018 scenario'!AV168-'Baseline GMFM 2018'!AV168</f>
        <v>0.5534353580885103</v>
      </c>
      <c r="AW168" s="62">
        <f>'AGS 2018 scenario'!AW168-'Baseline GMFM 2018'!AW168</f>
        <v>0.59725609212047104</v>
      </c>
      <c r="AX168" s="62">
        <f>'AGS 2018 scenario'!AX168-'Baseline GMFM 2018'!AX168</f>
        <v>0.64108737474971278</v>
      </c>
      <c r="AY168" s="67">
        <f>'AGS 2018 scenario'!AY168-'Baseline GMFM 2018'!AY168</f>
        <v>0.63500052491975723</v>
      </c>
      <c r="AZ168" s="75">
        <f>'AGS 2018 scenario'!AZ168-'Baseline GMFM 2018'!AZ168</f>
        <v>2.4333328571608026E-2</v>
      </c>
      <c r="BA168" s="76">
        <f>'AGS 2018 scenario'!BA168-'Baseline GMFM 2018'!BA168</f>
        <v>1.6160513198598681E-3</v>
      </c>
      <c r="BB168" s="67">
        <f>'AGS 2018 scenario'!BB168-'Baseline GMFM 2018'!BB168</f>
        <v>0.59725609212047104</v>
      </c>
      <c r="BC168" s="75">
        <f>'AGS 2018 scenario'!BC168-'Baseline GMFM 2018'!BC168</f>
        <v>2.1573009113143304E-2</v>
      </c>
      <c r="BD168" s="75">
        <f>'AGS 2018 scenario'!BD168-'Baseline GMFM 2018'!BD168</f>
        <v>1.4838982144816937E-3</v>
      </c>
      <c r="BE168" s="67">
        <f>'AGS 2018 scenario'!BE168-'Baseline GMFM 2018'!BE168</f>
        <v>0.5534353580885103</v>
      </c>
      <c r="BF168" s="75">
        <f>'AGS 2018 scenario'!BF168-'Baseline GMFM 2018'!BF168</f>
        <v>1.9773408433013173E-2</v>
      </c>
      <c r="BG168" s="76">
        <f>'AGS 2018 scenario'!BG168-'Baseline GMFM 2018'!BG168</f>
        <v>1.3493140741568377E-3</v>
      </c>
      <c r="BH168" s="106">
        <f>'AGS 2018 scenario'!BH168-'Baseline GMFM 2018'!BH168</f>
        <v>0.50980351389900846</v>
      </c>
      <c r="BI168" s="75">
        <f>'AGS 2018 scenario'!BI168-'Baseline GMFM 2018'!BI168</f>
        <v>1.7617874931886157E-2</v>
      </c>
      <c r="BJ168" s="76">
        <f>'AGS 2018 scenario'!BJ168-'Baseline GMFM 2018'!BJ168</f>
        <v>1.2188543044524547E-3</v>
      </c>
      <c r="BK168" s="106">
        <f>'AGS 2018 scenario'!BK168-'Baseline GMFM 2018'!BK168</f>
        <v>0.59116924229051548</v>
      </c>
      <c r="BL168" s="75">
        <f>'AGS 2018 scenario'!BL168-'Baseline GMFM 2018'!BL168</f>
        <v>2.2654420184812951E-2</v>
      </c>
      <c r="BM168" s="76">
        <f>'AGS 2018 scenario'!BM168-'Baseline GMFM 2018'!BM168</f>
        <v>1.5532113186852436E-3</v>
      </c>
    </row>
    <row r="169" spans="1:65" x14ac:dyDescent="0.2">
      <c r="A169" s="51" t="s">
        <v>24</v>
      </c>
      <c r="B169" s="51" t="s">
        <v>149</v>
      </c>
      <c r="C169" s="62">
        <f>'AGS 2018 scenario'!C169-'Baseline GMFM 2018'!C169</f>
        <v>0</v>
      </c>
      <c r="D169" s="62">
        <f>'AGS 2018 scenario'!D169-'Baseline GMFM 2018'!D169</f>
        <v>0</v>
      </c>
      <c r="E169" s="62">
        <f>'AGS 2018 scenario'!E169-'Baseline GMFM 2018'!E169</f>
        <v>0</v>
      </c>
      <c r="F169" s="62">
        <f>'AGS 2018 scenario'!F169-'Baseline GMFM 2018'!F169</f>
        <v>0</v>
      </c>
      <c r="G169" s="62">
        <f>'AGS 2018 scenario'!G169-'Baseline GMFM 2018'!G169</f>
        <v>0</v>
      </c>
      <c r="H169" s="62">
        <f>'AGS 2018 scenario'!H169-'Baseline GMFM 2018'!H169</f>
        <v>0</v>
      </c>
      <c r="I169" s="62">
        <f>'AGS 2018 scenario'!I169-'Baseline GMFM 2018'!I169</f>
        <v>0</v>
      </c>
      <c r="J169" s="62">
        <f>'AGS 2018 scenario'!J169-'Baseline GMFM 2018'!J169</f>
        <v>0</v>
      </c>
      <c r="K169" s="62">
        <f>'AGS 2018 scenario'!K169-'Baseline GMFM 2018'!K169</f>
        <v>0</v>
      </c>
      <c r="L169" s="62">
        <f>'AGS 2018 scenario'!L169-'Baseline GMFM 2018'!L169</f>
        <v>0</v>
      </c>
      <c r="M169" s="62">
        <f>'AGS 2018 scenario'!M169-'Baseline GMFM 2018'!M169</f>
        <v>0</v>
      </c>
      <c r="N169" s="62">
        <f>'AGS 2018 scenario'!N169-'Baseline GMFM 2018'!N169</f>
        <v>0</v>
      </c>
      <c r="O169" s="62">
        <f>'AGS 2018 scenario'!O169-'Baseline GMFM 2018'!O169</f>
        <v>0</v>
      </c>
      <c r="P169" s="62">
        <f>'AGS 2018 scenario'!P169-'Baseline GMFM 2018'!P169</f>
        <v>0</v>
      </c>
      <c r="Q169" s="62">
        <f>'AGS 2018 scenario'!Q169-'Baseline GMFM 2018'!Q169</f>
        <v>0</v>
      </c>
      <c r="R169" s="62">
        <f>'AGS 2018 scenario'!R169-'Baseline GMFM 2018'!R169</f>
        <v>0</v>
      </c>
      <c r="S169" s="62">
        <f>'AGS 2018 scenario'!S169-'Baseline GMFM 2018'!S169</f>
        <v>0</v>
      </c>
      <c r="T169" s="62">
        <f>'AGS 2018 scenario'!T169-'Baseline GMFM 2018'!T169</f>
        <v>0</v>
      </c>
      <c r="U169" s="62">
        <f>'AGS 2018 scenario'!U169-'Baseline GMFM 2018'!U169</f>
        <v>0</v>
      </c>
      <c r="V169" s="62">
        <f>'AGS 2018 scenario'!V169-'Baseline GMFM 2018'!V169</f>
        <v>0</v>
      </c>
      <c r="W169" s="62">
        <f>'AGS 2018 scenario'!W169-'Baseline GMFM 2018'!W169</f>
        <v>0</v>
      </c>
      <c r="X169" s="62">
        <f>'AGS 2018 scenario'!X169-'Baseline GMFM 2018'!X169</f>
        <v>0</v>
      </c>
      <c r="Y169" s="62">
        <f>'AGS 2018 scenario'!Y169-'Baseline GMFM 2018'!Y169</f>
        <v>0</v>
      </c>
      <c r="Z169" s="62">
        <f>'AGS 2018 scenario'!Z169-'Baseline GMFM 2018'!Z169</f>
        <v>0</v>
      </c>
      <c r="AA169" s="62">
        <f>'AGS 2018 scenario'!AA169-'Baseline GMFM 2018'!AA169</f>
        <v>0</v>
      </c>
      <c r="AB169" s="116">
        <f>'AGS 2018 scenario'!AB169-'Baseline GMFM 2018'!AB169</f>
        <v>0</v>
      </c>
      <c r="AC169" s="62">
        <f>'AGS 2018 scenario'!AC169-'Baseline GMFM 2018'!AC169</f>
        <v>0</v>
      </c>
      <c r="AD169" s="62">
        <f>'AGS 2018 scenario'!AD169-'Baseline GMFM 2018'!AD169</f>
        <v>4.6061716022904875E-4</v>
      </c>
      <c r="AE169" s="62">
        <f>'AGS 2018 scenario'!AE169-'Baseline GMFM 2018'!AE169</f>
        <v>1.2008030475954001E-3</v>
      </c>
      <c r="AF169" s="62">
        <f>'AGS 2018 scenario'!AF169-'Baseline GMFM 2018'!AF169</f>
        <v>2.1311740508735966E-3</v>
      </c>
      <c r="AG169" s="62">
        <f>'AGS 2018 scenario'!AG169-'Baseline GMFM 2018'!AG169</f>
        <v>3.4387567579869938E-3</v>
      </c>
      <c r="AH169" s="62">
        <f>'AGS 2018 scenario'!AH169-'Baseline GMFM 2018'!AH169</f>
        <v>4.9380335494788596E-3</v>
      </c>
      <c r="AI169" s="62">
        <f>'AGS 2018 scenario'!AI169-'Baseline GMFM 2018'!AI169</f>
        <v>6.6301500307872629E-3</v>
      </c>
      <c r="AJ169" s="62">
        <f>'AGS 2018 scenario'!AJ169-'Baseline GMFM 2018'!AJ169</f>
        <v>8.5158076026345952E-3</v>
      </c>
      <c r="AK169" s="62">
        <f>'AGS 2018 scenario'!AK169-'Baseline GMFM 2018'!AK169</f>
        <v>1.0782187451013669E-2</v>
      </c>
      <c r="AL169" s="62">
        <f>'AGS 2018 scenario'!AL169-'Baseline GMFM 2018'!AL169</f>
        <v>1.3618913374102704E-2</v>
      </c>
      <c r="AM169" s="62">
        <f>'AGS 2018 scenario'!AM169-'Baseline GMFM 2018'!AM169</f>
        <v>1.7404414117663691E-2</v>
      </c>
      <c r="AN169" s="62">
        <f>'AGS 2018 scenario'!AN169-'Baseline GMFM 2018'!AN169</f>
        <v>2.1762460883792301E-2</v>
      </c>
      <c r="AO169" s="62">
        <f>'AGS 2018 scenario'!AO169-'Baseline GMFM 2018'!AO169</f>
        <v>2.6694571320376781E-2</v>
      </c>
      <c r="AP169" s="62">
        <f>'AGS 2018 scenario'!AP169-'Baseline GMFM 2018'!AP169</f>
        <v>3.2014142546586299E-2</v>
      </c>
      <c r="AQ169" s="62">
        <f>'AGS 2018 scenario'!AQ169-'Baseline GMFM 2018'!AQ169</f>
        <v>3.7920110551340258E-2</v>
      </c>
      <c r="AR169" s="62">
        <f>'AGS 2018 scenario'!AR169-'Baseline GMFM 2018'!AR169</f>
        <v>4.4043130798172569E-2</v>
      </c>
      <c r="AS169" s="62">
        <f>'AGS 2018 scenario'!AS169-'Baseline GMFM 2018'!AS169</f>
        <v>5.0372319118423547E-2</v>
      </c>
      <c r="AT169" s="62">
        <f>'AGS 2018 scenario'!AT169-'Baseline GMFM 2018'!AT169</f>
        <v>5.7289933335596288E-2</v>
      </c>
      <c r="AU169" s="62">
        <f>'AGS 2018 scenario'!AU169-'Baseline GMFM 2018'!AU169</f>
        <v>6.4608114298607688E-2</v>
      </c>
      <c r="AV169" s="62">
        <f>'AGS 2018 scenario'!AV169-'Baseline GMFM 2018'!AV169</f>
        <v>7.2481435341387623E-2</v>
      </c>
      <c r="AW169" s="62">
        <f>'AGS 2018 scenario'!AW169-'Baseline GMFM 2018'!AW169</f>
        <v>0.73672516209990135</v>
      </c>
      <c r="AX169" s="62">
        <f>'AGS 2018 scenario'!AX169-'Baseline GMFM 2018'!AX169</f>
        <v>1.6913056064533976</v>
      </c>
      <c r="AY169" s="67">
        <f>'AGS 2018 scenario'!AY169-'Baseline GMFM 2018'!AY169</f>
        <v>1.6908449892931685</v>
      </c>
      <c r="AZ169" s="75">
        <f>'AGS 2018 scenario'!AZ169-'Baseline GMFM 2018'!AZ169</f>
        <v>1.6871716754633392E-3</v>
      </c>
      <c r="BA169" s="76">
        <f>'AGS 2018 scenario'!BA169-'Baseline GMFM 2018'!BA169</f>
        <v>6.7359485614426617E-5</v>
      </c>
      <c r="BB169" s="67">
        <f>'AGS 2018 scenario'!BB169-'Baseline GMFM 2018'!BB169</f>
        <v>0.73672516210001504</v>
      </c>
      <c r="BC169" s="75">
        <f>'AGS 2018 scenario'!BC169-'Baseline GMFM 2018'!BC169</f>
        <v>7.5640477197397304E-4</v>
      </c>
      <c r="BD169" s="75">
        <f>'AGS 2018 scenario'!BD169-'Baseline GMFM 2018'!BD169</f>
        <v>2.9601817954860721E-5</v>
      </c>
      <c r="BE169" s="67">
        <f>'AGS 2018 scenario'!BE169-'Baseline GMFM 2018'!BE169</f>
        <v>7.2481435341273937E-2</v>
      </c>
      <c r="BF169" s="75">
        <f>'AGS 2018 scenario'!BF169-'Baseline GMFM 2018'!BF169</f>
        <v>7.4722690125705871E-5</v>
      </c>
      <c r="BG169" s="76">
        <f>'AGS 2018 scenario'!BG169-'Baseline GMFM 2018'!BG169</f>
        <v>2.9338940314982409E-6</v>
      </c>
      <c r="BH169" s="106">
        <f>'AGS 2018 scenario'!BH169-'Baseline GMFM 2018'!BH169</f>
        <v>6.4608114298607688E-2</v>
      </c>
      <c r="BI169" s="75">
        <f>'AGS 2018 scenario'!BI169-'Baseline GMFM 2018'!BI169</f>
        <v>6.2795338467730444E-5</v>
      </c>
      <c r="BJ169" s="76">
        <f>'AGS 2018 scenario'!BJ169-'Baseline GMFM 2018'!BJ169</f>
        <v>2.6289012680091872E-6</v>
      </c>
      <c r="BK169" s="106">
        <f>'AGS 2018 scenario'!BK169-'Baseline GMFM 2018'!BK169</f>
        <v>0.73626454493967231</v>
      </c>
      <c r="BL169" s="75">
        <f>'AGS 2018 scenario'!BL169-'Baseline GMFM 2018'!BL169</f>
        <v>7.3459998630903689E-4</v>
      </c>
      <c r="BM169" s="76">
        <f>'AGS 2018 scenario'!BM169-'Baseline GMFM 2018'!BM169</f>
        <v>3.1109800523676512E-5</v>
      </c>
    </row>
    <row r="170" spans="1:65" x14ac:dyDescent="0.2">
      <c r="A170" s="51" t="s">
        <v>25</v>
      </c>
      <c r="B170" s="51" t="s">
        <v>149</v>
      </c>
      <c r="C170" s="62">
        <f>'AGS 2018 scenario'!C170-'Baseline GMFM 2018'!C170</f>
        <v>0</v>
      </c>
      <c r="D170" s="62">
        <f>'AGS 2018 scenario'!D170-'Baseline GMFM 2018'!D170</f>
        <v>0</v>
      </c>
      <c r="E170" s="62">
        <f>'AGS 2018 scenario'!E170-'Baseline GMFM 2018'!E170</f>
        <v>0</v>
      </c>
      <c r="F170" s="62">
        <f>'AGS 2018 scenario'!F170-'Baseline GMFM 2018'!F170</f>
        <v>0</v>
      </c>
      <c r="G170" s="62">
        <f>'AGS 2018 scenario'!G170-'Baseline GMFM 2018'!G170</f>
        <v>0</v>
      </c>
      <c r="H170" s="62">
        <f>'AGS 2018 scenario'!H170-'Baseline GMFM 2018'!H170</f>
        <v>0</v>
      </c>
      <c r="I170" s="62">
        <f>'AGS 2018 scenario'!I170-'Baseline GMFM 2018'!I170</f>
        <v>0</v>
      </c>
      <c r="J170" s="62">
        <f>'AGS 2018 scenario'!J170-'Baseline GMFM 2018'!J170</f>
        <v>0</v>
      </c>
      <c r="K170" s="62">
        <f>'AGS 2018 scenario'!K170-'Baseline GMFM 2018'!K170</f>
        <v>0</v>
      </c>
      <c r="L170" s="62">
        <f>'AGS 2018 scenario'!L170-'Baseline GMFM 2018'!L170</f>
        <v>0</v>
      </c>
      <c r="M170" s="62">
        <f>'AGS 2018 scenario'!M170-'Baseline GMFM 2018'!M170</f>
        <v>0</v>
      </c>
      <c r="N170" s="62">
        <f>'AGS 2018 scenario'!N170-'Baseline GMFM 2018'!N170</f>
        <v>0</v>
      </c>
      <c r="O170" s="62">
        <f>'AGS 2018 scenario'!O170-'Baseline GMFM 2018'!O170</f>
        <v>0</v>
      </c>
      <c r="P170" s="62">
        <f>'AGS 2018 scenario'!P170-'Baseline GMFM 2018'!P170</f>
        <v>0</v>
      </c>
      <c r="Q170" s="62">
        <f>'AGS 2018 scenario'!Q170-'Baseline GMFM 2018'!Q170</f>
        <v>0</v>
      </c>
      <c r="R170" s="62">
        <f>'AGS 2018 scenario'!R170-'Baseline GMFM 2018'!R170</f>
        <v>0</v>
      </c>
      <c r="S170" s="62">
        <f>'AGS 2018 scenario'!S170-'Baseline GMFM 2018'!S170</f>
        <v>0</v>
      </c>
      <c r="T170" s="62">
        <f>'AGS 2018 scenario'!T170-'Baseline GMFM 2018'!T170</f>
        <v>0</v>
      </c>
      <c r="U170" s="62">
        <f>'AGS 2018 scenario'!U170-'Baseline GMFM 2018'!U170</f>
        <v>0</v>
      </c>
      <c r="V170" s="62">
        <f>'AGS 2018 scenario'!V170-'Baseline GMFM 2018'!V170</f>
        <v>0</v>
      </c>
      <c r="W170" s="62">
        <f>'AGS 2018 scenario'!W170-'Baseline GMFM 2018'!W170</f>
        <v>0</v>
      </c>
      <c r="X170" s="62">
        <f>'AGS 2018 scenario'!X170-'Baseline GMFM 2018'!X170</f>
        <v>0</v>
      </c>
      <c r="Y170" s="62">
        <f>'AGS 2018 scenario'!Y170-'Baseline GMFM 2018'!Y170</f>
        <v>0</v>
      </c>
      <c r="Z170" s="62">
        <f>'AGS 2018 scenario'!Z170-'Baseline GMFM 2018'!Z170</f>
        <v>0</v>
      </c>
      <c r="AA170" s="62">
        <f>'AGS 2018 scenario'!AA170-'Baseline GMFM 2018'!AA170</f>
        <v>0</v>
      </c>
      <c r="AB170" s="116">
        <f>'AGS 2018 scenario'!AB170-'Baseline GMFM 2018'!AB170</f>
        <v>0</v>
      </c>
      <c r="AC170" s="62">
        <f>'AGS 2018 scenario'!AC170-'Baseline GMFM 2018'!AC170</f>
        <v>0</v>
      </c>
      <c r="AD170" s="62">
        <f>'AGS 2018 scenario'!AD170-'Baseline GMFM 2018'!AD170</f>
        <v>0.23197863361718873</v>
      </c>
      <c r="AE170" s="62">
        <f>'AGS 2018 scenario'!AE170-'Baseline GMFM 2018'!AE170</f>
        <v>0.59949508206847213</v>
      </c>
      <c r="AF170" s="62">
        <f>'AGS 2018 scenario'!AF170-'Baseline GMFM 2018'!AF170</f>
        <v>1.0540836340994133</v>
      </c>
      <c r="AG170" s="62">
        <f>'AGS 2018 scenario'!AG170-'Baseline GMFM 2018'!AG170</f>
        <v>1.6838623828265327</v>
      </c>
      <c r="AH170" s="62">
        <f>'AGS 2018 scenario'!AH170-'Baseline GMFM 2018'!AH170</f>
        <v>2.3954109651474482</v>
      </c>
      <c r="AI170" s="62">
        <f>'AGS 2018 scenario'!AI170-'Baseline GMFM 2018'!AI170</f>
        <v>3.1873170749076962</v>
      </c>
      <c r="AJ170" s="62">
        <f>'AGS 2018 scenario'!AJ170-'Baseline GMFM 2018'!AJ170</f>
        <v>4.0571065528417876</v>
      </c>
      <c r="AK170" s="62">
        <f>'AGS 2018 scenario'!AK170-'Baseline GMFM 2018'!AK170</f>
        <v>5.0945222593002768</v>
      </c>
      <c r="AL170" s="62">
        <f>'AGS 2018 scenario'!AL170-'Baseline GMFM 2018'!AL170</f>
        <v>6.3825507897998932</v>
      </c>
      <c r="AM170" s="62">
        <f>'AGS 2018 scenario'!AM170-'Baseline GMFM 2018'!AM170</f>
        <v>8.0905123421279086</v>
      </c>
      <c r="AN170" s="62">
        <f>'AGS 2018 scenario'!AN170-'Baseline GMFM 2018'!AN170</f>
        <v>10.036323488570019</v>
      </c>
      <c r="AO170" s="62">
        <f>'AGS 2018 scenario'!AO170-'Baseline GMFM 2018'!AO170</f>
        <v>12.217262101280255</v>
      </c>
      <c r="AP170" s="62">
        <f>'AGS 2018 scenario'!AP170-'Baseline GMFM 2018'!AP170</f>
        <v>14.540797999732206</v>
      </c>
      <c r="AQ170" s="62">
        <f>'AGS 2018 scenario'!AQ170-'Baseline GMFM 2018'!AQ170</f>
        <v>17.088421202141205</v>
      </c>
      <c r="AR170" s="62">
        <f>'AGS 2018 scenario'!AR170-'Baseline GMFM 2018'!AR170</f>
        <v>19.685808038869538</v>
      </c>
      <c r="AS170" s="62">
        <f>'AGS 2018 scenario'!AS170-'Baseline GMFM 2018'!AS170</f>
        <v>22.33157340625047</v>
      </c>
      <c r="AT170" s="62">
        <f>'AGS 2018 scenario'!AT170-'Baseline GMFM 2018'!AT170</f>
        <v>25.191484776260097</v>
      </c>
      <c r="AU170" s="62">
        <f>'AGS 2018 scenario'!AU170-'Baseline GMFM 2018'!AU170</f>
        <v>28.177210960883485</v>
      </c>
      <c r="AV170" s="62">
        <f>'AGS 2018 scenario'!AV170-'Baseline GMFM 2018'!AV170</f>
        <v>31.327893463190151</v>
      </c>
      <c r="AW170" s="62">
        <f>'AGS 2018 scenario'!AW170-'Baseline GMFM 2018'!AW170</f>
        <v>34.569528331383879</v>
      </c>
      <c r="AX170" s="62">
        <f>'AGS 2018 scenario'!AX170-'Baseline GMFM 2018'!AX170</f>
        <v>37.895864243807353</v>
      </c>
      <c r="AY170" s="67">
        <f>'AGS 2018 scenario'!AY170-'Baseline GMFM 2018'!AY170</f>
        <v>37.663885610190164</v>
      </c>
      <c r="AZ170" s="75">
        <f>'AGS 2018 scenario'!AZ170-'Baseline GMFM 2018'!AZ170</f>
        <v>8.7129988310786638E-2</v>
      </c>
      <c r="BA170" s="76">
        <f>'AGS 2018 scenario'!BA170-'Baseline GMFM 2018'!BA170</f>
        <v>4.0351383301751031E-3</v>
      </c>
      <c r="BB170" s="67">
        <f>'AGS 2018 scenario'!BB170-'Baseline GMFM 2018'!BB170</f>
        <v>34.569528331383822</v>
      </c>
      <c r="BC170" s="75">
        <f>'AGS 2018 scenario'!BC170-'Baseline GMFM 2018'!BC170</f>
        <v>8.1719804170919924E-2</v>
      </c>
      <c r="BD170" s="75">
        <f>'AGS 2018 scenario'!BD170-'Baseline GMFM 2018'!BD170</f>
        <v>3.715330493384128E-3</v>
      </c>
      <c r="BE170" s="67">
        <f>'AGS 2018 scenario'!BE170-'Baseline GMFM 2018'!BE170</f>
        <v>31.327893463190151</v>
      </c>
      <c r="BF170" s="75">
        <f>'AGS 2018 scenario'!BF170-'Baseline GMFM 2018'!BF170</f>
        <v>7.0432634430025315E-2</v>
      </c>
      <c r="BG170" s="76">
        <f>'AGS 2018 scenario'!BG170-'Baseline GMFM 2018'!BG170</f>
        <v>3.3642004979228535E-3</v>
      </c>
      <c r="BH170" s="106">
        <f>'AGS 2018 scenario'!BH170-'Baseline GMFM 2018'!BH170</f>
        <v>28.177210960883428</v>
      </c>
      <c r="BI170" s="75">
        <f>'AGS 2018 scenario'!BI170-'Baseline GMFM 2018'!BI170</f>
        <v>6.5442728486089757E-2</v>
      </c>
      <c r="BJ170" s="76">
        <f>'AGS 2018 scenario'!BJ170-'Baseline GMFM 2018'!BJ170</f>
        <v>3.0364423577047273E-3</v>
      </c>
      <c r="BK170" s="106">
        <f>'AGS 2018 scenario'!BK170-'Baseline GMFM 2018'!BK170</f>
        <v>34.33754969776669</v>
      </c>
      <c r="BL170" s="75">
        <f>'AGS 2018 scenario'!BL170-'Baseline GMFM 2018'!BL170</f>
        <v>7.9431997988288622E-2</v>
      </c>
      <c r="BM170" s="76">
        <f>'AGS 2018 scenario'!BM170-'Baseline GMFM 2018'!BM170</f>
        <v>3.8791829539426281E-3</v>
      </c>
    </row>
    <row r="171" spans="1:65" x14ac:dyDescent="0.2">
      <c r="A171" s="51" t="s">
        <v>26</v>
      </c>
      <c r="B171" s="51" t="s">
        <v>149</v>
      </c>
      <c r="C171" s="62">
        <f>'AGS 2018 scenario'!C171-'Baseline GMFM 2018'!C171</f>
        <v>0</v>
      </c>
      <c r="D171" s="62">
        <f>'AGS 2018 scenario'!D171-'Baseline GMFM 2018'!D171</f>
        <v>0</v>
      </c>
      <c r="E171" s="62">
        <f>'AGS 2018 scenario'!E171-'Baseline GMFM 2018'!E171</f>
        <v>0</v>
      </c>
      <c r="F171" s="62">
        <f>'AGS 2018 scenario'!F171-'Baseline GMFM 2018'!F171</f>
        <v>0</v>
      </c>
      <c r="G171" s="62">
        <f>'AGS 2018 scenario'!G171-'Baseline GMFM 2018'!G171</f>
        <v>0</v>
      </c>
      <c r="H171" s="62">
        <f>'AGS 2018 scenario'!H171-'Baseline GMFM 2018'!H171</f>
        <v>0</v>
      </c>
      <c r="I171" s="62">
        <f>'AGS 2018 scenario'!I171-'Baseline GMFM 2018'!I171</f>
        <v>0</v>
      </c>
      <c r="J171" s="62">
        <f>'AGS 2018 scenario'!J171-'Baseline GMFM 2018'!J171</f>
        <v>0</v>
      </c>
      <c r="K171" s="62">
        <f>'AGS 2018 scenario'!K171-'Baseline GMFM 2018'!K171</f>
        <v>0</v>
      </c>
      <c r="L171" s="62">
        <f>'AGS 2018 scenario'!L171-'Baseline GMFM 2018'!L171</f>
        <v>0</v>
      </c>
      <c r="M171" s="62">
        <f>'AGS 2018 scenario'!M171-'Baseline GMFM 2018'!M171</f>
        <v>0</v>
      </c>
      <c r="N171" s="62">
        <f>'AGS 2018 scenario'!N171-'Baseline GMFM 2018'!N171</f>
        <v>0</v>
      </c>
      <c r="O171" s="62">
        <f>'AGS 2018 scenario'!O171-'Baseline GMFM 2018'!O171</f>
        <v>0</v>
      </c>
      <c r="P171" s="62">
        <f>'AGS 2018 scenario'!P171-'Baseline GMFM 2018'!P171</f>
        <v>0</v>
      </c>
      <c r="Q171" s="62">
        <f>'AGS 2018 scenario'!Q171-'Baseline GMFM 2018'!Q171</f>
        <v>0</v>
      </c>
      <c r="R171" s="62">
        <f>'AGS 2018 scenario'!R171-'Baseline GMFM 2018'!R171</f>
        <v>0</v>
      </c>
      <c r="S171" s="62">
        <f>'AGS 2018 scenario'!S171-'Baseline GMFM 2018'!S171</f>
        <v>0</v>
      </c>
      <c r="T171" s="62">
        <f>'AGS 2018 scenario'!T171-'Baseline GMFM 2018'!T171</f>
        <v>0</v>
      </c>
      <c r="U171" s="62">
        <f>'AGS 2018 scenario'!U171-'Baseline GMFM 2018'!U171</f>
        <v>0</v>
      </c>
      <c r="V171" s="62">
        <f>'AGS 2018 scenario'!V171-'Baseline GMFM 2018'!V171</f>
        <v>0</v>
      </c>
      <c r="W171" s="62">
        <f>'AGS 2018 scenario'!W171-'Baseline GMFM 2018'!W171</f>
        <v>0</v>
      </c>
      <c r="X171" s="62">
        <f>'AGS 2018 scenario'!X171-'Baseline GMFM 2018'!X171</f>
        <v>0</v>
      </c>
      <c r="Y171" s="62">
        <f>'AGS 2018 scenario'!Y171-'Baseline GMFM 2018'!Y171</f>
        <v>0</v>
      </c>
      <c r="Z171" s="62">
        <f>'AGS 2018 scenario'!Z171-'Baseline GMFM 2018'!Z171</f>
        <v>0</v>
      </c>
      <c r="AA171" s="62">
        <f>'AGS 2018 scenario'!AA171-'Baseline GMFM 2018'!AA171</f>
        <v>0</v>
      </c>
      <c r="AB171" s="116">
        <f>'AGS 2018 scenario'!AB171-'Baseline GMFM 2018'!AB171</f>
        <v>0</v>
      </c>
      <c r="AC171" s="62">
        <f>'AGS 2018 scenario'!AC171-'Baseline GMFM 2018'!AC171</f>
        <v>0</v>
      </c>
      <c r="AD171" s="62">
        <f>'AGS 2018 scenario'!AD171-'Baseline GMFM 2018'!AD171</f>
        <v>0.1378307992115424</v>
      </c>
      <c r="AE171" s="62">
        <f>'AGS 2018 scenario'!AE171-'Baseline GMFM 2018'!AE171</f>
        <v>0.35632205027081909</v>
      </c>
      <c r="AF171" s="62">
        <f>'AGS 2018 scenario'!AF171-'Baseline GMFM 2018'!AF171</f>
        <v>0.62520861371672254</v>
      </c>
      <c r="AG171" s="62">
        <f>'AGS 2018 scenario'!AG171-'Baseline GMFM 2018'!AG171</f>
        <v>1.001056667132616</v>
      </c>
      <c r="AH171" s="62">
        <f>'AGS 2018 scenario'!AH171-'Baseline GMFM 2018'!AH171</f>
        <v>1.4302941726293739</v>
      </c>
      <c r="AI171" s="62">
        <f>'AGS 2018 scenario'!AI171-'Baseline GMFM 2018'!AI171</f>
        <v>1.9120202945944129</v>
      </c>
      <c r="AJ171" s="62">
        <f>'AGS 2018 scenario'!AJ171-'Baseline GMFM 2018'!AJ171</f>
        <v>2.4459802502532284</v>
      </c>
      <c r="AK171" s="62">
        <f>'AGS 2018 scenario'!AK171-'Baseline GMFM 2018'!AK171</f>
        <v>3.0861345065252408</v>
      </c>
      <c r="AL171" s="62">
        <f>'AGS 2018 scenario'!AL171-'Baseline GMFM 2018'!AL171</f>
        <v>3.8846546822712753</v>
      </c>
      <c r="AM171" s="62">
        <f>'AGS 2018 scenario'!AM171-'Baseline GMFM 2018'!AM171</f>
        <v>4.9475357695599769</v>
      </c>
      <c r="AN171" s="62">
        <f>'AGS 2018 scenario'!AN171-'Baseline GMFM 2018'!AN171</f>
        <v>6.1667187102893877</v>
      </c>
      <c r="AO171" s="62">
        <f>'AGS 2018 scenario'!AO171-'Baseline GMFM 2018'!AO171</f>
        <v>7.541277746498622</v>
      </c>
      <c r="AP171" s="62">
        <f>'AGS 2018 scenario'!AP171-'Baseline GMFM 2018'!AP171</f>
        <v>9.0173817461733279</v>
      </c>
      <c r="AQ171" s="62">
        <f>'AGS 2018 scenario'!AQ171-'Baseline GMFM 2018'!AQ171</f>
        <v>10.646415778259097</v>
      </c>
      <c r="AR171" s="62">
        <f>'AGS 2018 scenario'!AR171-'Baseline GMFM 2018'!AR171</f>
        <v>12.322736075534181</v>
      </c>
      <c r="AS171" s="62">
        <f>'AGS 2018 scenario'!AS171-'Baseline GMFM 2018'!AS171</f>
        <v>14.04565277688755</v>
      </c>
      <c r="AT171" s="62">
        <f>'AGS 2018 scenario'!AT171-'Baseline GMFM 2018'!AT171</f>
        <v>15.920422234352827</v>
      </c>
      <c r="AU171" s="62">
        <f>'AGS 2018 scenario'!AU171-'Baseline GMFM 2018'!AU171</f>
        <v>17.893739316281881</v>
      </c>
      <c r="AV171" s="62">
        <f>'AGS 2018 scenario'!AV171-'Baseline GMFM 2018'!AV171</f>
        <v>19.993289129606524</v>
      </c>
      <c r="AW171" s="62">
        <f>'AGS 2018 scenario'!AW171-'Baseline GMFM 2018'!AW171</f>
        <v>22.223360602328512</v>
      </c>
      <c r="AX171" s="62">
        <f>'AGS 2018 scenario'!AX171-'Baseline GMFM 2018'!AX171</f>
        <v>24.569830710730457</v>
      </c>
      <c r="AY171" s="67">
        <f>'AGS 2018 scenario'!AY171-'Baseline GMFM 2018'!AY171</f>
        <v>24.431999911518915</v>
      </c>
      <c r="AZ171" s="75">
        <f>'AGS 2018 scenario'!AZ171-'Baseline GMFM 2018'!AZ171</f>
        <v>4.3811366967648049E-2</v>
      </c>
      <c r="BA171" s="76">
        <f>'AGS 2018 scenario'!BA171-'Baseline GMFM 2018'!BA171</f>
        <v>1.984525302745288E-3</v>
      </c>
      <c r="BB171" s="67">
        <f>'AGS 2018 scenario'!BB171-'Baseline GMFM 2018'!BB171</f>
        <v>22.223360602328512</v>
      </c>
      <c r="BC171" s="75">
        <f>'AGS 2018 scenario'!BC171-'Baseline GMFM 2018'!BC171</f>
        <v>4.0725897336647804E-2</v>
      </c>
      <c r="BD171" s="75">
        <f>'AGS 2018 scenario'!BD171-'Baseline GMFM 2018'!BD171</f>
        <v>1.8118788154661836E-3</v>
      </c>
      <c r="BE171" s="67">
        <f>'AGS 2018 scenario'!BE171-'Baseline GMFM 2018'!BE171</f>
        <v>19.993289129606524</v>
      </c>
      <c r="BF171" s="75">
        <f>'AGS 2018 scenario'!BF171-'Baseline GMFM 2018'!BF171</f>
        <v>3.6545043778487787E-2</v>
      </c>
      <c r="BG171" s="76">
        <f>'AGS 2018 scenario'!BG171-'Baseline GMFM 2018'!BG171</f>
        <v>1.6333431786550445E-3</v>
      </c>
      <c r="BH171" s="106">
        <f>'AGS 2018 scenario'!BH171-'Baseline GMFM 2018'!BH171</f>
        <v>17.893739316281881</v>
      </c>
      <c r="BI171" s="75">
        <f>'AGS 2018 scenario'!BI171-'Baseline GMFM 2018'!BI171</f>
        <v>3.4124776211480357E-2</v>
      </c>
      <c r="BJ171" s="76">
        <f>'AGS 2018 scenario'!BJ171-'Baseline GMFM 2018'!BJ171</f>
        <v>1.4682789865696488E-3</v>
      </c>
      <c r="BK171" s="106">
        <f>'AGS 2018 scenario'!BK171-'Baseline GMFM 2018'!BK171</f>
        <v>22.08552980311697</v>
      </c>
      <c r="BL171" s="75">
        <f>'AGS 2018 scenario'!BL171-'Baseline GMFM 2018'!BL171</f>
        <v>3.9601680801128927E-2</v>
      </c>
      <c r="BM171" s="76">
        <f>'AGS 2018 scenario'!BM171-'Baseline GMFM 2018'!BM171</f>
        <v>1.8926536578665054E-3</v>
      </c>
    </row>
    <row r="172" spans="1:65" x14ac:dyDescent="0.2">
      <c r="A172" s="51" t="s">
        <v>27</v>
      </c>
      <c r="B172" s="51" t="s">
        <v>149</v>
      </c>
      <c r="C172" s="62">
        <f>'AGS 2018 scenario'!C172-'Baseline GMFM 2018'!C172</f>
        <v>0</v>
      </c>
      <c r="D172" s="62">
        <f>'AGS 2018 scenario'!D172-'Baseline GMFM 2018'!D172</f>
        <v>0</v>
      </c>
      <c r="E172" s="62">
        <f>'AGS 2018 scenario'!E172-'Baseline GMFM 2018'!E172</f>
        <v>0</v>
      </c>
      <c r="F172" s="62">
        <f>'AGS 2018 scenario'!F172-'Baseline GMFM 2018'!F172</f>
        <v>0</v>
      </c>
      <c r="G172" s="62">
        <f>'AGS 2018 scenario'!G172-'Baseline GMFM 2018'!G172</f>
        <v>0</v>
      </c>
      <c r="H172" s="62">
        <f>'AGS 2018 scenario'!H172-'Baseline GMFM 2018'!H172</f>
        <v>0</v>
      </c>
      <c r="I172" s="62">
        <f>'AGS 2018 scenario'!I172-'Baseline GMFM 2018'!I172</f>
        <v>0</v>
      </c>
      <c r="J172" s="62">
        <f>'AGS 2018 scenario'!J172-'Baseline GMFM 2018'!J172</f>
        <v>0</v>
      </c>
      <c r="K172" s="62">
        <f>'AGS 2018 scenario'!K172-'Baseline GMFM 2018'!K172</f>
        <v>0</v>
      </c>
      <c r="L172" s="62">
        <f>'AGS 2018 scenario'!L172-'Baseline GMFM 2018'!L172</f>
        <v>0</v>
      </c>
      <c r="M172" s="62">
        <f>'AGS 2018 scenario'!M172-'Baseline GMFM 2018'!M172</f>
        <v>0</v>
      </c>
      <c r="N172" s="62">
        <f>'AGS 2018 scenario'!N172-'Baseline GMFM 2018'!N172</f>
        <v>0</v>
      </c>
      <c r="O172" s="62">
        <f>'AGS 2018 scenario'!O172-'Baseline GMFM 2018'!O172</f>
        <v>0</v>
      </c>
      <c r="P172" s="62">
        <f>'AGS 2018 scenario'!P172-'Baseline GMFM 2018'!P172</f>
        <v>0</v>
      </c>
      <c r="Q172" s="62">
        <f>'AGS 2018 scenario'!Q172-'Baseline GMFM 2018'!Q172</f>
        <v>0</v>
      </c>
      <c r="R172" s="62">
        <f>'AGS 2018 scenario'!R172-'Baseline GMFM 2018'!R172</f>
        <v>0</v>
      </c>
      <c r="S172" s="62">
        <f>'AGS 2018 scenario'!S172-'Baseline GMFM 2018'!S172</f>
        <v>0</v>
      </c>
      <c r="T172" s="62">
        <f>'AGS 2018 scenario'!T172-'Baseline GMFM 2018'!T172</f>
        <v>0</v>
      </c>
      <c r="U172" s="62">
        <f>'AGS 2018 scenario'!U172-'Baseline GMFM 2018'!U172</f>
        <v>0</v>
      </c>
      <c r="V172" s="62">
        <f>'AGS 2018 scenario'!V172-'Baseline GMFM 2018'!V172</f>
        <v>0</v>
      </c>
      <c r="W172" s="62">
        <f>'AGS 2018 scenario'!W172-'Baseline GMFM 2018'!W172</f>
        <v>0</v>
      </c>
      <c r="X172" s="62">
        <f>'AGS 2018 scenario'!X172-'Baseline GMFM 2018'!X172</f>
        <v>0</v>
      </c>
      <c r="Y172" s="62">
        <f>'AGS 2018 scenario'!Y172-'Baseline GMFM 2018'!Y172</f>
        <v>0</v>
      </c>
      <c r="Z172" s="62">
        <f>'AGS 2018 scenario'!Z172-'Baseline GMFM 2018'!Z172</f>
        <v>0</v>
      </c>
      <c r="AA172" s="62">
        <f>'AGS 2018 scenario'!AA172-'Baseline GMFM 2018'!AA172</f>
        <v>0</v>
      </c>
      <c r="AB172" s="116">
        <f>'AGS 2018 scenario'!AB172-'Baseline GMFM 2018'!AB172</f>
        <v>0</v>
      </c>
      <c r="AC172" s="62">
        <f>'AGS 2018 scenario'!AC172-'Baseline GMFM 2018'!AC172</f>
        <v>0</v>
      </c>
      <c r="AD172" s="62">
        <f>'AGS 2018 scenario'!AD172-'Baseline GMFM 2018'!AD172</f>
        <v>0.96986381141800848</v>
      </c>
      <c r="AE172" s="62">
        <f>'AGS 2018 scenario'!AE172-'Baseline GMFM 2018'!AE172</f>
        <v>2.519642110713221</v>
      </c>
      <c r="AF172" s="62">
        <f>'AGS 2018 scenario'!AF172-'Baseline GMFM 2018'!AF172</f>
        <v>4.4537745850398096</v>
      </c>
      <c r="AG172" s="62">
        <f>'AGS 2018 scenario'!AG172-'Baseline GMFM 2018'!AG172</f>
        <v>7.1537115326912044</v>
      </c>
      <c r="AH172" s="62">
        <f>'AGS 2018 scenario'!AH172-'Baseline GMFM 2018'!AH172</f>
        <v>10.232720738804801</v>
      </c>
      <c r="AI172" s="62">
        <f>'AGS 2018 scenario'!AI172-'Baseline GMFM 2018'!AI172</f>
        <v>13.691437324427852</v>
      </c>
      <c r="AJ172" s="62">
        <f>'AGS 2018 scenario'!AJ172-'Baseline GMFM 2018'!AJ172</f>
        <v>17.525353565936484</v>
      </c>
      <c r="AK172" s="62">
        <f>'AGS 2018 scenario'!AK172-'Baseline GMFM 2018'!AK172</f>
        <v>22.116813850028848</v>
      </c>
      <c r="AL172" s="62">
        <f>'AGS 2018 scenario'!AL172-'Baseline GMFM 2018'!AL172</f>
        <v>27.847290129339171</v>
      </c>
      <c r="AM172" s="62">
        <f>'AGS 2018 scenario'!AM172-'Baseline GMFM 2018'!AM172</f>
        <v>35.477327006644373</v>
      </c>
      <c r="AN172" s="62">
        <f>'AGS 2018 scenario'!AN172-'Baseline GMFM 2018'!AN172</f>
        <v>44.231860165576109</v>
      </c>
      <c r="AO172" s="62">
        <f>'AGS 2018 scenario'!AO172-'Baseline GMFM 2018'!AO172</f>
        <v>54.103911363267571</v>
      </c>
      <c r="AP172" s="62">
        <f>'AGS 2018 scenario'!AP172-'Baseline GMFM 2018'!AP172</f>
        <v>64.706036924048703</v>
      </c>
      <c r="AQ172" s="62">
        <f>'AGS 2018 scenario'!AQ172-'Baseline GMFM 2018'!AQ172</f>
        <v>76.410360741870591</v>
      </c>
      <c r="AR172" s="62">
        <f>'AGS 2018 scenario'!AR172-'Baseline GMFM 2018'!AR172</f>
        <v>88.451240919153179</v>
      </c>
      <c r="AS172" s="62">
        <f>'AGS 2018 scenario'!AS172-'Baseline GMFM 2018'!AS172</f>
        <v>100.82701627269375</v>
      </c>
      <c r="AT172" s="62">
        <f>'AGS 2018 scenario'!AT172-'Baseline GMFM 2018'!AT172</f>
        <v>114.291886852483</v>
      </c>
      <c r="AU172" s="62">
        <f>'AGS 2018 scenario'!AU172-'Baseline GMFM 2018'!AU172</f>
        <v>128.46037763034155</v>
      </c>
      <c r="AV172" s="62">
        <f>'AGS 2018 scenario'!AV172-'Baseline GMFM 2018'!AV172</f>
        <v>143.52334126153391</v>
      </c>
      <c r="AW172" s="62">
        <f>'AGS 2018 scenario'!AW172-'Baseline GMFM 2018'!AW172</f>
        <v>159.15190938704563</v>
      </c>
      <c r="AX172" s="62">
        <f>'AGS 2018 scenario'!AX172-'Baseline GMFM 2018'!AX172</f>
        <v>175.3252514858209</v>
      </c>
      <c r="AY172" s="67">
        <f>'AGS 2018 scenario'!AY172-'Baseline GMFM 2018'!AY172</f>
        <v>174.35538767440289</v>
      </c>
      <c r="AZ172" s="75">
        <f>'AGS 2018 scenario'!AZ172-'Baseline GMFM 2018'!AZ172</f>
        <v>9.6417871894806467E-2</v>
      </c>
      <c r="BA172" s="76">
        <f>'AGS 2018 scenario'!BA172-'Baseline GMFM 2018'!BA172</f>
        <v>4.0556262170310386E-3</v>
      </c>
      <c r="BB172" s="67">
        <f>'AGS 2018 scenario'!BB172-'Baseline GMFM 2018'!BB172</f>
        <v>159.15190938704563</v>
      </c>
      <c r="BC172" s="75">
        <f>'AGS 2018 scenario'!BC172-'Baseline GMFM 2018'!BC172</f>
        <v>9.024652309072384E-2</v>
      </c>
      <c r="BD172" s="75">
        <f>'AGS 2018 scenario'!BD172-'Baseline GMFM 2018'!BD172</f>
        <v>3.733813401190611E-3</v>
      </c>
      <c r="BE172" s="67">
        <f>'AGS 2018 scenario'!BE172-'Baseline GMFM 2018'!BE172</f>
        <v>143.52334126153391</v>
      </c>
      <c r="BF172" s="75">
        <f>'AGS 2018 scenario'!BF172-'Baseline GMFM 2018'!BF172</f>
        <v>8.5820994716758386E-2</v>
      </c>
      <c r="BG172" s="76">
        <f>'AGS 2018 scenario'!BG172-'Baseline GMFM 2018'!BG172</f>
        <v>3.3976047200390269E-3</v>
      </c>
      <c r="BH172" s="106">
        <f>'AGS 2018 scenario'!BH172-'Baseline GMFM 2018'!BH172</f>
        <v>128.46037763034155</v>
      </c>
      <c r="BI172" s="75">
        <f>'AGS 2018 scenario'!BI172-'Baseline GMFM 2018'!BI172</f>
        <v>7.8300708721330825E-2</v>
      </c>
      <c r="BJ172" s="76">
        <f>'AGS 2018 scenario'!BJ172-'Baseline GMFM 2018'!BJ172</f>
        <v>3.0637988996760068E-3</v>
      </c>
      <c r="BK172" s="106">
        <f>'AGS 2018 scenario'!BK172-'Baseline GMFM 2018'!BK172</f>
        <v>158.18204557562763</v>
      </c>
      <c r="BL172" s="75">
        <f>'AGS 2018 scenario'!BL172-'Baseline GMFM 2018'!BL172</f>
        <v>8.7468386890745264E-2</v>
      </c>
      <c r="BM172" s="76">
        <f>'AGS 2018 scenario'!BM172-'Baseline GMFM 2018'!BM172</f>
        <v>3.8989098233295216E-3</v>
      </c>
    </row>
    <row r="173" spans="1:65" x14ac:dyDescent="0.2">
      <c r="A173" s="51" t="s">
        <v>28</v>
      </c>
      <c r="B173" s="51" t="s">
        <v>149</v>
      </c>
      <c r="C173" s="62">
        <f>'AGS 2018 scenario'!C173-'Baseline GMFM 2018'!C173</f>
        <v>0</v>
      </c>
      <c r="D173" s="62">
        <f>'AGS 2018 scenario'!D173-'Baseline GMFM 2018'!D173</f>
        <v>0</v>
      </c>
      <c r="E173" s="62">
        <f>'AGS 2018 scenario'!E173-'Baseline GMFM 2018'!E173</f>
        <v>0</v>
      </c>
      <c r="F173" s="62">
        <f>'AGS 2018 scenario'!F173-'Baseline GMFM 2018'!F173</f>
        <v>0</v>
      </c>
      <c r="G173" s="62">
        <f>'AGS 2018 scenario'!G173-'Baseline GMFM 2018'!G173</f>
        <v>0</v>
      </c>
      <c r="H173" s="62">
        <f>'AGS 2018 scenario'!H173-'Baseline GMFM 2018'!H173</f>
        <v>0</v>
      </c>
      <c r="I173" s="62">
        <f>'AGS 2018 scenario'!I173-'Baseline GMFM 2018'!I173</f>
        <v>0</v>
      </c>
      <c r="J173" s="62">
        <f>'AGS 2018 scenario'!J173-'Baseline GMFM 2018'!J173</f>
        <v>0</v>
      </c>
      <c r="K173" s="62">
        <f>'AGS 2018 scenario'!K173-'Baseline GMFM 2018'!K173</f>
        <v>0</v>
      </c>
      <c r="L173" s="62">
        <f>'AGS 2018 scenario'!L173-'Baseline GMFM 2018'!L173</f>
        <v>0</v>
      </c>
      <c r="M173" s="62">
        <f>'AGS 2018 scenario'!M173-'Baseline GMFM 2018'!M173</f>
        <v>0</v>
      </c>
      <c r="N173" s="62">
        <f>'AGS 2018 scenario'!N173-'Baseline GMFM 2018'!N173</f>
        <v>0</v>
      </c>
      <c r="O173" s="62">
        <f>'AGS 2018 scenario'!O173-'Baseline GMFM 2018'!O173</f>
        <v>0</v>
      </c>
      <c r="P173" s="62">
        <f>'AGS 2018 scenario'!P173-'Baseline GMFM 2018'!P173</f>
        <v>0</v>
      </c>
      <c r="Q173" s="62">
        <f>'AGS 2018 scenario'!Q173-'Baseline GMFM 2018'!Q173</f>
        <v>0</v>
      </c>
      <c r="R173" s="62">
        <f>'AGS 2018 scenario'!R173-'Baseline GMFM 2018'!R173</f>
        <v>0</v>
      </c>
      <c r="S173" s="62">
        <f>'AGS 2018 scenario'!S173-'Baseline GMFM 2018'!S173</f>
        <v>0</v>
      </c>
      <c r="T173" s="62">
        <f>'AGS 2018 scenario'!T173-'Baseline GMFM 2018'!T173</f>
        <v>0</v>
      </c>
      <c r="U173" s="62">
        <f>'AGS 2018 scenario'!U173-'Baseline GMFM 2018'!U173</f>
        <v>0</v>
      </c>
      <c r="V173" s="62">
        <f>'AGS 2018 scenario'!V173-'Baseline GMFM 2018'!V173</f>
        <v>0</v>
      </c>
      <c r="W173" s="62">
        <f>'AGS 2018 scenario'!W173-'Baseline GMFM 2018'!W173</f>
        <v>0</v>
      </c>
      <c r="X173" s="62">
        <f>'AGS 2018 scenario'!X173-'Baseline GMFM 2018'!X173</f>
        <v>0</v>
      </c>
      <c r="Y173" s="62">
        <f>'AGS 2018 scenario'!Y173-'Baseline GMFM 2018'!Y173</f>
        <v>0</v>
      </c>
      <c r="Z173" s="62">
        <f>'AGS 2018 scenario'!Z173-'Baseline GMFM 2018'!Z173</f>
        <v>0</v>
      </c>
      <c r="AA173" s="62">
        <f>'AGS 2018 scenario'!AA173-'Baseline GMFM 2018'!AA173</f>
        <v>0</v>
      </c>
      <c r="AB173" s="116">
        <f>'AGS 2018 scenario'!AB173-'Baseline GMFM 2018'!AB173</f>
        <v>0</v>
      </c>
      <c r="AC173" s="62">
        <f>'AGS 2018 scenario'!AC173-'Baseline GMFM 2018'!AC173</f>
        <v>0</v>
      </c>
      <c r="AD173" s="62">
        <f>'AGS 2018 scenario'!AD173-'Baseline GMFM 2018'!AD173</f>
        <v>0.14362395328191724</v>
      </c>
      <c r="AE173" s="62">
        <f>'AGS 2018 scenario'!AE173-'Baseline GMFM 2018'!AE173</f>
        <v>0.37190957485699982</v>
      </c>
      <c r="AF173" s="62">
        <f>'AGS 2018 scenario'!AF173-'Baseline GMFM 2018'!AF173</f>
        <v>0.65360397126198677</v>
      </c>
      <c r="AG173" s="62">
        <f>'AGS 2018 scenario'!AG173-'Baseline GMFM 2018'!AG173</f>
        <v>1.0481978500308742</v>
      </c>
      <c r="AH173" s="62">
        <f>'AGS 2018 scenario'!AH173-'Baseline GMFM 2018'!AH173</f>
        <v>1.4999385342013056</v>
      </c>
      <c r="AI173" s="62">
        <f>'AGS 2018 scenario'!AI173-'Baseline GMFM 2018'!AI173</f>
        <v>2.0081500959311143</v>
      </c>
      <c r="AJ173" s="62">
        <f>'AGS 2018 scenario'!AJ173-'Baseline GMFM 2018'!AJ173</f>
        <v>2.5728155724842736</v>
      </c>
      <c r="AK173" s="62">
        <f>'AGS 2018 scenario'!AK173-'Baseline GMFM 2018'!AK173</f>
        <v>3.2510259439028459</v>
      </c>
      <c r="AL173" s="62">
        <f>'AGS 2018 scenario'!AL173-'Baseline GMFM 2018'!AL173</f>
        <v>4.0983672768800261</v>
      </c>
      <c r="AM173" s="62">
        <f>'AGS 2018 scenario'!AM173-'Baseline GMFM 2018'!AM173</f>
        <v>5.2275873159114781</v>
      </c>
      <c r="AN173" s="62">
        <f>'AGS 2018 scenario'!AN173-'Baseline GMFM 2018'!AN173</f>
        <v>6.5254821282593412</v>
      </c>
      <c r="AO173" s="62">
        <f>'AGS 2018 scenario'!AO173-'Baseline GMFM 2018'!AO173</f>
        <v>7.992062204417266</v>
      </c>
      <c r="AP173" s="62">
        <f>'AGS 2018 scenario'!AP173-'Baseline GMFM 2018'!AP173</f>
        <v>9.5708411170471663</v>
      </c>
      <c r="AQ173" s="62">
        <f>'AGS 2018 scenario'!AQ173-'Baseline GMFM 2018'!AQ173</f>
        <v>11.320590499924378</v>
      </c>
      <c r="AR173" s="62">
        <f>'AGS 2018 scenario'!AR173-'Baseline GMFM 2018'!AR173</f>
        <v>13.12685904745706</v>
      </c>
      <c r="AS173" s="62">
        <f>'AGS 2018 scenario'!AS173-'Baseline GMFM 2018'!AS173</f>
        <v>14.988281609213686</v>
      </c>
      <c r="AT173" s="62">
        <f>'AGS 2018 scenario'!AT173-'Baseline GMFM 2018'!AT173</f>
        <v>17.017883567431795</v>
      </c>
      <c r="AU173" s="62">
        <f>'AGS 2018 scenario'!AU173-'Baseline GMFM 2018'!AU173</f>
        <v>19.159515948757644</v>
      </c>
      <c r="AV173" s="62">
        <f>'AGS 2018 scenario'!AV173-'Baseline GMFM 2018'!AV173</f>
        <v>21.442372443683553</v>
      </c>
      <c r="AW173" s="62">
        <f>'AGS 2018 scenario'!AW173-'Baseline GMFM 2018'!AW173</f>
        <v>23.872815439136389</v>
      </c>
      <c r="AX173" s="62">
        <f>'AGS 2018 scenario'!AX173-'Baseline GMFM 2018'!AX173</f>
        <v>26.435997338878565</v>
      </c>
      <c r="AY173" s="67">
        <f>'AGS 2018 scenario'!AY173-'Baseline GMFM 2018'!AY173</f>
        <v>26.292373385596647</v>
      </c>
      <c r="AZ173" s="75">
        <f>'AGS 2018 scenario'!AZ173-'Baseline GMFM 2018'!AZ173</f>
        <v>4.5237618842706773E-2</v>
      </c>
      <c r="BA173" s="76">
        <f>'AGS 2018 scenario'!BA173-'Baseline GMFM 2018'!BA173</f>
        <v>1.9877066340678873E-3</v>
      </c>
      <c r="BB173" s="67">
        <f>'AGS 2018 scenario'!BB173-'Baseline GMFM 2018'!BB173</f>
        <v>23.872815439136389</v>
      </c>
      <c r="BC173" s="75">
        <f>'AGS 2018 scenario'!BC173-'Baseline GMFM 2018'!BC173</f>
        <v>4.2048719046468619E-2</v>
      </c>
      <c r="BD173" s="75">
        <f>'AGS 2018 scenario'!BD173-'Baseline GMFM 2018'!BD173</f>
        <v>1.8147769421077431E-3</v>
      </c>
      <c r="BE173" s="67">
        <f>'AGS 2018 scenario'!BE173-'Baseline GMFM 2018'!BE173</f>
        <v>21.442372443683553</v>
      </c>
      <c r="BF173" s="75">
        <f>'AGS 2018 scenario'!BF173-'Baseline GMFM 2018'!BF173</f>
        <v>3.7690940785335969E-2</v>
      </c>
      <c r="BG173" s="76">
        <f>'AGS 2018 scenario'!BG173-'Baseline GMFM 2018'!BG173</f>
        <v>1.6358665333819911E-3</v>
      </c>
      <c r="BH173" s="106">
        <f>'AGS 2018 scenario'!BH173-'Baseline GMFM 2018'!BH173</f>
        <v>19.159515948757644</v>
      </c>
      <c r="BI173" s="75">
        <f>'AGS 2018 scenario'!BI173-'Baseline GMFM 2018'!BI173</f>
        <v>3.3164631327135707E-2</v>
      </c>
      <c r="BJ173" s="76">
        <f>'AGS 2018 scenario'!BJ173-'Baseline GMFM 2018'!BJ173</f>
        <v>1.4661852680284415E-3</v>
      </c>
      <c r="BK173" s="106">
        <f>'AGS 2018 scenario'!BK173-'Baseline GMFM 2018'!BK173</f>
        <v>23.729191485854471</v>
      </c>
      <c r="BL173" s="75">
        <f>'AGS 2018 scenario'!BL173-'Baseline GMFM 2018'!BL173</f>
        <v>4.0825068673926435E-2</v>
      </c>
      <c r="BM173" s="76">
        <f>'AGS 2018 scenario'!BM173-'Baseline GMFM 2018'!BM173</f>
        <v>1.8956867979036396E-3</v>
      </c>
    </row>
    <row r="174" spans="1:65" x14ac:dyDescent="0.2">
      <c r="A174" s="51" t="s">
        <v>29</v>
      </c>
      <c r="B174" s="51" t="s">
        <v>149</v>
      </c>
      <c r="C174" s="62">
        <f>'AGS 2018 scenario'!C174-'Baseline GMFM 2018'!C174</f>
        <v>0</v>
      </c>
      <c r="D174" s="62">
        <f>'AGS 2018 scenario'!D174-'Baseline GMFM 2018'!D174</f>
        <v>0</v>
      </c>
      <c r="E174" s="62">
        <f>'AGS 2018 scenario'!E174-'Baseline GMFM 2018'!E174</f>
        <v>0</v>
      </c>
      <c r="F174" s="62">
        <f>'AGS 2018 scenario'!F174-'Baseline GMFM 2018'!F174</f>
        <v>0</v>
      </c>
      <c r="G174" s="62">
        <f>'AGS 2018 scenario'!G174-'Baseline GMFM 2018'!G174</f>
        <v>0</v>
      </c>
      <c r="H174" s="62">
        <f>'AGS 2018 scenario'!H174-'Baseline GMFM 2018'!H174</f>
        <v>0</v>
      </c>
      <c r="I174" s="62">
        <f>'AGS 2018 scenario'!I174-'Baseline GMFM 2018'!I174</f>
        <v>0</v>
      </c>
      <c r="J174" s="62">
        <f>'AGS 2018 scenario'!J174-'Baseline GMFM 2018'!J174</f>
        <v>0</v>
      </c>
      <c r="K174" s="62">
        <f>'AGS 2018 scenario'!K174-'Baseline GMFM 2018'!K174</f>
        <v>0</v>
      </c>
      <c r="L174" s="62">
        <f>'AGS 2018 scenario'!L174-'Baseline GMFM 2018'!L174</f>
        <v>0</v>
      </c>
      <c r="M174" s="62">
        <f>'AGS 2018 scenario'!M174-'Baseline GMFM 2018'!M174</f>
        <v>0</v>
      </c>
      <c r="N174" s="62">
        <f>'AGS 2018 scenario'!N174-'Baseline GMFM 2018'!N174</f>
        <v>0</v>
      </c>
      <c r="O174" s="62">
        <f>'AGS 2018 scenario'!O174-'Baseline GMFM 2018'!O174</f>
        <v>0</v>
      </c>
      <c r="P174" s="62">
        <f>'AGS 2018 scenario'!P174-'Baseline GMFM 2018'!P174</f>
        <v>0</v>
      </c>
      <c r="Q174" s="62">
        <f>'AGS 2018 scenario'!Q174-'Baseline GMFM 2018'!Q174</f>
        <v>0</v>
      </c>
      <c r="R174" s="62">
        <f>'AGS 2018 scenario'!R174-'Baseline GMFM 2018'!R174</f>
        <v>0</v>
      </c>
      <c r="S174" s="62">
        <f>'AGS 2018 scenario'!S174-'Baseline GMFM 2018'!S174</f>
        <v>0</v>
      </c>
      <c r="T174" s="62">
        <f>'AGS 2018 scenario'!T174-'Baseline GMFM 2018'!T174</f>
        <v>0</v>
      </c>
      <c r="U174" s="62">
        <f>'AGS 2018 scenario'!U174-'Baseline GMFM 2018'!U174</f>
        <v>0</v>
      </c>
      <c r="V174" s="62">
        <f>'AGS 2018 scenario'!V174-'Baseline GMFM 2018'!V174</f>
        <v>0</v>
      </c>
      <c r="W174" s="62">
        <f>'AGS 2018 scenario'!W174-'Baseline GMFM 2018'!W174</f>
        <v>0</v>
      </c>
      <c r="X174" s="62">
        <f>'AGS 2018 scenario'!X174-'Baseline GMFM 2018'!X174</f>
        <v>0</v>
      </c>
      <c r="Y174" s="62">
        <f>'AGS 2018 scenario'!Y174-'Baseline GMFM 2018'!Y174</f>
        <v>0</v>
      </c>
      <c r="Z174" s="62">
        <f>'AGS 2018 scenario'!Z174-'Baseline GMFM 2018'!Z174</f>
        <v>0</v>
      </c>
      <c r="AA174" s="62">
        <f>'AGS 2018 scenario'!AA174-'Baseline GMFM 2018'!AA174</f>
        <v>0</v>
      </c>
      <c r="AB174" s="116">
        <f>'AGS 2018 scenario'!AB174-'Baseline GMFM 2018'!AB174</f>
        <v>0</v>
      </c>
      <c r="AC174" s="62">
        <f>'AGS 2018 scenario'!AC174-'Baseline GMFM 2018'!AC174</f>
        <v>0</v>
      </c>
      <c r="AD174" s="62">
        <f>'AGS 2018 scenario'!AD174-'Baseline GMFM 2018'!AD174</f>
        <v>0.35303679274659316</v>
      </c>
      <c r="AE174" s="62">
        <f>'AGS 2018 scenario'!AE174-'Baseline GMFM 2018'!AE174</f>
        <v>0.91302237446632262</v>
      </c>
      <c r="AF174" s="62">
        <f>'AGS 2018 scenario'!AF174-'Baseline GMFM 2018'!AF174</f>
        <v>1.6066773558743535</v>
      </c>
      <c r="AG174" s="62">
        <f>'AGS 2018 scenario'!AG174-'Baseline GMFM 2018'!AG174</f>
        <v>2.5692414516953477</v>
      </c>
      <c r="AH174" s="62">
        <f>'AGS 2018 scenario'!AH174-'Baseline GMFM 2018'!AH174</f>
        <v>3.6590419104425109</v>
      </c>
      <c r="AI174" s="62">
        <f>'AGS 2018 scenario'!AI174-'Baseline GMFM 2018'!AI174</f>
        <v>4.8745499732543749</v>
      </c>
      <c r="AJ174" s="62">
        <f>'AGS 2018 scenario'!AJ174-'Baseline GMFM 2018'!AJ174</f>
        <v>6.2125350856169916</v>
      </c>
      <c r="AK174" s="62">
        <f>'AGS 2018 scenario'!AK174-'Baseline GMFM 2018'!AK174</f>
        <v>7.8149402025787822</v>
      </c>
      <c r="AL174" s="62">
        <f>'AGS 2018 scenario'!AL174-'Baseline GMFM 2018'!AL174</f>
        <v>9.7983181389729452</v>
      </c>
      <c r="AM174" s="62">
        <f>'AGS 2018 scenario'!AM174-'Baseline GMFM 2018'!AM174</f>
        <v>12.430290371893534</v>
      </c>
      <c r="AN174" s="62">
        <f>'AGS 2018 scenario'!AN174-'Baseline GMFM 2018'!AN174</f>
        <v>15.43253115622656</v>
      </c>
      <c r="AO174" s="62">
        <f>'AGS 2018 scenario'!AO174-'Baseline GMFM 2018'!AO174</f>
        <v>18.797435370405537</v>
      </c>
      <c r="AP174" s="62">
        <f>'AGS 2018 scenario'!AP174-'Baseline GMFM 2018'!AP174</f>
        <v>22.387181855677227</v>
      </c>
      <c r="AQ174" s="62">
        <f>'AGS 2018 scenario'!AQ174-'Baseline GMFM 2018'!AQ174</f>
        <v>26.3256012200236</v>
      </c>
      <c r="AR174" s="62">
        <f>'AGS 2018 scenario'!AR174-'Baseline GMFM 2018'!AR174</f>
        <v>30.346437551959525</v>
      </c>
      <c r="AS174" s="62">
        <f>'AGS 2018 scenario'!AS174-'Baseline GMFM 2018'!AS174</f>
        <v>34.447549949272798</v>
      </c>
      <c r="AT174" s="62">
        <f>'AGS 2018 scenario'!AT174-'Baseline GMFM 2018'!AT174</f>
        <v>38.884380966086837</v>
      </c>
      <c r="AU174" s="62">
        <f>'AGS 2018 scenario'!AU174-'Baseline GMFM 2018'!AU174</f>
        <v>43.522053002259781</v>
      </c>
      <c r="AV174" s="62">
        <f>'AGS 2018 scenario'!AV174-'Baseline GMFM 2018'!AV174</f>
        <v>48.42166594776495</v>
      </c>
      <c r="AW174" s="62">
        <f>'AGS 2018 scenario'!AW174-'Baseline GMFM 2018'!AW174</f>
        <v>53.473250172863004</v>
      </c>
      <c r="AX174" s="62">
        <f>'AGS 2018 scenario'!AX174-'Baseline GMFM 2018'!AX174</f>
        <v>58.664816551996978</v>
      </c>
      <c r="AY174" s="67">
        <f>'AGS 2018 scenario'!AY174-'Baseline GMFM 2018'!AY174</f>
        <v>58.311779759250385</v>
      </c>
      <c r="AZ174" s="75">
        <f>'AGS 2018 scenario'!AZ174-'Baseline GMFM 2018'!AZ174</f>
        <v>8.8630168271695828E-2</v>
      </c>
      <c r="BA174" s="76">
        <f>'AGS 2018 scenario'!BA174-'Baseline GMFM 2018'!BA174</f>
        <v>4.0385840286021324E-3</v>
      </c>
      <c r="BB174" s="67">
        <f>'AGS 2018 scenario'!BB174-'Baseline GMFM 2018'!BB174</f>
        <v>53.473250172863004</v>
      </c>
      <c r="BC174" s="75">
        <f>'AGS 2018 scenario'!BC174-'Baseline GMFM 2018'!BC174</f>
        <v>8.2912632225148622E-2</v>
      </c>
      <c r="BD174" s="75">
        <f>'AGS 2018 scenario'!BD174-'Baseline GMFM 2018'!BD174</f>
        <v>3.7180234219627017E-3</v>
      </c>
      <c r="BE174" s="67">
        <f>'AGS 2018 scenario'!BE174-'Baseline GMFM 2018'!BE174</f>
        <v>48.42166594776495</v>
      </c>
      <c r="BF174" s="75">
        <f>'AGS 2018 scenario'!BF174-'Baseline GMFM 2018'!BF174</f>
        <v>7.8666711637878084E-2</v>
      </c>
      <c r="BG174" s="76">
        <f>'AGS 2018 scenario'!BG174-'Baseline GMFM 2018'!BG174</f>
        <v>3.3828498669232765E-3</v>
      </c>
      <c r="BH174" s="106">
        <f>'AGS 2018 scenario'!BH174-'Baseline GMFM 2018'!BH174</f>
        <v>43.522053002259781</v>
      </c>
      <c r="BI174" s="75">
        <f>'AGS 2018 scenario'!BI174-'Baseline GMFM 2018'!BI174</f>
        <v>7.1546868307300643E-2</v>
      </c>
      <c r="BJ174" s="76">
        <f>'AGS 2018 scenario'!BJ174-'Baseline GMFM 2018'!BJ174</f>
        <v>3.0500116812541833E-3</v>
      </c>
      <c r="BK174" s="106">
        <f>'AGS 2018 scenario'!BK174-'Baseline GMFM 2018'!BK174</f>
        <v>53.120213380116411</v>
      </c>
      <c r="BL174" s="75">
        <f>'AGS 2018 scenario'!BL174-'Baseline GMFM 2018'!BL174</f>
        <v>8.0735888969649824E-2</v>
      </c>
      <c r="BM174" s="76">
        <f>'AGS 2018 scenario'!BM174-'Baseline GMFM 2018'!BM174</f>
        <v>3.8825086165159561E-3</v>
      </c>
    </row>
    <row r="175" spans="1:65" x14ac:dyDescent="0.2">
      <c r="A175" s="51" t="s">
        <v>30</v>
      </c>
      <c r="B175" s="51" t="s">
        <v>149</v>
      </c>
      <c r="C175" s="62">
        <f>'AGS 2018 scenario'!C175-'Baseline GMFM 2018'!C175</f>
        <v>0</v>
      </c>
      <c r="D175" s="62">
        <f>'AGS 2018 scenario'!D175-'Baseline GMFM 2018'!D175</f>
        <v>0</v>
      </c>
      <c r="E175" s="62">
        <f>'AGS 2018 scenario'!E175-'Baseline GMFM 2018'!E175</f>
        <v>0</v>
      </c>
      <c r="F175" s="62">
        <f>'AGS 2018 scenario'!F175-'Baseline GMFM 2018'!F175</f>
        <v>0</v>
      </c>
      <c r="G175" s="62">
        <f>'AGS 2018 scenario'!G175-'Baseline GMFM 2018'!G175</f>
        <v>0</v>
      </c>
      <c r="H175" s="62">
        <f>'AGS 2018 scenario'!H175-'Baseline GMFM 2018'!H175</f>
        <v>0</v>
      </c>
      <c r="I175" s="62">
        <f>'AGS 2018 scenario'!I175-'Baseline GMFM 2018'!I175</f>
        <v>0</v>
      </c>
      <c r="J175" s="62">
        <f>'AGS 2018 scenario'!J175-'Baseline GMFM 2018'!J175</f>
        <v>0</v>
      </c>
      <c r="K175" s="62">
        <f>'AGS 2018 scenario'!K175-'Baseline GMFM 2018'!K175</f>
        <v>0</v>
      </c>
      <c r="L175" s="62">
        <f>'AGS 2018 scenario'!L175-'Baseline GMFM 2018'!L175</f>
        <v>0</v>
      </c>
      <c r="M175" s="62">
        <f>'AGS 2018 scenario'!M175-'Baseline GMFM 2018'!M175</f>
        <v>0</v>
      </c>
      <c r="N175" s="62">
        <f>'AGS 2018 scenario'!N175-'Baseline GMFM 2018'!N175</f>
        <v>0</v>
      </c>
      <c r="O175" s="62">
        <f>'AGS 2018 scenario'!O175-'Baseline GMFM 2018'!O175</f>
        <v>0</v>
      </c>
      <c r="P175" s="62">
        <f>'AGS 2018 scenario'!P175-'Baseline GMFM 2018'!P175</f>
        <v>0</v>
      </c>
      <c r="Q175" s="62">
        <f>'AGS 2018 scenario'!Q175-'Baseline GMFM 2018'!Q175</f>
        <v>0</v>
      </c>
      <c r="R175" s="62">
        <f>'AGS 2018 scenario'!R175-'Baseline GMFM 2018'!R175</f>
        <v>0</v>
      </c>
      <c r="S175" s="62">
        <f>'AGS 2018 scenario'!S175-'Baseline GMFM 2018'!S175</f>
        <v>0</v>
      </c>
      <c r="T175" s="62">
        <f>'AGS 2018 scenario'!T175-'Baseline GMFM 2018'!T175</f>
        <v>0</v>
      </c>
      <c r="U175" s="62">
        <f>'AGS 2018 scenario'!U175-'Baseline GMFM 2018'!U175</f>
        <v>0</v>
      </c>
      <c r="V175" s="62">
        <f>'AGS 2018 scenario'!V175-'Baseline GMFM 2018'!V175</f>
        <v>0</v>
      </c>
      <c r="W175" s="62">
        <f>'AGS 2018 scenario'!W175-'Baseline GMFM 2018'!W175</f>
        <v>0</v>
      </c>
      <c r="X175" s="62">
        <f>'AGS 2018 scenario'!X175-'Baseline GMFM 2018'!X175</f>
        <v>0</v>
      </c>
      <c r="Y175" s="62">
        <f>'AGS 2018 scenario'!Y175-'Baseline GMFM 2018'!Y175</f>
        <v>0</v>
      </c>
      <c r="Z175" s="62">
        <f>'AGS 2018 scenario'!Z175-'Baseline GMFM 2018'!Z175</f>
        <v>0</v>
      </c>
      <c r="AA175" s="62">
        <f>'AGS 2018 scenario'!AA175-'Baseline GMFM 2018'!AA175</f>
        <v>0</v>
      </c>
      <c r="AB175" s="116">
        <f>'AGS 2018 scenario'!AB175-'Baseline GMFM 2018'!AB175</f>
        <v>0</v>
      </c>
      <c r="AC175" s="62">
        <f>'AGS 2018 scenario'!AC175-'Baseline GMFM 2018'!AC175</f>
        <v>0</v>
      </c>
      <c r="AD175" s="62">
        <f>'AGS 2018 scenario'!AD175-'Baseline GMFM 2018'!AD175</f>
        <v>0.19056288509756314</v>
      </c>
      <c r="AE175" s="62">
        <f>'AGS 2018 scenario'!AE175-'Baseline GMFM 2018'!AE175</f>
        <v>0.49208560363621245</v>
      </c>
      <c r="AF175" s="62">
        <f>'AGS 2018 scenario'!AF175-'Baseline GMFM 2018'!AF175</f>
        <v>0.86457717379335008</v>
      </c>
      <c r="AG175" s="62">
        <f>'AGS 2018 scenario'!AG175-'Baseline GMFM 2018'!AG175</f>
        <v>1.3803313197515195</v>
      </c>
      <c r="AH175" s="62">
        <f>'AGS 2018 scenario'!AH175-'Baseline GMFM 2018'!AH175</f>
        <v>1.9643767518660411</v>
      </c>
      <c r="AI175" s="62">
        <f>'AGS 2018 scenario'!AI175-'Baseline GMFM 2018'!AI175</f>
        <v>2.6128857535395582</v>
      </c>
      <c r="AJ175" s="62">
        <f>'AGS 2018 scenario'!AJ175-'Baseline GMFM 2018'!AJ175</f>
        <v>3.3247384745932322</v>
      </c>
      <c r="AK175" s="62">
        <f>'AGS 2018 scenario'!AK175-'Baseline GMFM 2018'!AK175</f>
        <v>4.1709169773054668</v>
      </c>
      <c r="AL175" s="62">
        <f>'AGS 2018 scenario'!AL175-'Baseline GMFM 2018'!AL175</f>
        <v>5.2204638865914603</v>
      </c>
      <c r="AM175" s="62">
        <f>'AGS 2018 scenario'!AM175-'Baseline GMFM 2018'!AM175</f>
        <v>6.6129490377151683</v>
      </c>
      <c r="AN175" s="62">
        <f>'AGS 2018 scenario'!AN175-'Baseline GMFM 2018'!AN175</f>
        <v>8.1978418431602904</v>
      </c>
      <c r="AO175" s="62">
        <f>'AGS 2018 scenario'!AO175-'Baseline GMFM 2018'!AO175</f>
        <v>9.9704128994637813</v>
      </c>
      <c r="AP175" s="62">
        <f>'AGS 2018 scenario'!AP175-'Baseline GMFM 2018'!AP175</f>
        <v>11.856366043996786</v>
      </c>
      <c r="AQ175" s="62">
        <f>'AGS 2018 scenario'!AQ175-'Baseline GMFM 2018'!AQ175</f>
        <v>13.918767075122787</v>
      </c>
      <c r="AR175" s="62">
        <f>'AGS 2018 scenario'!AR175-'Baseline GMFM 2018'!AR175</f>
        <v>16.023002180288358</v>
      </c>
      <c r="AS175" s="62">
        <f>'AGS 2018 scenario'!AS175-'Baseline GMFM 2018'!AS175</f>
        <v>18.15749902328281</v>
      </c>
      <c r="AT175" s="62">
        <f>'AGS 2018 scenario'!AT175-'Baseline GMFM 2018'!AT175</f>
        <v>20.461238073236188</v>
      </c>
      <c r="AU175" s="62">
        <f>'AGS 2018 scenario'!AU175-'Baseline GMFM 2018'!AU175</f>
        <v>22.86268103806276</v>
      </c>
      <c r="AV175" s="62">
        <f>'AGS 2018 scenario'!AV175-'Baseline GMFM 2018'!AV175</f>
        <v>25.393158844523555</v>
      </c>
      <c r="AW175" s="62">
        <f>'AGS 2018 scenario'!AW175-'Baseline GMFM 2018'!AW175</f>
        <v>27.994996699548494</v>
      </c>
      <c r="AX175" s="62">
        <f>'AGS 2018 scenario'!AX175-'Baseline GMFM 2018'!AX175</f>
        <v>30.661002879961245</v>
      </c>
      <c r="AY175" s="67">
        <f>'AGS 2018 scenario'!AY175-'Baseline GMFM 2018'!AY175</f>
        <v>30.470439994863682</v>
      </c>
      <c r="AZ175" s="75">
        <f>'AGS 2018 scenario'!AZ175-'Baseline GMFM 2018'!AZ175</f>
        <v>8.5816710344238906E-2</v>
      </c>
      <c r="BA175" s="76">
        <f>'AGS 2018 scenario'!BA175-'Baseline GMFM 2018'!BA175</f>
        <v>4.0320753352838246E-3</v>
      </c>
      <c r="BB175" s="67">
        <f>'AGS 2018 scenario'!BB175-'Baseline GMFM 2018'!BB175</f>
        <v>27.994996699548494</v>
      </c>
      <c r="BC175" s="75">
        <f>'AGS 2018 scenario'!BC175-'Baseline GMFM 2018'!BC175</f>
        <v>8.032492850391465E-2</v>
      </c>
      <c r="BD175" s="75">
        <f>'AGS 2018 scenario'!BD175-'Baseline GMFM 2018'!BD175</f>
        <v>3.7121336464120969E-3</v>
      </c>
      <c r="BE175" s="67">
        <f>'AGS 2018 scenario'!BE175-'Baseline GMFM 2018'!BE175</f>
        <v>25.393158844523555</v>
      </c>
      <c r="BF175" s="75">
        <f>'AGS 2018 scenario'!BF175-'Baseline GMFM 2018'!BF175</f>
        <v>7.4507950275500057E-2</v>
      </c>
      <c r="BG175" s="76">
        <f>'AGS 2018 scenario'!BG175-'Baseline GMFM 2018'!BG175</f>
        <v>3.373675481843863E-3</v>
      </c>
      <c r="BH175" s="106">
        <f>'AGS 2018 scenario'!BH175-'Baseline GMFM 2018'!BH175</f>
        <v>22.86268103806276</v>
      </c>
      <c r="BI175" s="75">
        <f>'AGS 2018 scenario'!BI175-'Baseline GMFM 2018'!BI175</f>
        <v>6.8239699918016788E-2</v>
      </c>
      <c r="BJ175" s="76">
        <f>'AGS 2018 scenario'!BJ175-'Baseline GMFM 2018'!BJ175</f>
        <v>3.0428029359650388E-3</v>
      </c>
      <c r="BK175" s="106">
        <f>'AGS 2018 scenario'!BK175-'Baseline GMFM 2018'!BK175</f>
        <v>27.804433814450931</v>
      </c>
      <c r="BL175" s="75">
        <f>'AGS 2018 scenario'!BL175-'Baseline GMFM 2018'!BL175</f>
        <v>7.8305473494446984E-2</v>
      </c>
      <c r="BM175" s="76">
        <f>'AGS 2018 scenario'!BM175-'Baseline GMFM 2018'!BM175</f>
        <v>3.8762677659320843E-3</v>
      </c>
    </row>
    <row r="176" spans="1:65" x14ac:dyDescent="0.2">
      <c r="A176" s="51" t="s">
        <v>31</v>
      </c>
      <c r="B176" s="51" t="s">
        <v>149</v>
      </c>
      <c r="C176" s="62">
        <f>'AGS 2018 scenario'!C176-'Baseline GMFM 2018'!C176</f>
        <v>0</v>
      </c>
      <c r="D176" s="62">
        <f>'AGS 2018 scenario'!D176-'Baseline GMFM 2018'!D176</f>
        <v>0</v>
      </c>
      <c r="E176" s="62">
        <f>'AGS 2018 scenario'!E176-'Baseline GMFM 2018'!E176</f>
        <v>0</v>
      </c>
      <c r="F176" s="62">
        <f>'AGS 2018 scenario'!F176-'Baseline GMFM 2018'!F176</f>
        <v>0</v>
      </c>
      <c r="G176" s="62">
        <f>'AGS 2018 scenario'!G176-'Baseline GMFM 2018'!G176</f>
        <v>0</v>
      </c>
      <c r="H176" s="62">
        <f>'AGS 2018 scenario'!H176-'Baseline GMFM 2018'!H176</f>
        <v>0</v>
      </c>
      <c r="I176" s="62">
        <f>'AGS 2018 scenario'!I176-'Baseline GMFM 2018'!I176</f>
        <v>0</v>
      </c>
      <c r="J176" s="62">
        <f>'AGS 2018 scenario'!J176-'Baseline GMFM 2018'!J176</f>
        <v>0</v>
      </c>
      <c r="K176" s="62">
        <f>'AGS 2018 scenario'!K176-'Baseline GMFM 2018'!K176</f>
        <v>0</v>
      </c>
      <c r="L176" s="62">
        <f>'AGS 2018 scenario'!L176-'Baseline GMFM 2018'!L176</f>
        <v>0</v>
      </c>
      <c r="M176" s="62">
        <f>'AGS 2018 scenario'!M176-'Baseline GMFM 2018'!M176</f>
        <v>0</v>
      </c>
      <c r="N176" s="62">
        <f>'AGS 2018 scenario'!N176-'Baseline GMFM 2018'!N176</f>
        <v>0</v>
      </c>
      <c r="O176" s="62">
        <f>'AGS 2018 scenario'!O176-'Baseline GMFM 2018'!O176</f>
        <v>0</v>
      </c>
      <c r="P176" s="62">
        <f>'AGS 2018 scenario'!P176-'Baseline GMFM 2018'!P176</f>
        <v>0</v>
      </c>
      <c r="Q176" s="62">
        <f>'AGS 2018 scenario'!Q176-'Baseline GMFM 2018'!Q176</f>
        <v>0</v>
      </c>
      <c r="R176" s="62">
        <f>'AGS 2018 scenario'!R176-'Baseline GMFM 2018'!R176</f>
        <v>0</v>
      </c>
      <c r="S176" s="62">
        <f>'AGS 2018 scenario'!S176-'Baseline GMFM 2018'!S176</f>
        <v>0</v>
      </c>
      <c r="T176" s="62">
        <f>'AGS 2018 scenario'!T176-'Baseline GMFM 2018'!T176</f>
        <v>0</v>
      </c>
      <c r="U176" s="62">
        <f>'AGS 2018 scenario'!U176-'Baseline GMFM 2018'!U176</f>
        <v>0</v>
      </c>
      <c r="V176" s="62">
        <f>'AGS 2018 scenario'!V176-'Baseline GMFM 2018'!V176</f>
        <v>0</v>
      </c>
      <c r="W176" s="62">
        <f>'AGS 2018 scenario'!W176-'Baseline GMFM 2018'!W176</f>
        <v>0</v>
      </c>
      <c r="X176" s="62">
        <f>'AGS 2018 scenario'!X176-'Baseline GMFM 2018'!X176</f>
        <v>0</v>
      </c>
      <c r="Y176" s="62">
        <f>'AGS 2018 scenario'!Y176-'Baseline GMFM 2018'!Y176</f>
        <v>0</v>
      </c>
      <c r="Z176" s="62">
        <f>'AGS 2018 scenario'!Z176-'Baseline GMFM 2018'!Z176</f>
        <v>0</v>
      </c>
      <c r="AA176" s="62">
        <f>'AGS 2018 scenario'!AA176-'Baseline GMFM 2018'!AA176</f>
        <v>0</v>
      </c>
      <c r="AB176" s="116">
        <f>'AGS 2018 scenario'!AB176-'Baseline GMFM 2018'!AB176</f>
        <v>0</v>
      </c>
      <c r="AC176" s="62">
        <f>'AGS 2018 scenario'!AC176-'Baseline GMFM 2018'!AC176</f>
        <v>0</v>
      </c>
      <c r="AD176" s="62">
        <f>'AGS 2018 scenario'!AD176-'Baseline GMFM 2018'!AD176</f>
        <v>0.37306833083698621</v>
      </c>
      <c r="AE176" s="62">
        <f>'AGS 2018 scenario'!AE176-'Baseline GMFM 2018'!AE176</f>
        <v>0.96591144642763993</v>
      </c>
      <c r="AF176" s="62">
        <f>'AGS 2018 scenario'!AF176-'Baseline GMFM 2018'!AF176</f>
        <v>1.7009258970894052</v>
      </c>
      <c r="AG176" s="62">
        <f>'AGS 2018 scenario'!AG176-'Baseline GMFM 2018'!AG176</f>
        <v>2.7304947253325054</v>
      </c>
      <c r="AH176" s="62">
        <f>'AGS 2018 scenario'!AH176-'Baseline GMFM 2018'!AH176</f>
        <v>3.9037989853098907</v>
      </c>
      <c r="AI176" s="62">
        <f>'AGS 2018 scenario'!AI176-'Baseline GMFM 2018'!AI176</f>
        <v>5.2208007945018835</v>
      </c>
      <c r="AJ176" s="62">
        <f>'AGS 2018 scenario'!AJ176-'Baseline GMFM 2018'!AJ176</f>
        <v>6.6795994482196193</v>
      </c>
      <c r="AK176" s="62">
        <f>'AGS 2018 scenario'!AK176-'Baseline GMFM 2018'!AK176</f>
        <v>8.4260067059140056</v>
      </c>
      <c r="AL176" s="62">
        <f>'AGS 2018 scenario'!AL176-'Baseline GMFM 2018'!AL176</f>
        <v>10.604666521575723</v>
      </c>
      <c r="AM176" s="62">
        <f>'AGS 2018 scenario'!AM176-'Baseline GMFM 2018'!AM176</f>
        <v>13.504418801296993</v>
      </c>
      <c r="AN176" s="62">
        <f>'AGS 2018 scenario'!AN176-'Baseline GMFM 2018'!AN176</f>
        <v>16.830053728545295</v>
      </c>
      <c r="AO176" s="62">
        <f>'AGS 2018 scenario'!AO176-'Baseline GMFM 2018'!AO176</f>
        <v>20.578191259651021</v>
      </c>
      <c r="AP176" s="62">
        <f>'AGS 2018 scenario'!AP176-'Baseline GMFM 2018'!AP176</f>
        <v>24.600794062457908</v>
      </c>
      <c r="AQ176" s="62">
        <f>'AGS 2018 scenario'!AQ176-'Baseline GMFM 2018'!AQ176</f>
        <v>29.038454625800455</v>
      </c>
      <c r="AR176" s="62">
        <f>'AGS 2018 scenario'!AR176-'Baseline GMFM 2018'!AR176</f>
        <v>33.600066711284057</v>
      </c>
      <c r="AS176" s="62">
        <f>'AGS 2018 scenario'!AS176-'Baseline GMFM 2018'!AS176</f>
        <v>38.28529013941295</v>
      </c>
      <c r="AT176" s="62">
        <f>'AGS 2018 scenario'!AT176-'Baseline GMFM 2018'!AT176</f>
        <v>43.378167956046013</v>
      </c>
      <c r="AU176" s="62">
        <f>'AGS 2018 scenario'!AU176-'Baseline GMFM 2018'!AU176</f>
        <v>48.733293361129427</v>
      </c>
      <c r="AV176" s="62">
        <f>'AGS 2018 scenario'!AV176-'Baseline GMFM 2018'!AV176</f>
        <v>54.421717374562036</v>
      </c>
      <c r="AW176" s="62">
        <f>'AGS 2018 scenario'!AW176-'Baseline GMFM 2018'!AW176</f>
        <v>60.299330276347291</v>
      </c>
      <c r="AX176" s="62">
        <f>'AGS 2018 scenario'!AX176-'Baseline GMFM 2018'!AX176</f>
        <v>66.373793719764308</v>
      </c>
      <c r="AY176" s="67">
        <f>'AGS 2018 scenario'!AY176-'Baseline GMFM 2018'!AY176</f>
        <v>66.000725388927322</v>
      </c>
      <c r="AZ176" s="75">
        <f>'AGS 2018 scenario'!AZ176-'Baseline GMFM 2018'!AZ176</f>
        <v>9.4892542516016865E-2</v>
      </c>
      <c r="BA176" s="76">
        <f>'AGS 2018 scenario'!BA176-'Baseline GMFM 2018'!BA176</f>
        <v>4.0523938622509803E-3</v>
      </c>
      <c r="BB176" s="67">
        <f>'AGS 2018 scenario'!BB176-'Baseline GMFM 2018'!BB176</f>
        <v>60.299330276347291</v>
      </c>
      <c r="BC176" s="75">
        <f>'AGS 2018 scenario'!BC176-'Baseline GMFM 2018'!BC176</f>
        <v>8.8573079589961273E-2</v>
      </c>
      <c r="BD176" s="75">
        <f>'AGS 2018 scenario'!BD176-'Baseline GMFM 2018'!BD176</f>
        <v>3.7303207274836936E-3</v>
      </c>
      <c r="BE176" s="67">
        <f>'AGS 2018 scenario'!BE176-'Baseline GMFM 2018'!BE176</f>
        <v>54.421717374562036</v>
      </c>
      <c r="BF176" s="75">
        <f>'AGS 2018 scenario'!BF176-'Baseline GMFM 2018'!BF176</f>
        <v>8.3218152322583283E-2</v>
      </c>
      <c r="BG176" s="76">
        <f>'AGS 2018 scenario'!BG176-'Baseline GMFM 2018'!BG176</f>
        <v>3.392376746113035E-3</v>
      </c>
      <c r="BH176" s="106">
        <f>'AGS 2018 scenario'!BH176-'Baseline GMFM 2018'!BH176</f>
        <v>48.733293361129427</v>
      </c>
      <c r="BI176" s="75">
        <f>'AGS 2018 scenario'!BI176-'Baseline GMFM 2018'!BI176</f>
        <v>7.4688802404117127E-2</v>
      </c>
      <c r="BJ176" s="76">
        <f>'AGS 2018 scenario'!BJ176-'Baseline GMFM 2018'!BJ176</f>
        <v>3.0565728135989456E-3</v>
      </c>
      <c r="BK176" s="106">
        <f>'AGS 2018 scenario'!BK176-'Baseline GMFM 2018'!BK176</f>
        <v>59.926261945510305</v>
      </c>
      <c r="BL176" s="75">
        <f>'AGS 2018 scenario'!BL176-'Baseline GMFM 2018'!BL176</f>
        <v>8.6153737620781212E-2</v>
      </c>
      <c r="BM176" s="76">
        <f>'AGS 2018 scenario'!BM176-'Baseline GMFM 2018'!BM176</f>
        <v>3.8958034070277758E-3</v>
      </c>
    </row>
    <row r="177" spans="1:68" x14ac:dyDescent="0.2">
      <c r="A177" s="51" t="s">
        <v>32</v>
      </c>
      <c r="B177" s="51" t="s">
        <v>149</v>
      </c>
      <c r="C177" s="62">
        <f>'AGS 2018 scenario'!C177-'Baseline GMFM 2018'!C177</f>
        <v>0</v>
      </c>
      <c r="D177" s="62">
        <f>'AGS 2018 scenario'!D177-'Baseline GMFM 2018'!D177</f>
        <v>0</v>
      </c>
      <c r="E177" s="62">
        <f>'AGS 2018 scenario'!E177-'Baseline GMFM 2018'!E177</f>
        <v>0</v>
      </c>
      <c r="F177" s="62">
        <f>'AGS 2018 scenario'!F177-'Baseline GMFM 2018'!F177</f>
        <v>0</v>
      </c>
      <c r="G177" s="62">
        <f>'AGS 2018 scenario'!G177-'Baseline GMFM 2018'!G177</f>
        <v>0</v>
      </c>
      <c r="H177" s="62">
        <f>'AGS 2018 scenario'!H177-'Baseline GMFM 2018'!H177</f>
        <v>0</v>
      </c>
      <c r="I177" s="62">
        <f>'AGS 2018 scenario'!I177-'Baseline GMFM 2018'!I177</f>
        <v>0</v>
      </c>
      <c r="J177" s="62">
        <f>'AGS 2018 scenario'!J177-'Baseline GMFM 2018'!J177</f>
        <v>0</v>
      </c>
      <c r="K177" s="62">
        <f>'AGS 2018 scenario'!K177-'Baseline GMFM 2018'!K177</f>
        <v>0</v>
      </c>
      <c r="L177" s="62">
        <f>'AGS 2018 scenario'!L177-'Baseline GMFM 2018'!L177</f>
        <v>0</v>
      </c>
      <c r="M177" s="62">
        <f>'AGS 2018 scenario'!M177-'Baseline GMFM 2018'!M177</f>
        <v>0</v>
      </c>
      <c r="N177" s="62">
        <f>'AGS 2018 scenario'!N177-'Baseline GMFM 2018'!N177</f>
        <v>0</v>
      </c>
      <c r="O177" s="62">
        <f>'AGS 2018 scenario'!O177-'Baseline GMFM 2018'!O177</f>
        <v>0</v>
      </c>
      <c r="P177" s="62">
        <f>'AGS 2018 scenario'!P177-'Baseline GMFM 2018'!P177</f>
        <v>0</v>
      </c>
      <c r="Q177" s="62">
        <f>'AGS 2018 scenario'!Q177-'Baseline GMFM 2018'!Q177</f>
        <v>0</v>
      </c>
      <c r="R177" s="62">
        <f>'AGS 2018 scenario'!R177-'Baseline GMFM 2018'!R177</f>
        <v>0</v>
      </c>
      <c r="S177" s="62">
        <f>'AGS 2018 scenario'!S177-'Baseline GMFM 2018'!S177</f>
        <v>0</v>
      </c>
      <c r="T177" s="62">
        <f>'AGS 2018 scenario'!T177-'Baseline GMFM 2018'!T177</f>
        <v>0</v>
      </c>
      <c r="U177" s="62">
        <f>'AGS 2018 scenario'!U177-'Baseline GMFM 2018'!U177</f>
        <v>0</v>
      </c>
      <c r="V177" s="62">
        <f>'AGS 2018 scenario'!V177-'Baseline GMFM 2018'!V177</f>
        <v>0</v>
      </c>
      <c r="W177" s="62">
        <f>'AGS 2018 scenario'!W177-'Baseline GMFM 2018'!W177</f>
        <v>0</v>
      </c>
      <c r="X177" s="62">
        <f>'AGS 2018 scenario'!X177-'Baseline GMFM 2018'!X177</f>
        <v>0</v>
      </c>
      <c r="Y177" s="62">
        <f>'AGS 2018 scenario'!Y177-'Baseline GMFM 2018'!Y177</f>
        <v>0</v>
      </c>
      <c r="Z177" s="62">
        <f>'AGS 2018 scenario'!Z177-'Baseline GMFM 2018'!Z177</f>
        <v>0</v>
      </c>
      <c r="AA177" s="62">
        <f>'AGS 2018 scenario'!AA177-'Baseline GMFM 2018'!AA177</f>
        <v>0</v>
      </c>
      <c r="AB177" s="116">
        <f>'AGS 2018 scenario'!AB177-'Baseline GMFM 2018'!AB177</f>
        <v>0</v>
      </c>
      <c r="AC177" s="62">
        <f>'AGS 2018 scenario'!AC177-'Baseline GMFM 2018'!AC177</f>
        <v>0</v>
      </c>
      <c r="AD177" s="62">
        <f>'AGS 2018 scenario'!AD177-'Baseline GMFM 2018'!AD177</f>
        <v>0.60318380084316914</v>
      </c>
      <c r="AE177" s="62">
        <f>'AGS 2018 scenario'!AE177-'Baseline GMFM 2018'!AE177</f>
        <v>1.5701072318444176</v>
      </c>
      <c r="AF177" s="62">
        <f>'AGS 2018 scenario'!AF177-'Baseline GMFM 2018'!AF177</f>
        <v>2.7835277744421205</v>
      </c>
      <c r="AG177" s="62">
        <f>'AGS 2018 scenario'!AG177-'Baseline GMFM 2018'!AG177</f>
        <v>4.4838950472704937</v>
      </c>
      <c r="AH177" s="62">
        <f>'AGS 2018 scenario'!AH177-'Baseline GMFM 2018'!AH177</f>
        <v>6.4197297995827967</v>
      </c>
      <c r="AI177" s="62">
        <f>'AGS 2018 scenario'!AI177-'Baseline GMFM 2018'!AI177</f>
        <v>8.5796178898546032</v>
      </c>
      <c r="AJ177" s="62">
        <f>'AGS 2018 scenario'!AJ177-'Baseline GMFM 2018'!AJ177</f>
        <v>10.937776761965097</v>
      </c>
      <c r="AK177" s="62">
        <f>'AGS 2018 scenario'!AK177-'Baseline GMFM 2018'!AK177</f>
        <v>13.738754816892254</v>
      </c>
      <c r="AL177" s="62">
        <f>'AGS 2018 scenario'!AL177-'Baseline GMFM 2018'!AL177</f>
        <v>17.210107598799709</v>
      </c>
      <c r="AM177" s="62">
        <f>'AGS 2018 scenario'!AM177-'Baseline GMFM 2018'!AM177</f>
        <v>21.809077382779037</v>
      </c>
      <c r="AN177" s="62">
        <f>'AGS 2018 scenario'!AN177-'Baseline GMFM 2018'!AN177</f>
        <v>27.04525382678554</v>
      </c>
      <c r="AO177" s="62">
        <f>'AGS 2018 scenario'!AO177-'Baseline GMFM 2018'!AO177</f>
        <v>32.902054590944431</v>
      </c>
      <c r="AP177" s="62">
        <f>'AGS 2018 scenario'!AP177-'Baseline GMFM 2018'!AP177</f>
        <v>39.13385882616268</v>
      </c>
      <c r="AQ177" s="62">
        <f>'AGS 2018 scenario'!AQ177-'Baseline GMFM 2018'!AQ177</f>
        <v>45.951346703086529</v>
      </c>
      <c r="AR177" s="62">
        <f>'AGS 2018 scenario'!AR177-'Baseline GMFM 2018'!AR177</f>
        <v>52.875781140243419</v>
      </c>
      <c r="AS177" s="62">
        <f>'AGS 2018 scenario'!AS177-'Baseline GMFM 2018'!AS177</f>
        <v>59.910831404708517</v>
      </c>
      <c r="AT177" s="62">
        <f>'AGS 2018 scenario'!AT177-'Baseline GMFM 2018'!AT177</f>
        <v>67.496507129919564</v>
      </c>
      <c r="AU177" s="62">
        <f>'AGS 2018 scenario'!AU177-'Baseline GMFM 2018'!AU177</f>
        <v>75.391682429782179</v>
      </c>
      <c r="AV177" s="62">
        <f>'AGS 2018 scenario'!AV177-'Baseline GMFM 2018'!AV177</f>
        <v>83.69724574426823</v>
      </c>
      <c r="AW177" s="62">
        <f>'AGS 2018 scenario'!AW177-'Baseline GMFM 2018'!AW177</f>
        <v>92.212898590276211</v>
      </c>
      <c r="AX177" s="62">
        <f>'AGS 2018 scenario'!AX177-'Baseline GMFM 2018'!AX177</f>
        <v>100.9555407438977</v>
      </c>
      <c r="AY177" s="67">
        <f>'AGS 2018 scenario'!AY177-'Baseline GMFM 2018'!AY177</f>
        <v>100.35235694305453</v>
      </c>
      <c r="AZ177" s="75">
        <f>'AGS 2018 scenario'!AZ177-'Baseline GMFM 2018'!AZ177</f>
        <v>0.23277598940601366</v>
      </c>
      <c r="BA177" s="76">
        <f>'AGS 2018 scenario'!BA177-'Baseline GMFM 2018'!BA177</f>
        <v>9.1062992917014807E-3</v>
      </c>
      <c r="BB177" s="67">
        <f>'AGS 2018 scenario'!BB177-'Baseline GMFM 2018'!BB177</f>
        <v>92.212898590276211</v>
      </c>
      <c r="BC177" s="75">
        <f>'AGS 2018 scenario'!BC177-'Baseline GMFM 2018'!BC177</f>
        <v>0.22058950540386923</v>
      </c>
      <c r="BD177" s="75">
        <f>'AGS 2018 scenario'!BD177-'Baseline GMFM 2018'!BD177</f>
        <v>8.4853633726569289E-3</v>
      </c>
      <c r="BE177" s="67">
        <f>'AGS 2018 scenario'!BE177-'Baseline GMFM 2018'!BE177</f>
        <v>83.69724574426823</v>
      </c>
      <c r="BF177" s="75">
        <f>'AGS 2018 scenario'!BF177-'Baseline GMFM 2018'!BF177</f>
        <v>0.20607608555878182</v>
      </c>
      <c r="BG177" s="76">
        <f>'AGS 2018 scenario'!BG177-'Baseline GMFM 2018'!BG177</f>
        <v>7.7971410496422422E-3</v>
      </c>
      <c r="BH177" s="106">
        <f>'AGS 2018 scenario'!BH177-'Baseline GMFM 2018'!BH177</f>
        <v>75.391682429782179</v>
      </c>
      <c r="BI177" s="75">
        <f>'AGS 2018 scenario'!BI177-'Baseline GMFM 2018'!BI177</f>
        <v>0.20853183595137564</v>
      </c>
      <c r="BJ177" s="76">
        <f>'AGS 2018 scenario'!BJ177-'Baseline GMFM 2018'!BJ177</f>
        <v>7.1429041967037143E-3</v>
      </c>
      <c r="BK177" s="106">
        <f>'AGS 2018 scenario'!BK177-'Baseline GMFM 2018'!BK177</f>
        <v>91.609714789433042</v>
      </c>
      <c r="BL177" s="75">
        <f>'AGS 2018 scenario'!BL177-'Baseline GMFM 2018'!BL177</f>
        <v>0.21248141678371454</v>
      </c>
      <c r="BM177" s="76">
        <f>'AGS 2018 scenario'!BM177-'Baseline GMFM 2018'!BM177</f>
        <v>8.8500514956533216E-3</v>
      </c>
    </row>
    <row r="178" spans="1:68" x14ac:dyDescent="0.2">
      <c r="A178" s="51" t="s">
        <v>33</v>
      </c>
      <c r="B178" s="51" t="s">
        <v>149</v>
      </c>
      <c r="C178" s="62">
        <f>'AGS 2018 scenario'!C178-'Baseline GMFM 2018'!C178</f>
        <v>0</v>
      </c>
      <c r="D178" s="62">
        <f>'AGS 2018 scenario'!D178-'Baseline GMFM 2018'!D178</f>
        <v>0</v>
      </c>
      <c r="E178" s="62">
        <f>'AGS 2018 scenario'!E178-'Baseline GMFM 2018'!E178</f>
        <v>0</v>
      </c>
      <c r="F178" s="62">
        <f>'AGS 2018 scenario'!F178-'Baseline GMFM 2018'!F178</f>
        <v>0</v>
      </c>
      <c r="G178" s="62">
        <f>'AGS 2018 scenario'!G178-'Baseline GMFM 2018'!G178</f>
        <v>0</v>
      </c>
      <c r="H178" s="62">
        <f>'AGS 2018 scenario'!H178-'Baseline GMFM 2018'!H178</f>
        <v>0</v>
      </c>
      <c r="I178" s="62">
        <f>'AGS 2018 scenario'!I178-'Baseline GMFM 2018'!I178</f>
        <v>0</v>
      </c>
      <c r="J178" s="62">
        <f>'AGS 2018 scenario'!J178-'Baseline GMFM 2018'!J178</f>
        <v>0</v>
      </c>
      <c r="K178" s="62">
        <f>'AGS 2018 scenario'!K178-'Baseline GMFM 2018'!K178</f>
        <v>0</v>
      </c>
      <c r="L178" s="62">
        <f>'AGS 2018 scenario'!L178-'Baseline GMFM 2018'!L178</f>
        <v>0</v>
      </c>
      <c r="M178" s="62">
        <f>'AGS 2018 scenario'!M178-'Baseline GMFM 2018'!M178</f>
        <v>0</v>
      </c>
      <c r="N178" s="62">
        <f>'AGS 2018 scenario'!N178-'Baseline GMFM 2018'!N178</f>
        <v>0</v>
      </c>
      <c r="O178" s="62">
        <f>'AGS 2018 scenario'!O178-'Baseline GMFM 2018'!O178</f>
        <v>0</v>
      </c>
      <c r="P178" s="62">
        <f>'AGS 2018 scenario'!P178-'Baseline GMFM 2018'!P178</f>
        <v>0</v>
      </c>
      <c r="Q178" s="62">
        <f>'AGS 2018 scenario'!Q178-'Baseline GMFM 2018'!Q178</f>
        <v>0</v>
      </c>
      <c r="R178" s="62">
        <f>'AGS 2018 scenario'!R178-'Baseline GMFM 2018'!R178</f>
        <v>0</v>
      </c>
      <c r="S178" s="62">
        <f>'AGS 2018 scenario'!S178-'Baseline GMFM 2018'!S178</f>
        <v>0</v>
      </c>
      <c r="T178" s="62">
        <f>'AGS 2018 scenario'!T178-'Baseline GMFM 2018'!T178</f>
        <v>0</v>
      </c>
      <c r="U178" s="62">
        <f>'AGS 2018 scenario'!U178-'Baseline GMFM 2018'!U178</f>
        <v>0</v>
      </c>
      <c r="V178" s="62">
        <f>'AGS 2018 scenario'!V178-'Baseline GMFM 2018'!V178</f>
        <v>0</v>
      </c>
      <c r="W178" s="62">
        <f>'AGS 2018 scenario'!W178-'Baseline GMFM 2018'!W178</f>
        <v>0</v>
      </c>
      <c r="X178" s="62">
        <f>'AGS 2018 scenario'!X178-'Baseline GMFM 2018'!X178</f>
        <v>0</v>
      </c>
      <c r="Y178" s="62">
        <f>'AGS 2018 scenario'!Y178-'Baseline GMFM 2018'!Y178</f>
        <v>0</v>
      </c>
      <c r="Z178" s="62">
        <f>'AGS 2018 scenario'!Z178-'Baseline GMFM 2018'!Z178</f>
        <v>0</v>
      </c>
      <c r="AA178" s="62">
        <f>'AGS 2018 scenario'!AA178-'Baseline GMFM 2018'!AA178</f>
        <v>0</v>
      </c>
      <c r="AB178" s="116">
        <f>'AGS 2018 scenario'!AB178-'Baseline GMFM 2018'!AB178</f>
        <v>0</v>
      </c>
      <c r="AC178" s="62">
        <f>'AGS 2018 scenario'!AC178-'Baseline GMFM 2018'!AC178</f>
        <v>0</v>
      </c>
      <c r="AD178" s="62">
        <f>'AGS 2018 scenario'!AD178-'Baseline GMFM 2018'!AD178</f>
        <v>0.25518886846543865</v>
      </c>
      <c r="AE178" s="62">
        <f>'AGS 2018 scenario'!AE178-'Baseline GMFM 2018'!AE178</f>
        <v>0.66376121956682255</v>
      </c>
      <c r="AF178" s="62">
        <f>'AGS 2018 scenario'!AF178-'Baseline GMFM 2018'!AF178</f>
        <v>1.1758846235475175</v>
      </c>
      <c r="AG178" s="62">
        <f>'AGS 2018 scenario'!AG178-'Baseline GMFM 2018'!AG178</f>
        <v>1.8886529671146945</v>
      </c>
      <c r="AH178" s="62">
        <f>'AGS 2018 scenario'!AH178-'Baseline GMFM 2018'!AH178</f>
        <v>2.7022449863434304</v>
      </c>
      <c r="AI178" s="62">
        <f>'AGS 2018 scenario'!AI178-'Baseline GMFM 2018'!AI178</f>
        <v>3.6166113610211141</v>
      </c>
      <c r="AJ178" s="62">
        <f>'AGS 2018 scenario'!AJ178-'Baseline GMFM 2018'!AJ178</f>
        <v>4.6311489328193147</v>
      </c>
      <c r="AK178" s="62">
        <f>'AGS 2018 scenario'!AK178-'Baseline GMFM 2018'!AK178</f>
        <v>5.8575125600004867</v>
      </c>
      <c r="AL178" s="62">
        <f>'AGS 2018 scenario'!AL178-'Baseline GMFM 2018'!AL178</f>
        <v>7.3931907514945578</v>
      </c>
      <c r="AM178" s="62">
        <f>'AGS 2018 scenario'!AM178-'Baseline GMFM 2018'!AM178</f>
        <v>9.4434966779517708</v>
      </c>
      <c r="AN178" s="62">
        <f>'AGS 2018 scenario'!AN178-'Baseline GMFM 2018'!AN178</f>
        <v>11.748210661156463</v>
      </c>
      <c r="AO178" s="62">
        <f>'AGS 2018 scenario'!AO178-'Baseline GMFM 2018'!AO178</f>
        <v>14.404796627996802</v>
      </c>
      <c r="AP178" s="62">
        <f>'AGS 2018 scenario'!AP178-'Baseline GMFM 2018'!AP178</f>
        <v>17.270635753692204</v>
      </c>
      <c r="AQ178" s="62">
        <f>'AGS 2018 scenario'!AQ178-'Baseline GMFM 2018'!AQ178</f>
        <v>20.449307519121248</v>
      </c>
      <c r="AR178" s="62">
        <f>'AGS 2018 scenario'!AR178-'Baseline GMFM 2018'!AR178</f>
        <v>23.73760763613609</v>
      </c>
      <c r="AS178" s="62">
        <f>'AGS 2018 scenario'!AS178-'Baseline GMFM 2018'!AS178</f>
        <v>27.135875224990286</v>
      </c>
      <c r="AT178" s="62">
        <f>'AGS 2018 scenario'!AT178-'Baseline GMFM 2018'!AT178</f>
        <v>30.84914778944426</v>
      </c>
      <c r="AU178" s="62">
        <f>'AGS 2018 scenario'!AU178-'Baseline GMFM 2018'!AU178</f>
        <v>34.776953562600056</v>
      </c>
      <c r="AV178" s="62">
        <f>'AGS 2018 scenario'!AV178-'Baseline GMFM 2018'!AV178</f>
        <v>38.970781112565192</v>
      </c>
      <c r="AW178" s="62">
        <f>'AGS 2018 scenario'!AW178-'Baseline GMFM 2018'!AW178</f>
        <v>43.428361066177104</v>
      </c>
      <c r="AX178" s="62">
        <f>'AGS 2018 scenario'!AX178-'Baseline GMFM 2018'!AX178</f>
        <v>48.154263391510312</v>
      </c>
      <c r="AY178" s="67">
        <f>'AGS 2018 scenario'!AY178-'Baseline GMFM 2018'!AY178</f>
        <v>47.899074523044874</v>
      </c>
      <c r="AZ178" s="75">
        <f>'AGS 2018 scenario'!AZ178-'Baseline GMFM 2018'!AZ178</f>
        <v>4.3596326983100508E-2</v>
      </c>
      <c r="BA178" s="76">
        <f>'AGS 2018 scenario'!BA178-'Baseline GMFM 2018'!BA178</f>
        <v>1.6638630116141417E-3</v>
      </c>
      <c r="BB178" s="67">
        <f>'AGS 2018 scenario'!BB178-'Baseline GMFM 2018'!BB178</f>
        <v>43.428361066177104</v>
      </c>
      <c r="BC178" s="75">
        <f>'AGS 2018 scenario'!BC178-'Baseline GMFM 2018'!BC178</f>
        <v>4.0863367488898905E-2</v>
      </c>
      <c r="BD178" s="75">
        <f>'AGS 2018 scenario'!BD178-'Baseline GMFM 2018'!BD178</f>
        <v>1.5320582703506336E-3</v>
      </c>
      <c r="BE178" s="67">
        <f>'AGS 2018 scenario'!BE178-'Baseline GMFM 2018'!BE178</f>
        <v>38.970781112565192</v>
      </c>
      <c r="BF178" s="75">
        <f>'AGS 2018 scenario'!BF178-'Baseline GMFM 2018'!BF178</f>
        <v>3.7280947600669634E-2</v>
      </c>
      <c r="BG178" s="76">
        <f>'AGS 2018 scenario'!BG178-'Baseline GMFM 2018'!BG178</f>
        <v>1.3927825618429424E-3</v>
      </c>
      <c r="BH178" s="106">
        <f>'AGS 2018 scenario'!BH178-'Baseline GMFM 2018'!BH178</f>
        <v>34.77695356260017</v>
      </c>
      <c r="BI178" s="75">
        <f>'AGS 2018 scenario'!BI178-'Baseline GMFM 2018'!BI178</f>
        <v>3.6474364721060692E-2</v>
      </c>
      <c r="BJ178" s="76">
        <f>'AGS 2018 scenario'!BJ178-'Baseline GMFM 2018'!BJ178</f>
        <v>1.2640187206940379E-3</v>
      </c>
      <c r="BK178" s="106">
        <f>'AGS 2018 scenario'!BK178-'Baseline GMFM 2018'!BK178</f>
        <v>43.173172197711665</v>
      </c>
      <c r="BL178" s="75">
        <f>'AGS 2018 scenario'!BL178-'Baseline GMFM 2018'!BL178</f>
        <v>3.9291324052648013E-2</v>
      </c>
      <c r="BM178" s="76">
        <f>'AGS 2018 scenario'!BM178-'Baseline GMFM 2018'!BM178</f>
        <v>1.5988843731029601E-3</v>
      </c>
    </row>
    <row r="179" spans="1:68" x14ac:dyDescent="0.2">
      <c r="A179" s="51" t="s">
        <v>34</v>
      </c>
      <c r="B179" s="51" t="s">
        <v>149</v>
      </c>
      <c r="C179" s="62">
        <f>'AGS 2018 scenario'!C179-'Baseline GMFM 2018'!C179</f>
        <v>0</v>
      </c>
      <c r="D179" s="62">
        <f>'AGS 2018 scenario'!D179-'Baseline GMFM 2018'!D179</f>
        <v>0</v>
      </c>
      <c r="E179" s="62">
        <f>'AGS 2018 scenario'!E179-'Baseline GMFM 2018'!E179</f>
        <v>0</v>
      </c>
      <c r="F179" s="62">
        <f>'AGS 2018 scenario'!F179-'Baseline GMFM 2018'!F179</f>
        <v>0</v>
      </c>
      <c r="G179" s="62">
        <f>'AGS 2018 scenario'!G179-'Baseline GMFM 2018'!G179</f>
        <v>0</v>
      </c>
      <c r="H179" s="62">
        <f>'AGS 2018 scenario'!H179-'Baseline GMFM 2018'!H179</f>
        <v>0</v>
      </c>
      <c r="I179" s="62">
        <f>'AGS 2018 scenario'!I179-'Baseline GMFM 2018'!I179</f>
        <v>0</v>
      </c>
      <c r="J179" s="62">
        <f>'AGS 2018 scenario'!J179-'Baseline GMFM 2018'!J179</f>
        <v>0</v>
      </c>
      <c r="K179" s="62">
        <f>'AGS 2018 scenario'!K179-'Baseline GMFM 2018'!K179</f>
        <v>0</v>
      </c>
      <c r="L179" s="62">
        <f>'AGS 2018 scenario'!L179-'Baseline GMFM 2018'!L179</f>
        <v>0</v>
      </c>
      <c r="M179" s="62">
        <f>'AGS 2018 scenario'!M179-'Baseline GMFM 2018'!M179</f>
        <v>0</v>
      </c>
      <c r="N179" s="62">
        <f>'AGS 2018 scenario'!N179-'Baseline GMFM 2018'!N179</f>
        <v>0</v>
      </c>
      <c r="O179" s="62">
        <f>'AGS 2018 scenario'!O179-'Baseline GMFM 2018'!O179</f>
        <v>0</v>
      </c>
      <c r="P179" s="62">
        <f>'AGS 2018 scenario'!P179-'Baseline GMFM 2018'!P179</f>
        <v>0</v>
      </c>
      <c r="Q179" s="62">
        <f>'AGS 2018 scenario'!Q179-'Baseline GMFM 2018'!Q179</f>
        <v>0</v>
      </c>
      <c r="R179" s="62">
        <f>'AGS 2018 scenario'!R179-'Baseline GMFM 2018'!R179</f>
        <v>0</v>
      </c>
      <c r="S179" s="62">
        <f>'AGS 2018 scenario'!S179-'Baseline GMFM 2018'!S179</f>
        <v>0</v>
      </c>
      <c r="T179" s="62">
        <f>'AGS 2018 scenario'!T179-'Baseline GMFM 2018'!T179</f>
        <v>0</v>
      </c>
      <c r="U179" s="62">
        <f>'AGS 2018 scenario'!U179-'Baseline GMFM 2018'!U179</f>
        <v>0</v>
      </c>
      <c r="V179" s="62">
        <f>'AGS 2018 scenario'!V179-'Baseline GMFM 2018'!V179</f>
        <v>0</v>
      </c>
      <c r="W179" s="62">
        <f>'AGS 2018 scenario'!W179-'Baseline GMFM 2018'!W179</f>
        <v>0</v>
      </c>
      <c r="X179" s="62">
        <f>'AGS 2018 scenario'!X179-'Baseline GMFM 2018'!X179</f>
        <v>0</v>
      </c>
      <c r="Y179" s="62">
        <f>'AGS 2018 scenario'!Y179-'Baseline GMFM 2018'!Y179</f>
        <v>0</v>
      </c>
      <c r="Z179" s="62">
        <f>'AGS 2018 scenario'!Z179-'Baseline GMFM 2018'!Z179</f>
        <v>0</v>
      </c>
      <c r="AA179" s="62">
        <f>'AGS 2018 scenario'!AA179-'Baseline GMFM 2018'!AA179</f>
        <v>0</v>
      </c>
      <c r="AB179" s="116">
        <f>'AGS 2018 scenario'!AB179-'Baseline GMFM 2018'!AB179</f>
        <v>0</v>
      </c>
      <c r="AC179" s="62">
        <f>'AGS 2018 scenario'!AC179-'Baseline GMFM 2018'!AC179</f>
        <v>0</v>
      </c>
      <c r="AD179" s="62">
        <f>'AGS 2018 scenario'!AD179-'Baseline GMFM 2018'!AD179</f>
        <v>0.14720582962161188</v>
      </c>
      <c r="AE179" s="62">
        <f>'AGS 2018 scenario'!AE179-'Baseline GMFM 2018'!AE179</f>
        <v>0.38363520308530497</v>
      </c>
      <c r="AF179" s="62">
        <f>'AGS 2018 scenario'!AF179-'Baseline GMFM 2018'!AF179</f>
        <v>0.68012926414098729</v>
      </c>
      <c r="AG179" s="62">
        <f>'AGS 2018 scenario'!AG179-'Baseline GMFM 2018'!AG179</f>
        <v>1.0961569351345588</v>
      </c>
      <c r="AH179" s="62">
        <f>'AGS 2018 scenario'!AH179-'Baseline GMFM 2018'!AH179</f>
        <v>1.5727985351655889</v>
      </c>
      <c r="AI179" s="62">
        <f>'AGS 2018 scenario'!AI179-'Baseline GMFM 2018'!AI179</f>
        <v>2.1105205660684305</v>
      </c>
      <c r="AJ179" s="62">
        <f>'AGS 2018 scenario'!AJ179-'Baseline GMFM 2018'!AJ179</f>
        <v>2.710517696378588</v>
      </c>
      <c r="AK179" s="62">
        <f>'AGS 2018 scenario'!AK179-'Baseline GMFM 2018'!AK179</f>
        <v>3.4371621979888687</v>
      </c>
      <c r="AL179" s="62">
        <f>'AGS 2018 scenario'!AL179-'Baseline GMFM 2018'!AL179</f>
        <v>4.3472537407923255</v>
      </c>
      <c r="AM179" s="62">
        <f>'AGS 2018 scenario'!AM179-'Baseline GMFM 2018'!AM179</f>
        <v>5.5625143329871207</v>
      </c>
      <c r="AN179" s="62">
        <f>'AGS 2018 scenario'!AN179-'Baseline GMFM 2018'!AN179</f>
        <v>6.9735892412224985</v>
      </c>
      <c r="AO179" s="62">
        <f>'AGS 2018 scenario'!AO179-'Baseline GMFM 2018'!AO179</f>
        <v>8.5672267449111814</v>
      </c>
      <c r="AP179" s="62">
        <f>'AGS 2018 scenario'!AP179-'Baseline GMFM 2018'!AP179</f>
        <v>10.289942857408732</v>
      </c>
      <c r="AQ179" s="62">
        <f>'AGS 2018 scenario'!AQ179-'Baseline GMFM 2018'!AQ179</f>
        <v>12.202472549591562</v>
      </c>
      <c r="AR179" s="62">
        <f>'AGS 2018 scenario'!AR179-'Baseline GMFM 2018'!AR179</f>
        <v>14.183418105286364</v>
      </c>
      <c r="AS179" s="62">
        <f>'AGS 2018 scenario'!AS179-'Baseline GMFM 2018'!AS179</f>
        <v>16.233075808842841</v>
      </c>
      <c r="AT179" s="62">
        <f>'AGS 2018 scenario'!AT179-'Baseline GMFM 2018'!AT179</f>
        <v>18.473807360231149</v>
      </c>
      <c r="AU179" s="62">
        <f>'AGS 2018 scenario'!AU179-'Baseline GMFM 2018'!AU179</f>
        <v>20.844316198969182</v>
      </c>
      <c r="AV179" s="62">
        <f>'AGS 2018 scenario'!AV179-'Baseline GMFM 2018'!AV179</f>
        <v>23.375969147790784</v>
      </c>
      <c r="AW179" s="62">
        <f>'AGS 2018 scenario'!AW179-'Baseline GMFM 2018'!AW179</f>
        <v>26.064296820345589</v>
      </c>
      <c r="AX179" s="62">
        <f>'AGS 2018 scenario'!AX179-'Baseline GMFM 2018'!AX179</f>
        <v>28.913694237955269</v>
      </c>
      <c r="AY179" s="67">
        <f>'AGS 2018 scenario'!AY179-'Baseline GMFM 2018'!AY179</f>
        <v>28.766488408333657</v>
      </c>
      <c r="AZ179" s="75">
        <f>'AGS 2018 scenario'!AZ179-'Baseline GMFM 2018'!AZ179</f>
        <v>4.5379056121852113E-2</v>
      </c>
      <c r="BA179" s="76">
        <f>'AGS 2018 scenario'!BA179-'Baseline GMFM 2018'!BA179</f>
        <v>1.6672005510136589E-3</v>
      </c>
      <c r="BB179" s="67">
        <f>'AGS 2018 scenario'!BB179-'Baseline GMFM 2018'!BB179</f>
        <v>26.064296820345589</v>
      </c>
      <c r="BC179" s="75">
        <f>'AGS 2018 scenario'!BC179-'Baseline GMFM 2018'!BC179</f>
        <v>4.0603045599308107E-2</v>
      </c>
      <c r="BD179" s="75">
        <f>'AGS 2018 scenario'!BD179-'Baseline GMFM 2018'!BD179</f>
        <v>1.5315687852599513E-3</v>
      </c>
      <c r="BE179" s="67">
        <f>'AGS 2018 scenario'!BE179-'Baseline GMFM 2018'!BE179</f>
        <v>23.375969147790784</v>
      </c>
      <c r="BF179" s="75">
        <f>'AGS 2018 scenario'!BF179-'Baseline GMFM 2018'!BF179</f>
        <v>3.6761419625161995E-2</v>
      </c>
      <c r="BG179" s="76">
        <f>'AGS 2018 scenario'!BG179-'Baseline GMFM 2018'!BG179</f>
        <v>1.3918056244488497E-3</v>
      </c>
      <c r="BH179" s="106">
        <f>'AGS 2018 scenario'!BH179-'Baseline GMFM 2018'!BH179</f>
        <v>20.844316198969182</v>
      </c>
      <c r="BI179" s="75">
        <f>'AGS 2018 scenario'!BI179-'Baseline GMFM 2018'!BI179</f>
        <v>3.7341439140896937E-2</v>
      </c>
      <c r="BJ179" s="76">
        <f>'AGS 2018 scenario'!BJ179-'Baseline GMFM 2018'!BJ179</f>
        <v>1.2655044360427858E-3</v>
      </c>
      <c r="BK179" s="106">
        <f>'AGS 2018 scenario'!BK179-'Baseline GMFM 2018'!BK179</f>
        <v>25.917090990723977</v>
      </c>
      <c r="BL179" s="75">
        <f>'AGS 2018 scenario'!BL179-'Baseline GMFM 2018'!BL179</f>
        <v>4.0879535637949438E-2</v>
      </c>
      <c r="BM179" s="76">
        <f>'AGS 2018 scenario'!BM179-'Baseline GMFM 2018'!BM179</f>
        <v>1.6022224400995544E-3</v>
      </c>
      <c r="BN179" s="65"/>
      <c r="BO179" s="64"/>
      <c r="BP179" s="64"/>
    </row>
    <row r="180" spans="1:68" x14ac:dyDescent="0.2">
      <c r="A180" s="51" t="s">
        <v>35</v>
      </c>
      <c r="B180" s="51" t="s">
        <v>149</v>
      </c>
      <c r="C180" s="62">
        <f>'AGS 2018 scenario'!C180-'Baseline GMFM 2018'!C180</f>
        <v>0</v>
      </c>
      <c r="D180" s="62">
        <f>'AGS 2018 scenario'!D180-'Baseline GMFM 2018'!D180</f>
        <v>0</v>
      </c>
      <c r="E180" s="62">
        <f>'AGS 2018 scenario'!E180-'Baseline GMFM 2018'!E180</f>
        <v>0</v>
      </c>
      <c r="F180" s="62">
        <f>'AGS 2018 scenario'!F180-'Baseline GMFM 2018'!F180</f>
        <v>0</v>
      </c>
      <c r="G180" s="62">
        <f>'AGS 2018 scenario'!G180-'Baseline GMFM 2018'!G180</f>
        <v>0</v>
      </c>
      <c r="H180" s="62">
        <f>'AGS 2018 scenario'!H180-'Baseline GMFM 2018'!H180</f>
        <v>0</v>
      </c>
      <c r="I180" s="62">
        <f>'AGS 2018 scenario'!I180-'Baseline GMFM 2018'!I180</f>
        <v>0</v>
      </c>
      <c r="J180" s="62">
        <f>'AGS 2018 scenario'!J180-'Baseline GMFM 2018'!J180</f>
        <v>0</v>
      </c>
      <c r="K180" s="62">
        <f>'AGS 2018 scenario'!K180-'Baseline GMFM 2018'!K180</f>
        <v>0</v>
      </c>
      <c r="L180" s="62">
        <f>'AGS 2018 scenario'!L180-'Baseline GMFM 2018'!L180</f>
        <v>0</v>
      </c>
      <c r="M180" s="62">
        <f>'AGS 2018 scenario'!M180-'Baseline GMFM 2018'!M180</f>
        <v>0</v>
      </c>
      <c r="N180" s="62">
        <f>'AGS 2018 scenario'!N180-'Baseline GMFM 2018'!N180</f>
        <v>0</v>
      </c>
      <c r="O180" s="62">
        <f>'AGS 2018 scenario'!O180-'Baseline GMFM 2018'!O180</f>
        <v>0</v>
      </c>
      <c r="P180" s="62">
        <f>'AGS 2018 scenario'!P180-'Baseline GMFM 2018'!P180</f>
        <v>0</v>
      </c>
      <c r="Q180" s="62">
        <f>'AGS 2018 scenario'!Q180-'Baseline GMFM 2018'!Q180</f>
        <v>0</v>
      </c>
      <c r="R180" s="62">
        <f>'AGS 2018 scenario'!R180-'Baseline GMFM 2018'!R180</f>
        <v>0</v>
      </c>
      <c r="S180" s="62">
        <f>'AGS 2018 scenario'!S180-'Baseline GMFM 2018'!S180</f>
        <v>0</v>
      </c>
      <c r="T180" s="62">
        <f>'AGS 2018 scenario'!T180-'Baseline GMFM 2018'!T180</f>
        <v>0</v>
      </c>
      <c r="U180" s="62">
        <f>'AGS 2018 scenario'!U180-'Baseline GMFM 2018'!U180</f>
        <v>0</v>
      </c>
      <c r="V180" s="62">
        <f>'AGS 2018 scenario'!V180-'Baseline GMFM 2018'!V180</f>
        <v>0</v>
      </c>
      <c r="W180" s="62">
        <f>'AGS 2018 scenario'!W180-'Baseline GMFM 2018'!W180</f>
        <v>0</v>
      </c>
      <c r="X180" s="62">
        <f>'AGS 2018 scenario'!X180-'Baseline GMFM 2018'!X180</f>
        <v>0</v>
      </c>
      <c r="Y180" s="62">
        <f>'AGS 2018 scenario'!Y180-'Baseline GMFM 2018'!Y180</f>
        <v>0</v>
      </c>
      <c r="Z180" s="62">
        <f>'AGS 2018 scenario'!Z180-'Baseline GMFM 2018'!Z180</f>
        <v>0</v>
      </c>
      <c r="AA180" s="62">
        <f>'AGS 2018 scenario'!AA180-'Baseline GMFM 2018'!AA180</f>
        <v>0</v>
      </c>
      <c r="AB180" s="116">
        <f>'AGS 2018 scenario'!AB180-'Baseline GMFM 2018'!AB180</f>
        <v>0</v>
      </c>
      <c r="AC180" s="62">
        <f>'AGS 2018 scenario'!AC180-'Baseline GMFM 2018'!AC180</f>
        <v>0</v>
      </c>
      <c r="AD180" s="62">
        <f>'AGS 2018 scenario'!AD180-'Baseline GMFM 2018'!AD180</f>
        <v>1.2001633687177673</v>
      </c>
      <c r="AE180" s="62">
        <f>'AGS 2018 scenario'!AE180-'Baseline GMFM 2018'!AE180</f>
        <v>3.1334332765081854</v>
      </c>
      <c r="AF180" s="62">
        <f>'AGS 2018 scenario'!AF180-'Baseline GMFM 2018'!AF180</f>
        <v>5.5615992138700676</v>
      </c>
      <c r="AG180" s="62">
        <f>'AGS 2018 scenario'!AG180-'Baseline GMFM 2018'!AG180</f>
        <v>8.9745501849201901</v>
      </c>
      <c r="AH180" s="62">
        <f>'AGS 2018 scenario'!AH180-'Baseline GMFM 2018'!AH180</f>
        <v>12.893593500603401</v>
      </c>
      <c r="AI180" s="62">
        <f>'AGS 2018 scenario'!AI180-'Baseline GMFM 2018'!AI180</f>
        <v>17.3231335060741</v>
      </c>
      <c r="AJ180" s="62">
        <f>'AGS 2018 scenario'!AJ180-'Baseline GMFM 2018'!AJ180</f>
        <v>22.266546915128856</v>
      </c>
      <c r="AK180" s="62">
        <f>'AGS 2018 scenario'!AK180-'Baseline GMFM 2018'!AK180</f>
        <v>28.219056450794596</v>
      </c>
      <c r="AL180" s="62">
        <f>'AGS 2018 scenario'!AL180-'Baseline GMFM 2018'!AL180</f>
        <v>35.681003473518103</v>
      </c>
      <c r="AM180" s="62">
        <f>'AGS 2018 scenario'!AM180-'Baseline GMFM 2018'!AM180</f>
        <v>45.64943087517895</v>
      </c>
      <c r="AN180" s="62">
        <f>'AGS 2018 scenario'!AN180-'Baseline GMFM 2018'!AN180</f>
        <v>57.154323878924515</v>
      </c>
      <c r="AO180" s="62">
        <f>'AGS 2018 scenario'!AO180-'Baseline GMFM 2018'!AO180</f>
        <v>70.205904710941468</v>
      </c>
      <c r="AP180" s="62">
        <f>'AGS 2018 scenario'!AP180-'Baseline GMFM 2018'!AP180</f>
        <v>84.322035413881167</v>
      </c>
      <c r="AQ180" s="62">
        <f>'AGS 2018 scenario'!AQ180-'Baseline GMFM 2018'!AQ180</f>
        <v>100.0441510917326</v>
      </c>
      <c r="AR180" s="62">
        <f>'AGS 2018 scenario'!AR180-'Baseline GMFM 2018'!AR180</f>
        <v>116.36802987579722</v>
      </c>
      <c r="AS180" s="62">
        <f>'AGS 2018 scenario'!AS180-'Baseline GMFM 2018'!AS180</f>
        <v>133.29906055276115</v>
      </c>
      <c r="AT180" s="62">
        <f>'AGS 2018 scenario'!AT180-'Baseline GMFM 2018'!AT180</f>
        <v>151.84919061277287</v>
      </c>
      <c r="AU180" s="62">
        <f>'AGS 2018 scenario'!AU180-'Baseline GMFM 2018'!AU180</f>
        <v>171.52557434529081</v>
      </c>
      <c r="AV180" s="62">
        <f>'AGS 2018 scenario'!AV180-'Baseline GMFM 2018'!AV180</f>
        <v>192.59934904068268</v>
      </c>
      <c r="AW180" s="62">
        <f>'AGS 2018 scenario'!AW180-'Baseline GMFM 2018'!AW180</f>
        <v>212.97373299231367</v>
      </c>
      <c r="AX180" s="62">
        <f>'AGS 2018 scenario'!AX180-'Baseline GMFM 2018'!AX180</f>
        <v>233.78005291932186</v>
      </c>
      <c r="AY180" s="67">
        <f>'AGS 2018 scenario'!AY180-'Baseline GMFM 2018'!AY180</f>
        <v>232.57988955060409</v>
      </c>
      <c r="AZ180" s="75">
        <f>'AGS 2018 scenario'!AZ180-'Baseline GMFM 2018'!AZ180</f>
        <v>6.2748224841344041E-2</v>
      </c>
      <c r="BA180" s="76">
        <f>'AGS 2018 scenario'!BA180-'Baseline GMFM 2018'!BA180</f>
        <v>2.5203989582243125E-3</v>
      </c>
      <c r="BB180" s="67">
        <f>'AGS 2018 scenario'!BB180-'Baseline GMFM 2018'!BB180</f>
        <v>212.97373299231367</v>
      </c>
      <c r="BC180" s="75">
        <f>'AGS 2018 scenario'!BC180-'Baseline GMFM 2018'!BC180</f>
        <v>5.665089990075925E-2</v>
      </c>
      <c r="BD180" s="75">
        <f>'AGS 2018 scenario'!BD180-'Baseline GMFM 2018'!BD180</f>
        <v>2.3260663786299762E-3</v>
      </c>
      <c r="BE180" s="67">
        <f>'AGS 2018 scenario'!BE180-'Baseline GMFM 2018'!BE180</f>
        <v>192.59934904068223</v>
      </c>
      <c r="BF180" s="75">
        <f>'AGS 2018 scenario'!BF180-'Baseline GMFM 2018'!BF180</f>
        <v>5.3697904782275208E-2</v>
      </c>
      <c r="BG180" s="76">
        <f>'AGS 2018 scenario'!BG180-'Baseline GMFM 2018'!BG180</f>
        <v>2.124102354397861E-3</v>
      </c>
      <c r="BH180" s="106">
        <f>'AGS 2018 scenario'!BH180-'Baseline GMFM 2018'!BH180</f>
        <v>171.52557434529081</v>
      </c>
      <c r="BI180" s="75">
        <f>'AGS 2018 scenario'!BI180-'Baseline GMFM 2018'!BI180</f>
        <v>5.0032589065962529E-2</v>
      </c>
      <c r="BJ180" s="76">
        <f>'AGS 2018 scenario'!BJ180-'Baseline GMFM 2018'!BJ180</f>
        <v>1.9105067185494207E-3</v>
      </c>
      <c r="BK180" s="106">
        <f>'AGS 2018 scenario'!BK180-'Baseline GMFM 2018'!BK180</f>
        <v>211.7735696235959</v>
      </c>
      <c r="BL180" s="75">
        <f>'AGS 2018 scenario'!BL180-'Baseline GMFM 2018'!BL180</f>
        <v>5.7130439662985089E-2</v>
      </c>
      <c r="BM180" s="76">
        <f>'AGS 2018 scenario'!BM180-'Baseline GMFM 2018'!BM180</f>
        <v>2.4345599701085519E-3</v>
      </c>
    </row>
    <row r="181" spans="1:68" x14ac:dyDescent="0.2">
      <c r="A181" s="51" t="s">
        <v>36</v>
      </c>
      <c r="B181" s="51" t="s">
        <v>149</v>
      </c>
      <c r="C181" s="62">
        <f>'AGS 2018 scenario'!C181-'Baseline GMFM 2018'!C181</f>
        <v>0</v>
      </c>
      <c r="D181" s="62">
        <f>'AGS 2018 scenario'!D181-'Baseline GMFM 2018'!D181</f>
        <v>0</v>
      </c>
      <c r="E181" s="62">
        <f>'AGS 2018 scenario'!E181-'Baseline GMFM 2018'!E181</f>
        <v>0</v>
      </c>
      <c r="F181" s="62">
        <f>'AGS 2018 scenario'!F181-'Baseline GMFM 2018'!F181</f>
        <v>0</v>
      </c>
      <c r="G181" s="62">
        <f>'AGS 2018 scenario'!G181-'Baseline GMFM 2018'!G181</f>
        <v>0</v>
      </c>
      <c r="H181" s="62">
        <f>'AGS 2018 scenario'!H181-'Baseline GMFM 2018'!H181</f>
        <v>0</v>
      </c>
      <c r="I181" s="62">
        <f>'AGS 2018 scenario'!I181-'Baseline GMFM 2018'!I181</f>
        <v>0</v>
      </c>
      <c r="J181" s="62">
        <f>'AGS 2018 scenario'!J181-'Baseline GMFM 2018'!J181</f>
        <v>0</v>
      </c>
      <c r="K181" s="62">
        <f>'AGS 2018 scenario'!K181-'Baseline GMFM 2018'!K181</f>
        <v>0</v>
      </c>
      <c r="L181" s="62">
        <f>'AGS 2018 scenario'!L181-'Baseline GMFM 2018'!L181</f>
        <v>0</v>
      </c>
      <c r="M181" s="62">
        <f>'AGS 2018 scenario'!M181-'Baseline GMFM 2018'!M181</f>
        <v>0</v>
      </c>
      <c r="N181" s="62">
        <f>'AGS 2018 scenario'!N181-'Baseline GMFM 2018'!N181</f>
        <v>0</v>
      </c>
      <c r="O181" s="62">
        <f>'AGS 2018 scenario'!O181-'Baseline GMFM 2018'!O181</f>
        <v>0</v>
      </c>
      <c r="P181" s="62">
        <f>'AGS 2018 scenario'!P181-'Baseline GMFM 2018'!P181</f>
        <v>0</v>
      </c>
      <c r="Q181" s="62">
        <f>'AGS 2018 scenario'!Q181-'Baseline GMFM 2018'!Q181</f>
        <v>0</v>
      </c>
      <c r="R181" s="62">
        <f>'AGS 2018 scenario'!R181-'Baseline GMFM 2018'!R181</f>
        <v>0</v>
      </c>
      <c r="S181" s="62">
        <f>'AGS 2018 scenario'!S181-'Baseline GMFM 2018'!S181</f>
        <v>0</v>
      </c>
      <c r="T181" s="62">
        <f>'AGS 2018 scenario'!T181-'Baseline GMFM 2018'!T181</f>
        <v>0</v>
      </c>
      <c r="U181" s="62">
        <f>'AGS 2018 scenario'!U181-'Baseline GMFM 2018'!U181</f>
        <v>0</v>
      </c>
      <c r="V181" s="62">
        <f>'AGS 2018 scenario'!V181-'Baseline GMFM 2018'!V181</f>
        <v>0</v>
      </c>
      <c r="W181" s="62">
        <f>'AGS 2018 scenario'!W181-'Baseline GMFM 2018'!W181</f>
        <v>0</v>
      </c>
      <c r="X181" s="62">
        <f>'AGS 2018 scenario'!X181-'Baseline GMFM 2018'!X181</f>
        <v>0</v>
      </c>
      <c r="Y181" s="62">
        <f>'AGS 2018 scenario'!Y181-'Baseline GMFM 2018'!Y181</f>
        <v>0</v>
      </c>
      <c r="Z181" s="62">
        <f>'AGS 2018 scenario'!Z181-'Baseline GMFM 2018'!Z181</f>
        <v>0</v>
      </c>
      <c r="AA181" s="62">
        <f>'AGS 2018 scenario'!AA181-'Baseline GMFM 2018'!AA181</f>
        <v>0</v>
      </c>
      <c r="AB181" s="116">
        <f>'AGS 2018 scenario'!AB181-'Baseline GMFM 2018'!AB181</f>
        <v>0</v>
      </c>
      <c r="AC181" s="62">
        <f>'AGS 2018 scenario'!AC181-'Baseline GMFM 2018'!AC181</f>
        <v>0</v>
      </c>
      <c r="AD181" s="62">
        <f>'AGS 2018 scenario'!AD181-'Baseline GMFM 2018'!AD181</f>
        <v>4.4414381863107337</v>
      </c>
      <c r="AE181" s="62">
        <f>'AGS 2018 scenario'!AE181-'Baseline GMFM 2018'!AE181</f>
        <v>11.600589028575996</v>
      </c>
      <c r="AF181" s="62">
        <f>'AGS 2018 scenario'!AF181-'Baseline GMFM 2018'!AF181</f>
        <v>20.614487408744935</v>
      </c>
      <c r="AG181" s="62">
        <f>'AGS 2018 scenario'!AG181-'Baseline GMFM 2018'!AG181</f>
        <v>33.284230265230235</v>
      </c>
      <c r="AH181" s="62">
        <f>'AGS 2018 scenario'!AH181-'Baseline GMFM 2018'!AH181</f>
        <v>47.896173822424316</v>
      </c>
      <c r="AI181" s="62">
        <f>'AGS 2018 scenario'!AI181-'Baseline GMFM 2018'!AI181</f>
        <v>64.445298080635894</v>
      </c>
      <c r="AJ181" s="62">
        <f>'AGS 2018 scenario'!AJ181-'Baseline GMFM 2018'!AJ181</f>
        <v>82.953497251625777</v>
      </c>
      <c r="AK181" s="62">
        <f>'AGS 2018 scenario'!AK181-'Baseline GMFM 2018'!AK181</f>
        <v>105.32807677804431</v>
      </c>
      <c r="AL181" s="62">
        <f>'AGS 2018 scenario'!AL181-'Baseline GMFM 2018'!AL181</f>
        <v>133.39379970953905</v>
      </c>
      <c r="AM181" s="62">
        <f>'AGS 2018 scenario'!AM181-'Baseline GMFM 2018'!AM181</f>
        <v>170.91979185982564</v>
      </c>
      <c r="AN181" s="62">
        <f>'AGS 2018 scenario'!AN181-'Baseline GMFM 2018'!AN181</f>
        <v>214.3345500453479</v>
      </c>
      <c r="AO181" s="62">
        <f>'AGS 2018 scenario'!AO181-'Baseline GMFM 2018'!AO181</f>
        <v>263.69469410200782</v>
      </c>
      <c r="AP181" s="62">
        <f>'AGS 2018 scenario'!AP181-'Baseline GMFM 2018'!AP181</f>
        <v>317.09435139195557</v>
      </c>
      <c r="AQ181" s="62">
        <f>'AGS 2018 scenario'!AQ181-'Baseline GMFM 2018'!AQ181</f>
        <v>376.43438236528527</v>
      </c>
      <c r="AR181" s="62">
        <f>'AGS 2018 scenario'!AR181-'Baseline GMFM 2018'!AR181</f>
        <v>438.21250639527534</v>
      </c>
      <c r="AS181" s="62">
        <f>'AGS 2018 scenario'!AS181-'Baseline GMFM 2018'!AS181</f>
        <v>502.35348994616379</v>
      </c>
      <c r="AT181" s="62">
        <f>'AGS 2018 scenario'!AT181-'Baseline GMFM 2018'!AT181</f>
        <v>572.70944124660582</v>
      </c>
      <c r="AU181" s="62">
        <f>'AGS 2018 scenario'!AU181-'Baseline GMFM 2018'!AU181</f>
        <v>647.48080997757097</v>
      </c>
      <c r="AV181" s="62">
        <f>'AGS 2018 scenario'!AV181-'Baseline GMFM 2018'!AV181</f>
        <v>727.66119295803583</v>
      </c>
      <c r="AW181" s="62">
        <f>'AGS 2018 scenario'!AW181-'Baseline GMFM 2018'!AW181</f>
        <v>812.83739533338303</v>
      </c>
      <c r="AX181" s="62">
        <f>'AGS 2018 scenario'!AX181-'Baseline GMFM 2018'!AX181</f>
        <v>903.4122647849581</v>
      </c>
      <c r="AY181" s="67">
        <f>'AGS 2018 scenario'!AY181-'Baseline GMFM 2018'!AY181</f>
        <v>898.97082659864736</v>
      </c>
      <c r="AZ181" s="75">
        <f>'AGS 2018 scenario'!AZ181-'Baseline GMFM 2018'!AZ181</f>
        <v>0.24331969757148858</v>
      </c>
      <c r="BA181" s="76">
        <f>'AGS 2018 scenario'!BA181-'Baseline GMFM 2018'!BA181</f>
        <v>8.3526713288215593E-3</v>
      </c>
      <c r="BB181" s="67">
        <f>'AGS 2018 scenario'!BB181-'Baseline GMFM 2018'!BB181</f>
        <v>812.83739533338303</v>
      </c>
      <c r="BC181" s="75">
        <f>'AGS 2018 scenario'!BC181-'Baseline GMFM 2018'!BC181</f>
        <v>0.22417559558613459</v>
      </c>
      <c r="BD181" s="75">
        <f>'AGS 2018 scenario'!BD181-'Baseline GMFM 2018'!BD181</f>
        <v>7.7118521644816695E-3</v>
      </c>
      <c r="BE181" s="67">
        <f>'AGS 2018 scenario'!BE181-'Baseline GMFM 2018'!BE181</f>
        <v>727.66119295803583</v>
      </c>
      <c r="BF181" s="75">
        <f>'AGS 2018 scenario'!BF181-'Baseline GMFM 2018'!BF181</f>
        <v>0.20418206731774463</v>
      </c>
      <c r="BG181" s="76">
        <f>'AGS 2018 scenario'!BG181-'Baseline GMFM 2018'!BG181</f>
        <v>7.0306118304335197E-3</v>
      </c>
      <c r="BH181" s="106">
        <f>'AGS 2018 scenario'!BH181-'Baseline GMFM 2018'!BH181</f>
        <v>647.48080997757097</v>
      </c>
      <c r="BI181" s="75">
        <f>'AGS 2018 scenario'!BI181-'Baseline GMFM 2018'!BI181</f>
        <v>0.18864935585700648</v>
      </c>
      <c r="BJ181" s="76">
        <f>'AGS 2018 scenario'!BJ181-'Baseline GMFM 2018'!BJ181</f>
        <v>6.3767633082212338E-3</v>
      </c>
      <c r="BK181" s="106">
        <f>'AGS 2018 scenario'!BK181-'Baseline GMFM 2018'!BK181</f>
        <v>808.39595714707229</v>
      </c>
      <c r="BL181" s="75">
        <f>'AGS 2018 scenario'!BL181-'Baseline GMFM 2018'!BL181</f>
        <v>0.21877860592208459</v>
      </c>
      <c r="BM181" s="76">
        <f>'AGS 2018 scenario'!BM181-'Baseline GMFM 2018'!BM181</f>
        <v>8.0544484307698561E-3</v>
      </c>
    </row>
    <row r="182" spans="1:68" x14ac:dyDescent="0.2">
      <c r="A182" s="51" t="s">
        <v>37</v>
      </c>
      <c r="B182" s="51" t="s">
        <v>149</v>
      </c>
      <c r="C182" s="62">
        <f>'AGS 2018 scenario'!C182-'Baseline GMFM 2018'!C182</f>
        <v>0</v>
      </c>
      <c r="D182" s="62">
        <f>'AGS 2018 scenario'!D182-'Baseline GMFM 2018'!D182</f>
        <v>0</v>
      </c>
      <c r="E182" s="62">
        <f>'AGS 2018 scenario'!E182-'Baseline GMFM 2018'!E182</f>
        <v>0</v>
      </c>
      <c r="F182" s="62">
        <f>'AGS 2018 scenario'!F182-'Baseline GMFM 2018'!F182</f>
        <v>0</v>
      </c>
      <c r="G182" s="62">
        <f>'AGS 2018 scenario'!G182-'Baseline GMFM 2018'!G182</f>
        <v>0</v>
      </c>
      <c r="H182" s="62">
        <f>'AGS 2018 scenario'!H182-'Baseline GMFM 2018'!H182</f>
        <v>0</v>
      </c>
      <c r="I182" s="62">
        <f>'AGS 2018 scenario'!I182-'Baseline GMFM 2018'!I182</f>
        <v>0</v>
      </c>
      <c r="J182" s="62">
        <f>'AGS 2018 scenario'!J182-'Baseline GMFM 2018'!J182</f>
        <v>0</v>
      </c>
      <c r="K182" s="62">
        <f>'AGS 2018 scenario'!K182-'Baseline GMFM 2018'!K182</f>
        <v>0</v>
      </c>
      <c r="L182" s="62">
        <f>'AGS 2018 scenario'!L182-'Baseline GMFM 2018'!L182</f>
        <v>0</v>
      </c>
      <c r="M182" s="62">
        <f>'AGS 2018 scenario'!M182-'Baseline GMFM 2018'!M182</f>
        <v>0</v>
      </c>
      <c r="N182" s="62">
        <f>'AGS 2018 scenario'!N182-'Baseline GMFM 2018'!N182</f>
        <v>0</v>
      </c>
      <c r="O182" s="62">
        <f>'AGS 2018 scenario'!O182-'Baseline GMFM 2018'!O182</f>
        <v>0</v>
      </c>
      <c r="P182" s="62">
        <f>'AGS 2018 scenario'!P182-'Baseline GMFM 2018'!P182</f>
        <v>0</v>
      </c>
      <c r="Q182" s="62">
        <f>'AGS 2018 scenario'!Q182-'Baseline GMFM 2018'!Q182</f>
        <v>0</v>
      </c>
      <c r="R182" s="62">
        <f>'AGS 2018 scenario'!R182-'Baseline GMFM 2018'!R182</f>
        <v>0</v>
      </c>
      <c r="S182" s="62">
        <f>'AGS 2018 scenario'!S182-'Baseline GMFM 2018'!S182</f>
        <v>0</v>
      </c>
      <c r="T182" s="62">
        <f>'AGS 2018 scenario'!T182-'Baseline GMFM 2018'!T182</f>
        <v>0</v>
      </c>
      <c r="U182" s="62">
        <f>'AGS 2018 scenario'!U182-'Baseline GMFM 2018'!U182</f>
        <v>0</v>
      </c>
      <c r="V182" s="62">
        <f>'AGS 2018 scenario'!V182-'Baseline GMFM 2018'!V182</f>
        <v>0</v>
      </c>
      <c r="W182" s="62">
        <f>'AGS 2018 scenario'!W182-'Baseline GMFM 2018'!W182</f>
        <v>0</v>
      </c>
      <c r="X182" s="62">
        <f>'AGS 2018 scenario'!X182-'Baseline GMFM 2018'!X182</f>
        <v>0</v>
      </c>
      <c r="Y182" s="62">
        <f>'AGS 2018 scenario'!Y182-'Baseline GMFM 2018'!Y182</f>
        <v>0</v>
      </c>
      <c r="Z182" s="62">
        <f>'AGS 2018 scenario'!Z182-'Baseline GMFM 2018'!Z182</f>
        <v>0</v>
      </c>
      <c r="AA182" s="62">
        <f>'AGS 2018 scenario'!AA182-'Baseline GMFM 2018'!AA182</f>
        <v>0</v>
      </c>
      <c r="AB182" s="116">
        <f>'AGS 2018 scenario'!AB182-'Baseline GMFM 2018'!AB182</f>
        <v>0</v>
      </c>
      <c r="AC182" s="62">
        <f>'AGS 2018 scenario'!AC182-'Baseline GMFM 2018'!AC182</f>
        <v>0</v>
      </c>
      <c r="AD182" s="62">
        <f>'AGS 2018 scenario'!AD182-'Baseline GMFM 2018'!AD182</f>
        <v>5.0637895841446152</v>
      </c>
      <c r="AE182" s="62">
        <f>'AGS 2018 scenario'!AE182-'Baseline GMFM 2018'!AE182</f>
        <v>13.239667567026117</v>
      </c>
      <c r="AF182" s="62">
        <f>'AGS 2018 scenario'!AF182-'Baseline GMFM 2018'!AF182</f>
        <v>23.547380451922436</v>
      </c>
      <c r="AG182" s="62">
        <f>'AGS 2018 scenario'!AG182-'Baseline GMFM 2018'!AG182</f>
        <v>38.0549737842166</v>
      </c>
      <c r="AH182" s="62">
        <f>'AGS 2018 scenario'!AH182-'Baseline GMFM 2018'!AH182</f>
        <v>54.814090313918314</v>
      </c>
      <c r="AI182" s="62">
        <f>'AGS 2018 scenario'!AI182-'Baseline GMFM 2018'!AI182</f>
        <v>73.821152276474095</v>
      </c>
      <c r="AJ182" s="62">
        <f>'AGS 2018 scenario'!AJ182-'Baseline GMFM 2018'!AJ182</f>
        <v>95.100259349183943</v>
      </c>
      <c r="AK182" s="62">
        <f>'AGS 2018 scenario'!AK182-'Baseline GMFM 2018'!AK182</f>
        <v>120.76850649436165</v>
      </c>
      <c r="AL182" s="62">
        <f>'AGS 2018 scenario'!AL182-'Baseline GMFM 2018'!AL182</f>
        <v>152.9612877358586</v>
      </c>
      <c r="AM182" s="62">
        <f>'AGS 2018 scenario'!AM182-'Baseline GMFM 2018'!AM182</f>
        <v>196.0170478297523</v>
      </c>
      <c r="AN182" s="62">
        <f>'AGS 2018 scenario'!AN182-'Baseline GMFM 2018'!AN182</f>
        <v>245.82853251699271</v>
      </c>
      <c r="AO182" s="62">
        <f>'AGS 2018 scenario'!AO182-'Baseline GMFM 2018'!AO182</f>
        <v>302.51364043189915</v>
      </c>
      <c r="AP182" s="62">
        <f>'AGS 2018 scenario'!AP182-'Baseline GMFM 2018'!AP182</f>
        <v>363.82595487437902</v>
      </c>
      <c r="AQ182" s="62">
        <f>'AGS 2018 scenario'!AQ182-'Baseline GMFM 2018'!AQ182</f>
        <v>431.92086204359384</v>
      </c>
      <c r="AR182" s="62">
        <f>'AGS 2018 scenario'!AR182-'Baseline GMFM 2018'!AR182</f>
        <v>502.8055705264278</v>
      </c>
      <c r="AS182" s="62">
        <f>'AGS 2018 scenario'!AS182-'Baseline GMFM 2018'!AS182</f>
        <v>576.43162357619349</v>
      </c>
      <c r="AT182" s="62">
        <f>'AGS 2018 scenario'!AT182-'Baseline GMFM 2018'!AT182</f>
        <v>657.18259392433538</v>
      </c>
      <c r="AU182" s="62">
        <f>'AGS 2018 scenario'!AU182-'Baseline GMFM 2018'!AU182</f>
        <v>742.95364865599458</v>
      </c>
      <c r="AV182" s="62">
        <f>'AGS 2018 scenario'!AV182-'Baseline GMFM 2018'!AV182</f>
        <v>834.96959916485503</v>
      </c>
      <c r="AW182" s="62">
        <f>'AGS 2018 scenario'!AW182-'Baseline GMFM 2018'!AW182</f>
        <v>932.67719647030208</v>
      </c>
      <c r="AX182" s="62">
        <f>'AGS 2018 scenario'!AX182-'Baseline GMFM 2018'!AX182</f>
        <v>1036.2654742759478</v>
      </c>
      <c r="AY182" s="67">
        <f>'AGS 2018 scenario'!AY182-'Baseline GMFM 2018'!AY182</f>
        <v>1031.2016846918032</v>
      </c>
      <c r="AZ182" s="75">
        <f>'AGS 2018 scenario'!AZ182-'Baseline GMFM 2018'!AZ182</f>
        <v>0.24479936424783011</v>
      </c>
      <c r="BA182" s="76">
        <f>'AGS 2018 scenario'!BA182-'Baseline GMFM 2018'!BA182</f>
        <v>8.355203719319082E-3</v>
      </c>
      <c r="BB182" s="67">
        <f>'AGS 2018 scenario'!BB182-'Baseline GMFM 2018'!BB182</f>
        <v>932.67719647030299</v>
      </c>
      <c r="BC182" s="75">
        <f>'AGS 2018 scenario'!BC182-'Baseline GMFM 2018'!BC182</f>
        <v>0.22576095343074593</v>
      </c>
      <c r="BD182" s="75">
        <f>'AGS 2018 scenario'!BD182-'Baseline GMFM 2018'!BD182</f>
        <v>7.7145699366101272E-3</v>
      </c>
      <c r="BE182" s="67">
        <f>'AGS 2018 scenario'!BE182-'Baseline GMFM 2018'!BE182</f>
        <v>834.96959916485457</v>
      </c>
      <c r="BF182" s="75">
        <f>'AGS 2018 scenario'!BF182-'Baseline GMFM 2018'!BF182</f>
        <v>0.20644329245397675</v>
      </c>
      <c r="BG182" s="76">
        <f>'AGS 2018 scenario'!BG182-'Baseline GMFM 2018'!BG182</f>
        <v>7.0344845418224278E-3</v>
      </c>
      <c r="BH182" s="106">
        <f>'AGS 2018 scenario'!BH182-'Baseline GMFM 2018'!BH182</f>
        <v>742.95364865599458</v>
      </c>
      <c r="BI182" s="75">
        <f>'AGS 2018 scenario'!BI182-'Baseline GMFM 2018'!BI182</f>
        <v>0.20462916256446217</v>
      </c>
      <c r="BJ182" s="76">
        <f>'AGS 2018 scenario'!BJ182-'Baseline GMFM 2018'!BJ182</f>
        <v>6.4027406000572995E-3</v>
      </c>
      <c r="BK182" s="106">
        <f>'AGS 2018 scenario'!BK182-'Baseline GMFM 2018'!BK182</f>
        <v>927.61340688615746</v>
      </c>
      <c r="BL182" s="75">
        <f>'AGS 2018 scenario'!BL182-'Baseline GMFM 2018'!BL182</f>
        <v>0.22018133711927623</v>
      </c>
      <c r="BM182" s="76">
        <f>'AGS 2018 scenario'!BM182-'Baseline GMFM 2018'!BM182</f>
        <v>8.0571582248456508E-3</v>
      </c>
    </row>
    <row r="183" spans="1:68" x14ac:dyDescent="0.2">
      <c r="A183" s="51" t="s">
        <v>38</v>
      </c>
      <c r="B183" s="51" t="s">
        <v>149</v>
      </c>
      <c r="C183" s="62">
        <f>'AGS 2018 scenario'!C183-'Baseline GMFM 2018'!C183</f>
        <v>0</v>
      </c>
      <c r="D183" s="62">
        <f>'AGS 2018 scenario'!D183-'Baseline GMFM 2018'!D183</f>
        <v>0</v>
      </c>
      <c r="E183" s="62">
        <f>'AGS 2018 scenario'!E183-'Baseline GMFM 2018'!E183</f>
        <v>0</v>
      </c>
      <c r="F183" s="62">
        <f>'AGS 2018 scenario'!F183-'Baseline GMFM 2018'!F183</f>
        <v>0</v>
      </c>
      <c r="G183" s="62">
        <f>'AGS 2018 scenario'!G183-'Baseline GMFM 2018'!G183</f>
        <v>0</v>
      </c>
      <c r="H183" s="62">
        <f>'AGS 2018 scenario'!H183-'Baseline GMFM 2018'!H183</f>
        <v>0</v>
      </c>
      <c r="I183" s="62">
        <f>'AGS 2018 scenario'!I183-'Baseline GMFM 2018'!I183</f>
        <v>0</v>
      </c>
      <c r="J183" s="62">
        <f>'AGS 2018 scenario'!J183-'Baseline GMFM 2018'!J183</f>
        <v>0</v>
      </c>
      <c r="K183" s="62">
        <f>'AGS 2018 scenario'!K183-'Baseline GMFM 2018'!K183</f>
        <v>0</v>
      </c>
      <c r="L183" s="62">
        <f>'AGS 2018 scenario'!L183-'Baseline GMFM 2018'!L183</f>
        <v>0</v>
      </c>
      <c r="M183" s="62">
        <f>'AGS 2018 scenario'!M183-'Baseline GMFM 2018'!M183</f>
        <v>0</v>
      </c>
      <c r="N183" s="62">
        <f>'AGS 2018 scenario'!N183-'Baseline GMFM 2018'!N183</f>
        <v>0</v>
      </c>
      <c r="O183" s="62">
        <f>'AGS 2018 scenario'!O183-'Baseline GMFM 2018'!O183</f>
        <v>0</v>
      </c>
      <c r="P183" s="62">
        <f>'AGS 2018 scenario'!P183-'Baseline GMFM 2018'!P183</f>
        <v>0</v>
      </c>
      <c r="Q183" s="62">
        <f>'AGS 2018 scenario'!Q183-'Baseline GMFM 2018'!Q183</f>
        <v>0</v>
      </c>
      <c r="R183" s="62">
        <f>'AGS 2018 scenario'!R183-'Baseline GMFM 2018'!R183</f>
        <v>0</v>
      </c>
      <c r="S183" s="62">
        <f>'AGS 2018 scenario'!S183-'Baseline GMFM 2018'!S183</f>
        <v>0</v>
      </c>
      <c r="T183" s="62">
        <f>'AGS 2018 scenario'!T183-'Baseline GMFM 2018'!T183</f>
        <v>0</v>
      </c>
      <c r="U183" s="62">
        <f>'AGS 2018 scenario'!U183-'Baseline GMFM 2018'!U183</f>
        <v>0</v>
      </c>
      <c r="V183" s="62">
        <f>'AGS 2018 scenario'!V183-'Baseline GMFM 2018'!V183</f>
        <v>0</v>
      </c>
      <c r="W183" s="62">
        <f>'AGS 2018 scenario'!W183-'Baseline GMFM 2018'!W183</f>
        <v>0</v>
      </c>
      <c r="X183" s="62">
        <f>'AGS 2018 scenario'!X183-'Baseline GMFM 2018'!X183</f>
        <v>0</v>
      </c>
      <c r="Y183" s="62">
        <f>'AGS 2018 scenario'!Y183-'Baseline GMFM 2018'!Y183</f>
        <v>0</v>
      </c>
      <c r="Z183" s="62">
        <f>'AGS 2018 scenario'!Z183-'Baseline GMFM 2018'!Z183</f>
        <v>0</v>
      </c>
      <c r="AA183" s="62">
        <f>'AGS 2018 scenario'!AA183-'Baseline GMFM 2018'!AA183</f>
        <v>0</v>
      </c>
      <c r="AB183" s="116">
        <f>'AGS 2018 scenario'!AB183-'Baseline GMFM 2018'!AB183</f>
        <v>0</v>
      </c>
      <c r="AC183" s="62">
        <f>'AGS 2018 scenario'!AC183-'Baseline GMFM 2018'!AC183</f>
        <v>0</v>
      </c>
      <c r="AD183" s="62">
        <f>'AGS 2018 scenario'!AD183-'Baseline GMFM 2018'!AD183</f>
        <v>1.4301628657349283</v>
      </c>
      <c r="AE183" s="62">
        <f>'AGS 2018 scenario'!AE183-'Baseline GMFM 2018'!AE183</f>
        <v>3.7172510635523395</v>
      </c>
      <c r="AF183" s="62">
        <f>'AGS 2018 scenario'!AF183-'Baseline GMFM 2018'!AF183</f>
        <v>6.5736709173859253</v>
      </c>
      <c r="AG183" s="62">
        <f>'AGS 2018 scenario'!AG183-'Baseline GMFM 2018'!AG183</f>
        <v>10.56964567791556</v>
      </c>
      <c r="AH183" s="62">
        <f>'AGS 2018 scenario'!AH183-'Baseline GMFM 2018'!AH183</f>
        <v>15.130784895687384</v>
      </c>
      <c r="AI183" s="62">
        <f>'AGS 2018 scenario'!AI183-'Baseline GMFM 2018'!AI183</f>
        <v>20.254658584557774</v>
      </c>
      <c r="AJ183" s="62">
        <f>'AGS 2018 scenario'!AJ183-'Baseline GMFM 2018'!AJ183</f>
        <v>25.93956345104084</v>
      </c>
      <c r="AK183" s="62">
        <f>'AGS 2018 scenario'!AK183-'Baseline GMFM 2018'!AK183</f>
        <v>32.753464815387815</v>
      </c>
      <c r="AL183" s="62">
        <f>'AGS 2018 scenario'!AL183-'Baseline GMFM 2018'!AL183</f>
        <v>41.262786840793979</v>
      </c>
      <c r="AM183" s="62">
        <f>'AGS 2018 scenario'!AM183-'Baseline GMFM 2018'!AM183</f>
        <v>52.600374784705537</v>
      </c>
      <c r="AN183" s="62">
        <f>'AGS 2018 scenario'!AN183-'Baseline GMFM 2018'!AN183</f>
        <v>65.622256483630281</v>
      </c>
      <c r="AO183" s="62">
        <f>'AGS 2018 scenario'!AO183-'Baseline GMFM 2018'!AO183</f>
        <v>80.324189711279587</v>
      </c>
      <c r="AP183" s="62">
        <f>'AGS 2018 scenario'!AP183-'Baseline GMFM 2018'!AP183</f>
        <v>96.136024022441916</v>
      </c>
      <c r="AQ183" s="62">
        <f>'AGS 2018 scenario'!AQ183-'Baseline GMFM 2018'!AQ183</f>
        <v>113.62180235341975</v>
      </c>
      <c r="AR183" s="62">
        <f>'AGS 2018 scenario'!AR183-'Baseline GMFM 2018'!AR183</f>
        <v>131.64237988905188</v>
      </c>
      <c r="AS183" s="62">
        <f>'AGS 2018 scenario'!AS183-'Baseline GMFM 2018'!AS183</f>
        <v>150.19727189504465</v>
      </c>
      <c r="AT183" s="62">
        <f>'AGS 2018 scenario'!AT183-'Baseline GMFM 2018'!AT183</f>
        <v>170.41408491789525</v>
      </c>
      <c r="AU183" s="62">
        <f>'AGS 2018 scenario'!AU183-'Baseline GMFM 2018'!AU183</f>
        <v>191.72403069803477</v>
      </c>
      <c r="AV183" s="62">
        <f>'AGS 2018 scenario'!AV183-'Baseline GMFM 2018'!AV183</f>
        <v>214.40434746857659</v>
      </c>
      <c r="AW183" s="62">
        <f>'AGS 2018 scenario'!AW183-'Baseline GMFM 2018'!AW183</f>
        <v>237.52450536824881</v>
      </c>
      <c r="AX183" s="62">
        <f>'AGS 2018 scenario'!AX183-'Baseline GMFM 2018'!AX183</f>
        <v>261.83332489890836</v>
      </c>
      <c r="AY183" s="67">
        <f>'AGS 2018 scenario'!AY183-'Baseline GMFM 2018'!AY183</f>
        <v>260.40316203317343</v>
      </c>
      <c r="AZ183" s="75">
        <f>'AGS 2018 scenario'!AZ183-'Baseline GMFM 2018'!AZ183</f>
        <v>0.22635606743083522</v>
      </c>
      <c r="BA183" s="76">
        <f>'AGS 2018 scenario'!BA183-'Baseline GMFM 2018'!BA183</f>
        <v>8.8722869791761916E-3</v>
      </c>
      <c r="BB183" s="67">
        <f>'AGS 2018 scenario'!BB183-'Baseline GMFM 2018'!BB183</f>
        <v>237.52450536824881</v>
      </c>
      <c r="BC183" s="75">
        <f>'AGS 2018 scenario'!BC183-'Baseline GMFM 2018'!BC183</f>
        <v>0.20827389476567337</v>
      </c>
      <c r="BD183" s="75">
        <f>'AGS 2018 scenario'!BD183-'Baseline GMFM 2018'!BD183</f>
        <v>8.2012275705034554E-3</v>
      </c>
      <c r="BE183" s="67">
        <f>'AGS 2018 scenario'!BE183-'Baseline GMFM 2018'!BE183</f>
        <v>214.40434746857659</v>
      </c>
      <c r="BF183" s="75">
        <f>'AGS 2018 scenario'!BF183-'Baseline GMFM 2018'!BF183</f>
        <v>0.19538213790434725</v>
      </c>
      <c r="BG183" s="76">
        <f>'AGS 2018 scenario'!BG183-'Baseline GMFM 2018'!BG183</f>
        <v>7.5083176021406572E-3</v>
      </c>
      <c r="BH183" s="106">
        <f>'AGS 2018 scenario'!BH183-'Baseline GMFM 2018'!BH183</f>
        <v>191.72403069803477</v>
      </c>
      <c r="BI183" s="75">
        <f>'AGS 2018 scenario'!BI183-'Baseline GMFM 2018'!BI183</f>
        <v>0.18521090404634111</v>
      </c>
      <c r="BJ183" s="76">
        <f>'AGS 2018 scenario'!BJ183-'Baseline GMFM 2018'!BJ183</f>
        <v>6.8114225638096215E-3</v>
      </c>
      <c r="BK183" s="106">
        <f>'AGS 2018 scenario'!BK183-'Baseline GMFM 2018'!BK183</f>
        <v>236.09434250251388</v>
      </c>
      <c r="BL183" s="75">
        <f>'AGS 2018 scenario'!BL183-'Baseline GMFM 2018'!BL183</f>
        <v>0.20521102540146671</v>
      </c>
      <c r="BM183" s="76">
        <f>'AGS 2018 scenario'!BM183-'Baseline GMFM 2018'!BM183</f>
        <v>8.5689606378041017E-3</v>
      </c>
    </row>
    <row r="184" spans="1:68" x14ac:dyDescent="0.2">
      <c r="A184" s="51" t="s">
        <v>39</v>
      </c>
      <c r="B184" s="51" t="s">
        <v>149</v>
      </c>
      <c r="C184" s="62">
        <f>'AGS 2018 scenario'!C184-'Baseline GMFM 2018'!C184</f>
        <v>0</v>
      </c>
      <c r="D184" s="62">
        <f>'AGS 2018 scenario'!D184-'Baseline GMFM 2018'!D184</f>
        <v>0</v>
      </c>
      <c r="E184" s="62">
        <f>'AGS 2018 scenario'!E184-'Baseline GMFM 2018'!E184</f>
        <v>0</v>
      </c>
      <c r="F184" s="62">
        <f>'AGS 2018 scenario'!F184-'Baseline GMFM 2018'!F184</f>
        <v>0</v>
      </c>
      <c r="G184" s="62">
        <f>'AGS 2018 scenario'!G184-'Baseline GMFM 2018'!G184</f>
        <v>0</v>
      </c>
      <c r="H184" s="62">
        <f>'AGS 2018 scenario'!H184-'Baseline GMFM 2018'!H184</f>
        <v>0</v>
      </c>
      <c r="I184" s="62">
        <f>'AGS 2018 scenario'!I184-'Baseline GMFM 2018'!I184</f>
        <v>0</v>
      </c>
      <c r="J184" s="62">
        <f>'AGS 2018 scenario'!J184-'Baseline GMFM 2018'!J184</f>
        <v>0</v>
      </c>
      <c r="K184" s="62">
        <f>'AGS 2018 scenario'!K184-'Baseline GMFM 2018'!K184</f>
        <v>0</v>
      </c>
      <c r="L184" s="62">
        <f>'AGS 2018 scenario'!L184-'Baseline GMFM 2018'!L184</f>
        <v>0</v>
      </c>
      <c r="M184" s="62">
        <f>'AGS 2018 scenario'!M184-'Baseline GMFM 2018'!M184</f>
        <v>0</v>
      </c>
      <c r="N184" s="62">
        <f>'AGS 2018 scenario'!N184-'Baseline GMFM 2018'!N184</f>
        <v>0</v>
      </c>
      <c r="O184" s="62">
        <f>'AGS 2018 scenario'!O184-'Baseline GMFM 2018'!O184</f>
        <v>0</v>
      </c>
      <c r="P184" s="62">
        <f>'AGS 2018 scenario'!P184-'Baseline GMFM 2018'!P184</f>
        <v>0</v>
      </c>
      <c r="Q184" s="62">
        <f>'AGS 2018 scenario'!Q184-'Baseline GMFM 2018'!Q184</f>
        <v>0</v>
      </c>
      <c r="R184" s="62">
        <f>'AGS 2018 scenario'!R184-'Baseline GMFM 2018'!R184</f>
        <v>0</v>
      </c>
      <c r="S184" s="62">
        <f>'AGS 2018 scenario'!S184-'Baseline GMFM 2018'!S184</f>
        <v>0</v>
      </c>
      <c r="T184" s="62">
        <f>'AGS 2018 scenario'!T184-'Baseline GMFM 2018'!T184</f>
        <v>0</v>
      </c>
      <c r="U184" s="62">
        <f>'AGS 2018 scenario'!U184-'Baseline GMFM 2018'!U184</f>
        <v>0</v>
      </c>
      <c r="V184" s="62">
        <f>'AGS 2018 scenario'!V184-'Baseline GMFM 2018'!V184</f>
        <v>0</v>
      </c>
      <c r="W184" s="62">
        <f>'AGS 2018 scenario'!W184-'Baseline GMFM 2018'!W184</f>
        <v>0</v>
      </c>
      <c r="X184" s="62">
        <f>'AGS 2018 scenario'!X184-'Baseline GMFM 2018'!X184</f>
        <v>0</v>
      </c>
      <c r="Y184" s="62">
        <f>'AGS 2018 scenario'!Y184-'Baseline GMFM 2018'!Y184</f>
        <v>0</v>
      </c>
      <c r="Z184" s="62">
        <f>'AGS 2018 scenario'!Z184-'Baseline GMFM 2018'!Z184</f>
        <v>0</v>
      </c>
      <c r="AA184" s="62">
        <f>'AGS 2018 scenario'!AA184-'Baseline GMFM 2018'!AA184</f>
        <v>0</v>
      </c>
      <c r="AB184" s="116">
        <f>'AGS 2018 scenario'!AB184-'Baseline GMFM 2018'!AB184</f>
        <v>0</v>
      </c>
      <c r="AC184" s="62">
        <f>'AGS 2018 scenario'!AC184-'Baseline GMFM 2018'!AC184</f>
        <v>0</v>
      </c>
      <c r="AD184" s="62">
        <f>'AGS 2018 scenario'!AD184-'Baseline GMFM 2018'!AD184</f>
        <v>0.77095062542389314</v>
      </c>
      <c r="AE184" s="62">
        <f>'AGS 2018 scenario'!AE184-'Baseline GMFM 2018'!AE184</f>
        <v>1.9931142362697756</v>
      </c>
      <c r="AF184" s="62">
        <f>'AGS 2018 scenario'!AF184-'Baseline GMFM 2018'!AF184</f>
        <v>3.5065631889359565</v>
      </c>
      <c r="AG184" s="62">
        <f>'AGS 2018 scenario'!AG184-'Baseline GMFM 2018'!AG184</f>
        <v>5.6200999085017429</v>
      </c>
      <c r="AH184" s="62">
        <f>'AGS 2018 scenario'!AH184-'Baseline GMFM 2018'!AH184</f>
        <v>8.0275322601789867</v>
      </c>
      <c r="AI184" s="62">
        <f>'AGS 2018 scenario'!AI184-'Baseline GMFM 2018'!AI184</f>
        <v>10.727781078487396</v>
      </c>
      <c r="AJ184" s="62">
        <f>'AGS 2018 scenario'!AJ184-'Baseline GMFM 2018'!AJ184</f>
        <v>13.718401109578167</v>
      </c>
      <c r="AK184" s="62">
        <f>'AGS 2018 scenario'!AK184-'Baseline GMFM 2018'!AK184</f>
        <v>17.299493547847305</v>
      </c>
      <c r="AL184" s="62">
        <f>'AGS 2018 scenario'!AL184-'Baseline GMFM 2018'!AL184</f>
        <v>21.765871163966608</v>
      </c>
      <c r="AM184" s="62">
        <f>'AGS 2018 scenario'!AM184-'Baseline GMFM 2018'!AM184</f>
        <v>27.710233568626109</v>
      </c>
      <c r="AN184" s="62">
        <f>'AGS 2018 scenario'!AN184-'Baseline GMFM 2018'!AN184</f>
        <v>34.52605241560866</v>
      </c>
      <c r="AO184" s="62">
        <f>'AGS 2018 scenario'!AO184-'Baseline GMFM 2018'!AO184</f>
        <v>42.208106527682048</v>
      </c>
      <c r="AP184" s="62">
        <f>'AGS 2018 scenario'!AP184-'Baseline GMFM 2018'!AP184</f>
        <v>50.448371702467625</v>
      </c>
      <c r="AQ184" s="62">
        <f>'AGS 2018 scenario'!AQ184-'Baseline GMFM 2018'!AQ184</f>
        <v>59.564942895589979</v>
      </c>
      <c r="AR184" s="62">
        <f>'AGS 2018 scenario'!AR184-'Baseline GMFM 2018'!AR184</f>
        <v>68.944857885933288</v>
      </c>
      <c r="AS184" s="62">
        <f>'AGS 2018 scenario'!AS184-'Baseline GMFM 2018'!AS184</f>
        <v>78.587277460035125</v>
      </c>
      <c r="AT184" s="62">
        <f>'AGS 2018 scenario'!AT184-'Baseline GMFM 2018'!AT184</f>
        <v>89.080495292006731</v>
      </c>
      <c r="AU184" s="62">
        <f>'AGS 2018 scenario'!AU184-'Baseline GMFM 2018'!AU184</f>
        <v>100.12678747592304</v>
      </c>
      <c r="AV184" s="62">
        <f>'AGS 2018 scenario'!AV184-'Baseline GMFM 2018'!AV184</f>
        <v>111.87007577909492</v>
      </c>
      <c r="AW184" s="62">
        <f>'AGS 2018 scenario'!AW184-'Baseline GMFM 2018'!AW184</f>
        <v>123.69497133091772</v>
      </c>
      <c r="AX184" s="62">
        <f>'AGS 2018 scenario'!AX184-'Baseline GMFM 2018'!AX184</f>
        <v>136.23072780335383</v>
      </c>
      <c r="AY184" s="67">
        <f>'AGS 2018 scenario'!AY184-'Baseline GMFM 2018'!AY184</f>
        <v>135.45977717792994</v>
      </c>
      <c r="AZ184" s="75">
        <f>'AGS 2018 scenario'!AZ184-'Baseline GMFM 2018'!AZ184</f>
        <v>0.21847473869983253</v>
      </c>
      <c r="BA184" s="76">
        <f>'AGS 2018 scenario'!BA184-'Baseline GMFM 2018'!BA184</f>
        <v>8.8565797022392978E-3</v>
      </c>
      <c r="BB184" s="67">
        <f>'AGS 2018 scenario'!BB184-'Baseline GMFM 2018'!BB184</f>
        <v>123.69497133091772</v>
      </c>
      <c r="BC184" s="75">
        <f>'AGS 2018 scenario'!BC184-'Baseline GMFM 2018'!BC184</f>
        <v>0.19381389119362519</v>
      </c>
      <c r="BD184" s="75">
        <f>'AGS 2018 scenario'!BD184-'Baseline GMFM 2018'!BD184</f>
        <v>8.1717743563158862E-3</v>
      </c>
      <c r="BE184" s="67">
        <f>'AGS 2018 scenario'!BE184-'Baseline GMFM 2018'!BE184</f>
        <v>111.87007577909492</v>
      </c>
      <c r="BF184" s="75">
        <f>'AGS 2018 scenario'!BF184-'Baseline GMFM 2018'!BF184</f>
        <v>0.18401877819163456</v>
      </c>
      <c r="BG184" s="76">
        <f>'AGS 2018 scenario'!BG184-'Baseline GMFM 2018'!BG184</f>
        <v>7.4858565280251366E-3</v>
      </c>
      <c r="BH184" s="106">
        <f>'AGS 2018 scenario'!BH184-'Baseline GMFM 2018'!BH184</f>
        <v>100.12678747592304</v>
      </c>
      <c r="BI184" s="75">
        <f>'AGS 2018 scenario'!BI184-'Baseline GMFM 2018'!BI184</f>
        <v>0.18045076377460939</v>
      </c>
      <c r="BJ184" s="76">
        <f>'AGS 2018 scenario'!BJ184-'Baseline GMFM 2018'!BJ184</f>
        <v>6.8025608033204232E-3</v>
      </c>
      <c r="BK184" s="106">
        <f>'AGS 2018 scenario'!BK184-'Baseline GMFM 2018'!BK184</f>
        <v>122.92402070549383</v>
      </c>
      <c r="BL184" s="75">
        <f>'AGS 2018 scenario'!BL184-'Baseline GMFM 2018'!BL184</f>
        <v>0.19824545738890961</v>
      </c>
      <c r="BM184" s="76">
        <f>'AGS 2018 scenario'!BM184-'Baseline GMFM 2018'!BM184</f>
        <v>8.5534005183249828E-3</v>
      </c>
    </row>
    <row r="185" spans="1:68" x14ac:dyDescent="0.2">
      <c r="A185" s="51" t="s">
        <v>40</v>
      </c>
      <c r="B185" s="51" t="s">
        <v>149</v>
      </c>
      <c r="C185" s="62">
        <f>'AGS 2018 scenario'!C185-'Baseline GMFM 2018'!C185</f>
        <v>0</v>
      </c>
      <c r="D185" s="62">
        <f>'AGS 2018 scenario'!D185-'Baseline GMFM 2018'!D185</f>
        <v>0</v>
      </c>
      <c r="E185" s="62">
        <f>'AGS 2018 scenario'!E185-'Baseline GMFM 2018'!E185</f>
        <v>0</v>
      </c>
      <c r="F185" s="62">
        <f>'AGS 2018 scenario'!F185-'Baseline GMFM 2018'!F185</f>
        <v>0</v>
      </c>
      <c r="G185" s="62">
        <f>'AGS 2018 scenario'!G185-'Baseline GMFM 2018'!G185</f>
        <v>0</v>
      </c>
      <c r="H185" s="62">
        <f>'AGS 2018 scenario'!H185-'Baseline GMFM 2018'!H185</f>
        <v>0</v>
      </c>
      <c r="I185" s="62">
        <f>'AGS 2018 scenario'!I185-'Baseline GMFM 2018'!I185</f>
        <v>0</v>
      </c>
      <c r="J185" s="62">
        <f>'AGS 2018 scenario'!J185-'Baseline GMFM 2018'!J185</f>
        <v>0</v>
      </c>
      <c r="K185" s="62">
        <f>'AGS 2018 scenario'!K185-'Baseline GMFM 2018'!K185</f>
        <v>0</v>
      </c>
      <c r="L185" s="62">
        <f>'AGS 2018 scenario'!L185-'Baseline GMFM 2018'!L185</f>
        <v>0</v>
      </c>
      <c r="M185" s="62">
        <f>'AGS 2018 scenario'!M185-'Baseline GMFM 2018'!M185</f>
        <v>0</v>
      </c>
      <c r="N185" s="62">
        <f>'AGS 2018 scenario'!N185-'Baseline GMFM 2018'!N185</f>
        <v>0</v>
      </c>
      <c r="O185" s="62">
        <f>'AGS 2018 scenario'!O185-'Baseline GMFM 2018'!O185</f>
        <v>0</v>
      </c>
      <c r="P185" s="62">
        <f>'AGS 2018 scenario'!P185-'Baseline GMFM 2018'!P185</f>
        <v>0</v>
      </c>
      <c r="Q185" s="62">
        <f>'AGS 2018 scenario'!Q185-'Baseline GMFM 2018'!Q185</f>
        <v>0</v>
      </c>
      <c r="R185" s="62">
        <f>'AGS 2018 scenario'!R185-'Baseline GMFM 2018'!R185</f>
        <v>0</v>
      </c>
      <c r="S185" s="62">
        <f>'AGS 2018 scenario'!S185-'Baseline GMFM 2018'!S185</f>
        <v>0</v>
      </c>
      <c r="T185" s="62">
        <f>'AGS 2018 scenario'!T185-'Baseline GMFM 2018'!T185</f>
        <v>0</v>
      </c>
      <c r="U185" s="62">
        <f>'AGS 2018 scenario'!U185-'Baseline GMFM 2018'!U185</f>
        <v>0</v>
      </c>
      <c r="V185" s="62">
        <f>'AGS 2018 scenario'!V185-'Baseline GMFM 2018'!V185</f>
        <v>0</v>
      </c>
      <c r="W185" s="62">
        <f>'AGS 2018 scenario'!W185-'Baseline GMFM 2018'!W185</f>
        <v>0</v>
      </c>
      <c r="X185" s="62">
        <f>'AGS 2018 scenario'!X185-'Baseline GMFM 2018'!X185</f>
        <v>0</v>
      </c>
      <c r="Y185" s="62">
        <f>'AGS 2018 scenario'!Y185-'Baseline GMFM 2018'!Y185</f>
        <v>0</v>
      </c>
      <c r="Z185" s="62">
        <f>'AGS 2018 scenario'!Z185-'Baseline GMFM 2018'!Z185</f>
        <v>0</v>
      </c>
      <c r="AA185" s="62">
        <f>'AGS 2018 scenario'!AA185-'Baseline GMFM 2018'!AA185</f>
        <v>0</v>
      </c>
      <c r="AB185" s="116">
        <f>'AGS 2018 scenario'!AB185-'Baseline GMFM 2018'!AB185</f>
        <v>0</v>
      </c>
      <c r="AC185" s="62">
        <f>'AGS 2018 scenario'!AC185-'Baseline GMFM 2018'!AC185</f>
        <v>0</v>
      </c>
      <c r="AD185" s="62">
        <f>'AGS 2018 scenario'!AD185-'Baseline GMFM 2018'!AD185</f>
        <v>1.0408732097439497</v>
      </c>
      <c r="AE185" s="62">
        <f>'AGS 2018 scenario'!AE185-'Baseline GMFM 2018'!AE185</f>
        <v>2.7277211048877916</v>
      </c>
      <c r="AF185" s="62">
        <f>'AGS 2018 scenario'!AF185-'Baseline GMFM 2018'!AF185</f>
        <v>4.8571384712598729</v>
      </c>
      <c r="AG185" s="62">
        <f>'AGS 2018 scenario'!AG185-'Baseline GMFM 2018'!AG185</f>
        <v>7.861642826821253</v>
      </c>
      <c r="AH185" s="62">
        <f>'AGS 2018 scenario'!AH185-'Baseline GMFM 2018'!AH185</f>
        <v>11.328311657578524</v>
      </c>
      <c r="AI185" s="62">
        <f>'AGS 2018 scenario'!AI185-'Baseline GMFM 2018'!AI185</f>
        <v>15.265639403991486</v>
      </c>
      <c r="AJ185" s="62">
        <f>'AGS 2018 scenario'!AJ185-'Baseline GMFM 2018'!AJ185</f>
        <v>19.682095272093761</v>
      </c>
      <c r="AK185" s="62">
        <f>'AGS 2018 scenario'!AK185-'Baseline GMFM 2018'!AK185</f>
        <v>25.020419393153929</v>
      </c>
      <c r="AL185" s="62">
        <f>'AGS 2018 scenario'!AL185-'Baseline GMFM 2018'!AL185</f>
        <v>31.734206052214972</v>
      </c>
      <c r="AM185" s="62">
        <f>'AGS 2018 scenario'!AM185-'Baseline GMFM 2018'!AM185</f>
        <v>40.724611868133138</v>
      </c>
      <c r="AN185" s="62">
        <f>'AGS 2018 scenario'!AN185-'Baseline GMFM 2018'!AN185</f>
        <v>51.143414691354792</v>
      </c>
      <c r="AO185" s="62">
        <f>'AGS 2018 scenario'!AO185-'Baseline GMFM 2018'!AO185</f>
        <v>63.009262572394846</v>
      </c>
      <c r="AP185" s="62">
        <f>'AGS 2018 scenario'!AP185-'Baseline GMFM 2018'!AP185</f>
        <v>75.898743066230963</v>
      </c>
      <c r="AQ185" s="62">
        <f>'AGS 2018 scenario'!AQ185-'Baseline GMFM 2018'!AQ185</f>
        <v>90.277896808008563</v>
      </c>
      <c r="AR185" s="62">
        <f>'AGS 2018 scenario'!AR185-'Baseline GMFM 2018'!AR185</f>
        <v>105.26528900446328</v>
      </c>
      <c r="AS185" s="62">
        <f>'AGS 2018 scenario'!AS185-'Baseline GMFM 2018'!AS185</f>
        <v>120.87192260433494</v>
      </c>
      <c r="AT185" s="62">
        <f>'AGS 2018 scenario'!AT185-'Baseline GMFM 2018'!AT185</f>
        <v>138.02137793310021</v>
      </c>
      <c r="AU185" s="62">
        <f>'AGS 2018 scenario'!AU185-'Baseline GMFM 2018'!AU185</f>
        <v>156.26925631345011</v>
      </c>
      <c r="AV185" s="62">
        <f>'AGS 2018 scenario'!AV185-'Baseline GMFM 2018'!AV185</f>
        <v>175.89635460067984</v>
      </c>
      <c r="AW185" s="62">
        <f>'AGS 2018 scenario'!AW185-'Baseline GMFM 2018'!AW185</f>
        <v>195.93243085503491</v>
      </c>
      <c r="AX185" s="62">
        <f>'AGS 2018 scenario'!AX185-'Baseline GMFM 2018'!AX185</f>
        <v>217.38774103784726</v>
      </c>
      <c r="AY185" s="67">
        <f>'AGS 2018 scenario'!AY185-'Baseline GMFM 2018'!AY185</f>
        <v>216.34686782810331</v>
      </c>
      <c r="AZ185" s="75">
        <f>'AGS 2018 scenario'!AZ185-'Baseline GMFM 2018'!AZ185</f>
        <v>0.25822003509313268</v>
      </c>
      <c r="BA185" s="76">
        <f>'AGS 2018 scenario'!BA185-'Baseline GMFM 2018'!BA185</f>
        <v>8.9309050194912309E-3</v>
      </c>
      <c r="BB185" s="67">
        <f>'AGS 2018 scenario'!BB185-'Baseline GMFM 2018'!BB185</f>
        <v>195.93243085503491</v>
      </c>
      <c r="BC185" s="75">
        <f>'AGS 2018 scenario'!BC185-'Baseline GMFM 2018'!BC185</f>
        <v>0.23704413258026696</v>
      </c>
      <c r="BD185" s="75">
        <f>'AGS 2018 scenario'!BD185-'Baseline GMFM 2018'!BD185</f>
        <v>8.2544583701764651E-3</v>
      </c>
      <c r="BE185" s="67">
        <f>'AGS 2018 scenario'!BE185-'Baseline GMFM 2018'!BE185</f>
        <v>175.89635460067984</v>
      </c>
      <c r="BF185" s="75">
        <f>'AGS 2018 scenario'!BF185-'Baseline GMFM 2018'!BF185</f>
        <v>0.23364234526609395</v>
      </c>
      <c r="BG185" s="76">
        <f>'AGS 2018 scenario'!BG185-'Baseline GMFM 2018'!BG185</f>
        <v>7.5757558522329127E-3</v>
      </c>
      <c r="BH185" s="106">
        <f>'AGS 2018 scenario'!BH185-'Baseline GMFM 2018'!BH185</f>
        <v>156.26925631345011</v>
      </c>
      <c r="BI185" s="75">
        <f>'AGS 2018 scenario'!BI185-'Baseline GMFM 2018'!BI185</f>
        <v>0.19874168623012578</v>
      </c>
      <c r="BJ185" s="76">
        <f>'AGS 2018 scenario'!BJ185-'Baseline GMFM 2018'!BJ185</f>
        <v>6.8354788616455942E-3</v>
      </c>
      <c r="BK185" s="106">
        <f>'AGS 2018 scenario'!BK185-'Baseline GMFM 2018'!BK185</f>
        <v>194.89155764529096</v>
      </c>
      <c r="BL185" s="75">
        <f>'AGS 2018 scenario'!BL185-'Baseline GMFM 2018'!BL185</f>
        <v>0.23258744149589328</v>
      </c>
      <c r="BM185" s="76">
        <f>'AGS 2018 scenario'!BM185-'Baseline GMFM 2018'!BM185</f>
        <v>8.6256244661240267E-3</v>
      </c>
    </row>
    <row r="186" spans="1:68" x14ac:dyDescent="0.2">
      <c r="A186" s="51" t="s">
        <v>41</v>
      </c>
      <c r="B186" s="51" t="s">
        <v>149</v>
      </c>
      <c r="C186" s="62">
        <f>'AGS 2018 scenario'!C186-'Baseline GMFM 2018'!C186</f>
        <v>0</v>
      </c>
      <c r="D186" s="62">
        <f>'AGS 2018 scenario'!D186-'Baseline GMFM 2018'!D186</f>
        <v>0</v>
      </c>
      <c r="E186" s="62">
        <f>'AGS 2018 scenario'!E186-'Baseline GMFM 2018'!E186</f>
        <v>0</v>
      </c>
      <c r="F186" s="62">
        <f>'AGS 2018 scenario'!F186-'Baseline GMFM 2018'!F186</f>
        <v>0</v>
      </c>
      <c r="G186" s="62">
        <f>'AGS 2018 scenario'!G186-'Baseline GMFM 2018'!G186</f>
        <v>0</v>
      </c>
      <c r="H186" s="62">
        <f>'AGS 2018 scenario'!H186-'Baseline GMFM 2018'!H186</f>
        <v>0</v>
      </c>
      <c r="I186" s="62">
        <f>'AGS 2018 scenario'!I186-'Baseline GMFM 2018'!I186</f>
        <v>0</v>
      </c>
      <c r="J186" s="62">
        <f>'AGS 2018 scenario'!J186-'Baseline GMFM 2018'!J186</f>
        <v>0</v>
      </c>
      <c r="K186" s="62">
        <f>'AGS 2018 scenario'!K186-'Baseline GMFM 2018'!K186</f>
        <v>0</v>
      </c>
      <c r="L186" s="62">
        <f>'AGS 2018 scenario'!L186-'Baseline GMFM 2018'!L186</f>
        <v>0</v>
      </c>
      <c r="M186" s="62">
        <f>'AGS 2018 scenario'!M186-'Baseline GMFM 2018'!M186</f>
        <v>0</v>
      </c>
      <c r="N186" s="62">
        <f>'AGS 2018 scenario'!N186-'Baseline GMFM 2018'!N186</f>
        <v>0</v>
      </c>
      <c r="O186" s="62">
        <f>'AGS 2018 scenario'!O186-'Baseline GMFM 2018'!O186</f>
        <v>0</v>
      </c>
      <c r="P186" s="62">
        <f>'AGS 2018 scenario'!P186-'Baseline GMFM 2018'!P186</f>
        <v>0</v>
      </c>
      <c r="Q186" s="62">
        <f>'AGS 2018 scenario'!Q186-'Baseline GMFM 2018'!Q186</f>
        <v>0</v>
      </c>
      <c r="R186" s="62">
        <f>'AGS 2018 scenario'!R186-'Baseline GMFM 2018'!R186</f>
        <v>0</v>
      </c>
      <c r="S186" s="62">
        <f>'AGS 2018 scenario'!S186-'Baseline GMFM 2018'!S186</f>
        <v>0</v>
      </c>
      <c r="T186" s="62">
        <f>'AGS 2018 scenario'!T186-'Baseline GMFM 2018'!T186</f>
        <v>0</v>
      </c>
      <c r="U186" s="62">
        <f>'AGS 2018 scenario'!U186-'Baseline GMFM 2018'!U186</f>
        <v>0</v>
      </c>
      <c r="V186" s="62">
        <f>'AGS 2018 scenario'!V186-'Baseline GMFM 2018'!V186</f>
        <v>0</v>
      </c>
      <c r="W186" s="62">
        <f>'AGS 2018 scenario'!W186-'Baseline GMFM 2018'!W186</f>
        <v>0</v>
      </c>
      <c r="X186" s="62">
        <f>'AGS 2018 scenario'!X186-'Baseline GMFM 2018'!X186</f>
        <v>0</v>
      </c>
      <c r="Y186" s="62">
        <f>'AGS 2018 scenario'!Y186-'Baseline GMFM 2018'!Y186</f>
        <v>0</v>
      </c>
      <c r="Z186" s="62">
        <f>'AGS 2018 scenario'!Z186-'Baseline GMFM 2018'!Z186</f>
        <v>0</v>
      </c>
      <c r="AA186" s="62">
        <f>'AGS 2018 scenario'!AA186-'Baseline GMFM 2018'!AA186</f>
        <v>0</v>
      </c>
      <c r="AB186" s="116">
        <f>'AGS 2018 scenario'!AB186-'Baseline GMFM 2018'!AB186</f>
        <v>0</v>
      </c>
      <c r="AC186" s="62">
        <f>'AGS 2018 scenario'!AC186-'Baseline GMFM 2018'!AC186</f>
        <v>0</v>
      </c>
      <c r="AD186" s="62">
        <f>'AGS 2018 scenario'!AD186-'Baseline GMFM 2018'!AD186</f>
        <v>0.56285246097365871</v>
      </c>
      <c r="AE186" s="62">
        <f>'AGS 2018 scenario'!AE186-'Baseline GMFM 2018'!AE186</f>
        <v>1.462149099152839</v>
      </c>
      <c r="AF186" s="62">
        <f>'AGS 2018 scenario'!AF186-'Baseline GMFM 2018'!AF186</f>
        <v>2.5845996419390076</v>
      </c>
      <c r="AG186" s="62">
        <f>'AGS 2018 scenario'!AG186-'Baseline GMFM 2018'!AG186</f>
        <v>4.1538359337308748</v>
      </c>
      <c r="AH186" s="62">
        <f>'AGS 2018 scenario'!AH186-'Baseline GMFM 2018'!AH186</f>
        <v>5.9462960495674224</v>
      </c>
      <c r="AI186" s="62">
        <f>'AGS 2018 scenario'!AI186-'Baseline GMFM 2018'!AI186</f>
        <v>7.9623023794372898</v>
      </c>
      <c r="AJ186" s="62">
        <f>'AGS 2018 scenario'!AJ186-'Baseline GMFM 2018'!AJ186</f>
        <v>10.200304234746113</v>
      </c>
      <c r="AK186" s="62">
        <f>'AGS 2018 scenario'!AK186-'Baseline GMFM 2018'!AK186</f>
        <v>12.883044705813234</v>
      </c>
      <c r="AL186" s="62">
        <f>'AGS 2018 scenario'!AL186-'Baseline GMFM 2018'!AL186</f>
        <v>16.233659202931847</v>
      </c>
      <c r="AM186" s="62">
        <f>'AGS 2018 scenario'!AM186-'Baseline GMFM 2018'!AM186</f>
        <v>20.695311094626106</v>
      </c>
      <c r="AN186" s="62">
        <f>'AGS 2018 scenario'!AN186-'Baseline GMFM 2018'!AN186</f>
        <v>25.817764403218632</v>
      </c>
      <c r="AO186" s="62">
        <f>'AGS 2018 scenario'!AO186-'Baseline GMFM 2018'!AO186</f>
        <v>31.60106275142067</v>
      </c>
      <c r="AP186" s="62">
        <f>'AGS 2018 scenario'!AP186-'Baseline GMFM 2018'!AP186</f>
        <v>37.815860485296866</v>
      </c>
      <c r="AQ186" s="62">
        <f>'AGS 2018 scenario'!AQ186-'Baseline GMFM 2018'!AQ186</f>
        <v>44.689367483915476</v>
      </c>
      <c r="AR186" s="62">
        <f>'AGS 2018 scenario'!AR186-'Baseline GMFM 2018'!AR186</f>
        <v>51.790253086263874</v>
      </c>
      <c r="AS186" s="62">
        <f>'AGS 2018 scenario'!AS186-'Baseline GMFM 2018'!AS186</f>
        <v>59.099697351512305</v>
      </c>
      <c r="AT186" s="62">
        <f>'AGS 2018 scenario'!AT186-'Baseline GMFM 2018'!AT186</f>
        <v>67.06636271965499</v>
      </c>
      <c r="AU186" s="62">
        <f>'AGS 2018 scenario'!AU186-'Baseline GMFM 2018'!AU186</f>
        <v>75.474860213978673</v>
      </c>
      <c r="AV186" s="62">
        <f>'AGS 2018 scenario'!AV186-'Baseline GMFM 2018'!AV186</f>
        <v>84.427699206651369</v>
      </c>
      <c r="AW186" s="62">
        <f>'AGS 2018 scenario'!AW186-'Baseline GMFM 2018'!AW186</f>
        <v>93.464555760146141</v>
      </c>
      <c r="AX186" s="62">
        <f>'AGS 2018 scenario'!AX186-'Baseline GMFM 2018'!AX186</f>
        <v>103.05741606358322</v>
      </c>
      <c r="AY186" s="67">
        <f>'AGS 2018 scenario'!AY186-'Baseline GMFM 2018'!AY186</f>
        <v>102.49456360260956</v>
      </c>
      <c r="AZ186" s="75">
        <f>'AGS 2018 scenario'!AZ186-'Baseline GMFM 2018'!AZ186</f>
        <v>0.22637965663060033</v>
      </c>
      <c r="BA186" s="76">
        <f>'AGS 2018 scenario'!BA186-'Baseline GMFM 2018'!BA186</f>
        <v>8.8723332071816152E-3</v>
      </c>
      <c r="BB186" s="67">
        <f>'AGS 2018 scenario'!BB186-'Baseline GMFM 2018'!BB186</f>
        <v>93.464555760146141</v>
      </c>
      <c r="BC186" s="75">
        <f>'AGS 2018 scenario'!BC186-'Baseline GMFM 2018'!BC186</f>
        <v>0.20758553270911043</v>
      </c>
      <c r="BD186" s="75">
        <f>'AGS 2018 scenario'!BD186-'Baseline GMFM 2018'!BD186</f>
        <v>8.1998701522392192E-3</v>
      </c>
      <c r="BE186" s="67">
        <f>'AGS 2018 scenario'!BE186-'Baseline GMFM 2018'!BE186</f>
        <v>84.427699206651369</v>
      </c>
      <c r="BF186" s="75">
        <f>'AGS 2018 scenario'!BF186-'Baseline GMFM 2018'!BF186</f>
        <v>0.18648843986815652</v>
      </c>
      <c r="BG186" s="76">
        <f>'AGS 2018 scenario'!BG186-'Baseline GMFM 2018'!BG186</f>
        <v>7.4908480555830881E-3</v>
      </c>
      <c r="BH186" s="106">
        <f>'AGS 2018 scenario'!BH186-'Baseline GMFM 2018'!BH186</f>
        <v>75.474860213978673</v>
      </c>
      <c r="BI186" s="75">
        <f>'AGS 2018 scenario'!BI186-'Baseline GMFM 2018'!BI186</f>
        <v>0.17207969604930431</v>
      </c>
      <c r="BJ186" s="76">
        <f>'AGS 2018 scenario'!BJ186-'Baseline GMFM 2018'!BJ186</f>
        <v>6.7864238084243134E-3</v>
      </c>
      <c r="BK186" s="106">
        <f>'AGS 2018 scenario'!BK186-'Baseline GMFM 2018'!BK186</f>
        <v>92.901703299172482</v>
      </c>
      <c r="BL186" s="75">
        <f>'AGS 2018 scenario'!BL186-'Baseline GMFM 2018'!BL186</f>
        <v>0.20517769296328695</v>
      </c>
      <c r="BM186" s="76">
        <f>'AGS 2018 scenario'!BM186-'Baseline GMFM 2018'!BM186</f>
        <v>8.5688873765485951E-3</v>
      </c>
    </row>
    <row r="187" spans="1:68" x14ac:dyDescent="0.2">
      <c r="A187" s="51" t="s">
        <v>42</v>
      </c>
      <c r="B187" s="51" t="s">
        <v>149</v>
      </c>
      <c r="C187" s="62">
        <f>'AGS 2018 scenario'!C187-'Baseline GMFM 2018'!C187</f>
        <v>0</v>
      </c>
      <c r="D187" s="62">
        <f>'AGS 2018 scenario'!D187-'Baseline GMFM 2018'!D187</f>
        <v>0</v>
      </c>
      <c r="E187" s="62">
        <f>'AGS 2018 scenario'!E187-'Baseline GMFM 2018'!E187</f>
        <v>0</v>
      </c>
      <c r="F187" s="62">
        <f>'AGS 2018 scenario'!F187-'Baseline GMFM 2018'!F187</f>
        <v>0</v>
      </c>
      <c r="G187" s="62">
        <f>'AGS 2018 scenario'!G187-'Baseline GMFM 2018'!G187</f>
        <v>0</v>
      </c>
      <c r="H187" s="62">
        <f>'AGS 2018 scenario'!H187-'Baseline GMFM 2018'!H187</f>
        <v>0</v>
      </c>
      <c r="I187" s="62">
        <f>'AGS 2018 scenario'!I187-'Baseline GMFM 2018'!I187</f>
        <v>0</v>
      </c>
      <c r="J187" s="62">
        <f>'AGS 2018 scenario'!J187-'Baseline GMFM 2018'!J187</f>
        <v>0</v>
      </c>
      <c r="K187" s="62">
        <f>'AGS 2018 scenario'!K187-'Baseline GMFM 2018'!K187</f>
        <v>0</v>
      </c>
      <c r="L187" s="62">
        <f>'AGS 2018 scenario'!L187-'Baseline GMFM 2018'!L187</f>
        <v>0</v>
      </c>
      <c r="M187" s="62">
        <f>'AGS 2018 scenario'!M187-'Baseline GMFM 2018'!M187</f>
        <v>0</v>
      </c>
      <c r="N187" s="62">
        <f>'AGS 2018 scenario'!N187-'Baseline GMFM 2018'!N187</f>
        <v>0</v>
      </c>
      <c r="O187" s="62">
        <f>'AGS 2018 scenario'!O187-'Baseline GMFM 2018'!O187</f>
        <v>0</v>
      </c>
      <c r="P187" s="62">
        <f>'AGS 2018 scenario'!P187-'Baseline GMFM 2018'!P187</f>
        <v>0</v>
      </c>
      <c r="Q187" s="62">
        <f>'AGS 2018 scenario'!Q187-'Baseline GMFM 2018'!Q187</f>
        <v>0</v>
      </c>
      <c r="R187" s="62">
        <f>'AGS 2018 scenario'!R187-'Baseline GMFM 2018'!R187</f>
        <v>0</v>
      </c>
      <c r="S187" s="62">
        <f>'AGS 2018 scenario'!S187-'Baseline GMFM 2018'!S187</f>
        <v>0</v>
      </c>
      <c r="T187" s="62">
        <f>'AGS 2018 scenario'!T187-'Baseline GMFM 2018'!T187</f>
        <v>0</v>
      </c>
      <c r="U187" s="62">
        <f>'AGS 2018 scenario'!U187-'Baseline GMFM 2018'!U187</f>
        <v>0</v>
      </c>
      <c r="V187" s="62">
        <f>'AGS 2018 scenario'!V187-'Baseline GMFM 2018'!V187</f>
        <v>0</v>
      </c>
      <c r="W187" s="62">
        <f>'AGS 2018 scenario'!W187-'Baseline GMFM 2018'!W187</f>
        <v>0</v>
      </c>
      <c r="X187" s="62">
        <f>'AGS 2018 scenario'!X187-'Baseline GMFM 2018'!X187</f>
        <v>0</v>
      </c>
      <c r="Y187" s="62">
        <f>'AGS 2018 scenario'!Y187-'Baseline GMFM 2018'!Y187</f>
        <v>0</v>
      </c>
      <c r="Z187" s="62">
        <f>'AGS 2018 scenario'!Z187-'Baseline GMFM 2018'!Z187</f>
        <v>0</v>
      </c>
      <c r="AA187" s="62">
        <f>'AGS 2018 scenario'!AA187-'Baseline GMFM 2018'!AA187</f>
        <v>0</v>
      </c>
      <c r="AB187" s="116">
        <f>'AGS 2018 scenario'!AB187-'Baseline GMFM 2018'!AB187</f>
        <v>0</v>
      </c>
      <c r="AC187" s="62">
        <f>'AGS 2018 scenario'!AC187-'Baseline GMFM 2018'!AC187</f>
        <v>0</v>
      </c>
      <c r="AD187" s="62">
        <f>'AGS 2018 scenario'!AD187-'Baseline GMFM 2018'!AD187</f>
        <v>0.37413370253625544</v>
      </c>
      <c r="AE187" s="62">
        <f>'AGS 2018 scenario'!AE187-'Baseline GMFM 2018'!AE187</f>
        <v>0.97810673971423512</v>
      </c>
      <c r="AF187" s="62">
        <f>'AGS 2018 scenario'!AF187-'Baseline GMFM 2018'!AF187</f>
        <v>1.7448126424551447</v>
      </c>
      <c r="AG187" s="62">
        <f>'AGS 2018 scenario'!AG187-'Baseline GMFM 2018'!AG187</f>
        <v>2.8332844519130163</v>
      </c>
      <c r="AH187" s="62">
        <f>'AGS 2018 scenario'!AH187-'Baseline GMFM 2018'!AH187</f>
        <v>4.0849714841683635</v>
      </c>
      <c r="AI187" s="62">
        <f>'AGS 2018 scenario'!AI187-'Baseline GMFM 2018'!AI187</f>
        <v>5.5024615595308433</v>
      </c>
      <c r="AJ187" s="62">
        <f>'AGS 2018 scenario'!AJ187-'Baseline GMFM 2018'!AJ187</f>
        <v>7.0860901428884517</v>
      </c>
      <c r="AK187" s="62">
        <f>'AGS 2018 scenario'!AK187-'Baseline GMFM 2018'!AK187</f>
        <v>8.9911141681573667</v>
      </c>
      <c r="AL187" s="62">
        <f>'AGS 2018 scenario'!AL187-'Baseline GMFM 2018'!AL187</f>
        <v>11.384468616459003</v>
      </c>
      <c r="AM187" s="62">
        <f>'AGS 2018 scenario'!AM187-'Baseline GMFM 2018'!AM187</f>
        <v>14.586916288879195</v>
      </c>
      <c r="AN187" s="62">
        <f>'AGS 2018 scenario'!AN187-'Baseline GMFM 2018'!AN187</f>
        <v>18.288119930422681</v>
      </c>
      <c r="AO187" s="62">
        <f>'AGS 2018 scenario'!AO187-'Baseline GMFM 2018'!AO187</f>
        <v>22.499384950350247</v>
      </c>
      <c r="AP187" s="62">
        <f>'AGS 2018 scenario'!AP187-'Baseline GMFM 2018'!AP187</f>
        <v>27.088197640365706</v>
      </c>
      <c r="AQ187" s="62">
        <f>'AGS 2018 scenario'!AQ187-'Baseline GMFM 2018'!AQ187</f>
        <v>32.215259143689025</v>
      </c>
      <c r="AR187" s="62">
        <f>'AGS 2018 scenario'!AR187-'Baseline GMFM 2018'!AR187</f>
        <v>37.513460964753278</v>
      </c>
      <c r="AS187" s="62">
        <f>'AGS 2018 scenario'!AS187-'Baseline GMFM 2018'!AS187</f>
        <v>43.005791340490362</v>
      </c>
      <c r="AT187" s="62">
        <f>'AGS 2018 scenario'!AT187-'Baseline GMFM 2018'!AT187</f>
        <v>49.030298251923512</v>
      </c>
      <c r="AU187" s="62">
        <f>'AGS 2018 scenario'!AU187-'Baseline GMFM 2018'!AU187</f>
        <v>55.428720821163438</v>
      </c>
      <c r="AV187" s="62">
        <f>'AGS 2018 scenario'!AV187-'Baseline GMFM 2018'!AV187</f>
        <v>62.287527624488405</v>
      </c>
      <c r="AW187" s="62">
        <f>'AGS 2018 scenario'!AW187-'Baseline GMFM 2018'!AW187</f>
        <v>69.567985836316836</v>
      </c>
      <c r="AX187" s="62">
        <f>'AGS 2018 scenario'!AX187-'Baseline GMFM 2018'!AX187</f>
        <v>77.281106304436094</v>
      </c>
      <c r="AY187" s="67">
        <f>'AGS 2018 scenario'!AY187-'Baseline GMFM 2018'!AY187</f>
        <v>76.906972601899838</v>
      </c>
      <c r="AZ187" s="75">
        <f>'AGS 2018 scenario'!AZ187-'Baseline GMFM 2018'!AZ187</f>
        <v>0.24709354863921978</v>
      </c>
      <c r="BA187" s="76">
        <f>'AGS 2018 scenario'!BA187-'Baseline GMFM 2018'!BA187</f>
        <v>8.3591015164343752E-3</v>
      </c>
      <c r="BB187" s="67">
        <f>'AGS 2018 scenario'!BB187-'Baseline GMFM 2018'!BB187</f>
        <v>69.567985836316836</v>
      </c>
      <c r="BC187" s="75">
        <f>'AGS 2018 scenario'!BC187-'Baseline GMFM 2018'!BC187</f>
        <v>0.22261719848869632</v>
      </c>
      <c r="BD187" s="75">
        <f>'AGS 2018 scenario'!BD187-'Baseline GMFM 2018'!BD187</f>
        <v>7.7091627565026855E-3</v>
      </c>
      <c r="BE187" s="67">
        <f>'AGS 2018 scenario'!BE187-'Baseline GMFM 2018'!BE187</f>
        <v>62.287527624488405</v>
      </c>
      <c r="BF187" s="75">
        <f>'AGS 2018 scenario'!BF187-'Baseline GMFM 2018'!BF187</f>
        <v>0.19430945382959364</v>
      </c>
      <c r="BG187" s="76">
        <f>'AGS 2018 scenario'!BG187-'Baseline GMFM 2018'!BG187</f>
        <v>7.0132115170620235E-3</v>
      </c>
      <c r="BH187" s="106">
        <f>'AGS 2018 scenario'!BH187-'Baseline GMFM 2018'!BH187</f>
        <v>55.428720821163438</v>
      </c>
      <c r="BI187" s="75">
        <f>'AGS 2018 scenario'!BI187-'Baseline GMFM 2018'!BI187</f>
        <v>0.17229593067334181</v>
      </c>
      <c r="BJ187" s="76">
        <f>'AGS 2018 scenario'!BJ187-'Baseline GMFM 2018'!BJ187</f>
        <v>6.3479176173657503E-3</v>
      </c>
      <c r="BK187" s="106">
        <f>'AGS 2018 scenario'!BK187-'Baseline GMFM 2018'!BK187</f>
        <v>69.193852133780581</v>
      </c>
      <c r="BL187" s="75">
        <f>'AGS 2018 scenario'!BL187-'Baseline GMFM 2018'!BL187</f>
        <v>0.22228358633383205</v>
      </c>
      <c r="BM187" s="76">
        <f>'AGS 2018 scenario'!BM187-'Baseline GMFM 2018'!BM187</f>
        <v>8.061188878792036E-3</v>
      </c>
    </row>
    <row r="188" spans="1:68" x14ac:dyDescent="0.2">
      <c r="A188" s="51" t="s">
        <v>43</v>
      </c>
      <c r="B188" s="51" t="s">
        <v>149</v>
      </c>
      <c r="C188" s="62">
        <f>'AGS 2018 scenario'!C188-'Baseline GMFM 2018'!C188</f>
        <v>0</v>
      </c>
      <c r="D188" s="62">
        <f>'AGS 2018 scenario'!D188-'Baseline GMFM 2018'!D188</f>
        <v>0</v>
      </c>
      <c r="E188" s="62">
        <f>'AGS 2018 scenario'!E188-'Baseline GMFM 2018'!E188</f>
        <v>0</v>
      </c>
      <c r="F188" s="62">
        <f>'AGS 2018 scenario'!F188-'Baseline GMFM 2018'!F188</f>
        <v>0</v>
      </c>
      <c r="G188" s="62">
        <f>'AGS 2018 scenario'!G188-'Baseline GMFM 2018'!G188</f>
        <v>0</v>
      </c>
      <c r="H188" s="62">
        <f>'AGS 2018 scenario'!H188-'Baseline GMFM 2018'!H188</f>
        <v>0</v>
      </c>
      <c r="I188" s="62">
        <f>'AGS 2018 scenario'!I188-'Baseline GMFM 2018'!I188</f>
        <v>0</v>
      </c>
      <c r="J188" s="62">
        <f>'AGS 2018 scenario'!J188-'Baseline GMFM 2018'!J188</f>
        <v>0</v>
      </c>
      <c r="K188" s="62">
        <f>'AGS 2018 scenario'!K188-'Baseline GMFM 2018'!K188</f>
        <v>0</v>
      </c>
      <c r="L188" s="62">
        <f>'AGS 2018 scenario'!L188-'Baseline GMFM 2018'!L188</f>
        <v>0</v>
      </c>
      <c r="M188" s="62">
        <f>'AGS 2018 scenario'!M188-'Baseline GMFM 2018'!M188</f>
        <v>0</v>
      </c>
      <c r="N188" s="62">
        <f>'AGS 2018 scenario'!N188-'Baseline GMFM 2018'!N188</f>
        <v>0</v>
      </c>
      <c r="O188" s="62">
        <f>'AGS 2018 scenario'!O188-'Baseline GMFM 2018'!O188</f>
        <v>0</v>
      </c>
      <c r="P188" s="62">
        <f>'AGS 2018 scenario'!P188-'Baseline GMFM 2018'!P188</f>
        <v>0</v>
      </c>
      <c r="Q188" s="62">
        <f>'AGS 2018 scenario'!Q188-'Baseline GMFM 2018'!Q188</f>
        <v>0</v>
      </c>
      <c r="R188" s="62">
        <f>'AGS 2018 scenario'!R188-'Baseline GMFM 2018'!R188</f>
        <v>0</v>
      </c>
      <c r="S188" s="62">
        <f>'AGS 2018 scenario'!S188-'Baseline GMFM 2018'!S188</f>
        <v>0</v>
      </c>
      <c r="T188" s="62">
        <f>'AGS 2018 scenario'!T188-'Baseline GMFM 2018'!T188</f>
        <v>0</v>
      </c>
      <c r="U188" s="62">
        <f>'AGS 2018 scenario'!U188-'Baseline GMFM 2018'!U188</f>
        <v>0</v>
      </c>
      <c r="V188" s="62">
        <f>'AGS 2018 scenario'!V188-'Baseline GMFM 2018'!V188</f>
        <v>0</v>
      </c>
      <c r="W188" s="62">
        <f>'AGS 2018 scenario'!W188-'Baseline GMFM 2018'!W188</f>
        <v>0</v>
      </c>
      <c r="X188" s="62">
        <f>'AGS 2018 scenario'!X188-'Baseline GMFM 2018'!X188</f>
        <v>0</v>
      </c>
      <c r="Y188" s="62">
        <f>'AGS 2018 scenario'!Y188-'Baseline GMFM 2018'!Y188</f>
        <v>0</v>
      </c>
      <c r="Z188" s="62">
        <f>'AGS 2018 scenario'!Z188-'Baseline GMFM 2018'!Z188</f>
        <v>0</v>
      </c>
      <c r="AA188" s="62">
        <f>'AGS 2018 scenario'!AA188-'Baseline GMFM 2018'!AA188</f>
        <v>0</v>
      </c>
      <c r="AB188" s="116">
        <f>'AGS 2018 scenario'!AB188-'Baseline GMFM 2018'!AB188</f>
        <v>0</v>
      </c>
      <c r="AC188" s="62">
        <f>'AGS 2018 scenario'!AC188-'Baseline GMFM 2018'!AC188</f>
        <v>0</v>
      </c>
      <c r="AD188" s="62">
        <f>'AGS 2018 scenario'!AD188-'Baseline GMFM 2018'!AD188</f>
        <v>1.7834154112501892</v>
      </c>
      <c r="AE188" s="62">
        <f>'AGS 2018 scenario'!AE188-'Baseline GMFM 2018'!AE188</f>
        <v>4.6611683753294528</v>
      </c>
      <c r="AF188" s="62">
        <f>'AGS 2018 scenario'!AF188-'Baseline GMFM 2018'!AF188</f>
        <v>8.3127514806433283</v>
      </c>
      <c r="AG188" s="62">
        <f>'AGS 2018 scenario'!AG188-'Baseline GMFM 2018'!AG188</f>
        <v>13.495155162184574</v>
      </c>
      <c r="AH188" s="62">
        <f>'AGS 2018 scenario'!AH188-'Baseline GMFM 2018'!AH188</f>
        <v>19.452217647122325</v>
      </c>
      <c r="AI188" s="62">
        <f>'AGS 2018 scenario'!AI188-'Baseline GMFM 2018'!AI188</f>
        <v>26.197534992963256</v>
      </c>
      <c r="AJ188" s="62">
        <f>'AGS 2018 scenario'!AJ188-'Baseline GMFM 2018'!AJ188</f>
        <v>33.735356692367304</v>
      </c>
      <c r="AK188" s="62">
        <f>'AGS 2018 scenario'!AK188-'Baseline GMFM 2018'!AK188</f>
        <v>42.804179475495403</v>
      </c>
      <c r="AL188" s="62">
        <f>'AGS 2018 scenario'!AL188-'Baseline GMFM 2018'!AL188</f>
        <v>54.203819940790027</v>
      </c>
      <c r="AM188" s="62">
        <f>'AGS 2018 scenario'!AM188-'Baseline GMFM 2018'!AM188</f>
        <v>69.453340079548752</v>
      </c>
      <c r="AN188" s="62">
        <f>'AGS 2018 scenario'!AN188-'Baseline GMFM 2018'!AN188</f>
        <v>87.066897875305813</v>
      </c>
      <c r="AO188" s="62">
        <f>'AGS 2018 scenario'!AO188-'Baseline GMFM 2018'!AO188</f>
        <v>107.08992829000795</v>
      </c>
      <c r="AP188" s="62">
        <f>'AGS 2018 scenario'!AP188-'Baseline GMFM 2018'!AP188</f>
        <v>128.88247289529454</v>
      </c>
      <c r="AQ188" s="62">
        <f>'AGS 2018 scenario'!AQ188-'Baseline GMFM 2018'!AQ188</f>
        <v>153.21931049537761</v>
      </c>
      <c r="AR188" s="62">
        <f>'AGS 2018 scenario'!AR188-'Baseline GMFM 2018'!AR188</f>
        <v>178.35905987313186</v>
      </c>
      <c r="AS188" s="62">
        <f>'AGS 2018 scenario'!AS188-'Baseline GMFM 2018'!AS188</f>
        <v>204.39720141268708</v>
      </c>
      <c r="AT188" s="62">
        <f>'AGS 2018 scenario'!AT188-'Baseline GMFM 2018'!AT188</f>
        <v>232.94164490505045</v>
      </c>
      <c r="AU188" s="62">
        <f>'AGS 2018 scenario'!AU188-'Baseline GMFM 2018'!AU188</f>
        <v>263.26310853256541</v>
      </c>
      <c r="AV188" s="62">
        <f>'AGS 2018 scenario'!AV188-'Baseline GMFM 2018'!AV188</f>
        <v>295.75250513119613</v>
      </c>
      <c r="AW188" s="62">
        <f>'AGS 2018 scenario'!AW188-'Baseline GMFM 2018'!AW188</f>
        <v>330.23834613877079</v>
      </c>
      <c r="AX188" s="62">
        <f>'AGS 2018 scenario'!AX188-'Baseline GMFM 2018'!AX188</f>
        <v>366.77392213969983</v>
      </c>
      <c r="AY188" s="67">
        <f>'AGS 2018 scenario'!AY188-'Baseline GMFM 2018'!AY188</f>
        <v>364.99050672844965</v>
      </c>
      <c r="AZ188" s="75">
        <f>'AGS 2018 scenario'!AZ188-'Baseline GMFM 2018'!AZ188</f>
        <v>0.24601457768731799</v>
      </c>
      <c r="BA188" s="76">
        <f>'AGS 2018 scenario'!BA188-'Baseline GMFM 2018'!BA188</f>
        <v>8.3572726568086342E-3</v>
      </c>
      <c r="BB188" s="67">
        <f>'AGS 2018 scenario'!BB188-'Baseline GMFM 2018'!BB188</f>
        <v>330.23834613877079</v>
      </c>
      <c r="BC188" s="75">
        <f>'AGS 2018 scenario'!BC188-'Baseline GMFM 2018'!BC188</f>
        <v>0.22250409054014025</v>
      </c>
      <c r="BD188" s="75">
        <f>'AGS 2018 scenario'!BD188-'Baseline GMFM 2018'!BD188</f>
        <v>7.7089668646084242E-3</v>
      </c>
      <c r="BE188" s="67">
        <f>'AGS 2018 scenario'!BE188-'Baseline GMFM 2018'!BE188</f>
        <v>295.75250513119613</v>
      </c>
      <c r="BF188" s="75">
        <f>'AGS 2018 scenario'!BF188-'Baseline GMFM 2018'!BF188</f>
        <v>0.20136340774889949</v>
      </c>
      <c r="BG188" s="76">
        <f>'AGS 2018 scenario'!BG188-'Baseline GMFM 2018'!BG188</f>
        <v>7.0257269688474011E-3</v>
      </c>
      <c r="BH188" s="106">
        <f>'AGS 2018 scenario'!BH188-'Baseline GMFM 2018'!BH188</f>
        <v>263.26310853256541</v>
      </c>
      <c r="BI188" s="75">
        <f>'AGS 2018 scenario'!BI188-'Baseline GMFM 2018'!BI188</f>
        <v>0.19204202066478271</v>
      </c>
      <c r="BJ188" s="76">
        <f>'AGS 2018 scenario'!BJ188-'Baseline GMFM 2018'!BJ188</f>
        <v>6.3824488682275859E-3</v>
      </c>
      <c r="BK188" s="106">
        <f>'AGS 2018 scenario'!BK188-'Baseline GMFM 2018'!BK188</f>
        <v>328.4549307275206</v>
      </c>
      <c r="BL188" s="75">
        <f>'AGS 2018 scenario'!BL188-'Baseline GMFM 2018'!BL188</f>
        <v>0.22136032446241627</v>
      </c>
      <c r="BM188" s="76">
        <f>'AGS 2018 scenario'!BM188-'Baseline GMFM 2018'!BM188</f>
        <v>8.0594231706223596E-3</v>
      </c>
    </row>
    <row r="189" spans="1:68" x14ac:dyDescent="0.2">
      <c r="A189" s="51" t="s">
        <v>44</v>
      </c>
      <c r="B189" s="51" t="s">
        <v>149</v>
      </c>
      <c r="C189" s="62">
        <f>'AGS 2018 scenario'!C189-'Baseline GMFM 2018'!C189</f>
        <v>0</v>
      </c>
      <c r="D189" s="62">
        <f>'AGS 2018 scenario'!D189-'Baseline GMFM 2018'!D189</f>
        <v>0</v>
      </c>
      <c r="E189" s="62">
        <f>'AGS 2018 scenario'!E189-'Baseline GMFM 2018'!E189</f>
        <v>0</v>
      </c>
      <c r="F189" s="62">
        <f>'AGS 2018 scenario'!F189-'Baseline GMFM 2018'!F189</f>
        <v>0</v>
      </c>
      <c r="G189" s="62">
        <f>'AGS 2018 scenario'!G189-'Baseline GMFM 2018'!G189</f>
        <v>0</v>
      </c>
      <c r="H189" s="62">
        <f>'AGS 2018 scenario'!H189-'Baseline GMFM 2018'!H189</f>
        <v>0</v>
      </c>
      <c r="I189" s="62">
        <f>'AGS 2018 scenario'!I189-'Baseline GMFM 2018'!I189</f>
        <v>0</v>
      </c>
      <c r="J189" s="62">
        <f>'AGS 2018 scenario'!J189-'Baseline GMFM 2018'!J189</f>
        <v>0</v>
      </c>
      <c r="K189" s="62">
        <f>'AGS 2018 scenario'!K189-'Baseline GMFM 2018'!K189</f>
        <v>0</v>
      </c>
      <c r="L189" s="62">
        <f>'AGS 2018 scenario'!L189-'Baseline GMFM 2018'!L189</f>
        <v>0</v>
      </c>
      <c r="M189" s="62">
        <f>'AGS 2018 scenario'!M189-'Baseline GMFM 2018'!M189</f>
        <v>0</v>
      </c>
      <c r="N189" s="62">
        <f>'AGS 2018 scenario'!N189-'Baseline GMFM 2018'!N189</f>
        <v>0</v>
      </c>
      <c r="O189" s="62">
        <f>'AGS 2018 scenario'!O189-'Baseline GMFM 2018'!O189</f>
        <v>0</v>
      </c>
      <c r="P189" s="62">
        <f>'AGS 2018 scenario'!P189-'Baseline GMFM 2018'!P189</f>
        <v>0</v>
      </c>
      <c r="Q189" s="62">
        <f>'AGS 2018 scenario'!Q189-'Baseline GMFM 2018'!Q189</f>
        <v>0</v>
      </c>
      <c r="R189" s="62">
        <f>'AGS 2018 scenario'!R189-'Baseline GMFM 2018'!R189</f>
        <v>0</v>
      </c>
      <c r="S189" s="62">
        <f>'AGS 2018 scenario'!S189-'Baseline GMFM 2018'!S189</f>
        <v>0</v>
      </c>
      <c r="T189" s="62">
        <f>'AGS 2018 scenario'!T189-'Baseline GMFM 2018'!T189</f>
        <v>0</v>
      </c>
      <c r="U189" s="62">
        <f>'AGS 2018 scenario'!U189-'Baseline GMFM 2018'!U189</f>
        <v>0</v>
      </c>
      <c r="V189" s="62">
        <f>'AGS 2018 scenario'!V189-'Baseline GMFM 2018'!V189</f>
        <v>0</v>
      </c>
      <c r="W189" s="62">
        <f>'AGS 2018 scenario'!W189-'Baseline GMFM 2018'!W189</f>
        <v>0</v>
      </c>
      <c r="X189" s="62">
        <f>'AGS 2018 scenario'!X189-'Baseline GMFM 2018'!X189</f>
        <v>0</v>
      </c>
      <c r="Y189" s="62">
        <f>'AGS 2018 scenario'!Y189-'Baseline GMFM 2018'!Y189</f>
        <v>0</v>
      </c>
      <c r="Z189" s="62">
        <f>'AGS 2018 scenario'!Z189-'Baseline GMFM 2018'!Z189</f>
        <v>0</v>
      </c>
      <c r="AA189" s="62">
        <f>'AGS 2018 scenario'!AA189-'Baseline GMFM 2018'!AA189</f>
        <v>0</v>
      </c>
      <c r="AB189" s="116">
        <f>'AGS 2018 scenario'!AB189-'Baseline GMFM 2018'!AB189</f>
        <v>0</v>
      </c>
      <c r="AC189" s="62">
        <f>'AGS 2018 scenario'!AC189-'Baseline GMFM 2018'!AC189</f>
        <v>0</v>
      </c>
      <c r="AD189" s="62">
        <f>'AGS 2018 scenario'!AD189-'Baseline GMFM 2018'!AD189</f>
        <v>2.1087513539112024</v>
      </c>
      <c r="AE189" s="62">
        <f>'AGS 2018 scenario'!AE189-'Baseline GMFM 2018'!AE189</f>
        <v>5.493638730400221</v>
      </c>
      <c r="AF189" s="62">
        <f>'AGS 2018 scenario'!AF189-'Baseline GMFM 2018'!AF189</f>
        <v>9.7385919321415031</v>
      </c>
      <c r="AG189" s="62">
        <f>'AGS 2018 scenario'!AG189-'Baseline GMFM 2018'!AG189</f>
        <v>15.694770377124769</v>
      </c>
      <c r="AH189" s="62">
        <f>'AGS 2018 scenario'!AH189-'Baseline GMFM 2018'!AH189</f>
        <v>22.519936830454981</v>
      </c>
      <c r="AI189" s="62">
        <f>'AGS 2018 scenario'!AI189-'Baseline GMFM 2018'!AI189</f>
        <v>30.226303364540968</v>
      </c>
      <c r="AJ189" s="62">
        <f>'AGS 2018 scenario'!AJ189-'Baseline GMFM 2018'!AJ189</f>
        <v>38.814898899923378</v>
      </c>
      <c r="AK189" s="62">
        <f>'AGS 2018 scenario'!AK189-'Baseline GMFM 2018'!AK189</f>
        <v>49.144685274698077</v>
      </c>
      <c r="AL189" s="62">
        <f>'AGS 2018 scenario'!AL189-'Baseline GMFM 2018'!AL189</f>
        <v>62.081246138678011</v>
      </c>
      <c r="AM189" s="62">
        <f>'AGS 2018 scenario'!AM189-'Baseline GMFM 2018'!AM189</f>
        <v>79.355105173472111</v>
      </c>
      <c r="AN189" s="62">
        <f>'AGS 2018 scenario'!AN189-'Baseline GMFM 2018'!AN189</f>
        <v>99.271274679598605</v>
      </c>
      <c r="AO189" s="62">
        <f>'AGS 2018 scenario'!AO189-'Baseline GMFM 2018'!AO189</f>
        <v>121.84198354305317</v>
      </c>
      <c r="AP189" s="62">
        <f>'AGS 2018 scenario'!AP189-'Baseline GMFM 2018'!AP189</f>
        <v>146.22049376659663</v>
      </c>
      <c r="AQ189" s="62">
        <f>'AGS 2018 scenario'!AQ189-'Baseline GMFM 2018'!AQ189</f>
        <v>173.27004710948324</v>
      </c>
      <c r="AR189" s="62">
        <f>'AGS 2018 scenario'!AR189-'Baseline GMFM 2018'!AR189</f>
        <v>201.25227811109437</v>
      </c>
      <c r="AS189" s="62">
        <f>'AGS 2018 scenario'!AS189-'Baseline GMFM 2018'!AS189</f>
        <v>230.40157865960703</v>
      </c>
      <c r="AT189" s="62">
        <f>'AGS 2018 scenario'!AT189-'Baseline GMFM 2018'!AT189</f>
        <v>262.00974560524708</v>
      </c>
      <c r="AU189" s="62">
        <f>'AGS 2018 scenario'!AU189-'Baseline GMFM 2018'!AU189</f>
        <v>295.42771199311449</v>
      </c>
      <c r="AV189" s="62">
        <f>'AGS 2018 scenario'!AV189-'Baseline GMFM 2018'!AV189</f>
        <v>331.17217345095423</v>
      </c>
      <c r="AW189" s="62">
        <f>'AGS 2018 scenario'!AW189-'Baseline GMFM 2018'!AW189</f>
        <v>369.47490024522517</v>
      </c>
      <c r="AX189" s="62">
        <f>'AGS 2018 scenario'!AX189-'Baseline GMFM 2018'!AX189</f>
        <v>410.22253942562247</v>
      </c>
      <c r="AY189" s="67">
        <f>'AGS 2018 scenario'!AY189-'Baseline GMFM 2018'!AY189</f>
        <v>408.11378807171127</v>
      </c>
      <c r="AZ189" s="75">
        <f>'AGS 2018 scenario'!AZ189-'Baseline GMFM 2018'!AZ189</f>
        <v>0.71659537406992635</v>
      </c>
      <c r="BA189" s="76">
        <f>'AGS 2018 scenario'!BA189-'Baseline GMFM 2018'!BA189</f>
        <v>1.84606434776593E-2</v>
      </c>
      <c r="BB189" s="67">
        <f>'AGS 2018 scenario'!BB189-'Baseline GMFM 2018'!BB189</f>
        <v>369.47490024522529</v>
      </c>
      <c r="BC189" s="75">
        <f>'AGS 2018 scenario'!BC189-'Baseline GMFM 2018'!BC189</f>
        <v>0.67792402853533951</v>
      </c>
      <c r="BD189" s="75">
        <f>'AGS 2018 scenario'!BD189-'Baseline GMFM 2018'!BD189</f>
        <v>1.7389300293187304E-2</v>
      </c>
      <c r="BE189" s="67">
        <f>'AGS 2018 scenario'!BE189-'Baseline GMFM 2018'!BE189</f>
        <v>331.17217345095412</v>
      </c>
      <c r="BF189" s="75">
        <f>'AGS 2018 scenario'!BF189-'Baseline GMFM 2018'!BF189</f>
        <v>0.61915158906670753</v>
      </c>
      <c r="BG189" s="76">
        <f>'AGS 2018 scenario'!BG189-'Baseline GMFM 2018'!BG189</f>
        <v>1.6117498398238173E-2</v>
      </c>
      <c r="BH189" s="106">
        <f>'AGS 2018 scenario'!BH189-'Baseline GMFM 2018'!BH189</f>
        <v>295.42771199311449</v>
      </c>
      <c r="BI189" s="75">
        <f>'AGS 2018 scenario'!BI189-'Baseline GMFM 2018'!BI189</f>
        <v>0.57272401264898476</v>
      </c>
      <c r="BJ189" s="76">
        <f>'AGS 2018 scenario'!BJ189-'Baseline GMFM 2018'!BJ189</f>
        <v>1.4877705231560734E-2</v>
      </c>
      <c r="BK189" s="106">
        <f>'AGS 2018 scenario'!BK189-'Baseline GMFM 2018'!BK189</f>
        <v>367.36614889131397</v>
      </c>
      <c r="BL189" s="75">
        <f>'AGS 2018 scenario'!BL189-'Baseline GMFM 2018'!BL189</f>
        <v>0.64492887805944599</v>
      </c>
      <c r="BM189" s="76">
        <f>'AGS 2018 scenario'!BM189-'Baseline GMFM 2018'!BM189</f>
        <v>1.8098079286127167E-2</v>
      </c>
    </row>
    <row r="190" spans="1:68" x14ac:dyDescent="0.2">
      <c r="A190" s="51" t="s">
        <v>45</v>
      </c>
      <c r="B190" s="51" t="s">
        <v>149</v>
      </c>
      <c r="C190" s="62">
        <f>'AGS 2018 scenario'!C190-'Baseline GMFM 2018'!C190</f>
        <v>0</v>
      </c>
      <c r="D190" s="62">
        <f>'AGS 2018 scenario'!D190-'Baseline GMFM 2018'!D190</f>
        <v>0</v>
      </c>
      <c r="E190" s="62">
        <f>'AGS 2018 scenario'!E190-'Baseline GMFM 2018'!E190</f>
        <v>0</v>
      </c>
      <c r="F190" s="62">
        <f>'AGS 2018 scenario'!F190-'Baseline GMFM 2018'!F190</f>
        <v>0</v>
      </c>
      <c r="G190" s="62">
        <f>'AGS 2018 scenario'!G190-'Baseline GMFM 2018'!G190</f>
        <v>0</v>
      </c>
      <c r="H190" s="62">
        <f>'AGS 2018 scenario'!H190-'Baseline GMFM 2018'!H190</f>
        <v>0</v>
      </c>
      <c r="I190" s="62">
        <f>'AGS 2018 scenario'!I190-'Baseline GMFM 2018'!I190</f>
        <v>0</v>
      </c>
      <c r="J190" s="62">
        <f>'AGS 2018 scenario'!J190-'Baseline GMFM 2018'!J190</f>
        <v>0</v>
      </c>
      <c r="K190" s="62">
        <f>'AGS 2018 scenario'!K190-'Baseline GMFM 2018'!K190</f>
        <v>0</v>
      </c>
      <c r="L190" s="62">
        <f>'AGS 2018 scenario'!L190-'Baseline GMFM 2018'!L190</f>
        <v>0</v>
      </c>
      <c r="M190" s="62">
        <f>'AGS 2018 scenario'!M190-'Baseline GMFM 2018'!M190</f>
        <v>0</v>
      </c>
      <c r="N190" s="62">
        <f>'AGS 2018 scenario'!N190-'Baseline GMFM 2018'!N190</f>
        <v>0</v>
      </c>
      <c r="O190" s="62">
        <f>'AGS 2018 scenario'!O190-'Baseline GMFM 2018'!O190</f>
        <v>0</v>
      </c>
      <c r="P190" s="62">
        <f>'AGS 2018 scenario'!P190-'Baseline GMFM 2018'!P190</f>
        <v>0</v>
      </c>
      <c r="Q190" s="62">
        <f>'AGS 2018 scenario'!Q190-'Baseline GMFM 2018'!Q190</f>
        <v>0</v>
      </c>
      <c r="R190" s="62">
        <f>'AGS 2018 scenario'!R190-'Baseline GMFM 2018'!R190</f>
        <v>0</v>
      </c>
      <c r="S190" s="62">
        <f>'AGS 2018 scenario'!S190-'Baseline GMFM 2018'!S190</f>
        <v>0</v>
      </c>
      <c r="T190" s="62">
        <f>'AGS 2018 scenario'!T190-'Baseline GMFM 2018'!T190</f>
        <v>0</v>
      </c>
      <c r="U190" s="62">
        <f>'AGS 2018 scenario'!U190-'Baseline GMFM 2018'!U190</f>
        <v>0</v>
      </c>
      <c r="V190" s="62">
        <f>'AGS 2018 scenario'!V190-'Baseline GMFM 2018'!V190</f>
        <v>0</v>
      </c>
      <c r="W190" s="62">
        <f>'AGS 2018 scenario'!W190-'Baseline GMFM 2018'!W190</f>
        <v>0</v>
      </c>
      <c r="X190" s="62">
        <f>'AGS 2018 scenario'!X190-'Baseline GMFM 2018'!X190</f>
        <v>0</v>
      </c>
      <c r="Y190" s="62">
        <f>'AGS 2018 scenario'!Y190-'Baseline GMFM 2018'!Y190</f>
        <v>0</v>
      </c>
      <c r="Z190" s="62">
        <f>'AGS 2018 scenario'!Z190-'Baseline GMFM 2018'!Z190</f>
        <v>0</v>
      </c>
      <c r="AA190" s="62">
        <f>'AGS 2018 scenario'!AA190-'Baseline GMFM 2018'!AA190</f>
        <v>0</v>
      </c>
      <c r="AB190" s="116">
        <f>'AGS 2018 scenario'!AB190-'Baseline GMFM 2018'!AB190</f>
        <v>0</v>
      </c>
      <c r="AC190" s="62">
        <f>'AGS 2018 scenario'!AC190-'Baseline GMFM 2018'!AC190</f>
        <v>0</v>
      </c>
      <c r="AD190" s="62">
        <f>'AGS 2018 scenario'!AD190-'Baseline GMFM 2018'!AD190</f>
        <v>4.8525491300226804</v>
      </c>
      <c r="AE190" s="62">
        <f>'AGS 2018 scenario'!AE190-'Baseline GMFM 2018'!AE190</f>
        <v>12.564553222013956</v>
      </c>
      <c r="AF190" s="62">
        <f>'AGS 2018 scenario'!AF190-'Baseline GMFM 2018'!AF190</f>
        <v>22.137299130225529</v>
      </c>
      <c r="AG190" s="62">
        <f>'AGS 2018 scenario'!AG190-'Baseline GMFM 2018'!AG190</f>
        <v>35.462796897143562</v>
      </c>
      <c r="AH190" s="62">
        <f>'AGS 2018 scenario'!AH190-'Baseline GMFM 2018'!AH190</f>
        <v>50.583512777259557</v>
      </c>
      <c r="AI190" s="62">
        <f>'AGS 2018 scenario'!AI190-'Baseline GMFM 2018'!AI190</f>
        <v>67.474505196368682</v>
      </c>
      <c r="AJ190" s="62">
        <f>'AGS 2018 scenario'!AJ190-'Baseline GMFM 2018'!AJ190</f>
        <v>86.112015097362473</v>
      </c>
      <c r="AK190" s="62">
        <f>'AGS 2018 scenario'!AK190-'Baseline GMFM 2018'!AK190</f>
        <v>108.35524800118947</v>
      </c>
      <c r="AL190" s="62">
        <f>'AGS 2018 scenario'!AL190-'Baseline GMFM 2018'!AL190</f>
        <v>136.03151377524091</v>
      </c>
      <c r="AM190" s="62">
        <f>'AGS 2018 scenario'!AM190-'Baseline GMFM 2018'!AM190</f>
        <v>172.80412177460494</v>
      </c>
      <c r="AN190" s="62">
        <f>'AGS 2018 scenario'!AN190-'Baseline GMFM 2018'!AN190</f>
        <v>214.82943019759614</v>
      </c>
      <c r="AO190" s="62">
        <f>'AGS 2018 scenario'!AO190-'Baseline GMFM 2018'!AO190</f>
        <v>262.03102932174988</v>
      </c>
      <c r="AP190" s="62">
        <f>'AGS 2018 scenario'!AP190-'Baseline GMFM 2018'!AP190</f>
        <v>312.49261921434277</v>
      </c>
      <c r="AQ190" s="62">
        <f>'AGS 2018 scenario'!AQ190-'Baseline GMFM 2018'!AQ190</f>
        <v>367.9881038109645</v>
      </c>
      <c r="AR190" s="62">
        <f>'AGS 2018 scenario'!AR190-'Baseline GMFM 2018'!AR190</f>
        <v>424.79928235985085</v>
      </c>
      <c r="AS190" s="62">
        <f>'AGS 2018 scenario'!AS190-'Baseline GMFM 2018'!AS190</f>
        <v>482.88976412747911</v>
      </c>
      <c r="AT190" s="62">
        <f>'AGS 2018 scenario'!AT190-'Baseline GMFM 2018'!AT190</f>
        <v>545.6882940596538</v>
      </c>
      <c r="AU190" s="62">
        <f>'AGS 2018 scenario'!AU190-'Baseline GMFM 2018'!AU190</f>
        <v>611.41497622762063</v>
      </c>
      <c r="AV190" s="62">
        <f>'AGS 2018 scenario'!AV190-'Baseline GMFM 2018'!AV190</f>
        <v>680.93354382316261</v>
      </c>
      <c r="AW190" s="62">
        <f>'AGS 2018 scenario'!AW190-'Baseline GMFM 2018'!AW190</f>
        <v>754.58070413885434</v>
      </c>
      <c r="AX190" s="62">
        <f>'AGS 2018 scenario'!AX190-'Baseline GMFM 2018'!AX190</f>
        <v>832.15505374962368</v>
      </c>
      <c r="AY190" s="67">
        <f>'AGS 2018 scenario'!AY190-'Baseline GMFM 2018'!AY190</f>
        <v>827.302504619601</v>
      </c>
      <c r="AZ190" s="75">
        <f>'AGS 2018 scenario'!AZ190-'Baseline GMFM 2018'!AZ190</f>
        <v>0.63170478981535161</v>
      </c>
      <c r="BA190" s="76">
        <f>'AGS 2018 scenario'!BA190-'Baseline GMFM 2018'!BA190</f>
        <v>1.8344625218162713E-2</v>
      </c>
      <c r="BB190" s="67">
        <f>'AGS 2018 scenario'!BB190-'Baseline GMFM 2018'!BB190</f>
        <v>754.58070413885434</v>
      </c>
      <c r="BC190" s="75">
        <f>'AGS 2018 scenario'!BC190-'Baseline GMFM 2018'!BC190</f>
        <v>0.5968702696575181</v>
      </c>
      <c r="BD190" s="75">
        <f>'AGS 2018 scenario'!BD190-'Baseline GMFM 2018'!BD190</f>
        <v>1.7278938277788702E-2</v>
      </c>
      <c r="BE190" s="67">
        <f>'AGS 2018 scenario'!BE190-'Baseline GMFM 2018'!BE190</f>
        <v>680.93354382316261</v>
      </c>
      <c r="BF190" s="75">
        <f>'AGS 2018 scenario'!BF190-'Baseline GMFM 2018'!BF190</f>
        <v>0.54606788247982518</v>
      </c>
      <c r="BG190" s="76">
        <f>'AGS 2018 scenario'!BG190-'Baseline GMFM 2018'!BG190</f>
        <v>1.6016592189499024E-2</v>
      </c>
      <c r="BH190" s="106">
        <f>'AGS 2018 scenario'!BH190-'Baseline GMFM 2018'!BH190</f>
        <v>611.41497622762063</v>
      </c>
      <c r="BI190" s="75">
        <f>'AGS 2018 scenario'!BI190-'Baseline GMFM 2018'!BI190</f>
        <v>0.48318379518979215</v>
      </c>
      <c r="BJ190" s="76">
        <f>'AGS 2018 scenario'!BJ190-'Baseline GMFM 2018'!BJ190</f>
        <v>1.4751775631179243E-2</v>
      </c>
      <c r="BK190" s="106">
        <f>'AGS 2018 scenario'!BK190-'Baseline GMFM 2018'!BK190</f>
        <v>749.72815500883166</v>
      </c>
      <c r="BL190" s="75">
        <f>'AGS 2018 scenario'!BL190-'Baseline GMFM 2018'!BL190</f>
        <v>0.57238469411572668</v>
      </c>
      <c r="BM190" s="76">
        <f>'AGS 2018 scenario'!BM190-'Baseline GMFM 2018'!BM190</f>
        <v>1.7984771212126827E-2</v>
      </c>
    </row>
    <row r="191" spans="1:68" x14ac:dyDescent="0.2">
      <c r="A191" s="51" t="s">
        <v>46</v>
      </c>
      <c r="B191" s="51" t="s">
        <v>149</v>
      </c>
      <c r="C191" s="62">
        <f>'AGS 2018 scenario'!C191-'Baseline GMFM 2018'!C191</f>
        <v>0</v>
      </c>
      <c r="D191" s="62">
        <f>'AGS 2018 scenario'!D191-'Baseline GMFM 2018'!D191</f>
        <v>0</v>
      </c>
      <c r="E191" s="62">
        <f>'AGS 2018 scenario'!E191-'Baseline GMFM 2018'!E191</f>
        <v>0</v>
      </c>
      <c r="F191" s="62">
        <f>'AGS 2018 scenario'!F191-'Baseline GMFM 2018'!F191</f>
        <v>0</v>
      </c>
      <c r="G191" s="62">
        <f>'AGS 2018 scenario'!G191-'Baseline GMFM 2018'!G191</f>
        <v>0</v>
      </c>
      <c r="H191" s="62">
        <f>'AGS 2018 scenario'!H191-'Baseline GMFM 2018'!H191</f>
        <v>0</v>
      </c>
      <c r="I191" s="62">
        <f>'AGS 2018 scenario'!I191-'Baseline GMFM 2018'!I191</f>
        <v>0</v>
      </c>
      <c r="J191" s="62">
        <f>'AGS 2018 scenario'!J191-'Baseline GMFM 2018'!J191</f>
        <v>0</v>
      </c>
      <c r="K191" s="62">
        <f>'AGS 2018 scenario'!K191-'Baseline GMFM 2018'!K191</f>
        <v>0</v>
      </c>
      <c r="L191" s="62">
        <f>'AGS 2018 scenario'!L191-'Baseline GMFM 2018'!L191</f>
        <v>0</v>
      </c>
      <c r="M191" s="62">
        <f>'AGS 2018 scenario'!M191-'Baseline GMFM 2018'!M191</f>
        <v>0</v>
      </c>
      <c r="N191" s="62">
        <f>'AGS 2018 scenario'!N191-'Baseline GMFM 2018'!N191</f>
        <v>0</v>
      </c>
      <c r="O191" s="62">
        <f>'AGS 2018 scenario'!O191-'Baseline GMFM 2018'!O191</f>
        <v>0</v>
      </c>
      <c r="P191" s="62">
        <f>'AGS 2018 scenario'!P191-'Baseline GMFM 2018'!P191</f>
        <v>0</v>
      </c>
      <c r="Q191" s="62">
        <f>'AGS 2018 scenario'!Q191-'Baseline GMFM 2018'!Q191</f>
        <v>0</v>
      </c>
      <c r="R191" s="62">
        <f>'AGS 2018 scenario'!R191-'Baseline GMFM 2018'!R191</f>
        <v>0</v>
      </c>
      <c r="S191" s="62">
        <f>'AGS 2018 scenario'!S191-'Baseline GMFM 2018'!S191</f>
        <v>0</v>
      </c>
      <c r="T191" s="62">
        <f>'AGS 2018 scenario'!T191-'Baseline GMFM 2018'!T191</f>
        <v>0</v>
      </c>
      <c r="U191" s="62">
        <f>'AGS 2018 scenario'!U191-'Baseline GMFM 2018'!U191</f>
        <v>0</v>
      </c>
      <c r="V191" s="62">
        <f>'AGS 2018 scenario'!V191-'Baseline GMFM 2018'!V191</f>
        <v>0</v>
      </c>
      <c r="W191" s="62">
        <f>'AGS 2018 scenario'!W191-'Baseline GMFM 2018'!W191</f>
        <v>0</v>
      </c>
      <c r="X191" s="62">
        <f>'AGS 2018 scenario'!X191-'Baseline GMFM 2018'!X191</f>
        <v>0</v>
      </c>
      <c r="Y191" s="62">
        <f>'AGS 2018 scenario'!Y191-'Baseline GMFM 2018'!Y191</f>
        <v>0</v>
      </c>
      <c r="Z191" s="62">
        <f>'AGS 2018 scenario'!Z191-'Baseline GMFM 2018'!Z191</f>
        <v>0</v>
      </c>
      <c r="AA191" s="62">
        <f>'AGS 2018 scenario'!AA191-'Baseline GMFM 2018'!AA191</f>
        <v>0</v>
      </c>
      <c r="AB191" s="116">
        <f>'AGS 2018 scenario'!AB191-'Baseline GMFM 2018'!AB191</f>
        <v>0</v>
      </c>
      <c r="AC191" s="62">
        <f>'AGS 2018 scenario'!AC191-'Baseline GMFM 2018'!AC191</f>
        <v>0</v>
      </c>
      <c r="AD191" s="62">
        <f>'AGS 2018 scenario'!AD191-'Baseline GMFM 2018'!AD191</f>
        <v>6.1780438434277585</v>
      </c>
      <c r="AE191" s="62">
        <f>'AGS 2018 scenario'!AE191-'Baseline GMFM 2018'!AE191</f>
        <v>16.16186454879039</v>
      </c>
      <c r="AF191" s="62">
        <f>'AGS 2018 scenario'!AF191-'Baseline GMFM 2018'!AF191</f>
        <v>28.769403374292779</v>
      </c>
      <c r="AG191" s="62">
        <f>'AGS 2018 scenario'!AG191-'Baseline GMFM 2018'!AG191</f>
        <v>46.560411451337359</v>
      </c>
      <c r="AH191" s="62">
        <f>'AGS 2018 scenario'!AH191-'Baseline GMFM 2018'!AH191</f>
        <v>67.093304866389417</v>
      </c>
      <c r="AI191" s="62">
        <f>'AGS 2018 scenario'!AI191-'Baseline GMFM 2018'!AI191</f>
        <v>90.413070091213967</v>
      </c>
      <c r="AJ191" s="62">
        <f>'AGS 2018 scenario'!AJ191-'Baseline GMFM 2018'!AJ191</f>
        <v>116.56665220053173</v>
      </c>
      <c r="AK191" s="62">
        <f>'AGS 2018 scenario'!AK191-'Baseline GMFM 2018'!AK191</f>
        <v>148.17651484668113</v>
      </c>
      <c r="AL191" s="62">
        <f>'AGS 2018 scenario'!AL191-'Baseline GMFM 2018'!AL191</f>
        <v>187.92687585487693</v>
      </c>
      <c r="AM191" s="62">
        <f>'AGS 2018 scenario'!AM191-'Baseline GMFM 2018'!AM191</f>
        <v>241.16990510990763</v>
      </c>
      <c r="AN191" s="62">
        <f>'AGS 2018 scenario'!AN191-'Baseline GMFM 2018'!AN191</f>
        <v>302.8903054818129</v>
      </c>
      <c r="AO191" s="62">
        <f>'AGS 2018 scenario'!AO191-'Baseline GMFM 2018'!AO191</f>
        <v>373.24334450197512</v>
      </c>
      <c r="AP191" s="62">
        <f>'AGS 2018 scenario'!AP191-'Baseline GMFM 2018'!AP191</f>
        <v>449.70852520286962</v>
      </c>
      <c r="AQ191" s="62">
        <f>'AGS 2018 scenario'!AQ191-'Baseline GMFM 2018'!AQ191</f>
        <v>535.02249284200252</v>
      </c>
      <c r="AR191" s="62">
        <f>'AGS 2018 scenario'!AR191-'Baseline GMFM 2018'!AR191</f>
        <v>623.9788840130791</v>
      </c>
      <c r="AS191" s="62">
        <f>'AGS 2018 scenario'!AS191-'Baseline GMFM 2018'!AS191</f>
        <v>716.61474257569307</v>
      </c>
      <c r="AT191" s="62">
        <f>'AGS 2018 scenario'!AT191-'Baseline GMFM 2018'!AT191</f>
        <v>818.65922137161033</v>
      </c>
      <c r="AU191" s="62">
        <f>'AGS 2018 scenario'!AU191-'Baseline GMFM 2018'!AU191</f>
        <v>927.71857304054765</v>
      </c>
      <c r="AV191" s="62">
        <f>'AGS 2018 scenario'!AV191-'Baseline GMFM 2018'!AV191</f>
        <v>1044.9814867619807</v>
      </c>
      <c r="AW191" s="62">
        <f>'AGS 2018 scenario'!AW191-'Baseline GMFM 2018'!AW191</f>
        <v>1171.2129468809007</v>
      </c>
      <c r="AX191" s="62">
        <f>'AGS 2018 scenario'!AX191-'Baseline GMFM 2018'!AX191</f>
        <v>1306.3572783732989</v>
      </c>
      <c r="AY191" s="67">
        <f>'AGS 2018 scenario'!AY191-'Baseline GMFM 2018'!AY191</f>
        <v>1300.1792345298711</v>
      </c>
      <c r="AZ191" s="75">
        <f>'AGS 2018 scenario'!AZ191-'Baseline GMFM 2018'!AZ191</f>
        <v>0.77891638439409816</v>
      </c>
      <c r="BA191" s="76">
        <f>'AGS 2018 scenario'!BA191-'Baseline GMFM 2018'!BA191</f>
        <v>1.853777800201728E-2</v>
      </c>
      <c r="BB191" s="67">
        <f>'AGS 2018 scenario'!BB191-'Baseline GMFM 2018'!BB191</f>
        <v>1171.2129468809005</v>
      </c>
      <c r="BC191" s="75">
        <f>'AGS 2018 scenario'!BC191-'Baseline GMFM 2018'!BC191</f>
        <v>0.73579143940806924</v>
      </c>
      <c r="BD191" s="75">
        <f>'AGS 2018 scenario'!BD191-'Baseline GMFM 2018'!BD191</f>
        <v>1.7460665499329009E-2</v>
      </c>
      <c r="BE191" s="67">
        <f>'AGS 2018 scenario'!BE191-'Baseline GMFM 2018'!BE191</f>
        <v>1044.9814867619807</v>
      </c>
      <c r="BF191" s="75">
        <f>'AGS 2018 scenario'!BF191-'Baseline GMFM 2018'!BF191</f>
        <v>0.69533272876817498</v>
      </c>
      <c r="BG191" s="76">
        <f>'AGS 2018 scenario'!BG191-'Baseline GMFM 2018'!BG191</f>
        <v>1.6211284209286969E-2</v>
      </c>
      <c r="BH191" s="106">
        <f>'AGS 2018 scenario'!BH191-'Baseline GMFM 2018'!BH191</f>
        <v>927.71857304054765</v>
      </c>
      <c r="BI191" s="75">
        <f>'AGS 2018 scenario'!BI191-'Baseline GMFM 2018'!BI191</f>
        <v>0.70953022425092227</v>
      </c>
      <c r="BJ191" s="76">
        <f>'AGS 2018 scenario'!BJ191-'Baseline GMFM 2018'!BJ191</f>
        <v>1.5037901134977494E-2</v>
      </c>
      <c r="BK191" s="106">
        <f>'AGS 2018 scenario'!BK191-'Baseline GMFM 2018'!BK191</f>
        <v>1165.034903037473</v>
      </c>
      <c r="BL191" s="75">
        <f>'AGS 2018 scenario'!BL191-'Baseline GMFM 2018'!BL191</f>
        <v>0.69780991549145699</v>
      </c>
      <c r="BM191" s="76">
        <f>'AGS 2018 scenario'!BM191-'Baseline GMFM 2018'!BM191</f>
        <v>1.817330095642955E-2</v>
      </c>
    </row>
    <row r="192" spans="1:68" x14ac:dyDescent="0.2">
      <c r="A192" s="51" t="s">
        <v>47</v>
      </c>
      <c r="B192" s="51" t="s">
        <v>149</v>
      </c>
      <c r="C192" s="62">
        <f>'AGS 2018 scenario'!C192-'Baseline GMFM 2018'!C192</f>
        <v>0</v>
      </c>
      <c r="D192" s="62">
        <f>'AGS 2018 scenario'!D192-'Baseline GMFM 2018'!D192</f>
        <v>0</v>
      </c>
      <c r="E192" s="62">
        <f>'AGS 2018 scenario'!E192-'Baseline GMFM 2018'!E192</f>
        <v>0</v>
      </c>
      <c r="F192" s="62">
        <f>'AGS 2018 scenario'!F192-'Baseline GMFM 2018'!F192</f>
        <v>0</v>
      </c>
      <c r="G192" s="62">
        <f>'AGS 2018 scenario'!G192-'Baseline GMFM 2018'!G192</f>
        <v>0</v>
      </c>
      <c r="H192" s="62">
        <f>'AGS 2018 scenario'!H192-'Baseline GMFM 2018'!H192</f>
        <v>0</v>
      </c>
      <c r="I192" s="62">
        <f>'AGS 2018 scenario'!I192-'Baseline GMFM 2018'!I192</f>
        <v>0</v>
      </c>
      <c r="J192" s="62">
        <f>'AGS 2018 scenario'!J192-'Baseline GMFM 2018'!J192</f>
        <v>0</v>
      </c>
      <c r="K192" s="62">
        <f>'AGS 2018 scenario'!K192-'Baseline GMFM 2018'!K192</f>
        <v>0</v>
      </c>
      <c r="L192" s="62">
        <f>'AGS 2018 scenario'!L192-'Baseline GMFM 2018'!L192</f>
        <v>0</v>
      </c>
      <c r="M192" s="62">
        <f>'AGS 2018 scenario'!M192-'Baseline GMFM 2018'!M192</f>
        <v>0</v>
      </c>
      <c r="N192" s="62">
        <f>'AGS 2018 scenario'!N192-'Baseline GMFM 2018'!N192</f>
        <v>0</v>
      </c>
      <c r="O192" s="62">
        <f>'AGS 2018 scenario'!O192-'Baseline GMFM 2018'!O192</f>
        <v>0</v>
      </c>
      <c r="P192" s="62">
        <f>'AGS 2018 scenario'!P192-'Baseline GMFM 2018'!P192</f>
        <v>0</v>
      </c>
      <c r="Q192" s="62">
        <f>'AGS 2018 scenario'!Q192-'Baseline GMFM 2018'!Q192</f>
        <v>0</v>
      </c>
      <c r="R192" s="62">
        <f>'AGS 2018 scenario'!R192-'Baseline GMFM 2018'!R192</f>
        <v>0</v>
      </c>
      <c r="S192" s="62">
        <f>'AGS 2018 scenario'!S192-'Baseline GMFM 2018'!S192</f>
        <v>0</v>
      </c>
      <c r="T192" s="62">
        <f>'AGS 2018 scenario'!T192-'Baseline GMFM 2018'!T192</f>
        <v>0</v>
      </c>
      <c r="U192" s="62">
        <f>'AGS 2018 scenario'!U192-'Baseline GMFM 2018'!U192</f>
        <v>0</v>
      </c>
      <c r="V192" s="62">
        <f>'AGS 2018 scenario'!V192-'Baseline GMFM 2018'!V192</f>
        <v>0</v>
      </c>
      <c r="W192" s="62">
        <f>'AGS 2018 scenario'!W192-'Baseline GMFM 2018'!W192</f>
        <v>0</v>
      </c>
      <c r="X192" s="62">
        <f>'AGS 2018 scenario'!X192-'Baseline GMFM 2018'!X192</f>
        <v>0</v>
      </c>
      <c r="Y192" s="62">
        <f>'AGS 2018 scenario'!Y192-'Baseline GMFM 2018'!Y192</f>
        <v>0</v>
      </c>
      <c r="Z192" s="62">
        <f>'AGS 2018 scenario'!Z192-'Baseline GMFM 2018'!Z192</f>
        <v>0</v>
      </c>
      <c r="AA192" s="62">
        <f>'AGS 2018 scenario'!AA192-'Baseline GMFM 2018'!AA192</f>
        <v>0</v>
      </c>
      <c r="AB192" s="116">
        <f>'AGS 2018 scenario'!AB192-'Baseline GMFM 2018'!AB192</f>
        <v>0</v>
      </c>
      <c r="AC192" s="62">
        <f>'AGS 2018 scenario'!AC192-'Baseline GMFM 2018'!AC192</f>
        <v>0</v>
      </c>
      <c r="AD192" s="62">
        <f>'AGS 2018 scenario'!AD192-'Baseline GMFM 2018'!AD192</f>
        <v>3.253808391835264</v>
      </c>
      <c r="AE192" s="62">
        <f>'AGS 2018 scenario'!AE192-'Baseline GMFM 2018'!AE192</f>
        <v>8.3950421060148983</v>
      </c>
      <c r="AF192" s="62">
        <f>'AGS 2018 scenario'!AF192-'Baseline GMFM 2018'!AF192</f>
        <v>14.721063230110303</v>
      </c>
      <c r="AG192" s="62">
        <f>'AGS 2018 scenario'!AG192-'Baseline GMFM 2018'!AG192</f>
        <v>23.483658318906691</v>
      </c>
      <c r="AH192" s="62">
        <f>'AGS 2018 scenario'!AH192-'Baseline GMFM 2018'!AH192</f>
        <v>33.487712997977724</v>
      </c>
      <c r="AI192" s="62">
        <f>'AGS 2018 scenario'!AI192-'Baseline GMFM 2018'!AI192</f>
        <v>44.729257791477721</v>
      </c>
      <c r="AJ192" s="62">
        <f>'AGS 2018 scenario'!AJ192-'Baseline GMFM 2018'!AJ192</f>
        <v>57.166402402059248</v>
      </c>
      <c r="AK192" s="62">
        <f>'AGS 2018 scenario'!AK192-'Baseline GMFM 2018'!AK192</f>
        <v>72.06806367138006</v>
      </c>
      <c r="AL192" s="62">
        <f>'AGS 2018 scenario'!AL192-'Baseline GMFM 2018'!AL192</f>
        <v>90.647988336125309</v>
      </c>
      <c r="AM192" s="62">
        <f>'AGS 2018 scenario'!AM192-'Baseline GMFM 2018'!AM192</f>
        <v>115.37998343569325</v>
      </c>
      <c r="AN192" s="62">
        <f>'AGS 2018 scenario'!AN192-'Baseline GMFM 2018'!AN192</f>
        <v>143.69967449320575</v>
      </c>
      <c r="AO192" s="62">
        <f>'AGS 2018 scenario'!AO192-'Baseline GMFM 2018'!AO192</f>
        <v>175.64456763186809</v>
      </c>
      <c r="AP192" s="62">
        <f>'AGS 2018 scenario'!AP192-'Baseline GMFM 2018'!AP192</f>
        <v>209.92891056640019</v>
      </c>
      <c r="AQ192" s="62">
        <f>'AGS 2018 scenario'!AQ192-'Baseline GMFM 2018'!AQ192</f>
        <v>247.81917465921924</v>
      </c>
      <c r="AR192" s="62">
        <f>'AGS 2018 scenario'!AR192-'Baseline GMFM 2018'!AR192</f>
        <v>286.81806129417237</v>
      </c>
      <c r="AS192" s="62">
        <f>'AGS 2018 scenario'!AS192-'Baseline GMFM 2018'!AS192</f>
        <v>326.91867984180635</v>
      </c>
      <c r="AT192" s="62">
        <f>'AGS 2018 scenario'!AT192-'Baseline GMFM 2018'!AT192</f>
        <v>370.57776227316981</v>
      </c>
      <c r="AU192" s="62">
        <f>'AGS 2018 scenario'!AU192-'Baseline GMFM 2018'!AU192</f>
        <v>416.56414771569735</v>
      </c>
      <c r="AV192" s="62">
        <f>'AGS 2018 scenario'!AV192-'Baseline GMFM 2018'!AV192</f>
        <v>465.49615145997359</v>
      </c>
      <c r="AW192" s="62">
        <f>'AGS 2018 scenario'!AW192-'Baseline GMFM 2018'!AW192</f>
        <v>517.30623914979424</v>
      </c>
      <c r="AX192" s="62">
        <f>'AGS 2018 scenario'!AX192-'Baseline GMFM 2018'!AX192</f>
        <v>572.79484800963201</v>
      </c>
      <c r="AY192" s="67">
        <f>'AGS 2018 scenario'!AY192-'Baseline GMFM 2018'!AY192</f>
        <v>569.54103961779674</v>
      </c>
      <c r="AZ192" s="75">
        <f>'AGS 2018 scenario'!AZ192-'Baseline GMFM 2018'!AZ192</f>
        <v>0.24676013747799719</v>
      </c>
      <c r="BA192" s="76">
        <f>'AGS 2018 scenario'!BA192-'Baseline GMFM 2018'!BA192</f>
        <v>8.6085523776271433E-3</v>
      </c>
      <c r="BB192" s="67">
        <f>'AGS 2018 scenario'!BB192-'Baseline GMFM 2018'!BB192</f>
        <v>517.30623914979424</v>
      </c>
      <c r="BC192" s="75">
        <f>'AGS 2018 scenario'!BC192-'Baseline GMFM 2018'!BC192</f>
        <v>0.22405188999535453</v>
      </c>
      <c r="BD192" s="75">
        <f>'AGS 2018 scenario'!BD192-'Baseline GMFM 2018'!BD192</f>
        <v>7.994900370464908E-3</v>
      </c>
      <c r="BE192" s="67">
        <f>'AGS 2018 scenario'!BE192-'Baseline GMFM 2018'!BE192</f>
        <v>465.49615145997359</v>
      </c>
      <c r="BF192" s="75">
        <f>'AGS 2018 scenario'!BF192-'Baseline GMFM 2018'!BF192</f>
        <v>0.20458491617002167</v>
      </c>
      <c r="BG192" s="76">
        <f>'AGS 2018 scenario'!BG192-'Baseline GMFM 2018'!BG192</f>
        <v>7.3420293504573575E-3</v>
      </c>
      <c r="BH192" s="106">
        <f>'AGS 2018 scenario'!BH192-'Baseline GMFM 2018'!BH192</f>
        <v>416.56414771569735</v>
      </c>
      <c r="BI192" s="75">
        <f>'AGS 2018 scenario'!BI192-'Baseline GMFM 2018'!BI192</f>
        <v>0.17354981058932328</v>
      </c>
      <c r="BJ192" s="76">
        <f>'AGS 2018 scenario'!BJ192-'Baseline GMFM 2018'!BJ192</f>
        <v>6.6824273776973087E-3</v>
      </c>
      <c r="BK192" s="106">
        <f>'AGS 2018 scenario'!BK192-'Baseline GMFM 2018'!BK192</f>
        <v>514.05243075795897</v>
      </c>
      <c r="BL192" s="75">
        <f>'AGS 2018 scenario'!BL192-'Baseline GMFM 2018'!BL192</f>
        <v>0.22269846412166139</v>
      </c>
      <c r="BM192" s="76">
        <f>'AGS 2018 scenario'!BM192-'Baseline GMFM 2018'!BM192</f>
        <v>8.3490537762300754E-3</v>
      </c>
    </row>
    <row r="193" spans="1:65" x14ac:dyDescent="0.2">
      <c r="A193" s="51" t="s">
        <v>48</v>
      </c>
      <c r="B193" s="51" t="s">
        <v>149</v>
      </c>
      <c r="C193" s="62">
        <f>'AGS 2018 scenario'!C193-'Baseline GMFM 2018'!C193</f>
        <v>0</v>
      </c>
      <c r="D193" s="62">
        <f>'AGS 2018 scenario'!D193-'Baseline GMFM 2018'!D193</f>
        <v>0</v>
      </c>
      <c r="E193" s="62">
        <f>'AGS 2018 scenario'!E193-'Baseline GMFM 2018'!E193</f>
        <v>0</v>
      </c>
      <c r="F193" s="62">
        <f>'AGS 2018 scenario'!F193-'Baseline GMFM 2018'!F193</f>
        <v>0</v>
      </c>
      <c r="G193" s="62">
        <f>'AGS 2018 scenario'!G193-'Baseline GMFM 2018'!G193</f>
        <v>0</v>
      </c>
      <c r="H193" s="62">
        <f>'AGS 2018 scenario'!H193-'Baseline GMFM 2018'!H193</f>
        <v>0</v>
      </c>
      <c r="I193" s="62">
        <f>'AGS 2018 scenario'!I193-'Baseline GMFM 2018'!I193</f>
        <v>0</v>
      </c>
      <c r="J193" s="62">
        <f>'AGS 2018 scenario'!J193-'Baseline GMFM 2018'!J193</f>
        <v>0</v>
      </c>
      <c r="K193" s="62">
        <f>'AGS 2018 scenario'!K193-'Baseline GMFM 2018'!K193</f>
        <v>0</v>
      </c>
      <c r="L193" s="62">
        <f>'AGS 2018 scenario'!L193-'Baseline GMFM 2018'!L193</f>
        <v>0</v>
      </c>
      <c r="M193" s="62">
        <f>'AGS 2018 scenario'!M193-'Baseline GMFM 2018'!M193</f>
        <v>0</v>
      </c>
      <c r="N193" s="62">
        <f>'AGS 2018 scenario'!N193-'Baseline GMFM 2018'!N193</f>
        <v>0</v>
      </c>
      <c r="O193" s="62">
        <f>'AGS 2018 scenario'!O193-'Baseline GMFM 2018'!O193</f>
        <v>0</v>
      </c>
      <c r="P193" s="62">
        <f>'AGS 2018 scenario'!P193-'Baseline GMFM 2018'!P193</f>
        <v>0</v>
      </c>
      <c r="Q193" s="62">
        <f>'AGS 2018 scenario'!Q193-'Baseline GMFM 2018'!Q193</f>
        <v>0</v>
      </c>
      <c r="R193" s="62">
        <f>'AGS 2018 scenario'!R193-'Baseline GMFM 2018'!R193</f>
        <v>0</v>
      </c>
      <c r="S193" s="62">
        <f>'AGS 2018 scenario'!S193-'Baseline GMFM 2018'!S193</f>
        <v>0</v>
      </c>
      <c r="T193" s="62">
        <f>'AGS 2018 scenario'!T193-'Baseline GMFM 2018'!T193</f>
        <v>0</v>
      </c>
      <c r="U193" s="62">
        <f>'AGS 2018 scenario'!U193-'Baseline GMFM 2018'!U193</f>
        <v>0</v>
      </c>
      <c r="V193" s="62">
        <f>'AGS 2018 scenario'!V193-'Baseline GMFM 2018'!V193</f>
        <v>0</v>
      </c>
      <c r="W193" s="62">
        <f>'AGS 2018 scenario'!W193-'Baseline GMFM 2018'!W193</f>
        <v>0</v>
      </c>
      <c r="X193" s="62">
        <f>'AGS 2018 scenario'!X193-'Baseline GMFM 2018'!X193</f>
        <v>0</v>
      </c>
      <c r="Y193" s="62">
        <f>'AGS 2018 scenario'!Y193-'Baseline GMFM 2018'!Y193</f>
        <v>0</v>
      </c>
      <c r="Z193" s="62">
        <f>'AGS 2018 scenario'!Z193-'Baseline GMFM 2018'!Z193</f>
        <v>0</v>
      </c>
      <c r="AA193" s="62">
        <f>'AGS 2018 scenario'!AA193-'Baseline GMFM 2018'!AA193</f>
        <v>0</v>
      </c>
      <c r="AB193" s="116">
        <f>'AGS 2018 scenario'!AB193-'Baseline GMFM 2018'!AB193</f>
        <v>0</v>
      </c>
      <c r="AC193" s="62">
        <f>'AGS 2018 scenario'!AC193-'Baseline GMFM 2018'!AC193</f>
        <v>0</v>
      </c>
      <c r="AD193" s="62">
        <f>'AGS 2018 scenario'!AD193-'Baseline GMFM 2018'!AD193</f>
        <v>1.3943861737953966</v>
      </c>
      <c r="AE193" s="62">
        <f>'AGS 2018 scenario'!AE193-'Baseline GMFM 2018'!AE193</f>
        <v>3.603739355405196</v>
      </c>
      <c r="AF193" s="62">
        <f>'AGS 2018 scenario'!AF193-'Baseline GMFM 2018'!AF193</f>
        <v>6.3298864395427472</v>
      </c>
      <c r="AG193" s="62">
        <f>'AGS 2018 scenario'!AG193-'Baseline GMFM 2018'!AG193</f>
        <v>10.114407476499423</v>
      </c>
      <c r="AH193" s="62">
        <f>'AGS 2018 scenario'!AH193-'Baseline GMFM 2018'!AH193</f>
        <v>14.431374045455641</v>
      </c>
      <c r="AI193" s="62">
        <f>'AGS 2018 scenario'!AI193-'Baseline GMFM 2018'!AI193</f>
        <v>19.286855564926555</v>
      </c>
      <c r="AJ193" s="62">
        <f>'AGS 2018 scenario'!AJ193-'Baseline GMFM 2018'!AJ193</f>
        <v>24.663779316446607</v>
      </c>
      <c r="AK193" s="62">
        <f>'AGS 2018 scenario'!AK193-'Baseline GMFM 2018'!AK193</f>
        <v>31.110655243355041</v>
      </c>
      <c r="AL193" s="62">
        <f>'AGS 2018 scenario'!AL193-'Baseline GMFM 2018'!AL193</f>
        <v>39.153713557212086</v>
      </c>
      <c r="AM193" s="62">
        <f>'AGS 2018 scenario'!AM193-'Baseline GMFM 2018'!AM193</f>
        <v>49.864892015953956</v>
      </c>
      <c r="AN193" s="62">
        <f>'AGS 2018 scenario'!AN193-'Baseline GMFM 2018'!AN193</f>
        <v>62.214162110400821</v>
      </c>
      <c r="AO193" s="62">
        <f>'AGS 2018 scenario'!AO193-'Baseline GMFM 2018'!AO193</f>
        <v>76.096402401701425</v>
      </c>
      <c r="AP193" s="62">
        <f>'AGS 2018 scenario'!AP193-'Baseline GMFM 2018'!AP193</f>
        <v>91.012270120860649</v>
      </c>
      <c r="AQ193" s="62">
        <f>'AGS 2018 scenario'!AQ193-'Baseline GMFM 2018'!AQ193</f>
        <v>107.49851402256195</v>
      </c>
      <c r="AR193" s="62">
        <f>'AGS 2018 scenario'!AR193-'Baseline GMFM 2018'!AR193</f>
        <v>124.48469319532342</v>
      </c>
      <c r="AS193" s="62">
        <f>'AGS 2018 scenario'!AS193-'Baseline GMFM 2018'!AS193</f>
        <v>142.00904389803418</v>
      </c>
      <c r="AT193" s="62">
        <f>'AGS 2018 scenario'!AT193-'Baseline GMFM 2018'!AT193</f>
        <v>161.1109237778071</v>
      </c>
      <c r="AU193" s="62">
        <f>'AGS 2018 scenario'!AU193-'Baseline GMFM 2018'!AU193</f>
        <v>181.25819141961188</v>
      </c>
      <c r="AV193" s="62">
        <f>'AGS 2018 scenario'!AV193-'Baseline GMFM 2018'!AV193</f>
        <v>202.72341220321709</v>
      </c>
      <c r="AW193" s="62">
        <f>'AGS 2018 scenario'!AW193-'Baseline GMFM 2018'!AW193</f>
        <v>225.48030736385886</v>
      </c>
      <c r="AX193" s="62">
        <f>'AGS 2018 scenario'!AX193-'Baseline GMFM 2018'!AX193</f>
        <v>249.88189592532558</v>
      </c>
      <c r="AY193" s="67">
        <f>'AGS 2018 scenario'!AY193-'Baseline GMFM 2018'!AY193</f>
        <v>248.48750975153018</v>
      </c>
      <c r="AZ193" s="75">
        <f>'AGS 2018 scenario'!AZ193-'Baseline GMFM 2018'!AZ193</f>
        <v>0.25119997968678182</v>
      </c>
      <c r="BA193" s="76">
        <f>'AGS 2018 scenario'!BA193-'Baseline GMFM 2018'!BA193</f>
        <v>8.6162314407816076E-3</v>
      </c>
      <c r="BB193" s="67">
        <f>'AGS 2018 scenario'!BB193-'Baseline GMFM 2018'!BB193</f>
        <v>225.48030736385886</v>
      </c>
      <c r="BC193" s="75">
        <f>'AGS 2018 scenario'!BC193-'Baseline GMFM 2018'!BC193</f>
        <v>0.22834496343362271</v>
      </c>
      <c r="BD193" s="75">
        <f>'AGS 2018 scenario'!BD193-'Baseline GMFM 2018'!BD193</f>
        <v>8.002491054639016E-3</v>
      </c>
      <c r="BE193" s="67">
        <f>'AGS 2018 scenario'!BE193-'Baseline GMFM 2018'!BE193</f>
        <v>202.72341220321709</v>
      </c>
      <c r="BF193" s="75">
        <f>'AGS 2018 scenario'!BF193-'Baseline GMFM 2018'!BF193</f>
        <v>0.22000767735212229</v>
      </c>
      <c r="BG193" s="76">
        <f>'AGS 2018 scenario'!BG193-'Baseline GMFM 2018'!BG193</f>
        <v>7.3687585709603098E-3</v>
      </c>
      <c r="BH193" s="106">
        <f>'AGS 2018 scenario'!BH193-'Baseline GMFM 2018'!BH193</f>
        <v>181.25819141961188</v>
      </c>
      <c r="BI193" s="75">
        <f>'AGS 2018 scenario'!BI193-'Baseline GMFM 2018'!BI193</f>
        <v>0.20832522070512216</v>
      </c>
      <c r="BJ193" s="76">
        <f>'AGS 2018 scenario'!BJ193-'Baseline GMFM 2018'!BJ193</f>
        <v>6.7437293631544826E-3</v>
      </c>
      <c r="BK193" s="106">
        <f>'AGS 2018 scenario'!BK193-'Baseline GMFM 2018'!BK193</f>
        <v>224.08592119006346</v>
      </c>
      <c r="BL193" s="75">
        <f>'AGS 2018 scenario'!BL193-'Baseline GMFM 2018'!BL193</f>
        <v>0.22650981777752621</v>
      </c>
      <c r="BM193" s="76">
        <f>'AGS 2018 scenario'!BM193-'Baseline GMFM 2018'!BM193</f>
        <v>8.356513960001033E-3</v>
      </c>
    </row>
    <row r="194" spans="1:65" x14ac:dyDescent="0.2">
      <c r="A194" s="51" t="s">
        <v>49</v>
      </c>
      <c r="B194" s="51" t="s">
        <v>149</v>
      </c>
      <c r="C194" s="62">
        <f>'AGS 2018 scenario'!C194-'Baseline GMFM 2018'!C194</f>
        <v>0</v>
      </c>
      <c r="D194" s="62">
        <f>'AGS 2018 scenario'!D194-'Baseline GMFM 2018'!D194</f>
        <v>0</v>
      </c>
      <c r="E194" s="62">
        <f>'AGS 2018 scenario'!E194-'Baseline GMFM 2018'!E194</f>
        <v>0</v>
      </c>
      <c r="F194" s="62">
        <f>'AGS 2018 scenario'!F194-'Baseline GMFM 2018'!F194</f>
        <v>0</v>
      </c>
      <c r="G194" s="62">
        <f>'AGS 2018 scenario'!G194-'Baseline GMFM 2018'!G194</f>
        <v>0</v>
      </c>
      <c r="H194" s="62">
        <f>'AGS 2018 scenario'!H194-'Baseline GMFM 2018'!H194</f>
        <v>0</v>
      </c>
      <c r="I194" s="62">
        <f>'AGS 2018 scenario'!I194-'Baseline GMFM 2018'!I194</f>
        <v>0</v>
      </c>
      <c r="J194" s="62">
        <f>'AGS 2018 scenario'!J194-'Baseline GMFM 2018'!J194</f>
        <v>0</v>
      </c>
      <c r="K194" s="62">
        <f>'AGS 2018 scenario'!K194-'Baseline GMFM 2018'!K194</f>
        <v>0</v>
      </c>
      <c r="L194" s="62">
        <f>'AGS 2018 scenario'!L194-'Baseline GMFM 2018'!L194</f>
        <v>0</v>
      </c>
      <c r="M194" s="62">
        <f>'AGS 2018 scenario'!M194-'Baseline GMFM 2018'!M194</f>
        <v>0</v>
      </c>
      <c r="N194" s="62">
        <f>'AGS 2018 scenario'!N194-'Baseline GMFM 2018'!N194</f>
        <v>0</v>
      </c>
      <c r="O194" s="62">
        <f>'AGS 2018 scenario'!O194-'Baseline GMFM 2018'!O194</f>
        <v>0</v>
      </c>
      <c r="P194" s="62">
        <f>'AGS 2018 scenario'!P194-'Baseline GMFM 2018'!P194</f>
        <v>0</v>
      </c>
      <c r="Q194" s="62">
        <f>'AGS 2018 scenario'!Q194-'Baseline GMFM 2018'!Q194</f>
        <v>0</v>
      </c>
      <c r="R194" s="62">
        <f>'AGS 2018 scenario'!R194-'Baseline GMFM 2018'!R194</f>
        <v>0</v>
      </c>
      <c r="S194" s="62">
        <f>'AGS 2018 scenario'!S194-'Baseline GMFM 2018'!S194</f>
        <v>0</v>
      </c>
      <c r="T194" s="62">
        <f>'AGS 2018 scenario'!T194-'Baseline GMFM 2018'!T194</f>
        <v>0</v>
      </c>
      <c r="U194" s="62">
        <f>'AGS 2018 scenario'!U194-'Baseline GMFM 2018'!U194</f>
        <v>0</v>
      </c>
      <c r="V194" s="62">
        <f>'AGS 2018 scenario'!V194-'Baseline GMFM 2018'!V194</f>
        <v>0</v>
      </c>
      <c r="W194" s="62">
        <f>'AGS 2018 scenario'!W194-'Baseline GMFM 2018'!W194</f>
        <v>0</v>
      </c>
      <c r="X194" s="62">
        <f>'AGS 2018 scenario'!X194-'Baseline GMFM 2018'!X194</f>
        <v>0</v>
      </c>
      <c r="Y194" s="62">
        <f>'AGS 2018 scenario'!Y194-'Baseline GMFM 2018'!Y194</f>
        <v>0</v>
      </c>
      <c r="Z194" s="62">
        <f>'AGS 2018 scenario'!Z194-'Baseline GMFM 2018'!Z194</f>
        <v>0</v>
      </c>
      <c r="AA194" s="62">
        <f>'AGS 2018 scenario'!AA194-'Baseline GMFM 2018'!AA194</f>
        <v>0</v>
      </c>
      <c r="AB194" s="116">
        <f>'AGS 2018 scenario'!AB194-'Baseline GMFM 2018'!AB194</f>
        <v>0</v>
      </c>
      <c r="AC194" s="62">
        <f>'AGS 2018 scenario'!AC194-'Baseline GMFM 2018'!AC194</f>
        <v>0</v>
      </c>
      <c r="AD194" s="62">
        <f>'AGS 2018 scenario'!AD194-'Baseline GMFM 2018'!AD194</f>
        <v>0.41289037882631874</v>
      </c>
      <c r="AE194" s="62">
        <f>'AGS 2018 scenario'!AE194-'Baseline GMFM 2018'!AE194</f>
        <v>1.0677683452676092</v>
      </c>
      <c r="AF194" s="62">
        <f>'AGS 2018 scenario'!AF194-'Baseline GMFM 2018'!AF194</f>
        <v>1.8741781340054331</v>
      </c>
      <c r="AG194" s="62">
        <f>'AGS 2018 scenario'!AG194-'Baseline GMFM 2018'!AG194</f>
        <v>2.9973537893290541</v>
      </c>
      <c r="AH194" s="62">
        <f>'AGS 2018 scenario'!AH194-'Baseline GMFM 2018'!AH194</f>
        <v>4.303556887593686</v>
      </c>
      <c r="AI194" s="62">
        <f>'AGS 2018 scenario'!AI194-'Baseline GMFM 2018'!AI194</f>
        <v>5.7884852045136768</v>
      </c>
      <c r="AJ194" s="62">
        <f>'AGS 2018 scenario'!AJ194-'Baseline GMFM 2018'!AJ194</f>
        <v>7.4490483785100423</v>
      </c>
      <c r="AK194" s="62">
        <f>'AGS 2018 scenario'!AK194-'Baseline GMFM 2018'!AK194</f>
        <v>9.4679576320276055</v>
      </c>
      <c r="AL194" s="62">
        <f>'AGS 2018 scenario'!AL194-'Baseline GMFM 2018'!AL194</f>
        <v>11.998254472439385</v>
      </c>
      <c r="AM194" s="62">
        <f>'AGS 2018 scenario'!AM194-'Baseline GMFM 2018'!AM194</f>
        <v>15.383838330179742</v>
      </c>
      <c r="AN194" s="62">
        <f>'AGS 2018 scenario'!AN194-'Baseline GMFM 2018'!AN194</f>
        <v>19.298820293097947</v>
      </c>
      <c r="AO194" s="62">
        <f>'AGS 2018 scenario'!AO194-'Baseline GMFM 2018'!AO194</f>
        <v>23.766295204137577</v>
      </c>
      <c r="AP194" s="62">
        <f>'AGS 2018 scenario'!AP194-'Baseline GMFM 2018'!AP194</f>
        <v>28.614428401119994</v>
      </c>
      <c r="AQ194" s="62">
        <f>'AGS 2018 scenario'!AQ194-'Baseline GMFM 2018'!AQ194</f>
        <v>34.044415486166258</v>
      </c>
      <c r="AR194" s="62">
        <f>'AGS 2018 scenario'!AR194-'Baseline GMFM 2018'!AR194</f>
        <v>39.727414858196312</v>
      </c>
      <c r="AS194" s="62">
        <f>'AGS 2018 scenario'!AS194-'Baseline GMFM 2018'!AS194</f>
        <v>45.663104924267259</v>
      </c>
      <c r="AT194" s="62">
        <f>'AGS 2018 scenario'!AT194-'Baseline GMFM 2018'!AT194</f>
        <v>52.199032044438582</v>
      </c>
      <c r="AU194" s="62">
        <f>'AGS 2018 scenario'!AU194-'Baseline GMFM 2018'!AU194</f>
        <v>59.176038910906186</v>
      </c>
      <c r="AV194" s="62">
        <f>'AGS 2018 scenario'!AV194-'Baseline GMFM 2018'!AV194</f>
        <v>66.69539465284538</v>
      </c>
      <c r="AW194" s="62">
        <f>'AGS 2018 scenario'!AW194-'Baseline GMFM 2018'!AW194</f>
        <v>74.991960768574017</v>
      </c>
      <c r="AX194" s="62">
        <f>'AGS 2018 scenario'!AX194-'Baseline GMFM 2018'!AX194</f>
        <v>84.266373269643736</v>
      </c>
      <c r="AY194" s="67">
        <f>'AGS 2018 scenario'!AY194-'Baseline GMFM 2018'!AY194</f>
        <v>83.853482890817418</v>
      </c>
      <c r="AZ194" s="75">
        <f>'AGS 2018 scenario'!AZ194-'Baseline GMFM 2018'!AZ194</f>
        <v>0.12448068806008572</v>
      </c>
      <c r="BA194" s="76">
        <f>'AGS 2018 scenario'!BA194-'Baseline GMFM 2018'!BA194</f>
        <v>3.8546794139397988E-3</v>
      </c>
      <c r="BB194" s="67">
        <f>'AGS 2018 scenario'!BB194-'Baseline GMFM 2018'!BB194</f>
        <v>74.991960768574017</v>
      </c>
      <c r="BC194" s="75">
        <f>'AGS 2018 scenario'!BC194-'Baseline GMFM 2018'!BC194</f>
        <v>0.1123965065947462</v>
      </c>
      <c r="BD194" s="75">
        <f>'AGS 2018 scenario'!BD194-'Baseline GMFM 2018'!BD194</f>
        <v>3.5460728918201845E-3</v>
      </c>
      <c r="BE194" s="67">
        <f>'AGS 2018 scenario'!BE194-'Baseline GMFM 2018'!BE194</f>
        <v>66.69539465284538</v>
      </c>
      <c r="BF194" s="75">
        <f>'AGS 2018 scenario'!BF194-'Baseline GMFM 2018'!BF194</f>
        <v>0.10876365290558498</v>
      </c>
      <c r="BG194" s="76">
        <f>'AGS 2018 scenario'!BG194-'Baseline GMFM 2018'!BG194</f>
        <v>3.2457843015045729E-3</v>
      </c>
      <c r="BH194" s="106">
        <f>'AGS 2018 scenario'!BH194-'Baseline GMFM 2018'!BH194</f>
        <v>59.176038910906186</v>
      </c>
      <c r="BI194" s="75">
        <f>'AGS 2018 scenario'!BI194-'Baseline GMFM 2018'!BI194</f>
        <v>0.10838860687855112</v>
      </c>
      <c r="BJ194" s="76">
        <f>'AGS 2018 scenario'!BJ194-'Baseline GMFM 2018'!BJ194</f>
        <v>2.9684933735967256E-3</v>
      </c>
      <c r="BK194" s="106">
        <f>'AGS 2018 scenario'!BK194-'Baseline GMFM 2018'!BK194</f>
        <v>74.579070389747699</v>
      </c>
      <c r="BL194" s="75">
        <f>'AGS 2018 scenario'!BL194-'Baseline GMFM 2018'!BL194</f>
        <v>0.11069435242139891</v>
      </c>
      <c r="BM194" s="76">
        <f>'AGS 2018 scenario'!BM194-'Baseline GMFM 2018'!BM194</f>
        <v>3.7030355660592207E-3</v>
      </c>
    </row>
    <row r="195" spans="1:65" x14ac:dyDescent="0.2">
      <c r="A195" s="51" t="s">
        <v>50</v>
      </c>
      <c r="B195" s="51" t="s">
        <v>149</v>
      </c>
      <c r="C195" s="62">
        <f>'AGS 2018 scenario'!C195-'Baseline GMFM 2018'!C195</f>
        <v>0</v>
      </c>
      <c r="D195" s="62">
        <f>'AGS 2018 scenario'!D195-'Baseline GMFM 2018'!D195</f>
        <v>0</v>
      </c>
      <c r="E195" s="62">
        <f>'AGS 2018 scenario'!E195-'Baseline GMFM 2018'!E195</f>
        <v>0</v>
      </c>
      <c r="F195" s="62">
        <f>'AGS 2018 scenario'!F195-'Baseline GMFM 2018'!F195</f>
        <v>0</v>
      </c>
      <c r="G195" s="62">
        <f>'AGS 2018 scenario'!G195-'Baseline GMFM 2018'!G195</f>
        <v>0</v>
      </c>
      <c r="H195" s="62">
        <f>'AGS 2018 scenario'!H195-'Baseline GMFM 2018'!H195</f>
        <v>0</v>
      </c>
      <c r="I195" s="62">
        <f>'AGS 2018 scenario'!I195-'Baseline GMFM 2018'!I195</f>
        <v>0</v>
      </c>
      <c r="J195" s="62">
        <f>'AGS 2018 scenario'!J195-'Baseline GMFM 2018'!J195</f>
        <v>0</v>
      </c>
      <c r="K195" s="62">
        <f>'AGS 2018 scenario'!K195-'Baseline GMFM 2018'!K195</f>
        <v>0</v>
      </c>
      <c r="L195" s="62">
        <f>'AGS 2018 scenario'!L195-'Baseline GMFM 2018'!L195</f>
        <v>0</v>
      </c>
      <c r="M195" s="62">
        <f>'AGS 2018 scenario'!M195-'Baseline GMFM 2018'!M195</f>
        <v>0</v>
      </c>
      <c r="N195" s="62">
        <f>'AGS 2018 scenario'!N195-'Baseline GMFM 2018'!N195</f>
        <v>0</v>
      </c>
      <c r="O195" s="62">
        <f>'AGS 2018 scenario'!O195-'Baseline GMFM 2018'!O195</f>
        <v>0</v>
      </c>
      <c r="P195" s="62">
        <f>'AGS 2018 scenario'!P195-'Baseline GMFM 2018'!P195</f>
        <v>0</v>
      </c>
      <c r="Q195" s="62">
        <f>'AGS 2018 scenario'!Q195-'Baseline GMFM 2018'!Q195</f>
        <v>0</v>
      </c>
      <c r="R195" s="62">
        <f>'AGS 2018 scenario'!R195-'Baseline GMFM 2018'!R195</f>
        <v>0</v>
      </c>
      <c r="S195" s="62">
        <f>'AGS 2018 scenario'!S195-'Baseline GMFM 2018'!S195</f>
        <v>0</v>
      </c>
      <c r="T195" s="62">
        <f>'AGS 2018 scenario'!T195-'Baseline GMFM 2018'!T195</f>
        <v>0</v>
      </c>
      <c r="U195" s="62">
        <f>'AGS 2018 scenario'!U195-'Baseline GMFM 2018'!U195</f>
        <v>0</v>
      </c>
      <c r="V195" s="62">
        <f>'AGS 2018 scenario'!V195-'Baseline GMFM 2018'!V195</f>
        <v>0</v>
      </c>
      <c r="W195" s="62">
        <f>'AGS 2018 scenario'!W195-'Baseline GMFM 2018'!W195</f>
        <v>0</v>
      </c>
      <c r="X195" s="62">
        <f>'AGS 2018 scenario'!X195-'Baseline GMFM 2018'!X195</f>
        <v>0</v>
      </c>
      <c r="Y195" s="62">
        <f>'AGS 2018 scenario'!Y195-'Baseline GMFM 2018'!Y195</f>
        <v>0</v>
      </c>
      <c r="Z195" s="62">
        <f>'AGS 2018 scenario'!Z195-'Baseline GMFM 2018'!Z195</f>
        <v>0</v>
      </c>
      <c r="AA195" s="62">
        <f>'AGS 2018 scenario'!AA195-'Baseline GMFM 2018'!AA195</f>
        <v>0</v>
      </c>
      <c r="AB195" s="116">
        <f>'AGS 2018 scenario'!AB195-'Baseline GMFM 2018'!AB195</f>
        <v>0</v>
      </c>
      <c r="AC195" s="62">
        <f>'AGS 2018 scenario'!AC195-'Baseline GMFM 2018'!AC195</f>
        <v>0</v>
      </c>
      <c r="AD195" s="62">
        <f>'AGS 2018 scenario'!AD195-'Baseline GMFM 2018'!AD195</f>
        <v>7.6784012202551821E-2</v>
      </c>
      <c r="AE195" s="62">
        <f>'AGS 2018 scenario'!AE195-'Baseline GMFM 2018'!AE195</f>
        <v>0.20016938941444096</v>
      </c>
      <c r="AF195" s="62">
        <f>'AGS 2018 scenario'!AF195-'Baseline GMFM 2018'!AF195</f>
        <v>0.35476734241819941</v>
      </c>
      <c r="AG195" s="62">
        <f>'AGS 2018 scenario'!AG195-'Baseline GMFM 2018'!AG195</f>
        <v>0.57158651631471002</v>
      </c>
      <c r="AH195" s="62">
        <f>'AGS 2018 scenario'!AH195-'Baseline GMFM 2018'!AH195</f>
        <v>0.81993044562659634</v>
      </c>
      <c r="AI195" s="62">
        <f>'AGS 2018 scenario'!AI195-'Baseline GMFM 2018'!AI195</f>
        <v>1.099938465271407</v>
      </c>
      <c r="AJ195" s="62">
        <f>'AGS 2018 scenario'!AJ195-'Baseline GMFM 2018'!AJ195</f>
        <v>1.4117413239164307</v>
      </c>
      <c r="AK195" s="62">
        <f>'AGS 2018 scenario'!AK195-'Baseline GMFM 2018'!AK195</f>
        <v>1.7865456459203415</v>
      </c>
      <c r="AL195" s="62">
        <f>'AGS 2018 scenario'!AL195-'Baseline GMFM 2018'!AL195</f>
        <v>2.2557912000684155</v>
      </c>
      <c r="AM195" s="62">
        <f>'AGS 2018 scenario'!AM195-'Baseline GMFM 2018'!AM195</f>
        <v>2.8820578051581833</v>
      </c>
      <c r="AN195" s="62">
        <f>'AGS 2018 scenario'!AN195-'Baseline GMFM 2018'!AN195</f>
        <v>3.6036027237059898</v>
      </c>
      <c r="AO195" s="62">
        <f>'AGS 2018 scenario'!AO195-'Baseline GMFM 2018'!AO195</f>
        <v>4.420737839254798</v>
      </c>
      <c r="AP195" s="62">
        <f>'AGS 2018 scenario'!AP195-'Baseline GMFM 2018'!AP195</f>
        <v>5.3027297659336909</v>
      </c>
      <c r="AQ195" s="62">
        <f>'AGS 2018 scenario'!AQ195-'Baseline GMFM 2018'!AQ195</f>
        <v>6.2812561256087065</v>
      </c>
      <c r="AR195" s="62">
        <f>'AGS 2018 scenario'!AR195-'Baseline GMFM 2018'!AR195</f>
        <v>7.2939547112582659</v>
      </c>
      <c r="AS195" s="62">
        <f>'AGS 2018 scenario'!AS195-'Baseline GMFM 2018'!AS195</f>
        <v>8.3408310313243419</v>
      </c>
      <c r="AT195" s="62">
        <f>'AGS 2018 scenario'!AT195-'Baseline GMFM 2018'!AT195</f>
        <v>9.4850187798383558</v>
      </c>
      <c r="AU195" s="62">
        <f>'AGS 2018 scenario'!AU195-'Baseline GMFM 2018'!AU195</f>
        <v>10.695252296949548</v>
      </c>
      <c r="AV195" s="62">
        <f>'AGS 2018 scenario'!AV195-'Baseline GMFM 2018'!AV195</f>
        <v>11.987645787165093</v>
      </c>
      <c r="AW195" s="62">
        <f>'AGS 2018 scenario'!AW195-'Baseline GMFM 2018'!AW195</f>
        <v>16.258722526537895</v>
      </c>
      <c r="AX195" s="62">
        <f>'AGS 2018 scenario'!AX195-'Baseline GMFM 2018'!AX195</f>
        <v>24.488836069094759</v>
      </c>
      <c r="AY195" s="67">
        <f>'AGS 2018 scenario'!AY195-'Baseline GMFM 2018'!AY195</f>
        <v>24.412052056892207</v>
      </c>
      <c r="AZ195" s="75">
        <f>'AGS 2018 scenario'!AZ195-'Baseline GMFM 2018'!AZ195</f>
        <v>2.7447053471858496E-3</v>
      </c>
      <c r="BA195" s="76">
        <f>'AGS 2018 scenario'!BA195-'Baseline GMFM 2018'!BA195</f>
        <v>9.5300021903721444E-5</v>
      </c>
      <c r="BB195" s="67">
        <f>'AGS 2018 scenario'!BB195-'Baseline GMFM 2018'!BB195</f>
        <v>16.258722526537895</v>
      </c>
      <c r="BC195" s="75">
        <f>'AGS 2018 scenario'!BC195-'Baseline GMFM 2018'!BC195</f>
        <v>1.8693319954798948E-3</v>
      </c>
      <c r="BD195" s="75">
        <f>'AGS 2018 scenario'!BD195-'Baseline GMFM 2018'!BD195</f>
        <v>6.4601971517586065E-5</v>
      </c>
      <c r="BE195" s="67">
        <f>'AGS 2018 scenario'!BE195-'Baseline GMFM 2018'!BE195</f>
        <v>11.987645787165093</v>
      </c>
      <c r="BF195" s="75">
        <f>'AGS 2018 scenario'!BF195-'Baseline GMFM 2018'!BF195</f>
        <v>1.4351288681763164E-3</v>
      </c>
      <c r="BG195" s="76">
        <f>'AGS 2018 scenario'!BG195-'Baseline GMFM 2018'!BG195</f>
        <v>4.8462509371960394E-5</v>
      </c>
      <c r="BH195" s="106">
        <f>'AGS 2018 scenario'!BH195-'Baseline GMFM 2018'!BH195</f>
        <v>10.695252296950457</v>
      </c>
      <c r="BI195" s="75">
        <f>'AGS 2018 scenario'!BI195-'Baseline GMFM 2018'!BI195</f>
        <v>1.3070660556843139E-3</v>
      </c>
      <c r="BJ195" s="76">
        <f>'AGS 2018 scenario'!BJ195-'Baseline GMFM 2018'!BJ195</f>
        <v>4.3953050106626534E-5</v>
      </c>
      <c r="BK195" s="106">
        <f>'AGS 2018 scenario'!BK195-'Baseline GMFM 2018'!BK195</f>
        <v>16.181938514335343</v>
      </c>
      <c r="BL195" s="75">
        <f>'AGS 2018 scenario'!BL195-'Baseline GMFM 2018'!BL195</f>
        <v>1.8182108101987282E-3</v>
      </c>
      <c r="BM195" s="76">
        <f>'AGS 2018 scenario'!BM195-'Baseline GMFM 2018'!BM195</f>
        <v>6.7532978663242815E-5</v>
      </c>
    </row>
    <row r="196" spans="1:65" x14ac:dyDescent="0.2">
      <c r="A196" s="51" t="s">
        <v>51</v>
      </c>
      <c r="B196" s="51" t="s">
        <v>149</v>
      </c>
      <c r="C196" s="62">
        <f>'AGS 2018 scenario'!C196-'Baseline GMFM 2018'!C196</f>
        <v>0</v>
      </c>
      <c r="D196" s="62">
        <f>'AGS 2018 scenario'!D196-'Baseline GMFM 2018'!D196</f>
        <v>0</v>
      </c>
      <c r="E196" s="62">
        <f>'AGS 2018 scenario'!E196-'Baseline GMFM 2018'!E196</f>
        <v>0</v>
      </c>
      <c r="F196" s="62">
        <f>'AGS 2018 scenario'!F196-'Baseline GMFM 2018'!F196</f>
        <v>0</v>
      </c>
      <c r="G196" s="62">
        <f>'AGS 2018 scenario'!G196-'Baseline GMFM 2018'!G196</f>
        <v>0</v>
      </c>
      <c r="H196" s="62">
        <f>'AGS 2018 scenario'!H196-'Baseline GMFM 2018'!H196</f>
        <v>0</v>
      </c>
      <c r="I196" s="62">
        <f>'AGS 2018 scenario'!I196-'Baseline GMFM 2018'!I196</f>
        <v>0</v>
      </c>
      <c r="J196" s="62">
        <f>'AGS 2018 scenario'!J196-'Baseline GMFM 2018'!J196</f>
        <v>0</v>
      </c>
      <c r="K196" s="62">
        <f>'AGS 2018 scenario'!K196-'Baseline GMFM 2018'!K196</f>
        <v>0</v>
      </c>
      <c r="L196" s="62">
        <f>'AGS 2018 scenario'!L196-'Baseline GMFM 2018'!L196</f>
        <v>0</v>
      </c>
      <c r="M196" s="62">
        <f>'AGS 2018 scenario'!M196-'Baseline GMFM 2018'!M196</f>
        <v>0</v>
      </c>
      <c r="N196" s="62">
        <f>'AGS 2018 scenario'!N196-'Baseline GMFM 2018'!N196</f>
        <v>0</v>
      </c>
      <c r="O196" s="62">
        <f>'AGS 2018 scenario'!O196-'Baseline GMFM 2018'!O196</f>
        <v>0</v>
      </c>
      <c r="P196" s="62">
        <f>'AGS 2018 scenario'!P196-'Baseline GMFM 2018'!P196</f>
        <v>0</v>
      </c>
      <c r="Q196" s="62">
        <f>'AGS 2018 scenario'!Q196-'Baseline GMFM 2018'!Q196</f>
        <v>0</v>
      </c>
      <c r="R196" s="62">
        <f>'AGS 2018 scenario'!R196-'Baseline GMFM 2018'!R196</f>
        <v>0</v>
      </c>
      <c r="S196" s="62">
        <f>'AGS 2018 scenario'!S196-'Baseline GMFM 2018'!S196</f>
        <v>0</v>
      </c>
      <c r="T196" s="62">
        <f>'AGS 2018 scenario'!T196-'Baseline GMFM 2018'!T196</f>
        <v>0</v>
      </c>
      <c r="U196" s="62">
        <f>'AGS 2018 scenario'!U196-'Baseline GMFM 2018'!U196</f>
        <v>0</v>
      </c>
      <c r="V196" s="62">
        <f>'AGS 2018 scenario'!V196-'Baseline GMFM 2018'!V196</f>
        <v>0</v>
      </c>
      <c r="W196" s="62">
        <f>'AGS 2018 scenario'!W196-'Baseline GMFM 2018'!W196</f>
        <v>0</v>
      </c>
      <c r="X196" s="62">
        <f>'AGS 2018 scenario'!X196-'Baseline GMFM 2018'!X196</f>
        <v>0</v>
      </c>
      <c r="Y196" s="62">
        <f>'AGS 2018 scenario'!Y196-'Baseline GMFM 2018'!Y196</f>
        <v>0</v>
      </c>
      <c r="Z196" s="62">
        <f>'AGS 2018 scenario'!Z196-'Baseline GMFM 2018'!Z196</f>
        <v>0</v>
      </c>
      <c r="AA196" s="62">
        <f>'AGS 2018 scenario'!AA196-'Baseline GMFM 2018'!AA196</f>
        <v>0</v>
      </c>
      <c r="AB196" s="116">
        <f>'AGS 2018 scenario'!AB196-'Baseline GMFM 2018'!AB196</f>
        <v>0</v>
      </c>
      <c r="AC196" s="62">
        <f>'AGS 2018 scenario'!AC196-'Baseline GMFM 2018'!AC196</f>
        <v>0</v>
      </c>
      <c r="AD196" s="62">
        <f>'AGS 2018 scenario'!AD196-'Baseline GMFM 2018'!AD196</f>
        <v>2.814502602020184</v>
      </c>
      <c r="AE196" s="62">
        <f>'AGS 2018 scenario'!AE196-'Baseline GMFM 2018'!AE196</f>
        <v>7.4557227161553783</v>
      </c>
      <c r="AF196" s="62">
        <f>'AGS 2018 scenario'!AF196-'Baseline GMFM 2018'!AF196</f>
        <v>13.441030397209488</v>
      </c>
      <c r="AG196" s="62">
        <f>'AGS 2018 scenario'!AG196-'Baseline GMFM 2018'!AG196</f>
        <v>21.996280374608887</v>
      </c>
      <c r="AH196" s="62">
        <f>'AGS 2018 scenario'!AH196-'Baseline GMFM 2018'!AH196</f>
        <v>31.838180195439236</v>
      </c>
      <c r="AI196" s="62">
        <f>'AGS 2018 scenario'!AI196-'Baseline GMFM 2018'!AI196</f>
        <v>42.974642767032037</v>
      </c>
      <c r="AJ196" s="62">
        <f>'AGS 2018 scenario'!AJ196-'Baseline GMFM 2018'!AJ196</f>
        <v>55.480039348178252</v>
      </c>
      <c r="AK196" s="62">
        <f>'AGS 2018 scenario'!AK196-'Baseline GMFM 2018'!AK196</f>
        <v>70.579299008188173</v>
      </c>
      <c r="AL196" s="62">
        <f>'AGS 2018 scenario'!AL196-'Baseline GMFM 2018'!AL196</f>
        <v>89.558578677987043</v>
      </c>
      <c r="AM196" s="62">
        <f>'AGS 2018 scenario'!AM196-'Baseline GMFM 2018'!AM196</f>
        <v>114.96750568425932</v>
      </c>
      <c r="AN196" s="62">
        <f>'AGS 2018 scenario'!AN196-'Baseline GMFM 2018'!AN196</f>
        <v>144.41379419146961</v>
      </c>
      <c r="AO196" s="62">
        <f>'AGS 2018 scenario'!AO196-'Baseline GMFM 2018'!AO196</f>
        <v>177.95627119571373</v>
      </c>
      <c r="AP196" s="62">
        <f>'AGS 2018 scenario'!AP196-'Baseline GMFM 2018'!AP196</f>
        <v>214.39345074195535</v>
      </c>
      <c r="AQ196" s="62">
        <f>'AGS 2018 scenario'!AQ196-'Baseline GMFM 2018'!AQ196</f>
        <v>255.03466232819619</v>
      </c>
      <c r="AR196" s="62">
        <f>'AGS 2018 scenario'!AR196-'Baseline GMFM 2018'!AR196</f>
        <v>297.3626923904726</v>
      </c>
      <c r="AS196" s="62">
        <f>'AGS 2018 scenario'!AS196-'Baseline GMFM 2018'!AS196</f>
        <v>341.36156456856133</v>
      </c>
      <c r="AT196" s="62">
        <f>'AGS 2018 scenario'!AT196-'Baseline GMFM 2018'!AT196</f>
        <v>389.65030850476523</v>
      </c>
      <c r="AU196" s="62">
        <f>'AGS 2018 scenario'!AU196-'Baseline GMFM 2018'!AU196</f>
        <v>440.95113795531552</v>
      </c>
      <c r="AV196" s="62">
        <f>'AGS 2018 scenario'!AV196-'Baseline GMFM 2018'!AV196</f>
        <v>495.94212989029938</v>
      </c>
      <c r="AW196" s="62">
        <f>'AGS 2018 scenario'!AW196-'Baseline GMFM 2018'!AW196</f>
        <v>554.60601656850986</v>
      </c>
      <c r="AX196" s="62">
        <f>'AGS 2018 scenario'!AX196-'Baseline GMFM 2018'!AX196</f>
        <v>617.79721490588145</v>
      </c>
      <c r="AY196" s="67">
        <f>'AGS 2018 scenario'!AY196-'Baseline GMFM 2018'!AY196</f>
        <v>614.98271230386126</v>
      </c>
      <c r="AZ196" s="75">
        <f>'AGS 2018 scenario'!AZ196-'Baseline GMFM 2018'!AZ196</f>
        <v>0.30768913932859021</v>
      </c>
      <c r="BA196" s="76">
        <f>'AGS 2018 scenario'!BA196-'Baseline GMFM 2018'!BA196</f>
        <v>8.704062170343585E-3</v>
      </c>
      <c r="BB196" s="67">
        <f>'AGS 2018 scenario'!BB196-'Baseline GMFM 2018'!BB196</f>
        <v>554.60601656850986</v>
      </c>
      <c r="BC196" s="75">
        <f>'AGS 2018 scenario'!BC196-'Baseline GMFM 2018'!BC196</f>
        <v>0.29058674547345575</v>
      </c>
      <c r="BD196" s="75">
        <f>'AGS 2018 scenario'!BD196-'Baseline GMFM 2018'!BD196</f>
        <v>8.0995224880517913E-3</v>
      </c>
      <c r="BE196" s="67">
        <f>'AGS 2018 scenario'!BE196-'Baseline GMFM 2018'!BE196</f>
        <v>495.94212989029938</v>
      </c>
      <c r="BF196" s="75">
        <f>'AGS 2018 scenario'!BF196-'Baseline GMFM 2018'!BF196</f>
        <v>0.28120946079182141</v>
      </c>
      <c r="BG196" s="76">
        <f>'AGS 2018 scenario'!BG196-'Baseline GMFM 2018'!BG196</f>
        <v>7.4597441434205436E-3</v>
      </c>
      <c r="BH196" s="106">
        <f>'AGS 2018 scenario'!BH196-'Baseline GMFM 2018'!BH196</f>
        <v>440.95113795531574</v>
      </c>
      <c r="BI196" s="75">
        <f>'AGS 2018 scenario'!BI196-'Baseline GMFM 2018'!BI196</f>
        <v>0.2472060867398852</v>
      </c>
      <c r="BJ196" s="76">
        <f>'AGS 2018 scenario'!BJ196-'Baseline GMFM 2018'!BJ196</f>
        <v>6.8016769106784558E-3</v>
      </c>
      <c r="BK196" s="106">
        <f>'AGS 2018 scenario'!BK196-'Baseline GMFM 2018'!BK196</f>
        <v>551.79151396648967</v>
      </c>
      <c r="BL196" s="75">
        <f>'AGS 2018 scenario'!BL196-'Baseline GMFM 2018'!BL196</f>
        <v>0.27602244753119631</v>
      </c>
      <c r="BM196" s="76">
        <f>'AGS 2018 scenario'!BM196-'Baseline GMFM 2018'!BM196</f>
        <v>8.4439169288061944E-3</v>
      </c>
    </row>
    <row r="197" spans="1:65" x14ac:dyDescent="0.2">
      <c r="A197" s="51" t="s">
        <v>52</v>
      </c>
      <c r="B197" s="51" t="s">
        <v>149</v>
      </c>
      <c r="C197" s="62">
        <f>'AGS 2018 scenario'!C197-'Baseline GMFM 2018'!C197</f>
        <v>0</v>
      </c>
      <c r="D197" s="62">
        <f>'AGS 2018 scenario'!D197-'Baseline GMFM 2018'!D197</f>
        <v>0</v>
      </c>
      <c r="E197" s="62">
        <f>'AGS 2018 scenario'!E197-'Baseline GMFM 2018'!E197</f>
        <v>0</v>
      </c>
      <c r="F197" s="62">
        <f>'AGS 2018 scenario'!F197-'Baseline GMFM 2018'!F197</f>
        <v>0</v>
      </c>
      <c r="G197" s="62">
        <f>'AGS 2018 scenario'!G197-'Baseline GMFM 2018'!G197</f>
        <v>0</v>
      </c>
      <c r="H197" s="62">
        <f>'AGS 2018 scenario'!H197-'Baseline GMFM 2018'!H197</f>
        <v>0</v>
      </c>
      <c r="I197" s="62">
        <f>'AGS 2018 scenario'!I197-'Baseline GMFM 2018'!I197</f>
        <v>0</v>
      </c>
      <c r="J197" s="62">
        <f>'AGS 2018 scenario'!J197-'Baseline GMFM 2018'!J197</f>
        <v>0</v>
      </c>
      <c r="K197" s="62">
        <f>'AGS 2018 scenario'!K197-'Baseline GMFM 2018'!K197</f>
        <v>0</v>
      </c>
      <c r="L197" s="62">
        <f>'AGS 2018 scenario'!L197-'Baseline GMFM 2018'!L197</f>
        <v>0</v>
      </c>
      <c r="M197" s="62">
        <f>'AGS 2018 scenario'!M197-'Baseline GMFM 2018'!M197</f>
        <v>0</v>
      </c>
      <c r="N197" s="62">
        <f>'AGS 2018 scenario'!N197-'Baseline GMFM 2018'!N197</f>
        <v>0</v>
      </c>
      <c r="O197" s="62">
        <f>'AGS 2018 scenario'!O197-'Baseline GMFM 2018'!O197</f>
        <v>0</v>
      </c>
      <c r="P197" s="62">
        <f>'AGS 2018 scenario'!P197-'Baseline GMFM 2018'!P197</f>
        <v>0</v>
      </c>
      <c r="Q197" s="62">
        <f>'AGS 2018 scenario'!Q197-'Baseline GMFM 2018'!Q197</f>
        <v>0</v>
      </c>
      <c r="R197" s="62">
        <f>'AGS 2018 scenario'!R197-'Baseline GMFM 2018'!R197</f>
        <v>0</v>
      </c>
      <c r="S197" s="62">
        <f>'AGS 2018 scenario'!S197-'Baseline GMFM 2018'!S197</f>
        <v>0</v>
      </c>
      <c r="T197" s="62">
        <f>'AGS 2018 scenario'!T197-'Baseline GMFM 2018'!T197</f>
        <v>0</v>
      </c>
      <c r="U197" s="62">
        <f>'AGS 2018 scenario'!U197-'Baseline GMFM 2018'!U197</f>
        <v>0</v>
      </c>
      <c r="V197" s="62">
        <f>'AGS 2018 scenario'!V197-'Baseline GMFM 2018'!V197</f>
        <v>0</v>
      </c>
      <c r="W197" s="62">
        <f>'AGS 2018 scenario'!W197-'Baseline GMFM 2018'!W197</f>
        <v>0</v>
      </c>
      <c r="X197" s="62">
        <f>'AGS 2018 scenario'!X197-'Baseline GMFM 2018'!X197</f>
        <v>0</v>
      </c>
      <c r="Y197" s="62">
        <f>'AGS 2018 scenario'!Y197-'Baseline GMFM 2018'!Y197</f>
        <v>0</v>
      </c>
      <c r="Z197" s="62">
        <f>'AGS 2018 scenario'!Z197-'Baseline GMFM 2018'!Z197</f>
        <v>0</v>
      </c>
      <c r="AA197" s="62">
        <f>'AGS 2018 scenario'!AA197-'Baseline GMFM 2018'!AA197</f>
        <v>0</v>
      </c>
      <c r="AB197" s="116">
        <f>'AGS 2018 scenario'!AB197-'Baseline GMFM 2018'!AB197</f>
        <v>0</v>
      </c>
      <c r="AC197" s="62">
        <f>'AGS 2018 scenario'!AC197-'Baseline GMFM 2018'!AC197</f>
        <v>0</v>
      </c>
      <c r="AD197" s="62">
        <f>'AGS 2018 scenario'!AD197-'Baseline GMFM 2018'!AD197</f>
        <v>0.77859916627767234</v>
      </c>
      <c r="AE197" s="62">
        <f>'AGS 2018 scenario'!AE197-'Baseline GMFM 2018'!AE197</f>
        <v>2.0559767530687623</v>
      </c>
      <c r="AF197" s="62">
        <f>'AGS 2018 scenario'!AF197-'Baseline GMFM 2018'!AF197</f>
        <v>3.6894937891427162</v>
      </c>
      <c r="AG197" s="62">
        <f>'AGS 2018 scenario'!AG197-'Baseline GMFM 2018'!AG197</f>
        <v>6.0194039489015267</v>
      </c>
      <c r="AH197" s="62">
        <f>'AGS 2018 scenario'!AH197-'Baseline GMFM 2018'!AH197</f>
        <v>8.7331922309124366</v>
      </c>
      <c r="AI197" s="62">
        <f>'AGS 2018 scenario'!AI197-'Baseline GMFM 2018'!AI197</f>
        <v>11.821991949152334</v>
      </c>
      <c r="AJ197" s="62">
        <f>'AGS 2018 scenario'!AJ197-'Baseline GMFM 2018'!AJ197</f>
        <v>15.3058404838564</v>
      </c>
      <c r="AK197" s="62">
        <f>'AGS 2018 scenario'!AK197-'Baseline GMFM 2018'!AK197</f>
        <v>19.535261136525605</v>
      </c>
      <c r="AL197" s="62">
        <f>'AGS 2018 scenario'!AL197-'Baseline GMFM 2018'!AL197</f>
        <v>24.874600421549985</v>
      </c>
      <c r="AM197" s="62">
        <f>'AGS 2018 scenario'!AM197-'Baseline GMFM 2018'!AM197</f>
        <v>32.039341844305682</v>
      </c>
      <c r="AN197" s="62">
        <f>'AGS 2018 scenario'!AN197-'Baseline GMFM 2018'!AN197</f>
        <v>40.378752087260182</v>
      </c>
      <c r="AO197" s="62">
        <f>'AGS 2018 scenario'!AO197-'Baseline GMFM 2018'!AO197</f>
        <v>49.918794077534585</v>
      </c>
      <c r="AP197" s="62">
        <f>'AGS 2018 scenario'!AP197-'Baseline GMFM 2018'!AP197</f>
        <v>60.324648000893376</v>
      </c>
      <c r="AQ197" s="62">
        <f>'AGS 2018 scenario'!AQ197-'Baseline GMFM 2018'!AQ197</f>
        <v>72.006248140536627</v>
      </c>
      <c r="AR197" s="62">
        <f>'AGS 2018 scenario'!AR197-'Baseline GMFM 2018'!AR197</f>
        <v>84.275143789677259</v>
      </c>
      <c r="AS197" s="62">
        <f>'AGS 2018 scenario'!AS197-'Baseline GMFM 2018'!AS197</f>
        <v>97.122231755135317</v>
      </c>
      <c r="AT197" s="62">
        <f>'AGS 2018 scenario'!AT197-'Baseline GMFM 2018'!AT197</f>
        <v>111.29734549813065</v>
      </c>
      <c r="AU197" s="62">
        <f>'AGS 2018 scenario'!AU197-'Baseline GMFM 2018'!AU197</f>
        <v>126.45417348806859</v>
      </c>
      <c r="AV197" s="62">
        <f>'AGS 2018 scenario'!AV197-'Baseline GMFM 2018'!AV197</f>
        <v>142.80385918815591</v>
      </c>
      <c r="AW197" s="62">
        <f>'AGS 2018 scenario'!AW197-'Baseline GMFM 2018'!AW197</f>
        <v>160.84058543556603</v>
      </c>
      <c r="AX197" s="62">
        <f>'AGS 2018 scenario'!AX197-'Baseline GMFM 2018'!AX197</f>
        <v>180.98556771231415</v>
      </c>
      <c r="AY197" s="67">
        <f>'AGS 2018 scenario'!AY197-'Baseline GMFM 2018'!AY197</f>
        <v>180.20696854603648</v>
      </c>
      <c r="AZ197" s="75">
        <f>'AGS 2018 scenario'!AZ197-'Baseline GMFM 2018'!AZ197</f>
        <v>0.14177917684226993</v>
      </c>
      <c r="BA197" s="76">
        <f>'AGS 2018 scenario'!BA197-'Baseline GMFM 2018'!BA197</f>
        <v>3.879839748247349E-3</v>
      </c>
      <c r="BB197" s="67">
        <f>'AGS 2018 scenario'!BB197-'Baseline GMFM 2018'!BB197</f>
        <v>160.8405854355658</v>
      </c>
      <c r="BC197" s="75">
        <f>'AGS 2018 scenario'!BC197-'Baseline GMFM 2018'!BC197</f>
        <v>0.13291226321520699</v>
      </c>
      <c r="BD197" s="75">
        <f>'AGS 2018 scenario'!BD197-'Baseline GMFM 2018'!BD197</f>
        <v>3.5759239218695615E-3</v>
      </c>
      <c r="BE197" s="67">
        <f>'AGS 2018 scenario'!BE197-'Baseline GMFM 2018'!BE197</f>
        <v>142.80385918815591</v>
      </c>
      <c r="BF197" s="75">
        <f>'AGS 2018 scenario'!BF197-'Baseline GMFM 2018'!BF197</f>
        <v>0.13065586850240751</v>
      </c>
      <c r="BG197" s="76">
        <f>'AGS 2018 scenario'!BG197-'Baseline GMFM 2018'!BG197</f>
        <v>3.2756833423142062E-3</v>
      </c>
      <c r="BH197" s="106">
        <f>'AGS 2018 scenario'!BH197-'Baseline GMFM 2018'!BH197</f>
        <v>126.45417348806859</v>
      </c>
      <c r="BI197" s="75">
        <f>'AGS 2018 scenario'!BI197-'Baseline GMFM 2018'!BI197</f>
        <v>0.1267650139788461</v>
      </c>
      <c r="BJ197" s="76">
        <f>'AGS 2018 scenario'!BJ197-'Baseline GMFM 2018'!BJ197</f>
        <v>2.9918297234741154E-3</v>
      </c>
      <c r="BK197" s="106">
        <f>'AGS 2018 scenario'!BK197-'Baseline GMFM 2018'!BK197</f>
        <v>160.06198626928835</v>
      </c>
      <c r="BL197" s="75">
        <f>'AGS 2018 scenario'!BL197-'Baseline GMFM 2018'!BL197</f>
        <v>0.12590043448399058</v>
      </c>
      <c r="BM197" s="76">
        <f>'AGS 2018 scenario'!BM197-'Baseline GMFM 2018'!BM197</f>
        <v>3.7282075485132182E-3</v>
      </c>
    </row>
    <row r="198" spans="1:65" x14ac:dyDescent="0.2">
      <c r="A198" s="51" t="s">
        <v>53</v>
      </c>
      <c r="B198" s="51" t="s">
        <v>149</v>
      </c>
      <c r="C198" s="62">
        <f>'AGS 2018 scenario'!C198-'Baseline GMFM 2018'!C198</f>
        <v>0</v>
      </c>
      <c r="D198" s="62">
        <f>'AGS 2018 scenario'!D198-'Baseline GMFM 2018'!D198</f>
        <v>0</v>
      </c>
      <c r="E198" s="62">
        <f>'AGS 2018 scenario'!E198-'Baseline GMFM 2018'!E198</f>
        <v>0</v>
      </c>
      <c r="F198" s="62">
        <f>'AGS 2018 scenario'!F198-'Baseline GMFM 2018'!F198</f>
        <v>0</v>
      </c>
      <c r="G198" s="62">
        <f>'AGS 2018 scenario'!G198-'Baseline GMFM 2018'!G198</f>
        <v>0</v>
      </c>
      <c r="H198" s="62">
        <f>'AGS 2018 scenario'!H198-'Baseline GMFM 2018'!H198</f>
        <v>0</v>
      </c>
      <c r="I198" s="62">
        <f>'AGS 2018 scenario'!I198-'Baseline GMFM 2018'!I198</f>
        <v>0</v>
      </c>
      <c r="J198" s="62">
        <f>'AGS 2018 scenario'!J198-'Baseline GMFM 2018'!J198</f>
        <v>0</v>
      </c>
      <c r="K198" s="62">
        <f>'AGS 2018 scenario'!K198-'Baseline GMFM 2018'!K198</f>
        <v>0</v>
      </c>
      <c r="L198" s="62">
        <f>'AGS 2018 scenario'!L198-'Baseline GMFM 2018'!L198</f>
        <v>0</v>
      </c>
      <c r="M198" s="62">
        <f>'AGS 2018 scenario'!M198-'Baseline GMFM 2018'!M198</f>
        <v>0</v>
      </c>
      <c r="N198" s="62">
        <f>'AGS 2018 scenario'!N198-'Baseline GMFM 2018'!N198</f>
        <v>0</v>
      </c>
      <c r="O198" s="62">
        <f>'AGS 2018 scenario'!O198-'Baseline GMFM 2018'!O198</f>
        <v>0</v>
      </c>
      <c r="P198" s="62">
        <f>'AGS 2018 scenario'!P198-'Baseline GMFM 2018'!P198</f>
        <v>0</v>
      </c>
      <c r="Q198" s="62">
        <f>'AGS 2018 scenario'!Q198-'Baseline GMFM 2018'!Q198</f>
        <v>0</v>
      </c>
      <c r="R198" s="62">
        <f>'AGS 2018 scenario'!R198-'Baseline GMFM 2018'!R198</f>
        <v>0</v>
      </c>
      <c r="S198" s="62">
        <f>'AGS 2018 scenario'!S198-'Baseline GMFM 2018'!S198</f>
        <v>0</v>
      </c>
      <c r="T198" s="62">
        <f>'AGS 2018 scenario'!T198-'Baseline GMFM 2018'!T198</f>
        <v>0</v>
      </c>
      <c r="U198" s="62">
        <f>'AGS 2018 scenario'!U198-'Baseline GMFM 2018'!U198</f>
        <v>0</v>
      </c>
      <c r="V198" s="62">
        <f>'AGS 2018 scenario'!V198-'Baseline GMFM 2018'!V198</f>
        <v>0</v>
      </c>
      <c r="W198" s="62">
        <f>'AGS 2018 scenario'!W198-'Baseline GMFM 2018'!W198</f>
        <v>0</v>
      </c>
      <c r="X198" s="62">
        <f>'AGS 2018 scenario'!X198-'Baseline GMFM 2018'!X198</f>
        <v>0</v>
      </c>
      <c r="Y198" s="62">
        <f>'AGS 2018 scenario'!Y198-'Baseline GMFM 2018'!Y198</f>
        <v>0</v>
      </c>
      <c r="Z198" s="62">
        <f>'AGS 2018 scenario'!Z198-'Baseline GMFM 2018'!Z198</f>
        <v>0</v>
      </c>
      <c r="AA198" s="62">
        <f>'AGS 2018 scenario'!AA198-'Baseline GMFM 2018'!AA198</f>
        <v>0</v>
      </c>
      <c r="AB198" s="116">
        <f>'AGS 2018 scenario'!AB198-'Baseline GMFM 2018'!AB198</f>
        <v>0</v>
      </c>
      <c r="AC198" s="62">
        <f>'AGS 2018 scenario'!AC198-'Baseline GMFM 2018'!AC198</f>
        <v>0</v>
      </c>
      <c r="AD198" s="62">
        <f>'AGS 2018 scenario'!AD198-'Baseline GMFM 2018'!AD198</f>
        <v>0.62537598734115818</v>
      </c>
      <c r="AE198" s="62">
        <f>'AGS 2018 scenario'!AE198-'Baseline GMFM 2018'!AE198</f>
        <v>1.6677543569228419</v>
      </c>
      <c r="AF198" s="62">
        <f>'AGS 2018 scenario'!AF198-'Baseline GMFM 2018'!AF198</f>
        <v>3.0247036810392274</v>
      </c>
      <c r="AG198" s="62">
        <f>'AGS 2018 scenario'!AG198-'Baseline GMFM 2018'!AG198</f>
        <v>4.9775927290370419</v>
      </c>
      <c r="AH198" s="62">
        <f>'AGS 2018 scenario'!AH198-'Baseline GMFM 2018'!AH198</f>
        <v>7.2804354589065952</v>
      </c>
      <c r="AI198" s="62">
        <f>'AGS 2018 scenario'!AI198-'Baseline GMFM 2018'!AI198</f>
        <v>9.9429255849295259</v>
      </c>
      <c r="AJ198" s="62">
        <f>'AGS 2018 scenario'!AJ198-'Baseline GMFM 2018'!AJ198</f>
        <v>12.993864264361946</v>
      </c>
      <c r="AK198" s="62">
        <f>'AGS 2018 scenario'!AK198-'Baseline GMFM 2018'!AK198</f>
        <v>16.740746961791046</v>
      </c>
      <c r="AL198" s="62">
        <f>'AGS 2018 scenario'!AL198-'Baseline GMFM 2018'!AL198</f>
        <v>21.520378362850352</v>
      </c>
      <c r="AM198" s="62">
        <f>'AGS 2018 scenario'!AM198-'Baseline GMFM 2018'!AM198</f>
        <v>27.992436228967335</v>
      </c>
      <c r="AN198" s="62">
        <f>'AGS 2018 scenario'!AN198-'Baseline GMFM 2018'!AN198</f>
        <v>35.632054150420572</v>
      </c>
      <c r="AO198" s="62">
        <f>'AGS 2018 scenario'!AO198-'Baseline GMFM 2018'!AO198</f>
        <v>44.49508019563018</v>
      </c>
      <c r="AP198" s="62">
        <f>'AGS 2018 scenario'!AP198-'Baseline GMFM 2018'!AP198</f>
        <v>54.321921397765436</v>
      </c>
      <c r="AQ198" s="62">
        <f>'AGS 2018 scenario'!AQ198-'Baseline GMFM 2018'!AQ198</f>
        <v>65.489552507239978</v>
      </c>
      <c r="AR198" s="62">
        <f>'AGS 2018 scenario'!AR198-'Baseline GMFM 2018'!AR198</f>
        <v>77.390859797719258</v>
      </c>
      <c r="AS198" s="62">
        <f>'AGS 2018 scenario'!AS198-'Baseline GMFM 2018'!AS198</f>
        <v>90.045215175356134</v>
      </c>
      <c r="AT198" s="62">
        <f>'AGS 2018 scenario'!AT198-'Baseline GMFM 2018'!AT198</f>
        <v>104.17825590252119</v>
      </c>
      <c r="AU198" s="62">
        <f>'AGS 2018 scenario'!AU198-'Baseline GMFM 2018'!AU198</f>
        <v>119.49649720991306</v>
      </c>
      <c r="AV198" s="62">
        <f>'AGS 2018 scenario'!AV198-'Baseline GMFM 2018'!AV198</f>
        <v>136.21796730456822</v>
      </c>
      <c r="AW198" s="62">
        <f>'AGS 2018 scenario'!AW198-'Baseline GMFM 2018'!AW198</f>
        <v>154.1042109830978</v>
      </c>
      <c r="AX198" s="62">
        <f>'AGS 2018 scenario'!AX198-'Baseline GMFM 2018'!AX198</f>
        <v>173.16667820877365</v>
      </c>
      <c r="AY198" s="67">
        <f>'AGS 2018 scenario'!AY198-'Baseline GMFM 2018'!AY198</f>
        <v>172.54130222143249</v>
      </c>
      <c r="AZ198" s="75">
        <f>'AGS 2018 scenario'!AZ198-'Baseline GMFM 2018'!AZ198</f>
        <v>0.14768859211247265</v>
      </c>
      <c r="BA198" s="76">
        <f>'AGS 2018 scenario'!BA198-'Baseline GMFM 2018'!BA198</f>
        <v>4.1430234576895764E-3</v>
      </c>
      <c r="BB198" s="67">
        <f>'AGS 2018 scenario'!BB198-'Baseline GMFM 2018'!BB198</f>
        <v>154.1042109830978</v>
      </c>
      <c r="BC198" s="75">
        <f>'AGS 2018 scenario'!BC198-'Baseline GMFM 2018'!BC198</f>
        <v>0.13796147657100144</v>
      </c>
      <c r="BD198" s="75">
        <f>'AGS 2018 scenario'!BD198-'Baseline GMFM 2018'!BD198</f>
        <v>3.8138971560357504E-3</v>
      </c>
      <c r="BE198" s="67">
        <f>'AGS 2018 scenario'!BE198-'Baseline GMFM 2018'!BE198</f>
        <v>136.21796730456822</v>
      </c>
      <c r="BF198" s="75">
        <f>'AGS 2018 scenario'!BF198-'Baseline GMFM 2018'!BF198</f>
        <v>0.12721876621971773</v>
      </c>
      <c r="BG198" s="76">
        <f>'AGS 2018 scenario'!BG198-'Baseline GMFM 2018'!BG198</f>
        <v>3.4651395790747941E-3</v>
      </c>
      <c r="BH198" s="106">
        <f>'AGS 2018 scenario'!BH198-'Baseline GMFM 2018'!BH198</f>
        <v>119.49649720991317</v>
      </c>
      <c r="BI198" s="75">
        <f>'AGS 2018 scenario'!BI198-'Baseline GMFM 2018'!BI198</f>
        <v>0.11811058757530457</v>
      </c>
      <c r="BJ198" s="76">
        <f>'AGS 2018 scenario'!BJ198-'Baseline GMFM 2018'!BJ198</f>
        <v>3.127421465726643E-3</v>
      </c>
      <c r="BK198" s="106">
        <f>'AGS 2018 scenario'!BK198-'Baseline GMFM 2018'!BK198</f>
        <v>153.47883499575664</v>
      </c>
      <c r="BL198" s="75">
        <f>'AGS 2018 scenario'!BL198-'Baseline GMFM 2018'!BL198</f>
        <v>0.13134795737897409</v>
      </c>
      <c r="BM198" s="76">
        <f>'AGS 2018 scenario'!BM198-'Baseline GMFM 2018'!BM198</f>
        <v>3.9832399095720561E-3</v>
      </c>
    </row>
    <row r="199" spans="1:65" x14ac:dyDescent="0.2">
      <c r="A199" s="51" t="s">
        <v>54</v>
      </c>
      <c r="B199" s="51" t="s">
        <v>149</v>
      </c>
      <c r="C199" s="62">
        <f>'AGS 2018 scenario'!C199-'Baseline GMFM 2018'!C199</f>
        <v>0</v>
      </c>
      <c r="D199" s="62">
        <f>'AGS 2018 scenario'!D199-'Baseline GMFM 2018'!D199</f>
        <v>0</v>
      </c>
      <c r="E199" s="62">
        <f>'AGS 2018 scenario'!E199-'Baseline GMFM 2018'!E199</f>
        <v>0</v>
      </c>
      <c r="F199" s="62">
        <f>'AGS 2018 scenario'!F199-'Baseline GMFM 2018'!F199</f>
        <v>0</v>
      </c>
      <c r="G199" s="62">
        <f>'AGS 2018 scenario'!G199-'Baseline GMFM 2018'!G199</f>
        <v>0</v>
      </c>
      <c r="H199" s="62">
        <f>'AGS 2018 scenario'!H199-'Baseline GMFM 2018'!H199</f>
        <v>0</v>
      </c>
      <c r="I199" s="62">
        <f>'AGS 2018 scenario'!I199-'Baseline GMFM 2018'!I199</f>
        <v>0</v>
      </c>
      <c r="J199" s="62">
        <f>'AGS 2018 scenario'!J199-'Baseline GMFM 2018'!J199</f>
        <v>0</v>
      </c>
      <c r="K199" s="62">
        <f>'AGS 2018 scenario'!K199-'Baseline GMFM 2018'!K199</f>
        <v>0</v>
      </c>
      <c r="L199" s="62">
        <f>'AGS 2018 scenario'!L199-'Baseline GMFM 2018'!L199</f>
        <v>0</v>
      </c>
      <c r="M199" s="62">
        <f>'AGS 2018 scenario'!M199-'Baseline GMFM 2018'!M199</f>
        <v>0</v>
      </c>
      <c r="N199" s="62">
        <f>'AGS 2018 scenario'!N199-'Baseline GMFM 2018'!N199</f>
        <v>0</v>
      </c>
      <c r="O199" s="62">
        <f>'AGS 2018 scenario'!O199-'Baseline GMFM 2018'!O199</f>
        <v>0</v>
      </c>
      <c r="P199" s="62">
        <f>'AGS 2018 scenario'!P199-'Baseline GMFM 2018'!P199</f>
        <v>0</v>
      </c>
      <c r="Q199" s="62">
        <f>'AGS 2018 scenario'!Q199-'Baseline GMFM 2018'!Q199</f>
        <v>0</v>
      </c>
      <c r="R199" s="62">
        <f>'AGS 2018 scenario'!R199-'Baseline GMFM 2018'!R199</f>
        <v>0</v>
      </c>
      <c r="S199" s="62">
        <f>'AGS 2018 scenario'!S199-'Baseline GMFM 2018'!S199</f>
        <v>0</v>
      </c>
      <c r="T199" s="62">
        <f>'AGS 2018 scenario'!T199-'Baseline GMFM 2018'!T199</f>
        <v>0</v>
      </c>
      <c r="U199" s="62">
        <f>'AGS 2018 scenario'!U199-'Baseline GMFM 2018'!U199</f>
        <v>0</v>
      </c>
      <c r="V199" s="62">
        <f>'AGS 2018 scenario'!V199-'Baseline GMFM 2018'!V199</f>
        <v>0</v>
      </c>
      <c r="W199" s="62">
        <f>'AGS 2018 scenario'!W199-'Baseline GMFM 2018'!W199</f>
        <v>0</v>
      </c>
      <c r="X199" s="62">
        <f>'AGS 2018 scenario'!X199-'Baseline GMFM 2018'!X199</f>
        <v>0</v>
      </c>
      <c r="Y199" s="62">
        <f>'AGS 2018 scenario'!Y199-'Baseline GMFM 2018'!Y199</f>
        <v>0</v>
      </c>
      <c r="Z199" s="62">
        <f>'AGS 2018 scenario'!Z199-'Baseline GMFM 2018'!Z199</f>
        <v>0</v>
      </c>
      <c r="AA199" s="62">
        <f>'AGS 2018 scenario'!AA199-'Baseline GMFM 2018'!AA199</f>
        <v>0</v>
      </c>
      <c r="AB199" s="116">
        <f>'AGS 2018 scenario'!AB199-'Baseline GMFM 2018'!AB199</f>
        <v>0</v>
      </c>
      <c r="AC199" s="62">
        <f>'AGS 2018 scenario'!AC199-'Baseline GMFM 2018'!AC199</f>
        <v>0</v>
      </c>
      <c r="AD199" s="62">
        <f>'AGS 2018 scenario'!AD199-'Baseline GMFM 2018'!AD199</f>
        <v>0.18605855399624716</v>
      </c>
      <c r="AE199" s="62">
        <f>'AGS 2018 scenario'!AE199-'Baseline GMFM 2018'!AE199</f>
        <v>0.48547529364799402</v>
      </c>
      <c r="AF199" s="62">
        <f>'AGS 2018 scenario'!AF199-'Baseline GMFM 2018'!AF199</f>
        <v>0.86264921977823406</v>
      </c>
      <c r="AG199" s="62">
        <f>'AGS 2018 scenario'!AG199-'Baseline GMFM 2018'!AG199</f>
        <v>1.3945636888803961</v>
      </c>
      <c r="AH199" s="62">
        <f>'AGS 2018 scenario'!AH199-'Baseline GMFM 2018'!AH199</f>
        <v>2.0053211956702626</v>
      </c>
      <c r="AI199" s="62">
        <f>'AGS 2018 scenario'!AI199-'Baseline GMFM 2018'!AI199</f>
        <v>2.6900999857519992</v>
      </c>
      <c r="AJ199" s="62">
        <f>'AGS 2018 scenario'!AJ199-'Baseline GMFM 2018'!AJ199</f>
        <v>3.450807263610784</v>
      </c>
      <c r="AK199" s="62">
        <f>'AGS 2018 scenario'!AK199-'Baseline GMFM 2018'!AK199</f>
        <v>4.3632406453172621</v>
      </c>
      <c r="AL199" s="62">
        <f>'AGS 2018 scenario'!AL199-'Baseline GMFM 2018'!AL199</f>
        <v>5.503500641823905</v>
      </c>
      <c r="AM199" s="62">
        <f>'AGS 2018 scenario'!AM199-'Baseline GMFM 2018'!AM199</f>
        <v>7.0215640625164042</v>
      </c>
      <c r="AN199" s="62">
        <f>'AGS 2018 scenario'!AN199-'Baseline GMFM 2018'!AN199</f>
        <v>8.765398260099289</v>
      </c>
      <c r="AO199" s="62">
        <f>'AGS 2018 scenario'!AO199-'Baseline GMFM 2018'!AO199</f>
        <v>10.734588064258958</v>
      </c>
      <c r="AP199" s="62">
        <f>'AGS 2018 scenario'!AP199-'Baseline GMFM 2018'!AP199</f>
        <v>12.850339083284155</v>
      </c>
      <c r="AQ199" s="62">
        <f>'AGS 2018 scenario'!AQ199-'Baseline GMFM 2018'!AQ199</f>
        <v>15.196872947247755</v>
      </c>
      <c r="AR199" s="62">
        <f>'AGS 2018 scenario'!AR199-'Baseline GMFM 2018'!AR199</f>
        <v>17.6227595278487</v>
      </c>
      <c r="AS199" s="62">
        <f>'AGS 2018 scenario'!AS199-'Baseline GMFM 2018'!AS199</f>
        <v>20.122467316281359</v>
      </c>
      <c r="AT199" s="62">
        <f>'AGS 2018 scenario'!AT199-'Baseline GMFM 2018'!AT199</f>
        <v>22.846538845611121</v>
      </c>
      <c r="AU199" s="62">
        <f>'AGS 2018 scenario'!AU199-'Baseline GMFM 2018'!AU199</f>
        <v>25.718361691259304</v>
      </c>
      <c r="AV199" s="62">
        <f>'AGS 2018 scenario'!AV199-'Baseline GMFM 2018'!AV199</f>
        <v>28.774579260501355</v>
      </c>
      <c r="AW199" s="62">
        <f>'AGS 2018 scenario'!AW199-'Baseline GMFM 2018'!AW199</f>
        <v>32.110546693081403</v>
      </c>
      <c r="AX199" s="62">
        <f>'AGS 2018 scenario'!AX199-'Baseline GMFM 2018'!AX199</f>
        <v>35.799892482663097</v>
      </c>
      <c r="AY199" s="67">
        <f>'AGS 2018 scenario'!AY199-'Baseline GMFM 2018'!AY199</f>
        <v>35.61383392866685</v>
      </c>
      <c r="AZ199" s="75">
        <f>'AGS 2018 scenario'!AZ199-'Baseline GMFM 2018'!AZ199</f>
        <v>0.11735849227459461</v>
      </c>
      <c r="BA199" s="76">
        <f>'AGS 2018 scenario'!BA199-'Baseline GMFM 2018'!BA199</f>
        <v>3.8433407578217782E-3</v>
      </c>
      <c r="BB199" s="67">
        <f>'AGS 2018 scenario'!BB199-'Baseline GMFM 2018'!BB199</f>
        <v>32.110546693081403</v>
      </c>
      <c r="BC199" s="75">
        <f>'AGS 2018 scenario'!BC199-'Baseline GMFM 2018'!BC199</f>
        <v>0.10990349019983336</v>
      </c>
      <c r="BD199" s="75">
        <f>'AGS 2018 scenario'!BD199-'Baseline GMFM 2018'!BD199</f>
        <v>3.5420981581471001E-3</v>
      </c>
      <c r="BE199" s="67">
        <f>'AGS 2018 scenario'!BE199-'Baseline GMFM 2018'!BE199</f>
        <v>28.774579260501355</v>
      </c>
      <c r="BF199" s="75">
        <f>'AGS 2018 scenario'!BF199-'Baseline GMFM 2018'!BF199</f>
        <v>0.10675383915235792</v>
      </c>
      <c r="BG199" s="76">
        <f>'AGS 2018 scenario'!BG199-'Baseline GMFM 2018'!BG199</f>
        <v>3.242758760499509E-3</v>
      </c>
      <c r="BH199" s="106">
        <f>'AGS 2018 scenario'!BH199-'Baseline GMFM 2018'!BH199</f>
        <v>25.718361691259304</v>
      </c>
      <c r="BI199" s="75">
        <f>'AGS 2018 scenario'!BI199-'Baseline GMFM 2018'!BI199</f>
        <v>0.18660035371624151</v>
      </c>
      <c r="BJ199" s="76">
        <f>'AGS 2018 scenario'!BJ199-'Baseline GMFM 2018'!BJ199</f>
        <v>3.0502295578080929E-3</v>
      </c>
      <c r="BK199" s="106">
        <f>'AGS 2018 scenario'!BK199-'Baseline GMFM 2018'!BK199</f>
        <v>31.924488139085156</v>
      </c>
      <c r="BL199" s="75">
        <f>'AGS 2018 scenario'!BL199-'Baseline GMFM 2018'!BL199</f>
        <v>0.10518252113044091</v>
      </c>
      <c r="BM199" s="76">
        <f>'AGS 2018 scenario'!BM199-'Baseline GMFM 2018'!BM199</f>
        <v>3.6930944562809653E-3</v>
      </c>
    </row>
    <row r="200" spans="1:65" x14ac:dyDescent="0.2">
      <c r="A200" s="51" t="s">
        <v>55</v>
      </c>
      <c r="B200" s="51" t="s">
        <v>149</v>
      </c>
      <c r="C200" s="62">
        <f>'AGS 2018 scenario'!C200-'Baseline GMFM 2018'!C200</f>
        <v>0</v>
      </c>
      <c r="D200" s="62">
        <f>'AGS 2018 scenario'!D200-'Baseline GMFM 2018'!D200</f>
        <v>0</v>
      </c>
      <c r="E200" s="62">
        <f>'AGS 2018 scenario'!E200-'Baseline GMFM 2018'!E200</f>
        <v>0</v>
      </c>
      <c r="F200" s="62">
        <f>'AGS 2018 scenario'!F200-'Baseline GMFM 2018'!F200</f>
        <v>0</v>
      </c>
      <c r="G200" s="62">
        <f>'AGS 2018 scenario'!G200-'Baseline GMFM 2018'!G200</f>
        <v>0</v>
      </c>
      <c r="H200" s="62">
        <f>'AGS 2018 scenario'!H200-'Baseline GMFM 2018'!H200</f>
        <v>0</v>
      </c>
      <c r="I200" s="62">
        <f>'AGS 2018 scenario'!I200-'Baseline GMFM 2018'!I200</f>
        <v>0</v>
      </c>
      <c r="J200" s="62">
        <f>'AGS 2018 scenario'!J200-'Baseline GMFM 2018'!J200</f>
        <v>0</v>
      </c>
      <c r="K200" s="62">
        <f>'AGS 2018 scenario'!K200-'Baseline GMFM 2018'!K200</f>
        <v>0</v>
      </c>
      <c r="L200" s="62">
        <f>'AGS 2018 scenario'!L200-'Baseline GMFM 2018'!L200</f>
        <v>0</v>
      </c>
      <c r="M200" s="62">
        <f>'AGS 2018 scenario'!M200-'Baseline GMFM 2018'!M200</f>
        <v>0</v>
      </c>
      <c r="N200" s="62">
        <f>'AGS 2018 scenario'!N200-'Baseline GMFM 2018'!N200</f>
        <v>0</v>
      </c>
      <c r="O200" s="62">
        <f>'AGS 2018 scenario'!O200-'Baseline GMFM 2018'!O200</f>
        <v>0</v>
      </c>
      <c r="P200" s="62">
        <f>'AGS 2018 scenario'!P200-'Baseline GMFM 2018'!P200</f>
        <v>0</v>
      </c>
      <c r="Q200" s="62">
        <f>'AGS 2018 scenario'!Q200-'Baseline GMFM 2018'!Q200</f>
        <v>0</v>
      </c>
      <c r="R200" s="62">
        <f>'AGS 2018 scenario'!R200-'Baseline GMFM 2018'!R200</f>
        <v>0</v>
      </c>
      <c r="S200" s="62">
        <f>'AGS 2018 scenario'!S200-'Baseline GMFM 2018'!S200</f>
        <v>0</v>
      </c>
      <c r="T200" s="62">
        <f>'AGS 2018 scenario'!T200-'Baseline GMFM 2018'!T200</f>
        <v>0</v>
      </c>
      <c r="U200" s="62">
        <f>'AGS 2018 scenario'!U200-'Baseline GMFM 2018'!U200</f>
        <v>0</v>
      </c>
      <c r="V200" s="62">
        <f>'AGS 2018 scenario'!V200-'Baseline GMFM 2018'!V200</f>
        <v>0</v>
      </c>
      <c r="W200" s="62">
        <f>'AGS 2018 scenario'!W200-'Baseline GMFM 2018'!W200</f>
        <v>0</v>
      </c>
      <c r="X200" s="62">
        <f>'AGS 2018 scenario'!X200-'Baseline GMFM 2018'!X200</f>
        <v>0</v>
      </c>
      <c r="Y200" s="62">
        <f>'AGS 2018 scenario'!Y200-'Baseline GMFM 2018'!Y200</f>
        <v>0</v>
      </c>
      <c r="Z200" s="62">
        <f>'AGS 2018 scenario'!Z200-'Baseline GMFM 2018'!Z200</f>
        <v>0</v>
      </c>
      <c r="AA200" s="62">
        <f>'AGS 2018 scenario'!AA200-'Baseline GMFM 2018'!AA200</f>
        <v>0</v>
      </c>
      <c r="AB200" s="116">
        <f>'AGS 2018 scenario'!AB200-'Baseline GMFM 2018'!AB200</f>
        <v>0</v>
      </c>
      <c r="AC200" s="62">
        <f>'AGS 2018 scenario'!AC200-'Baseline GMFM 2018'!AC200</f>
        <v>0</v>
      </c>
      <c r="AD200" s="62">
        <f>'AGS 2018 scenario'!AD200-'Baseline GMFM 2018'!AD200</f>
        <v>0.30216940444745433</v>
      </c>
      <c r="AE200" s="62">
        <f>'AGS 2018 scenario'!AE200-'Baseline GMFM 2018'!AE200</f>
        <v>0.7914464433122248</v>
      </c>
      <c r="AF200" s="62">
        <f>'AGS 2018 scenario'!AF200-'Baseline GMFM 2018'!AF200</f>
        <v>1.4079497952092197</v>
      </c>
      <c r="AG200" s="62">
        <f>'AGS 2018 scenario'!AG200-'Baseline GMFM 2018'!AG200</f>
        <v>2.2766223174156721</v>
      </c>
      <c r="AH200" s="62">
        <f>'AGS 2018 scenario'!AH200-'Baseline GMFM 2018'!AH200</f>
        <v>3.2730881091080164</v>
      </c>
      <c r="AI200" s="62">
        <f>'AGS 2018 scenario'!AI200-'Baseline GMFM 2018'!AI200</f>
        <v>4.3906850743409223</v>
      </c>
      <c r="AJ200" s="62">
        <f>'AGS 2018 scenario'!AJ200-'Baseline GMFM 2018'!AJ200</f>
        <v>5.6336510612562734</v>
      </c>
      <c r="AK200" s="62">
        <f>'AGS 2018 scenario'!AK200-'Baseline GMFM 2018'!AK200</f>
        <v>7.1261395913974184</v>
      </c>
      <c r="AL200" s="62">
        <f>'AGS 2018 scenario'!AL200-'Baseline GMFM 2018'!AL200</f>
        <v>8.993635594186685</v>
      </c>
      <c r="AM200" s="62">
        <f>'AGS 2018 scenario'!AM200-'Baseline GMFM 2018'!AM200</f>
        <v>11.482512781741775</v>
      </c>
      <c r="AN200" s="62">
        <f>'AGS 2018 scenario'!AN200-'Baseline GMFM 2018'!AN200</f>
        <v>14.345000098339369</v>
      </c>
      <c r="AO200" s="62">
        <f>'AGS 2018 scenario'!AO200-'Baseline GMFM 2018'!AO200</f>
        <v>17.580070245603565</v>
      </c>
      <c r="AP200" s="62">
        <f>'AGS 2018 scenario'!AP200-'Baseline GMFM 2018'!AP200</f>
        <v>21.059895832267216</v>
      </c>
      <c r="AQ200" s="62">
        <f>'AGS 2018 scenario'!AQ200-'Baseline GMFM 2018'!AQ200</f>
        <v>24.91858497019507</v>
      </c>
      <c r="AR200" s="62">
        <f>'AGS 2018 scenario'!AR200-'Baseline GMFM 2018'!AR200</f>
        <v>28.908908684372705</v>
      </c>
      <c r="AS200" s="62">
        <f>'AGS 2018 scenario'!AS200-'Baseline GMFM 2018'!AS200</f>
        <v>33.023859770179229</v>
      </c>
      <c r="AT200" s="62">
        <f>'AGS 2018 scenario'!AT200-'Baseline GMFM 2018'!AT200</f>
        <v>37.512502384736422</v>
      </c>
      <c r="AU200" s="62">
        <f>'AGS 2018 scenario'!AU200-'Baseline GMFM 2018'!AU200</f>
        <v>42.250271815635529</v>
      </c>
      <c r="AV200" s="62">
        <f>'AGS 2018 scenario'!AV200-'Baseline GMFM 2018'!AV200</f>
        <v>47.298467000793266</v>
      </c>
      <c r="AW200" s="62">
        <f>'AGS 2018 scenario'!AW200-'Baseline GMFM 2018'!AW200</f>
        <v>52.815260109018936</v>
      </c>
      <c r="AX200" s="62">
        <f>'AGS 2018 scenario'!AX200-'Baseline GMFM 2018'!AX200</f>
        <v>58.923425574087332</v>
      </c>
      <c r="AY200" s="67">
        <f>'AGS 2018 scenario'!AY200-'Baseline GMFM 2018'!AY200</f>
        <v>58.621256169639878</v>
      </c>
      <c r="AZ200" s="75">
        <f>'AGS 2018 scenario'!AZ200-'Baseline GMFM 2018'!AZ200</f>
        <v>0.11893781036694839</v>
      </c>
      <c r="BA200" s="76">
        <f>'AGS 2018 scenario'!BA200-'Baseline GMFM 2018'!BA200</f>
        <v>3.8459104031602909E-3</v>
      </c>
      <c r="BB200" s="67">
        <f>'AGS 2018 scenario'!BB200-'Baseline GMFM 2018'!BB200</f>
        <v>52.815260109018936</v>
      </c>
      <c r="BC200" s="75">
        <f>'AGS 2018 scenario'!BC200-'Baseline GMFM 2018'!BC200</f>
        <v>0.11169542544616928</v>
      </c>
      <c r="BD200" s="75">
        <f>'AGS 2018 scenario'!BD200-'Baseline GMFM 2018'!BD200</f>
        <v>3.5449636577253862E-3</v>
      </c>
      <c r="BE200" s="67">
        <f>'AGS 2018 scenario'!BE200-'Baseline GMFM 2018'!BE200</f>
        <v>47.29846700079321</v>
      </c>
      <c r="BF200" s="75">
        <f>'AGS 2018 scenario'!BF200-'Baseline GMFM 2018'!BF200</f>
        <v>0.10050976251470645</v>
      </c>
      <c r="BG200" s="76">
        <f>'AGS 2018 scenario'!BG200-'Baseline GMFM 2018'!BG200</f>
        <v>3.233001294484561E-3</v>
      </c>
      <c r="BH200" s="106">
        <f>'AGS 2018 scenario'!BH200-'Baseline GMFM 2018'!BH200</f>
        <v>42.250271815635529</v>
      </c>
      <c r="BI200" s="75">
        <f>'AGS 2018 scenario'!BI200-'Baseline GMFM 2018'!BI200</f>
        <v>9.4933423035970521E-2</v>
      </c>
      <c r="BJ200" s="76">
        <f>'AGS 2018 scenario'!BJ200-'Baseline GMFM 2018'!BJ200</f>
        <v>2.9488851546040085E-3</v>
      </c>
      <c r="BK200" s="106">
        <f>'AGS 2018 scenario'!BK200-'Baseline GMFM 2018'!BK200</f>
        <v>52.513090704571482</v>
      </c>
      <c r="BL200" s="75">
        <f>'AGS 2018 scenario'!BL200-'Baseline GMFM 2018'!BL200</f>
        <v>0.10652571365208385</v>
      </c>
      <c r="BM200" s="76">
        <f>'AGS 2018 scenario'!BM200-'Baseline GMFM 2018'!BM200</f>
        <v>3.6955617348295444E-3</v>
      </c>
    </row>
    <row r="201" spans="1:65" x14ac:dyDescent="0.2">
      <c r="A201" s="51" t="s">
        <v>56</v>
      </c>
      <c r="B201" s="51" t="s">
        <v>149</v>
      </c>
      <c r="C201" s="62">
        <f>'AGS 2018 scenario'!C201-'Baseline GMFM 2018'!C201</f>
        <v>0</v>
      </c>
      <c r="D201" s="62">
        <f>'AGS 2018 scenario'!D201-'Baseline GMFM 2018'!D201</f>
        <v>0</v>
      </c>
      <c r="E201" s="62">
        <f>'AGS 2018 scenario'!E201-'Baseline GMFM 2018'!E201</f>
        <v>0</v>
      </c>
      <c r="F201" s="62">
        <f>'AGS 2018 scenario'!F201-'Baseline GMFM 2018'!F201</f>
        <v>0</v>
      </c>
      <c r="G201" s="62">
        <f>'AGS 2018 scenario'!G201-'Baseline GMFM 2018'!G201</f>
        <v>0</v>
      </c>
      <c r="H201" s="62">
        <f>'AGS 2018 scenario'!H201-'Baseline GMFM 2018'!H201</f>
        <v>0</v>
      </c>
      <c r="I201" s="62">
        <f>'AGS 2018 scenario'!I201-'Baseline GMFM 2018'!I201</f>
        <v>0</v>
      </c>
      <c r="J201" s="62">
        <f>'AGS 2018 scenario'!J201-'Baseline GMFM 2018'!J201</f>
        <v>0</v>
      </c>
      <c r="K201" s="62">
        <f>'AGS 2018 scenario'!K201-'Baseline GMFM 2018'!K201</f>
        <v>0</v>
      </c>
      <c r="L201" s="62">
        <f>'AGS 2018 scenario'!L201-'Baseline GMFM 2018'!L201</f>
        <v>0</v>
      </c>
      <c r="M201" s="62">
        <f>'AGS 2018 scenario'!M201-'Baseline GMFM 2018'!M201</f>
        <v>0</v>
      </c>
      <c r="N201" s="62">
        <f>'AGS 2018 scenario'!N201-'Baseline GMFM 2018'!N201</f>
        <v>0</v>
      </c>
      <c r="O201" s="62">
        <f>'AGS 2018 scenario'!O201-'Baseline GMFM 2018'!O201</f>
        <v>0</v>
      </c>
      <c r="P201" s="62">
        <f>'AGS 2018 scenario'!P201-'Baseline GMFM 2018'!P201</f>
        <v>0</v>
      </c>
      <c r="Q201" s="62">
        <f>'AGS 2018 scenario'!Q201-'Baseline GMFM 2018'!Q201</f>
        <v>0</v>
      </c>
      <c r="R201" s="62">
        <f>'AGS 2018 scenario'!R201-'Baseline GMFM 2018'!R201</f>
        <v>0</v>
      </c>
      <c r="S201" s="62">
        <f>'AGS 2018 scenario'!S201-'Baseline GMFM 2018'!S201</f>
        <v>0</v>
      </c>
      <c r="T201" s="62">
        <f>'AGS 2018 scenario'!T201-'Baseline GMFM 2018'!T201</f>
        <v>0</v>
      </c>
      <c r="U201" s="62">
        <f>'AGS 2018 scenario'!U201-'Baseline GMFM 2018'!U201</f>
        <v>0</v>
      </c>
      <c r="V201" s="62">
        <f>'AGS 2018 scenario'!V201-'Baseline GMFM 2018'!V201</f>
        <v>0</v>
      </c>
      <c r="W201" s="62">
        <f>'AGS 2018 scenario'!W201-'Baseline GMFM 2018'!W201</f>
        <v>0</v>
      </c>
      <c r="X201" s="62">
        <f>'AGS 2018 scenario'!X201-'Baseline GMFM 2018'!X201</f>
        <v>0</v>
      </c>
      <c r="Y201" s="62">
        <f>'AGS 2018 scenario'!Y201-'Baseline GMFM 2018'!Y201</f>
        <v>0</v>
      </c>
      <c r="Z201" s="62">
        <f>'AGS 2018 scenario'!Z201-'Baseline GMFM 2018'!Z201</f>
        <v>0</v>
      </c>
      <c r="AA201" s="62">
        <f>'AGS 2018 scenario'!AA201-'Baseline GMFM 2018'!AA201</f>
        <v>0</v>
      </c>
      <c r="AB201" s="116">
        <f>'AGS 2018 scenario'!AB201-'Baseline GMFM 2018'!AB201</f>
        <v>0</v>
      </c>
      <c r="AC201" s="62">
        <f>'AGS 2018 scenario'!AC201-'Baseline GMFM 2018'!AC201</f>
        <v>0</v>
      </c>
      <c r="AD201" s="62">
        <f>'AGS 2018 scenario'!AD201-'Baseline GMFM 2018'!AD201</f>
        <v>0.26939698464263984</v>
      </c>
      <c r="AE201" s="62">
        <f>'AGS 2018 scenario'!AE201-'Baseline GMFM 2018'!AE201</f>
        <v>0.70973186328978954</v>
      </c>
      <c r="AF201" s="62">
        <f>'AGS 2018 scenario'!AF201-'Baseline GMFM 2018'!AF201</f>
        <v>1.270589578798706</v>
      </c>
      <c r="AG201" s="62">
        <f>'AGS 2018 scenario'!AG201-'Baseline GMFM 2018'!AG201</f>
        <v>2.0677988442142237</v>
      </c>
      <c r="AH201" s="62">
        <f>'AGS 2018 scenario'!AH201-'Baseline GMFM 2018'!AH201</f>
        <v>2.9923845840760919</v>
      </c>
      <c r="AI201" s="62">
        <f>'AGS 2018 scenario'!AI201-'Baseline GMFM 2018'!AI201</f>
        <v>4.0402035798779252</v>
      </c>
      <c r="AJ201" s="62">
        <f>'AGS 2018 scenario'!AJ201-'Baseline GMFM 2018'!AJ201</f>
        <v>5.2170275389579501</v>
      </c>
      <c r="AK201" s="62">
        <f>'AGS 2018 scenario'!AK201-'Baseline GMFM 2018'!AK201</f>
        <v>6.6409213948946899</v>
      </c>
      <c r="AL201" s="62">
        <f>'AGS 2018 scenario'!AL201-'Baseline GMFM 2018'!AL201</f>
        <v>8.4334925523057791</v>
      </c>
      <c r="AM201" s="62">
        <f>'AGS 2018 scenario'!AM201-'Baseline GMFM 2018'!AM201</f>
        <v>10.833530883330354</v>
      </c>
      <c r="AN201" s="62">
        <f>'AGS 2018 scenario'!AN201-'Baseline GMFM 2018'!AN201</f>
        <v>13.616585871606048</v>
      </c>
      <c r="AO201" s="62">
        <f>'AGS 2018 scenario'!AO201-'Baseline GMFM 2018'!AO201</f>
        <v>16.789228401916148</v>
      </c>
      <c r="AP201" s="62">
        <f>'AGS 2018 scenario'!AP201-'Baseline GMFM 2018'!AP201</f>
        <v>20.235952295010065</v>
      </c>
      <c r="AQ201" s="62">
        <f>'AGS 2018 scenario'!AQ201-'Baseline GMFM 2018'!AQ201</f>
        <v>24.091762863480312</v>
      </c>
      <c r="AR201" s="62">
        <f>'AGS 2018 scenario'!AR201-'Baseline GMFM 2018'!AR201</f>
        <v>28.124617201750084</v>
      </c>
      <c r="AS201" s="62">
        <f>'AGS 2018 scenario'!AS201-'Baseline GMFM 2018'!AS201</f>
        <v>32.329739165465639</v>
      </c>
      <c r="AT201" s="62">
        <f>'AGS 2018 scenario'!AT201-'Baseline GMFM 2018'!AT201</f>
        <v>36.954796013608529</v>
      </c>
      <c r="AU201" s="62">
        <f>'AGS 2018 scenario'!AU201-'Baseline GMFM 2018'!AU201</f>
        <v>41.882009272093001</v>
      </c>
      <c r="AV201" s="62">
        <f>'AGS 2018 scenario'!AV201-'Baseline GMFM 2018'!AV201</f>
        <v>47.178745278388192</v>
      </c>
      <c r="AW201" s="62">
        <f>'AGS 2018 scenario'!AW201-'Baseline GMFM 2018'!AW201</f>
        <v>53.009717876708805</v>
      </c>
      <c r="AX201" s="62">
        <f>'AGS 2018 scenario'!AX201-'Baseline GMFM 2018'!AX201</f>
        <v>59.50829716943133</v>
      </c>
      <c r="AY201" s="67">
        <f>'AGS 2018 scenario'!AY201-'Baseline GMFM 2018'!AY201</f>
        <v>59.23890018478869</v>
      </c>
      <c r="AZ201" s="75">
        <f>'AGS 2018 scenario'!AZ201-'Baseline GMFM 2018'!AZ201</f>
        <v>0.13473090693206935</v>
      </c>
      <c r="BA201" s="76">
        <f>'AGS 2018 scenario'!BA201-'Baseline GMFM 2018'!BA201</f>
        <v>3.8699604541314603E-3</v>
      </c>
      <c r="BB201" s="67">
        <f>'AGS 2018 scenario'!BB201-'Baseline GMFM 2018'!BB201</f>
        <v>53.009717876708805</v>
      </c>
      <c r="BC201" s="75">
        <f>'AGS 2018 scenario'!BC201-'Baseline GMFM 2018'!BC201</f>
        <v>0.12662693032259054</v>
      </c>
      <c r="BD201" s="75">
        <f>'AGS 2018 scenario'!BD201-'Baseline GMFM 2018'!BD201</f>
        <v>3.567272795445664E-3</v>
      </c>
      <c r="BE201" s="67">
        <f>'AGS 2018 scenario'!BE201-'Baseline GMFM 2018'!BE201</f>
        <v>47.178745278388135</v>
      </c>
      <c r="BF201" s="75">
        <f>'AGS 2018 scenario'!BF201-'Baseline GMFM 2018'!BF201</f>
        <v>0.11172842232664193</v>
      </c>
      <c r="BG201" s="76">
        <f>'AGS 2018 scenario'!BG201-'Baseline GMFM 2018'!BG201</f>
        <v>3.2501518305134702E-3</v>
      </c>
      <c r="BH201" s="106">
        <f>'AGS 2018 scenario'!BH201-'Baseline GMFM 2018'!BH201</f>
        <v>41.882009272093001</v>
      </c>
      <c r="BI201" s="75">
        <f>'AGS 2018 scenario'!BI201-'Baseline GMFM 2018'!BI201</f>
        <v>0.11374153197738901</v>
      </c>
      <c r="BJ201" s="76">
        <f>'AGS 2018 scenario'!BJ201-'Baseline GMFM 2018'!BJ201</f>
        <v>2.9756569078602801E-3</v>
      </c>
      <c r="BK201" s="106">
        <f>'AGS 2018 scenario'!BK201-'Baseline GMFM 2018'!BK201</f>
        <v>52.740320892066165</v>
      </c>
      <c r="BL201" s="75">
        <f>'AGS 2018 scenario'!BL201-'Baseline GMFM 2018'!BL201</f>
        <v>0.11992460053447351</v>
      </c>
      <c r="BM201" s="76">
        <f>'AGS 2018 scenario'!BM201-'Baseline GMFM 2018'!BM201</f>
        <v>3.7186778576214774E-3</v>
      </c>
    </row>
    <row r="202" spans="1:65" x14ac:dyDescent="0.2">
      <c r="A202" s="51" t="s">
        <v>57</v>
      </c>
      <c r="B202" s="51" t="s">
        <v>149</v>
      </c>
      <c r="C202" s="62">
        <f>'AGS 2018 scenario'!C202-'Baseline GMFM 2018'!C202</f>
        <v>0</v>
      </c>
      <c r="D202" s="62">
        <f>'AGS 2018 scenario'!D202-'Baseline GMFM 2018'!D202</f>
        <v>0</v>
      </c>
      <c r="E202" s="62">
        <f>'AGS 2018 scenario'!E202-'Baseline GMFM 2018'!E202</f>
        <v>0</v>
      </c>
      <c r="F202" s="62">
        <f>'AGS 2018 scenario'!F202-'Baseline GMFM 2018'!F202</f>
        <v>0</v>
      </c>
      <c r="G202" s="62">
        <f>'AGS 2018 scenario'!G202-'Baseline GMFM 2018'!G202</f>
        <v>0</v>
      </c>
      <c r="H202" s="62">
        <f>'AGS 2018 scenario'!H202-'Baseline GMFM 2018'!H202</f>
        <v>0</v>
      </c>
      <c r="I202" s="62">
        <f>'AGS 2018 scenario'!I202-'Baseline GMFM 2018'!I202</f>
        <v>0</v>
      </c>
      <c r="J202" s="62">
        <f>'AGS 2018 scenario'!J202-'Baseline GMFM 2018'!J202</f>
        <v>0</v>
      </c>
      <c r="K202" s="62">
        <f>'AGS 2018 scenario'!K202-'Baseline GMFM 2018'!K202</f>
        <v>0</v>
      </c>
      <c r="L202" s="62">
        <f>'AGS 2018 scenario'!L202-'Baseline GMFM 2018'!L202</f>
        <v>0</v>
      </c>
      <c r="M202" s="62">
        <f>'AGS 2018 scenario'!M202-'Baseline GMFM 2018'!M202</f>
        <v>0</v>
      </c>
      <c r="N202" s="62">
        <f>'AGS 2018 scenario'!N202-'Baseline GMFM 2018'!N202</f>
        <v>0</v>
      </c>
      <c r="O202" s="62">
        <f>'AGS 2018 scenario'!O202-'Baseline GMFM 2018'!O202</f>
        <v>0</v>
      </c>
      <c r="P202" s="62">
        <f>'AGS 2018 scenario'!P202-'Baseline GMFM 2018'!P202</f>
        <v>0</v>
      </c>
      <c r="Q202" s="62">
        <f>'AGS 2018 scenario'!Q202-'Baseline GMFM 2018'!Q202</f>
        <v>0</v>
      </c>
      <c r="R202" s="62">
        <f>'AGS 2018 scenario'!R202-'Baseline GMFM 2018'!R202</f>
        <v>0</v>
      </c>
      <c r="S202" s="62">
        <f>'AGS 2018 scenario'!S202-'Baseline GMFM 2018'!S202</f>
        <v>0</v>
      </c>
      <c r="T202" s="62">
        <f>'AGS 2018 scenario'!T202-'Baseline GMFM 2018'!T202</f>
        <v>0</v>
      </c>
      <c r="U202" s="62">
        <f>'AGS 2018 scenario'!U202-'Baseline GMFM 2018'!U202</f>
        <v>0</v>
      </c>
      <c r="V202" s="62">
        <f>'AGS 2018 scenario'!V202-'Baseline GMFM 2018'!V202</f>
        <v>0</v>
      </c>
      <c r="W202" s="62">
        <f>'AGS 2018 scenario'!W202-'Baseline GMFM 2018'!W202</f>
        <v>0</v>
      </c>
      <c r="X202" s="62">
        <f>'AGS 2018 scenario'!X202-'Baseline GMFM 2018'!X202</f>
        <v>0</v>
      </c>
      <c r="Y202" s="62">
        <f>'AGS 2018 scenario'!Y202-'Baseline GMFM 2018'!Y202</f>
        <v>0</v>
      </c>
      <c r="Z202" s="62">
        <f>'AGS 2018 scenario'!Z202-'Baseline GMFM 2018'!Z202</f>
        <v>0</v>
      </c>
      <c r="AA202" s="62">
        <f>'AGS 2018 scenario'!AA202-'Baseline GMFM 2018'!AA202</f>
        <v>0</v>
      </c>
      <c r="AB202" s="116">
        <f>'AGS 2018 scenario'!AB202-'Baseline GMFM 2018'!AB202</f>
        <v>0</v>
      </c>
      <c r="AC202" s="62">
        <f>'AGS 2018 scenario'!AC202-'Baseline GMFM 2018'!AC202</f>
        <v>0</v>
      </c>
      <c r="AD202" s="62">
        <f>'AGS 2018 scenario'!AD202-'Baseline GMFM 2018'!AD202</f>
        <v>4.3099607877394419E-2</v>
      </c>
      <c r="AE202" s="62">
        <f>'AGS 2018 scenario'!AE202-'Baseline GMFM 2018'!AE202</f>
        <v>0.11354610636298901</v>
      </c>
      <c r="AF202" s="62">
        <f>'AGS 2018 scenario'!AF202-'Baseline GMFM 2018'!AF202</f>
        <v>0.20345193965516728</v>
      </c>
      <c r="AG202" s="62">
        <f>'AGS 2018 scenario'!AG202-'Baseline GMFM 2018'!AG202</f>
        <v>0.33151862039669311</v>
      </c>
      <c r="AH202" s="62">
        <f>'AGS 2018 scenario'!AH202-'Baseline GMFM 2018'!AH202</f>
        <v>0.4804798995504882</v>
      </c>
      <c r="AI202" s="62">
        <f>'AGS 2018 scenario'!AI202-'Baseline GMFM 2018'!AI202</f>
        <v>0.64972400828084176</v>
      </c>
      <c r="AJ202" s="62">
        <f>'AGS 2018 scenario'!AJ202-'Baseline GMFM 2018'!AJ202</f>
        <v>0.84026012008882844</v>
      </c>
      <c r="AK202" s="62">
        <f>'AGS 2018 scenario'!AK202-'Baseline GMFM 2018'!AK202</f>
        <v>1.0711940160626625</v>
      </c>
      <c r="AL202" s="62">
        <f>'AGS 2018 scenario'!AL202-'Baseline GMFM 2018'!AL202</f>
        <v>1.3623498680641291</v>
      </c>
      <c r="AM202" s="62">
        <f>'AGS 2018 scenario'!AM202-'Baseline GMFM 2018'!AM202</f>
        <v>1.7525580916931887</v>
      </c>
      <c r="AN202" s="62">
        <f>'AGS 2018 scenario'!AN202-'Baseline GMFM 2018'!AN202</f>
        <v>2.2059786278478555</v>
      </c>
      <c r="AO202" s="62">
        <f>'AGS 2018 scenario'!AO202-'Baseline GMFM 2018'!AO202</f>
        <v>2.7239202708937853</v>
      </c>
      <c r="AP202" s="62">
        <f>'AGS 2018 scenario'!AP202-'Baseline GMFM 2018'!AP202</f>
        <v>3.2870993983067081</v>
      </c>
      <c r="AQ202" s="62">
        <f>'AGS 2018 scenario'!AQ202-'Baseline GMFM 2018'!AQ202</f>
        <v>3.9185168497230478</v>
      </c>
      <c r="AR202" s="62">
        <f>'AGS 2018 scenario'!AR202-'Baseline GMFM 2018'!AR202</f>
        <v>4.5805695162180058</v>
      </c>
      <c r="AS202" s="62">
        <f>'AGS 2018 scenario'!AS202-'Baseline GMFM 2018'!AS202</f>
        <v>5.2725025933711436</v>
      </c>
      <c r="AT202" s="62">
        <f>'AGS 2018 scenario'!AT202-'Baseline GMFM 2018'!AT202</f>
        <v>6.0348629899036581</v>
      </c>
      <c r="AU202" s="62">
        <f>'AGS 2018 scenario'!AU202-'Baseline GMFM 2018'!AU202</f>
        <v>6.8485607784471938</v>
      </c>
      <c r="AV202" s="62">
        <f>'AGS 2018 scenario'!AV202-'Baseline GMFM 2018'!AV202</f>
        <v>7.7247444752003389</v>
      </c>
      <c r="AW202" s="62">
        <f>'AGS 2018 scenario'!AW202-'Baseline GMFM 2018'!AW202</f>
        <v>8.6907641813182011</v>
      </c>
      <c r="AX202" s="62">
        <f>'AGS 2018 scenario'!AX202-'Baseline GMFM 2018'!AX202</f>
        <v>9.7687957162150951</v>
      </c>
      <c r="AY202" s="67">
        <f>'AGS 2018 scenario'!AY202-'Baseline GMFM 2018'!AY202</f>
        <v>9.7256961083377007</v>
      </c>
      <c r="AZ202" s="75">
        <f>'AGS 2018 scenario'!AZ202-'Baseline GMFM 2018'!AZ202</f>
        <v>0.13824522807108719</v>
      </c>
      <c r="BA202" s="76">
        <f>'AGS 2018 scenario'!BA202-'Baseline GMFM 2018'!BA202</f>
        <v>3.8749461627103354E-3</v>
      </c>
      <c r="BB202" s="67">
        <f>'AGS 2018 scenario'!BB202-'Baseline GMFM 2018'!BB202</f>
        <v>8.6907641813182011</v>
      </c>
      <c r="BC202" s="75">
        <f>'AGS 2018 scenario'!BC202-'Baseline GMFM 2018'!BC202</f>
        <v>0.12909409435782448</v>
      </c>
      <c r="BD202" s="75">
        <f>'AGS 2018 scenario'!BD202-'Baseline GMFM 2018'!BD202</f>
        <v>3.5707162226890077E-3</v>
      </c>
      <c r="BE202" s="67">
        <f>'AGS 2018 scenario'!BE202-'Baseline GMFM 2018'!BE202</f>
        <v>7.7247444752003389</v>
      </c>
      <c r="BF202" s="75">
        <f>'AGS 2018 scenario'!BF202-'Baseline GMFM 2018'!BF202</f>
        <v>0.12643064857549835</v>
      </c>
      <c r="BG202" s="76">
        <f>'AGS 2018 scenario'!BG202-'Baseline GMFM 2018'!BG202</f>
        <v>3.2703036904377925E-3</v>
      </c>
      <c r="BH202" s="106">
        <f>'AGS 2018 scenario'!BH202-'Baseline GMFM 2018'!BH202</f>
        <v>6.8485607784471938</v>
      </c>
      <c r="BI202" s="75">
        <f>'AGS 2018 scenario'!BI202-'Baseline GMFM 2018'!BI202</f>
        <v>0.13583527946092389</v>
      </c>
      <c r="BJ202" s="76">
        <f>'AGS 2018 scenario'!BJ202-'Baseline GMFM 2018'!BJ202</f>
        <v>3.0021855557296195E-3</v>
      </c>
      <c r="BK202" s="106">
        <f>'AGS 2018 scenario'!BK202-'Baseline GMFM 2018'!BK202</f>
        <v>8.6476645734408066</v>
      </c>
      <c r="BL202" s="75">
        <f>'AGS 2018 scenario'!BL202-'Baseline GMFM 2018'!BL202</f>
        <v>0.12289385420944643</v>
      </c>
      <c r="BM202" s="76">
        <f>'AGS 2018 scenario'!BM202-'Baseline GMFM 2018'!BM202</f>
        <v>3.7234678162867407E-3</v>
      </c>
    </row>
    <row r="203" spans="1:65" x14ac:dyDescent="0.2">
      <c r="A203" s="51" t="s">
        <v>58</v>
      </c>
      <c r="B203" s="51" t="s">
        <v>149</v>
      </c>
      <c r="C203" s="62">
        <f>'AGS 2018 scenario'!C203-'Baseline GMFM 2018'!C203</f>
        <v>0</v>
      </c>
      <c r="D203" s="62">
        <f>'AGS 2018 scenario'!D203-'Baseline GMFM 2018'!D203</f>
        <v>0</v>
      </c>
      <c r="E203" s="62">
        <f>'AGS 2018 scenario'!E203-'Baseline GMFM 2018'!E203</f>
        <v>0</v>
      </c>
      <c r="F203" s="62">
        <f>'AGS 2018 scenario'!F203-'Baseline GMFM 2018'!F203</f>
        <v>0</v>
      </c>
      <c r="G203" s="62">
        <f>'AGS 2018 scenario'!G203-'Baseline GMFM 2018'!G203</f>
        <v>0</v>
      </c>
      <c r="H203" s="62">
        <f>'AGS 2018 scenario'!H203-'Baseline GMFM 2018'!H203</f>
        <v>0</v>
      </c>
      <c r="I203" s="62">
        <f>'AGS 2018 scenario'!I203-'Baseline GMFM 2018'!I203</f>
        <v>0</v>
      </c>
      <c r="J203" s="62">
        <f>'AGS 2018 scenario'!J203-'Baseline GMFM 2018'!J203</f>
        <v>0</v>
      </c>
      <c r="K203" s="62">
        <f>'AGS 2018 scenario'!K203-'Baseline GMFM 2018'!K203</f>
        <v>0</v>
      </c>
      <c r="L203" s="62">
        <f>'AGS 2018 scenario'!L203-'Baseline GMFM 2018'!L203</f>
        <v>0</v>
      </c>
      <c r="M203" s="62">
        <f>'AGS 2018 scenario'!M203-'Baseline GMFM 2018'!M203</f>
        <v>0</v>
      </c>
      <c r="N203" s="62">
        <f>'AGS 2018 scenario'!N203-'Baseline GMFM 2018'!N203</f>
        <v>0</v>
      </c>
      <c r="O203" s="62">
        <f>'AGS 2018 scenario'!O203-'Baseline GMFM 2018'!O203</f>
        <v>0</v>
      </c>
      <c r="P203" s="62">
        <f>'AGS 2018 scenario'!P203-'Baseline GMFM 2018'!P203</f>
        <v>0</v>
      </c>
      <c r="Q203" s="62">
        <f>'AGS 2018 scenario'!Q203-'Baseline GMFM 2018'!Q203</f>
        <v>0</v>
      </c>
      <c r="R203" s="62">
        <f>'AGS 2018 scenario'!R203-'Baseline GMFM 2018'!R203</f>
        <v>0</v>
      </c>
      <c r="S203" s="62">
        <f>'AGS 2018 scenario'!S203-'Baseline GMFM 2018'!S203</f>
        <v>0</v>
      </c>
      <c r="T203" s="62">
        <f>'AGS 2018 scenario'!T203-'Baseline GMFM 2018'!T203</f>
        <v>0</v>
      </c>
      <c r="U203" s="62">
        <f>'AGS 2018 scenario'!U203-'Baseline GMFM 2018'!U203</f>
        <v>0</v>
      </c>
      <c r="V203" s="62">
        <f>'AGS 2018 scenario'!V203-'Baseline GMFM 2018'!V203</f>
        <v>0</v>
      </c>
      <c r="W203" s="62">
        <f>'AGS 2018 scenario'!W203-'Baseline GMFM 2018'!W203</f>
        <v>0</v>
      </c>
      <c r="X203" s="62">
        <f>'AGS 2018 scenario'!X203-'Baseline GMFM 2018'!X203</f>
        <v>0</v>
      </c>
      <c r="Y203" s="62">
        <f>'AGS 2018 scenario'!Y203-'Baseline GMFM 2018'!Y203</f>
        <v>0</v>
      </c>
      <c r="Z203" s="62">
        <f>'AGS 2018 scenario'!Z203-'Baseline GMFM 2018'!Z203</f>
        <v>0</v>
      </c>
      <c r="AA203" s="62">
        <f>'AGS 2018 scenario'!AA203-'Baseline GMFM 2018'!AA203</f>
        <v>0</v>
      </c>
      <c r="AB203" s="116">
        <f>'AGS 2018 scenario'!AB203-'Baseline GMFM 2018'!AB203</f>
        <v>0</v>
      </c>
      <c r="AC203" s="62">
        <f>'AGS 2018 scenario'!AC203-'Baseline GMFM 2018'!AC203</f>
        <v>0</v>
      </c>
      <c r="AD203" s="62">
        <f>'AGS 2018 scenario'!AD203-'Baseline GMFM 2018'!AD203</f>
        <v>0.37491913739904703</v>
      </c>
      <c r="AE203" s="62">
        <f>'AGS 2018 scenario'!AE203-'Baseline GMFM 2018'!AE203</f>
        <v>0.98077690415482266</v>
      </c>
      <c r="AF203" s="62">
        <f>'AGS 2018 scenario'!AF203-'Baseline GMFM 2018'!AF203</f>
        <v>1.7445185867801456</v>
      </c>
      <c r="AG203" s="62">
        <f>'AGS 2018 scenario'!AG203-'Baseline GMFM 2018'!AG203</f>
        <v>2.8169469701944081</v>
      </c>
      <c r="AH203" s="62">
        <f>'AGS 2018 scenario'!AH203-'Baseline GMFM 2018'!AH203</f>
        <v>4.0586550574626017</v>
      </c>
      <c r="AI203" s="62">
        <f>'AGS 2018 scenario'!AI203-'Baseline GMFM 2018'!AI203</f>
        <v>5.4699458816638753</v>
      </c>
      <c r="AJ203" s="62">
        <f>'AGS 2018 scenario'!AJ203-'Baseline GMFM 2018'!AJ203</f>
        <v>7.0463217652620642</v>
      </c>
      <c r="AK203" s="62">
        <f>'AGS 2018 scenario'!AK203-'Baseline GMFM 2018'!AK203</f>
        <v>8.9352323353066367</v>
      </c>
      <c r="AL203" s="62">
        <f>'AGS 2018 scenario'!AL203-'Baseline GMFM 2018'!AL203</f>
        <v>11.289074541915852</v>
      </c>
      <c r="AM203" s="62">
        <f>'AGS 2018 scenario'!AM203-'Baseline GMFM 2018'!AM203</f>
        <v>14.431622411731496</v>
      </c>
      <c r="AN203" s="62">
        <f>'AGS 2018 scenario'!AN203-'Baseline GMFM 2018'!AN203</f>
        <v>18.066335964901214</v>
      </c>
      <c r="AO203" s="62">
        <f>'AGS 2018 scenario'!AO203-'Baseline GMFM 2018'!AO203</f>
        <v>22.18955624727505</v>
      </c>
      <c r="AP203" s="62">
        <f>'AGS 2018 scenario'!AP203-'Baseline GMFM 2018'!AP203</f>
        <v>26.660619512556877</v>
      </c>
      <c r="AQ203" s="62">
        <f>'AGS 2018 scenario'!AQ203-'Baseline GMFM 2018'!AQ203</f>
        <v>31.593461027184958</v>
      </c>
      <c r="AR203" s="62">
        <f>'AGS 2018 scenario'!AR203-'Baseline GMFM 2018'!AR203</f>
        <v>36.670972278176805</v>
      </c>
      <c r="AS203" s="62">
        <f>'AGS 2018 scenario'!AS203-'Baseline GMFM 2018'!AS203</f>
        <v>41.913403586122627</v>
      </c>
      <c r="AT203" s="62">
        <f>'AGS 2018 scenario'!AT203-'Baseline GMFM 2018'!AT203</f>
        <v>47.636650910521098</v>
      </c>
      <c r="AU203" s="62">
        <f>'AGS 2018 scenario'!AU203-'Baseline GMFM 2018'!AU203</f>
        <v>53.679275965159263</v>
      </c>
      <c r="AV203" s="62">
        <f>'AGS 2018 scenario'!AV203-'Baseline GMFM 2018'!AV203</f>
        <v>60.122236456512951</v>
      </c>
      <c r="AW203" s="62">
        <f>'AGS 2018 scenario'!AW203-'Baseline GMFM 2018'!AW203</f>
        <v>67.167361514594177</v>
      </c>
      <c r="AX203" s="62">
        <f>'AGS 2018 scenario'!AX203-'Baseline GMFM 2018'!AX203</f>
        <v>74.972361044547938</v>
      </c>
      <c r="AY203" s="67">
        <f>'AGS 2018 scenario'!AY203-'Baseline GMFM 2018'!AY203</f>
        <v>74.597441907148891</v>
      </c>
      <c r="AZ203" s="75">
        <f>'AGS 2018 scenario'!AZ203-'Baseline GMFM 2018'!AZ203</f>
        <v>0.12196803281762025</v>
      </c>
      <c r="BA203" s="76">
        <f>'AGS 2018 scenario'!BA203-'Baseline GMFM 2018'!BA203</f>
        <v>3.8507512620866713E-3</v>
      </c>
      <c r="BB203" s="67">
        <f>'AGS 2018 scenario'!BB203-'Baseline GMFM 2018'!BB203</f>
        <v>67.167361514594177</v>
      </c>
      <c r="BC203" s="75">
        <f>'AGS 2018 scenario'!BC203-'Baseline GMFM 2018'!BC203</f>
        <v>0.11416217532034345</v>
      </c>
      <c r="BD203" s="75">
        <f>'AGS 2018 scenario'!BD203-'Baseline GMFM 2018'!BD203</f>
        <v>3.5488376312942105E-3</v>
      </c>
      <c r="BE203" s="67">
        <f>'AGS 2018 scenario'!BE203-'Baseline GMFM 2018'!BE203</f>
        <v>60.122236456512951</v>
      </c>
      <c r="BF203" s="75">
        <f>'AGS 2018 scenario'!BF203-'Baseline GMFM 2018'!BF203</f>
        <v>0.10149259885582484</v>
      </c>
      <c r="BG203" s="76">
        <f>'AGS 2018 scenario'!BG203-'Baseline GMFM 2018'!BG203</f>
        <v>3.2345746965760647E-3</v>
      </c>
      <c r="BH203" s="106">
        <f>'AGS 2018 scenario'!BH203-'Baseline GMFM 2018'!BH203</f>
        <v>53.679275965159263</v>
      </c>
      <c r="BI203" s="75">
        <f>'AGS 2018 scenario'!BI203-'Baseline GMFM 2018'!BI203</f>
        <v>8.5994630654101956E-2</v>
      </c>
      <c r="BJ203" s="76">
        <f>'AGS 2018 scenario'!BJ203-'Baseline GMFM 2018'!BJ203</f>
        <v>2.9343402367540961E-3</v>
      </c>
      <c r="BK203" s="106">
        <f>'AGS 2018 scenario'!BK203-'Baseline GMFM 2018'!BK203</f>
        <v>66.79244237719513</v>
      </c>
      <c r="BL203" s="75">
        <f>'AGS 2018 scenario'!BL203-'Baseline GMFM 2018'!BL203</f>
        <v>0.10918580928274013</v>
      </c>
      <c r="BM203" s="76">
        <f>'AGS 2018 scenario'!BM203-'Baseline GMFM 2018'!BM203</f>
        <v>3.7003622151734472E-3</v>
      </c>
    </row>
    <row r="204" spans="1:65" x14ac:dyDescent="0.2">
      <c r="A204" s="51" t="s">
        <v>59</v>
      </c>
      <c r="B204" s="51" t="s">
        <v>149</v>
      </c>
      <c r="C204" s="62">
        <f>'AGS 2018 scenario'!C204-'Baseline GMFM 2018'!C204</f>
        <v>0</v>
      </c>
      <c r="D204" s="62">
        <f>'AGS 2018 scenario'!D204-'Baseline GMFM 2018'!D204</f>
        <v>0</v>
      </c>
      <c r="E204" s="62">
        <f>'AGS 2018 scenario'!E204-'Baseline GMFM 2018'!E204</f>
        <v>0</v>
      </c>
      <c r="F204" s="62">
        <f>'AGS 2018 scenario'!F204-'Baseline GMFM 2018'!F204</f>
        <v>0</v>
      </c>
      <c r="G204" s="62">
        <f>'AGS 2018 scenario'!G204-'Baseline GMFM 2018'!G204</f>
        <v>0</v>
      </c>
      <c r="H204" s="62">
        <f>'AGS 2018 scenario'!H204-'Baseline GMFM 2018'!H204</f>
        <v>0</v>
      </c>
      <c r="I204" s="62">
        <f>'AGS 2018 scenario'!I204-'Baseline GMFM 2018'!I204</f>
        <v>0</v>
      </c>
      <c r="J204" s="62">
        <f>'AGS 2018 scenario'!J204-'Baseline GMFM 2018'!J204</f>
        <v>0</v>
      </c>
      <c r="K204" s="62">
        <f>'AGS 2018 scenario'!K204-'Baseline GMFM 2018'!K204</f>
        <v>0</v>
      </c>
      <c r="L204" s="62">
        <f>'AGS 2018 scenario'!L204-'Baseline GMFM 2018'!L204</f>
        <v>0</v>
      </c>
      <c r="M204" s="62">
        <f>'AGS 2018 scenario'!M204-'Baseline GMFM 2018'!M204</f>
        <v>0</v>
      </c>
      <c r="N204" s="62">
        <f>'AGS 2018 scenario'!N204-'Baseline GMFM 2018'!N204</f>
        <v>0</v>
      </c>
      <c r="O204" s="62">
        <f>'AGS 2018 scenario'!O204-'Baseline GMFM 2018'!O204</f>
        <v>0</v>
      </c>
      <c r="P204" s="62">
        <f>'AGS 2018 scenario'!P204-'Baseline GMFM 2018'!P204</f>
        <v>0</v>
      </c>
      <c r="Q204" s="62">
        <f>'AGS 2018 scenario'!Q204-'Baseline GMFM 2018'!Q204</f>
        <v>0</v>
      </c>
      <c r="R204" s="62">
        <f>'AGS 2018 scenario'!R204-'Baseline GMFM 2018'!R204</f>
        <v>0</v>
      </c>
      <c r="S204" s="62">
        <f>'AGS 2018 scenario'!S204-'Baseline GMFM 2018'!S204</f>
        <v>0</v>
      </c>
      <c r="T204" s="62">
        <f>'AGS 2018 scenario'!T204-'Baseline GMFM 2018'!T204</f>
        <v>0</v>
      </c>
      <c r="U204" s="62">
        <f>'AGS 2018 scenario'!U204-'Baseline GMFM 2018'!U204</f>
        <v>0</v>
      </c>
      <c r="V204" s="62">
        <f>'AGS 2018 scenario'!V204-'Baseline GMFM 2018'!V204</f>
        <v>0</v>
      </c>
      <c r="W204" s="62">
        <f>'AGS 2018 scenario'!W204-'Baseline GMFM 2018'!W204</f>
        <v>0</v>
      </c>
      <c r="X204" s="62">
        <f>'AGS 2018 scenario'!X204-'Baseline GMFM 2018'!X204</f>
        <v>0</v>
      </c>
      <c r="Y204" s="62">
        <f>'AGS 2018 scenario'!Y204-'Baseline GMFM 2018'!Y204</f>
        <v>0</v>
      </c>
      <c r="Z204" s="62">
        <f>'AGS 2018 scenario'!Z204-'Baseline GMFM 2018'!Z204</f>
        <v>0</v>
      </c>
      <c r="AA204" s="62">
        <f>'AGS 2018 scenario'!AA204-'Baseline GMFM 2018'!AA204</f>
        <v>0</v>
      </c>
      <c r="AB204" s="116">
        <f>'AGS 2018 scenario'!AB204-'Baseline GMFM 2018'!AB204</f>
        <v>0</v>
      </c>
      <c r="AC204" s="62">
        <f>'AGS 2018 scenario'!AC204-'Baseline GMFM 2018'!AC204</f>
        <v>0</v>
      </c>
      <c r="AD204" s="62">
        <f>'AGS 2018 scenario'!AD204-'Baseline GMFM 2018'!AD204</f>
        <v>0.50673932616143702</v>
      </c>
      <c r="AE204" s="62">
        <f>'AGS 2018 scenario'!AE204-'Baseline GMFM 2018'!AE204</f>
        <v>1.3265541859573204</v>
      </c>
      <c r="AF204" s="62">
        <f>'AGS 2018 scenario'!AF204-'Baseline GMFM 2018'!AF204</f>
        <v>2.3602160025143348</v>
      </c>
      <c r="AG204" s="62">
        <f>'AGS 2018 scenario'!AG204-'Baseline GMFM 2018'!AG204</f>
        <v>3.8116711713629456</v>
      </c>
      <c r="AH204" s="62">
        <f>'AGS 2018 scenario'!AH204-'Baseline GMFM 2018'!AH204</f>
        <v>5.492308216521792</v>
      </c>
      <c r="AI204" s="62">
        <f>'AGS 2018 scenario'!AI204-'Baseline GMFM 2018'!AI204</f>
        <v>7.4029888738529053</v>
      </c>
      <c r="AJ204" s="62">
        <f>'AGS 2018 scenario'!AJ204-'Baseline GMFM 2018'!AJ204</f>
        <v>9.5380236620350161</v>
      </c>
      <c r="AK204" s="62">
        <f>'AGS 2018 scenario'!AK204-'Baseline GMFM 2018'!AK204</f>
        <v>12.09701174190252</v>
      </c>
      <c r="AL204" s="62">
        <f>'AGS 2018 scenario'!AL204-'Baseline GMFM 2018'!AL204</f>
        <v>15.287222628156542</v>
      </c>
      <c r="AM204" s="62">
        <f>'AGS 2018 scenario'!AM204-'Baseline GMFM 2018'!AM204</f>
        <v>19.548244887780811</v>
      </c>
      <c r="AN204" s="62">
        <f>'AGS 2018 scenario'!AN204-'Baseline GMFM 2018'!AN204</f>
        <v>24.477583964077212</v>
      </c>
      <c r="AO204" s="62">
        <f>'AGS 2018 scenario'!AO204-'Baseline GMFM 2018'!AO204</f>
        <v>30.071248484217449</v>
      </c>
      <c r="AP204" s="62">
        <f>'AGS 2018 scenario'!AP204-'Baseline GMFM 2018'!AP204</f>
        <v>36.138451221239848</v>
      </c>
      <c r="AQ204" s="62">
        <f>'AGS 2018 scenario'!AQ204-'Baseline GMFM 2018'!AQ204</f>
        <v>42.831622643079527</v>
      </c>
      <c r="AR204" s="62">
        <f>'AGS 2018 scenario'!AR204-'Baseline GMFM 2018'!AR204</f>
        <v>49.720289577233189</v>
      </c>
      <c r="AS204" s="62">
        <f>'AGS 2018 scenario'!AS204-'Baseline GMFM 2018'!AS204</f>
        <v>56.833708798884345</v>
      </c>
      <c r="AT204" s="62">
        <f>'AGS 2018 scenario'!AT204-'Baseline GMFM 2018'!AT204</f>
        <v>64.600867734885469</v>
      </c>
      <c r="AU204" s="62">
        <f>'AGS 2018 scenario'!AU204-'Baseline GMFM 2018'!AU204</f>
        <v>72.803091060511179</v>
      </c>
      <c r="AV204" s="62">
        <f>'AGS 2018 scenario'!AV204-'Baseline GMFM 2018'!AV204</f>
        <v>81.551374805302657</v>
      </c>
      <c r="AW204" s="62">
        <f>'AGS 2018 scenario'!AW204-'Baseline GMFM 2018'!AW204</f>
        <v>91.122995950885979</v>
      </c>
      <c r="AX204" s="62">
        <f>'AGS 2018 scenario'!AX204-'Baseline GMFM 2018'!AX204</f>
        <v>101.72898266723723</v>
      </c>
      <c r="AY204" s="67">
        <f>'AGS 2018 scenario'!AY204-'Baseline GMFM 2018'!AY204</f>
        <v>101.2222433410758</v>
      </c>
      <c r="AZ204" s="75">
        <f>'AGS 2018 scenario'!AZ204-'Baseline GMFM 2018'!AZ204</f>
        <v>0.12244541634954209</v>
      </c>
      <c r="BA204" s="76">
        <f>'AGS 2018 scenario'!BA204-'Baseline GMFM 2018'!BA204</f>
        <v>3.8515034576469542E-3</v>
      </c>
      <c r="BB204" s="67">
        <f>'AGS 2018 scenario'!BB204-'Baseline GMFM 2018'!BB204</f>
        <v>91.122995950885979</v>
      </c>
      <c r="BC204" s="75">
        <f>'AGS 2018 scenario'!BC204-'Baseline GMFM 2018'!BC204</f>
        <v>0.11462159130958149</v>
      </c>
      <c r="BD204" s="75">
        <f>'AGS 2018 scenario'!BD204-'Baseline GMFM 2018'!BD204</f>
        <v>3.5495503386142602E-3</v>
      </c>
      <c r="BE204" s="67">
        <f>'AGS 2018 scenario'!BE204-'Baseline GMFM 2018'!BE204</f>
        <v>81.551374805302657</v>
      </c>
      <c r="BF204" s="75">
        <f>'AGS 2018 scenario'!BF204-'Baseline GMFM 2018'!BF204</f>
        <v>0.10737380966559007</v>
      </c>
      <c r="BG204" s="76">
        <f>'AGS 2018 scenario'!BG204-'Baseline GMFM 2018'!BG204</f>
        <v>3.2436977851946214E-3</v>
      </c>
      <c r="BH204" s="106">
        <f>'AGS 2018 scenario'!BH204-'Baseline GMFM 2018'!BH204</f>
        <v>72.803091060511065</v>
      </c>
      <c r="BI204" s="75">
        <f>'AGS 2018 scenario'!BI204-'Baseline GMFM 2018'!BI204</f>
        <v>8.3051079333583355E-2</v>
      </c>
      <c r="BJ204" s="76">
        <f>'AGS 2018 scenario'!BJ204-'Baseline GMFM 2018'!BJ204</f>
        <v>2.9292346726936813E-3</v>
      </c>
      <c r="BK204" s="106">
        <f>'AGS 2018 scenario'!BK204-'Baseline GMFM 2018'!BK204</f>
        <v>90.616256624724542</v>
      </c>
      <c r="BL204" s="75">
        <f>'AGS 2018 scenario'!BL204-'Baseline GMFM 2018'!BL204</f>
        <v>0.10959453504618955</v>
      </c>
      <c r="BM204" s="76">
        <f>'AGS 2018 scenario'!BM204-'Baseline GMFM 2018'!BM204</f>
        <v>3.7010899741201086E-3</v>
      </c>
    </row>
    <row r="205" spans="1:65" x14ac:dyDescent="0.2">
      <c r="A205" s="51" t="s">
        <v>60</v>
      </c>
      <c r="B205" s="51" t="s">
        <v>149</v>
      </c>
      <c r="C205" s="62">
        <f>'AGS 2018 scenario'!C205-'Baseline GMFM 2018'!C205</f>
        <v>0</v>
      </c>
      <c r="D205" s="62">
        <f>'AGS 2018 scenario'!D205-'Baseline GMFM 2018'!D205</f>
        <v>0</v>
      </c>
      <c r="E205" s="62">
        <f>'AGS 2018 scenario'!E205-'Baseline GMFM 2018'!E205</f>
        <v>0</v>
      </c>
      <c r="F205" s="62">
        <f>'AGS 2018 scenario'!F205-'Baseline GMFM 2018'!F205</f>
        <v>0</v>
      </c>
      <c r="G205" s="62">
        <f>'AGS 2018 scenario'!G205-'Baseline GMFM 2018'!G205</f>
        <v>0</v>
      </c>
      <c r="H205" s="62">
        <f>'AGS 2018 scenario'!H205-'Baseline GMFM 2018'!H205</f>
        <v>0</v>
      </c>
      <c r="I205" s="62">
        <f>'AGS 2018 scenario'!I205-'Baseline GMFM 2018'!I205</f>
        <v>0</v>
      </c>
      <c r="J205" s="62">
        <f>'AGS 2018 scenario'!J205-'Baseline GMFM 2018'!J205</f>
        <v>0</v>
      </c>
      <c r="K205" s="62">
        <f>'AGS 2018 scenario'!K205-'Baseline GMFM 2018'!K205</f>
        <v>0</v>
      </c>
      <c r="L205" s="62">
        <f>'AGS 2018 scenario'!L205-'Baseline GMFM 2018'!L205</f>
        <v>0</v>
      </c>
      <c r="M205" s="62">
        <f>'AGS 2018 scenario'!M205-'Baseline GMFM 2018'!M205</f>
        <v>0</v>
      </c>
      <c r="N205" s="62">
        <f>'AGS 2018 scenario'!N205-'Baseline GMFM 2018'!N205</f>
        <v>0</v>
      </c>
      <c r="O205" s="62">
        <f>'AGS 2018 scenario'!O205-'Baseline GMFM 2018'!O205</f>
        <v>0</v>
      </c>
      <c r="P205" s="62">
        <f>'AGS 2018 scenario'!P205-'Baseline GMFM 2018'!P205</f>
        <v>0</v>
      </c>
      <c r="Q205" s="62">
        <f>'AGS 2018 scenario'!Q205-'Baseline GMFM 2018'!Q205</f>
        <v>0</v>
      </c>
      <c r="R205" s="62">
        <f>'AGS 2018 scenario'!R205-'Baseline GMFM 2018'!R205</f>
        <v>0</v>
      </c>
      <c r="S205" s="62">
        <f>'AGS 2018 scenario'!S205-'Baseline GMFM 2018'!S205</f>
        <v>0</v>
      </c>
      <c r="T205" s="62">
        <f>'AGS 2018 scenario'!T205-'Baseline GMFM 2018'!T205</f>
        <v>0</v>
      </c>
      <c r="U205" s="62">
        <f>'AGS 2018 scenario'!U205-'Baseline GMFM 2018'!U205</f>
        <v>0</v>
      </c>
      <c r="V205" s="62">
        <f>'AGS 2018 scenario'!V205-'Baseline GMFM 2018'!V205</f>
        <v>0</v>
      </c>
      <c r="W205" s="62">
        <f>'AGS 2018 scenario'!W205-'Baseline GMFM 2018'!W205</f>
        <v>0</v>
      </c>
      <c r="X205" s="62">
        <f>'AGS 2018 scenario'!X205-'Baseline GMFM 2018'!X205</f>
        <v>0</v>
      </c>
      <c r="Y205" s="62">
        <f>'AGS 2018 scenario'!Y205-'Baseline GMFM 2018'!Y205</f>
        <v>0</v>
      </c>
      <c r="Z205" s="62">
        <f>'AGS 2018 scenario'!Z205-'Baseline GMFM 2018'!Z205</f>
        <v>0</v>
      </c>
      <c r="AA205" s="62">
        <f>'AGS 2018 scenario'!AA205-'Baseline GMFM 2018'!AA205</f>
        <v>0</v>
      </c>
      <c r="AB205" s="116">
        <f>'AGS 2018 scenario'!AB205-'Baseline GMFM 2018'!AB205</f>
        <v>0</v>
      </c>
      <c r="AC205" s="62">
        <f>'AGS 2018 scenario'!AC205-'Baseline GMFM 2018'!AC205</f>
        <v>0</v>
      </c>
      <c r="AD205" s="62">
        <f>'AGS 2018 scenario'!AD205-'Baseline GMFM 2018'!AD205</f>
        <v>0.23770907256437113</v>
      </c>
      <c r="AE205" s="62">
        <f>'AGS 2018 scenario'!AE205-'Baseline GMFM 2018'!AE205</f>
        <v>0.62010355830290109</v>
      </c>
      <c r="AF205" s="62">
        <f>'AGS 2018 scenario'!AF205-'Baseline GMFM 2018'!AF205</f>
        <v>1.0989710316609944</v>
      </c>
      <c r="AG205" s="62">
        <f>'AGS 2018 scenario'!AG205-'Baseline GMFM 2018'!AG205</f>
        <v>1.7674051273866667</v>
      </c>
      <c r="AH205" s="62">
        <f>'AGS 2018 scenario'!AH205-'Baseline GMFM 2018'!AH205</f>
        <v>2.5358427177281442</v>
      </c>
      <c r="AI205" s="62">
        <f>'AGS 2018 scenario'!AI205-'Baseline GMFM 2018'!AI205</f>
        <v>3.4035591523141875</v>
      </c>
      <c r="AJ205" s="62">
        <f>'AGS 2018 scenario'!AJ205-'Baseline GMFM 2018'!AJ205</f>
        <v>4.3667458243627948</v>
      </c>
      <c r="AK205" s="62">
        <f>'AGS 2018 scenario'!AK205-'Baseline GMFM 2018'!AK205</f>
        <v>5.5152454353974463</v>
      </c>
      <c r="AL205" s="62">
        <f>'AGS 2018 scenario'!AL205-'Baseline GMFM 2018'!AL205</f>
        <v>6.9407629091975309</v>
      </c>
      <c r="AM205" s="62">
        <f>'AGS 2018 scenario'!AM205-'Baseline GMFM 2018'!AM205</f>
        <v>8.8391245264447775</v>
      </c>
      <c r="AN205" s="62">
        <f>'AGS 2018 scenario'!AN205-'Baseline GMFM 2018'!AN205</f>
        <v>11.022264518304269</v>
      </c>
      <c r="AO205" s="62">
        <f>'AGS 2018 scenario'!AO205-'Baseline GMFM 2018'!AO205</f>
        <v>13.484981408712656</v>
      </c>
      <c r="AP205" s="62">
        <f>'AGS 2018 scenario'!AP205-'Baseline GMFM 2018'!AP205</f>
        <v>16.138127567208755</v>
      </c>
      <c r="AQ205" s="62">
        <f>'AGS 2018 scenario'!AQ205-'Baseline GMFM 2018'!AQ205</f>
        <v>19.04628566072364</v>
      </c>
      <c r="AR205" s="62">
        <f>'AGS 2018 scenario'!AR205-'Baseline GMFM 2018'!AR205</f>
        <v>22.015231744448215</v>
      </c>
      <c r="AS205" s="62">
        <f>'AGS 2018 scenario'!AS205-'Baseline GMFM 2018'!AS205</f>
        <v>25.056906757991214</v>
      </c>
      <c r="AT205" s="62">
        <f>'AGS 2018 scenario'!AT205-'Baseline GMFM 2018'!AT205</f>
        <v>28.358253815647799</v>
      </c>
      <c r="AU205" s="62">
        <f>'AGS 2018 scenario'!AU205-'Baseline GMFM 2018'!AU205</f>
        <v>31.820865338199383</v>
      </c>
      <c r="AV205" s="62">
        <f>'AGS 2018 scenario'!AV205-'Baseline GMFM 2018'!AV205</f>
        <v>35.489997488021345</v>
      </c>
      <c r="AW205" s="62">
        <f>'AGS 2018 scenario'!AW205-'Baseline GMFM 2018'!AW205</f>
        <v>39.481377706851617</v>
      </c>
      <c r="AX205" s="62">
        <f>'AGS 2018 scenario'!AX205-'Baseline GMFM 2018'!AX205</f>
        <v>43.88236866503064</v>
      </c>
      <c r="AY205" s="67">
        <f>'AGS 2018 scenario'!AY205-'Baseline GMFM 2018'!AY205</f>
        <v>43.644659592466269</v>
      </c>
      <c r="AZ205" s="75">
        <f>'AGS 2018 scenario'!AZ205-'Baseline GMFM 2018'!AZ205</f>
        <v>0.11259698058268636</v>
      </c>
      <c r="BA205" s="76">
        <f>'AGS 2018 scenario'!BA205-'Baseline GMFM 2018'!BA205</f>
        <v>3.8353897449066032E-3</v>
      </c>
      <c r="BB205" s="67">
        <f>'AGS 2018 scenario'!BB205-'Baseline GMFM 2018'!BB205</f>
        <v>39.481377706851617</v>
      </c>
      <c r="BC205" s="75">
        <f>'AGS 2018 scenario'!BC205-'Baseline GMFM 2018'!BC205</f>
        <v>0.10582830869279419</v>
      </c>
      <c r="BD205" s="75">
        <f>'AGS 2018 scenario'!BD205-'Baseline GMFM 2018'!BD205</f>
        <v>3.5354126430653388E-3</v>
      </c>
      <c r="BE205" s="67">
        <f>'AGS 2018 scenario'!BE205-'Baseline GMFM 2018'!BE205</f>
        <v>35.489997488021345</v>
      </c>
      <c r="BF205" s="75">
        <f>'AGS 2018 scenario'!BF205-'Baseline GMFM 2018'!BF205</f>
        <v>9.7828686735987547E-2</v>
      </c>
      <c r="BG205" s="76">
        <f>'AGS 2018 scenario'!BG205-'Baseline GMFM 2018'!BG205</f>
        <v>3.228633713248108E-3</v>
      </c>
      <c r="BH205" s="106">
        <f>'AGS 2018 scenario'!BH205-'Baseline GMFM 2018'!BH205</f>
        <v>31.820865338199383</v>
      </c>
      <c r="BI205" s="75">
        <f>'AGS 2018 scenario'!BI205-'Baseline GMFM 2018'!BI205</f>
        <v>8.6585338900002584E-2</v>
      </c>
      <c r="BJ205" s="76">
        <f>'AGS 2018 scenario'!BJ205-'Baseline GMFM 2018'!BJ205</f>
        <v>2.9353447811566458E-3</v>
      </c>
      <c r="BK205" s="106">
        <f>'AGS 2018 scenario'!BK205-'Baseline GMFM 2018'!BK205</f>
        <v>39.243668634287246</v>
      </c>
      <c r="BL205" s="75">
        <f>'AGS 2018 scenario'!BL205-'Baseline GMFM 2018'!BL205</f>
        <v>0.10122599617605127</v>
      </c>
      <c r="BM205" s="76">
        <f>'AGS 2018 scenario'!BM205-'Baseline GMFM 2018'!BM205</f>
        <v>3.6856493966546111E-3</v>
      </c>
    </row>
    <row r="206" spans="1:65" x14ac:dyDescent="0.2">
      <c r="A206" s="51" t="s">
        <v>61</v>
      </c>
      <c r="B206" s="51" t="s">
        <v>149</v>
      </c>
      <c r="C206" s="62">
        <f>'AGS 2018 scenario'!C206-'Baseline GMFM 2018'!C206</f>
        <v>0</v>
      </c>
      <c r="D206" s="62">
        <f>'AGS 2018 scenario'!D206-'Baseline GMFM 2018'!D206</f>
        <v>0</v>
      </c>
      <c r="E206" s="62">
        <f>'AGS 2018 scenario'!E206-'Baseline GMFM 2018'!E206</f>
        <v>0</v>
      </c>
      <c r="F206" s="62">
        <f>'AGS 2018 scenario'!F206-'Baseline GMFM 2018'!F206</f>
        <v>0</v>
      </c>
      <c r="G206" s="62">
        <f>'AGS 2018 scenario'!G206-'Baseline GMFM 2018'!G206</f>
        <v>0</v>
      </c>
      <c r="H206" s="62">
        <f>'AGS 2018 scenario'!H206-'Baseline GMFM 2018'!H206</f>
        <v>0</v>
      </c>
      <c r="I206" s="62">
        <f>'AGS 2018 scenario'!I206-'Baseline GMFM 2018'!I206</f>
        <v>0</v>
      </c>
      <c r="J206" s="62">
        <f>'AGS 2018 scenario'!J206-'Baseline GMFM 2018'!J206</f>
        <v>0</v>
      </c>
      <c r="K206" s="62">
        <f>'AGS 2018 scenario'!K206-'Baseline GMFM 2018'!K206</f>
        <v>0</v>
      </c>
      <c r="L206" s="62">
        <f>'AGS 2018 scenario'!L206-'Baseline GMFM 2018'!L206</f>
        <v>0</v>
      </c>
      <c r="M206" s="62">
        <f>'AGS 2018 scenario'!M206-'Baseline GMFM 2018'!M206</f>
        <v>0</v>
      </c>
      <c r="N206" s="62">
        <f>'AGS 2018 scenario'!N206-'Baseline GMFM 2018'!N206</f>
        <v>0</v>
      </c>
      <c r="O206" s="62">
        <f>'AGS 2018 scenario'!O206-'Baseline GMFM 2018'!O206</f>
        <v>0</v>
      </c>
      <c r="P206" s="62">
        <f>'AGS 2018 scenario'!P206-'Baseline GMFM 2018'!P206</f>
        <v>0</v>
      </c>
      <c r="Q206" s="62">
        <f>'AGS 2018 scenario'!Q206-'Baseline GMFM 2018'!Q206</f>
        <v>0</v>
      </c>
      <c r="R206" s="62">
        <f>'AGS 2018 scenario'!R206-'Baseline GMFM 2018'!R206</f>
        <v>0</v>
      </c>
      <c r="S206" s="62">
        <f>'AGS 2018 scenario'!S206-'Baseline GMFM 2018'!S206</f>
        <v>0</v>
      </c>
      <c r="T206" s="62">
        <f>'AGS 2018 scenario'!T206-'Baseline GMFM 2018'!T206</f>
        <v>0</v>
      </c>
      <c r="U206" s="62">
        <f>'AGS 2018 scenario'!U206-'Baseline GMFM 2018'!U206</f>
        <v>0</v>
      </c>
      <c r="V206" s="62">
        <f>'AGS 2018 scenario'!V206-'Baseline GMFM 2018'!V206</f>
        <v>0</v>
      </c>
      <c r="W206" s="62">
        <f>'AGS 2018 scenario'!W206-'Baseline GMFM 2018'!W206</f>
        <v>0</v>
      </c>
      <c r="X206" s="62">
        <f>'AGS 2018 scenario'!X206-'Baseline GMFM 2018'!X206</f>
        <v>0</v>
      </c>
      <c r="Y206" s="62">
        <f>'AGS 2018 scenario'!Y206-'Baseline GMFM 2018'!Y206</f>
        <v>0</v>
      </c>
      <c r="Z206" s="62">
        <f>'AGS 2018 scenario'!Z206-'Baseline GMFM 2018'!Z206</f>
        <v>0</v>
      </c>
      <c r="AA206" s="62">
        <f>'AGS 2018 scenario'!AA206-'Baseline GMFM 2018'!AA206</f>
        <v>0</v>
      </c>
      <c r="AB206" s="116">
        <f>'AGS 2018 scenario'!AB206-'Baseline GMFM 2018'!AB206</f>
        <v>0</v>
      </c>
      <c r="AC206" s="62">
        <f>'AGS 2018 scenario'!AC206-'Baseline GMFM 2018'!AC206</f>
        <v>0</v>
      </c>
      <c r="AD206" s="62">
        <f>'AGS 2018 scenario'!AD206-'Baseline GMFM 2018'!AD206</f>
        <v>0.10411028128865496</v>
      </c>
      <c r="AE206" s="62">
        <f>'AGS 2018 scenario'!AE206-'Baseline GMFM 2018'!AE206</f>
        <v>0.27236543114085521</v>
      </c>
      <c r="AF206" s="62">
        <f>'AGS 2018 scenario'!AF206-'Baseline GMFM 2018'!AF206</f>
        <v>0.48425186096690709</v>
      </c>
      <c r="AG206" s="62">
        <f>'AGS 2018 scenario'!AG206-'Baseline GMFM 2018'!AG206</f>
        <v>0.78145437985537569</v>
      </c>
      <c r="AH206" s="62">
        <f>'AGS 2018 scenario'!AH206-'Baseline GMFM 2018'!AH206</f>
        <v>1.1250492604255555</v>
      </c>
      <c r="AI206" s="62">
        <f>'AGS 2018 scenario'!AI206-'Baseline GMFM 2018'!AI206</f>
        <v>1.5150491068970382</v>
      </c>
      <c r="AJ206" s="62">
        <f>'AGS 2018 scenario'!AJ206-'Baseline GMFM 2018'!AJ206</f>
        <v>1.9502180331856778</v>
      </c>
      <c r="AK206" s="62">
        <f>'AGS 2018 scenario'!AK206-'Baseline GMFM 2018'!AK206</f>
        <v>2.4712398641887603</v>
      </c>
      <c r="AL206" s="62">
        <f>'AGS 2018 scenario'!AL206-'Baseline GMFM 2018'!AL206</f>
        <v>3.1202156781872077</v>
      </c>
      <c r="AM206" s="62">
        <f>'AGS 2018 scenario'!AM206-'Baseline GMFM 2018'!AM206</f>
        <v>3.9864593079073529</v>
      </c>
      <c r="AN206" s="62">
        <f>'AGS 2018 scenario'!AN206-'Baseline GMFM 2018'!AN206</f>
        <v>4.9880219402388946</v>
      </c>
      <c r="AO206" s="62">
        <f>'AGS 2018 scenario'!AO206-'Baseline GMFM 2018'!AO206</f>
        <v>6.1234474270033843</v>
      </c>
      <c r="AP206" s="62">
        <f>'AGS 2018 scenario'!AP206-'Baseline GMFM 2018'!AP206</f>
        <v>7.3535739505236677</v>
      </c>
      <c r="AQ206" s="62">
        <f>'AGS 2018 scenario'!AQ206-'Baseline GMFM 2018'!AQ206</f>
        <v>8.7092232794242932</v>
      </c>
      <c r="AR206" s="62">
        <f>'AGS 2018 scenario'!AR206-'Baseline GMFM 2018'!AR206</f>
        <v>10.102776468091236</v>
      </c>
      <c r="AS206" s="62">
        <f>'AGS 2018 scenario'!AS206-'Baseline GMFM 2018'!AS206</f>
        <v>11.539869910605006</v>
      </c>
      <c r="AT206" s="62">
        <f>'AGS 2018 scenario'!AT206-'Baseline GMFM 2018'!AT206</f>
        <v>13.107534753565119</v>
      </c>
      <c r="AU206" s="62">
        <f>'AGS 2018 scenario'!AU206-'Baseline GMFM 2018'!AU206</f>
        <v>14.761371356367363</v>
      </c>
      <c r="AV206" s="62">
        <f>'AGS 2018 scenario'!AV206-'Baseline GMFM 2018'!AV206</f>
        <v>16.523280239260544</v>
      </c>
      <c r="AW206" s="62">
        <f>'AGS 2018 scenario'!AW206-'Baseline GMFM 2018'!AW206</f>
        <v>18.448788281876318</v>
      </c>
      <c r="AX206" s="62">
        <f>'AGS 2018 scenario'!AX206-'Baseline GMFM 2018'!AX206</f>
        <v>20.580814400919451</v>
      </c>
      <c r="AY206" s="67">
        <f>'AGS 2018 scenario'!AY206-'Baseline GMFM 2018'!AY206</f>
        <v>20.476704119630796</v>
      </c>
      <c r="AZ206" s="75">
        <f>'AGS 2018 scenario'!AZ206-'Baseline GMFM 2018'!AZ206</f>
        <v>0.12057336368868032</v>
      </c>
      <c r="BA206" s="76">
        <f>'AGS 2018 scenario'!BA206-'Baseline GMFM 2018'!BA206</f>
        <v>3.8485376031596186E-3</v>
      </c>
      <c r="BB206" s="67">
        <f>'AGS 2018 scenario'!BB206-'Baseline GMFM 2018'!BB206</f>
        <v>18.448788281876318</v>
      </c>
      <c r="BC206" s="75">
        <f>'AGS 2018 scenario'!BC206-'Baseline GMFM 2018'!BC206</f>
        <v>0.11296831830792542</v>
      </c>
      <c r="BD206" s="75">
        <f>'AGS 2018 scenario'!BD206-'Baseline GMFM 2018'!BD206</f>
        <v>3.5469727428194542E-3</v>
      </c>
      <c r="BE206" s="67">
        <f>'AGS 2018 scenario'!BE206-'Baseline GMFM 2018'!BE206</f>
        <v>16.523280239260544</v>
      </c>
      <c r="BF206" s="75">
        <f>'AGS 2018 scenario'!BF206-'Baseline GMFM 2018'!BF206</f>
        <v>0.101160607352895</v>
      </c>
      <c r="BG206" s="76">
        <f>'AGS 2018 scenario'!BG206-'Baseline GMFM 2018'!BG206</f>
        <v>3.2340448434640123E-3</v>
      </c>
      <c r="BH206" s="106">
        <f>'AGS 2018 scenario'!BH206-'Baseline GMFM 2018'!BH206</f>
        <v>14.761371356367363</v>
      </c>
      <c r="BI206" s="75">
        <f>'AGS 2018 scenario'!BI206-'Baseline GMFM 2018'!BI206</f>
        <v>8.5095056392531676E-2</v>
      </c>
      <c r="BJ206" s="76">
        <f>'AGS 2018 scenario'!BJ206-'Baseline GMFM 2018'!BJ206</f>
        <v>2.932797778247398E-3</v>
      </c>
      <c r="BK206" s="106">
        <f>'AGS 2018 scenario'!BK206-'Baseline GMFM 2018'!BK206</f>
        <v>18.344678000587663</v>
      </c>
      <c r="BL206" s="75">
        <f>'AGS 2018 scenario'!BL206-'Baseline GMFM 2018'!BL206</f>
        <v>0.10799900269648399</v>
      </c>
      <c r="BM206" s="76">
        <f>'AGS 2018 scenario'!BM206-'Baseline GMFM 2018'!BM206</f>
        <v>3.6982343184237543E-3</v>
      </c>
    </row>
    <row r="207" spans="1:65" x14ac:dyDescent="0.2">
      <c r="A207" s="51" t="s">
        <v>62</v>
      </c>
      <c r="B207" s="51" t="s">
        <v>149</v>
      </c>
      <c r="C207" s="62">
        <f>'AGS 2018 scenario'!C207-'Baseline GMFM 2018'!C207</f>
        <v>0</v>
      </c>
      <c r="D207" s="62">
        <f>'AGS 2018 scenario'!D207-'Baseline GMFM 2018'!D207</f>
        <v>0</v>
      </c>
      <c r="E207" s="62">
        <f>'AGS 2018 scenario'!E207-'Baseline GMFM 2018'!E207</f>
        <v>0</v>
      </c>
      <c r="F207" s="62">
        <f>'AGS 2018 scenario'!F207-'Baseline GMFM 2018'!F207</f>
        <v>0</v>
      </c>
      <c r="G207" s="62">
        <f>'AGS 2018 scenario'!G207-'Baseline GMFM 2018'!G207</f>
        <v>0</v>
      </c>
      <c r="H207" s="62">
        <f>'AGS 2018 scenario'!H207-'Baseline GMFM 2018'!H207</f>
        <v>0</v>
      </c>
      <c r="I207" s="62">
        <f>'AGS 2018 scenario'!I207-'Baseline GMFM 2018'!I207</f>
        <v>0</v>
      </c>
      <c r="J207" s="62">
        <f>'AGS 2018 scenario'!J207-'Baseline GMFM 2018'!J207</f>
        <v>0</v>
      </c>
      <c r="K207" s="62">
        <f>'AGS 2018 scenario'!K207-'Baseline GMFM 2018'!K207</f>
        <v>0</v>
      </c>
      <c r="L207" s="62">
        <f>'AGS 2018 scenario'!L207-'Baseline GMFM 2018'!L207</f>
        <v>0</v>
      </c>
      <c r="M207" s="62">
        <f>'AGS 2018 scenario'!M207-'Baseline GMFM 2018'!M207</f>
        <v>0</v>
      </c>
      <c r="N207" s="62">
        <f>'AGS 2018 scenario'!N207-'Baseline GMFM 2018'!N207</f>
        <v>0</v>
      </c>
      <c r="O207" s="62">
        <f>'AGS 2018 scenario'!O207-'Baseline GMFM 2018'!O207</f>
        <v>0</v>
      </c>
      <c r="P207" s="62">
        <f>'AGS 2018 scenario'!P207-'Baseline GMFM 2018'!P207</f>
        <v>0</v>
      </c>
      <c r="Q207" s="62">
        <f>'AGS 2018 scenario'!Q207-'Baseline GMFM 2018'!Q207</f>
        <v>0</v>
      </c>
      <c r="R207" s="62">
        <f>'AGS 2018 scenario'!R207-'Baseline GMFM 2018'!R207</f>
        <v>0</v>
      </c>
      <c r="S207" s="62">
        <f>'AGS 2018 scenario'!S207-'Baseline GMFM 2018'!S207</f>
        <v>0</v>
      </c>
      <c r="T207" s="62">
        <f>'AGS 2018 scenario'!T207-'Baseline GMFM 2018'!T207</f>
        <v>0</v>
      </c>
      <c r="U207" s="62">
        <f>'AGS 2018 scenario'!U207-'Baseline GMFM 2018'!U207</f>
        <v>0</v>
      </c>
      <c r="V207" s="62">
        <f>'AGS 2018 scenario'!V207-'Baseline GMFM 2018'!V207</f>
        <v>0</v>
      </c>
      <c r="W207" s="62">
        <f>'AGS 2018 scenario'!W207-'Baseline GMFM 2018'!W207</f>
        <v>0</v>
      </c>
      <c r="X207" s="62">
        <f>'AGS 2018 scenario'!X207-'Baseline GMFM 2018'!X207</f>
        <v>0</v>
      </c>
      <c r="Y207" s="62">
        <f>'AGS 2018 scenario'!Y207-'Baseline GMFM 2018'!Y207</f>
        <v>0</v>
      </c>
      <c r="Z207" s="62">
        <f>'AGS 2018 scenario'!Z207-'Baseline GMFM 2018'!Z207</f>
        <v>0</v>
      </c>
      <c r="AA207" s="62">
        <f>'AGS 2018 scenario'!AA207-'Baseline GMFM 2018'!AA207</f>
        <v>0</v>
      </c>
      <c r="AB207" s="116">
        <f>'AGS 2018 scenario'!AB207-'Baseline GMFM 2018'!AB207</f>
        <v>0</v>
      </c>
      <c r="AC207" s="62">
        <f>'AGS 2018 scenario'!AC207-'Baseline GMFM 2018'!AC207</f>
        <v>0</v>
      </c>
      <c r="AD207" s="62">
        <f>'AGS 2018 scenario'!AD207-'Baseline GMFM 2018'!AD207</f>
        <v>0.35959098531543532</v>
      </c>
      <c r="AE207" s="62">
        <f>'AGS 2018 scenario'!AE207-'Baseline GMFM 2018'!AE207</f>
        <v>0.94286409385870229</v>
      </c>
      <c r="AF207" s="62">
        <f>'AGS 2018 scenario'!AF207-'Baseline GMFM 2018'!AF207</f>
        <v>1.6801400506790287</v>
      </c>
      <c r="AG207" s="62">
        <f>'AGS 2018 scenario'!AG207-'Baseline GMFM 2018'!AG207</f>
        <v>2.7170361107886265</v>
      </c>
      <c r="AH207" s="62">
        <f>'AGS 2018 scenario'!AH207-'Baseline GMFM 2018'!AH207</f>
        <v>3.9211262964746538</v>
      </c>
      <c r="AI207" s="62">
        <f>'AGS 2018 scenario'!AI207-'Baseline GMFM 2018'!AI207</f>
        <v>5.2933043932497412</v>
      </c>
      <c r="AJ207" s="62">
        <f>'AGS 2018 scenario'!AJ207-'Baseline GMFM 2018'!AJ207</f>
        <v>6.8303205948888035</v>
      </c>
      <c r="AK207" s="62">
        <f>'AGS 2018 scenario'!AK207-'Baseline GMFM 2018'!AK207</f>
        <v>8.6760122871677368</v>
      </c>
      <c r="AL207" s="62">
        <f>'AGS 2018 scenario'!AL207-'Baseline GMFM 2018'!AL207</f>
        <v>10.98061075929752</v>
      </c>
      <c r="AM207" s="62">
        <f>'AGS 2018 scenario'!AM207-'Baseline GMFM 2018'!AM207</f>
        <v>14.063547874250048</v>
      </c>
      <c r="AN207" s="62">
        <f>'AGS 2018 scenario'!AN207-'Baseline GMFM 2018'!AN207</f>
        <v>17.63796639524503</v>
      </c>
      <c r="AO207" s="62">
        <f>'AGS 2018 scenario'!AO207-'Baseline GMFM 2018'!AO207</f>
        <v>21.703260492794698</v>
      </c>
      <c r="AP207" s="62">
        <f>'AGS 2018 scenario'!AP207-'Baseline GMFM 2018'!AP207</f>
        <v>26.124188899268916</v>
      </c>
      <c r="AQ207" s="62">
        <f>'AGS 2018 scenario'!AQ207-'Baseline GMFM 2018'!AQ207</f>
        <v>31.012384076163471</v>
      </c>
      <c r="AR207" s="62">
        <f>'AGS 2018 scenario'!AR207-'Baseline GMFM 2018'!AR207</f>
        <v>36.058123602365413</v>
      </c>
      <c r="AS207" s="62">
        <f>'AGS 2018 scenario'!AS207-'Baseline GMFM 2018'!AS207</f>
        <v>41.283655680347238</v>
      </c>
      <c r="AT207" s="62">
        <f>'AGS 2018 scenario'!AT207-'Baseline GMFM 2018'!AT207</f>
        <v>47.001260401506556</v>
      </c>
      <c r="AU207" s="62">
        <f>'AGS 2018 scenario'!AU207-'Baseline GMFM 2018'!AU207</f>
        <v>53.054784962919484</v>
      </c>
      <c r="AV207" s="62">
        <f>'AGS 2018 scenario'!AV207-'Baseline GMFM 2018'!AV207</f>
        <v>59.525538644393009</v>
      </c>
      <c r="AW207" s="62">
        <f>'AGS 2018 scenario'!AW207-'Baseline GMFM 2018'!AW207</f>
        <v>66.616221037964692</v>
      </c>
      <c r="AX207" s="62">
        <f>'AGS 2018 scenario'!AX207-'Baseline GMFM 2018'!AX207</f>
        <v>74.485751467564796</v>
      </c>
      <c r="AY207" s="67">
        <f>'AGS 2018 scenario'!AY207-'Baseline GMFM 2018'!AY207</f>
        <v>74.126160482249361</v>
      </c>
      <c r="AZ207" s="75">
        <f>'AGS 2018 scenario'!AZ207-'Baseline GMFM 2018'!AZ207</f>
        <v>0.12634173841676621</v>
      </c>
      <c r="BA207" s="76">
        <f>'AGS 2018 scenario'!BA207-'Baseline GMFM 2018'!BA207</f>
        <v>3.8575406199305995E-3</v>
      </c>
      <c r="BB207" s="67">
        <f>'AGS 2018 scenario'!BB207-'Baseline GMFM 2018'!BB207</f>
        <v>66.616221037964692</v>
      </c>
      <c r="BC207" s="75">
        <f>'AGS 2018 scenario'!BC207-'Baseline GMFM 2018'!BC207</f>
        <v>0.11868380185622718</v>
      </c>
      <c r="BD207" s="75">
        <f>'AGS 2018 scenario'!BD207-'Baseline GMFM 2018'!BD207</f>
        <v>3.5557366683436342E-3</v>
      </c>
      <c r="BE207" s="67">
        <f>'AGS 2018 scenario'!BE207-'Baseline GMFM 2018'!BE207</f>
        <v>59.525538644393009</v>
      </c>
      <c r="BF207" s="75">
        <f>'AGS 2018 scenario'!BF207-'Baseline GMFM 2018'!BF207</f>
        <v>0.10413744907001943</v>
      </c>
      <c r="BG207" s="76">
        <f>'AGS 2018 scenario'!BG207-'Baseline GMFM 2018'!BG207</f>
        <v>3.238737970484129E-3</v>
      </c>
      <c r="BH207" s="106">
        <f>'AGS 2018 scenario'!BH207-'Baseline GMFM 2018'!BH207</f>
        <v>53.054784962919484</v>
      </c>
      <c r="BI207" s="75">
        <f>'AGS 2018 scenario'!BI207-'Baseline GMFM 2018'!BI207</f>
        <v>0.10223993164883483</v>
      </c>
      <c r="BJ207" s="76">
        <f>'AGS 2018 scenario'!BJ207-'Baseline GMFM 2018'!BJ207</f>
        <v>2.9598379184221368E-3</v>
      </c>
      <c r="BK207" s="106">
        <f>'AGS 2018 scenario'!BK207-'Baseline GMFM 2018'!BK207</f>
        <v>66.256630052649257</v>
      </c>
      <c r="BL207" s="75">
        <f>'AGS 2018 scenario'!BL207-'Baseline GMFM 2018'!BL207</f>
        <v>0.11290592026856916</v>
      </c>
      <c r="BM207" s="76">
        <f>'AGS 2018 scenario'!BM207-'Baseline GMFM 2018'!BM207</f>
        <v>3.7068930354093865E-3</v>
      </c>
    </row>
    <row r="208" spans="1:65" x14ac:dyDescent="0.2">
      <c r="A208" s="51" t="s">
        <v>63</v>
      </c>
      <c r="B208" s="51" t="s">
        <v>149</v>
      </c>
      <c r="C208" s="62">
        <f>'AGS 2018 scenario'!C208-'Baseline GMFM 2018'!C208</f>
        <v>0</v>
      </c>
      <c r="D208" s="62">
        <f>'AGS 2018 scenario'!D208-'Baseline GMFM 2018'!D208</f>
        <v>0</v>
      </c>
      <c r="E208" s="62">
        <f>'AGS 2018 scenario'!E208-'Baseline GMFM 2018'!E208</f>
        <v>0</v>
      </c>
      <c r="F208" s="62">
        <f>'AGS 2018 scenario'!F208-'Baseline GMFM 2018'!F208</f>
        <v>0</v>
      </c>
      <c r="G208" s="62">
        <f>'AGS 2018 scenario'!G208-'Baseline GMFM 2018'!G208</f>
        <v>0</v>
      </c>
      <c r="H208" s="62">
        <f>'AGS 2018 scenario'!H208-'Baseline GMFM 2018'!H208</f>
        <v>0</v>
      </c>
      <c r="I208" s="62">
        <f>'AGS 2018 scenario'!I208-'Baseline GMFM 2018'!I208</f>
        <v>0</v>
      </c>
      <c r="J208" s="62">
        <f>'AGS 2018 scenario'!J208-'Baseline GMFM 2018'!J208</f>
        <v>0</v>
      </c>
      <c r="K208" s="62">
        <f>'AGS 2018 scenario'!K208-'Baseline GMFM 2018'!K208</f>
        <v>0</v>
      </c>
      <c r="L208" s="62">
        <f>'AGS 2018 scenario'!L208-'Baseline GMFM 2018'!L208</f>
        <v>0</v>
      </c>
      <c r="M208" s="62">
        <f>'AGS 2018 scenario'!M208-'Baseline GMFM 2018'!M208</f>
        <v>0</v>
      </c>
      <c r="N208" s="62">
        <f>'AGS 2018 scenario'!N208-'Baseline GMFM 2018'!N208</f>
        <v>0</v>
      </c>
      <c r="O208" s="62">
        <f>'AGS 2018 scenario'!O208-'Baseline GMFM 2018'!O208</f>
        <v>0</v>
      </c>
      <c r="P208" s="62">
        <f>'AGS 2018 scenario'!P208-'Baseline GMFM 2018'!P208</f>
        <v>0</v>
      </c>
      <c r="Q208" s="62">
        <f>'AGS 2018 scenario'!Q208-'Baseline GMFM 2018'!Q208</f>
        <v>0</v>
      </c>
      <c r="R208" s="62">
        <f>'AGS 2018 scenario'!R208-'Baseline GMFM 2018'!R208</f>
        <v>0</v>
      </c>
      <c r="S208" s="62">
        <f>'AGS 2018 scenario'!S208-'Baseline GMFM 2018'!S208</f>
        <v>0</v>
      </c>
      <c r="T208" s="62">
        <f>'AGS 2018 scenario'!T208-'Baseline GMFM 2018'!T208</f>
        <v>0</v>
      </c>
      <c r="U208" s="62">
        <f>'AGS 2018 scenario'!U208-'Baseline GMFM 2018'!U208</f>
        <v>0</v>
      </c>
      <c r="V208" s="62">
        <f>'AGS 2018 scenario'!V208-'Baseline GMFM 2018'!V208</f>
        <v>0</v>
      </c>
      <c r="W208" s="62">
        <f>'AGS 2018 scenario'!W208-'Baseline GMFM 2018'!W208</f>
        <v>0</v>
      </c>
      <c r="X208" s="62">
        <f>'AGS 2018 scenario'!X208-'Baseline GMFM 2018'!X208</f>
        <v>0</v>
      </c>
      <c r="Y208" s="62">
        <f>'AGS 2018 scenario'!Y208-'Baseline GMFM 2018'!Y208</f>
        <v>0</v>
      </c>
      <c r="Z208" s="62">
        <f>'AGS 2018 scenario'!Z208-'Baseline GMFM 2018'!Z208</f>
        <v>0</v>
      </c>
      <c r="AA208" s="62">
        <f>'AGS 2018 scenario'!AA208-'Baseline GMFM 2018'!AA208</f>
        <v>0</v>
      </c>
      <c r="AB208" s="116">
        <f>'AGS 2018 scenario'!AB208-'Baseline GMFM 2018'!AB208</f>
        <v>0</v>
      </c>
      <c r="AC208" s="62">
        <f>'AGS 2018 scenario'!AC208-'Baseline GMFM 2018'!AC208</f>
        <v>0</v>
      </c>
      <c r="AD208" s="62">
        <f>'AGS 2018 scenario'!AD208-'Baseline GMFM 2018'!AD208</f>
        <v>0.48849374926010114</v>
      </c>
      <c r="AE208" s="62">
        <f>'AGS 2018 scenario'!AE208-'Baseline GMFM 2018'!AE208</f>
        <v>1.2821801113332185</v>
      </c>
      <c r="AF208" s="62">
        <f>'AGS 2018 scenario'!AF208-'Baseline GMFM 2018'!AF208</f>
        <v>2.2861169850623355</v>
      </c>
      <c r="AG208" s="62">
        <f>'AGS 2018 scenario'!AG208-'Baseline GMFM 2018'!AG208</f>
        <v>3.6994010937135045</v>
      </c>
      <c r="AH208" s="62">
        <f>'AGS 2018 scenario'!AH208-'Baseline GMFM 2018'!AH208</f>
        <v>5.3410702747438563</v>
      </c>
      <c r="AI208" s="62">
        <f>'AGS 2018 scenario'!AI208-'Baseline GMFM 2018'!AI208</f>
        <v>7.2132363239068127</v>
      </c>
      <c r="AJ208" s="62">
        <f>'AGS 2018 scenario'!AJ208-'Baseline GMFM 2018'!AJ208</f>
        <v>9.3114149356033522</v>
      </c>
      <c r="AK208" s="62">
        <f>'AGS 2018 scenario'!AK208-'Baseline GMFM 2018'!AK208</f>
        <v>11.832074727444365</v>
      </c>
      <c r="AL208" s="62">
        <f>'AGS 2018 scenario'!AL208-'Baseline GMFM 2018'!AL208</f>
        <v>14.981706818148837</v>
      </c>
      <c r="AM208" s="62">
        <f>'AGS 2018 scenario'!AM208-'Baseline GMFM 2018'!AM208</f>
        <v>19.194043352295694</v>
      </c>
      <c r="AN208" s="62">
        <f>'AGS 2018 scenario'!AN208-'Baseline GMFM 2018'!AN208</f>
        <v>24.079004187658938</v>
      </c>
      <c r="AO208" s="62">
        <f>'AGS 2018 scenario'!AO208-'Baseline GMFM 2018'!AO208</f>
        <v>29.636714880996806</v>
      </c>
      <c r="AP208" s="62">
        <f>'AGS 2018 scenario'!AP208-'Baseline GMFM 2018'!AP208</f>
        <v>35.681658297203739</v>
      </c>
      <c r="AQ208" s="62">
        <f>'AGS 2018 scenario'!AQ208-'Baseline GMFM 2018'!AQ208</f>
        <v>42.367773986192105</v>
      </c>
      <c r="AR208" s="62">
        <f>'AGS 2018 scenario'!AR208-'Baseline GMFM 2018'!AR208</f>
        <v>49.271125536513637</v>
      </c>
      <c r="AS208" s="62">
        <f>'AGS 2018 scenario'!AS208-'Baseline GMFM 2018'!AS208</f>
        <v>56.420462010294841</v>
      </c>
      <c r="AT208" s="62">
        <f>'AGS 2018 scenario'!AT208-'Baseline GMFM 2018'!AT208</f>
        <v>64.243632937750817</v>
      </c>
      <c r="AU208" s="62">
        <f>'AGS 2018 scenario'!AU208-'Baseline GMFM 2018'!AU208</f>
        <v>72.528497134858526</v>
      </c>
      <c r="AV208" s="62">
        <f>'AGS 2018 scenario'!AV208-'Baseline GMFM 2018'!AV208</f>
        <v>81.385533025110817</v>
      </c>
      <c r="AW208" s="62">
        <f>'AGS 2018 scenario'!AW208-'Baseline GMFM 2018'!AW208</f>
        <v>91.092318499883277</v>
      </c>
      <c r="AX208" s="62">
        <f>'AGS 2018 scenario'!AX208-'Baseline GMFM 2018'!AX208</f>
        <v>101.86661248141559</v>
      </c>
      <c r="AY208" s="67">
        <f>'AGS 2018 scenario'!AY208-'Baseline GMFM 2018'!AY208</f>
        <v>101.37811873215549</v>
      </c>
      <c r="AZ208" s="75">
        <f>'AGS 2018 scenario'!AZ208-'Baseline GMFM 2018'!AZ208</f>
        <v>0.12719068133799638</v>
      </c>
      <c r="BA208" s="76">
        <f>'AGS 2018 scenario'!BA208-'Baseline GMFM 2018'!BA208</f>
        <v>3.8588325227146836E-3</v>
      </c>
      <c r="BB208" s="67">
        <f>'AGS 2018 scenario'!BB208-'Baseline GMFM 2018'!BB208</f>
        <v>91.092318499883163</v>
      </c>
      <c r="BC208" s="75">
        <f>'AGS 2018 scenario'!BC208-'Baseline GMFM 2018'!BC208</f>
        <v>0.11935986075502469</v>
      </c>
      <c r="BD208" s="75">
        <f>'AGS 2018 scenario'!BD208-'Baseline GMFM 2018'!BD208</f>
        <v>3.5567466659411906E-3</v>
      </c>
      <c r="BE208" s="67">
        <f>'AGS 2018 scenario'!BE208-'Baseline GMFM 2018'!BE208</f>
        <v>81.385533025110817</v>
      </c>
      <c r="BF208" s="75">
        <f>'AGS 2018 scenario'!BF208-'Baseline GMFM 2018'!BF208</f>
        <v>0.10955729239457923</v>
      </c>
      <c r="BG208" s="76">
        <f>'AGS 2018 scenario'!BG208-'Baseline GMFM 2018'!BG208</f>
        <v>3.2469644274923937E-3</v>
      </c>
      <c r="BH208" s="106">
        <f>'AGS 2018 scenario'!BH208-'Baseline GMFM 2018'!BH208</f>
        <v>72.528497134858526</v>
      </c>
      <c r="BI208" s="75">
        <f>'AGS 2018 scenario'!BI208-'Baseline GMFM 2018'!BI208</f>
        <v>0.10985156650376926</v>
      </c>
      <c r="BJ208" s="76">
        <f>'AGS 2018 scenario'!BJ208-'Baseline GMFM 2018'!BJ208</f>
        <v>2.97048398187294E-3</v>
      </c>
      <c r="BK208" s="106">
        <f>'AGS 2018 scenario'!BK208-'Baseline GMFM 2018'!BK208</f>
        <v>90.603824750623176</v>
      </c>
      <c r="BL208" s="75">
        <f>'AGS 2018 scenario'!BL208-'Baseline GMFM 2018'!BL208</f>
        <v>0.11364969200055908</v>
      </c>
      <c r="BM208" s="76">
        <f>'AGS 2018 scenario'!BM208-'Baseline GMFM 2018'!BM208</f>
        <v>3.7081742677591567E-3</v>
      </c>
    </row>
    <row r="209" spans="1:65" x14ac:dyDescent="0.2">
      <c r="A209" s="51" t="s">
        <v>16</v>
      </c>
      <c r="B209" s="51" t="s">
        <v>149</v>
      </c>
      <c r="C209" s="62">
        <f>'AGS 2018 scenario'!C209-'Baseline GMFM 2018'!C209</f>
        <v>0</v>
      </c>
      <c r="D209" s="62">
        <f>'AGS 2018 scenario'!D209-'Baseline GMFM 2018'!D209</f>
        <v>0</v>
      </c>
      <c r="E209" s="62">
        <f>'AGS 2018 scenario'!E209-'Baseline GMFM 2018'!E209</f>
        <v>0</v>
      </c>
      <c r="F209" s="62">
        <f>'AGS 2018 scenario'!F209-'Baseline GMFM 2018'!F209</f>
        <v>0</v>
      </c>
      <c r="G209" s="62">
        <f>'AGS 2018 scenario'!G209-'Baseline GMFM 2018'!G209</f>
        <v>0</v>
      </c>
      <c r="H209" s="62">
        <f>'AGS 2018 scenario'!H209-'Baseline GMFM 2018'!H209</f>
        <v>0</v>
      </c>
      <c r="I209" s="62">
        <f>'AGS 2018 scenario'!I209-'Baseline GMFM 2018'!I209</f>
        <v>0</v>
      </c>
      <c r="J209" s="62">
        <f>'AGS 2018 scenario'!J209-'Baseline GMFM 2018'!J209</f>
        <v>0</v>
      </c>
      <c r="K209" s="62">
        <f>'AGS 2018 scenario'!K209-'Baseline GMFM 2018'!K209</f>
        <v>0</v>
      </c>
      <c r="L209" s="62">
        <f>'AGS 2018 scenario'!L209-'Baseline GMFM 2018'!L209</f>
        <v>0</v>
      </c>
      <c r="M209" s="62">
        <f>'AGS 2018 scenario'!M209-'Baseline GMFM 2018'!M209</f>
        <v>0</v>
      </c>
      <c r="N209" s="62">
        <f>'AGS 2018 scenario'!N209-'Baseline GMFM 2018'!N209</f>
        <v>0</v>
      </c>
      <c r="O209" s="62">
        <f>'AGS 2018 scenario'!O209-'Baseline GMFM 2018'!O209</f>
        <v>0</v>
      </c>
      <c r="P209" s="62">
        <f>'AGS 2018 scenario'!P209-'Baseline GMFM 2018'!P209</f>
        <v>0</v>
      </c>
      <c r="Q209" s="62">
        <f>'AGS 2018 scenario'!Q209-'Baseline GMFM 2018'!Q209</f>
        <v>0</v>
      </c>
      <c r="R209" s="62">
        <f>'AGS 2018 scenario'!R209-'Baseline GMFM 2018'!R209</f>
        <v>0</v>
      </c>
      <c r="S209" s="62">
        <f>'AGS 2018 scenario'!S209-'Baseline GMFM 2018'!S209</f>
        <v>0</v>
      </c>
      <c r="T209" s="62">
        <f>'AGS 2018 scenario'!T209-'Baseline GMFM 2018'!T209</f>
        <v>0</v>
      </c>
      <c r="U209" s="62">
        <f>'AGS 2018 scenario'!U209-'Baseline GMFM 2018'!U209</f>
        <v>0</v>
      </c>
      <c r="V209" s="62">
        <f>'AGS 2018 scenario'!V209-'Baseline GMFM 2018'!V209</f>
        <v>0</v>
      </c>
      <c r="W209" s="62">
        <f>'AGS 2018 scenario'!W209-'Baseline GMFM 2018'!W209</f>
        <v>0</v>
      </c>
      <c r="X209" s="62">
        <f>'AGS 2018 scenario'!X209-'Baseline GMFM 2018'!X209</f>
        <v>0</v>
      </c>
      <c r="Y209" s="62">
        <f>'AGS 2018 scenario'!Y209-'Baseline GMFM 2018'!Y209</f>
        <v>0</v>
      </c>
      <c r="Z209" s="62">
        <f>'AGS 2018 scenario'!Z209-'Baseline GMFM 2018'!Z209</f>
        <v>0</v>
      </c>
      <c r="AA209" s="62">
        <f>'AGS 2018 scenario'!AA209-'Baseline GMFM 2018'!AA209</f>
        <v>0</v>
      </c>
      <c r="AB209" s="116">
        <f>'AGS 2018 scenario'!AB209-'Baseline GMFM 2018'!AB209</f>
        <v>0</v>
      </c>
      <c r="AC209" s="62">
        <f>'AGS 2018 scenario'!AC209-'Baseline GMFM 2018'!AC209</f>
        <v>0</v>
      </c>
      <c r="AD209" s="62">
        <f>'AGS 2018 scenario'!AD209-'Baseline GMFM 2018'!AD209</f>
        <v>5.5662951062899992</v>
      </c>
      <c r="AE209" s="62">
        <f>'AGS 2018 scenario'!AE209-'Baseline GMFM 2018'!AE209</f>
        <v>14.41763352973976</v>
      </c>
      <c r="AF209" s="62">
        <f>'AGS 2018 scenario'!AF209-'Baseline GMFM 2018'!AF209</f>
        <v>25.403756374695149</v>
      </c>
      <c r="AG209" s="62">
        <f>'AGS 2018 scenario'!AG209-'Baseline GMFM 2018'!AG209</f>
        <v>40.683069623381471</v>
      </c>
      <c r="AH209" s="62">
        <f>'AGS 2018 scenario'!AH209-'Baseline GMFM 2018'!AH209</f>
        <v>58.002166979060803</v>
      </c>
      <c r="AI209" s="62">
        <f>'AGS 2018 scenario'!AI209-'Baseline GMFM 2018'!AI209</f>
        <v>77.329645694237115</v>
      </c>
      <c r="AJ209" s="62">
        <f>'AGS 2018 scenario'!AJ209-'Baseline GMFM 2018'!AJ209</f>
        <v>98.645356837922918</v>
      </c>
      <c r="AK209" s="62">
        <f>'AGS 2018 scenario'!AK209-'Baseline GMFM 2018'!AK209</f>
        <v>124.04125210769371</v>
      </c>
      <c r="AL209" s="62">
        <f>'AGS 2018 scenario'!AL209-'Baseline GMFM 2018'!AL209</f>
        <v>155.58402658899786</v>
      </c>
      <c r="AM209" s="62">
        <f>'AGS 2018 scenario'!AM209-'Baseline GMFM 2018'!AM209</f>
        <v>197.41040451159097</v>
      </c>
      <c r="AN209" s="62">
        <f>'AGS 2018 scenario'!AN209-'Baseline GMFM 2018'!AN209</f>
        <v>245.07245328855379</v>
      </c>
      <c r="AO209" s="62">
        <f>'AGS 2018 scenario'!AO209-'Baseline GMFM 2018'!AO209</f>
        <v>298.4627745464345</v>
      </c>
      <c r="AP209" s="62">
        <f>'AGS 2018 scenario'!AP209-'Baseline GMFM 2018'!AP209</f>
        <v>355.31502295625751</v>
      </c>
      <c r="AQ209" s="62">
        <f>'AGS 2018 scenario'!AQ209-'Baseline GMFM 2018'!AQ209</f>
        <v>417.71458961120516</v>
      </c>
      <c r="AR209" s="62">
        <f>'AGS 2018 scenario'!AR209-'Baseline GMFM 2018'!AR209</f>
        <v>481.3230095970307</v>
      </c>
      <c r="AS209" s="62">
        <f>'AGS 2018 scenario'!AS209-'Baseline GMFM 2018'!AS209</f>
        <v>546.10717630679528</v>
      </c>
      <c r="AT209" s="62">
        <f>'AGS 2018 scenario'!AT209-'Baseline GMFM 2018'!AT209</f>
        <v>616.10594329289643</v>
      </c>
      <c r="AU209" s="62">
        <f>'AGS 2018 scenario'!AU209-'Baseline GMFM 2018'!AU209</f>
        <v>689.14365577504941</v>
      </c>
      <c r="AV209" s="62">
        <f>'AGS 2018 scenario'!AV209-'Baseline GMFM 2018'!AV209</f>
        <v>766.11190041682721</v>
      </c>
      <c r="AW209" s="62">
        <f>'AGS 2018 scenario'!AW209-'Baseline GMFM 2018'!AW209</f>
        <v>845.32830221804579</v>
      </c>
      <c r="AX209" s="62">
        <f>'AGS 2018 scenario'!AX209-'Baseline GMFM 2018'!AX209</f>
        <v>926.71604013482056</v>
      </c>
      <c r="AY209" s="67">
        <f>'AGS 2018 scenario'!AY209-'Baseline GMFM 2018'!AY209</f>
        <v>921.14974502853056</v>
      </c>
      <c r="AZ209" s="75">
        <f>'AGS 2018 scenario'!AZ209-'Baseline GMFM 2018'!AZ209</f>
        <v>0.31308078861374372</v>
      </c>
      <c r="BA209" s="76">
        <f>'AGS 2018 scenario'!BA209-'Baseline GMFM 2018'!BA209</f>
        <v>1.4694914271387471E-2</v>
      </c>
      <c r="BB209" s="67">
        <f>'AGS 2018 scenario'!BB209-'Baseline GMFM 2018'!BB209</f>
        <v>845.32830221804579</v>
      </c>
      <c r="BC209" s="75">
        <f>'AGS 2018 scenario'!BC209-'Baseline GMFM 2018'!BC209</f>
        <v>0.2879205165086543</v>
      </c>
      <c r="BD209" s="75">
        <f>'AGS 2018 scenario'!BD209-'Baseline GMFM 2018'!BD209</f>
        <v>1.3581642930553195E-2</v>
      </c>
      <c r="BE209" s="67">
        <f>'AGS 2018 scenario'!BE209-'Baseline GMFM 2018'!BE209</f>
        <v>766.11190041682721</v>
      </c>
      <c r="BF209" s="75">
        <f>'AGS 2018 scenario'!BF209-'Baseline GMFM 2018'!BF209</f>
        <v>0.26147404785533079</v>
      </c>
      <c r="BG209" s="76">
        <f>'AGS 2018 scenario'!BG209-'Baseline GMFM 2018'!BG209</f>
        <v>1.2390850714027457E-2</v>
      </c>
      <c r="BH209" s="106">
        <f>'AGS 2018 scenario'!BH209-'Baseline GMFM 2018'!BH209</f>
        <v>689.14365577504941</v>
      </c>
      <c r="BI209" s="75">
        <f>'AGS 2018 scenario'!BI209-'Baseline GMFM 2018'!BI209</f>
        <v>0.23391480411938553</v>
      </c>
      <c r="BJ209" s="76">
        <f>'AGS 2018 scenario'!BJ209-'Baseline GMFM 2018'!BJ209</f>
        <v>1.121494592635619E-2</v>
      </c>
      <c r="BK209" s="106">
        <f>'AGS 2018 scenario'!BK209-'Baseline GMFM 2018'!BK209</f>
        <v>839.76200711175579</v>
      </c>
      <c r="BL209" s="75">
        <f>'AGS 2018 scenario'!BL209-'Baseline GMFM 2018'!BL209</f>
        <v>0.2854222627354247</v>
      </c>
      <c r="BM209" s="76">
        <f>'AGS 2018 scenario'!BM209-'Baseline GMFM 2018'!BM209</f>
        <v>1.4197497882443177E-2</v>
      </c>
    </row>
    <row r="210" spans="1:65" x14ac:dyDescent="0.2">
      <c r="A210" s="51" t="s">
        <v>64</v>
      </c>
      <c r="B210" s="51" t="s">
        <v>149</v>
      </c>
      <c r="C210" s="62">
        <f>'AGS 2018 scenario'!C210-'Baseline GMFM 2018'!C210</f>
        <v>0</v>
      </c>
      <c r="D210" s="62">
        <f>'AGS 2018 scenario'!D210-'Baseline GMFM 2018'!D210</f>
        <v>0</v>
      </c>
      <c r="E210" s="62">
        <f>'AGS 2018 scenario'!E210-'Baseline GMFM 2018'!E210</f>
        <v>0</v>
      </c>
      <c r="F210" s="62">
        <f>'AGS 2018 scenario'!F210-'Baseline GMFM 2018'!F210</f>
        <v>0</v>
      </c>
      <c r="G210" s="62">
        <f>'AGS 2018 scenario'!G210-'Baseline GMFM 2018'!G210</f>
        <v>0</v>
      </c>
      <c r="H210" s="62">
        <f>'AGS 2018 scenario'!H210-'Baseline GMFM 2018'!H210</f>
        <v>0</v>
      </c>
      <c r="I210" s="62">
        <f>'AGS 2018 scenario'!I210-'Baseline GMFM 2018'!I210</f>
        <v>0</v>
      </c>
      <c r="J210" s="62">
        <f>'AGS 2018 scenario'!J210-'Baseline GMFM 2018'!J210</f>
        <v>0</v>
      </c>
      <c r="K210" s="62">
        <f>'AGS 2018 scenario'!K210-'Baseline GMFM 2018'!K210</f>
        <v>0</v>
      </c>
      <c r="L210" s="62">
        <f>'AGS 2018 scenario'!L210-'Baseline GMFM 2018'!L210</f>
        <v>0</v>
      </c>
      <c r="M210" s="62">
        <f>'AGS 2018 scenario'!M210-'Baseline GMFM 2018'!M210</f>
        <v>0</v>
      </c>
      <c r="N210" s="62">
        <f>'AGS 2018 scenario'!N210-'Baseline GMFM 2018'!N210</f>
        <v>0</v>
      </c>
      <c r="O210" s="62">
        <f>'AGS 2018 scenario'!O210-'Baseline GMFM 2018'!O210</f>
        <v>0</v>
      </c>
      <c r="P210" s="62">
        <f>'AGS 2018 scenario'!P210-'Baseline GMFM 2018'!P210</f>
        <v>0</v>
      </c>
      <c r="Q210" s="62">
        <f>'AGS 2018 scenario'!Q210-'Baseline GMFM 2018'!Q210</f>
        <v>0</v>
      </c>
      <c r="R210" s="62">
        <f>'AGS 2018 scenario'!R210-'Baseline GMFM 2018'!R210</f>
        <v>0</v>
      </c>
      <c r="S210" s="62">
        <f>'AGS 2018 scenario'!S210-'Baseline GMFM 2018'!S210</f>
        <v>0</v>
      </c>
      <c r="T210" s="62">
        <f>'AGS 2018 scenario'!T210-'Baseline GMFM 2018'!T210</f>
        <v>0</v>
      </c>
      <c r="U210" s="62">
        <f>'AGS 2018 scenario'!U210-'Baseline GMFM 2018'!U210</f>
        <v>0</v>
      </c>
      <c r="V210" s="62">
        <f>'AGS 2018 scenario'!V210-'Baseline GMFM 2018'!V210</f>
        <v>0</v>
      </c>
      <c r="W210" s="62">
        <f>'AGS 2018 scenario'!W210-'Baseline GMFM 2018'!W210</f>
        <v>0</v>
      </c>
      <c r="X210" s="62">
        <f>'AGS 2018 scenario'!X210-'Baseline GMFM 2018'!X210</f>
        <v>0</v>
      </c>
      <c r="Y210" s="62">
        <f>'AGS 2018 scenario'!Y210-'Baseline GMFM 2018'!Y210</f>
        <v>0</v>
      </c>
      <c r="Z210" s="62">
        <f>'AGS 2018 scenario'!Z210-'Baseline GMFM 2018'!Z210</f>
        <v>0</v>
      </c>
      <c r="AA210" s="62">
        <f>'AGS 2018 scenario'!AA210-'Baseline GMFM 2018'!AA210</f>
        <v>0</v>
      </c>
      <c r="AB210" s="116">
        <f>'AGS 2018 scenario'!AB210-'Baseline GMFM 2018'!AB210</f>
        <v>0</v>
      </c>
      <c r="AC210" s="62">
        <f>'AGS 2018 scenario'!AC210-'Baseline GMFM 2018'!AC210</f>
        <v>0</v>
      </c>
      <c r="AD210" s="62">
        <f>'AGS 2018 scenario'!AD210-'Baseline GMFM 2018'!AD210</f>
        <v>6.5623702119964946</v>
      </c>
      <c r="AE210" s="62">
        <f>'AGS 2018 scenario'!AE210-'Baseline GMFM 2018'!AE210</f>
        <v>17.088222385144945</v>
      </c>
      <c r="AF210" s="62">
        <f>'AGS 2018 scenario'!AF210-'Baseline GMFM 2018'!AF210</f>
        <v>30.290798987134622</v>
      </c>
      <c r="AG210" s="62">
        <f>'AGS 2018 scenario'!AG210-'Baseline GMFM 2018'!AG210</f>
        <v>48.820930323769971</v>
      </c>
      <c r="AH210" s="62">
        <f>'AGS 2018 scenario'!AH210-'Baseline GMFM 2018'!AH210</f>
        <v>70.072335634539741</v>
      </c>
      <c r="AI210" s="62">
        <f>'AGS 2018 scenario'!AI210-'Baseline GMFM 2018'!AI210</f>
        <v>94.064949244808304</v>
      </c>
      <c r="AJ210" s="62">
        <f>'AGS 2018 scenario'!AJ210-'Baseline GMFM 2018'!AJ210</f>
        <v>120.81671461690894</v>
      </c>
      <c r="AK210" s="62">
        <f>'AGS 2018 scenario'!AK210-'Baseline GMFM 2018'!AK210</f>
        <v>152.99136780621211</v>
      </c>
      <c r="AL210" s="62">
        <f>'AGS 2018 scenario'!AL210-'Baseline GMFM 2018'!AL210</f>
        <v>193.27756666963887</v>
      </c>
      <c r="AM210" s="62">
        <f>'AGS 2018 scenario'!AM210-'Baseline GMFM 2018'!AM210</f>
        <v>247.04125851935532</v>
      </c>
      <c r="AN210" s="62">
        <f>'AGS 2018 scenario'!AN210-'Baseline GMFM 2018'!AN210</f>
        <v>308.99692427367154</v>
      </c>
      <c r="AO210" s="62">
        <f>'AGS 2018 scenario'!AO210-'Baseline GMFM 2018'!AO210</f>
        <v>379.18365400371931</v>
      </c>
      <c r="AP210" s="62">
        <f>'AGS 2018 scenario'!AP210-'Baseline GMFM 2018'!AP210</f>
        <v>454.9164530249227</v>
      </c>
      <c r="AQ210" s="62">
        <f>'AGS 2018 scenario'!AQ210-'Baseline GMFM 2018'!AQ210</f>
        <v>538.97482348310132</v>
      </c>
      <c r="AR210" s="62">
        <f>'AGS 2018 scenario'!AR210-'Baseline GMFM 2018'!AR210</f>
        <v>626.00719100142396</v>
      </c>
      <c r="AS210" s="62">
        <f>'AGS 2018 scenario'!AS210-'Baseline GMFM 2018'!AS210</f>
        <v>716.00402188672251</v>
      </c>
      <c r="AT210" s="62">
        <f>'AGS 2018 scenario'!AT210-'Baseline GMFM 2018'!AT210</f>
        <v>814.38128491590851</v>
      </c>
      <c r="AU210" s="62">
        <f>'AGS 2018 scenario'!AU210-'Baseline GMFM 2018'!AU210</f>
        <v>918.55116715141321</v>
      </c>
      <c r="AV210" s="62">
        <f>'AGS 2018 scenario'!AV210-'Baseline GMFM 2018'!AV210</f>
        <v>1029.8362885666847</v>
      </c>
      <c r="AW210" s="62">
        <f>'AGS 2018 scenario'!AW210-'Baseline GMFM 2018'!AW210</f>
        <v>1143.5021686786295</v>
      </c>
      <c r="AX210" s="62">
        <f>'AGS 2018 scenario'!AX210-'Baseline GMFM 2018'!AX210</f>
        <v>1261.2478783283859</v>
      </c>
      <c r="AY210" s="67">
        <f>'AGS 2018 scenario'!AY210-'Baseline GMFM 2018'!AY210</f>
        <v>1254.6855081163894</v>
      </c>
      <c r="AZ210" s="75">
        <f>'AGS 2018 scenario'!AZ210-'Baseline GMFM 2018'!AZ210</f>
        <v>0.29158310379751151</v>
      </c>
      <c r="BA210" s="76">
        <f>'AGS 2018 scenario'!BA210-'Baseline GMFM 2018'!BA210</f>
        <v>1.2464250711504254E-2</v>
      </c>
      <c r="BB210" s="67">
        <f>'AGS 2018 scenario'!BB210-'Baseline GMFM 2018'!BB210</f>
        <v>1143.5021686786295</v>
      </c>
      <c r="BC210" s="75">
        <f>'AGS 2018 scenario'!BC210-'Baseline GMFM 2018'!BC210</f>
        <v>0.26807892188137117</v>
      </c>
      <c r="BD210" s="75">
        <f>'AGS 2018 scenario'!BD210-'Baseline GMFM 2018'!BD210</f>
        <v>1.1501563904032786E-2</v>
      </c>
      <c r="BE210" s="67">
        <f>'AGS 2018 scenario'!BE210-'Baseline GMFM 2018'!BE210</f>
        <v>1029.8362885666847</v>
      </c>
      <c r="BF210" s="75">
        <f>'AGS 2018 scenario'!BF210-'Baseline GMFM 2018'!BF210</f>
        <v>0.2415270426800829</v>
      </c>
      <c r="BG210" s="76">
        <f>'AGS 2018 scenario'!BG210-'Baseline GMFM 2018'!BG210</f>
        <v>1.0473210069079864E-2</v>
      </c>
      <c r="BH210" s="106">
        <f>'AGS 2018 scenario'!BH210-'Baseline GMFM 2018'!BH210</f>
        <v>918.55116715141321</v>
      </c>
      <c r="BI210" s="75">
        <f>'AGS 2018 scenario'!BI210-'Baseline GMFM 2018'!BI210</f>
        <v>0.22236043505934</v>
      </c>
      <c r="BJ210" s="76">
        <f>'AGS 2018 scenario'!BJ210-'Baseline GMFM 2018'!BJ210</f>
        <v>9.4605652511583482E-3</v>
      </c>
      <c r="BK210" s="106">
        <f>'AGS 2018 scenario'!BK210-'Baseline GMFM 2018'!BK210</f>
        <v>1136.939798466633</v>
      </c>
      <c r="BL210" s="75">
        <f>'AGS 2018 scenario'!BL210-'Baseline GMFM 2018'!BL210</f>
        <v>0.26421539566720303</v>
      </c>
      <c r="BM210" s="76">
        <f>'AGS 2018 scenario'!BM210-'Baseline GMFM 2018'!BM210</f>
        <v>1.2026035068251728E-2</v>
      </c>
    </row>
    <row r="211" spans="1:65" x14ac:dyDescent="0.2">
      <c r="A211" s="51" t="s">
        <v>65</v>
      </c>
      <c r="B211" s="51" t="s">
        <v>149</v>
      </c>
      <c r="C211" s="62">
        <f>'AGS 2018 scenario'!C211-'Baseline GMFM 2018'!C211</f>
        <v>0</v>
      </c>
      <c r="D211" s="62">
        <f>'AGS 2018 scenario'!D211-'Baseline GMFM 2018'!D211</f>
        <v>0</v>
      </c>
      <c r="E211" s="62">
        <f>'AGS 2018 scenario'!E211-'Baseline GMFM 2018'!E211</f>
        <v>0</v>
      </c>
      <c r="F211" s="62">
        <f>'AGS 2018 scenario'!F211-'Baseline GMFM 2018'!F211</f>
        <v>0</v>
      </c>
      <c r="G211" s="62">
        <f>'AGS 2018 scenario'!G211-'Baseline GMFM 2018'!G211</f>
        <v>0</v>
      </c>
      <c r="H211" s="62">
        <f>'AGS 2018 scenario'!H211-'Baseline GMFM 2018'!H211</f>
        <v>0</v>
      </c>
      <c r="I211" s="62">
        <f>'AGS 2018 scenario'!I211-'Baseline GMFM 2018'!I211</f>
        <v>0</v>
      </c>
      <c r="J211" s="62">
        <f>'AGS 2018 scenario'!J211-'Baseline GMFM 2018'!J211</f>
        <v>0</v>
      </c>
      <c r="K211" s="62">
        <f>'AGS 2018 scenario'!K211-'Baseline GMFM 2018'!K211</f>
        <v>0</v>
      </c>
      <c r="L211" s="62">
        <f>'AGS 2018 scenario'!L211-'Baseline GMFM 2018'!L211</f>
        <v>0</v>
      </c>
      <c r="M211" s="62">
        <f>'AGS 2018 scenario'!M211-'Baseline GMFM 2018'!M211</f>
        <v>0</v>
      </c>
      <c r="N211" s="62">
        <f>'AGS 2018 scenario'!N211-'Baseline GMFM 2018'!N211</f>
        <v>0</v>
      </c>
      <c r="O211" s="62">
        <f>'AGS 2018 scenario'!O211-'Baseline GMFM 2018'!O211</f>
        <v>0</v>
      </c>
      <c r="P211" s="62">
        <f>'AGS 2018 scenario'!P211-'Baseline GMFM 2018'!P211</f>
        <v>0</v>
      </c>
      <c r="Q211" s="62">
        <f>'AGS 2018 scenario'!Q211-'Baseline GMFM 2018'!Q211</f>
        <v>0</v>
      </c>
      <c r="R211" s="62">
        <f>'AGS 2018 scenario'!R211-'Baseline GMFM 2018'!R211</f>
        <v>0</v>
      </c>
      <c r="S211" s="62">
        <f>'AGS 2018 scenario'!S211-'Baseline GMFM 2018'!S211</f>
        <v>0</v>
      </c>
      <c r="T211" s="62">
        <f>'AGS 2018 scenario'!T211-'Baseline GMFM 2018'!T211</f>
        <v>0</v>
      </c>
      <c r="U211" s="62">
        <f>'AGS 2018 scenario'!U211-'Baseline GMFM 2018'!U211</f>
        <v>0</v>
      </c>
      <c r="V211" s="62">
        <f>'AGS 2018 scenario'!V211-'Baseline GMFM 2018'!V211</f>
        <v>0</v>
      </c>
      <c r="W211" s="62">
        <f>'AGS 2018 scenario'!W211-'Baseline GMFM 2018'!W211</f>
        <v>0</v>
      </c>
      <c r="X211" s="62">
        <f>'AGS 2018 scenario'!X211-'Baseline GMFM 2018'!X211</f>
        <v>0</v>
      </c>
      <c r="Y211" s="62">
        <f>'AGS 2018 scenario'!Y211-'Baseline GMFM 2018'!Y211</f>
        <v>0</v>
      </c>
      <c r="Z211" s="62">
        <f>'AGS 2018 scenario'!Z211-'Baseline GMFM 2018'!Z211</f>
        <v>0</v>
      </c>
      <c r="AA211" s="62">
        <f>'AGS 2018 scenario'!AA211-'Baseline GMFM 2018'!AA211</f>
        <v>0</v>
      </c>
      <c r="AB211" s="116">
        <f>'AGS 2018 scenario'!AB211-'Baseline GMFM 2018'!AB211</f>
        <v>0</v>
      </c>
      <c r="AC211" s="62">
        <f>'AGS 2018 scenario'!AC211-'Baseline GMFM 2018'!AC211</f>
        <v>0</v>
      </c>
      <c r="AD211" s="62">
        <f>'AGS 2018 scenario'!AD211-'Baseline GMFM 2018'!AD211</f>
        <v>5.8084212237135944</v>
      </c>
      <c r="AE211" s="62">
        <f>'AGS 2018 scenario'!AE211-'Baseline GMFM 2018'!AE211</f>
        <v>15.143052898627502</v>
      </c>
      <c r="AF211" s="62">
        <f>'AGS 2018 scenario'!AF211-'Baseline GMFM 2018'!AF211</f>
        <v>26.870635302420851</v>
      </c>
      <c r="AG211" s="62">
        <f>'AGS 2018 scenario'!AG211-'Baseline GMFM 2018'!AG211</f>
        <v>43.357580382554261</v>
      </c>
      <c r="AH211" s="62">
        <f>'AGS 2018 scenario'!AH211-'Baseline GMFM 2018'!AH211</f>
        <v>62.318893148905772</v>
      </c>
      <c r="AI211" s="62">
        <f>'AGS 2018 scenario'!AI211-'Baseline GMFM 2018'!AI211</f>
        <v>83.795061781267577</v>
      </c>
      <c r="AJ211" s="62">
        <f>'AGS 2018 scenario'!AJ211-'Baseline GMFM 2018'!AJ211</f>
        <v>107.8498395760771</v>
      </c>
      <c r="AK211" s="62">
        <f>'AGS 2018 scenario'!AK211-'Baseline GMFM 2018'!AK211</f>
        <v>136.86965823246373</v>
      </c>
      <c r="AL211" s="62">
        <f>'AGS 2018 scenario'!AL211-'Baseline GMFM 2018'!AL211</f>
        <v>173.30074073633568</v>
      </c>
      <c r="AM211" s="62">
        <f>'AGS 2018 scenario'!AM211-'Baseline GMFM 2018'!AM211</f>
        <v>222.00995012836029</v>
      </c>
      <c r="AN211" s="62">
        <f>'AGS 2018 scenario'!AN211-'Baseline GMFM 2018'!AN211</f>
        <v>278.31562809090792</v>
      </c>
      <c r="AO211" s="62">
        <f>'AGS 2018 scenario'!AO211-'Baseline GMFM 2018'!AO211</f>
        <v>342.3059295911462</v>
      </c>
      <c r="AP211" s="62">
        <f>'AGS 2018 scenario'!AP211-'Baseline GMFM 2018'!AP211</f>
        <v>411.59954140097034</v>
      </c>
      <c r="AQ211" s="62">
        <f>'AGS 2018 scenario'!AQ211-'Baseline GMFM 2018'!AQ211</f>
        <v>488.73259895571664</v>
      </c>
      <c r="AR211" s="62">
        <f>'AGS 2018 scenario'!AR211-'Baseline GMFM 2018'!AR211</f>
        <v>568.93337477719251</v>
      </c>
      <c r="AS211" s="62">
        <f>'AGS 2018 scenario'!AS211-'Baseline GMFM 2018'!AS211</f>
        <v>652.18848142677143</v>
      </c>
      <c r="AT211" s="62">
        <f>'AGS 2018 scenario'!AT211-'Baseline GMFM 2018'!AT211</f>
        <v>743.4769132948486</v>
      </c>
      <c r="AU211" s="62">
        <f>'AGS 2018 scenario'!AU211-'Baseline GMFM 2018'!AU211</f>
        <v>840.49039944672586</v>
      </c>
      <c r="AV211" s="62">
        <f>'AGS 2018 scenario'!AV211-'Baseline GMFM 2018'!AV211</f>
        <v>944.46775084946876</v>
      </c>
      <c r="AW211" s="62">
        <f>'AGS 2018 scenario'!AW211-'Baseline GMFM 2018'!AW211</f>
        <v>1053.4418978156564</v>
      </c>
      <c r="AX211" s="62">
        <f>'AGS 2018 scenario'!AX211-'Baseline GMFM 2018'!AX211</f>
        <v>1167.7145605170945</v>
      </c>
      <c r="AY211" s="67">
        <f>'AGS 2018 scenario'!AY211-'Baseline GMFM 2018'!AY211</f>
        <v>1161.9061392933809</v>
      </c>
      <c r="AZ211" s="75">
        <f>'AGS 2018 scenario'!AZ211-'Baseline GMFM 2018'!AZ211</f>
        <v>0.27959943111658558</v>
      </c>
      <c r="BA211" s="76">
        <f>'AGS 2018 scenario'!BA211-'Baseline GMFM 2018'!BA211</f>
        <v>9.190133602487327E-3</v>
      </c>
      <c r="BB211" s="67">
        <f>'AGS 2018 scenario'!BB211-'Baseline GMFM 2018'!BB211</f>
        <v>1053.4418978156564</v>
      </c>
      <c r="BC211" s="75">
        <f>'AGS 2018 scenario'!BC211-'Baseline GMFM 2018'!BC211</f>
        <v>0.25811885486810743</v>
      </c>
      <c r="BD211" s="75">
        <f>'AGS 2018 scenario'!BD211-'Baseline GMFM 2018'!BD211</f>
        <v>8.5522854751427513E-3</v>
      </c>
      <c r="BE211" s="67">
        <f>'AGS 2018 scenario'!BE211-'Baseline GMFM 2018'!BE211</f>
        <v>944.46775084946876</v>
      </c>
      <c r="BF211" s="75">
        <f>'AGS 2018 scenario'!BF211-'Baseline GMFM 2018'!BF211</f>
        <v>0.23306293922252996</v>
      </c>
      <c r="BG211" s="76">
        <f>'AGS 2018 scenario'!BG211-'Baseline GMFM 2018'!BG211</f>
        <v>7.8452659731587104E-3</v>
      </c>
      <c r="BH211" s="106">
        <f>'AGS 2018 scenario'!BH211-'Baseline GMFM 2018'!BH211</f>
        <v>840.49039944672586</v>
      </c>
      <c r="BI211" s="75">
        <f>'AGS 2018 scenario'!BI211-'Baseline GMFM 2018'!BI211</f>
        <v>0.2095122383333568</v>
      </c>
      <c r="BJ211" s="76">
        <f>'AGS 2018 scenario'!BJ211-'Baseline GMFM 2018'!BJ211</f>
        <v>7.1445795593729766E-3</v>
      </c>
      <c r="BK211" s="106">
        <f>'AGS 2018 scenario'!BK211-'Baseline GMFM 2018'!BK211</f>
        <v>1047.6334765919428</v>
      </c>
      <c r="BL211" s="75">
        <f>'AGS 2018 scenario'!BL211-'Baseline GMFM 2018'!BL211</f>
        <v>0.25207596182125014</v>
      </c>
      <c r="BM211" s="76">
        <f>'AGS 2018 scenario'!BM211-'Baseline GMFM 2018'!BM211</f>
        <v>8.9300031572687733E-3</v>
      </c>
    </row>
    <row r="212" spans="1:65" x14ac:dyDescent="0.2">
      <c r="A212" s="51" t="s">
        <v>66</v>
      </c>
      <c r="B212" s="51" t="s">
        <v>149</v>
      </c>
      <c r="C212" s="62">
        <f>'AGS 2018 scenario'!C212-'Baseline GMFM 2018'!C212</f>
        <v>0</v>
      </c>
      <c r="D212" s="62">
        <f>'AGS 2018 scenario'!D212-'Baseline GMFM 2018'!D212</f>
        <v>0</v>
      </c>
      <c r="E212" s="62">
        <f>'AGS 2018 scenario'!E212-'Baseline GMFM 2018'!E212</f>
        <v>0</v>
      </c>
      <c r="F212" s="62">
        <f>'AGS 2018 scenario'!F212-'Baseline GMFM 2018'!F212</f>
        <v>0</v>
      </c>
      <c r="G212" s="62">
        <f>'AGS 2018 scenario'!G212-'Baseline GMFM 2018'!G212</f>
        <v>0</v>
      </c>
      <c r="H212" s="62">
        <f>'AGS 2018 scenario'!H212-'Baseline GMFM 2018'!H212</f>
        <v>0</v>
      </c>
      <c r="I212" s="62">
        <f>'AGS 2018 scenario'!I212-'Baseline GMFM 2018'!I212</f>
        <v>0</v>
      </c>
      <c r="J212" s="62">
        <f>'AGS 2018 scenario'!J212-'Baseline GMFM 2018'!J212</f>
        <v>0</v>
      </c>
      <c r="K212" s="62">
        <f>'AGS 2018 scenario'!K212-'Baseline GMFM 2018'!K212</f>
        <v>0</v>
      </c>
      <c r="L212" s="62">
        <f>'AGS 2018 scenario'!L212-'Baseline GMFM 2018'!L212</f>
        <v>0</v>
      </c>
      <c r="M212" s="62">
        <f>'AGS 2018 scenario'!M212-'Baseline GMFM 2018'!M212</f>
        <v>0</v>
      </c>
      <c r="N212" s="62">
        <f>'AGS 2018 scenario'!N212-'Baseline GMFM 2018'!N212</f>
        <v>0</v>
      </c>
      <c r="O212" s="62">
        <f>'AGS 2018 scenario'!O212-'Baseline GMFM 2018'!O212</f>
        <v>0</v>
      </c>
      <c r="P212" s="62">
        <f>'AGS 2018 scenario'!P212-'Baseline GMFM 2018'!P212</f>
        <v>0</v>
      </c>
      <c r="Q212" s="62">
        <f>'AGS 2018 scenario'!Q212-'Baseline GMFM 2018'!Q212</f>
        <v>0</v>
      </c>
      <c r="R212" s="62">
        <f>'AGS 2018 scenario'!R212-'Baseline GMFM 2018'!R212</f>
        <v>0</v>
      </c>
      <c r="S212" s="62">
        <f>'AGS 2018 scenario'!S212-'Baseline GMFM 2018'!S212</f>
        <v>0</v>
      </c>
      <c r="T212" s="62">
        <f>'AGS 2018 scenario'!T212-'Baseline GMFM 2018'!T212</f>
        <v>0</v>
      </c>
      <c r="U212" s="62">
        <f>'AGS 2018 scenario'!U212-'Baseline GMFM 2018'!U212</f>
        <v>0</v>
      </c>
      <c r="V212" s="62">
        <f>'AGS 2018 scenario'!V212-'Baseline GMFM 2018'!V212</f>
        <v>0</v>
      </c>
      <c r="W212" s="62">
        <f>'AGS 2018 scenario'!W212-'Baseline GMFM 2018'!W212</f>
        <v>0</v>
      </c>
      <c r="X212" s="62">
        <f>'AGS 2018 scenario'!X212-'Baseline GMFM 2018'!X212</f>
        <v>0</v>
      </c>
      <c r="Y212" s="62">
        <f>'AGS 2018 scenario'!Y212-'Baseline GMFM 2018'!Y212</f>
        <v>0</v>
      </c>
      <c r="Z212" s="62">
        <f>'AGS 2018 scenario'!Z212-'Baseline GMFM 2018'!Z212</f>
        <v>0</v>
      </c>
      <c r="AA212" s="62">
        <f>'AGS 2018 scenario'!AA212-'Baseline GMFM 2018'!AA212</f>
        <v>0</v>
      </c>
      <c r="AB212" s="116">
        <f>'AGS 2018 scenario'!AB212-'Baseline GMFM 2018'!AB212</f>
        <v>0</v>
      </c>
      <c r="AC212" s="62">
        <f>'AGS 2018 scenario'!AC212-'Baseline GMFM 2018'!AC212</f>
        <v>0</v>
      </c>
      <c r="AD212" s="62">
        <f>'AGS 2018 scenario'!AD212-'Baseline GMFM 2018'!AD212</f>
        <v>1.3491680969316349</v>
      </c>
      <c r="AE212" s="62">
        <f>'AGS 2018 scenario'!AE212-'Baseline GMFM 2018'!AE212</f>
        <v>3.5588161167464705</v>
      </c>
      <c r="AF212" s="62">
        <f>'AGS 2018 scenario'!AF212-'Baseline GMFM 2018'!AF212</f>
        <v>6.3982114438018698</v>
      </c>
      <c r="AG212" s="62">
        <f>'AGS 2018 scenario'!AG212-'Baseline GMFM 2018'!AG212</f>
        <v>10.469632767267399</v>
      </c>
      <c r="AH212" s="62">
        <f>'AGS 2018 scenario'!AH212-'Baseline GMFM 2018'!AH212</f>
        <v>15.265140871373205</v>
      </c>
      <c r="AI212" s="62">
        <f>'AGS 2018 scenario'!AI212-'Baseline GMFM 2018'!AI212</f>
        <v>20.809200916999771</v>
      </c>
      <c r="AJ212" s="62">
        <f>'AGS 2018 scenario'!AJ212-'Baseline GMFM 2018'!AJ212</f>
        <v>27.132573721205745</v>
      </c>
      <c r="AK212" s="62">
        <f>'AGS 2018 scenario'!AK212-'Baseline GMFM 2018'!AK212</f>
        <v>34.87663783045241</v>
      </c>
      <c r="AL212" s="62">
        <f>'AGS 2018 scenario'!AL212-'Baseline GMFM 2018'!AL212</f>
        <v>44.720627580065184</v>
      </c>
      <c r="AM212" s="62">
        <f>'AGS 2018 scenario'!AM212-'Baseline GMFM 2018'!AM212</f>
        <v>58.013027445911121</v>
      </c>
      <c r="AN212" s="62">
        <f>'AGS 2018 scenario'!AN212-'Baseline GMFM 2018'!AN212</f>
        <v>73.644499192539115</v>
      </c>
      <c r="AO212" s="62">
        <f>'AGS 2018 scenario'!AO212-'Baseline GMFM 2018'!AO212</f>
        <v>91.711677028362828</v>
      </c>
      <c r="AP212" s="62">
        <f>'AGS 2018 scenario'!AP212-'Baseline GMFM 2018'!AP212</f>
        <v>111.65442338655782</v>
      </c>
      <c r="AQ212" s="62">
        <f>'AGS 2018 scenario'!AQ212-'Baseline GMFM 2018'!AQ212</f>
        <v>134.19798692335189</v>
      </c>
      <c r="AR212" s="62">
        <f>'AGS 2018 scenario'!AR212-'Baseline GMFM 2018'!AR212</f>
        <v>158.127653595021</v>
      </c>
      <c r="AS212" s="62">
        <f>'AGS 2018 scenario'!AS212-'Baseline GMFM 2018'!AS212</f>
        <v>183.46343616674346</v>
      </c>
      <c r="AT212" s="62">
        <f>'AGS 2018 scenario'!AT212-'Baseline GMFM 2018'!AT212</f>
        <v>211.66356262900297</v>
      </c>
      <c r="AU212" s="62">
        <f>'AGS 2018 scenario'!AU212-'Baseline GMFM 2018'!AU212</f>
        <v>242.1351406013481</v>
      </c>
      <c r="AV212" s="62">
        <f>'AGS 2018 scenario'!AV212-'Baseline GMFM 2018'!AV212</f>
        <v>275.32138272952398</v>
      </c>
      <c r="AW212" s="62">
        <f>'AGS 2018 scenario'!AW212-'Baseline GMFM 2018'!AW212</f>
        <v>310.7507011433828</v>
      </c>
      <c r="AX212" s="62">
        <f>'AGS 2018 scenario'!AX212-'Baseline GMFM 2018'!AX212</f>
        <v>348.49831665230886</v>
      </c>
      <c r="AY212" s="67">
        <f>'AGS 2018 scenario'!AY212-'Baseline GMFM 2018'!AY212</f>
        <v>347.14914855537722</v>
      </c>
      <c r="AZ212" s="75">
        <f>'AGS 2018 scenario'!AZ212-'Baseline GMFM 2018'!AZ212</f>
        <v>0.48574751554686779</v>
      </c>
      <c r="BA212" s="76">
        <f>'AGS 2018 scenario'!BA212-'Baseline GMFM 2018'!BA212</f>
        <v>1.5021204726548776E-2</v>
      </c>
      <c r="BB212" s="67">
        <f>'AGS 2018 scenario'!BB212-'Baseline GMFM 2018'!BB212</f>
        <v>310.7507011433828</v>
      </c>
      <c r="BC212" s="75">
        <f>'AGS 2018 scenario'!BC212-'Baseline GMFM 2018'!BC212</f>
        <v>0.44260788269455198</v>
      </c>
      <c r="BD212" s="75">
        <f>'AGS 2018 scenario'!BD212-'Baseline GMFM 2018'!BD212</f>
        <v>1.387680977596939E-2</v>
      </c>
      <c r="BE212" s="67">
        <f>'AGS 2018 scenario'!BE212-'Baseline GMFM 2018'!BE212</f>
        <v>275.32138272952398</v>
      </c>
      <c r="BF212" s="75">
        <f>'AGS 2018 scenario'!BF212-'Baseline GMFM 2018'!BF212</f>
        <v>0.36637741918335714</v>
      </c>
      <c r="BG212" s="76">
        <f>'AGS 2018 scenario'!BG212-'Baseline GMFM 2018'!BG212</f>
        <v>1.2601612764737258E-2</v>
      </c>
      <c r="BH212" s="106">
        <f>'AGS 2018 scenario'!BH212-'Baseline GMFM 2018'!BH212</f>
        <v>242.13514060134821</v>
      </c>
      <c r="BI212" s="75">
        <f>'AGS 2018 scenario'!BI212-'Baseline GMFM 2018'!BI212</f>
        <v>0.32247154025847558</v>
      </c>
      <c r="BJ212" s="76">
        <f>'AGS 2018 scenario'!BJ212-'Baseline GMFM 2018'!BJ212</f>
        <v>1.1396431071281077E-2</v>
      </c>
      <c r="BK212" s="106">
        <f>'AGS 2018 scenario'!BK212-'Baseline GMFM 2018'!BK212</f>
        <v>309.40153304645116</v>
      </c>
      <c r="BL212" s="75">
        <f>'AGS 2018 scenario'!BL212-'Baseline GMFM 2018'!BL212</f>
        <v>0.43288717228998175</v>
      </c>
      <c r="BM212" s="76">
        <f>'AGS 2018 scenario'!BM212-'Baseline GMFM 2018'!BM212</f>
        <v>1.4512163886679419E-2</v>
      </c>
    </row>
    <row r="213" spans="1:65" x14ac:dyDescent="0.2">
      <c r="A213" s="51" t="s">
        <v>67</v>
      </c>
      <c r="B213" s="51" t="s">
        <v>149</v>
      </c>
      <c r="C213" s="62">
        <f>'AGS 2018 scenario'!C213-'Baseline GMFM 2018'!C213</f>
        <v>0</v>
      </c>
      <c r="D213" s="62">
        <f>'AGS 2018 scenario'!D213-'Baseline GMFM 2018'!D213</f>
        <v>0</v>
      </c>
      <c r="E213" s="62">
        <f>'AGS 2018 scenario'!E213-'Baseline GMFM 2018'!E213</f>
        <v>0</v>
      </c>
      <c r="F213" s="62">
        <f>'AGS 2018 scenario'!F213-'Baseline GMFM 2018'!F213</f>
        <v>0</v>
      </c>
      <c r="G213" s="62">
        <f>'AGS 2018 scenario'!G213-'Baseline GMFM 2018'!G213</f>
        <v>0</v>
      </c>
      <c r="H213" s="62">
        <f>'AGS 2018 scenario'!H213-'Baseline GMFM 2018'!H213</f>
        <v>0</v>
      </c>
      <c r="I213" s="62">
        <f>'AGS 2018 scenario'!I213-'Baseline GMFM 2018'!I213</f>
        <v>0</v>
      </c>
      <c r="J213" s="62">
        <f>'AGS 2018 scenario'!J213-'Baseline GMFM 2018'!J213</f>
        <v>0</v>
      </c>
      <c r="K213" s="62">
        <f>'AGS 2018 scenario'!K213-'Baseline GMFM 2018'!K213</f>
        <v>0</v>
      </c>
      <c r="L213" s="62">
        <f>'AGS 2018 scenario'!L213-'Baseline GMFM 2018'!L213</f>
        <v>0</v>
      </c>
      <c r="M213" s="62">
        <f>'AGS 2018 scenario'!M213-'Baseline GMFM 2018'!M213</f>
        <v>0</v>
      </c>
      <c r="N213" s="62">
        <f>'AGS 2018 scenario'!N213-'Baseline GMFM 2018'!N213</f>
        <v>0</v>
      </c>
      <c r="O213" s="62">
        <f>'AGS 2018 scenario'!O213-'Baseline GMFM 2018'!O213</f>
        <v>0</v>
      </c>
      <c r="P213" s="62">
        <f>'AGS 2018 scenario'!P213-'Baseline GMFM 2018'!P213</f>
        <v>0</v>
      </c>
      <c r="Q213" s="62">
        <f>'AGS 2018 scenario'!Q213-'Baseline GMFM 2018'!Q213</f>
        <v>0</v>
      </c>
      <c r="R213" s="62">
        <f>'AGS 2018 scenario'!R213-'Baseline GMFM 2018'!R213</f>
        <v>0</v>
      </c>
      <c r="S213" s="62">
        <f>'AGS 2018 scenario'!S213-'Baseline GMFM 2018'!S213</f>
        <v>0</v>
      </c>
      <c r="T213" s="62">
        <f>'AGS 2018 scenario'!T213-'Baseline GMFM 2018'!T213</f>
        <v>0</v>
      </c>
      <c r="U213" s="62">
        <f>'AGS 2018 scenario'!U213-'Baseline GMFM 2018'!U213</f>
        <v>0</v>
      </c>
      <c r="V213" s="62">
        <f>'AGS 2018 scenario'!V213-'Baseline GMFM 2018'!V213</f>
        <v>0</v>
      </c>
      <c r="W213" s="62">
        <f>'AGS 2018 scenario'!W213-'Baseline GMFM 2018'!W213</f>
        <v>0</v>
      </c>
      <c r="X213" s="62">
        <f>'AGS 2018 scenario'!X213-'Baseline GMFM 2018'!X213</f>
        <v>0</v>
      </c>
      <c r="Y213" s="62">
        <f>'AGS 2018 scenario'!Y213-'Baseline GMFM 2018'!Y213</f>
        <v>0</v>
      </c>
      <c r="Z213" s="62">
        <f>'AGS 2018 scenario'!Z213-'Baseline GMFM 2018'!Z213</f>
        <v>0</v>
      </c>
      <c r="AA213" s="62">
        <f>'AGS 2018 scenario'!AA213-'Baseline GMFM 2018'!AA213</f>
        <v>0</v>
      </c>
      <c r="AB213" s="116">
        <f>'AGS 2018 scenario'!AB213-'Baseline GMFM 2018'!AB213</f>
        <v>0</v>
      </c>
      <c r="AC213" s="62">
        <f>'AGS 2018 scenario'!AC213-'Baseline GMFM 2018'!AC213</f>
        <v>0</v>
      </c>
      <c r="AD213" s="62">
        <f>'AGS 2018 scenario'!AD213-'Baseline GMFM 2018'!AD213</f>
        <v>1.5016306399836594</v>
      </c>
      <c r="AE213" s="62">
        <f>'AGS 2018 scenario'!AE213-'Baseline GMFM 2018'!AE213</f>
        <v>3.9531316377276653</v>
      </c>
      <c r="AF213" s="62">
        <f>'AGS 2018 scenario'!AF213-'Baseline GMFM 2018'!AF213</f>
        <v>7.0928706183436816</v>
      </c>
      <c r="AG213" s="62">
        <f>'AGS 2018 scenario'!AG213-'Baseline GMFM 2018'!AG213</f>
        <v>11.582655793223353</v>
      </c>
      <c r="AH213" s="62">
        <f>'AGS 2018 scenario'!AH213-'Baseline GMFM 2018'!AH213</f>
        <v>16.853433128049801</v>
      </c>
      <c r="AI213" s="62">
        <f>'AGS 2018 scenario'!AI213-'Baseline GMFM 2018'!AI213</f>
        <v>22.931629743465464</v>
      </c>
      <c r="AJ213" s="62">
        <f>'AGS 2018 scenario'!AJ213-'Baseline GMFM 2018'!AJ213</f>
        <v>29.843498166338009</v>
      </c>
      <c r="AK213" s="62">
        <f>'AGS 2018 scenario'!AK213-'Baseline GMFM 2018'!AK213</f>
        <v>38.289438849940211</v>
      </c>
      <c r="AL213" s="62">
        <f>'AGS 2018 scenario'!AL213-'Baseline GMFM 2018'!AL213</f>
        <v>49.00432432580169</v>
      </c>
      <c r="AM213" s="62">
        <f>'AGS 2018 scenario'!AM213-'Baseline GMFM 2018'!AM213</f>
        <v>63.449274090560266</v>
      </c>
      <c r="AN213" s="62">
        <f>'AGS 2018 scenario'!AN213-'Baseline GMFM 2018'!AN213</f>
        <v>80.387301323253837</v>
      </c>
      <c r="AO213" s="62">
        <f>'AGS 2018 scenario'!AO213-'Baseline GMFM 2018'!AO213</f>
        <v>99.91222935942551</v>
      </c>
      <c r="AP213" s="62">
        <f>'AGS 2018 scenario'!AP213-'Baseline GMFM 2018'!AP213</f>
        <v>121.39675734393575</v>
      </c>
      <c r="AQ213" s="62">
        <f>'AGS 2018 scenario'!AQ213-'Baseline GMFM 2018'!AQ213</f>
        <v>145.6206338591777</v>
      </c>
      <c r="AR213" s="62">
        <f>'AGS 2018 scenario'!AR213-'Baseline GMFM 2018'!AR213</f>
        <v>171.24703644128465</v>
      </c>
      <c r="AS213" s="62">
        <f>'AGS 2018 scenario'!AS213-'Baseline GMFM 2018'!AS213</f>
        <v>198.28605148706106</v>
      </c>
      <c r="AT213" s="62">
        <f>'AGS 2018 scenario'!AT213-'Baseline GMFM 2018'!AT213</f>
        <v>228.29659449048813</v>
      </c>
      <c r="AU213" s="62">
        <f>'AGS 2018 scenario'!AU213-'Baseline GMFM 2018'!AU213</f>
        <v>260.63125180290854</v>
      </c>
      <c r="AV213" s="62">
        <f>'AGS 2018 scenario'!AV213-'Baseline GMFM 2018'!AV213</f>
        <v>295.74749138911079</v>
      </c>
      <c r="AW213" s="62">
        <f>'AGS 2018 scenario'!AW213-'Baseline GMFM 2018'!AW213</f>
        <v>333.11900107653264</v>
      </c>
      <c r="AX213" s="62">
        <f>'AGS 2018 scenario'!AX213-'Baseline GMFM 2018'!AX213</f>
        <v>372.80302071815208</v>
      </c>
      <c r="AY213" s="67">
        <f>'AGS 2018 scenario'!AY213-'Baseline GMFM 2018'!AY213</f>
        <v>371.30139007816842</v>
      </c>
      <c r="AZ213" s="75">
        <f>'AGS 2018 scenario'!AZ213-'Baseline GMFM 2018'!AZ213</f>
        <v>0.46686602224890567</v>
      </c>
      <c r="BA213" s="76">
        <f>'AGS 2018 scenario'!BA213-'Baseline GMFM 2018'!BA213</f>
        <v>1.4991457200725256E-2</v>
      </c>
      <c r="BB213" s="67">
        <f>'AGS 2018 scenario'!BB213-'Baseline GMFM 2018'!BB213</f>
        <v>333.11900107653264</v>
      </c>
      <c r="BC213" s="75">
        <f>'AGS 2018 scenario'!BC213-'Baseline GMFM 2018'!BC213</f>
        <v>0.42575095651303996</v>
      </c>
      <c r="BD213" s="75">
        <f>'AGS 2018 scenario'!BD213-'Baseline GMFM 2018'!BD213</f>
        <v>1.384989431431527E-2</v>
      </c>
      <c r="BE213" s="67">
        <f>'AGS 2018 scenario'!BE213-'Baseline GMFM 2018'!BE213</f>
        <v>295.74749138911079</v>
      </c>
      <c r="BF213" s="75">
        <f>'AGS 2018 scenario'!BF213-'Baseline GMFM 2018'!BF213</f>
        <v>0.37185450714005785</v>
      </c>
      <c r="BG213" s="76">
        <f>'AGS 2018 scenario'!BG213-'Baseline GMFM 2018'!BG213</f>
        <v>1.2610965790047279E-2</v>
      </c>
      <c r="BH213" s="106">
        <f>'AGS 2018 scenario'!BH213-'Baseline GMFM 2018'!BH213</f>
        <v>260.63125180290854</v>
      </c>
      <c r="BI213" s="75">
        <f>'AGS 2018 scenario'!BI213-'Baseline GMFM 2018'!BI213</f>
        <v>0.33871968887649595</v>
      </c>
      <c r="BJ213" s="76">
        <f>'AGS 2018 scenario'!BJ213-'Baseline GMFM 2018'!BJ213</f>
        <v>1.1424476814062556E-2</v>
      </c>
      <c r="BK213" s="106">
        <f>'AGS 2018 scenario'!BK213-'Baseline GMFM 2018'!BK213</f>
        <v>331.61737043654898</v>
      </c>
      <c r="BL213" s="75">
        <f>'AGS 2018 scenario'!BL213-'Baseline GMFM 2018'!BL213</f>
        <v>0.41693172903618436</v>
      </c>
      <c r="BM213" s="76">
        <f>'AGS 2018 scenario'!BM213-'Baseline GMFM 2018'!BM213</f>
        <v>1.4483508058747541E-2</v>
      </c>
    </row>
    <row r="214" spans="1:65" x14ac:dyDescent="0.2">
      <c r="A214" s="51" t="s">
        <v>68</v>
      </c>
      <c r="B214" s="51" t="s">
        <v>149</v>
      </c>
      <c r="C214" s="62">
        <f>'AGS 2018 scenario'!C214-'Baseline GMFM 2018'!C214</f>
        <v>0</v>
      </c>
      <c r="D214" s="62">
        <f>'AGS 2018 scenario'!D214-'Baseline GMFM 2018'!D214</f>
        <v>0</v>
      </c>
      <c r="E214" s="62">
        <f>'AGS 2018 scenario'!E214-'Baseline GMFM 2018'!E214</f>
        <v>0</v>
      </c>
      <c r="F214" s="62">
        <f>'AGS 2018 scenario'!F214-'Baseline GMFM 2018'!F214</f>
        <v>0</v>
      </c>
      <c r="G214" s="62">
        <f>'AGS 2018 scenario'!G214-'Baseline GMFM 2018'!G214</f>
        <v>0</v>
      </c>
      <c r="H214" s="62">
        <f>'AGS 2018 scenario'!H214-'Baseline GMFM 2018'!H214</f>
        <v>0</v>
      </c>
      <c r="I214" s="62">
        <f>'AGS 2018 scenario'!I214-'Baseline GMFM 2018'!I214</f>
        <v>0</v>
      </c>
      <c r="J214" s="62">
        <f>'AGS 2018 scenario'!J214-'Baseline GMFM 2018'!J214</f>
        <v>0</v>
      </c>
      <c r="K214" s="62">
        <f>'AGS 2018 scenario'!K214-'Baseline GMFM 2018'!K214</f>
        <v>0</v>
      </c>
      <c r="L214" s="62">
        <f>'AGS 2018 scenario'!L214-'Baseline GMFM 2018'!L214</f>
        <v>0</v>
      </c>
      <c r="M214" s="62">
        <f>'AGS 2018 scenario'!M214-'Baseline GMFM 2018'!M214</f>
        <v>0</v>
      </c>
      <c r="N214" s="62">
        <f>'AGS 2018 scenario'!N214-'Baseline GMFM 2018'!N214</f>
        <v>0</v>
      </c>
      <c r="O214" s="62">
        <f>'AGS 2018 scenario'!O214-'Baseline GMFM 2018'!O214</f>
        <v>0</v>
      </c>
      <c r="P214" s="62">
        <f>'AGS 2018 scenario'!P214-'Baseline GMFM 2018'!P214</f>
        <v>0</v>
      </c>
      <c r="Q214" s="62">
        <f>'AGS 2018 scenario'!Q214-'Baseline GMFM 2018'!Q214</f>
        <v>0</v>
      </c>
      <c r="R214" s="62">
        <f>'AGS 2018 scenario'!R214-'Baseline GMFM 2018'!R214</f>
        <v>0</v>
      </c>
      <c r="S214" s="62">
        <f>'AGS 2018 scenario'!S214-'Baseline GMFM 2018'!S214</f>
        <v>0</v>
      </c>
      <c r="T214" s="62">
        <f>'AGS 2018 scenario'!T214-'Baseline GMFM 2018'!T214</f>
        <v>0</v>
      </c>
      <c r="U214" s="62">
        <f>'AGS 2018 scenario'!U214-'Baseline GMFM 2018'!U214</f>
        <v>0</v>
      </c>
      <c r="V214" s="62">
        <f>'AGS 2018 scenario'!V214-'Baseline GMFM 2018'!V214</f>
        <v>0</v>
      </c>
      <c r="W214" s="62">
        <f>'AGS 2018 scenario'!W214-'Baseline GMFM 2018'!W214</f>
        <v>0</v>
      </c>
      <c r="X214" s="62">
        <f>'AGS 2018 scenario'!X214-'Baseline GMFM 2018'!X214</f>
        <v>0</v>
      </c>
      <c r="Y214" s="62">
        <f>'AGS 2018 scenario'!Y214-'Baseline GMFM 2018'!Y214</f>
        <v>0</v>
      </c>
      <c r="Z214" s="62">
        <f>'AGS 2018 scenario'!Z214-'Baseline GMFM 2018'!Z214</f>
        <v>0</v>
      </c>
      <c r="AA214" s="62">
        <f>'AGS 2018 scenario'!AA214-'Baseline GMFM 2018'!AA214</f>
        <v>0</v>
      </c>
      <c r="AB214" s="116">
        <f>'AGS 2018 scenario'!AB214-'Baseline GMFM 2018'!AB214</f>
        <v>0</v>
      </c>
      <c r="AC214" s="62">
        <f>'AGS 2018 scenario'!AC214-'Baseline GMFM 2018'!AC214</f>
        <v>0</v>
      </c>
      <c r="AD214" s="62">
        <f>'AGS 2018 scenario'!AD214-'Baseline GMFM 2018'!AD214</f>
        <v>0.76960087126963117</v>
      </c>
      <c r="AE214" s="62">
        <f>'AGS 2018 scenario'!AE214-'Baseline GMFM 2018'!AE214</f>
        <v>1.9953829094307594</v>
      </c>
      <c r="AF214" s="62">
        <f>'AGS 2018 scenario'!AF214-'Baseline GMFM 2018'!AF214</f>
        <v>3.5144578037441079</v>
      </c>
      <c r="AG214" s="62">
        <f>'AGS 2018 scenario'!AG214-'Baseline GMFM 2018'!AG214</f>
        <v>5.6334475995623734</v>
      </c>
      <c r="AH214" s="62">
        <f>'AGS 2018 scenario'!AH214-'Baseline GMFM 2018'!AH214</f>
        <v>8.0289374673710654</v>
      </c>
      <c r="AI214" s="62">
        <f>'AGS 2018 scenario'!AI214-'Baseline GMFM 2018'!AI214</f>
        <v>10.712660437931959</v>
      </c>
      <c r="AJ214" s="62">
        <f>'AGS 2018 scenario'!AJ214-'Baseline GMFM 2018'!AJ214</f>
        <v>13.689151278546206</v>
      </c>
      <c r="AK214" s="62">
        <f>'AGS 2018 scenario'!AK214-'Baseline GMFM 2018'!AK214</f>
        <v>17.247572524303905</v>
      </c>
      <c r="AL214" s="62">
        <f>'AGS 2018 scenario'!AL214-'Baseline GMFM 2018'!AL214</f>
        <v>21.69302133856479</v>
      </c>
      <c r="AM214" s="62">
        <f>'AGS 2018 scenario'!AM214-'Baseline GMFM 2018'!AM214</f>
        <v>27.60791254223227</v>
      </c>
      <c r="AN214" s="62">
        <f>'AGS 2018 scenario'!AN214-'Baseline GMFM 2018'!AN214</f>
        <v>34.37475768895581</v>
      </c>
      <c r="AO214" s="62">
        <f>'AGS 2018 scenario'!AO214-'Baseline GMFM 2018'!AO214</f>
        <v>41.991435827628266</v>
      </c>
      <c r="AP214" s="62">
        <f>'AGS 2018 scenario'!AP214-'Baseline GMFM 2018'!AP214</f>
        <v>50.192223991369588</v>
      </c>
      <c r="AQ214" s="62">
        <f>'AGS 2018 scenario'!AQ214-'Baseline GMFM 2018'!AQ214</f>
        <v>59.293947267261956</v>
      </c>
      <c r="AR214" s="62">
        <f>'AGS 2018 scenario'!AR214-'Baseline GMFM 2018'!AR214</f>
        <v>68.677071238039161</v>
      </c>
      <c r="AS214" s="62">
        <f>'AGS 2018 scenario'!AS214-'Baseline GMFM 2018'!AS214</f>
        <v>78.44721678608596</v>
      </c>
      <c r="AT214" s="62">
        <f>'AGS 2018 scenario'!AT214-'Baseline GMFM 2018'!AT214</f>
        <v>88.990795828920113</v>
      </c>
      <c r="AU214" s="62">
        <f>'AGS 2018 scenario'!AU214-'Baseline GMFM 2018'!AU214</f>
        <v>100.10384033181413</v>
      </c>
      <c r="AV214" s="62">
        <f>'AGS 2018 scenario'!AV214-'Baseline GMFM 2018'!AV214</f>
        <v>111.92570628152998</v>
      </c>
      <c r="AW214" s="62">
        <f>'AGS 2018 scenario'!AW214-'Baseline GMFM 2018'!AW214</f>
        <v>124.37886544868013</v>
      </c>
      <c r="AX214" s="62">
        <f>'AGS 2018 scenario'!AX214-'Baseline GMFM 2018'!AX214</f>
        <v>137.47204976165597</v>
      </c>
      <c r="AY214" s="67">
        <f>'AGS 2018 scenario'!AY214-'Baseline GMFM 2018'!AY214</f>
        <v>136.70244889038634</v>
      </c>
      <c r="AZ214" s="75">
        <f>'AGS 2018 scenario'!AZ214-'Baseline GMFM 2018'!AZ214</f>
        <v>0.2136799460850316</v>
      </c>
      <c r="BA214" s="76">
        <f>'AGS 2018 scenario'!BA214-'Baseline GMFM 2018'!BA214</f>
        <v>8.298597816971176E-3</v>
      </c>
      <c r="BB214" s="67">
        <f>'AGS 2018 scenario'!BB214-'Baseline GMFM 2018'!BB214</f>
        <v>124.37886544868013</v>
      </c>
      <c r="BC214" s="75">
        <f>'AGS 2018 scenario'!BC214-'Baseline GMFM 2018'!BC214</f>
        <v>0.19905803535493743</v>
      </c>
      <c r="BD214" s="75">
        <f>'AGS 2018 scenario'!BD214-'Baseline GMFM 2018'!BD214</f>
        <v>7.6661668047703913E-3</v>
      </c>
      <c r="BE214" s="67">
        <f>'AGS 2018 scenario'!BE214-'Baseline GMFM 2018'!BE214</f>
        <v>111.92570628152987</v>
      </c>
      <c r="BF214" s="75">
        <f>'AGS 2018 scenario'!BF214-'Baseline GMFM 2018'!BF214</f>
        <v>0.17404036417478072</v>
      </c>
      <c r="BG214" s="76">
        <f>'AGS 2018 scenario'!BG214-'Baseline GMFM 2018'!BG214</f>
        <v>6.974687276380287E-3</v>
      </c>
      <c r="BH214" s="106">
        <f>'AGS 2018 scenario'!BH214-'Baseline GMFM 2018'!BH214</f>
        <v>100.10384033181424</v>
      </c>
      <c r="BI214" s="75">
        <f>'AGS 2018 scenario'!BI214-'Baseline GMFM 2018'!BI214</f>
        <v>0.14982937966852045</v>
      </c>
      <c r="BJ214" s="76">
        <f>'AGS 2018 scenario'!BJ214-'Baseline GMFM 2018'!BJ214</f>
        <v>6.3037267584469259E-3</v>
      </c>
      <c r="BK214" s="106">
        <f>'AGS 2018 scenario'!BK214-'Baseline GMFM 2018'!BK214</f>
        <v>123.6092645774105</v>
      </c>
      <c r="BL214" s="75">
        <f>'AGS 2018 scenario'!BL214-'Baseline GMFM 2018'!BL214</f>
        <v>0.19319942858675954</v>
      </c>
      <c r="BM214" s="76">
        <f>'AGS 2018 scenario'!BM214-'Baseline GMFM 2018'!BM214</f>
        <v>8.0019116492873188E-3</v>
      </c>
    </row>
    <row r="215" spans="1:65" x14ac:dyDescent="0.2">
      <c r="A215" s="51" t="s">
        <v>69</v>
      </c>
      <c r="B215" s="51" t="s">
        <v>149</v>
      </c>
      <c r="C215" s="62">
        <f>'AGS 2018 scenario'!C215-'Baseline GMFM 2018'!C215</f>
        <v>0</v>
      </c>
      <c r="D215" s="62">
        <f>'AGS 2018 scenario'!D215-'Baseline GMFM 2018'!D215</f>
        <v>0</v>
      </c>
      <c r="E215" s="62">
        <f>'AGS 2018 scenario'!E215-'Baseline GMFM 2018'!E215</f>
        <v>0</v>
      </c>
      <c r="F215" s="62">
        <f>'AGS 2018 scenario'!F215-'Baseline GMFM 2018'!F215</f>
        <v>0</v>
      </c>
      <c r="G215" s="62">
        <f>'AGS 2018 scenario'!G215-'Baseline GMFM 2018'!G215</f>
        <v>0</v>
      </c>
      <c r="H215" s="62">
        <f>'AGS 2018 scenario'!H215-'Baseline GMFM 2018'!H215</f>
        <v>0</v>
      </c>
      <c r="I215" s="62">
        <f>'AGS 2018 scenario'!I215-'Baseline GMFM 2018'!I215</f>
        <v>0</v>
      </c>
      <c r="J215" s="62">
        <f>'AGS 2018 scenario'!J215-'Baseline GMFM 2018'!J215</f>
        <v>0</v>
      </c>
      <c r="K215" s="62">
        <f>'AGS 2018 scenario'!K215-'Baseline GMFM 2018'!K215</f>
        <v>0</v>
      </c>
      <c r="L215" s="62">
        <f>'AGS 2018 scenario'!L215-'Baseline GMFM 2018'!L215</f>
        <v>0</v>
      </c>
      <c r="M215" s="62">
        <f>'AGS 2018 scenario'!M215-'Baseline GMFM 2018'!M215</f>
        <v>0</v>
      </c>
      <c r="N215" s="62">
        <f>'AGS 2018 scenario'!N215-'Baseline GMFM 2018'!N215</f>
        <v>0</v>
      </c>
      <c r="O215" s="62">
        <f>'AGS 2018 scenario'!O215-'Baseline GMFM 2018'!O215</f>
        <v>0</v>
      </c>
      <c r="P215" s="62">
        <f>'AGS 2018 scenario'!P215-'Baseline GMFM 2018'!P215</f>
        <v>0</v>
      </c>
      <c r="Q215" s="62">
        <f>'AGS 2018 scenario'!Q215-'Baseline GMFM 2018'!Q215</f>
        <v>0</v>
      </c>
      <c r="R215" s="62">
        <f>'AGS 2018 scenario'!R215-'Baseline GMFM 2018'!R215</f>
        <v>0</v>
      </c>
      <c r="S215" s="62">
        <f>'AGS 2018 scenario'!S215-'Baseline GMFM 2018'!S215</f>
        <v>0</v>
      </c>
      <c r="T215" s="62">
        <f>'AGS 2018 scenario'!T215-'Baseline GMFM 2018'!T215</f>
        <v>0</v>
      </c>
      <c r="U215" s="62">
        <f>'AGS 2018 scenario'!U215-'Baseline GMFM 2018'!U215</f>
        <v>0</v>
      </c>
      <c r="V215" s="62">
        <f>'AGS 2018 scenario'!V215-'Baseline GMFM 2018'!V215</f>
        <v>0</v>
      </c>
      <c r="W215" s="62">
        <f>'AGS 2018 scenario'!W215-'Baseline GMFM 2018'!W215</f>
        <v>0</v>
      </c>
      <c r="X215" s="62">
        <f>'AGS 2018 scenario'!X215-'Baseline GMFM 2018'!X215</f>
        <v>0</v>
      </c>
      <c r="Y215" s="62">
        <f>'AGS 2018 scenario'!Y215-'Baseline GMFM 2018'!Y215</f>
        <v>0</v>
      </c>
      <c r="Z215" s="62">
        <f>'AGS 2018 scenario'!Z215-'Baseline GMFM 2018'!Z215</f>
        <v>0</v>
      </c>
      <c r="AA215" s="62">
        <f>'AGS 2018 scenario'!AA215-'Baseline GMFM 2018'!AA215</f>
        <v>0</v>
      </c>
      <c r="AB215" s="116">
        <f>'AGS 2018 scenario'!AB215-'Baseline GMFM 2018'!AB215</f>
        <v>0</v>
      </c>
      <c r="AC215" s="62">
        <f>'AGS 2018 scenario'!AC215-'Baseline GMFM 2018'!AC215</f>
        <v>0</v>
      </c>
      <c r="AD215" s="62">
        <f>'AGS 2018 scenario'!AD215-'Baseline GMFM 2018'!AD215</f>
        <v>0.41315532726082438</v>
      </c>
      <c r="AE215" s="62">
        <f>'AGS 2018 scenario'!AE215-'Baseline GMFM 2018'!AE215</f>
        <v>1.0753173535306928</v>
      </c>
      <c r="AF215" s="62">
        <f>'AGS 2018 scenario'!AF215-'Baseline GMFM 2018'!AF215</f>
        <v>1.9008645425915347</v>
      </c>
      <c r="AG215" s="62">
        <f>'AGS 2018 scenario'!AG215-'Baseline GMFM 2018'!AG215</f>
        <v>3.0581505502395885</v>
      </c>
      <c r="AH215" s="62">
        <f>'AGS 2018 scenario'!AH215-'Baseline GMFM 2018'!AH215</f>
        <v>4.3743353379846326</v>
      </c>
      <c r="AI215" s="62">
        <f>'AGS 2018 scenario'!AI215-'Baseline GMFM 2018'!AI215</f>
        <v>5.8576329563214813</v>
      </c>
      <c r="AJ215" s="62">
        <f>'AGS 2018 scenario'!AJ215-'Baseline GMFM 2018'!AJ215</f>
        <v>7.5124878592445725</v>
      </c>
      <c r="AK215" s="62">
        <f>'AGS 2018 scenario'!AK215-'Baseline GMFM 2018'!AK215</f>
        <v>9.5002964532635588</v>
      </c>
      <c r="AL215" s="62">
        <f>'AGS 2018 scenario'!AL215-'Baseline GMFM 2018'!AL215</f>
        <v>11.993008471338158</v>
      </c>
      <c r="AM215" s="62">
        <f>'AGS 2018 scenario'!AM215-'Baseline GMFM 2018'!AM215</f>
        <v>15.320000673305685</v>
      </c>
      <c r="AN215" s="62">
        <f>'AGS 2018 scenario'!AN215-'Baseline GMFM 2018'!AN215</f>
        <v>19.145246768395452</v>
      </c>
      <c r="AO215" s="62">
        <f>'AGS 2018 scenario'!AO215-'Baseline GMFM 2018'!AO215</f>
        <v>23.476508770414398</v>
      </c>
      <c r="AP215" s="62">
        <f>'AGS 2018 scenario'!AP215-'Baseline GMFM 2018'!AP215</f>
        <v>28.170244608786618</v>
      </c>
      <c r="AQ215" s="62">
        <f>'AGS 2018 scenario'!AQ215-'Baseline GMFM 2018'!AQ215</f>
        <v>33.408719395550634</v>
      </c>
      <c r="AR215" s="62">
        <f>'AGS 2018 scenario'!AR215-'Baseline GMFM 2018'!AR215</f>
        <v>38.847866788407089</v>
      </c>
      <c r="AS215" s="62">
        <f>'AGS 2018 scenario'!AS215-'Baseline GMFM 2018'!AS215</f>
        <v>44.469587642296233</v>
      </c>
      <c r="AT215" s="62">
        <f>'AGS 2018 scenario'!AT215-'Baseline GMFM 2018'!AT215</f>
        <v>50.636669561382746</v>
      </c>
      <c r="AU215" s="62">
        <f>'AGS 2018 scenario'!AU215-'Baseline GMFM 2018'!AU215</f>
        <v>57.174525536533736</v>
      </c>
      <c r="AV215" s="62">
        <f>'AGS 2018 scenario'!AV215-'Baseline GMFM 2018'!AV215</f>
        <v>64.165926288939943</v>
      </c>
      <c r="AW215" s="62">
        <f>'AGS 2018 scenario'!AW215-'Baseline GMFM 2018'!AW215</f>
        <v>71.573234641002387</v>
      </c>
      <c r="AX215" s="62">
        <f>'AGS 2018 scenario'!AX215-'Baseline GMFM 2018'!AX215</f>
        <v>79.403077379805893</v>
      </c>
      <c r="AY215" s="67">
        <f>'AGS 2018 scenario'!AY215-'Baseline GMFM 2018'!AY215</f>
        <v>78.989922052545069</v>
      </c>
      <c r="AZ215" s="75">
        <f>'AGS 2018 scenario'!AZ215-'Baseline GMFM 2018'!AZ215</f>
        <v>0.22989995455053452</v>
      </c>
      <c r="BA215" s="76">
        <f>'AGS 2018 scenario'!BA215-'Baseline GMFM 2018'!BA215</f>
        <v>8.3290117251000328E-3</v>
      </c>
      <c r="BB215" s="67">
        <f>'AGS 2018 scenario'!BB215-'Baseline GMFM 2018'!BB215</f>
        <v>71.573234641002387</v>
      </c>
      <c r="BC215" s="75">
        <f>'AGS 2018 scenario'!BC215-'Baseline GMFM 2018'!BC215</f>
        <v>0.2145080059719135</v>
      </c>
      <c r="BD215" s="75">
        <f>'AGS 2018 scenario'!BD215-'Baseline GMFM 2018'!BD215</f>
        <v>7.6948729618813161E-3</v>
      </c>
      <c r="BE215" s="67">
        <f>'AGS 2018 scenario'!BE215-'Baseline GMFM 2018'!BE215</f>
        <v>64.165926288939943</v>
      </c>
      <c r="BF215" s="75">
        <f>'AGS 2018 scenario'!BF215-'Baseline GMFM 2018'!BF215</f>
        <v>0.20166961198509598</v>
      </c>
      <c r="BG215" s="76">
        <f>'AGS 2018 scenario'!BG215-'Baseline GMFM 2018'!BG215</f>
        <v>7.0262607686588652E-3</v>
      </c>
      <c r="BH215" s="106">
        <f>'AGS 2018 scenario'!BH215-'Baseline GMFM 2018'!BH215</f>
        <v>57.174525536533736</v>
      </c>
      <c r="BI215" s="75">
        <f>'AGS 2018 scenario'!BI215-'Baseline GMFM 2018'!BI215</f>
        <v>0.15807901925368317</v>
      </c>
      <c r="BJ215" s="76">
        <f>'AGS 2018 scenario'!BJ215-'Baseline GMFM 2018'!BJ215</f>
        <v>6.3206427255204645E-3</v>
      </c>
      <c r="BK215" s="106">
        <f>'AGS 2018 scenario'!BK215-'Baseline GMFM 2018'!BK215</f>
        <v>71.160079313741562</v>
      </c>
      <c r="BL215" s="75">
        <f>'AGS 2018 scenario'!BL215-'Baseline GMFM 2018'!BL215</f>
        <v>0.20709141010989662</v>
      </c>
      <c r="BM215" s="76">
        <f>'AGS 2018 scenario'!BM215-'Baseline GMFM 2018'!BM215</f>
        <v>8.0312089068077519E-3</v>
      </c>
    </row>
    <row r="216" spans="1:65" x14ac:dyDescent="0.2">
      <c r="A216" s="51" t="s">
        <v>70</v>
      </c>
      <c r="B216" s="51" t="s">
        <v>149</v>
      </c>
      <c r="C216" s="62">
        <f>'AGS 2018 scenario'!C216-'Baseline GMFM 2018'!C216</f>
        <v>0</v>
      </c>
      <c r="D216" s="62">
        <f>'AGS 2018 scenario'!D216-'Baseline GMFM 2018'!D216</f>
        <v>0</v>
      </c>
      <c r="E216" s="62">
        <f>'AGS 2018 scenario'!E216-'Baseline GMFM 2018'!E216</f>
        <v>0</v>
      </c>
      <c r="F216" s="62">
        <f>'AGS 2018 scenario'!F216-'Baseline GMFM 2018'!F216</f>
        <v>0</v>
      </c>
      <c r="G216" s="62">
        <f>'AGS 2018 scenario'!G216-'Baseline GMFM 2018'!G216</f>
        <v>0</v>
      </c>
      <c r="H216" s="62">
        <f>'AGS 2018 scenario'!H216-'Baseline GMFM 2018'!H216</f>
        <v>0</v>
      </c>
      <c r="I216" s="62">
        <f>'AGS 2018 scenario'!I216-'Baseline GMFM 2018'!I216</f>
        <v>0</v>
      </c>
      <c r="J216" s="62">
        <f>'AGS 2018 scenario'!J216-'Baseline GMFM 2018'!J216</f>
        <v>0</v>
      </c>
      <c r="K216" s="62">
        <f>'AGS 2018 scenario'!K216-'Baseline GMFM 2018'!K216</f>
        <v>0</v>
      </c>
      <c r="L216" s="62">
        <f>'AGS 2018 scenario'!L216-'Baseline GMFM 2018'!L216</f>
        <v>0</v>
      </c>
      <c r="M216" s="62">
        <f>'AGS 2018 scenario'!M216-'Baseline GMFM 2018'!M216</f>
        <v>0</v>
      </c>
      <c r="N216" s="62">
        <f>'AGS 2018 scenario'!N216-'Baseline GMFM 2018'!N216</f>
        <v>0</v>
      </c>
      <c r="O216" s="62">
        <f>'AGS 2018 scenario'!O216-'Baseline GMFM 2018'!O216</f>
        <v>0</v>
      </c>
      <c r="P216" s="62">
        <f>'AGS 2018 scenario'!P216-'Baseline GMFM 2018'!P216</f>
        <v>0</v>
      </c>
      <c r="Q216" s="62">
        <f>'AGS 2018 scenario'!Q216-'Baseline GMFM 2018'!Q216</f>
        <v>0</v>
      </c>
      <c r="R216" s="62">
        <f>'AGS 2018 scenario'!R216-'Baseline GMFM 2018'!R216</f>
        <v>0</v>
      </c>
      <c r="S216" s="62">
        <f>'AGS 2018 scenario'!S216-'Baseline GMFM 2018'!S216</f>
        <v>0</v>
      </c>
      <c r="T216" s="62">
        <f>'AGS 2018 scenario'!T216-'Baseline GMFM 2018'!T216</f>
        <v>0</v>
      </c>
      <c r="U216" s="62">
        <f>'AGS 2018 scenario'!U216-'Baseline GMFM 2018'!U216</f>
        <v>0</v>
      </c>
      <c r="V216" s="62">
        <f>'AGS 2018 scenario'!V216-'Baseline GMFM 2018'!V216</f>
        <v>0</v>
      </c>
      <c r="W216" s="62">
        <f>'AGS 2018 scenario'!W216-'Baseline GMFM 2018'!W216</f>
        <v>0</v>
      </c>
      <c r="X216" s="62">
        <f>'AGS 2018 scenario'!X216-'Baseline GMFM 2018'!X216</f>
        <v>0</v>
      </c>
      <c r="Y216" s="62">
        <f>'AGS 2018 scenario'!Y216-'Baseline GMFM 2018'!Y216</f>
        <v>0</v>
      </c>
      <c r="Z216" s="62">
        <f>'AGS 2018 scenario'!Z216-'Baseline GMFM 2018'!Z216</f>
        <v>0</v>
      </c>
      <c r="AA216" s="62">
        <f>'AGS 2018 scenario'!AA216-'Baseline GMFM 2018'!AA216</f>
        <v>0</v>
      </c>
      <c r="AB216" s="116">
        <f>'AGS 2018 scenario'!AB216-'Baseline GMFM 2018'!AB216</f>
        <v>0</v>
      </c>
      <c r="AC216" s="62">
        <f>'AGS 2018 scenario'!AC216-'Baseline GMFM 2018'!AC216</f>
        <v>0</v>
      </c>
      <c r="AD216" s="62">
        <f>'AGS 2018 scenario'!AD216-'Baseline GMFM 2018'!AD216</f>
        <v>1.732298869823353</v>
      </c>
      <c r="AE216" s="62">
        <f>'AGS 2018 scenario'!AE216-'Baseline GMFM 2018'!AE216</f>
        <v>4.4931478088976746</v>
      </c>
      <c r="AF216" s="62">
        <f>'AGS 2018 scenario'!AF216-'Baseline GMFM 2018'!AF216</f>
        <v>7.9151566255864054</v>
      </c>
      <c r="AG216" s="62">
        <f>'AGS 2018 scenario'!AG216-'Baseline GMFM 2018'!AG216</f>
        <v>12.695094868087835</v>
      </c>
      <c r="AH216" s="62">
        <f>'AGS 2018 scenario'!AH216-'Baseline GMFM 2018'!AH216</f>
        <v>18.106626491178758</v>
      </c>
      <c r="AI216" s="62">
        <f>'AGS 2018 scenario'!AI216-'Baseline GMFM 2018'!AI216</f>
        <v>24.178025310298153</v>
      </c>
      <c r="AJ216" s="62">
        <f>'AGS 2018 scenario'!AJ216-'Baseline GMFM 2018'!AJ216</f>
        <v>30.920913096868162</v>
      </c>
      <c r="AK216" s="62">
        <f>'AGS 2018 scenario'!AK216-'Baseline GMFM 2018'!AK216</f>
        <v>38.991366815933816</v>
      </c>
      <c r="AL216" s="62">
        <f>'AGS 2018 scenario'!AL216-'Baseline GMFM 2018'!AL216</f>
        <v>49.079326068923592</v>
      </c>
      <c r="AM216" s="62">
        <f>'AGS 2018 scenario'!AM216-'Baseline GMFM 2018'!AM216</f>
        <v>62.509555089342257</v>
      </c>
      <c r="AN216" s="62">
        <f>'AGS 2018 scenario'!AN216-'Baseline GMFM 2018'!AN216</f>
        <v>77.892812894973076</v>
      </c>
      <c r="AO216" s="62">
        <f>'AGS 2018 scenario'!AO216-'Baseline GMFM 2018'!AO216</f>
        <v>95.239199682929893</v>
      </c>
      <c r="AP216" s="62">
        <f>'AGS 2018 scenario'!AP216-'Baseline GMFM 2018'!AP216</f>
        <v>113.94273969492383</v>
      </c>
      <c r="AQ216" s="62">
        <f>'AGS 2018 scenario'!AQ216-'Baseline GMFM 2018'!AQ216</f>
        <v>134.7401904708222</v>
      </c>
      <c r="AR216" s="62">
        <f>'AGS 2018 scenario'!AR216-'Baseline GMFM 2018'!AR216</f>
        <v>156.22624671929134</v>
      </c>
      <c r="AS216" s="62">
        <f>'AGS 2018 scenario'!AS216-'Baseline GMFM 2018'!AS216</f>
        <v>178.38668908282852</v>
      </c>
      <c r="AT216" s="62">
        <f>'AGS 2018 scenario'!AT216-'Baseline GMFM 2018'!AT216</f>
        <v>202.56101755006739</v>
      </c>
      <c r="AU216" s="62">
        <f>'AGS 2018 scenario'!AU216-'Baseline GMFM 2018'!AU216</f>
        <v>228.08032474231914</v>
      </c>
      <c r="AV216" s="62">
        <f>'AGS 2018 scenario'!AV216-'Baseline GMFM 2018'!AV216</f>
        <v>255.2575451468399</v>
      </c>
      <c r="AW216" s="62">
        <f>'AGS 2018 scenario'!AW216-'Baseline GMFM 2018'!AW216</f>
        <v>283.93336899793144</v>
      </c>
      <c r="AX216" s="62">
        <f>'AGS 2018 scenario'!AX216-'Baseline GMFM 2018'!AX216</f>
        <v>314.13929524072341</v>
      </c>
      <c r="AY216" s="67">
        <f>'AGS 2018 scenario'!AY216-'Baseline GMFM 2018'!AY216</f>
        <v>312.40699637090006</v>
      </c>
      <c r="AZ216" s="75">
        <f>'AGS 2018 scenario'!AZ216-'Baseline GMFM 2018'!AZ216</f>
        <v>0.21692736999802037</v>
      </c>
      <c r="BA216" s="76">
        <f>'AGS 2018 scenario'!BA216-'Baseline GMFM 2018'!BA216</f>
        <v>8.3048586814904457E-3</v>
      </c>
      <c r="BB216" s="67">
        <f>'AGS 2018 scenario'!BB216-'Baseline GMFM 2018'!BB216</f>
        <v>283.93336899793144</v>
      </c>
      <c r="BC216" s="75">
        <f>'AGS 2018 scenario'!BC216-'Baseline GMFM 2018'!BC216</f>
        <v>0.19221376546308425</v>
      </c>
      <c r="BD216" s="75">
        <f>'AGS 2018 scenario'!BD216-'Baseline GMFM 2018'!BD216</f>
        <v>7.6527672206814223E-3</v>
      </c>
      <c r="BE216" s="67">
        <f>'AGS 2018 scenario'!BE216-'Baseline GMFM 2018'!BE216</f>
        <v>255.2575451468399</v>
      </c>
      <c r="BF216" s="75">
        <f>'AGS 2018 scenario'!BF216-'Baseline GMFM 2018'!BF216</f>
        <v>0.15991185852923021</v>
      </c>
      <c r="BG216" s="76">
        <f>'AGS 2018 scenario'!BG216-'Baseline GMFM 2018'!BG216</f>
        <v>6.9452242716621093E-3</v>
      </c>
      <c r="BH216" s="106">
        <f>'AGS 2018 scenario'!BH216-'Baseline GMFM 2018'!BH216</f>
        <v>228.08032474231914</v>
      </c>
      <c r="BI216" s="75">
        <f>'AGS 2018 scenario'!BI216-'Baseline GMFM 2018'!BI216</f>
        <v>0.13655133224908197</v>
      </c>
      <c r="BJ216" s="76">
        <f>'AGS 2018 scenario'!BJ216-'Baseline GMFM 2018'!BJ216</f>
        <v>6.2745462948163855E-3</v>
      </c>
      <c r="BK216" s="106">
        <f>'AGS 2018 scenario'!BK216-'Baseline GMFM 2018'!BK216</f>
        <v>282.20107012810809</v>
      </c>
      <c r="BL216" s="75">
        <f>'AGS 2018 scenario'!BL216-'Baseline GMFM 2018'!BL216</f>
        <v>0.19593788273651316</v>
      </c>
      <c r="BM216" s="76">
        <f>'AGS 2018 scenario'!BM216-'Baseline GMFM 2018'!BM216</f>
        <v>8.0078414593547365E-3</v>
      </c>
    </row>
    <row r="217" spans="1:65" x14ac:dyDescent="0.2">
      <c r="A217" s="51" t="s">
        <v>21</v>
      </c>
      <c r="B217" s="51" t="s">
        <v>149</v>
      </c>
      <c r="C217" s="62">
        <f>'AGS 2018 scenario'!C217-'Baseline GMFM 2018'!C217</f>
        <v>0</v>
      </c>
      <c r="D217" s="62">
        <f>'AGS 2018 scenario'!D217-'Baseline GMFM 2018'!D217</f>
        <v>0</v>
      </c>
      <c r="E217" s="62">
        <f>'AGS 2018 scenario'!E217-'Baseline GMFM 2018'!E217</f>
        <v>0</v>
      </c>
      <c r="F217" s="62">
        <f>'AGS 2018 scenario'!F217-'Baseline GMFM 2018'!F217</f>
        <v>0</v>
      </c>
      <c r="G217" s="62">
        <f>'AGS 2018 scenario'!G217-'Baseline GMFM 2018'!G217</f>
        <v>0</v>
      </c>
      <c r="H217" s="62">
        <f>'AGS 2018 scenario'!H217-'Baseline GMFM 2018'!H217</f>
        <v>0</v>
      </c>
      <c r="I217" s="62">
        <f>'AGS 2018 scenario'!I217-'Baseline GMFM 2018'!I217</f>
        <v>0</v>
      </c>
      <c r="J217" s="62">
        <f>'AGS 2018 scenario'!J217-'Baseline GMFM 2018'!J217</f>
        <v>0</v>
      </c>
      <c r="K217" s="62">
        <f>'AGS 2018 scenario'!K217-'Baseline GMFM 2018'!K217</f>
        <v>0</v>
      </c>
      <c r="L217" s="62">
        <f>'AGS 2018 scenario'!L217-'Baseline GMFM 2018'!L217</f>
        <v>0</v>
      </c>
      <c r="M217" s="62">
        <f>'AGS 2018 scenario'!M217-'Baseline GMFM 2018'!M217</f>
        <v>0</v>
      </c>
      <c r="N217" s="62">
        <f>'AGS 2018 scenario'!N217-'Baseline GMFM 2018'!N217</f>
        <v>0</v>
      </c>
      <c r="O217" s="62">
        <f>'AGS 2018 scenario'!O217-'Baseline GMFM 2018'!O217</f>
        <v>0</v>
      </c>
      <c r="P217" s="62">
        <f>'AGS 2018 scenario'!P217-'Baseline GMFM 2018'!P217</f>
        <v>0</v>
      </c>
      <c r="Q217" s="62">
        <f>'AGS 2018 scenario'!Q217-'Baseline GMFM 2018'!Q217</f>
        <v>0</v>
      </c>
      <c r="R217" s="62">
        <f>'AGS 2018 scenario'!R217-'Baseline GMFM 2018'!R217</f>
        <v>0</v>
      </c>
      <c r="S217" s="62">
        <f>'AGS 2018 scenario'!S217-'Baseline GMFM 2018'!S217</f>
        <v>0</v>
      </c>
      <c r="T217" s="62">
        <f>'AGS 2018 scenario'!T217-'Baseline GMFM 2018'!T217</f>
        <v>0</v>
      </c>
      <c r="U217" s="62">
        <f>'AGS 2018 scenario'!U217-'Baseline GMFM 2018'!U217</f>
        <v>0</v>
      </c>
      <c r="V217" s="62">
        <f>'AGS 2018 scenario'!V217-'Baseline GMFM 2018'!V217</f>
        <v>0</v>
      </c>
      <c r="W217" s="62">
        <f>'AGS 2018 scenario'!W217-'Baseline GMFM 2018'!W217</f>
        <v>0</v>
      </c>
      <c r="X217" s="62">
        <f>'AGS 2018 scenario'!X217-'Baseline GMFM 2018'!X217</f>
        <v>0</v>
      </c>
      <c r="Y217" s="62">
        <f>'AGS 2018 scenario'!Y217-'Baseline GMFM 2018'!Y217</f>
        <v>0</v>
      </c>
      <c r="Z217" s="62">
        <f>'AGS 2018 scenario'!Z217-'Baseline GMFM 2018'!Z217</f>
        <v>0</v>
      </c>
      <c r="AA217" s="62">
        <f>'AGS 2018 scenario'!AA217-'Baseline GMFM 2018'!AA217</f>
        <v>0</v>
      </c>
      <c r="AB217" s="116">
        <f>'AGS 2018 scenario'!AB217-'Baseline GMFM 2018'!AB217</f>
        <v>0</v>
      </c>
      <c r="AC217" s="62">
        <f>'AGS 2018 scenario'!AC217-'Baseline GMFM 2018'!AC217</f>
        <v>0</v>
      </c>
      <c r="AD217" s="62">
        <f>'AGS 2018 scenario'!AD217-'Baseline GMFM 2018'!AD217</f>
        <v>69.150807249396166</v>
      </c>
      <c r="AE217" s="62">
        <f>'AGS 2018 scenario'!AE217-'Baseline GMFM 2018'!AE217</f>
        <v>180.28191055599018</v>
      </c>
      <c r="AF217" s="62">
        <f>'AGS 2018 scenario'!AF217-'Baseline GMFM 2018'!AF217</f>
        <v>319.79660504264757</v>
      </c>
      <c r="AG217" s="62">
        <f>'AGS 2018 scenario'!AG217-'Baseline GMFM 2018'!AG217</f>
        <v>515.77181570057292</v>
      </c>
      <c r="AH217" s="62">
        <f>'AGS 2018 scenario'!AH217-'Baseline GMFM 2018'!AH217</f>
        <v>740.75589669006877</v>
      </c>
      <c r="AI217" s="62">
        <f>'AGS 2018 scenario'!AI217-'Baseline GMFM 2018'!AI217</f>
        <v>994.90151039541524</v>
      </c>
      <c r="AJ217" s="62">
        <f>'AGS 2018 scenario'!AJ217-'Baseline GMFM 2018'!AJ217</f>
        <v>1278.4411261719943</v>
      </c>
      <c r="AK217" s="62">
        <f>'AGS 2018 scenario'!AK217-'Baseline GMFM 2018'!AK217</f>
        <v>1619.6877043660497</v>
      </c>
      <c r="AL217" s="62">
        <f>'AGS 2018 scenario'!AL217-'Baseline GMFM 2018'!AL217</f>
        <v>2047.1566410416272</v>
      </c>
      <c r="AM217" s="62">
        <f>'AGS 2018 scenario'!AM217-'Baseline GMFM 2018'!AM217</f>
        <v>2618.0092233711621</v>
      </c>
      <c r="AN217" s="62">
        <f>'AGS 2018 scenario'!AN217-'Baseline GMFM 2018'!AN217</f>
        <v>3276.4704116353241</v>
      </c>
      <c r="AO217" s="62">
        <f>'AGS 2018 scenario'!AO217-'Baseline GMFM 2018'!AO217</f>
        <v>4023.2365516291466</v>
      </c>
      <c r="AP217" s="62">
        <f>'AGS 2018 scenario'!AP217-'Baseline GMFM 2018'!AP217</f>
        <v>4830.2511654389964</v>
      </c>
      <c r="AQ217" s="62">
        <f>'AGS 2018 scenario'!AQ217-'Baseline GMFM 2018'!AQ217</f>
        <v>5726.5423062632763</v>
      </c>
      <c r="AR217" s="62">
        <f>'AGS 2018 scenario'!AR217-'Baseline GMFM 2018'!AR217</f>
        <v>6655.5297591321578</v>
      </c>
      <c r="AS217" s="62">
        <f>'AGS 2018 scenario'!AS217-'Baseline GMFM 2018'!AS217</f>
        <v>7617.5973570602218</v>
      </c>
      <c r="AT217" s="62">
        <f>'AGS 2018 scenario'!AT217-'Baseline GMFM 2018'!AT217</f>
        <v>8670.0518159063649</v>
      </c>
      <c r="AU217" s="62">
        <f>'AGS 2018 scenario'!AU217-'Baseline GMFM 2018'!AU217</f>
        <v>9785.4592429240438</v>
      </c>
      <c r="AV217" s="62">
        <f>'AGS 2018 scenario'!AV217-'Baseline GMFM 2018'!AV217</f>
        <v>10978.426600908118</v>
      </c>
      <c r="AW217" s="62">
        <f>'AGS 2018 scenario'!AW217-'Baseline GMFM 2018'!AW217</f>
        <v>12238.998920837766</v>
      </c>
      <c r="AX217" s="62">
        <f>'AGS 2018 scenario'!AX217-'Baseline GMFM 2018'!AX217</f>
        <v>13577.985860714456</v>
      </c>
      <c r="AY217" s="67">
        <f>'AGS 2018 scenario'!AY217-'Baseline GMFM 2018'!AY217</f>
        <v>13508.83505346506</v>
      </c>
      <c r="AZ217" s="75">
        <f>'AGS 2018 scenario'!AZ217-'Baseline GMFM 2018'!AZ217</f>
        <v>0.20640194015331692</v>
      </c>
      <c r="BA217" s="76">
        <f>'AGS 2018 scenario'!BA217-'Baseline GMFM 2018'!BA217</f>
        <v>7.0535074723745428E-3</v>
      </c>
      <c r="BB217" s="67">
        <f>'AGS 2018 scenario'!BB217-'Baseline GMFM 2018'!BB217</f>
        <v>12238.998920837774</v>
      </c>
      <c r="BC217" s="75">
        <f>'AGS 2018 scenario'!BC217-'Baseline GMFM 2018'!BC217</f>
        <v>0.19068797749258104</v>
      </c>
      <c r="BD217" s="75">
        <f>'AGS 2018 scenario'!BD217-'Baseline GMFM 2018'!BD217</f>
        <v>6.5284974101014193E-3</v>
      </c>
      <c r="BE217" s="67">
        <f>'AGS 2018 scenario'!BE217-'Baseline GMFM 2018'!BE217</f>
        <v>10978.426600908118</v>
      </c>
      <c r="BF217" s="75">
        <f>'AGS 2018 scenario'!BF217-'Baseline GMFM 2018'!BF217</f>
        <v>0.17522153779586824</v>
      </c>
      <c r="BG217" s="76">
        <f>'AGS 2018 scenario'!BG217-'Baseline GMFM 2018'!BG217</f>
        <v>5.969538545569586E-3</v>
      </c>
      <c r="BH217" s="106">
        <f>'AGS 2018 scenario'!BH217-'Baseline GMFM 2018'!BH217</f>
        <v>9785.4592429240438</v>
      </c>
      <c r="BI217" s="75">
        <f>'AGS 2018 scenario'!BI217-'Baseline GMFM 2018'!BI217</f>
        <v>0.16013602402016069</v>
      </c>
      <c r="BJ217" s="76">
        <f>'AGS 2018 scenario'!BJ217-'Baseline GMFM 2018'!BJ217</f>
        <v>5.4243312906561147E-3</v>
      </c>
      <c r="BK217" s="106">
        <f>'AGS 2018 scenario'!BK217-'Baseline GMFM 2018'!BK217</f>
        <v>12169.84811358837</v>
      </c>
      <c r="BL217" s="75">
        <f>'AGS 2018 scenario'!BL217-'Baseline GMFM 2018'!BL217</f>
        <v>0.1859216288984798</v>
      </c>
      <c r="BM217" s="76">
        <f>'AGS 2018 scenario'!BM217-'Baseline GMFM 2018'!BM217</f>
        <v>6.8162757200993518E-3</v>
      </c>
    </row>
    <row r="218" spans="1:65" x14ac:dyDescent="0.2"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116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7"/>
      <c r="AZ218" s="75"/>
      <c r="BA218" s="76"/>
      <c r="BB218" s="67"/>
      <c r="BC218" s="75"/>
      <c r="BD218" s="75"/>
      <c r="BE218" s="67"/>
      <c r="BF218" s="75"/>
      <c r="BG218" s="76"/>
      <c r="BH218" s="106"/>
      <c r="BI218" s="75"/>
      <c r="BJ218" s="76"/>
      <c r="BK218" s="106"/>
      <c r="BL218" s="75"/>
      <c r="BM218" s="76"/>
    </row>
    <row r="219" spans="1:65" x14ac:dyDescent="0.2">
      <c r="A219" s="103" t="s">
        <v>170</v>
      </c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116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7"/>
      <c r="AZ219" s="75"/>
      <c r="BA219" s="76"/>
      <c r="BB219" s="67"/>
      <c r="BC219" s="75"/>
      <c r="BD219" s="75"/>
      <c r="BE219" s="67"/>
      <c r="BF219" s="75"/>
      <c r="BG219" s="76"/>
      <c r="BH219" s="106"/>
      <c r="BI219" s="75"/>
      <c r="BJ219" s="76"/>
      <c r="BK219" s="106"/>
      <c r="BL219" s="75"/>
      <c r="BM219" s="76"/>
    </row>
    <row r="220" spans="1:65" x14ac:dyDescent="0.2"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116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7"/>
      <c r="AZ220" s="75"/>
      <c r="BA220" s="76"/>
      <c r="BB220" s="67"/>
      <c r="BC220" s="75"/>
      <c r="BD220" s="75"/>
      <c r="BE220" s="67"/>
      <c r="BF220" s="75"/>
      <c r="BG220" s="76"/>
      <c r="BH220" s="106"/>
      <c r="BI220" s="75"/>
      <c r="BJ220" s="76"/>
      <c r="BK220" s="106"/>
      <c r="BL220" s="75"/>
      <c r="BM220" s="76"/>
    </row>
    <row r="221" spans="1:65" x14ac:dyDescent="0.2">
      <c r="A221" s="56" t="s">
        <v>71</v>
      </c>
      <c r="B221" s="51" t="s">
        <v>149</v>
      </c>
      <c r="C221" s="62">
        <f>'AGS 2018 scenario'!C221-'Baseline GMFM 2018'!C221</f>
        <v>0</v>
      </c>
      <c r="D221" s="62">
        <f>'AGS 2018 scenario'!D221-'Baseline GMFM 2018'!D221</f>
        <v>0</v>
      </c>
      <c r="E221" s="62">
        <f>'AGS 2018 scenario'!E221-'Baseline GMFM 2018'!E221</f>
        <v>0</v>
      </c>
      <c r="F221" s="62">
        <f>'AGS 2018 scenario'!F221-'Baseline GMFM 2018'!F221</f>
        <v>0</v>
      </c>
      <c r="G221" s="62">
        <f>'AGS 2018 scenario'!G221-'Baseline GMFM 2018'!G221</f>
        <v>0</v>
      </c>
      <c r="H221" s="62">
        <f>'AGS 2018 scenario'!H221-'Baseline GMFM 2018'!H221</f>
        <v>0</v>
      </c>
      <c r="I221" s="62">
        <f>'AGS 2018 scenario'!I221-'Baseline GMFM 2018'!I221</f>
        <v>0</v>
      </c>
      <c r="J221" s="62">
        <f>'AGS 2018 scenario'!J221-'Baseline GMFM 2018'!J221</f>
        <v>0</v>
      </c>
      <c r="K221" s="62">
        <f>'AGS 2018 scenario'!K221-'Baseline GMFM 2018'!K221</f>
        <v>0</v>
      </c>
      <c r="L221" s="62">
        <f>'AGS 2018 scenario'!L221-'Baseline GMFM 2018'!L221</f>
        <v>0</v>
      </c>
      <c r="M221" s="62">
        <f>'AGS 2018 scenario'!M221-'Baseline GMFM 2018'!M221</f>
        <v>0</v>
      </c>
      <c r="N221" s="62">
        <f>'AGS 2018 scenario'!N221-'Baseline GMFM 2018'!N221</f>
        <v>0</v>
      </c>
      <c r="O221" s="62">
        <f>'AGS 2018 scenario'!O221-'Baseline GMFM 2018'!O221</f>
        <v>0</v>
      </c>
      <c r="P221" s="62">
        <f>'AGS 2018 scenario'!P221-'Baseline GMFM 2018'!P221</f>
        <v>0</v>
      </c>
      <c r="Q221" s="62">
        <f>'AGS 2018 scenario'!Q221-'Baseline GMFM 2018'!Q221</f>
        <v>0</v>
      </c>
      <c r="R221" s="62">
        <f>'AGS 2018 scenario'!R221-'Baseline GMFM 2018'!R221</f>
        <v>0</v>
      </c>
      <c r="S221" s="62">
        <f>'AGS 2018 scenario'!S221-'Baseline GMFM 2018'!S221</f>
        <v>0</v>
      </c>
      <c r="T221" s="62">
        <f>'AGS 2018 scenario'!T221-'Baseline GMFM 2018'!T221</f>
        <v>0</v>
      </c>
      <c r="U221" s="62">
        <f>'AGS 2018 scenario'!U221-'Baseline GMFM 2018'!U221</f>
        <v>0</v>
      </c>
      <c r="V221" s="62">
        <f>'AGS 2018 scenario'!V221-'Baseline GMFM 2018'!V221</f>
        <v>0</v>
      </c>
      <c r="W221" s="62">
        <f>'AGS 2018 scenario'!W221-'Baseline GMFM 2018'!W221</f>
        <v>0</v>
      </c>
      <c r="X221" s="62">
        <f>'AGS 2018 scenario'!X221-'Baseline GMFM 2018'!X221</f>
        <v>0</v>
      </c>
      <c r="Y221" s="62">
        <f>'AGS 2018 scenario'!Y221-'Baseline GMFM 2018'!Y221</f>
        <v>0</v>
      </c>
      <c r="Z221" s="62">
        <f>'AGS 2018 scenario'!Z221-'Baseline GMFM 2018'!Z221</f>
        <v>0</v>
      </c>
      <c r="AA221" s="62">
        <f>'AGS 2018 scenario'!AA221-'Baseline GMFM 2018'!AA221</f>
        <v>0</v>
      </c>
      <c r="AB221" s="116">
        <f>'AGS 2018 scenario'!AB221-'Baseline GMFM 2018'!AB221</f>
        <v>0</v>
      </c>
      <c r="AC221" s="62">
        <f>'AGS 2018 scenario'!AC221-'Baseline GMFM 2018'!AC221</f>
        <v>0</v>
      </c>
      <c r="AD221" s="62">
        <f>'AGS 2018 scenario'!AD221-'Baseline GMFM 2018'!AD221</f>
        <v>0.29909003571265202</v>
      </c>
      <c r="AE221" s="62">
        <f>'AGS 2018 scenario'!AE221-'Baseline GMFM 2018'!AE221</f>
        <v>0.90315122878973852</v>
      </c>
      <c r="AF221" s="62">
        <f>'AGS 2018 scenario'!AF221-'Baseline GMFM 2018'!AF221</f>
        <v>1.6761601505209001</v>
      </c>
      <c r="AG221" s="62">
        <f>'AGS 2018 scenario'!AG221-'Baseline GMFM 2018'!AG221</f>
        <v>2.7729499540535016</v>
      </c>
      <c r="AH221" s="62">
        <f>'AGS 2018 scenario'!AH221-'Baseline GMFM 2018'!AH221</f>
        <v>4.035840357982579</v>
      </c>
      <c r="AI221" s="62">
        <f>'AGS 2018 scenario'!AI221-'Baseline GMFM 2018'!AI221</f>
        <v>5.4621879093056123</v>
      </c>
      <c r="AJ221" s="62">
        <f>'AGS 2018 scenario'!AJ221-'Baseline GMFM 2018'!AJ221</f>
        <v>7.0555841117043201</v>
      </c>
      <c r="AK221" s="62">
        <f>'AGS 2018 scenario'!AK221-'Baseline GMFM 2018'!AK221</f>
        <v>8.9920554226666809</v>
      </c>
      <c r="AL221" s="62">
        <f>'AGS 2018 scenario'!AL221-'Baseline GMFM 2018'!AL221</f>
        <v>11.429279801375515</v>
      </c>
      <c r="AM221" s="62">
        <f>'AGS 2018 scenario'!AM221-'Baseline GMFM 2018'!AM221</f>
        <v>14.696397970702947</v>
      </c>
      <c r="AN221" s="62">
        <f>'AGS 2018 scenario'!AN221-'Baseline GMFM 2018'!AN221</f>
        <v>18.421309259676036</v>
      </c>
      <c r="AO221" s="62">
        <f>'AGS 2018 scenario'!AO221-'Baseline GMFM 2018'!AO221</f>
        <v>22.683848567672612</v>
      </c>
      <c r="AP221" s="62">
        <f>'AGS 2018 scenario'!AP221-'Baseline GMFM 2018'!AP221</f>
        <v>27.287078137717799</v>
      </c>
      <c r="AQ221" s="62">
        <f>'AGS 2018 scenario'!AQ221-'Baseline GMFM 2018'!AQ221</f>
        <v>32.395714289131774</v>
      </c>
      <c r="AR221" s="62">
        <f>'AGS 2018 scenario'!AR221-'Baseline GMFM 2018'!AR221</f>
        <v>37.684527199772674</v>
      </c>
      <c r="AS221" s="62">
        <f>'AGS 2018 scenario'!AS221-'Baseline GMFM 2018'!AS221</f>
        <v>43.15163120950956</v>
      </c>
      <c r="AT221" s="62">
        <f>'AGS 2018 scenario'!AT221-'Baseline GMFM 2018'!AT221</f>
        <v>49.127686055246159</v>
      </c>
      <c r="AU221" s="62">
        <f>'AGS 2018 scenario'!AU221-'Baseline GMFM 2018'!AU221</f>
        <v>55.449969677597892</v>
      </c>
      <c r="AV221" s="62">
        <f>'AGS 2018 scenario'!AV221-'Baseline GMFM 2018'!AV221</f>
        <v>62.200752345584988</v>
      </c>
      <c r="AW221" s="62">
        <f>'AGS 2018 scenario'!AW221-'Baseline GMFM 2018'!AW221</f>
        <v>69.395045799146374</v>
      </c>
      <c r="AX221" s="62">
        <f>'AGS 2018 scenario'!AX221-'Baseline GMFM 2018'!AX221</f>
        <v>77.027977681302218</v>
      </c>
      <c r="AY221" s="67">
        <f>'AGS 2018 scenario'!AY221-'Baseline GMFM 2018'!AY221</f>
        <v>76.728887645589566</v>
      </c>
      <c r="AZ221" s="75">
        <f>'AGS 2018 scenario'!AZ221-'Baseline GMFM 2018'!AZ221</f>
        <v>4.2685857936921812E-2</v>
      </c>
      <c r="BA221" s="76">
        <f>'AGS 2018 scenario'!BA221-'Baseline GMFM 2018'!BA221</f>
        <v>1.6245879084766379E-3</v>
      </c>
      <c r="BB221" s="67">
        <f>'AGS 2018 scenario'!BB221-'Baseline GMFM 2018'!BB221</f>
        <v>69.395045799146374</v>
      </c>
      <c r="BC221" s="75">
        <f>'AGS 2018 scenario'!BC221-'Baseline GMFM 2018'!BC221</f>
        <v>3.9152419186341436E-2</v>
      </c>
      <c r="BD221" s="75">
        <f>'AGS 2018 scenario'!BD221-'Baseline GMFM 2018'!BD221</f>
        <v>1.4895808875030614E-3</v>
      </c>
      <c r="BE221" s="67">
        <f>'AGS 2018 scenario'!BE221-'Baseline GMFM 2018'!BE221</f>
        <v>62.200752345584988</v>
      </c>
      <c r="BF221" s="75">
        <f>'AGS 2018 scenario'!BF221-'Baseline GMFM 2018'!BF221</f>
        <v>3.5531288250080006E-2</v>
      </c>
      <c r="BG221" s="76">
        <f>'AGS 2018 scenario'!BG221-'Baseline GMFM 2018'!BG221</f>
        <v>1.3518897133208974E-3</v>
      </c>
      <c r="BH221" s="106">
        <f>'AGS 2018 scenario'!BH221-'Baseline GMFM 2018'!BH221</f>
        <v>55.449969677597892</v>
      </c>
      <c r="BI221" s="75">
        <f>'AGS 2018 scenario'!BI221-'Baseline GMFM 2018'!BI221</f>
        <v>3.4961381415996584E-2</v>
      </c>
      <c r="BJ221" s="76">
        <f>'AGS 2018 scenario'!BJ221-'Baseline GMFM 2018'!BJ221</f>
        <v>1.2257355003708614E-3</v>
      </c>
      <c r="BK221" s="106">
        <f>'AGS 2018 scenario'!BK221-'Baseline GMFM 2018'!BK221</f>
        <v>69.095955763433722</v>
      </c>
      <c r="BL221" s="75">
        <f>'AGS 2018 scenario'!BL221-'Baseline GMFM 2018'!BL221</f>
        <v>3.8436720991453899E-2</v>
      </c>
      <c r="BM221" s="76">
        <f>'AGS 2018 scenario'!BM221-'Baseline GMFM 2018'!BM221</f>
        <v>1.5592170868217181E-3</v>
      </c>
    </row>
    <row r="222" spans="1:65" x14ac:dyDescent="0.2">
      <c r="A222" s="57" t="s">
        <v>72</v>
      </c>
      <c r="B222" s="51" t="s">
        <v>149</v>
      </c>
      <c r="C222" s="62">
        <f>'AGS 2018 scenario'!C222-'Baseline GMFM 2018'!C222</f>
        <v>0</v>
      </c>
      <c r="D222" s="62">
        <f>'AGS 2018 scenario'!D222-'Baseline GMFM 2018'!D222</f>
        <v>0</v>
      </c>
      <c r="E222" s="62">
        <f>'AGS 2018 scenario'!E222-'Baseline GMFM 2018'!E222</f>
        <v>0</v>
      </c>
      <c r="F222" s="62">
        <f>'AGS 2018 scenario'!F222-'Baseline GMFM 2018'!F222</f>
        <v>0</v>
      </c>
      <c r="G222" s="62">
        <f>'AGS 2018 scenario'!G222-'Baseline GMFM 2018'!G222</f>
        <v>0</v>
      </c>
      <c r="H222" s="62">
        <f>'AGS 2018 scenario'!H222-'Baseline GMFM 2018'!H222</f>
        <v>0</v>
      </c>
      <c r="I222" s="62">
        <f>'AGS 2018 scenario'!I222-'Baseline GMFM 2018'!I222</f>
        <v>0</v>
      </c>
      <c r="J222" s="62">
        <f>'AGS 2018 scenario'!J222-'Baseline GMFM 2018'!J222</f>
        <v>0</v>
      </c>
      <c r="K222" s="62">
        <f>'AGS 2018 scenario'!K222-'Baseline GMFM 2018'!K222</f>
        <v>0</v>
      </c>
      <c r="L222" s="62">
        <f>'AGS 2018 scenario'!L222-'Baseline GMFM 2018'!L222</f>
        <v>0</v>
      </c>
      <c r="M222" s="62">
        <f>'AGS 2018 scenario'!M222-'Baseline GMFM 2018'!M222</f>
        <v>0</v>
      </c>
      <c r="N222" s="62">
        <f>'AGS 2018 scenario'!N222-'Baseline GMFM 2018'!N222</f>
        <v>0</v>
      </c>
      <c r="O222" s="62">
        <f>'AGS 2018 scenario'!O222-'Baseline GMFM 2018'!O222</f>
        <v>0</v>
      </c>
      <c r="P222" s="62">
        <f>'AGS 2018 scenario'!P222-'Baseline GMFM 2018'!P222</f>
        <v>0</v>
      </c>
      <c r="Q222" s="62">
        <f>'AGS 2018 scenario'!Q222-'Baseline GMFM 2018'!Q222</f>
        <v>0</v>
      </c>
      <c r="R222" s="62">
        <f>'AGS 2018 scenario'!R222-'Baseline GMFM 2018'!R222</f>
        <v>0</v>
      </c>
      <c r="S222" s="62">
        <f>'AGS 2018 scenario'!S222-'Baseline GMFM 2018'!S222</f>
        <v>0</v>
      </c>
      <c r="T222" s="62">
        <f>'AGS 2018 scenario'!T222-'Baseline GMFM 2018'!T222</f>
        <v>0</v>
      </c>
      <c r="U222" s="62">
        <f>'AGS 2018 scenario'!U222-'Baseline GMFM 2018'!U222</f>
        <v>0</v>
      </c>
      <c r="V222" s="62">
        <f>'AGS 2018 scenario'!V222-'Baseline GMFM 2018'!V222</f>
        <v>0</v>
      </c>
      <c r="W222" s="62">
        <f>'AGS 2018 scenario'!W222-'Baseline GMFM 2018'!W222</f>
        <v>0</v>
      </c>
      <c r="X222" s="62">
        <f>'AGS 2018 scenario'!X222-'Baseline GMFM 2018'!X222</f>
        <v>0</v>
      </c>
      <c r="Y222" s="62">
        <f>'AGS 2018 scenario'!Y222-'Baseline GMFM 2018'!Y222</f>
        <v>0</v>
      </c>
      <c r="Z222" s="62">
        <f>'AGS 2018 scenario'!Z222-'Baseline GMFM 2018'!Z222</f>
        <v>0</v>
      </c>
      <c r="AA222" s="62">
        <f>'AGS 2018 scenario'!AA222-'Baseline GMFM 2018'!AA222</f>
        <v>0</v>
      </c>
      <c r="AB222" s="116">
        <f>'AGS 2018 scenario'!AB222-'Baseline GMFM 2018'!AB222</f>
        <v>0</v>
      </c>
      <c r="AC222" s="62">
        <f>'AGS 2018 scenario'!AC222-'Baseline GMFM 2018'!AC222</f>
        <v>0</v>
      </c>
      <c r="AD222" s="62">
        <f>'AGS 2018 scenario'!AD222-'Baseline GMFM 2018'!AD222</f>
        <v>-4.3842264899041083E-4</v>
      </c>
      <c r="AE222" s="62">
        <f>'AGS 2018 scenario'!AE222-'Baseline GMFM 2018'!AE222</f>
        <v>-6.2248550446497575E-4</v>
      </c>
      <c r="AF222" s="62">
        <f>'AGS 2018 scenario'!AF222-'Baseline GMFM 2018'!AF222</f>
        <v>-7.7224134790299104E-4</v>
      </c>
      <c r="AG222" s="62">
        <f>'AGS 2018 scenario'!AG222-'Baseline GMFM 2018'!AG222</f>
        <v>-8.784780651964752E-4</v>
      </c>
      <c r="AH222" s="62">
        <f>'AGS 2018 scenario'!AH222-'Baseline GMFM 2018'!AH222</f>
        <v>-9.8235723298500943E-4</v>
      </c>
      <c r="AI222" s="62">
        <f>'AGS 2018 scenario'!AI222-'Baseline GMFM 2018'!AI222</f>
        <v>-1.0681475978415733E-3</v>
      </c>
      <c r="AJ222" s="62">
        <f>'AGS 2018 scenario'!AJ222-'Baseline GMFM 2018'!AJ222</f>
        <v>-1.117873127853386E-3</v>
      </c>
      <c r="AK222" s="62">
        <f>'AGS 2018 scenario'!AK222-'Baseline GMFM 2018'!AK222</f>
        <v>-1.1705568793729526E-3</v>
      </c>
      <c r="AL222" s="62">
        <f>'AGS 2018 scenario'!AL222-'Baseline GMFM 2018'!AL222</f>
        <v>-1.1723233118416942E-3</v>
      </c>
      <c r="AM222" s="62">
        <f>'AGS 2018 scenario'!AM222-'Baseline GMFM 2018'!AM222</f>
        <v>-1.1238119351872911E-3</v>
      </c>
      <c r="AN222" s="62">
        <f>'AGS 2018 scenario'!AN222-'Baseline GMFM 2018'!AN222</f>
        <v>-1.0647653119590927E-3</v>
      </c>
      <c r="AO222" s="62">
        <f>'AGS 2018 scenario'!AO222-'Baseline GMFM 2018'!AO222</f>
        <v>-9.7164747626976578E-4</v>
      </c>
      <c r="AP222" s="62">
        <f>'AGS 2018 scenario'!AP222-'Baseline GMFM 2018'!AP222</f>
        <v>-8.6831744368964792E-4</v>
      </c>
      <c r="AQ222" s="62">
        <f>'AGS 2018 scenario'!AQ222-'Baseline GMFM 2018'!AQ222</f>
        <v>-7.358813219227045E-4</v>
      </c>
      <c r="AR222" s="62">
        <f>'AGS 2018 scenario'!AR222-'Baseline GMFM 2018'!AR222</f>
        <v>-5.7745498167349751E-4</v>
      </c>
      <c r="AS222" s="62">
        <f>'AGS 2018 scenario'!AS222-'Baseline GMFM 2018'!AS222</f>
        <v>-4.1350926178296277E-4</v>
      </c>
      <c r="AT222" s="62">
        <f>'AGS 2018 scenario'!AT222-'Baseline GMFM 2018'!AT222</f>
        <v>-2.3298528487458725E-4</v>
      </c>
      <c r="AU222" s="62">
        <f>'AGS 2018 scenario'!AU222-'Baseline GMFM 2018'!AU222</f>
        <v>-3.3501629538079669E-5</v>
      </c>
      <c r="AV222" s="62">
        <f>'AGS 2018 scenario'!AV222-'Baseline GMFM 2018'!AV222</f>
        <v>1.7483044558730398E-4</v>
      </c>
      <c r="AW222" s="62">
        <f>'AGS 2018 scenario'!AW222-'Baseline GMFM 2018'!AW222</f>
        <v>2.1409239847706374E-2</v>
      </c>
      <c r="AX222" s="62">
        <f>'AGS 2018 scenario'!AX222-'Baseline GMFM 2018'!AX222</f>
        <v>5.1371801055417166E-2</v>
      </c>
      <c r="AY222" s="67">
        <f>'AGS 2018 scenario'!AY222-'Baseline GMFM 2018'!AY222</f>
        <v>5.1810223704407576E-2</v>
      </c>
      <c r="AZ222" s="75">
        <f>'AGS 2018 scenario'!AZ222-'Baseline GMFM 2018'!AZ222</f>
        <v>1.3106530650032651E-3</v>
      </c>
      <c r="BA222" s="76">
        <f>'AGS 2018 scenario'!BA222-'Baseline GMFM 2018'!BA222</f>
        <v>6.4481060035204152E-5</v>
      </c>
      <c r="BB222" s="67">
        <f>'AGS 2018 scenario'!BB222-'Baseline GMFM 2018'!BB222</f>
        <v>2.1409239847706374E-2</v>
      </c>
      <c r="BC222" s="75">
        <f>'AGS 2018 scenario'!BC222-'Baseline GMFM 2018'!BC222</f>
        <v>5.3531920655983979E-4</v>
      </c>
      <c r="BD222" s="75">
        <f>'AGS 2018 scenario'!BD222-'Baseline GMFM 2018'!BD222</f>
        <v>2.6536683465971933E-5</v>
      </c>
      <c r="BE222" s="67">
        <f>'AGS 2018 scenario'!BE222-'Baseline GMFM 2018'!BE222</f>
        <v>1.7483044558730398E-4</v>
      </c>
      <c r="BF222" s="75">
        <f>'AGS 2018 scenario'!BF222-'Baseline GMFM 2018'!BF222</f>
        <v>4.2238145837592E-6</v>
      </c>
      <c r="BG222" s="76">
        <f>'AGS 2018 scenario'!BG222-'Baseline GMFM 2018'!BG222</f>
        <v>2.1565258423450473E-7</v>
      </c>
      <c r="BH222" s="106">
        <f>'AGS 2018 scenario'!BH222-'Baseline GMFM 2018'!BH222</f>
        <v>-3.3501629538079669E-5</v>
      </c>
      <c r="BI222" s="75">
        <f>'AGS 2018 scenario'!BI222-'Baseline GMFM 2018'!BI222</f>
        <v>-7.3749490625552028E-7</v>
      </c>
      <c r="BJ222" s="76">
        <f>'AGS 2018 scenario'!BJ222-'Baseline GMFM 2018'!BJ222</f>
        <v>-4.1007977680251884E-8</v>
      </c>
      <c r="BK222" s="106">
        <f>'AGS 2018 scenario'!BK222-'Baseline GMFM 2018'!BK222</f>
        <v>2.1847662496696785E-2</v>
      </c>
      <c r="BL222" s="75">
        <f>'AGS 2018 scenario'!BL222-'Baseline GMFM 2018'!BL222</f>
        <v>5.528345449813607E-4</v>
      </c>
      <c r="BM222" s="76">
        <f>'AGS 2018 scenario'!BM222-'Baseline GMFM 2018'!BM222</f>
        <v>2.8535216800129604E-5</v>
      </c>
    </row>
    <row r="223" spans="1:65" x14ac:dyDescent="0.2">
      <c r="A223" s="57" t="s">
        <v>73</v>
      </c>
      <c r="B223" s="51" t="s">
        <v>149</v>
      </c>
      <c r="C223" s="62">
        <f>'AGS 2018 scenario'!C223-'Baseline GMFM 2018'!C223</f>
        <v>0</v>
      </c>
      <c r="D223" s="62">
        <f>'AGS 2018 scenario'!D223-'Baseline GMFM 2018'!D223</f>
        <v>0</v>
      </c>
      <c r="E223" s="62">
        <f>'AGS 2018 scenario'!E223-'Baseline GMFM 2018'!E223</f>
        <v>0</v>
      </c>
      <c r="F223" s="62">
        <f>'AGS 2018 scenario'!F223-'Baseline GMFM 2018'!F223</f>
        <v>0</v>
      </c>
      <c r="G223" s="62">
        <f>'AGS 2018 scenario'!G223-'Baseline GMFM 2018'!G223</f>
        <v>0</v>
      </c>
      <c r="H223" s="62">
        <f>'AGS 2018 scenario'!H223-'Baseline GMFM 2018'!H223</f>
        <v>0</v>
      </c>
      <c r="I223" s="62">
        <f>'AGS 2018 scenario'!I223-'Baseline GMFM 2018'!I223</f>
        <v>0</v>
      </c>
      <c r="J223" s="62">
        <f>'AGS 2018 scenario'!J223-'Baseline GMFM 2018'!J223</f>
        <v>0</v>
      </c>
      <c r="K223" s="62">
        <f>'AGS 2018 scenario'!K223-'Baseline GMFM 2018'!K223</f>
        <v>0</v>
      </c>
      <c r="L223" s="62">
        <f>'AGS 2018 scenario'!L223-'Baseline GMFM 2018'!L223</f>
        <v>0</v>
      </c>
      <c r="M223" s="62">
        <f>'AGS 2018 scenario'!M223-'Baseline GMFM 2018'!M223</f>
        <v>0</v>
      </c>
      <c r="N223" s="62">
        <f>'AGS 2018 scenario'!N223-'Baseline GMFM 2018'!N223</f>
        <v>0</v>
      </c>
      <c r="O223" s="62">
        <f>'AGS 2018 scenario'!O223-'Baseline GMFM 2018'!O223</f>
        <v>0</v>
      </c>
      <c r="P223" s="62">
        <f>'AGS 2018 scenario'!P223-'Baseline GMFM 2018'!P223</f>
        <v>0</v>
      </c>
      <c r="Q223" s="62">
        <f>'AGS 2018 scenario'!Q223-'Baseline GMFM 2018'!Q223</f>
        <v>0</v>
      </c>
      <c r="R223" s="62">
        <f>'AGS 2018 scenario'!R223-'Baseline GMFM 2018'!R223</f>
        <v>0</v>
      </c>
      <c r="S223" s="62">
        <f>'AGS 2018 scenario'!S223-'Baseline GMFM 2018'!S223</f>
        <v>0</v>
      </c>
      <c r="T223" s="62">
        <f>'AGS 2018 scenario'!T223-'Baseline GMFM 2018'!T223</f>
        <v>0</v>
      </c>
      <c r="U223" s="62">
        <f>'AGS 2018 scenario'!U223-'Baseline GMFM 2018'!U223</f>
        <v>0</v>
      </c>
      <c r="V223" s="62">
        <f>'AGS 2018 scenario'!V223-'Baseline GMFM 2018'!V223</f>
        <v>0</v>
      </c>
      <c r="W223" s="62">
        <f>'AGS 2018 scenario'!W223-'Baseline GMFM 2018'!W223</f>
        <v>0</v>
      </c>
      <c r="X223" s="62">
        <f>'AGS 2018 scenario'!X223-'Baseline GMFM 2018'!X223</f>
        <v>0</v>
      </c>
      <c r="Y223" s="62">
        <f>'AGS 2018 scenario'!Y223-'Baseline GMFM 2018'!Y223</f>
        <v>0</v>
      </c>
      <c r="Z223" s="62">
        <f>'AGS 2018 scenario'!Z223-'Baseline GMFM 2018'!Z223</f>
        <v>0</v>
      </c>
      <c r="AA223" s="62">
        <f>'AGS 2018 scenario'!AA223-'Baseline GMFM 2018'!AA223</f>
        <v>0</v>
      </c>
      <c r="AB223" s="116">
        <f>'AGS 2018 scenario'!AB223-'Baseline GMFM 2018'!AB223</f>
        <v>0</v>
      </c>
      <c r="AC223" s="62">
        <f>'AGS 2018 scenario'!AC223-'Baseline GMFM 2018'!AC223</f>
        <v>0</v>
      </c>
      <c r="AD223" s="62">
        <f>'AGS 2018 scenario'!AD223-'Baseline GMFM 2018'!AD223</f>
        <v>6.0787788038005885E-3</v>
      </c>
      <c r="AE223" s="62">
        <f>'AGS 2018 scenario'!AE223-'Baseline GMFM 2018'!AE223</f>
        <v>1.559574329086999E-2</v>
      </c>
      <c r="AF223" s="62">
        <f>'AGS 2018 scenario'!AF223-'Baseline GMFM 2018'!AF223</f>
        <v>2.6971354983317042E-2</v>
      </c>
      <c r="AG223" s="62">
        <f>'AGS 2018 scenario'!AG223-'Baseline GMFM 2018'!AG223</f>
        <v>4.19734375302383E-2</v>
      </c>
      <c r="AH223" s="62">
        <f>'AGS 2018 scenario'!AH223-'Baseline GMFM 2018'!AH223</f>
        <v>5.8118333898125485E-2</v>
      </c>
      <c r="AI223" s="62">
        <f>'AGS 2018 scenario'!AI223-'Baseline GMFM 2018'!AI223</f>
        <v>7.5179976627115508E-2</v>
      </c>
      <c r="AJ223" s="62">
        <f>'AGS 2018 scenario'!AJ223-'Baseline GMFM 2018'!AJ223</f>
        <v>9.3012841518262945E-2</v>
      </c>
      <c r="AK223" s="62">
        <f>'AGS 2018 scenario'!AK223-'Baseline GMFM 2018'!AK223</f>
        <v>0.11450784280757631</v>
      </c>
      <c r="AL223" s="62">
        <f>'AGS 2018 scenario'!AL223-'Baseline GMFM 2018'!AL223</f>
        <v>0.14061253037202803</v>
      </c>
      <c r="AM223" s="62">
        <f>'AGS 2018 scenario'!AM223-'Baseline GMFM 2018'!AM223</f>
        <v>0.17464880947698092</v>
      </c>
      <c r="AN223" s="62">
        <f>'AGS 2018 scenario'!AN223-'Baseline GMFM 2018'!AN223</f>
        <v>0.2124700479555699</v>
      </c>
      <c r="AO223" s="62">
        <f>'AGS 2018 scenario'!AO223-'Baseline GMFM 2018'!AO223</f>
        <v>0.25320447283543146</v>
      </c>
      <c r="AP223" s="62">
        <f>'AGS 2018 scenario'!AP223-'Baseline GMFM 2018'!AP223</f>
        <v>0.29489615807106873</v>
      </c>
      <c r="AQ223" s="62">
        <f>'AGS 2018 scenario'!AQ223-'Baseline GMFM 2018'!AQ223</f>
        <v>0.33892153476436349</v>
      </c>
      <c r="AR223" s="62">
        <f>'AGS 2018 scenario'!AR223-'Baseline GMFM 2018'!AR223</f>
        <v>0.38177830947840619</v>
      </c>
      <c r="AS223" s="62">
        <f>'AGS 2018 scenario'!AS223-'Baseline GMFM 2018'!AS223</f>
        <v>0.42333238900256731</v>
      </c>
      <c r="AT223" s="62">
        <f>'AGS 2018 scenario'!AT223-'Baseline GMFM 2018'!AT223</f>
        <v>0.46660561129992928</v>
      </c>
      <c r="AU223" s="62">
        <f>'AGS 2018 scenario'!AU223-'Baseline GMFM 2018'!AU223</f>
        <v>0.50979145894770284</v>
      </c>
      <c r="AV223" s="62">
        <f>'AGS 2018 scenario'!AV223-'Baseline GMFM 2018'!AV223</f>
        <v>0.55343427759809316</v>
      </c>
      <c r="AW223" s="62">
        <f>'AGS 2018 scenario'!AW223-'Baseline GMFM 2018'!AW223</f>
        <v>0.59725670785499219</v>
      </c>
      <c r="AX223" s="62">
        <f>'AGS 2018 scenario'!AX223-'Baseline GMFM 2018'!AX223</f>
        <v>0.64108576594592748</v>
      </c>
      <c r="AY223" s="67">
        <f>'AGS 2018 scenario'!AY223-'Baseline GMFM 2018'!AY223</f>
        <v>0.63500698714212689</v>
      </c>
      <c r="AZ223" s="75">
        <f>'AGS 2018 scenario'!AZ223-'Baseline GMFM 2018'!AZ223</f>
        <v>2.43334921881177E-2</v>
      </c>
      <c r="BA223" s="76">
        <f>'AGS 2018 scenario'!BA223-'Baseline GMFM 2018'!BA223</f>
        <v>1.6160623572935018E-3</v>
      </c>
      <c r="BB223" s="67">
        <f>'AGS 2018 scenario'!BB223-'Baseline GMFM 2018'!BB223</f>
        <v>0.59725670785499219</v>
      </c>
      <c r="BC223" s="75">
        <f>'AGS 2018 scenario'!BC223-'Baseline GMFM 2018'!BC223</f>
        <v>2.1573032358425004E-2</v>
      </c>
      <c r="BD223" s="75">
        <f>'AGS 2018 scenario'!BD223-'Baseline GMFM 2018'!BD223</f>
        <v>1.4838997698936041E-3</v>
      </c>
      <c r="BE223" s="67">
        <f>'AGS 2018 scenario'!BE223-'Baseline GMFM 2018'!BE223</f>
        <v>0.55343427759809316</v>
      </c>
      <c r="BF223" s="75">
        <f>'AGS 2018 scenario'!BF223-'Baseline GMFM 2018'!BF223</f>
        <v>1.9773361824587554E-2</v>
      </c>
      <c r="BG223" s="76">
        <f>'AGS 2018 scenario'!BG223-'Baseline GMFM 2018'!BG223</f>
        <v>1.3493113779029509E-3</v>
      </c>
      <c r="BH223" s="106">
        <f>'AGS 2018 scenario'!BH223-'Baseline GMFM 2018'!BH223</f>
        <v>0.50979145894770284</v>
      </c>
      <c r="BI223" s="75">
        <f>'AGS 2018 scenario'!BI223-'Baseline GMFM 2018'!BI223</f>
        <v>1.7617455459258746E-2</v>
      </c>
      <c r="BJ223" s="76">
        <f>'AGS 2018 scenario'!BJ223-'Baseline GMFM 2018'!BJ223</f>
        <v>1.218825130924639E-3</v>
      </c>
      <c r="BK223" s="106">
        <f>'AGS 2018 scenario'!BK223-'Baseline GMFM 2018'!BK223</f>
        <v>0.5911779290511916</v>
      </c>
      <c r="BL223" s="75">
        <f>'AGS 2018 scenario'!BL223-'Baseline GMFM 2018'!BL223</f>
        <v>2.2654673657711788E-2</v>
      </c>
      <c r="BM223" s="76">
        <f>'AGS 2018 scenario'!BM223-'Baseline GMFM 2018'!BM223</f>
        <v>1.5532289460012949E-3</v>
      </c>
    </row>
    <row r="224" spans="1:65" x14ac:dyDescent="0.2">
      <c r="A224" s="57" t="s">
        <v>74</v>
      </c>
      <c r="B224" s="51" t="s">
        <v>149</v>
      </c>
      <c r="C224" s="62">
        <f>'AGS 2018 scenario'!C224-'Baseline GMFM 2018'!C224</f>
        <v>0</v>
      </c>
      <c r="D224" s="62">
        <f>'AGS 2018 scenario'!D224-'Baseline GMFM 2018'!D224</f>
        <v>0</v>
      </c>
      <c r="E224" s="62">
        <f>'AGS 2018 scenario'!E224-'Baseline GMFM 2018'!E224</f>
        <v>0</v>
      </c>
      <c r="F224" s="62">
        <f>'AGS 2018 scenario'!F224-'Baseline GMFM 2018'!F224</f>
        <v>0</v>
      </c>
      <c r="G224" s="62">
        <f>'AGS 2018 scenario'!G224-'Baseline GMFM 2018'!G224</f>
        <v>0</v>
      </c>
      <c r="H224" s="62">
        <f>'AGS 2018 scenario'!H224-'Baseline GMFM 2018'!H224</f>
        <v>0</v>
      </c>
      <c r="I224" s="62">
        <f>'AGS 2018 scenario'!I224-'Baseline GMFM 2018'!I224</f>
        <v>0</v>
      </c>
      <c r="J224" s="62">
        <f>'AGS 2018 scenario'!J224-'Baseline GMFM 2018'!J224</f>
        <v>0</v>
      </c>
      <c r="K224" s="62">
        <f>'AGS 2018 scenario'!K224-'Baseline GMFM 2018'!K224</f>
        <v>0</v>
      </c>
      <c r="L224" s="62">
        <f>'AGS 2018 scenario'!L224-'Baseline GMFM 2018'!L224</f>
        <v>0</v>
      </c>
      <c r="M224" s="62">
        <f>'AGS 2018 scenario'!M224-'Baseline GMFM 2018'!M224</f>
        <v>0</v>
      </c>
      <c r="N224" s="62">
        <f>'AGS 2018 scenario'!N224-'Baseline GMFM 2018'!N224</f>
        <v>0</v>
      </c>
      <c r="O224" s="62">
        <f>'AGS 2018 scenario'!O224-'Baseline GMFM 2018'!O224</f>
        <v>0</v>
      </c>
      <c r="P224" s="62">
        <f>'AGS 2018 scenario'!P224-'Baseline GMFM 2018'!P224</f>
        <v>0</v>
      </c>
      <c r="Q224" s="62">
        <f>'AGS 2018 scenario'!Q224-'Baseline GMFM 2018'!Q224</f>
        <v>0</v>
      </c>
      <c r="R224" s="62">
        <f>'AGS 2018 scenario'!R224-'Baseline GMFM 2018'!R224</f>
        <v>0</v>
      </c>
      <c r="S224" s="62">
        <f>'AGS 2018 scenario'!S224-'Baseline GMFM 2018'!S224</f>
        <v>0</v>
      </c>
      <c r="T224" s="62">
        <f>'AGS 2018 scenario'!T224-'Baseline GMFM 2018'!T224</f>
        <v>0</v>
      </c>
      <c r="U224" s="62">
        <f>'AGS 2018 scenario'!U224-'Baseline GMFM 2018'!U224</f>
        <v>0</v>
      </c>
      <c r="V224" s="62">
        <f>'AGS 2018 scenario'!V224-'Baseline GMFM 2018'!V224</f>
        <v>0</v>
      </c>
      <c r="W224" s="62">
        <f>'AGS 2018 scenario'!W224-'Baseline GMFM 2018'!W224</f>
        <v>0</v>
      </c>
      <c r="X224" s="62">
        <f>'AGS 2018 scenario'!X224-'Baseline GMFM 2018'!X224</f>
        <v>0</v>
      </c>
      <c r="Y224" s="62">
        <f>'AGS 2018 scenario'!Y224-'Baseline GMFM 2018'!Y224</f>
        <v>0</v>
      </c>
      <c r="Z224" s="62">
        <f>'AGS 2018 scenario'!Z224-'Baseline GMFM 2018'!Z224</f>
        <v>0</v>
      </c>
      <c r="AA224" s="62">
        <f>'AGS 2018 scenario'!AA224-'Baseline GMFM 2018'!AA224</f>
        <v>0</v>
      </c>
      <c r="AB224" s="116">
        <f>'AGS 2018 scenario'!AB224-'Baseline GMFM 2018'!AB224</f>
        <v>0</v>
      </c>
      <c r="AC224" s="62">
        <f>'AGS 2018 scenario'!AC224-'Baseline GMFM 2018'!AC224</f>
        <v>0</v>
      </c>
      <c r="AD224" s="62">
        <f>'AGS 2018 scenario'!AD224-'Baseline GMFM 2018'!AD224</f>
        <v>0.29344967955785251</v>
      </c>
      <c r="AE224" s="62">
        <f>'AGS 2018 scenario'!AE224-'Baseline GMFM 2018'!AE224</f>
        <v>0.88817797100318785</v>
      </c>
      <c r="AF224" s="62">
        <f>'AGS 2018 scenario'!AF224-'Baseline GMFM 2018'!AF224</f>
        <v>1.6499610368855429</v>
      </c>
      <c r="AG224" s="62">
        <f>'AGS 2018 scenario'!AG224-'Baseline GMFM 2018'!AG224</f>
        <v>2.7318549945885024</v>
      </c>
      <c r="AH224" s="62">
        <f>'AGS 2018 scenario'!AH224-'Baseline GMFM 2018'!AH224</f>
        <v>3.9787043813175842</v>
      </c>
      <c r="AI224" s="62">
        <f>'AGS 2018 scenario'!AI224-'Baseline GMFM 2018'!AI224</f>
        <v>5.3880760802762779</v>
      </c>
      <c r="AJ224" s="62">
        <f>'AGS 2018 scenario'!AJ224-'Baseline GMFM 2018'!AJ224</f>
        <v>6.9636891433137862</v>
      </c>
      <c r="AK224" s="62">
        <f>'AGS 2018 scenario'!AK224-'Baseline GMFM 2018'!AK224</f>
        <v>8.8787181367385983</v>
      </c>
      <c r="AL224" s="62">
        <f>'AGS 2018 scenario'!AL224-'Baseline GMFM 2018'!AL224</f>
        <v>11.289839594315254</v>
      </c>
      <c r="AM224" s="62">
        <f>'AGS 2018 scenario'!AM224-'Baseline GMFM 2018'!AM224</f>
        <v>14.522872973161384</v>
      </c>
      <c r="AN224" s="62">
        <f>'AGS 2018 scenario'!AN224-'Baseline GMFM 2018'!AN224</f>
        <v>18.209903977032354</v>
      </c>
      <c r="AO224" s="62">
        <f>'AGS 2018 scenario'!AO224-'Baseline GMFM 2018'!AO224</f>
        <v>22.431615742313625</v>
      </c>
      <c r="AP224" s="62">
        <f>'AGS 2018 scenario'!AP224-'Baseline GMFM 2018'!AP224</f>
        <v>26.993050297090576</v>
      </c>
      <c r="AQ224" s="62">
        <f>'AGS 2018 scenario'!AQ224-'Baseline GMFM 2018'!AQ224</f>
        <v>32.057528635689323</v>
      </c>
      <c r="AR224" s="62">
        <f>'AGS 2018 scenario'!AR224-'Baseline GMFM 2018'!AR224</f>
        <v>37.303326345275764</v>
      </c>
      <c r="AS224" s="62">
        <f>'AGS 2018 scenario'!AS224-'Baseline GMFM 2018'!AS224</f>
        <v>42.728712329768769</v>
      </c>
      <c r="AT224" s="62">
        <f>'AGS 2018 scenario'!AT224-'Baseline GMFM 2018'!AT224</f>
        <v>48.661313429231086</v>
      </c>
      <c r="AU224" s="62">
        <f>'AGS 2018 scenario'!AU224-'Baseline GMFM 2018'!AU224</f>
        <v>54.940211720279422</v>
      </c>
      <c r="AV224" s="62">
        <f>'AGS 2018 scenario'!AV224-'Baseline GMFM 2018'!AV224</f>
        <v>61.647143237541513</v>
      </c>
      <c r="AW224" s="62">
        <f>'AGS 2018 scenario'!AW224-'Baseline GMFM 2018'!AW224</f>
        <v>68.776379851443835</v>
      </c>
      <c r="AX224" s="62">
        <f>'AGS 2018 scenario'!AX224-'Baseline GMFM 2018'!AX224</f>
        <v>76.335520114300834</v>
      </c>
      <c r="AY224" s="67">
        <f>'AGS 2018 scenario'!AY224-'Baseline GMFM 2018'!AY224</f>
        <v>76.042070434742982</v>
      </c>
      <c r="AZ224" s="75">
        <f>'AGS 2018 scenario'!AZ224-'Baseline GMFM 2018'!AZ224</f>
        <v>4.3908539853585449E-2</v>
      </c>
      <c r="BA224" s="76">
        <f>'AGS 2018 scenario'!BA224-'Baseline GMFM 2018'!BA224</f>
        <v>1.6521061896592748E-3</v>
      </c>
      <c r="BB224" s="67">
        <f>'AGS 2018 scenario'!BB224-'Baseline GMFM 2018'!BB224</f>
        <v>68.776379851443835</v>
      </c>
      <c r="BC224" s="75">
        <f>'AGS 2018 scenario'!BC224-'Baseline GMFM 2018'!BC224</f>
        <v>4.0343863969520999E-2</v>
      </c>
      <c r="BD224" s="75">
        <f>'AGS 2018 scenario'!BD224-'Baseline GMFM 2018'!BD224</f>
        <v>1.5158562652055618E-3</v>
      </c>
      <c r="BE224" s="67">
        <f>'AGS 2018 scenario'!BE224-'Baseline GMFM 2018'!BE224</f>
        <v>61.647143237541513</v>
      </c>
      <c r="BF224" s="75">
        <f>'AGS 2018 scenario'!BF224-'Baseline GMFM 2018'!BF224</f>
        <v>3.6668307560047242E-2</v>
      </c>
      <c r="BG224" s="76">
        <f>'AGS 2018 scenario'!BG224-'Baseline GMFM 2018'!BG224</f>
        <v>1.3765869031974187E-3</v>
      </c>
      <c r="BH224" s="106">
        <f>'AGS 2018 scenario'!BH224-'Baseline GMFM 2018'!BH224</f>
        <v>54.940211720279422</v>
      </c>
      <c r="BI224" s="75">
        <f>'AGS 2018 scenario'!BI224-'Baseline GMFM 2018'!BI224</f>
        <v>3.6344005821567715E-2</v>
      </c>
      <c r="BJ224" s="76">
        <f>'AGS 2018 scenario'!BJ224-'Baseline GMFM 2018'!BJ224</f>
        <v>1.2489055080726619E-3</v>
      </c>
      <c r="BK224" s="106">
        <f>'AGS 2018 scenario'!BK224-'Baseline GMFM 2018'!BK224</f>
        <v>68.482930171885982</v>
      </c>
      <c r="BL224" s="75">
        <f>'AGS 2018 scenario'!BL224-'Baseline GMFM 2018'!BL224</f>
        <v>3.9540766605261235E-2</v>
      </c>
      <c r="BM224" s="76">
        <f>'AGS 2018 scenario'!BM224-'Baseline GMFM 2018'!BM224</f>
        <v>1.5866250868550313E-3</v>
      </c>
    </row>
    <row r="225" spans="1:65" x14ac:dyDescent="0.2">
      <c r="A225" s="56" t="s">
        <v>7</v>
      </c>
      <c r="B225" s="51" t="s">
        <v>149</v>
      </c>
      <c r="C225" s="62">
        <f>'AGS 2018 scenario'!C225-'Baseline GMFM 2018'!C225</f>
        <v>0</v>
      </c>
      <c r="D225" s="62">
        <f>'AGS 2018 scenario'!D225-'Baseline GMFM 2018'!D225</f>
        <v>0</v>
      </c>
      <c r="E225" s="62">
        <f>'AGS 2018 scenario'!E225-'Baseline GMFM 2018'!E225</f>
        <v>0</v>
      </c>
      <c r="F225" s="62">
        <f>'AGS 2018 scenario'!F225-'Baseline GMFM 2018'!F225</f>
        <v>0</v>
      </c>
      <c r="G225" s="62">
        <f>'AGS 2018 scenario'!G225-'Baseline GMFM 2018'!G225</f>
        <v>0</v>
      </c>
      <c r="H225" s="62">
        <f>'AGS 2018 scenario'!H225-'Baseline GMFM 2018'!H225</f>
        <v>0</v>
      </c>
      <c r="I225" s="62">
        <f>'AGS 2018 scenario'!I225-'Baseline GMFM 2018'!I225</f>
        <v>0</v>
      </c>
      <c r="J225" s="62">
        <f>'AGS 2018 scenario'!J225-'Baseline GMFM 2018'!J225</f>
        <v>0</v>
      </c>
      <c r="K225" s="62">
        <f>'AGS 2018 scenario'!K225-'Baseline GMFM 2018'!K225</f>
        <v>0</v>
      </c>
      <c r="L225" s="62">
        <f>'AGS 2018 scenario'!L225-'Baseline GMFM 2018'!L225</f>
        <v>0</v>
      </c>
      <c r="M225" s="62">
        <f>'AGS 2018 scenario'!M225-'Baseline GMFM 2018'!M225</f>
        <v>0</v>
      </c>
      <c r="N225" s="62">
        <f>'AGS 2018 scenario'!N225-'Baseline GMFM 2018'!N225</f>
        <v>0</v>
      </c>
      <c r="O225" s="62">
        <f>'AGS 2018 scenario'!O225-'Baseline GMFM 2018'!O225</f>
        <v>0</v>
      </c>
      <c r="P225" s="62">
        <f>'AGS 2018 scenario'!P225-'Baseline GMFM 2018'!P225</f>
        <v>0</v>
      </c>
      <c r="Q225" s="62">
        <f>'AGS 2018 scenario'!Q225-'Baseline GMFM 2018'!Q225</f>
        <v>0</v>
      </c>
      <c r="R225" s="62">
        <f>'AGS 2018 scenario'!R225-'Baseline GMFM 2018'!R225</f>
        <v>0</v>
      </c>
      <c r="S225" s="62">
        <f>'AGS 2018 scenario'!S225-'Baseline GMFM 2018'!S225</f>
        <v>0</v>
      </c>
      <c r="T225" s="62">
        <f>'AGS 2018 scenario'!T225-'Baseline GMFM 2018'!T225</f>
        <v>0</v>
      </c>
      <c r="U225" s="62">
        <f>'AGS 2018 scenario'!U225-'Baseline GMFM 2018'!U225</f>
        <v>0</v>
      </c>
      <c r="V225" s="62">
        <f>'AGS 2018 scenario'!V225-'Baseline GMFM 2018'!V225</f>
        <v>0</v>
      </c>
      <c r="W225" s="62">
        <f>'AGS 2018 scenario'!W225-'Baseline GMFM 2018'!W225</f>
        <v>0</v>
      </c>
      <c r="X225" s="62">
        <f>'AGS 2018 scenario'!X225-'Baseline GMFM 2018'!X225</f>
        <v>0</v>
      </c>
      <c r="Y225" s="62">
        <f>'AGS 2018 scenario'!Y225-'Baseline GMFM 2018'!Y225</f>
        <v>0</v>
      </c>
      <c r="Z225" s="62">
        <f>'AGS 2018 scenario'!Z225-'Baseline GMFM 2018'!Z225</f>
        <v>0</v>
      </c>
      <c r="AA225" s="62">
        <f>'AGS 2018 scenario'!AA225-'Baseline GMFM 2018'!AA225</f>
        <v>0</v>
      </c>
      <c r="AB225" s="116">
        <f>'AGS 2018 scenario'!AB225-'Baseline GMFM 2018'!AB225</f>
        <v>0</v>
      </c>
      <c r="AC225" s="62">
        <f>'AGS 2018 scenario'!AC225-'Baseline GMFM 2018'!AC225</f>
        <v>0</v>
      </c>
      <c r="AD225" s="62">
        <f>'AGS 2018 scenario'!AD225-'Baseline GMFM 2018'!AD225</f>
        <v>1.002459657037889</v>
      </c>
      <c r="AE225" s="62">
        <f>'AGS 2018 scenario'!AE225-'Baseline GMFM 2018'!AE225</f>
        <v>2.8435381067338312</v>
      </c>
      <c r="AF225" s="62">
        <f>'AGS 2018 scenario'!AF225-'Baseline GMFM 2018'!AF225</f>
        <v>5.184777964940622</v>
      </c>
      <c r="AG225" s="62">
        <f>'AGS 2018 scenario'!AG225-'Baseline GMFM 2018'!AG225</f>
        <v>8.5137362627529001</v>
      </c>
      <c r="AH225" s="62">
        <f>'AGS 2018 scenario'!AH225-'Baseline GMFM 2018'!AH225</f>
        <v>12.356135646509301</v>
      </c>
      <c r="AI225" s="62">
        <f>'AGS 2018 scenario'!AI225-'Baseline GMFM 2018'!AI225</f>
        <v>16.713794357455754</v>
      </c>
      <c r="AJ225" s="62">
        <f>'AGS 2018 scenario'!AJ225-'Baseline GMFM 2018'!AJ225</f>
        <v>21.591843232062274</v>
      </c>
      <c r="AK225" s="62">
        <f>'AGS 2018 scenario'!AK225-'Baseline GMFM 2018'!AK225</f>
        <v>27.485321805382227</v>
      </c>
      <c r="AL225" s="62">
        <f>'AGS 2018 scenario'!AL225-'Baseline GMFM 2018'!AL225</f>
        <v>34.893162075098189</v>
      </c>
      <c r="AM225" s="62">
        <f>'AGS 2018 scenario'!AM225-'Baseline GMFM 2018'!AM225</f>
        <v>44.813418105712117</v>
      </c>
      <c r="AN225" s="62">
        <f>'AGS 2018 scenario'!AN225-'Baseline GMFM 2018'!AN225</f>
        <v>56.274108511804116</v>
      </c>
      <c r="AO225" s="62">
        <f>'AGS 2018 scenario'!AO225-'Baseline GMFM 2018'!AO225</f>
        <v>69.2869910962836</v>
      </c>
      <c r="AP225" s="62">
        <f>'AGS 2018 scenario'!AP225-'Baseline GMFM 2018'!AP225</f>
        <v>83.366334407995964</v>
      </c>
      <c r="AQ225" s="62">
        <f>'AGS 2018 scenario'!AQ225-'Baseline GMFM 2018'!AQ225</f>
        <v>99.056803885038789</v>
      </c>
      <c r="AR225" s="62">
        <f>'AGS 2018 scenario'!AR225-'Baseline GMFM 2018'!AR225</f>
        <v>115.35156409911906</v>
      </c>
      <c r="AS225" s="62">
        <f>'AGS 2018 scenario'!AS225-'Baseline GMFM 2018'!AS225</f>
        <v>132.25697884009605</v>
      </c>
      <c r="AT225" s="62">
        <f>'AGS 2018 scenario'!AT225-'Baseline GMFM 2018'!AT225</f>
        <v>150.783697476003</v>
      </c>
      <c r="AU225" s="62">
        <f>'AGS 2018 scenario'!AU225-'Baseline GMFM 2018'!AU225</f>
        <v>170.44047675621186</v>
      </c>
      <c r="AV225" s="62">
        <f>'AGS 2018 scenario'!AV225-'Baseline GMFM 2018'!AV225</f>
        <v>191.49667462357502</v>
      </c>
      <c r="AW225" s="62">
        <f>'AGS 2018 scenario'!AW225-'Baseline GMFM 2018'!AW225</f>
        <v>211.85708043606428</v>
      </c>
      <c r="AX225" s="62">
        <f>'AGS 2018 scenario'!AX225-'Baseline GMFM 2018'!AX225</f>
        <v>232.65100359079042</v>
      </c>
      <c r="AY225" s="67">
        <f>'AGS 2018 scenario'!AY225-'Baseline GMFM 2018'!AY225</f>
        <v>231.64854393375253</v>
      </c>
      <c r="AZ225" s="75">
        <f>'AGS 2018 scenario'!AZ225-'Baseline GMFM 2018'!AZ225</f>
        <v>6.2508776012044576E-2</v>
      </c>
      <c r="BA225" s="76">
        <f>'AGS 2018 scenario'!BA225-'Baseline GMFM 2018'!BA225</f>
        <v>2.5105505800504524E-3</v>
      </c>
      <c r="BB225" s="67">
        <f>'AGS 2018 scenario'!BB225-'Baseline GMFM 2018'!BB225</f>
        <v>211.85708043606428</v>
      </c>
      <c r="BC225" s="75">
        <f>'AGS 2018 scenario'!BC225-'Baseline GMFM 2018'!BC225</f>
        <v>5.6352318572141791E-2</v>
      </c>
      <c r="BD225" s="75">
        <f>'AGS 2018 scenario'!BD225-'Baseline GMFM 2018'!BD225</f>
        <v>2.3135979888344593E-3</v>
      </c>
      <c r="BE225" s="67">
        <f>'AGS 2018 scenario'!BE225-'Baseline GMFM 2018'!BE225</f>
        <v>191.49667462357502</v>
      </c>
      <c r="BF225" s="75">
        <f>'AGS 2018 scenario'!BF225-'Baseline GMFM 2018'!BF225</f>
        <v>5.3390467215408577E-2</v>
      </c>
      <c r="BG225" s="76">
        <f>'AGS 2018 scenario'!BG225-'Baseline GMFM 2018'!BG225</f>
        <v>2.1116970995020967E-3</v>
      </c>
      <c r="BH225" s="106">
        <f>'AGS 2018 scenario'!BH225-'Baseline GMFM 2018'!BH225</f>
        <v>170.44047675621186</v>
      </c>
      <c r="BI225" s="75">
        <f>'AGS 2018 scenario'!BI225-'Baseline GMFM 2018'!BI225</f>
        <v>4.9716067443277556E-2</v>
      </c>
      <c r="BJ225" s="76">
        <f>'AGS 2018 scenario'!BJ225-'Baseline GMFM 2018'!BJ225</f>
        <v>1.8982030148864126E-3</v>
      </c>
      <c r="BK225" s="106">
        <f>'AGS 2018 scenario'!BK225-'Baseline GMFM 2018'!BK225</f>
        <v>210.85462077902639</v>
      </c>
      <c r="BL225" s="75">
        <f>'AGS 2018 scenario'!BL225-'Baseline GMFM 2018'!BL225</f>
        <v>5.6893975787684375E-2</v>
      </c>
      <c r="BM225" s="76">
        <f>'AGS 2018 scenario'!BM225-'Baseline GMFM 2018'!BM225</f>
        <v>2.4242627374846393E-3</v>
      </c>
    </row>
    <row r="226" spans="1:65" x14ac:dyDescent="0.2">
      <c r="A226" s="56" t="s">
        <v>75</v>
      </c>
      <c r="B226" s="51" t="s">
        <v>149</v>
      </c>
      <c r="C226" s="62">
        <f>'AGS 2018 scenario'!C226-'Baseline GMFM 2018'!C226</f>
        <v>0</v>
      </c>
      <c r="D226" s="62">
        <f>'AGS 2018 scenario'!D226-'Baseline GMFM 2018'!D226</f>
        <v>0</v>
      </c>
      <c r="E226" s="62">
        <f>'AGS 2018 scenario'!E226-'Baseline GMFM 2018'!E226</f>
        <v>0</v>
      </c>
      <c r="F226" s="62">
        <f>'AGS 2018 scenario'!F226-'Baseline GMFM 2018'!F226</f>
        <v>0</v>
      </c>
      <c r="G226" s="62">
        <f>'AGS 2018 scenario'!G226-'Baseline GMFM 2018'!G226</f>
        <v>0</v>
      </c>
      <c r="H226" s="62">
        <f>'AGS 2018 scenario'!H226-'Baseline GMFM 2018'!H226</f>
        <v>0</v>
      </c>
      <c r="I226" s="62">
        <f>'AGS 2018 scenario'!I226-'Baseline GMFM 2018'!I226</f>
        <v>0</v>
      </c>
      <c r="J226" s="62">
        <f>'AGS 2018 scenario'!J226-'Baseline GMFM 2018'!J226</f>
        <v>0</v>
      </c>
      <c r="K226" s="62">
        <f>'AGS 2018 scenario'!K226-'Baseline GMFM 2018'!K226</f>
        <v>0</v>
      </c>
      <c r="L226" s="62">
        <f>'AGS 2018 scenario'!L226-'Baseline GMFM 2018'!L226</f>
        <v>0</v>
      </c>
      <c r="M226" s="62">
        <f>'AGS 2018 scenario'!M226-'Baseline GMFM 2018'!M226</f>
        <v>0</v>
      </c>
      <c r="N226" s="62">
        <f>'AGS 2018 scenario'!N226-'Baseline GMFM 2018'!N226</f>
        <v>0</v>
      </c>
      <c r="O226" s="62">
        <f>'AGS 2018 scenario'!O226-'Baseline GMFM 2018'!O226</f>
        <v>0</v>
      </c>
      <c r="P226" s="62">
        <f>'AGS 2018 scenario'!P226-'Baseline GMFM 2018'!P226</f>
        <v>0</v>
      </c>
      <c r="Q226" s="62">
        <f>'AGS 2018 scenario'!Q226-'Baseline GMFM 2018'!Q226</f>
        <v>0</v>
      </c>
      <c r="R226" s="62">
        <f>'AGS 2018 scenario'!R226-'Baseline GMFM 2018'!R226</f>
        <v>0</v>
      </c>
      <c r="S226" s="62">
        <f>'AGS 2018 scenario'!S226-'Baseline GMFM 2018'!S226</f>
        <v>0</v>
      </c>
      <c r="T226" s="62">
        <f>'AGS 2018 scenario'!T226-'Baseline GMFM 2018'!T226</f>
        <v>0</v>
      </c>
      <c r="U226" s="62">
        <f>'AGS 2018 scenario'!U226-'Baseline GMFM 2018'!U226</f>
        <v>0</v>
      </c>
      <c r="V226" s="62">
        <f>'AGS 2018 scenario'!V226-'Baseline GMFM 2018'!V226</f>
        <v>0</v>
      </c>
      <c r="W226" s="62">
        <f>'AGS 2018 scenario'!W226-'Baseline GMFM 2018'!W226</f>
        <v>0</v>
      </c>
      <c r="X226" s="62">
        <f>'AGS 2018 scenario'!X226-'Baseline GMFM 2018'!X226</f>
        <v>0</v>
      </c>
      <c r="Y226" s="62">
        <f>'AGS 2018 scenario'!Y226-'Baseline GMFM 2018'!Y226</f>
        <v>0</v>
      </c>
      <c r="Z226" s="62">
        <f>'AGS 2018 scenario'!Z226-'Baseline GMFM 2018'!Z226</f>
        <v>0</v>
      </c>
      <c r="AA226" s="62">
        <f>'AGS 2018 scenario'!AA226-'Baseline GMFM 2018'!AA226</f>
        <v>0</v>
      </c>
      <c r="AB226" s="116">
        <f>'AGS 2018 scenario'!AB226-'Baseline GMFM 2018'!AB226</f>
        <v>0</v>
      </c>
      <c r="AC226" s="62">
        <f>'AGS 2018 scenario'!AC226-'Baseline GMFM 2018'!AC226</f>
        <v>0</v>
      </c>
      <c r="AD226" s="62">
        <f>'AGS 2018 scenario'!AD226-'Baseline GMFM 2018'!AD226</f>
        <v>18.021196360143222</v>
      </c>
      <c r="AE226" s="62">
        <f>'AGS 2018 scenario'!AE226-'Baseline GMFM 2018'!AE226</f>
        <v>24.426031616834734</v>
      </c>
      <c r="AF226" s="62">
        <f>'AGS 2018 scenario'!AF226-'Baseline GMFM 2018'!AF226</f>
        <v>32.602022018705611</v>
      </c>
      <c r="AG226" s="62">
        <f>'AGS 2018 scenario'!AG226-'Baseline GMFM 2018'!AG226</f>
        <v>44.361019656094868</v>
      </c>
      <c r="AH226" s="62">
        <f>'AGS 2018 scenario'!AH226-'Baseline GMFM 2018'!AH226</f>
        <v>57.819829524823945</v>
      </c>
      <c r="AI226" s="62">
        <f>'AGS 2018 scenario'!AI226-'Baseline GMFM 2018'!AI226</f>
        <v>73.157171716262383</v>
      </c>
      <c r="AJ226" s="62">
        <f>'AGS 2018 scenario'!AJ226-'Baseline GMFM 2018'!AJ226</f>
        <v>90.345895442509573</v>
      </c>
      <c r="AK226" s="62">
        <f>'AGS 2018 scenario'!AK226-'Baseline GMFM 2018'!AK226</f>
        <v>111.1995867577134</v>
      </c>
      <c r="AL226" s="62">
        <f>'AGS 2018 scenario'!AL226-'Baseline GMFM 2018'!AL226</f>
        <v>137.5508117322006</v>
      </c>
      <c r="AM226" s="62">
        <f>'AGS 2018 scenario'!AM226-'Baseline GMFM 2018'!AM226</f>
        <v>173.03498353887699</v>
      </c>
      <c r="AN226" s="62">
        <f>'AGS 2018 scenario'!AN226-'Baseline GMFM 2018'!AN226</f>
        <v>214.08525821135299</v>
      </c>
      <c r="AO226" s="62">
        <f>'AGS 2018 scenario'!AO226-'Baseline GMFM 2018'!AO226</f>
        <v>260.7663056714664</v>
      </c>
      <c r="AP226" s="62">
        <f>'AGS 2018 scenario'!AP226-'Baseline GMFM 2018'!AP226</f>
        <v>311.51687817095626</v>
      </c>
      <c r="AQ226" s="62">
        <f>'AGS 2018 scenario'!AQ226-'Baseline GMFM 2018'!AQ226</f>
        <v>368.18246621140133</v>
      </c>
      <c r="AR226" s="62">
        <f>'AGS 2018 scenario'!AR226-'Baseline GMFM 2018'!AR226</f>
        <v>427.03245422471446</v>
      </c>
      <c r="AS226" s="62">
        <f>'AGS 2018 scenario'!AS226-'Baseline GMFM 2018'!AS226</f>
        <v>488.11422905039944</v>
      </c>
      <c r="AT226" s="62">
        <f>'AGS 2018 scenario'!AT226-'Baseline GMFM 2018'!AT226</f>
        <v>555.12167401412989</v>
      </c>
      <c r="AU226" s="62">
        <f>'AGS 2018 scenario'!AU226-'Baseline GMFM 2018'!AU226</f>
        <v>626.30061693515381</v>
      </c>
      <c r="AV226" s="62">
        <f>'AGS 2018 scenario'!AV226-'Baseline GMFM 2018'!AV226</f>
        <v>702.66177775749929</v>
      </c>
      <c r="AW226" s="62">
        <f>'AGS 2018 scenario'!AW226-'Baseline GMFM 2018'!AW226</f>
        <v>783.69142433853813</v>
      </c>
      <c r="AX226" s="62">
        <f>'AGS 2018 scenario'!AX226-'Baseline GMFM 2018'!AX226</f>
        <v>869.10402544356475</v>
      </c>
      <c r="AY226" s="67">
        <f>'AGS 2018 scenario'!AY226-'Baseline GMFM 2018'!AY226</f>
        <v>851.08282908342153</v>
      </c>
      <c r="AZ226" s="75">
        <f>'AGS 2018 scenario'!AZ226-'Baseline GMFM 2018'!AZ226</f>
        <v>0.10090616124821916</v>
      </c>
      <c r="BA226" s="76">
        <f>'AGS 2018 scenario'!BA226-'Baseline GMFM 2018'!BA226</f>
        <v>3.8006673163559768E-3</v>
      </c>
      <c r="BB226" s="67">
        <f>'AGS 2018 scenario'!BB226-'Baseline GMFM 2018'!BB226</f>
        <v>783.69142433853813</v>
      </c>
      <c r="BC226" s="75">
        <f>'AGS 2018 scenario'!BC226-'Baseline GMFM 2018'!BC226</f>
        <v>9.6089656238754817E-2</v>
      </c>
      <c r="BD226" s="75">
        <f>'AGS 2018 scenario'!BD226-'Baseline GMFM 2018'!BD226</f>
        <v>3.5763501205836601E-3</v>
      </c>
      <c r="BE226" s="67">
        <f>'AGS 2018 scenario'!BE226-'Baseline GMFM 2018'!BE226</f>
        <v>702.66177775749929</v>
      </c>
      <c r="BF226" s="75">
        <f>'AGS 2018 scenario'!BF226-'Baseline GMFM 2018'!BF226</f>
        <v>8.872588980017615E-2</v>
      </c>
      <c r="BG226" s="76">
        <f>'AGS 2018 scenario'!BG226-'Baseline GMFM 2018'!BG226</f>
        <v>3.2531082922717669E-3</v>
      </c>
      <c r="BH226" s="106">
        <f>'AGS 2018 scenario'!BH226-'Baseline GMFM 2018'!BH226</f>
        <v>626.30061693515381</v>
      </c>
      <c r="BI226" s="75">
        <f>'AGS 2018 scenario'!BI226-'Baseline GMFM 2018'!BI226</f>
        <v>8.1181277182092781E-2</v>
      </c>
      <c r="BJ226" s="76">
        <f>'AGS 2018 scenario'!BJ226-'Baseline GMFM 2018'!BJ226</f>
        <v>2.9415479688343904E-3</v>
      </c>
      <c r="BK226" s="106">
        <f>'AGS 2018 scenario'!BK226-'Baseline GMFM 2018'!BK226</f>
        <v>765.67022797839491</v>
      </c>
      <c r="BL226" s="75">
        <f>'AGS 2018 scenario'!BL226-'Baseline GMFM 2018'!BL226</f>
        <v>9.0743836276833911E-2</v>
      </c>
      <c r="BM226" s="76">
        <f>'AGS 2018 scenario'!BM226-'Baseline GMFM 2018'!BM226</f>
        <v>3.6474700115924907E-3</v>
      </c>
    </row>
    <row r="227" spans="1:65" x14ac:dyDescent="0.2">
      <c r="A227" s="57" t="s">
        <v>76</v>
      </c>
      <c r="B227" s="51" t="s">
        <v>149</v>
      </c>
      <c r="C227" s="62">
        <f>'AGS 2018 scenario'!C227-'Baseline GMFM 2018'!C227</f>
        <v>0</v>
      </c>
      <c r="D227" s="62">
        <f>'AGS 2018 scenario'!D227-'Baseline GMFM 2018'!D227</f>
        <v>0</v>
      </c>
      <c r="E227" s="62">
        <f>'AGS 2018 scenario'!E227-'Baseline GMFM 2018'!E227</f>
        <v>0</v>
      </c>
      <c r="F227" s="62">
        <f>'AGS 2018 scenario'!F227-'Baseline GMFM 2018'!F227</f>
        <v>0</v>
      </c>
      <c r="G227" s="62">
        <f>'AGS 2018 scenario'!G227-'Baseline GMFM 2018'!G227</f>
        <v>0</v>
      </c>
      <c r="H227" s="62">
        <f>'AGS 2018 scenario'!H227-'Baseline GMFM 2018'!H227</f>
        <v>0</v>
      </c>
      <c r="I227" s="62">
        <f>'AGS 2018 scenario'!I227-'Baseline GMFM 2018'!I227</f>
        <v>0</v>
      </c>
      <c r="J227" s="62">
        <f>'AGS 2018 scenario'!J227-'Baseline GMFM 2018'!J227</f>
        <v>0</v>
      </c>
      <c r="K227" s="62">
        <f>'AGS 2018 scenario'!K227-'Baseline GMFM 2018'!K227</f>
        <v>0</v>
      </c>
      <c r="L227" s="62">
        <f>'AGS 2018 scenario'!L227-'Baseline GMFM 2018'!L227</f>
        <v>0</v>
      </c>
      <c r="M227" s="62">
        <f>'AGS 2018 scenario'!M227-'Baseline GMFM 2018'!M227</f>
        <v>0</v>
      </c>
      <c r="N227" s="62">
        <f>'AGS 2018 scenario'!N227-'Baseline GMFM 2018'!N227</f>
        <v>0</v>
      </c>
      <c r="O227" s="62">
        <f>'AGS 2018 scenario'!O227-'Baseline GMFM 2018'!O227</f>
        <v>0</v>
      </c>
      <c r="P227" s="62">
        <f>'AGS 2018 scenario'!P227-'Baseline GMFM 2018'!P227</f>
        <v>0</v>
      </c>
      <c r="Q227" s="62">
        <f>'AGS 2018 scenario'!Q227-'Baseline GMFM 2018'!Q227</f>
        <v>0</v>
      </c>
      <c r="R227" s="62">
        <f>'AGS 2018 scenario'!R227-'Baseline GMFM 2018'!R227</f>
        <v>0</v>
      </c>
      <c r="S227" s="62">
        <f>'AGS 2018 scenario'!S227-'Baseline GMFM 2018'!S227</f>
        <v>0</v>
      </c>
      <c r="T227" s="62">
        <f>'AGS 2018 scenario'!T227-'Baseline GMFM 2018'!T227</f>
        <v>0</v>
      </c>
      <c r="U227" s="62">
        <f>'AGS 2018 scenario'!U227-'Baseline GMFM 2018'!U227</f>
        <v>0</v>
      </c>
      <c r="V227" s="62">
        <f>'AGS 2018 scenario'!V227-'Baseline GMFM 2018'!V227</f>
        <v>0</v>
      </c>
      <c r="W227" s="62">
        <f>'AGS 2018 scenario'!W227-'Baseline GMFM 2018'!W227</f>
        <v>0</v>
      </c>
      <c r="X227" s="62">
        <f>'AGS 2018 scenario'!X227-'Baseline GMFM 2018'!X227</f>
        <v>0</v>
      </c>
      <c r="Y227" s="62">
        <f>'AGS 2018 scenario'!Y227-'Baseline GMFM 2018'!Y227</f>
        <v>0</v>
      </c>
      <c r="Z227" s="62">
        <f>'AGS 2018 scenario'!Z227-'Baseline GMFM 2018'!Z227</f>
        <v>0</v>
      </c>
      <c r="AA227" s="62">
        <f>'AGS 2018 scenario'!AA227-'Baseline GMFM 2018'!AA227</f>
        <v>0</v>
      </c>
      <c r="AB227" s="116">
        <f>'AGS 2018 scenario'!AB227-'Baseline GMFM 2018'!AB227</f>
        <v>0</v>
      </c>
      <c r="AC227" s="62">
        <f>'AGS 2018 scenario'!AC227-'Baseline GMFM 2018'!AC227</f>
        <v>0</v>
      </c>
      <c r="AD227" s="62">
        <f>'AGS 2018 scenario'!AD227-'Baseline GMFM 2018'!AD227</f>
        <v>11.119979482018607</v>
      </c>
      <c r="AE227" s="62">
        <f>'AGS 2018 scenario'!AE227-'Baseline GMFM 2018'!AE227</f>
        <v>15.10830156377051</v>
      </c>
      <c r="AF227" s="62">
        <f>'AGS 2018 scenario'!AF227-'Baseline GMFM 2018'!AF227</f>
        <v>20.227116695280529</v>
      </c>
      <c r="AG227" s="62">
        <f>'AGS 2018 scenario'!AG227-'Baseline GMFM 2018'!AG227</f>
        <v>27.607795879064724</v>
      </c>
      <c r="AH227" s="62">
        <f>'AGS 2018 scenario'!AH227-'Baseline GMFM 2018'!AH227</f>
        <v>36.101185290121975</v>
      </c>
      <c r="AI227" s="62">
        <f>'AGS 2018 scenario'!AI227-'Baseline GMFM 2018'!AI227</f>
        <v>45.828202887194493</v>
      </c>
      <c r="AJ227" s="62">
        <f>'AGS 2018 scenario'!AJ227-'Baseline GMFM 2018'!AJ227</f>
        <v>56.795100506492417</v>
      </c>
      <c r="AK227" s="62">
        <f>'AGS 2018 scenario'!AK227-'Baseline GMFM 2018'!AK227</f>
        <v>70.1515410094662</v>
      </c>
      <c r="AL227" s="62">
        <f>'AGS 2018 scenario'!AL227-'Baseline GMFM 2018'!AL227</f>
        <v>87.098841467142847</v>
      </c>
      <c r="AM227" s="62">
        <f>'AGS 2018 scenario'!AM227-'Baseline GMFM 2018'!AM227</f>
        <v>109.98651783626792</v>
      </c>
      <c r="AN227" s="62">
        <f>'AGS 2018 scenario'!AN227-'Baseline GMFM 2018'!AN227</f>
        <v>136.61747394063241</v>
      </c>
      <c r="AO227" s="62">
        <f>'AGS 2018 scenario'!AO227-'Baseline GMFM 2018'!AO227</f>
        <v>167.07951601171317</v>
      </c>
      <c r="AP227" s="62">
        <f>'AGS 2018 scenario'!AP227-'Baseline GMFM 2018'!AP227</f>
        <v>200.45406661591915</v>
      </c>
      <c r="AQ227" s="62">
        <f>'AGS 2018 scenario'!AQ227-'Baseline GMFM 2018'!AQ227</f>
        <v>237.97710622573231</v>
      </c>
      <c r="AR227" s="62">
        <f>'AGS 2018 scenario'!AR227-'Baseline GMFM 2018'!AR227</f>
        <v>277.27252008203232</v>
      </c>
      <c r="AS227" s="62">
        <f>'AGS 2018 scenario'!AS227-'Baseline GMFM 2018'!AS227</f>
        <v>318.39140108006814</v>
      </c>
      <c r="AT227" s="62">
        <f>'AGS 2018 scenario'!AT227-'Baseline GMFM 2018'!AT227</f>
        <v>363.78503091125003</v>
      </c>
      <c r="AU227" s="62">
        <f>'AGS 2018 scenario'!AU227-'Baseline GMFM 2018'!AU227</f>
        <v>412.354866541722</v>
      </c>
      <c r="AV227" s="62">
        <f>'AGS 2018 scenario'!AV227-'Baseline GMFM 2018'!AV227</f>
        <v>464.81350042847134</v>
      </c>
      <c r="AW227" s="62">
        <f>'AGS 2018 scenario'!AW227-'Baseline GMFM 2018'!AW227</f>
        <v>520.38669392543852</v>
      </c>
      <c r="AX227" s="62">
        <f>'AGS 2018 scenario'!AX227-'Baseline GMFM 2018'!AX227</f>
        <v>579.18444808475033</v>
      </c>
      <c r="AY227" s="67">
        <f>'AGS 2018 scenario'!AY227-'Baseline GMFM 2018'!AY227</f>
        <v>568.06446860273172</v>
      </c>
      <c r="AZ227" s="75">
        <f>'AGS 2018 scenario'!AZ227-'Baseline GMFM 2018'!AZ227</f>
        <v>0.13147720435112065</v>
      </c>
      <c r="BA227" s="76">
        <f>'AGS 2018 scenario'!BA227-'Baseline GMFM 2018'!BA227</f>
        <v>4.4477688040696073E-3</v>
      </c>
      <c r="BB227" s="67">
        <f>'AGS 2018 scenario'!BB227-'Baseline GMFM 2018'!BB227</f>
        <v>520.38669392543852</v>
      </c>
      <c r="BC227" s="75">
        <f>'AGS 2018 scenario'!BC227-'Baseline GMFM 2018'!BC227</f>
        <v>0.12498099424377368</v>
      </c>
      <c r="BD227" s="75">
        <f>'AGS 2018 scenario'!BD227-'Baseline GMFM 2018'!BD227</f>
        <v>4.2001215101190592E-3</v>
      </c>
      <c r="BE227" s="67">
        <f>'AGS 2018 scenario'!BE227-'Baseline GMFM 2018'!BE227</f>
        <v>464.81350042847134</v>
      </c>
      <c r="BF227" s="75">
        <f>'AGS 2018 scenario'!BF227-'Baseline GMFM 2018'!BF227</f>
        <v>0.11656196354929516</v>
      </c>
      <c r="BG227" s="76">
        <f>'AGS 2018 scenario'!BG227-'Baseline GMFM 2018'!BG227</f>
        <v>3.8317288494964519E-3</v>
      </c>
      <c r="BH227" s="106">
        <f>'AGS 2018 scenario'!BH227-'Baseline GMFM 2018'!BH227</f>
        <v>412.354866541722</v>
      </c>
      <c r="BI227" s="75">
        <f>'AGS 2018 scenario'!BI227-'Baseline GMFM 2018'!BI227</f>
        <v>0.10783110253586303</v>
      </c>
      <c r="BJ227" s="76">
        <f>'AGS 2018 scenario'!BJ227-'Baseline GMFM 2018'!BJ227</f>
        <v>3.4717740693208654E-3</v>
      </c>
      <c r="BK227" s="106">
        <f>'AGS 2018 scenario'!BK227-'Baseline GMFM 2018'!BK227</f>
        <v>509.26671444341991</v>
      </c>
      <c r="BL227" s="75">
        <f>'AGS 2018 scenario'!BL227-'Baseline GMFM 2018'!BL227</f>
        <v>0.1178096290211732</v>
      </c>
      <c r="BM227" s="76">
        <f>'AGS 2018 scenario'!BM227-'Baseline GMFM 2018'!BM227</f>
        <v>4.2801018099516419E-3</v>
      </c>
    </row>
    <row r="228" spans="1:65" x14ac:dyDescent="0.2">
      <c r="A228" s="57" t="s">
        <v>77</v>
      </c>
      <c r="B228" s="51" t="s">
        <v>149</v>
      </c>
      <c r="C228" s="62">
        <f>'AGS 2018 scenario'!C228-'Baseline GMFM 2018'!C228</f>
        <v>0</v>
      </c>
      <c r="D228" s="62">
        <f>'AGS 2018 scenario'!D228-'Baseline GMFM 2018'!D228</f>
        <v>0</v>
      </c>
      <c r="E228" s="62">
        <f>'AGS 2018 scenario'!E228-'Baseline GMFM 2018'!E228</f>
        <v>0</v>
      </c>
      <c r="F228" s="62">
        <f>'AGS 2018 scenario'!F228-'Baseline GMFM 2018'!F228</f>
        <v>0</v>
      </c>
      <c r="G228" s="62">
        <f>'AGS 2018 scenario'!G228-'Baseline GMFM 2018'!G228</f>
        <v>0</v>
      </c>
      <c r="H228" s="62">
        <f>'AGS 2018 scenario'!H228-'Baseline GMFM 2018'!H228</f>
        <v>0</v>
      </c>
      <c r="I228" s="62">
        <f>'AGS 2018 scenario'!I228-'Baseline GMFM 2018'!I228</f>
        <v>0</v>
      </c>
      <c r="J228" s="62">
        <f>'AGS 2018 scenario'!J228-'Baseline GMFM 2018'!J228</f>
        <v>0</v>
      </c>
      <c r="K228" s="62">
        <f>'AGS 2018 scenario'!K228-'Baseline GMFM 2018'!K228</f>
        <v>0</v>
      </c>
      <c r="L228" s="62">
        <f>'AGS 2018 scenario'!L228-'Baseline GMFM 2018'!L228</f>
        <v>0</v>
      </c>
      <c r="M228" s="62">
        <f>'AGS 2018 scenario'!M228-'Baseline GMFM 2018'!M228</f>
        <v>0</v>
      </c>
      <c r="N228" s="62">
        <f>'AGS 2018 scenario'!N228-'Baseline GMFM 2018'!N228</f>
        <v>0</v>
      </c>
      <c r="O228" s="62">
        <f>'AGS 2018 scenario'!O228-'Baseline GMFM 2018'!O228</f>
        <v>0</v>
      </c>
      <c r="P228" s="62">
        <f>'AGS 2018 scenario'!P228-'Baseline GMFM 2018'!P228</f>
        <v>0</v>
      </c>
      <c r="Q228" s="62">
        <f>'AGS 2018 scenario'!Q228-'Baseline GMFM 2018'!Q228</f>
        <v>0</v>
      </c>
      <c r="R228" s="62">
        <f>'AGS 2018 scenario'!R228-'Baseline GMFM 2018'!R228</f>
        <v>0</v>
      </c>
      <c r="S228" s="62">
        <f>'AGS 2018 scenario'!S228-'Baseline GMFM 2018'!S228</f>
        <v>0</v>
      </c>
      <c r="T228" s="62">
        <f>'AGS 2018 scenario'!T228-'Baseline GMFM 2018'!T228</f>
        <v>0</v>
      </c>
      <c r="U228" s="62">
        <f>'AGS 2018 scenario'!U228-'Baseline GMFM 2018'!U228</f>
        <v>0</v>
      </c>
      <c r="V228" s="62">
        <f>'AGS 2018 scenario'!V228-'Baseline GMFM 2018'!V228</f>
        <v>0</v>
      </c>
      <c r="W228" s="62">
        <f>'AGS 2018 scenario'!W228-'Baseline GMFM 2018'!W228</f>
        <v>0</v>
      </c>
      <c r="X228" s="62">
        <f>'AGS 2018 scenario'!X228-'Baseline GMFM 2018'!X228</f>
        <v>0</v>
      </c>
      <c r="Y228" s="62">
        <f>'AGS 2018 scenario'!Y228-'Baseline GMFM 2018'!Y228</f>
        <v>0</v>
      </c>
      <c r="Z228" s="62">
        <f>'AGS 2018 scenario'!Z228-'Baseline GMFM 2018'!Z228</f>
        <v>0</v>
      </c>
      <c r="AA228" s="62">
        <f>'AGS 2018 scenario'!AA228-'Baseline GMFM 2018'!AA228</f>
        <v>0</v>
      </c>
      <c r="AB228" s="116">
        <f>'AGS 2018 scenario'!AB228-'Baseline GMFM 2018'!AB228</f>
        <v>0</v>
      </c>
      <c r="AC228" s="62">
        <f>'AGS 2018 scenario'!AC228-'Baseline GMFM 2018'!AC228</f>
        <v>0</v>
      </c>
      <c r="AD228" s="62">
        <f>'AGS 2018 scenario'!AD228-'Baseline GMFM 2018'!AD228</f>
        <v>-4.73189348873575E-2</v>
      </c>
      <c r="AE228" s="62">
        <f>'AGS 2018 scenario'!AE228-'Baseline GMFM 2018'!AE228</f>
        <v>-6.7233969724043163E-2</v>
      </c>
      <c r="AF228" s="62">
        <f>'AGS 2018 scenario'!AF228-'Baseline GMFM 2018'!AF228</f>
        <v>-8.7223930038362596E-2</v>
      </c>
      <c r="AG228" s="62">
        <f>'AGS 2018 scenario'!AG228-'Baseline GMFM 2018'!AG228</f>
        <v>-0.10480587771144201</v>
      </c>
      <c r="AH228" s="62">
        <f>'AGS 2018 scenario'!AH228-'Baseline GMFM 2018'!AH228</f>
        <v>-0.12232050444913511</v>
      </c>
      <c r="AI228" s="62">
        <f>'AGS 2018 scenario'!AI228-'Baseline GMFM 2018'!AI228</f>
        <v>-0.13805486408250545</v>
      </c>
      <c r="AJ228" s="62">
        <f>'AGS 2018 scenario'!AJ228-'Baseline GMFM 2018'!AJ228</f>
        <v>-0.15133243635727922</v>
      </c>
      <c r="AK228" s="62">
        <f>'AGS 2018 scenario'!AK228-'Baseline GMFM 2018'!AK228</f>
        <v>-0.16399192919197958</v>
      </c>
      <c r="AL228" s="62">
        <f>'AGS 2018 scenario'!AL228-'Baseline GMFM 2018'!AL228</f>
        <v>-0.17414545768497192</v>
      </c>
      <c r="AM228" s="62">
        <f>'AGS 2018 scenario'!AM228-'Baseline GMFM 2018'!AM228</f>
        <v>-0.18293809186752696</v>
      </c>
      <c r="AN228" s="62">
        <f>'AGS 2018 scenario'!AN228-'Baseline GMFM 2018'!AN228</f>
        <v>-0.19034789874422131</v>
      </c>
      <c r="AO228" s="62">
        <f>'AGS 2018 scenario'!AO228-'Baseline GMFM 2018'!AO228</f>
        <v>-0.19493253746009032</v>
      </c>
      <c r="AP228" s="62">
        <f>'AGS 2018 scenario'!AP228-'Baseline GMFM 2018'!AP228</f>
        <v>-0.19965870908231409</v>
      </c>
      <c r="AQ228" s="62">
        <f>'AGS 2018 scenario'!AQ228-'Baseline GMFM 2018'!AQ228</f>
        <v>-0.20241418647674436</v>
      </c>
      <c r="AR228" s="62">
        <f>'AGS 2018 scenario'!AR228-'Baseline GMFM 2018'!AR228</f>
        <v>-0.20442138934936338</v>
      </c>
      <c r="AS228" s="62">
        <f>'AGS 2018 scenario'!AS228-'Baseline GMFM 2018'!AS228</f>
        <v>-0.20445564444003139</v>
      </c>
      <c r="AT228" s="62">
        <f>'AGS 2018 scenario'!AT228-'Baseline GMFM 2018'!AT228</f>
        <v>-0.20468433575456402</v>
      </c>
      <c r="AU228" s="62">
        <f>'AGS 2018 scenario'!AU228-'Baseline GMFM 2018'!AU228</f>
        <v>-0.20295090386593984</v>
      </c>
      <c r="AV228" s="62">
        <f>'AGS 2018 scenario'!AV228-'Baseline GMFM 2018'!AV228</f>
        <v>-0.20050981182134819</v>
      </c>
      <c r="AW228" s="62">
        <f>'AGS 2018 scenario'!AW228-'Baseline GMFM 2018'!AW228</f>
        <v>0.46025796071512559</v>
      </c>
      <c r="AX228" s="62">
        <f>'AGS 2018 scenario'!AX228-'Baseline GMFM 2018'!AX228</f>
        <v>1.4109796564487169</v>
      </c>
      <c r="AY228" s="67">
        <f>'AGS 2018 scenario'!AY228-'Baseline GMFM 2018'!AY228</f>
        <v>1.4582985913360744</v>
      </c>
      <c r="AZ228" s="75">
        <f>'AGS 2018 scenario'!AZ228-'Baseline GMFM 2018'!AZ228</f>
        <v>1.4678277084560487E-3</v>
      </c>
      <c r="BA228" s="76">
        <f>'AGS 2018 scenario'!BA228-'Baseline GMFM 2018'!BA228</f>
        <v>5.8597467932575142E-5</v>
      </c>
      <c r="BB228" s="67">
        <f>'AGS 2018 scenario'!BB228-'Baseline GMFM 2018'!BB228</f>
        <v>0.46025796071512559</v>
      </c>
      <c r="BC228" s="75">
        <f>'AGS 2018 scenario'!BC228-'Baseline GMFM 2018'!BC228</f>
        <v>4.725410513897188E-4</v>
      </c>
      <c r="BD228" s="75">
        <f>'AGS 2018 scenario'!BD228-'Baseline GMFM 2018'!BD228</f>
        <v>1.8491341293058738E-5</v>
      </c>
      <c r="BE228" s="67">
        <f>'AGS 2018 scenario'!BE228-'Baseline GMFM 2018'!BE228</f>
        <v>-0.20050981182134819</v>
      </c>
      <c r="BF228" s="75">
        <f>'AGS 2018 scenario'!BF228-'Baseline GMFM 2018'!BF228</f>
        <v>-2.0670992463067694E-4</v>
      </c>
      <c r="BG228" s="76">
        <f>'AGS 2018 scenario'!BG228-'Baseline GMFM 2018'!BG228</f>
        <v>-8.1153687130353092E-6</v>
      </c>
      <c r="BH228" s="106">
        <f>'AGS 2018 scenario'!BH228-'Baseline GMFM 2018'!BH228</f>
        <v>-0.20295090386593984</v>
      </c>
      <c r="BI228" s="75">
        <f>'AGS 2018 scenario'!BI228-'Baseline GMFM 2018'!BI228</f>
        <v>-1.9725646132054409E-4</v>
      </c>
      <c r="BJ228" s="76">
        <f>'AGS 2018 scenario'!BJ228-'Baseline GMFM 2018'!BJ228</f>
        <v>-8.2572170221340002E-6</v>
      </c>
      <c r="BK228" s="106">
        <f>'AGS 2018 scenario'!BK228-'Baseline GMFM 2018'!BK228</f>
        <v>0.50757689560248309</v>
      </c>
      <c r="BL228" s="75">
        <f>'AGS 2018 scenario'!BL228-'Baseline GMFM 2018'!BL228</f>
        <v>5.1868152605982765E-4</v>
      </c>
      <c r="BM228" s="76">
        <f>'AGS 2018 scenario'!BM228-'Baseline GMFM 2018'!BM228</f>
        <v>2.1964017171693939E-5</v>
      </c>
    </row>
    <row r="229" spans="1:65" x14ac:dyDescent="0.2">
      <c r="A229" s="57" t="s">
        <v>78</v>
      </c>
      <c r="B229" s="51" t="s">
        <v>149</v>
      </c>
      <c r="C229" s="62">
        <f>'AGS 2018 scenario'!C229-'Baseline GMFM 2018'!C229</f>
        <v>0</v>
      </c>
      <c r="D229" s="62">
        <f>'AGS 2018 scenario'!D229-'Baseline GMFM 2018'!D229</f>
        <v>0</v>
      </c>
      <c r="E229" s="62">
        <f>'AGS 2018 scenario'!E229-'Baseline GMFM 2018'!E229</f>
        <v>0</v>
      </c>
      <c r="F229" s="62">
        <f>'AGS 2018 scenario'!F229-'Baseline GMFM 2018'!F229</f>
        <v>0</v>
      </c>
      <c r="G229" s="62">
        <f>'AGS 2018 scenario'!G229-'Baseline GMFM 2018'!G229</f>
        <v>0</v>
      </c>
      <c r="H229" s="62">
        <f>'AGS 2018 scenario'!H229-'Baseline GMFM 2018'!H229</f>
        <v>0</v>
      </c>
      <c r="I229" s="62">
        <f>'AGS 2018 scenario'!I229-'Baseline GMFM 2018'!I229</f>
        <v>0</v>
      </c>
      <c r="J229" s="62">
        <f>'AGS 2018 scenario'!J229-'Baseline GMFM 2018'!J229</f>
        <v>0</v>
      </c>
      <c r="K229" s="62">
        <f>'AGS 2018 scenario'!K229-'Baseline GMFM 2018'!K229</f>
        <v>0</v>
      </c>
      <c r="L229" s="62">
        <f>'AGS 2018 scenario'!L229-'Baseline GMFM 2018'!L229</f>
        <v>0</v>
      </c>
      <c r="M229" s="62">
        <f>'AGS 2018 scenario'!M229-'Baseline GMFM 2018'!M229</f>
        <v>0</v>
      </c>
      <c r="N229" s="62">
        <f>'AGS 2018 scenario'!N229-'Baseline GMFM 2018'!N229</f>
        <v>0</v>
      </c>
      <c r="O229" s="62">
        <f>'AGS 2018 scenario'!O229-'Baseline GMFM 2018'!O229</f>
        <v>0</v>
      </c>
      <c r="P229" s="62">
        <f>'AGS 2018 scenario'!P229-'Baseline GMFM 2018'!P229</f>
        <v>0</v>
      </c>
      <c r="Q229" s="62">
        <f>'AGS 2018 scenario'!Q229-'Baseline GMFM 2018'!Q229</f>
        <v>0</v>
      </c>
      <c r="R229" s="62">
        <f>'AGS 2018 scenario'!R229-'Baseline GMFM 2018'!R229</f>
        <v>0</v>
      </c>
      <c r="S229" s="62">
        <f>'AGS 2018 scenario'!S229-'Baseline GMFM 2018'!S229</f>
        <v>0</v>
      </c>
      <c r="T229" s="62">
        <f>'AGS 2018 scenario'!T229-'Baseline GMFM 2018'!T229</f>
        <v>0</v>
      </c>
      <c r="U229" s="62">
        <f>'AGS 2018 scenario'!U229-'Baseline GMFM 2018'!U229</f>
        <v>0</v>
      </c>
      <c r="V229" s="62">
        <f>'AGS 2018 scenario'!V229-'Baseline GMFM 2018'!V229</f>
        <v>0</v>
      </c>
      <c r="W229" s="62">
        <f>'AGS 2018 scenario'!W229-'Baseline GMFM 2018'!W229</f>
        <v>0</v>
      </c>
      <c r="X229" s="62">
        <f>'AGS 2018 scenario'!X229-'Baseline GMFM 2018'!X229</f>
        <v>0</v>
      </c>
      <c r="Y229" s="62">
        <f>'AGS 2018 scenario'!Y229-'Baseline GMFM 2018'!Y229</f>
        <v>0</v>
      </c>
      <c r="Z229" s="62">
        <f>'AGS 2018 scenario'!Z229-'Baseline GMFM 2018'!Z229</f>
        <v>0</v>
      </c>
      <c r="AA229" s="62">
        <f>'AGS 2018 scenario'!AA229-'Baseline GMFM 2018'!AA229</f>
        <v>0</v>
      </c>
      <c r="AB229" s="116">
        <f>'AGS 2018 scenario'!AB229-'Baseline GMFM 2018'!AB229</f>
        <v>0</v>
      </c>
      <c r="AC229" s="62">
        <f>'AGS 2018 scenario'!AC229-'Baseline GMFM 2018'!AC229</f>
        <v>0</v>
      </c>
      <c r="AD229" s="62">
        <f>'AGS 2018 scenario'!AD229-'Baseline GMFM 2018'!AD229</f>
        <v>0.22649515479872662</v>
      </c>
      <c r="AE229" s="62">
        <f>'AGS 2018 scenario'!AE229-'Baseline GMFM 2018'!AE229</f>
        <v>0.59153988117077461</v>
      </c>
      <c r="AF229" s="62">
        <f>'AGS 2018 scenario'!AF229-'Baseline GMFM 2018'!AF229</f>
        <v>1.0439487048005844</v>
      </c>
      <c r="AG229" s="62">
        <f>'AGS 2018 scenario'!AG229-'Baseline GMFM 2018'!AG229</f>
        <v>1.6716730583785875</v>
      </c>
      <c r="AH229" s="62">
        <f>'AGS 2018 scenario'!AH229-'Baseline GMFM 2018'!AH229</f>
        <v>2.3813172992399245</v>
      </c>
      <c r="AI229" s="62">
        <f>'AGS 2018 scenario'!AI229-'Baseline GMFM 2018'!AI229</f>
        <v>3.1714375028709014</v>
      </c>
      <c r="AJ229" s="62">
        <f>'AGS 2018 scenario'!AJ229-'Baseline GMFM 2018'!AJ229</f>
        <v>4.0397201815600283</v>
      </c>
      <c r="AK229" s="62">
        <f>'AGS 2018 scenario'!AK229-'Baseline GMFM 2018'!AK229</f>
        <v>5.0757175265856063</v>
      </c>
      <c r="AL229" s="62">
        <f>'AGS 2018 scenario'!AL229-'Baseline GMFM 2018'!AL229</f>
        <v>6.3624066111484012</v>
      </c>
      <c r="AM229" s="62">
        <f>'AGS 2018 scenario'!AM229-'Baseline GMFM 2018'!AM229</f>
        <v>8.0693000530514496</v>
      </c>
      <c r="AN229" s="62">
        <f>'AGS 2018 scenario'!AN229-'Baseline GMFM 2018'!AN229</f>
        <v>10.014175296262181</v>
      </c>
      <c r="AO229" s="62">
        <f>'AGS 2018 scenario'!AO229-'Baseline GMFM 2018'!AO229</f>
        <v>12.194299881362156</v>
      </c>
      <c r="AP229" s="62">
        <f>'AGS 2018 scenario'!AP229-'Baseline GMFM 2018'!AP229</f>
        <v>14.51707783901827</v>
      </c>
      <c r="AQ229" s="62">
        <f>'AGS 2018 scenario'!AQ229-'Baseline GMFM 2018'!AQ229</f>
        <v>17.063880218235852</v>
      </c>
      <c r="AR229" s="62">
        <f>'AGS 2018 scenario'!AR229-'Baseline GMFM 2018'!AR229</f>
        <v>19.660741054519519</v>
      </c>
      <c r="AS229" s="62">
        <f>'AGS 2018 scenario'!AS229-'Baseline GMFM 2018'!AS229</f>
        <v>22.306113163144119</v>
      </c>
      <c r="AT229" s="62">
        <f>'AGS 2018 scenario'!AT229-'Baseline GMFM 2018'!AT229</f>
        <v>25.165535455435986</v>
      </c>
      <c r="AU229" s="62">
        <f>'AGS 2018 scenario'!AU229-'Baseline GMFM 2018'!AU229</f>
        <v>28.151058984264751</v>
      </c>
      <c r="AV229" s="62">
        <f>'AGS 2018 scenario'!AV229-'Baseline GMFM 2018'!AV229</f>
        <v>31.301474719899204</v>
      </c>
      <c r="AW229" s="62">
        <f>'AGS 2018 scenario'!AW229-'Baseline GMFM 2018'!AW229</f>
        <v>34.543003397915697</v>
      </c>
      <c r="AX229" s="62">
        <f>'AGS 2018 scenario'!AX229-'Baseline GMFM 2018'!AX229</f>
        <v>37.869129366859568</v>
      </c>
      <c r="AY229" s="67">
        <f>'AGS 2018 scenario'!AY229-'Baseline GMFM 2018'!AY229</f>
        <v>37.642634212060841</v>
      </c>
      <c r="AZ229" s="75">
        <f>'AGS 2018 scenario'!AZ229-'Baseline GMFM 2018'!AZ229</f>
        <v>8.7081308645123617E-2</v>
      </c>
      <c r="BA229" s="76">
        <f>'AGS 2018 scenario'!BA229-'Baseline GMFM 2018'!BA229</f>
        <v>4.0327955760857126E-3</v>
      </c>
      <c r="BB229" s="67">
        <f>'AGS 2018 scenario'!BB229-'Baseline GMFM 2018'!BB229</f>
        <v>34.543003397915697</v>
      </c>
      <c r="BC229" s="75">
        <f>'AGS 2018 scenario'!BC229-'Baseline GMFM 2018'!BC229</f>
        <v>8.1656576273264961E-2</v>
      </c>
      <c r="BD229" s="75">
        <f>'AGS 2018 scenario'!BD229-'Baseline GMFM 2018'!BD229</f>
        <v>3.7123760708472897E-3</v>
      </c>
      <c r="BE229" s="67">
        <f>'AGS 2018 scenario'!BE229-'Baseline GMFM 2018'!BE229</f>
        <v>31.301474719899204</v>
      </c>
      <c r="BF229" s="75">
        <f>'AGS 2018 scenario'!BF229-'Baseline GMFM 2018'!BF229</f>
        <v>7.0373229362595158E-2</v>
      </c>
      <c r="BG229" s="76">
        <f>'AGS 2018 scenario'!BG229-'Baseline GMFM 2018'!BG229</f>
        <v>3.361271074364458E-3</v>
      </c>
      <c r="BH229" s="106">
        <f>'AGS 2018 scenario'!BH229-'Baseline GMFM 2018'!BH229</f>
        <v>28.151058984264751</v>
      </c>
      <c r="BI229" s="75">
        <f>'AGS 2018 scenario'!BI229-'Baseline GMFM 2018'!BI229</f>
        <v>6.5381988999379109E-2</v>
      </c>
      <c r="BJ229" s="76">
        <f>'AGS 2018 scenario'!BJ229-'Baseline GMFM 2018'!BJ229</f>
        <v>3.0335416466653609E-3</v>
      </c>
      <c r="BK229" s="106">
        <f>'AGS 2018 scenario'!BK229-'Baseline GMFM 2018'!BK229</f>
        <v>34.316508243116971</v>
      </c>
      <c r="BL229" s="75">
        <f>'AGS 2018 scenario'!BL229-'Baseline GMFM 2018'!BL229</f>
        <v>7.9383829112952622E-2</v>
      </c>
      <c r="BM229" s="76">
        <f>'AGS 2018 scenario'!BM229-'Baseline GMFM 2018'!BM229</f>
        <v>3.8767468341731615E-3</v>
      </c>
    </row>
    <row r="230" spans="1:65" x14ac:dyDescent="0.2">
      <c r="A230" s="57" t="s">
        <v>79</v>
      </c>
      <c r="B230" s="51" t="s">
        <v>149</v>
      </c>
      <c r="C230" s="62">
        <f>'AGS 2018 scenario'!C230-'Baseline GMFM 2018'!C230</f>
        <v>0</v>
      </c>
      <c r="D230" s="62">
        <f>'AGS 2018 scenario'!D230-'Baseline GMFM 2018'!D230</f>
        <v>0</v>
      </c>
      <c r="E230" s="62">
        <f>'AGS 2018 scenario'!E230-'Baseline GMFM 2018'!E230</f>
        <v>0</v>
      </c>
      <c r="F230" s="62">
        <f>'AGS 2018 scenario'!F230-'Baseline GMFM 2018'!F230</f>
        <v>0</v>
      </c>
      <c r="G230" s="62">
        <f>'AGS 2018 scenario'!G230-'Baseline GMFM 2018'!G230</f>
        <v>0</v>
      </c>
      <c r="H230" s="62">
        <f>'AGS 2018 scenario'!H230-'Baseline GMFM 2018'!H230</f>
        <v>0</v>
      </c>
      <c r="I230" s="62">
        <f>'AGS 2018 scenario'!I230-'Baseline GMFM 2018'!I230</f>
        <v>0</v>
      </c>
      <c r="J230" s="62">
        <f>'AGS 2018 scenario'!J230-'Baseline GMFM 2018'!J230</f>
        <v>0</v>
      </c>
      <c r="K230" s="62">
        <f>'AGS 2018 scenario'!K230-'Baseline GMFM 2018'!K230</f>
        <v>0</v>
      </c>
      <c r="L230" s="62">
        <f>'AGS 2018 scenario'!L230-'Baseline GMFM 2018'!L230</f>
        <v>0</v>
      </c>
      <c r="M230" s="62">
        <f>'AGS 2018 scenario'!M230-'Baseline GMFM 2018'!M230</f>
        <v>0</v>
      </c>
      <c r="N230" s="62">
        <f>'AGS 2018 scenario'!N230-'Baseline GMFM 2018'!N230</f>
        <v>0</v>
      </c>
      <c r="O230" s="62">
        <f>'AGS 2018 scenario'!O230-'Baseline GMFM 2018'!O230</f>
        <v>0</v>
      </c>
      <c r="P230" s="62">
        <f>'AGS 2018 scenario'!P230-'Baseline GMFM 2018'!P230</f>
        <v>0</v>
      </c>
      <c r="Q230" s="62">
        <f>'AGS 2018 scenario'!Q230-'Baseline GMFM 2018'!Q230</f>
        <v>0</v>
      </c>
      <c r="R230" s="62">
        <f>'AGS 2018 scenario'!R230-'Baseline GMFM 2018'!R230</f>
        <v>0</v>
      </c>
      <c r="S230" s="62">
        <f>'AGS 2018 scenario'!S230-'Baseline GMFM 2018'!S230</f>
        <v>0</v>
      </c>
      <c r="T230" s="62">
        <f>'AGS 2018 scenario'!T230-'Baseline GMFM 2018'!T230</f>
        <v>0</v>
      </c>
      <c r="U230" s="62">
        <f>'AGS 2018 scenario'!U230-'Baseline GMFM 2018'!U230</f>
        <v>0</v>
      </c>
      <c r="V230" s="62">
        <f>'AGS 2018 scenario'!V230-'Baseline GMFM 2018'!V230</f>
        <v>0</v>
      </c>
      <c r="W230" s="62">
        <f>'AGS 2018 scenario'!W230-'Baseline GMFM 2018'!W230</f>
        <v>0</v>
      </c>
      <c r="X230" s="62">
        <f>'AGS 2018 scenario'!X230-'Baseline GMFM 2018'!X230</f>
        <v>0</v>
      </c>
      <c r="Y230" s="62">
        <f>'AGS 2018 scenario'!Y230-'Baseline GMFM 2018'!Y230</f>
        <v>0</v>
      </c>
      <c r="Z230" s="62">
        <f>'AGS 2018 scenario'!Z230-'Baseline GMFM 2018'!Z230</f>
        <v>0</v>
      </c>
      <c r="AA230" s="62">
        <f>'AGS 2018 scenario'!AA230-'Baseline GMFM 2018'!AA230</f>
        <v>0</v>
      </c>
      <c r="AB230" s="116">
        <f>'AGS 2018 scenario'!AB230-'Baseline GMFM 2018'!AB230</f>
        <v>0</v>
      </c>
      <c r="AC230" s="62">
        <f>'AGS 2018 scenario'!AC230-'Baseline GMFM 2018'!AC230</f>
        <v>0</v>
      </c>
      <c r="AD230" s="62">
        <f>'AGS 2018 scenario'!AD230-'Baseline GMFM 2018'!AD230</f>
        <v>6.722040658214155</v>
      </c>
      <c r="AE230" s="62">
        <f>'AGS 2018 scenario'!AE230-'Baseline GMFM 2018'!AE230</f>
        <v>8.7934241416164696</v>
      </c>
      <c r="AF230" s="62">
        <f>'AGS 2018 scenario'!AF230-'Baseline GMFM 2018'!AF230</f>
        <v>11.418180548663713</v>
      </c>
      <c r="AG230" s="62">
        <f>'AGS 2018 scenario'!AG230-'Baseline GMFM 2018'!AG230</f>
        <v>15.186356596364476</v>
      </c>
      <c r="AH230" s="62">
        <f>'AGS 2018 scenario'!AH230-'Baseline GMFM 2018'!AH230</f>
        <v>19.459647439912715</v>
      </c>
      <c r="AI230" s="62">
        <f>'AGS 2018 scenario'!AI230-'Baseline GMFM 2018'!AI230</f>
        <v>24.2955861902783</v>
      </c>
      <c r="AJ230" s="62">
        <f>'AGS 2018 scenario'!AJ230-'Baseline GMFM 2018'!AJ230</f>
        <v>29.662407190815429</v>
      </c>
      <c r="AK230" s="62">
        <f>'AGS 2018 scenario'!AK230-'Baseline GMFM 2018'!AK230</f>
        <v>36.136320150852953</v>
      </c>
      <c r="AL230" s="62">
        <f>'AGS 2018 scenario'!AL230-'Baseline GMFM 2018'!AL230</f>
        <v>44.26370911159438</v>
      </c>
      <c r="AM230" s="62">
        <f>'AGS 2018 scenario'!AM230-'Baseline GMFM 2018'!AM230</f>
        <v>55.162103741426108</v>
      </c>
      <c r="AN230" s="62">
        <f>'AGS 2018 scenario'!AN230-'Baseline GMFM 2018'!AN230</f>
        <v>67.643956873203479</v>
      </c>
      <c r="AO230" s="62">
        <f>'AGS 2018 scenario'!AO230-'Baseline GMFM 2018'!AO230</f>
        <v>81.687422315852018</v>
      </c>
      <c r="AP230" s="62">
        <f>'AGS 2018 scenario'!AP230-'Baseline GMFM 2018'!AP230</f>
        <v>96.745392425099908</v>
      </c>
      <c r="AQ230" s="62">
        <f>'AGS 2018 scenario'!AQ230-'Baseline GMFM 2018'!AQ230</f>
        <v>113.34389395391145</v>
      </c>
      <c r="AR230" s="62">
        <f>'AGS 2018 scenario'!AR230-'Baseline GMFM 2018'!AR230</f>
        <v>130.30361447751193</v>
      </c>
      <c r="AS230" s="62">
        <f>'AGS 2018 scenario'!AS230-'Baseline GMFM 2018'!AS230</f>
        <v>147.62117045162722</v>
      </c>
      <c r="AT230" s="62">
        <f>'AGS 2018 scenario'!AT230-'Baseline GMFM 2018'!AT230</f>
        <v>166.37579198319918</v>
      </c>
      <c r="AU230" s="62">
        <f>'AGS 2018 scenario'!AU230-'Baseline GMFM 2018'!AU230</f>
        <v>185.99764231303288</v>
      </c>
      <c r="AV230" s="62">
        <f>'AGS 2018 scenario'!AV230-'Baseline GMFM 2018'!AV230</f>
        <v>206.74731242095004</v>
      </c>
      <c r="AW230" s="62">
        <f>'AGS 2018 scenario'!AW230-'Baseline GMFM 2018'!AW230</f>
        <v>228.30146905446964</v>
      </c>
      <c r="AX230" s="62">
        <f>'AGS 2018 scenario'!AX230-'Baseline GMFM 2018'!AX230</f>
        <v>250.63946833550744</v>
      </c>
      <c r="AY230" s="67">
        <f>'AGS 2018 scenario'!AY230-'Baseline GMFM 2018'!AY230</f>
        <v>243.91742767729329</v>
      </c>
      <c r="AZ230" s="75">
        <f>'AGS 2018 scenario'!AZ230-'Baseline GMFM 2018'!AZ230</f>
        <v>9.1272141865968437E-2</v>
      </c>
      <c r="BA230" s="76">
        <f>'AGS 2018 scenario'!BA230-'Baseline GMFM 2018'!BA230</f>
        <v>3.9610600974571142E-3</v>
      </c>
      <c r="BB230" s="67">
        <f>'AGS 2018 scenario'!BB230-'Baseline GMFM 2018'!BB230</f>
        <v>228.30146905446964</v>
      </c>
      <c r="BC230" s="75">
        <f>'AGS 2018 scenario'!BC230-'Baseline GMFM 2018'!BC230</f>
        <v>8.7974912343330158E-2</v>
      </c>
      <c r="BD230" s="75">
        <f>'AGS 2018 scenario'!BD230-'Baseline GMFM 2018'!BD230</f>
        <v>3.7455835594510933E-3</v>
      </c>
      <c r="BE230" s="67">
        <f>'AGS 2018 scenario'!BE230-'Baseline GMFM 2018'!BE230</f>
        <v>206.74731242095004</v>
      </c>
      <c r="BF230" s="75">
        <f>'AGS 2018 scenario'!BF230-'Baseline GMFM 2018'!BF230</f>
        <v>8.2141197588067455E-2</v>
      </c>
      <c r="BG230" s="76">
        <f>'AGS 2018 scenario'!BG230-'Baseline GMFM 2018'!BG230</f>
        <v>3.4129535238236475E-3</v>
      </c>
      <c r="BH230" s="106">
        <f>'AGS 2018 scenario'!BH230-'Baseline GMFM 2018'!BH230</f>
        <v>185.99764231303288</v>
      </c>
      <c r="BI230" s="75">
        <f>'AGS 2018 scenario'!BI230-'Baseline GMFM 2018'!BI230</f>
        <v>7.6500414329209038E-2</v>
      </c>
      <c r="BJ230" s="76">
        <f>'AGS 2018 scenario'!BJ230-'Baseline GMFM 2018'!BJ230</f>
        <v>3.0904730264995628E-3</v>
      </c>
      <c r="BK230" s="106">
        <f>'AGS 2018 scenario'!BK230-'Baseline GMFM 2018'!BK230</f>
        <v>221.57942839625548</v>
      </c>
      <c r="BL230" s="75">
        <f>'AGS 2018 scenario'!BL230-'Baseline GMFM 2018'!BL230</f>
        <v>8.2890336470173118E-2</v>
      </c>
      <c r="BM230" s="76">
        <f>'AGS 2018 scenario'!BM230-'Baseline GMFM 2018'!BM230</f>
        <v>3.805314946474958E-3</v>
      </c>
    </row>
    <row r="231" spans="1:65" x14ac:dyDescent="0.2">
      <c r="A231" s="56" t="s">
        <v>80</v>
      </c>
      <c r="B231" s="51" t="s">
        <v>149</v>
      </c>
      <c r="C231" s="62">
        <f>'AGS 2018 scenario'!C231-'Baseline GMFM 2018'!C231</f>
        <v>0</v>
      </c>
      <c r="D231" s="62">
        <f>'AGS 2018 scenario'!D231-'Baseline GMFM 2018'!D231</f>
        <v>0</v>
      </c>
      <c r="E231" s="62">
        <f>'AGS 2018 scenario'!E231-'Baseline GMFM 2018'!E231</f>
        <v>0</v>
      </c>
      <c r="F231" s="62">
        <f>'AGS 2018 scenario'!F231-'Baseline GMFM 2018'!F231</f>
        <v>0</v>
      </c>
      <c r="G231" s="62">
        <f>'AGS 2018 scenario'!G231-'Baseline GMFM 2018'!G231</f>
        <v>0</v>
      </c>
      <c r="H231" s="62">
        <f>'AGS 2018 scenario'!H231-'Baseline GMFM 2018'!H231</f>
        <v>0</v>
      </c>
      <c r="I231" s="62">
        <f>'AGS 2018 scenario'!I231-'Baseline GMFM 2018'!I231</f>
        <v>0</v>
      </c>
      <c r="J231" s="62">
        <f>'AGS 2018 scenario'!J231-'Baseline GMFM 2018'!J231</f>
        <v>0</v>
      </c>
      <c r="K231" s="62">
        <f>'AGS 2018 scenario'!K231-'Baseline GMFM 2018'!K231</f>
        <v>0</v>
      </c>
      <c r="L231" s="62">
        <f>'AGS 2018 scenario'!L231-'Baseline GMFM 2018'!L231</f>
        <v>0</v>
      </c>
      <c r="M231" s="62">
        <f>'AGS 2018 scenario'!M231-'Baseline GMFM 2018'!M231</f>
        <v>0</v>
      </c>
      <c r="N231" s="62">
        <f>'AGS 2018 scenario'!N231-'Baseline GMFM 2018'!N231</f>
        <v>0</v>
      </c>
      <c r="O231" s="62">
        <f>'AGS 2018 scenario'!O231-'Baseline GMFM 2018'!O231</f>
        <v>0</v>
      </c>
      <c r="P231" s="62">
        <f>'AGS 2018 scenario'!P231-'Baseline GMFM 2018'!P231</f>
        <v>0</v>
      </c>
      <c r="Q231" s="62">
        <f>'AGS 2018 scenario'!Q231-'Baseline GMFM 2018'!Q231</f>
        <v>0</v>
      </c>
      <c r="R231" s="62">
        <f>'AGS 2018 scenario'!R231-'Baseline GMFM 2018'!R231</f>
        <v>0</v>
      </c>
      <c r="S231" s="62">
        <f>'AGS 2018 scenario'!S231-'Baseline GMFM 2018'!S231</f>
        <v>0</v>
      </c>
      <c r="T231" s="62">
        <f>'AGS 2018 scenario'!T231-'Baseline GMFM 2018'!T231</f>
        <v>0</v>
      </c>
      <c r="U231" s="62">
        <f>'AGS 2018 scenario'!U231-'Baseline GMFM 2018'!U231</f>
        <v>0</v>
      </c>
      <c r="V231" s="62">
        <f>'AGS 2018 scenario'!V231-'Baseline GMFM 2018'!V231</f>
        <v>0</v>
      </c>
      <c r="W231" s="62">
        <f>'AGS 2018 scenario'!W231-'Baseline GMFM 2018'!W231</f>
        <v>0</v>
      </c>
      <c r="X231" s="62">
        <f>'AGS 2018 scenario'!X231-'Baseline GMFM 2018'!X231</f>
        <v>0</v>
      </c>
      <c r="Y231" s="62">
        <f>'AGS 2018 scenario'!Y231-'Baseline GMFM 2018'!Y231</f>
        <v>0</v>
      </c>
      <c r="Z231" s="62">
        <f>'AGS 2018 scenario'!Z231-'Baseline GMFM 2018'!Z231</f>
        <v>0</v>
      </c>
      <c r="AA231" s="62">
        <f>'AGS 2018 scenario'!AA231-'Baseline GMFM 2018'!AA231</f>
        <v>0</v>
      </c>
      <c r="AB231" s="116">
        <f>'AGS 2018 scenario'!AB231-'Baseline GMFM 2018'!AB231</f>
        <v>0</v>
      </c>
      <c r="AC231" s="62">
        <f>'AGS 2018 scenario'!AC231-'Baseline GMFM 2018'!AC231</f>
        <v>0</v>
      </c>
      <c r="AD231" s="62">
        <f>'AGS 2018 scenario'!AD231-'Baseline GMFM 2018'!AD231</f>
        <v>3.6605294913315447</v>
      </c>
      <c r="AE231" s="62">
        <f>'AGS 2018 scenario'!AE231-'Baseline GMFM 2018'!AE231</f>
        <v>9.6908420267686779</v>
      </c>
      <c r="AF231" s="62">
        <f>'AGS 2018 scenario'!AF231-'Baseline GMFM 2018'!AF231</f>
        <v>17.252946176800378</v>
      </c>
      <c r="AG231" s="62">
        <f>'AGS 2018 scenario'!AG231-'Baseline GMFM 2018'!AG231</f>
        <v>27.877291693472216</v>
      </c>
      <c r="AH231" s="62">
        <f>'AGS 2018 scenario'!AH231-'Baseline GMFM 2018'!AH231</f>
        <v>40.050634246397749</v>
      </c>
      <c r="AI231" s="62">
        <f>'AGS 2018 scenario'!AI231-'Baseline GMFM 2018'!AI231</f>
        <v>53.776695781308717</v>
      </c>
      <c r="AJ231" s="62">
        <f>'AGS 2018 scenario'!AJ231-'Baseline GMFM 2018'!AJ231</f>
        <v>69.060349857897108</v>
      </c>
      <c r="AK231" s="62">
        <f>'AGS 2018 scenario'!AK231-'Baseline GMFM 2018'!AK231</f>
        <v>87.433074711004338</v>
      </c>
      <c r="AL231" s="62">
        <f>'AGS 2018 scenario'!AL231-'Baseline GMFM 2018'!AL231</f>
        <v>110.43367243664125</v>
      </c>
      <c r="AM231" s="62">
        <f>'AGS 2018 scenario'!AM231-'Baseline GMFM 2018'!AM231</f>
        <v>141.13205322781141</v>
      </c>
      <c r="AN231" s="62">
        <f>'AGS 2018 scenario'!AN231-'Baseline GMFM 2018'!AN231</f>
        <v>176.47839726716302</v>
      </c>
      <c r="AO231" s="62">
        <f>'AGS 2018 scenario'!AO231-'Baseline GMFM 2018'!AO231</f>
        <v>216.48240789348665</v>
      </c>
      <c r="AP231" s="62">
        <f>'AGS 2018 scenario'!AP231-'Baseline GMFM 2018'!AP231</f>
        <v>259.6106206482159</v>
      </c>
      <c r="AQ231" s="62">
        <f>'AGS 2018 scenario'!AQ231-'Baseline GMFM 2018'!AQ231</f>
        <v>307.44179010203788</v>
      </c>
      <c r="AR231" s="62">
        <f>'AGS 2018 scenario'!AR231-'Baseline GMFM 2018'!AR231</f>
        <v>356.90790873663354</v>
      </c>
      <c r="AS231" s="62">
        <f>'AGS 2018 scenario'!AS231-'Baseline GMFM 2018'!AS231</f>
        <v>408.00100669710764</v>
      </c>
      <c r="AT231" s="62">
        <f>'AGS 2018 scenario'!AT231-'Baseline GMFM 2018'!AT231</f>
        <v>463.81018145773169</v>
      </c>
      <c r="AU231" s="62">
        <f>'AGS 2018 scenario'!AU231-'Baseline GMFM 2018'!AU231</f>
        <v>522.80722721275288</v>
      </c>
      <c r="AV231" s="62">
        <f>'AGS 2018 scenario'!AV231-'Baseline GMFM 2018'!AV231</f>
        <v>585.79650886747413</v>
      </c>
      <c r="AW231" s="62">
        <f>'AGS 2018 scenario'!AW231-'Baseline GMFM 2018'!AW231</f>
        <v>649.80240589665709</v>
      </c>
      <c r="AX231" s="62">
        <f>'AGS 2018 scenario'!AX231-'Baseline GMFM 2018'!AX231</f>
        <v>717.68531878393696</v>
      </c>
      <c r="AY231" s="67">
        <f>'AGS 2018 scenario'!AY231-'Baseline GMFM 2018'!AY231</f>
        <v>714.02478929260542</v>
      </c>
      <c r="AZ231" s="75">
        <f>'AGS 2018 scenario'!AZ231-'Baseline GMFM 2018'!AZ231</f>
        <v>0.23326733209722009</v>
      </c>
      <c r="BA231" s="76">
        <f>'AGS 2018 scenario'!BA231-'Baseline GMFM 2018'!BA231</f>
        <v>8.8772568980102218E-3</v>
      </c>
      <c r="BB231" s="67">
        <f>'AGS 2018 scenario'!BB231-'Baseline GMFM 2018'!BB231</f>
        <v>649.80240589665709</v>
      </c>
      <c r="BC231" s="75">
        <f>'AGS 2018 scenario'!BC231-'Baseline GMFM 2018'!BC231</f>
        <v>0.21266340491839153</v>
      </c>
      <c r="BD231" s="75">
        <f>'AGS 2018 scenario'!BD231-'Baseline GMFM 2018'!BD231</f>
        <v>8.1991931157716635E-3</v>
      </c>
      <c r="BE231" s="67">
        <f>'AGS 2018 scenario'!BE231-'Baseline GMFM 2018'!BE231</f>
        <v>585.79650886747413</v>
      </c>
      <c r="BF231" s="75">
        <f>'AGS 2018 scenario'!BF231-'Baseline GMFM 2018'!BF231</f>
        <v>0.20124557019325512</v>
      </c>
      <c r="BG231" s="76">
        <f>'AGS 2018 scenario'!BG231-'Baseline GMFM 2018'!BG231</f>
        <v>7.5089015847336071E-3</v>
      </c>
      <c r="BH231" s="106">
        <f>'AGS 2018 scenario'!BH231-'Baseline GMFM 2018'!BH231</f>
        <v>522.80722721275288</v>
      </c>
      <c r="BI231" s="75">
        <f>'AGS 2018 scenario'!BI231-'Baseline GMFM 2018'!BI231</f>
        <v>0.18572629755647457</v>
      </c>
      <c r="BJ231" s="76">
        <f>'AGS 2018 scenario'!BJ231-'Baseline GMFM 2018'!BJ231</f>
        <v>6.8019515469508463E-3</v>
      </c>
      <c r="BK231" s="106">
        <f>'AGS 2018 scenario'!BK231-'Baseline GMFM 2018'!BK231</f>
        <v>646.14187640532555</v>
      </c>
      <c r="BL231" s="75">
        <f>'AGS 2018 scenario'!BL231-'Baseline GMFM 2018'!BL231</f>
        <v>0.21107464121358593</v>
      </c>
      <c r="BM231" s="76">
        <f>'AGS 2018 scenario'!BM231-'Baseline GMFM 2018'!BM231</f>
        <v>8.5729400163616631E-3</v>
      </c>
    </row>
    <row r="232" spans="1:65" x14ac:dyDescent="0.2">
      <c r="A232" s="56" t="s">
        <v>81</v>
      </c>
      <c r="B232" s="51" t="s">
        <v>149</v>
      </c>
      <c r="C232" s="62">
        <f>'AGS 2018 scenario'!C232-'Baseline GMFM 2018'!C232</f>
        <v>0</v>
      </c>
      <c r="D232" s="62">
        <f>'AGS 2018 scenario'!D232-'Baseline GMFM 2018'!D232</f>
        <v>0</v>
      </c>
      <c r="E232" s="62">
        <f>'AGS 2018 scenario'!E232-'Baseline GMFM 2018'!E232</f>
        <v>0</v>
      </c>
      <c r="F232" s="62">
        <f>'AGS 2018 scenario'!F232-'Baseline GMFM 2018'!F232</f>
        <v>0</v>
      </c>
      <c r="G232" s="62">
        <f>'AGS 2018 scenario'!G232-'Baseline GMFM 2018'!G232</f>
        <v>0</v>
      </c>
      <c r="H232" s="62">
        <f>'AGS 2018 scenario'!H232-'Baseline GMFM 2018'!H232</f>
        <v>0</v>
      </c>
      <c r="I232" s="62">
        <f>'AGS 2018 scenario'!I232-'Baseline GMFM 2018'!I232</f>
        <v>0</v>
      </c>
      <c r="J232" s="62">
        <f>'AGS 2018 scenario'!J232-'Baseline GMFM 2018'!J232</f>
        <v>0</v>
      </c>
      <c r="K232" s="62">
        <f>'AGS 2018 scenario'!K232-'Baseline GMFM 2018'!K232</f>
        <v>0</v>
      </c>
      <c r="L232" s="62">
        <f>'AGS 2018 scenario'!L232-'Baseline GMFM 2018'!L232</f>
        <v>0</v>
      </c>
      <c r="M232" s="62">
        <f>'AGS 2018 scenario'!M232-'Baseline GMFM 2018'!M232</f>
        <v>0</v>
      </c>
      <c r="N232" s="62">
        <f>'AGS 2018 scenario'!N232-'Baseline GMFM 2018'!N232</f>
        <v>0</v>
      </c>
      <c r="O232" s="62">
        <f>'AGS 2018 scenario'!O232-'Baseline GMFM 2018'!O232</f>
        <v>0</v>
      </c>
      <c r="P232" s="62">
        <f>'AGS 2018 scenario'!P232-'Baseline GMFM 2018'!P232</f>
        <v>0</v>
      </c>
      <c r="Q232" s="62">
        <f>'AGS 2018 scenario'!Q232-'Baseline GMFM 2018'!Q232</f>
        <v>0</v>
      </c>
      <c r="R232" s="62">
        <f>'AGS 2018 scenario'!R232-'Baseline GMFM 2018'!R232</f>
        <v>0</v>
      </c>
      <c r="S232" s="62">
        <f>'AGS 2018 scenario'!S232-'Baseline GMFM 2018'!S232</f>
        <v>0</v>
      </c>
      <c r="T232" s="62">
        <f>'AGS 2018 scenario'!T232-'Baseline GMFM 2018'!T232</f>
        <v>0</v>
      </c>
      <c r="U232" s="62">
        <f>'AGS 2018 scenario'!U232-'Baseline GMFM 2018'!U232</f>
        <v>0</v>
      </c>
      <c r="V232" s="62">
        <f>'AGS 2018 scenario'!V232-'Baseline GMFM 2018'!V232</f>
        <v>0</v>
      </c>
      <c r="W232" s="62">
        <f>'AGS 2018 scenario'!W232-'Baseline GMFM 2018'!W232</f>
        <v>0</v>
      </c>
      <c r="X232" s="62">
        <f>'AGS 2018 scenario'!X232-'Baseline GMFM 2018'!X232</f>
        <v>0</v>
      </c>
      <c r="Y232" s="62">
        <f>'AGS 2018 scenario'!Y232-'Baseline GMFM 2018'!Y232</f>
        <v>0</v>
      </c>
      <c r="Z232" s="62">
        <f>'AGS 2018 scenario'!Z232-'Baseline GMFM 2018'!Z232</f>
        <v>0</v>
      </c>
      <c r="AA232" s="62">
        <f>'AGS 2018 scenario'!AA232-'Baseline GMFM 2018'!AA232</f>
        <v>0</v>
      </c>
      <c r="AB232" s="116">
        <f>'AGS 2018 scenario'!AB232-'Baseline GMFM 2018'!AB232</f>
        <v>0</v>
      </c>
      <c r="AC232" s="62">
        <f>'AGS 2018 scenario'!AC232-'Baseline GMFM 2018'!AC232</f>
        <v>0</v>
      </c>
      <c r="AD232" s="62">
        <f>'AGS 2018 scenario'!AD232-'Baseline GMFM 2018'!AD232</f>
        <v>16.58038082830808</v>
      </c>
      <c r="AE232" s="62">
        <f>'AGS 2018 scenario'!AE232-'Baseline GMFM 2018'!AE232</f>
        <v>31.529726737113378</v>
      </c>
      <c r="AF232" s="62">
        <f>'AGS 2018 scenario'!AF232-'Baseline GMFM 2018'!AF232</f>
        <v>50.456298724782755</v>
      </c>
      <c r="AG232" s="62">
        <f>'AGS 2018 scenario'!AG232-'Baseline GMFM 2018'!AG232</f>
        <v>77.217223091131018</v>
      </c>
      <c r="AH232" s="62">
        <f>'AGS 2018 scenario'!AH232-'Baseline GMFM 2018'!AH232</f>
        <v>108.10622267172403</v>
      </c>
      <c r="AI232" s="62">
        <f>'AGS 2018 scenario'!AI232-'Baseline GMFM 2018'!AI232</f>
        <v>143.20148458604308</v>
      </c>
      <c r="AJ232" s="62">
        <f>'AGS 2018 scenario'!AJ232-'Baseline GMFM 2018'!AJ232</f>
        <v>182.53687829988485</v>
      </c>
      <c r="AK232" s="62">
        <f>'AGS 2018 scenario'!AK232-'Baseline GMFM 2018'!AK232</f>
        <v>230.12954105915014</v>
      </c>
      <c r="AL232" s="62">
        <f>'AGS 2018 scenario'!AL232-'Baseline GMFM 2018'!AL232</f>
        <v>289.94604959306707</v>
      </c>
      <c r="AM232" s="62">
        <f>'AGS 2018 scenario'!AM232-'Baseline GMFM 2018'!AM232</f>
        <v>370.09174117174734</v>
      </c>
      <c r="AN232" s="62">
        <f>'AGS 2018 scenario'!AN232-'Baseline GMFM 2018'!AN232</f>
        <v>462.84210584904758</v>
      </c>
      <c r="AO232" s="62">
        <f>'AGS 2018 scenario'!AO232-'Baseline GMFM 2018'!AO232</f>
        <v>568.37867553376054</v>
      </c>
      <c r="AP232" s="62">
        <f>'AGS 2018 scenario'!AP232-'Baseline GMFM 2018'!AP232</f>
        <v>682.60022221093095</v>
      </c>
      <c r="AQ232" s="62">
        <f>'AGS 2018 scenario'!AQ232-'Baseline GMFM 2018'!AQ232</f>
        <v>809.55602261637978</v>
      </c>
      <c r="AR232" s="62">
        <f>'AGS 2018 scenario'!AR232-'Baseline GMFM 2018'!AR232</f>
        <v>941.68024065214559</v>
      </c>
      <c r="AS232" s="62">
        <f>'AGS 2018 scenario'!AS232-'Baseline GMFM 2018'!AS232</f>
        <v>1078.8476033725965</v>
      </c>
      <c r="AT232" s="62">
        <f>'AGS 2018 scenario'!AT232-'Baseline GMFM 2018'!AT232</f>
        <v>1229.2724156089589</v>
      </c>
      <c r="AU232" s="62">
        <f>'AGS 2018 scenario'!AU232-'Baseline GMFM 2018'!AU232</f>
        <v>1389.0522178853371</v>
      </c>
      <c r="AV232" s="62">
        <f>'AGS 2018 scenario'!AV232-'Baseline GMFM 2018'!AV232</f>
        <v>1560.3951890589869</v>
      </c>
      <c r="AW232" s="62">
        <f>'AGS 2018 scenario'!AW232-'Baseline GMFM 2018'!AW232</f>
        <v>1742.4909500933318</v>
      </c>
      <c r="AX232" s="62">
        <f>'AGS 2018 scenario'!AX232-'Baseline GMFM 2018'!AX232</f>
        <v>1935.9556140527857</v>
      </c>
      <c r="AY232" s="67">
        <f>'AGS 2018 scenario'!AY232-'Baseline GMFM 2018'!AY232</f>
        <v>1919.3752332244776</v>
      </c>
      <c r="AZ232" s="75">
        <f>'AGS 2018 scenario'!AZ232-'Baseline GMFM 2018'!AZ232</f>
        <v>0.24218228297813715</v>
      </c>
      <c r="BA232" s="76">
        <f>'AGS 2018 scenario'!BA232-'Baseline GMFM 2018'!BA232</f>
        <v>8.2921741338937149E-3</v>
      </c>
      <c r="BB232" s="67">
        <f>'AGS 2018 scenario'!BB232-'Baseline GMFM 2018'!BB232</f>
        <v>1742.4909500933318</v>
      </c>
      <c r="BC232" s="75">
        <f>'AGS 2018 scenario'!BC232-'Baseline GMFM 2018'!BC232</f>
        <v>0.22462681726536793</v>
      </c>
      <c r="BD232" s="75">
        <f>'AGS 2018 scenario'!BD232-'Baseline GMFM 2018'!BD232</f>
        <v>7.699930139875022E-3</v>
      </c>
      <c r="BE232" s="67">
        <f>'AGS 2018 scenario'!BE232-'Baseline GMFM 2018'!BE232</f>
        <v>1560.3951890589869</v>
      </c>
      <c r="BF232" s="75">
        <f>'AGS 2018 scenario'!BF232-'Baseline GMFM 2018'!BF232</f>
        <v>0.2050902726192021</v>
      </c>
      <c r="BG232" s="76">
        <f>'AGS 2018 scenario'!BG232-'Baseline GMFM 2018'!BG232</f>
        <v>7.022407329594138E-3</v>
      </c>
      <c r="BH232" s="106">
        <f>'AGS 2018 scenario'!BH232-'Baseline GMFM 2018'!BH232</f>
        <v>1389.0522178853371</v>
      </c>
      <c r="BI232" s="75">
        <f>'AGS 2018 scenario'!BI232-'Baseline GMFM 2018'!BI232</f>
        <v>0.19666812908576953</v>
      </c>
      <c r="BJ232" s="76">
        <f>'AGS 2018 scenario'!BJ232-'Baseline GMFM 2018'!BJ232</f>
        <v>6.3836201601847886E-3</v>
      </c>
      <c r="BK232" s="106">
        <f>'AGS 2018 scenario'!BK232-'Baseline GMFM 2018'!BK232</f>
        <v>1725.9105692650237</v>
      </c>
      <c r="BL232" s="75">
        <f>'AGS 2018 scenario'!BL232-'Baseline GMFM 2018'!BL232</f>
        <v>0.21772524268783688</v>
      </c>
      <c r="BM232" s="76">
        <f>'AGS 2018 scenario'!BM232-'Baseline GMFM 2018'!BM232</f>
        <v>7.9935131101624979E-3</v>
      </c>
    </row>
    <row r="233" spans="1:65" x14ac:dyDescent="0.2">
      <c r="A233" s="57" t="s">
        <v>82</v>
      </c>
      <c r="B233" s="51" t="s">
        <v>149</v>
      </c>
      <c r="C233" s="62">
        <f>'AGS 2018 scenario'!C233-'Baseline GMFM 2018'!C233</f>
        <v>0</v>
      </c>
      <c r="D233" s="62">
        <f>'AGS 2018 scenario'!D233-'Baseline GMFM 2018'!D233</f>
        <v>0</v>
      </c>
      <c r="E233" s="62">
        <f>'AGS 2018 scenario'!E233-'Baseline GMFM 2018'!E233</f>
        <v>0</v>
      </c>
      <c r="F233" s="62">
        <f>'AGS 2018 scenario'!F233-'Baseline GMFM 2018'!F233</f>
        <v>0</v>
      </c>
      <c r="G233" s="62">
        <f>'AGS 2018 scenario'!G233-'Baseline GMFM 2018'!G233</f>
        <v>0</v>
      </c>
      <c r="H233" s="62">
        <f>'AGS 2018 scenario'!H233-'Baseline GMFM 2018'!H233</f>
        <v>0</v>
      </c>
      <c r="I233" s="62">
        <f>'AGS 2018 scenario'!I233-'Baseline GMFM 2018'!I233</f>
        <v>0</v>
      </c>
      <c r="J233" s="62">
        <f>'AGS 2018 scenario'!J233-'Baseline GMFM 2018'!J233</f>
        <v>0</v>
      </c>
      <c r="K233" s="62">
        <f>'AGS 2018 scenario'!K233-'Baseline GMFM 2018'!K233</f>
        <v>0</v>
      </c>
      <c r="L233" s="62">
        <f>'AGS 2018 scenario'!L233-'Baseline GMFM 2018'!L233</f>
        <v>0</v>
      </c>
      <c r="M233" s="62">
        <f>'AGS 2018 scenario'!M233-'Baseline GMFM 2018'!M233</f>
        <v>0</v>
      </c>
      <c r="N233" s="62">
        <f>'AGS 2018 scenario'!N233-'Baseline GMFM 2018'!N233</f>
        <v>0</v>
      </c>
      <c r="O233" s="62">
        <f>'AGS 2018 scenario'!O233-'Baseline GMFM 2018'!O233</f>
        <v>0</v>
      </c>
      <c r="P233" s="62">
        <f>'AGS 2018 scenario'!P233-'Baseline GMFM 2018'!P233</f>
        <v>0</v>
      </c>
      <c r="Q233" s="62">
        <f>'AGS 2018 scenario'!Q233-'Baseline GMFM 2018'!Q233</f>
        <v>0</v>
      </c>
      <c r="R233" s="62">
        <f>'AGS 2018 scenario'!R233-'Baseline GMFM 2018'!R233</f>
        <v>0</v>
      </c>
      <c r="S233" s="62">
        <f>'AGS 2018 scenario'!S233-'Baseline GMFM 2018'!S233</f>
        <v>0</v>
      </c>
      <c r="T233" s="62">
        <f>'AGS 2018 scenario'!T233-'Baseline GMFM 2018'!T233</f>
        <v>0</v>
      </c>
      <c r="U233" s="62">
        <f>'AGS 2018 scenario'!U233-'Baseline GMFM 2018'!U233</f>
        <v>0</v>
      </c>
      <c r="V233" s="62">
        <f>'AGS 2018 scenario'!V233-'Baseline GMFM 2018'!V233</f>
        <v>0</v>
      </c>
      <c r="W233" s="62">
        <f>'AGS 2018 scenario'!W233-'Baseline GMFM 2018'!W233</f>
        <v>0</v>
      </c>
      <c r="X233" s="62">
        <f>'AGS 2018 scenario'!X233-'Baseline GMFM 2018'!X233</f>
        <v>0</v>
      </c>
      <c r="Y233" s="62">
        <f>'AGS 2018 scenario'!Y233-'Baseline GMFM 2018'!Y233</f>
        <v>0</v>
      </c>
      <c r="Z233" s="62">
        <f>'AGS 2018 scenario'!Z233-'Baseline GMFM 2018'!Z233</f>
        <v>0</v>
      </c>
      <c r="AA233" s="62">
        <f>'AGS 2018 scenario'!AA233-'Baseline GMFM 2018'!AA233</f>
        <v>0</v>
      </c>
      <c r="AB233" s="116">
        <f>'AGS 2018 scenario'!AB233-'Baseline GMFM 2018'!AB233</f>
        <v>0</v>
      </c>
      <c r="AC233" s="62">
        <f>'AGS 2018 scenario'!AC233-'Baseline GMFM 2018'!AC233</f>
        <v>0</v>
      </c>
      <c r="AD233" s="62">
        <f>'AGS 2018 scenario'!AD233-'Baseline GMFM 2018'!AD233</f>
        <v>2.6268411078837062</v>
      </c>
      <c r="AE233" s="62">
        <f>'AGS 2018 scenario'!AE233-'Baseline GMFM 2018'!AE233</f>
        <v>4.1417800228404076</v>
      </c>
      <c r="AF233" s="62">
        <f>'AGS 2018 scenario'!AF233-'Baseline GMFM 2018'!AF233</f>
        <v>6.0466877537363644</v>
      </c>
      <c r="AG233" s="62">
        <f>'AGS 2018 scenario'!AG233-'Baseline GMFM 2018'!AG233</f>
        <v>8.7287676196814346</v>
      </c>
      <c r="AH233" s="62">
        <f>'AGS 2018 scenario'!AH233-'Baseline GMFM 2018'!AH233</f>
        <v>11.790088067121133</v>
      </c>
      <c r="AI233" s="62">
        <f>'AGS 2018 scenario'!AI233-'Baseline GMFM 2018'!AI233</f>
        <v>15.241392572440645</v>
      </c>
      <c r="AJ233" s="62">
        <f>'AGS 2018 scenario'!AJ233-'Baseline GMFM 2018'!AJ233</f>
        <v>19.077964048209992</v>
      </c>
      <c r="AK233" s="62">
        <f>'AGS 2018 scenario'!AK233-'Baseline GMFM 2018'!AK233</f>
        <v>23.702308971444836</v>
      </c>
      <c r="AL233" s="62">
        <f>'AGS 2018 scenario'!AL233-'Baseline GMFM 2018'!AL233</f>
        <v>29.491435803227546</v>
      </c>
      <c r="AM233" s="62">
        <f>'AGS 2018 scenario'!AM233-'Baseline GMFM 2018'!AM233</f>
        <v>37.225160206152168</v>
      </c>
      <c r="AN233" s="62">
        <f>'AGS 2018 scenario'!AN233-'Baseline GMFM 2018'!AN233</f>
        <v>46.107095430279173</v>
      </c>
      <c r="AO233" s="62">
        <f>'AGS 2018 scenario'!AO233-'Baseline GMFM 2018'!AO233</f>
        <v>56.127424162317993</v>
      </c>
      <c r="AP233" s="62">
        <f>'AGS 2018 scenario'!AP233-'Baseline GMFM 2018'!AP233</f>
        <v>66.88151949341966</v>
      </c>
      <c r="AQ233" s="62">
        <f>'AGS 2018 scenario'!AQ233-'Baseline GMFM 2018'!AQ233</f>
        <v>78.744775728455238</v>
      </c>
      <c r="AR233" s="62">
        <f>'AGS 2018 scenario'!AR233-'Baseline GMFM 2018'!AR233</f>
        <v>90.961830734805517</v>
      </c>
      <c r="AS233" s="62">
        <f>'AGS 2018 scenario'!AS233-'Baseline GMFM 2018'!AS233</f>
        <v>103.50583663137388</v>
      </c>
      <c r="AT233" s="62">
        <f>'AGS 2018 scenario'!AT233-'Baseline GMFM 2018'!AT233</f>
        <v>117.15296056314776</v>
      </c>
      <c r="AU233" s="62">
        <f>'AGS 2018 scenario'!AU233-'Baseline GMFM 2018'!AU233</f>
        <v>131.51593063644145</v>
      </c>
      <c r="AV233" s="62">
        <f>'AGS 2018 scenario'!AV233-'Baseline GMFM 2018'!AV233</f>
        <v>146.77616874181217</v>
      </c>
      <c r="AW233" s="62">
        <f>'AGS 2018 scenario'!AW233-'Baseline GMFM 2018'!AW233</f>
        <v>162.86598655793478</v>
      </c>
      <c r="AX233" s="62">
        <f>'AGS 2018 scenario'!AX233-'Baseline GMFM 2018'!AX233</f>
        <v>179.85650722161654</v>
      </c>
      <c r="AY233" s="67">
        <f>'AGS 2018 scenario'!AY233-'Baseline GMFM 2018'!AY233</f>
        <v>177.22966611373283</v>
      </c>
      <c r="AZ233" s="75">
        <f>'AGS 2018 scenario'!AZ233-'Baseline GMFM 2018'!AZ233</f>
        <v>0.21379035575823629</v>
      </c>
      <c r="BA233" s="76">
        <f>'AGS 2018 scenario'!BA233-'Baseline GMFM 2018'!BA233</f>
        <v>8.1852800060646658E-3</v>
      </c>
      <c r="BB233" s="67">
        <f>'AGS 2018 scenario'!BB233-'Baseline GMFM 2018'!BB233</f>
        <v>162.86598655793478</v>
      </c>
      <c r="BC233" s="75">
        <f>'AGS 2018 scenario'!BC233-'Baseline GMFM 2018'!BC233</f>
        <v>0.19973243082145423</v>
      </c>
      <c r="BD233" s="75">
        <f>'AGS 2018 scenario'!BD233-'Baseline GMFM 2018'!BD233</f>
        <v>7.6543423140507105E-3</v>
      </c>
      <c r="BE233" s="67">
        <f>'AGS 2018 scenario'!BE233-'Baseline GMFM 2018'!BE233</f>
        <v>146.77616874181217</v>
      </c>
      <c r="BF233" s="75">
        <f>'AGS 2018 scenario'!BF233-'Baseline GMFM 2018'!BF233</f>
        <v>0.18208145099867923</v>
      </c>
      <c r="BG233" s="76">
        <f>'AGS 2018 scenario'!BG233-'Baseline GMFM 2018'!BG233</f>
        <v>6.9834851504224638E-3</v>
      </c>
      <c r="BH233" s="106">
        <f>'AGS 2018 scenario'!BH233-'Baseline GMFM 2018'!BH233</f>
        <v>131.51593063644145</v>
      </c>
      <c r="BI233" s="75">
        <f>'AGS 2018 scenario'!BI233-'Baseline GMFM 2018'!BI233</f>
        <v>0.17481946312966729</v>
      </c>
      <c r="BJ233" s="76">
        <f>'AGS 2018 scenario'!BJ233-'Baseline GMFM 2018'!BJ233</f>
        <v>6.3525730186950735E-3</v>
      </c>
      <c r="BK233" s="106">
        <f>'AGS 2018 scenario'!BK233-'Baseline GMFM 2018'!BK233</f>
        <v>160.23914545005107</v>
      </c>
      <c r="BL233" s="75">
        <f>'AGS 2018 scenario'!BL233-'Baseline GMFM 2018'!BL233</f>
        <v>0.19324966317214665</v>
      </c>
      <c r="BM233" s="76">
        <f>'AGS 2018 scenario'!BM233-'Baseline GMFM 2018'!BM233</f>
        <v>7.8882199763139482E-3</v>
      </c>
    </row>
    <row r="234" spans="1:65" x14ac:dyDescent="0.2">
      <c r="A234" s="57" t="s">
        <v>83</v>
      </c>
      <c r="B234" s="51" t="s">
        <v>149</v>
      </c>
      <c r="C234" s="62">
        <f>'AGS 2018 scenario'!C234-'Baseline GMFM 2018'!C234</f>
        <v>0</v>
      </c>
      <c r="D234" s="62">
        <f>'AGS 2018 scenario'!D234-'Baseline GMFM 2018'!D234</f>
        <v>0</v>
      </c>
      <c r="E234" s="62">
        <f>'AGS 2018 scenario'!E234-'Baseline GMFM 2018'!E234</f>
        <v>0</v>
      </c>
      <c r="F234" s="62">
        <f>'AGS 2018 scenario'!F234-'Baseline GMFM 2018'!F234</f>
        <v>0</v>
      </c>
      <c r="G234" s="62">
        <f>'AGS 2018 scenario'!G234-'Baseline GMFM 2018'!G234</f>
        <v>0</v>
      </c>
      <c r="H234" s="62">
        <f>'AGS 2018 scenario'!H234-'Baseline GMFM 2018'!H234</f>
        <v>0</v>
      </c>
      <c r="I234" s="62">
        <f>'AGS 2018 scenario'!I234-'Baseline GMFM 2018'!I234</f>
        <v>0</v>
      </c>
      <c r="J234" s="62">
        <f>'AGS 2018 scenario'!J234-'Baseline GMFM 2018'!J234</f>
        <v>0</v>
      </c>
      <c r="K234" s="62">
        <f>'AGS 2018 scenario'!K234-'Baseline GMFM 2018'!K234</f>
        <v>0</v>
      </c>
      <c r="L234" s="62">
        <f>'AGS 2018 scenario'!L234-'Baseline GMFM 2018'!L234</f>
        <v>0</v>
      </c>
      <c r="M234" s="62">
        <f>'AGS 2018 scenario'!M234-'Baseline GMFM 2018'!M234</f>
        <v>0</v>
      </c>
      <c r="N234" s="62">
        <f>'AGS 2018 scenario'!N234-'Baseline GMFM 2018'!N234</f>
        <v>0</v>
      </c>
      <c r="O234" s="62">
        <f>'AGS 2018 scenario'!O234-'Baseline GMFM 2018'!O234</f>
        <v>0</v>
      </c>
      <c r="P234" s="62">
        <f>'AGS 2018 scenario'!P234-'Baseline GMFM 2018'!P234</f>
        <v>0</v>
      </c>
      <c r="Q234" s="62">
        <f>'AGS 2018 scenario'!Q234-'Baseline GMFM 2018'!Q234</f>
        <v>0</v>
      </c>
      <c r="R234" s="62">
        <f>'AGS 2018 scenario'!R234-'Baseline GMFM 2018'!R234</f>
        <v>0</v>
      </c>
      <c r="S234" s="62">
        <f>'AGS 2018 scenario'!S234-'Baseline GMFM 2018'!S234</f>
        <v>0</v>
      </c>
      <c r="T234" s="62">
        <f>'AGS 2018 scenario'!T234-'Baseline GMFM 2018'!T234</f>
        <v>0</v>
      </c>
      <c r="U234" s="62">
        <f>'AGS 2018 scenario'!U234-'Baseline GMFM 2018'!U234</f>
        <v>0</v>
      </c>
      <c r="V234" s="62">
        <f>'AGS 2018 scenario'!V234-'Baseline GMFM 2018'!V234</f>
        <v>0</v>
      </c>
      <c r="W234" s="62">
        <f>'AGS 2018 scenario'!W234-'Baseline GMFM 2018'!W234</f>
        <v>0</v>
      </c>
      <c r="X234" s="62">
        <f>'AGS 2018 scenario'!X234-'Baseline GMFM 2018'!X234</f>
        <v>0</v>
      </c>
      <c r="Y234" s="62">
        <f>'AGS 2018 scenario'!Y234-'Baseline GMFM 2018'!Y234</f>
        <v>0</v>
      </c>
      <c r="Z234" s="62">
        <f>'AGS 2018 scenario'!Z234-'Baseline GMFM 2018'!Z234</f>
        <v>0</v>
      </c>
      <c r="AA234" s="62">
        <f>'AGS 2018 scenario'!AA234-'Baseline GMFM 2018'!AA234</f>
        <v>0</v>
      </c>
      <c r="AB234" s="116">
        <f>'AGS 2018 scenario'!AB234-'Baseline GMFM 2018'!AB234</f>
        <v>0</v>
      </c>
      <c r="AC234" s="62">
        <f>'AGS 2018 scenario'!AC234-'Baseline GMFM 2018'!AC234</f>
        <v>0</v>
      </c>
      <c r="AD234" s="62">
        <f>'AGS 2018 scenario'!AD234-'Baseline GMFM 2018'!AD234</f>
        <v>9.1206529104015317</v>
      </c>
      <c r="AE234" s="62">
        <f>'AGS 2018 scenario'!AE234-'Baseline GMFM 2018'!AE234</f>
        <v>14.483318035435332</v>
      </c>
      <c r="AF234" s="62">
        <f>'AGS 2018 scenario'!AF234-'Baseline GMFM 2018'!AF234</f>
        <v>21.296727035701224</v>
      </c>
      <c r="AG234" s="62">
        <f>'AGS 2018 scenario'!AG234-'Baseline GMFM 2018'!AG234</f>
        <v>30.96513870004901</v>
      </c>
      <c r="AH234" s="62">
        <f>'AGS 2018 scenario'!AH234-'Baseline GMFM 2018'!AH234</f>
        <v>42.125611434844359</v>
      </c>
      <c r="AI234" s="62">
        <f>'AGS 2018 scenario'!AI234-'Baseline GMFM 2018'!AI234</f>
        <v>54.848826004119019</v>
      </c>
      <c r="AJ234" s="62">
        <f>'AGS 2018 scenario'!AJ234-'Baseline GMFM 2018'!AJ234</f>
        <v>69.149439153763979</v>
      </c>
      <c r="AK234" s="62">
        <f>'AGS 2018 scenario'!AK234-'Baseline GMFM 2018'!AK234</f>
        <v>86.527887906613614</v>
      </c>
      <c r="AL234" s="62">
        <f>'AGS 2018 scenario'!AL234-'Baseline GMFM 2018'!AL234</f>
        <v>108.43436601009444</v>
      </c>
      <c r="AM234" s="62">
        <f>'AGS 2018 scenario'!AM234-'Baseline GMFM 2018'!AM234</f>
        <v>137.85578073829083</v>
      </c>
      <c r="AN234" s="62">
        <f>'AGS 2018 scenario'!AN234-'Baseline GMFM 2018'!AN234</f>
        <v>171.97703221217535</v>
      </c>
      <c r="AO234" s="62">
        <f>'AGS 2018 scenario'!AO234-'Baseline GMFM 2018'!AO234</f>
        <v>210.86487192173945</v>
      </c>
      <c r="AP234" s="62">
        <f>'AGS 2018 scenario'!AP234-'Baseline GMFM 2018'!AP234</f>
        <v>253.07440263855278</v>
      </c>
      <c r="AQ234" s="62">
        <f>'AGS 2018 scenario'!AQ234-'Baseline GMFM 2018'!AQ234</f>
        <v>300.11942593690083</v>
      </c>
      <c r="AR234" s="62">
        <f>'AGS 2018 scenario'!AR234-'Baseline GMFM 2018'!AR234</f>
        <v>349.18586885240802</v>
      </c>
      <c r="AS234" s="62">
        <f>'AGS 2018 scenario'!AS234-'Baseline GMFM 2018'!AS234</f>
        <v>400.22466484928373</v>
      </c>
      <c r="AT234" s="62">
        <f>'AGS 2018 scenario'!AT234-'Baseline GMFM 2018'!AT234</f>
        <v>456.28890328431953</v>
      </c>
      <c r="AU234" s="62">
        <f>'AGS 2018 scenario'!AU234-'Baseline GMFM 2018'!AU234</f>
        <v>515.96924320663038</v>
      </c>
      <c r="AV234" s="62">
        <f>'AGS 2018 scenario'!AV234-'Baseline GMFM 2018'!AV234</f>
        <v>580.06741260155832</v>
      </c>
      <c r="AW234" s="62">
        <f>'AGS 2018 scenario'!AW234-'Baseline GMFM 2018'!AW234</f>
        <v>648.39371813319076</v>
      </c>
      <c r="AX234" s="62">
        <f>'AGS 2018 scenario'!AX234-'Baseline GMFM 2018'!AX234</f>
        <v>721.30540300180519</v>
      </c>
      <c r="AY234" s="67">
        <f>'AGS 2018 scenario'!AY234-'Baseline GMFM 2018'!AY234</f>
        <v>712.18475009140366</v>
      </c>
      <c r="AZ234" s="75">
        <f>'AGS 2018 scenario'!AZ234-'Baseline GMFM 2018'!AZ234</f>
        <v>0.24693861912358789</v>
      </c>
      <c r="BA234" s="76">
        <f>'AGS 2018 scenario'!BA234-'Baseline GMFM 2018'!BA234</f>
        <v>8.2444860181984936E-3</v>
      </c>
      <c r="BB234" s="67">
        <f>'AGS 2018 scenario'!BB234-'Baseline GMFM 2018'!BB234</f>
        <v>648.39371813319076</v>
      </c>
      <c r="BC234" s="75">
        <f>'AGS 2018 scenario'!BC234-'Baseline GMFM 2018'!BC234</f>
        <v>0.23070612498673349</v>
      </c>
      <c r="BD234" s="75">
        <f>'AGS 2018 scenario'!BD234-'Baseline GMFM 2018'!BD234</f>
        <v>7.709716481151041E-3</v>
      </c>
      <c r="BE234" s="67">
        <f>'AGS 2018 scenario'!BE234-'Baseline GMFM 2018'!BE234</f>
        <v>580.06741260155832</v>
      </c>
      <c r="BF234" s="75">
        <f>'AGS 2018 scenario'!BF234-'Baseline GMFM 2018'!BF234</f>
        <v>0.21034584540027745</v>
      </c>
      <c r="BG234" s="76">
        <f>'AGS 2018 scenario'!BG234-'Baseline GMFM 2018'!BG234</f>
        <v>7.0340528275123493E-3</v>
      </c>
      <c r="BH234" s="106">
        <f>'AGS 2018 scenario'!BH234-'Baseline GMFM 2018'!BH234</f>
        <v>515.96924320663038</v>
      </c>
      <c r="BI234" s="75">
        <f>'AGS 2018 scenario'!BI234-'Baseline GMFM 2018'!BI234</f>
        <v>0.19253329419229431</v>
      </c>
      <c r="BJ234" s="76">
        <f>'AGS 2018 scenario'!BJ234-'Baseline GMFM 2018'!BJ234</f>
        <v>6.3833031296554044E-3</v>
      </c>
      <c r="BK234" s="106">
        <f>'AGS 2018 scenario'!BK234-'Baseline GMFM 2018'!BK234</f>
        <v>639.27306522278923</v>
      </c>
      <c r="BL234" s="75">
        <f>'AGS 2018 scenario'!BL234-'Baseline GMFM 2018'!BL234</f>
        <v>0.22158227912405637</v>
      </c>
      <c r="BM234" s="76">
        <f>'AGS 2018 scenario'!BM234-'Baseline GMFM 2018'!BM234</f>
        <v>7.9452247307090218E-3</v>
      </c>
    </row>
    <row r="235" spans="1:65" x14ac:dyDescent="0.2">
      <c r="A235" s="57" t="s">
        <v>84</v>
      </c>
      <c r="B235" s="51" t="s">
        <v>149</v>
      </c>
      <c r="C235" s="62">
        <f>'AGS 2018 scenario'!C235-'Baseline GMFM 2018'!C235</f>
        <v>0</v>
      </c>
      <c r="D235" s="62">
        <f>'AGS 2018 scenario'!D235-'Baseline GMFM 2018'!D235</f>
        <v>0</v>
      </c>
      <c r="E235" s="62">
        <f>'AGS 2018 scenario'!E235-'Baseline GMFM 2018'!E235</f>
        <v>0</v>
      </c>
      <c r="F235" s="62">
        <f>'AGS 2018 scenario'!F235-'Baseline GMFM 2018'!F235</f>
        <v>0</v>
      </c>
      <c r="G235" s="62">
        <f>'AGS 2018 scenario'!G235-'Baseline GMFM 2018'!G235</f>
        <v>0</v>
      </c>
      <c r="H235" s="62">
        <f>'AGS 2018 scenario'!H235-'Baseline GMFM 2018'!H235</f>
        <v>0</v>
      </c>
      <c r="I235" s="62">
        <f>'AGS 2018 scenario'!I235-'Baseline GMFM 2018'!I235</f>
        <v>0</v>
      </c>
      <c r="J235" s="62">
        <f>'AGS 2018 scenario'!J235-'Baseline GMFM 2018'!J235</f>
        <v>0</v>
      </c>
      <c r="K235" s="62">
        <f>'AGS 2018 scenario'!K235-'Baseline GMFM 2018'!K235</f>
        <v>0</v>
      </c>
      <c r="L235" s="62">
        <f>'AGS 2018 scenario'!L235-'Baseline GMFM 2018'!L235</f>
        <v>0</v>
      </c>
      <c r="M235" s="62">
        <f>'AGS 2018 scenario'!M235-'Baseline GMFM 2018'!M235</f>
        <v>0</v>
      </c>
      <c r="N235" s="62">
        <f>'AGS 2018 scenario'!N235-'Baseline GMFM 2018'!N235</f>
        <v>0</v>
      </c>
      <c r="O235" s="62">
        <f>'AGS 2018 scenario'!O235-'Baseline GMFM 2018'!O235</f>
        <v>0</v>
      </c>
      <c r="P235" s="62">
        <f>'AGS 2018 scenario'!P235-'Baseline GMFM 2018'!P235</f>
        <v>0</v>
      </c>
      <c r="Q235" s="62">
        <f>'AGS 2018 scenario'!Q235-'Baseline GMFM 2018'!Q235</f>
        <v>0</v>
      </c>
      <c r="R235" s="62">
        <f>'AGS 2018 scenario'!R235-'Baseline GMFM 2018'!R235</f>
        <v>0</v>
      </c>
      <c r="S235" s="62">
        <f>'AGS 2018 scenario'!S235-'Baseline GMFM 2018'!S235</f>
        <v>0</v>
      </c>
      <c r="T235" s="62">
        <f>'AGS 2018 scenario'!T235-'Baseline GMFM 2018'!T235</f>
        <v>0</v>
      </c>
      <c r="U235" s="62">
        <f>'AGS 2018 scenario'!U235-'Baseline GMFM 2018'!U235</f>
        <v>0</v>
      </c>
      <c r="V235" s="62">
        <f>'AGS 2018 scenario'!V235-'Baseline GMFM 2018'!V235</f>
        <v>0</v>
      </c>
      <c r="W235" s="62">
        <f>'AGS 2018 scenario'!W235-'Baseline GMFM 2018'!W235</f>
        <v>0</v>
      </c>
      <c r="X235" s="62">
        <f>'AGS 2018 scenario'!X235-'Baseline GMFM 2018'!X235</f>
        <v>0</v>
      </c>
      <c r="Y235" s="62">
        <f>'AGS 2018 scenario'!Y235-'Baseline GMFM 2018'!Y235</f>
        <v>0</v>
      </c>
      <c r="Z235" s="62">
        <f>'AGS 2018 scenario'!Z235-'Baseline GMFM 2018'!Z235</f>
        <v>0</v>
      </c>
      <c r="AA235" s="62">
        <f>'AGS 2018 scenario'!AA235-'Baseline GMFM 2018'!AA235</f>
        <v>0</v>
      </c>
      <c r="AB235" s="116">
        <f>'AGS 2018 scenario'!AB235-'Baseline GMFM 2018'!AB235</f>
        <v>0</v>
      </c>
      <c r="AC235" s="62">
        <f>'AGS 2018 scenario'!AC235-'Baseline GMFM 2018'!AC235</f>
        <v>0</v>
      </c>
      <c r="AD235" s="62">
        <f>'AGS 2018 scenario'!AD235-'Baseline GMFM 2018'!AD235</f>
        <v>4.8328868100234104</v>
      </c>
      <c r="AE235" s="62">
        <f>'AGS 2018 scenario'!AE235-'Baseline GMFM 2018'!AE235</f>
        <v>12.90462867883798</v>
      </c>
      <c r="AF235" s="62">
        <f>'AGS 2018 scenario'!AF235-'Baseline GMFM 2018'!AF235</f>
        <v>23.112883935344144</v>
      </c>
      <c r="AG235" s="62">
        <f>'AGS 2018 scenario'!AG235-'Baseline GMFM 2018'!AG235</f>
        <v>37.523316771401369</v>
      </c>
      <c r="AH235" s="62">
        <f>'AGS 2018 scenario'!AH235-'Baseline GMFM 2018'!AH235</f>
        <v>54.190523169758308</v>
      </c>
      <c r="AI235" s="62">
        <f>'AGS 2018 scenario'!AI235-'Baseline GMFM 2018'!AI235</f>
        <v>73.111266009484098</v>
      </c>
      <c r="AJ235" s="62">
        <f>'AGS 2018 scenario'!AJ235-'Baseline GMFM 2018'!AJ235</f>
        <v>94.309475097911672</v>
      </c>
      <c r="AK235" s="62">
        <f>'AGS 2018 scenario'!AK235-'Baseline GMFM 2018'!AK235</f>
        <v>119.8993441810926</v>
      </c>
      <c r="AL235" s="62">
        <f>'AGS 2018 scenario'!AL235-'Baseline GMFM 2018'!AL235</f>
        <v>152.02024777974657</v>
      </c>
      <c r="AM235" s="62">
        <f>'AGS 2018 scenario'!AM235-'Baseline GMFM 2018'!AM235</f>
        <v>195.01080022730366</v>
      </c>
      <c r="AN235" s="62">
        <f>'AGS 2018 scenario'!AN235-'Baseline GMFM 2018'!AN235</f>
        <v>244.75797820659227</v>
      </c>
      <c r="AO235" s="62">
        <f>'AGS 2018 scenario'!AO235-'Baseline GMFM 2018'!AO235</f>
        <v>301.38637944970287</v>
      </c>
      <c r="AP235" s="62">
        <f>'AGS 2018 scenario'!AP235-'Baseline GMFM 2018'!AP235</f>
        <v>362.6443000789568</v>
      </c>
      <c r="AQ235" s="62">
        <f>'AGS 2018 scenario'!AQ235-'Baseline GMFM 2018'!AQ235</f>
        <v>430.69182095102406</v>
      </c>
      <c r="AR235" s="62">
        <f>'AGS 2018 scenario'!AR235-'Baseline GMFM 2018'!AR235</f>
        <v>501.53254106493205</v>
      </c>
      <c r="AS235" s="62">
        <f>'AGS 2018 scenario'!AS235-'Baseline GMFM 2018'!AS235</f>
        <v>575.11710189193946</v>
      </c>
      <c r="AT235" s="62">
        <f>'AGS 2018 scenario'!AT235-'Baseline GMFM 2018'!AT235</f>
        <v>655.83055176149264</v>
      </c>
      <c r="AU235" s="62">
        <f>'AGS 2018 scenario'!AU235-'Baseline GMFM 2018'!AU235</f>
        <v>741.56704404226639</v>
      </c>
      <c r="AV235" s="62">
        <f>'AGS 2018 scenario'!AV235-'Baseline GMFM 2018'!AV235</f>
        <v>833.55160771561623</v>
      </c>
      <c r="AW235" s="62">
        <f>'AGS 2018 scenario'!AW235-'Baseline GMFM 2018'!AW235</f>
        <v>931.2312454022067</v>
      </c>
      <c r="AX235" s="62">
        <f>'AGS 2018 scenario'!AX235-'Baseline GMFM 2018'!AX235</f>
        <v>1034.793703829363</v>
      </c>
      <c r="AY235" s="67">
        <f>'AGS 2018 scenario'!AY235-'Baseline GMFM 2018'!AY235</f>
        <v>1029.9608170193396</v>
      </c>
      <c r="AZ235" s="75">
        <f>'AGS 2018 scenario'!AZ235-'Baseline GMFM 2018'!AZ235</f>
        <v>0.24452455506543713</v>
      </c>
      <c r="BA235" s="76">
        <f>'AGS 2018 scenario'!BA235-'Baseline GMFM 2018'!BA235</f>
        <v>8.3450550558910042E-3</v>
      </c>
      <c r="BB235" s="67">
        <f>'AGS 2018 scenario'!BB235-'Baseline GMFM 2018'!BB235</f>
        <v>931.2312454022067</v>
      </c>
      <c r="BC235" s="75">
        <f>'AGS 2018 scenario'!BC235-'Baseline GMFM 2018'!BC235</f>
        <v>0.2254046845189896</v>
      </c>
      <c r="BD235" s="75">
        <f>'AGS 2018 scenario'!BD235-'Baseline GMFM 2018'!BD235</f>
        <v>7.7016976759145539E-3</v>
      </c>
      <c r="BE235" s="67">
        <f>'AGS 2018 scenario'!BE235-'Baseline GMFM 2018'!BE235</f>
        <v>833.55160771561623</v>
      </c>
      <c r="BF235" s="75">
        <f>'AGS 2018 scenario'!BF235-'Baseline GMFM 2018'!BF235</f>
        <v>0.20609266914359226</v>
      </c>
      <c r="BG235" s="76">
        <f>'AGS 2018 scenario'!BG235-'Baseline GMFM 2018'!BG235</f>
        <v>7.0217209650689227E-3</v>
      </c>
      <c r="BH235" s="106">
        <f>'AGS 2018 scenario'!BH235-'Baseline GMFM 2018'!BH235</f>
        <v>741.56704404226639</v>
      </c>
      <c r="BI235" s="75">
        <f>'AGS 2018 scenario'!BI235-'Baseline GMFM 2018'!BI235</f>
        <v>0.20424720088870718</v>
      </c>
      <c r="BJ235" s="76">
        <f>'AGS 2018 scenario'!BJ235-'Baseline GMFM 2018'!BJ235</f>
        <v>6.3900534603307246E-3</v>
      </c>
      <c r="BK235" s="106">
        <f>'AGS 2018 scenario'!BK235-'Baseline GMFM 2018'!BK235</f>
        <v>926.39835859218329</v>
      </c>
      <c r="BL235" s="75">
        <f>'AGS 2018 scenario'!BL235-'Baseline GMFM 2018'!BL235</f>
        <v>0.21991183255860075</v>
      </c>
      <c r="BM235" s="76">
        <f>'AGS 2018 scenario'!BM235-'Baseline GMFM 2018'!BM235</f>
        <v>8.0465608694195723E-3</v>
      </c>
    </row>
    <row r="236" spans="1:65" x14ac:dyDescent="0.2">
      <c r="A236" s="56" t="s">
        <v>85</v>
      </c>
      <c r="B236" s="51" t="s">
        <v>149</v>
      </c>
      <c r="C236" s="62">
        <f>'AGS 2018 scenario'!C236-'Baseline GMFM 2018'!C236</f>
        <v>0</v>
      </c>
      <c r="D236" s="62">
        <f>'AGS 2018 scenario'!D236-'Baseline GMFM 2018'!D236</f>
        <v>0</v>
      </c>
      <c r="E236" s="62">
        <f>'AGS 2018 scenario'!E236-'Baseline GMFM 2018'!E236</f>
        <v>0</v>
      </c>
      <c r="F236" s="62">
        <f>'AGS 2018 scenario'!F236-'Baseline GMFM 2018'!F236</f>
        <v>0</v>
      </c>
      <c r="G236" s="62">
        <f>'AGS 2018 scenario'!G236-'Baseline GMFM 2018'!G236</f>
        <v>0</v>
      </c>
      <c r="H236" s="62">
        <f>'AGS 2018 scenario'!H236-'Baseline GMFM 2018'!H236</f>
        <v>0</v>
      </c>
      <c r="I236" s="62">
        <f>'AGS 2018 scenario'!I236-'Baseline GMFM 2018'!I236</f>
        <v>0</v>
      </c>
      <c r="J236" s="62">
        <f>'AGS 2018 scenario'!J236-'Baseline GMFM 2018'!J236</f>
        <v>0</v>
      </c>
      <c r="K236" s="62">
        <f>'AGS 2018 scenario'!K236-'Baseline GMFM 2018'!K236</f>
        <v>0</v>
      </c>
      <c r="L236" s="62">
        <f>'AGS 2018 scenario'!L236-'Baseline GMFM 2018'!L236</f>
        <v>0</v>
      </c>
      <c r="M236" s="62">
        <f>'AGS 2018 scenario'!M236-'Baseline GMFM 2018'!M236</f>
        <v>0</v>
      </c>
      <c r="N236" s="62">
        <f>'AGS 2018 scenario'!N236-'Baseline GMFM 2018'!N236</f>
        <v>0</v>
      </c>
      <c r="O236" s="62">
        <f>'AGS 2018 scenario'!O236-'Baseline GMFM 2018'!O236</f>
        <v>0</v>
      </c>
      <c r="P236" s="62">
        <f>'AGS 2018 scenario'!P236-'Baseline GMFM 2018'!P236</f>
        <v>0</v>
      </c>
      <c r="Q236" s="62">
        <f>'AGS 2018 scenario'!Q236-'Baseline GMFM 2018'!Q236</f>
        <v>0</v>
      </c>
      <c r="R236" s="62">
        <f>'AGS 2018 scenario'!R236-'Baseline GMFM 2018'!R236</f>
        <v>0</v>
      </c>
      <c r="S236" s="62">
        <f>'AGS 2018 scenario'!S236-'Baseline GMFM 2018'!S236</f>
        <v>0</v>
      </c>
      <c r="T236" s="62">
        <f>'AGS 2018 scenario'!T236-'Baseline GMFM 2018'!T236</f>
        <v>0</v>
      </c>
      <c r="U236" s="62">
        <f>'AGS 2018 scenario'!U236-'Baseline GMFM 2018'!U236</f>
        <v>0</v>
      </c>
      <c r="V236" s="62">
        <f>'AGS 2018 scenario'!V236-'Baseline GMFM 2018'!V236</f>
        <v>0</v>
      </c>
      <c r="W236" s="62">
        <f>'AGS 2018 scenario'!W236-'Baseline GMFM 2018'!W236</f>
        <v>0</v>
      </c>
      <c r="X236" s="62">
        <f>'AGS 2018 scenario'!X236-'Baseline GMFM 2018'!X236</f>
        <v>0</v>
      </c>
      <c r="Y236" s="62">
        <f>'AGS 2018 scenario'!Y236-'Baseline GMFM 2018'!Y236</f>
        <v>0</v>
      </c>
      <c r="Z236" s="62">
        <f>'AGS 2018 scenario'!Z236-'Baseline GMFM 2018'!Z236</f>
        <v>0</v>
      </c>
      <c r="AA236" s="62">
        <f>'AGS 2018 scenario'!AA236-'Baseline GMFM 2018'!AA236</f>
        <v>0</v>
      </c>
      <c r="AB236" s="116">
        <f>'AGS 2018 scenario'!AB236-'Baseline GMFM 2018'!AB236</f>
        <v>0</v>
      </c>
      <c r="AC236" s="62">
        <f>'AGS 2018 scenario'!AC236-'Baseline GMFM 2018'!AC236</f>
        <v>0</v>
      </c>
      <c r="AD236" s="62">
        <f>'AGS 2018 scenario'!AD236-'Baseline GMFM 2018'!AD236</f>
        <v>2.5461407215286727</v>
      </c>
      <c r="AE236" s="62">
        <f>'AGS 2018 scenario'!AE236-'Baseline GMFM 2018'!AE236</f>
        <v>4.0015823200707246</v>
      </c>
      <c r="AF236" s="62">
        <f>'AGS 2018 scenario'!AF236-'Baseline GMFM 2018'!AF236</f>
        <v>5.8117611942298026</v>
      </c>
      <c r="AG236" s="62">
        <f>'AGS 2018 scenario'!AG236-'Baseline GMFM 2018'!AG236</f>
        <v>8.36337884170905</v>
      </c>
      <c r="AH236" s="62">
        <f>'AGS 2018 scenario'!AH236-'Baseline GMFM 2018'!AH236</f>
        <v>11.234803899457006</v>
      </c>
      <c r="AI236" s="62">
        <f>'AGS 2018 scenario'!AI236-'Baseline GMFM 2018'!AI236</f>
        <v>14.463311632204636</v>
      </c>
      <c r="AJ236" s="62">
        <f>'AGS 2018 scenario'!AJ236-'Baseline GMFM 2018'!AJ236</f>
        <v>18.050350168413047</v>
      </c>
      <c r="AK236" s="62">
        <f>'AGS 2018 scenario'!AK236-'Baseline GMFM 2018'!AK236</f>
        <v>22.349428642045154</v>
      </c>
      <c r="AL236" s="62">
        <f>'AGS 2018 scenario'!AL236-'Baseline GMFM 2018'!AL236</f>
        <v>27.735518319290009</v>
      </c>
      <c r="AM236" s="62">
        <f>'AGS 2018 scenario'!AM236-'Baseline GMFM 2018'!AM236</f>
        <v>34.922981067971705</v>
      </c>
      <c r="AN236" s="62">
        <f>'AGS 2018 scenario'!AN236-'Baseline GMFM 2018'!AN236</f>
        <v>43.136927296480508</v>
      </c>
      <c r="AO236" s="62">
        <f>'AGS 2018 scenario'!AO236-'Baseline GMFM 2018'!AO236</f>
        <v>52.375384313565974</v>
      </c>
      <c r="AP236" s="62">
        <f>'AGS 2018 scenario'!AP236-'Baseline GMFM 2018'!AP236</f>
        <v>62.314043004284258</v>
      </c>
      <c r="AQ236" s="62">
        <f>'AGS 2018 scenario'!AQ236-'Baseline GMFM 2018'!AQ236</f>
        <v>73.341919269702316</v>
      </c>
      <c r="AR236" s="62">
        <f>'AGS 2018 scenario'!AR236-'Baseline GMFM 2018'!AR236</f>
        <v>84.680829514719107</v>
      </c>
      <c r="AS236" s="62">
        <f>'AGS 2018 scenario'!AS236-'Baseline GMFM 2018'!AS236</f>
        <v>96.318176157570974</v>
      </c>
      <c r="AT236" s="62">
        <f>'AGS 2018 scenario'!AT236-'Baseline GMFM 2018'!AT236</f>
        <v>108.96937814788646</v>
      </c>
      <c r="AU236" s="62">
        <f>'AGS 2018 scenario'!AU236-'Baseline GMFM 2018'!AU236</f>
        <v>122.26778334191874</v>
      </c>
      <c r="AV236" s="62">
        <f>'AGS 2018 scenario'!AV236-'Baseline GMFM 2018'!AV236</f>
        <v>136.37358656413835</v>
      </c>
      <c r="AW236" s="62">
        <f>'AGS 2018 scenario'!AW236-'Baseline GMFM 2018'!AW236</f>
        <v>151.22478422810048</v>
      </c>
      <c r="AX236" s="62">
        <f>'AGS 2018 scenario'!AX236-'Baseline GMFM 2018'!AX236</f>
        <v>166.83883802398998</v>
      </c>
      <c r="AY236" s="67">
        <f>'AGS 2018 scenario'!AY236-'Baseline GMFM 2018'!AY236</f>
        <v>164.29269730246131</v>
      </c>
      <c r="AZ236" s="75">
        <f>'AGS 2018 scenario'!AZ236-'Baseline GMFM 2018'!AZ236</f>
        <v>0.20460058708673873</v>
      </c>
      <c r="BA236" s="76">
        <f>'AGS 2018 scenario'!BA236-'Baseline GMFM 2018'!BA236</f>
        <v>8.1673128763426472E-3</v>
      </c>
      <c r="BB236" s="67">
        <f>'AGS 2018 scenario'!BB236-'Baseline GMFM 2018'!BB236</f>
        <v>151.22478422810048</v>
      </c>
      <c r="BC236" s="75">
        <f>'AGS 2018 scenario'!BC236-'Baseline GMFM 2018'!BC236</f>
        <v>0.18392967011471267</v>
      </c>
      <c r="BD236" s="75">
        <f>'AGS 2018 scenario'!BD236-'Baseline GMFM 2018'!BD236</f>
        <v>7.622853998199064E-3</v>
      </c>
      <c r="BE236" s="67">
        <f>'AGS 2018 scenario'!BE236-'Baseline GMFM 2018'!BE236</f>
        <v>136.37358656413835</v>
      </c>
      <c r="BF236" s="75">
        <f>'AGS 2018 scenario'!BF236-'Baseline GMFM 2018'!BF236</f>
        <v>0.15300002353393188</v>
      </c>
      <c r="BG236" s="76">
        <f>'AGS 2018 scenario'!BG236-'Baseline GMFM 2018'!BG236</f>
        <v>6.9229926212726056E-3</v>
      </c>
      <c r="BH236" s="106">
        <f>'AGS 2018 scenario'!BH236-'Baseline GMFM 2018'!BH236</f>
        <v>122.26778334191874</v>
      </c>
      <c r="BI236" s="75">
        <f>'AGS 2018 scenario'!BI236-'Baseline GMFM 2018'!BI236</f>
        <v>0.12467384800277762</v>
      </c>
      <c r="BJ236" s="76">
        <f>'AGS 2018 scenario'!BJ236-'Baseline GMFM 2018'!BJ236</f>
        <v>6.2460962649966145E-3</v>
      </c>
      <c r="BK236" s="106">
        <f>'AGS 2018 scenario'!BK236-'Baseline GMFM 2018'!BK236</f>
        <v>148.6786435065718</v>
      </c>
      <c r="BL236" s="75">
        <f>'AGS 2018 scenario'!BL236-'Baseline GMFM 2018'!BL236</f>
        <v>0.18512245163923755</v>
      </c>
      <c r="BM236" s="76">
        <f>'AGS 2018 scenario'!BM236-'Baseline GMFM 2018'!BM236</f>
        <v>7.8703954545338295E-3</v>
      </c>
    </row>
    <row r="237" spans="1:65" x14ac:dyDescent="0.2">
      <c r="A237" s="56" t="s">
        <v>86</v>
      </c>
      <c r="B237" s="51" t="s">
        <v>149</v>
      </c>
      <c r="C237" s="62">
        <f>'AGS 2018 scenario'!C237-'Baseline GMFM 2018'!C237</f>
        <v>0</v>
      </c>
      <c r="D237" s="62">
        <f>'AGS 2018 scenario'!D237-'Baseline GMFM 2018'!D237</f>
        <v>0</v>
      </c>
      <c r="E237" s="62">
        <f>'AGS 2018 scenario'!E237-'Baseline GMFM 2018'!E237</f>
        <v>0</v>
      </c>
      <c r="F237" s="62">
        <f>'AGS 2018 scenario'!F237-'Baseline GMFM 2018'!F237</f>
        <v>0</v>
      </c>
      <c r="G237" s="62">
        <f>'AGS 2018 scenario'!G237-'Baseline GMFM 2018'!G237</f>
        <v>0</v>
      </c>
      <c r="H237" s="62">
        <f>'AGS 2018 scenario'!H237-'Baseline GMFM 2018'!H237</f>
        <v>0</v>
      </c>
      <c r="I237" s="62">
        <f>'AGS 2018 scenario'!I237-'Baseline GMFM 2018'!I237</f>
        <v>0</v>
      </c>
      <c r="J237" s="62">
        <f>'AGS 2018 scenario'!J237-'Baseline GMFM 2018'!J237</f>
        <v>0</v>
      </c>
      <c r="K237" s="62">
        <f>'AGS 2018 scenario'!K237-'Baseline GMFM 2018'!K237</f>
        <v>0</v>
      </c>
      <c r="L237" s="62">
        <f>'AGS 2018 scenario'!L237-'Baseline GMFM 2018'!L237</f>
        <v>0</v>
      </c>
      <c r="M237" s="62">
        <f>'AGS 2018 scenario'!M237-'Baseline GMFM 2018'!M237</f>
        <v>0</v>
      </c>
      <c r="N237" s="62">
        <f>'AGS 2018 scenario'!N237-'Baseline GMFM 2018'!N237</f>
        <v>0</v>
      </c>
      <c r="O237" s="62">
        <f>'AGS 2018 scenario'!O237-'Baseline GMFM 2018'!O237</f>
        <v>0</v>
      </c>
      <c r="P237" s="62">
        <f>'AGS 2018 scenario'!P237-'Baseline GMFM 2018'!P237</f>
        <v>0</v>
      </c>
      <c r="Q237" s="62">
        <f>'AGS 2018 scenario'!Q237-'Baseline GMFM 2018'!Q237</f>
        <v>0</v>
      </c>
      <c r="R237" s="62">
        <f>'AGS 2018 scenario'!R237-'Baseline GMFM 2018'!R237</f>
        <v>0</v>
      </c>
      <c r="S237" s="62">
        <f>'AGS 2018 scenario'!S237-'Baseline GMFM 2018'!S237</f>
        <v>0</v>
      </c>
      <c r="T237" s="62">
        <f>'AGS 2018 scenario'!T237-'Baseline GMFM 2018'!T237</f>
        <v>0</v>
      </c>
      <c r="U237" s="62">
        <f>'AGS 2018 scenario'!U237-'Baseline GMFM 2018'!U237</f>
        <v>0</v>
      </c>
      <c r="V237" s="62">
        <f>'AGS 2018 scenario'!V237-'Baseline GMFM 2018'!V237</f>
        <v>0</v>
      </c>
      <c r="W237" s="62">
        <f>'AGS 2018 scenario'!W237-'Baseline GMFM 2018'!W237</f>
        <v>0</v>
      </c>
      <c r="X237" s="62">
        <f>'AGS 2018 scenario'!X237-'Baseline GMFM 2018'!X237</f>
        <v>0</v>
      </c>
      <c r="Y237" s="62">
        <f>'AGS 2018 scenario'!Y237-'Baseline GMFM 2018'!Y237</f>
        <v>0</v>
      </c>
      <c r="Z237" s="62">
        <f>'AGS 2018 scenario'!Z237-'Baseline GMFM 2018'!Z237</f>
        <v>0</v>
      </c>
      <c r="AA237" s="62">
        <f>'AGS 2018 scenario'!AA237-'Baseline GMFM 2018'!AA237</f>
        <v>0</v>
      </c>
      <c r="AB237" s="116">
        <f>'AGS 2018 scenario'!AB237-'Baseline GMFM 2018'!AB237</f>
        <v>0</v>
      </c>
      <c r="AC237" s="62">
        <f>'AGS 2018 scenario'!AC237-'Baseline GMFM 2018'!AC237</f>
        <v>0</v>
      </c>
      <c r="AD237" s="62">
        <f>'AGS 2018 scenario'!AD237-'Baseline GMFM 2018'!AD237</f>
        <v>-35.217759171602665</v>
      </c>
      <c r="AE237" s="62">
        <f>'AGS 2018 scenario'!AE237-'Baseline GMFM 2018'!AE237</f>
        <v>-15.094434222934069</v>
      </c>
      <c r="AF237" s="62">
        <f>'AGS 2018 scenario'!AF237-'Baseline GMFM 2018'!AF237</f>
        <v>9.5877784764343232</v>
      </c>
      <c r="AG237" s="62">
        <f>'AGS 2018 scenario'!AG237-'Baseline GMFM 2018'!AG237</f>
        <v>43.470930446113925</v>
      </c>
      <c r="AH237" s="62">
        <f>'AGS 2018 scenario'!AH237-'Baseline GMFM 2018'!AH237</f>
        <v>82.412006861392001</v>
      </c>
      <c r="AI237" s="62">
        <f>'AGS 2018 scenario'!AI237-'Baseline GMFM 2018'!AI237</f>
        <v>125.97619702076554</v>
      </c>
      <c r="AJ237" s="62">
        <f>'AGS 2018 scenario'!AJ237-'Baseline GMFM 2018'!AJ237</f>
        <v>174.21416652587504</v>
      </c>
      <c r="AK237" s="62">
        <f>'AGS 2018 scenario'!AK237-'Baseline GMFM 2018'!AK237</f>
        <v>231.79199342227366</v>
      </c>
      <c r="AL237" s="62">
        <f>'AGS 2018 scenario'!AL237-'Baseline GMFM 2018'!AL237</f>
        <v>303.24228744354696</v>
      </c>
      <c r="AM237" s="62">
        <f>'AGS 2018 scenario'!AM237-'Baseline GMFM 2018'!AM237</f>
        <v>397.90499339769667</v>
      </c>
      <c r="AN237" s="62">
        <f>'AGS 2018 scenario'!AN237-'Baseline GMFM 2018'!AN237</f>
        <v>506.81604448405778</v>
      </c>
      <c r="AO237" s="62">
        <f>'AGS 2018 scenario'!AO237-'Baseline GMFM 2018'!AO237</f>
        <v>629.95960397451563</v>
      </c>
      <c r="AP237" s="62">
        <f>'AGS 2018 scenario'!AP237-'Baseline GMFM 2018'!AP237</f>
        <v>762.52995188257773</v>
      </c>
      <c r="AQ237" s="62">
        <f>'AGS 2018 scenario'!AQ237-'Baseline GMFM 2018'!AQ237</f>
        <v>909.13688239673502</v>
      </c>
      <c r="AR237" s="62">
        <f>'AGS 2018 scenario'!AR237-'Baseline GMFM 2018'!AR237</f>
        <v>1060.7986584048012</v>
      </c>
      <c r="AS237" s="62">
        <f>'AGS 2018 scenario'!AS237-'Baseline GMFM 2018'!AS237</f>
        <v>1217.6612792025662</v>
      </c>
      <c r="AT237" s="62">
        <f>'AGS 2018 scenario'!AT237-'Baseline GMFM 2018'!AT237</f>
        <v>1388.9200685389806</v>
      </c>
      <c r="AU237" s="62">
        <f>'AGS 2018 scenario'!AU237-'Baseline GMFM 2018'!AU237</f>
        <v>1569.9781523608399</v>
      </c>
      <c r="AV237" s="62">
        <f>'AGS 2018 scenario'!AV237-'Baseline GMFM 2018'!AV237</f>
        <v>1763.2534136969298</v>
      </c>
      <c r="AW237" s="62">
        <f>'AGS 2018 scenario'!AW237-'Baseline GMFM 2018'!AW237</f>
        <v>1973.3913229566824</v>
      </c>
      <c r="AX237" s="62">
        <f>'AGS 2018 scenario'!AX237-'Baseline GMFM 2018'!AX237</f>
        <v>2204.7609129437587</v>
      </c>
      <c r="AY237" s="67">
        <f>'AGS 2018 scenario'!AY237-'Baseline GMFM 2018'!AY237</f>
        <v>2239.9786721153614</v>
      </c>
      <c r="AZ237" s="75">
        <f>'AGS 2018 scenario'!AZ237-'Baseline GMFM 2018'!AZ237</f>
        <v>0.12153863122413078</v>
      </c>
      <c r="BA237" s="76">
        <f>'AGS 2018 scenario'!BA237-'Baseline GMFM 2018'!BA237</f>
        <v>3.9914143703971838E-3</v>
      </c>
      <c r="BB237" s="67">
        <f>'AGS 2018 scenario'!BB237-'Baseline GMFM 2018'!BB237</f>
        <v>1973.3913229566824</v>
      </c>
      <c r="BC237" s="75">
        <f>'AGS 2018 scenario'!BC237-'Baseline GMFM 2018'!BC237</f>
        <v>0.10822875166095847</v>
      </c>
      <c r="BD237" s="75">
        <f>'AGS 2018 scenario'!BD237-'Baseline GMFM 2018'!BD237</f>
        <v>3.5551688339814369E-3</v>
      </c>
      <c r="BE237" s="67">
        <f>'AGS 2018 scenario'!BE237-'Baseline GMFM 2018'!BE237</f>
        <v>1763.2534136969298</v>
      </c>
      <c r="BF237" s="75">
        <f>'AGS 2018 scenario'!BF237-'Baseline GMFM 2018'!BF237</f>
        <v>0.10075503562141275</v>
      </c>
      <c r="BG237" s="76">
        <f>'AGS 2018 scenario'!BG237-'Baseline GMFM 2018'!BG237</f>
        <v>3.2433619467198138E-3</v>
      </c>
      <c r="BH237" s="106">
        <f>'AGS 2018 scenario'!BH237-'Baseline GMFM 2018'!BH237</f>
        <v>1569.9781523608399</v>
      </c>
      <c r="BI237" s="75">
        <f>'AGS 2018 scenario'!BI237-'Baseline GMFM 2018'!BI237</f>
        <v>9.0405270246496916E-2</v>
      </c>
      <c r="BJ237" s="76">
        <f>'AGS 2018 scenario'!BJ237-'Baseline GMFM 2018'!BJ237</f>
        <v>2.9438603068969726E-3</v>
      </c>
      <c r="BK237" s="106">
        <f>'AGS 2018 scenario'!BK237-'Baseline GMFM 2018'!BK237</f>
        <v>2008.6090821282851</v>
      </c>
      <c r="BL237" s="75">
        <f>'AGS 2018 scenario'!BL237-'Baseline GMFM 2018'!BL237</f>
        <v>0.10903607086988465</v>
      </c>
      <c r="BM237" s="76">
        <f>'AGS 2018 scenario'!BM237-'Baseline GMFM 2018'!BM237</f>
        <v>3.8447460435022673E-3</v>
      </c>
    </row>
    <row r="238" spans="1:65" x14ac:dyDescent="0.2">
      <c r="A238" s="57" t="s">
        <v>87</v>
      </c>
      <c r="B238" s="51" t="s">
        <v>149</v>
      </c>
      <c r="C238" s="62">
        <f>'AGS 2018 scenario'!C238-'Baseline GMFM 2018'!C238</f>
        <v>0</v>
      </c>
      <c r="D238" s="62">
        <f>'AGS 2018 scenario'!D238-'Baseline GMFM 2018'!D238</f>
        <v>0</v>
      </c>
      <c r="E238" s="62">
        <f>'AGS 2018 scenario'!E238-'Baseline GMFM 2018'!E238</f>
        <v>0</v>
      </c>
      <c r="F238" s="62">
        <f>'AGS 2018 scenario'!F238-'Baseline GMFM 2018'!F238</f>
        <v>0</v>
      </c>
      <c r="G238" s="62">
        <f>'AGS 2018 scenario'!G238-'Baseline GMFM 2018'!G238</f>
        <v>0</v>
      </c>
      <c r="H238" s="62">
        <f>'AGS 2018 scenario'!H238-'Baseline GMFM 2018'!H238</f>
        <v>0</v>
      </c>
      <c r="I238" s="62">
        <f>'AGS 2018 scenario'!I238-'Baseline GMFM 2018'!I238</f>
        <v>0</v>
      </c>
      <c r="J238" s="62">
        <f>'AGS 2018 scenario'!J238-'Baseline GMFM 2018'!J238</f>
        <v>0</v>
      </c>
      <c r="K238" s="62">
        <f>'AGS 2018 scenario'!K238-'Baseline GMFM 2018'!K238</f>
        <v>0</v>
      </c>
      <c r="L238" s="62">
        <f>'AGS 2018 scenario'!L238-'Baseline GMFM 2018'!L238</f>
        <v>0</v>
      </c>
      <c r="M238" s="62">
        <f>'AGS 2018 scenario'!M238-'Baseline GMFM 2018'!M238</f>
        <v>0</v>
      </c>
      <c r="N238" s="62">
        <f>'AGS 2018 scenario'!N238-'Baseline GMFM 2018'!N238</f>
        <v>0</v>
      </c>
      <c r="O238" s="62">
        <f>'AGS 2018 scenario'!O238-'Baseline GMFM 2018'!O238</f>
        <v>0</v>
      </c>
      <c r="P238" s="62">
        <f>'AGS 2018 scenario'!P238-'Baseline GMFM 2018'!P238</f>
        <v>0</v>
      </c>
      <c r="Q238" s="62">
        <f>'AGS 2018 scenario'!Q238-'Baseline GMFM 2018'!Q238</f>
        <v>0</v>
      </c>
      <c r="R238" s="62">
        <f>'AGS 2018 scenario'!R238-'Baseline GMFM 2018'!R238</f>
        <v>0</v>
      </c>
      <c r="S238" s="62">
        <f>'AGS 2018 scenario'!S238-'Baseline GMFM 2018'!S238</f>
        <v>0</v>
      </c>
      <c r="T238" s="62">
        <f>'AGS 2018 scenario'!T238-'Baseline GMFM 2018'!T238</f>
        <v>0</v>
      </c>
      <c r="U238" s="62">
        <f>'AGS 2018 scenario'!U238-'Baseline GMFM 2018'!U238</f>
        <v>0</v>
      </c>
      <c r="V238" s="62">
        <f>'AGS 2018 scenario'!V238-'Baseline GMFM 2018'!V238</f>
        <v>0</v>
      </c>
      <c r="W238" s="62">
        <f>'AGS 2018 scenario'!W238-'Baseline GMFM 2018'!W238</f>
        <v>0</v>
      </c>
      <c r="X238" s="62">
        <f>'AGS 2018 scenario'!X238-'Baseline GMFM 2018'!X238</f>
        <v>0</v>
      </c>
      <c r="Y238" s="62">
        <f>'AGS 2018 scenario'!Y238-'Baseline GMFM 2018'!Y238</f>
        <v>0</v>
      </c>
      <c r="Z238" s="62">
        <f>'AGS 2018 scenario'!Z238-'Baseline GMFM 2018'!Z238</f>
        <v>0</v>
      </c>
      <c r="AA238" s="62">
        <f>'AGS 2018 scenario'!AA238-'Baseline GMFM 2018'!AA238</f>
        <v>0</v>
      </c>
      <c r="AB238" s="116">
        <f>'AGS 2018 scenario'!AB238-'Baseline GMFM 2018'!AB238</f>
        <v>0</v>
      </c>
      <c r="AC238" s="62">
        <f>'AGS 2018 scenario'!AC238-'Baseline GMFM 2018'!AC238</f>
        <v>0</v>
      </c>
      <c r="AD238" s="62">
        <f>'AGS 2018 scenario'!AD238-'Baseline GMFM 2018'!AD238</f>
        <v>-65.671921166336233</v>
      </c>
      <c r="AE238" s="62">
        <f>'AGS 2018 scenario'!AE238-'Baseline GMFM 2018'!AE238</f>
        <v>-59.237796853666168</v>
      </c>
      <c r="AF238" s="62">
        <f>'AGS 2018 scenario'!AF238-'Baseline GMFM 2018'!AF238</f>
        <v>-51.81593829329131</v>
      </c>
      <c r="AG238" s="62">
        <f>'AGS 2018 scenario'!AG238-'Baseline GMFM 2018'!AG238</f>
        <v>-42.459886831453787</v>
      </c>
      <c r="AH238" s="62">
        <f>'AGS 2018 scenario'!AH238-'Baseline GMFM 2018'!AH238</f>
        <v>-31.527648127022076</v>
      </c>
      <c r="AI238" s="62">
        <f>'AGS 2018 scenario'!AI238-'Baseline GMFM 2018'!AI238</f>
        <v>-19.777296080226733</v>
      </c>
      <c r="AJ238" s="62">
        <f>'AGS 2018 scenario'!AJ238-'Baseline GMFM 2018'!AJ238</f>
        <v>-7.1542457764062419</v>
      </c>
      <c r="AK238" s="62">
        <f>'AGS 2018 scenario'!AK238-'Baseline GMFM 2018'!AK238</f>
        <v>7.3485794789903593</v>
      </c>
      <c r="AL238" s="62">
        <f>'AGS 2018 scenario'!AL238-'Baseline GMFM 2018'!AL238</f>
        <v>24.553546545995687</v>
      </c>
      <c r="AM238" s="62">
        <f>'AGS 2018 scenario'!AM238-'Baseline GMFM 2018'!AM238</f>
        <v>46.392346384998291</v>
      </c>
      <c r="AN238" s="62">
        <f>'AGS 2018 scenario'!AN238-'Baseline GMFM 2018'!AN238</f>
        <v>71.243784266713192</v>
      </c>
      <c r="AO238" s="62">
        <f>'AGS 2018 scenario'!AO238-'Baseline GMFM 2018'!AO238</f>
        <v>99.059963846395476</v>
      </c>
      <c r="AP238" s="62">
        <f>'AGS 2018 scenario'!AP238-'Baseline GMFM 2018'!AP238</f>
        <v>128.49284229106343</v>
      </c>
      <c r="AQ238" s="62">
        <f>'AGS 2018 scenario'!AQ238-'Baseline GMFM 2018'!AQ238</f>
        <v>160.4079024680691</v>
      </c>
      <c r="AR238" s="62">
        <f>'AGS 2018 scenario'!AR238-'Baseline GMFM 2018'!AR238</f>
        <v>193.39527180988534</v>
      </c>
      <c r="AS238" s="62">
        <f>'AGS 2018 scenario'!AS238-'Baseline GMFM 2018'!AS238</f>
        <v>227.57517411403614</v>
      </c>
      <c r="AT238" s="62">
        <f>'AGS 2018 scenario'!AT238-'Baseline GMFM 2018'!AT238</f>
        <v>264.74728957160778</v>
      </c>
      <c r="AU238" s="62">
        <f>'AGS 2018 scenario'!AU238-'Baseline GMFM 2018'!AU238</f>
        <v>303.99307064441018</v>
      </c>
      <c r="AV238" s="62">
        <f>'AGS 2018 scenario'!AV238-'Baseline GMFM 2018'!AV238</f>
        <v>345.81730136398892</v>
      </c>
      <c r="AW238" s="62">
        <f>'AGS 2018 scenario'!AW238-'Baseline GMFM 2018'!AW238</f>
        <v>390.93255342852626</v>
      </c>
      <c r="AX238" s="62">
        <f>'AGS 2018 scenario'!AX238-'Baseline GMFM 2018'!AX238</f>
        <v>440.00426194093052</v>
      </c>
      <c r="AY238" s="67">
        <f>'AGS 2018 scenario'!AY238-'Baseline GMFM 2018'!AY238</f>
        <v>505.67618310726675</v>
      </c>
      <c r="AZ238" s="75">
        <f>'AGS 2018 scenario'!AZ238-'Baseline GMFM 2018'!AZ238</f>
        <v>0.19164392787362677</v>
      </c>
      <c r="BA238" s="76">
        <f>'AGS 2018 scenario'!BA238-'Baseline GMFM 2018'!BA238</f>
        <v>6.2239125722882704E-3</v>
      </c>
      <c r="BB238" s="67">
        <f>'AGS 2018 scenario'!BB238-'Baseline GMFM 2018'!BB238</f>
        <v>390.93255342852626</v>
      </c>
      <c r="BC238" s="75">
        <f>'AGS 2018 scenario'!BC238-'Baseline GMFM 2018'!BC238</f>
        <v>0.13857060529090398</v>
      </c>
      <c r="BD238" s="75">
        <f>'AGS 2018 scenario'!BD238-'Baseline GMFM 2018'!BD238</f>
        <v>4.5600068639235491E-3</v>
      </c>
      <c r="BE238" s="67">
        <f>'AGS 2018 scenario'!BE238-'Baseline GMFM 2018'!BE238</f>
        <v>345.81730136398892</v>
      </c>
      <c r="BF238" s="75">
        <f>'AGS 2018 scenario'!BF238-'Baseline GMFM 2018'!BF238</f>
        <v>0.11918689961168022</v>
      </c>
      <c r="BG238" s="76">
        <f>'AGS 2018 scenario'!BG238-'Baseline GMFM 2018'!BG238</f>
        <v>4.1014176348306286E-3</v>
      </c>
      <c r="BH238" s="106">
        <f>'AGS 2018 scenario'!BH238-'Baseline GMFM 2018'!BH238</f>
        <v>303.99307064441018</v>
      </c>
      <c r="BI238" s="75">
        <f>'AGS 2018 scenario'!BI238-'Baseline GMFM 2018'!BI238</f>
        <v>0.10706972368103929</v>
      </c>
      <c r="BJ238" s="76">
        <f>'AGS 2018 scenario'!BJ238-'Baseline GMFM 2018'!BJ238</f>
        <v>3.6752841885050458E-3</v>
      </c>
      <c r="BK238" s="106">
        <f>'AGS 2018 scenario'!BK238-'Baseline GMFM 2018'!BK238</f>
        <v>456.60447459486249</v>
      </c>
      <c r="BL238" s="75">
        <f>'AGS 2018 scenario'!BL238-'Baseline GMFM 2018'!BL238</f>
        <v>0.17365088326517347</v>
      </c>
      <c r="BM238" s="76">
        <f>'AGS 2018 scenario'!BM238-'Baseline GMFM 2018'!BM238</f>
        <v>6.0511375132275003E-3</v>
      </c>
    </row>
    <row r="239" spans="1:65" x14ac:dyDescent="0.2">
      <c r="A239" s="57" t="s">
        <v>59</v>
      </c>
      <c r="B239" s="51" t="s">
        <v>149</v>
      </c>
      <c r="C239" s="62">
        <f>'AGS 2018 scenario'!C239-'Baseline GMFM 2018'!C239</f>
        <v>0</v>
      </c>
      <c r="D239" s="62">
        <f>'AGS 2018 scenario'!D239-'Baseline GMFM 2018'!D239</f>
        <v>0</v>
      </c>
      <c r="E239" s="62">
        <f>'AGS 2018 scenario'!E239-'Baseline GMFM 2018'!E239</f>
        <v>0</v>
      </c>
      <c r="F239" s="62">
        <f>'AGS 2018 scenario'!F239-'Baseline GMFM 2018'!F239</f>
        <v>0</v>
      </c>
      <c r="G239" s="62">
        <f>'AGS 2018 scenario'!G239-'Baseline GMFM 2018'!G239</f>
        <v>0</v>
      </c>
      <c r="H239" s="62">
        <f>'AGS 2018 scenario'!H239-'Baseline GMFM 2018'!H239</f>
        <v>0</v>
      </c>
      <c r="I239" s="62">
        <f>'AGS 2018 scenario'!I239-'Baseline GMFM 2018'!I239</f>
        <v>0</v>
      </c>
      <c r="J239" s="62">
        <f>'AGS 2018 scenario'!J239-'Baseline GMFM 2018'!J239</f>
        <v>0</v>
      </c>
      <c r="K239" s="62">
        <f>'AGS 2018 scenario'!K239-'Baseline GMFM 2018'!K239</f>
        <v>0</v>
      </c>
      <c r="L239" s="62">
        <f>'AGS 2018 scenario'!L239-'Baseline GMFM 2018'!L239</f>
        <v>0</v>
      </c>
      <c r="M239" s="62">
        <f>'AGS 2018 scenario'!M239-'Baseline GMFM 2018'!M239</f>
        <v>0</v>
      </c>
      <c r="N239" s="62">
        <f>'AGS 2018 scenario'!N239-'Baseline GMFM 2018'!N239</f>
        <v>0</v>
      </c>
      <c r="O239" s="62">
        <f>'AGS 2018 scenario'!O239-'Baseline GMFM 2018'!O239</f>
        <v>0</v>
      </c>
      <c r="P239" s="62">
        <f>'AGS 2018 scenario'!P239-'Baseline GMFM 2018'!P239</f>
        <v>0</v>
      </c>
      <c r="Q239" s="62">
        <f>'AGS 2018 scenario'!Q239-'Baseline GMFM 2018'!Q239</f>
        <v>0</v>
      </c>
      <c r="R239" s="62">
        <f>'AGS 2018 scenario'!R239-'Baseline GMFM 2018'!R239</f>
        <v>0</v>
      </c>
      <c r="S239" s="62">
        <f>'AGS 2018 scenario'!S239-'Baseline GMFM 2018'!S239</f>
        <v>0</v>
      </c>
      <c r="T239" s="62">
        <f>'AGS 2018 scenario'!T239-'Baseline GMFM 2018'!T239</f>
        <v>0</v>
      </c>
      <c r="U239" s="62">
        <f>'AGS 2018 scenario'!U239-'Baseline GMFM 2018'!U239</f>
        <v>0</v>
      </c>
      <c r="V239" s="62">
        <f>'AGS 2018 scenario'!V239-'Baseline GMFM 2018'!V239</f>
        <v>0</v>
      </c>
      <c r="W239" s="62">
        <f>'AGS 2018 scenario'!W239-'Baseline GMFM 2018'!W239</f>
        <v>0</v>
      </c>
      <c r="X239" s="62">
        <f>'AGS 2018 scenario'!X239-'Baseline GMFM 2018'!X239</f>
        <v>0</v>
      </c>
      <c r="Y239" s="62">
        <f>'AGS 2018 scenario'!Y239-'Baseline GMFM 2018'!Y239</f>
        <v>0</v>
      </c>
      <c r="Z239" s="62">
        <f>'AGS 2018 scenario'!Z239-'Baseline GMFM 2018'!Z239</f>
        <v>0</v>
      </c>
      <c r="AA239" s="62">
        <f>'AGS 2018 scenario'!AA239-'Baseline GMFM 2018'!AA239</f>
        <v>0</v>
      </c>
      <c r="AB239" s="116">
        <f>'AGS 2018 scenario'!AB239-'Baseline GMFM 2018'!AB239</f>
        <v>0</v>
      </c>
      <c r="AC239" s="62">
        <f>'AGS 2018 scenario'!AC239-'Baseline GMFM 2018'!AC239</f>
        <v>0</v>
      </c>
      <c r="AD239" s="62">
        <f>'AGS 2018 scenario'!AD239-'Baseline GMFM 2018'!AD239</f>
        <v>0.43174899095345154</v>
      </c>
      <c r="AE239" s="62">
        <f>'AGS 2018 scenario'!AE239-'Baseline GMFM 2018'!AE239</f>
        <v>1.2160251367678256</v>
      </c>
      <c r="AF239" s="62">
        <f>'AGS 2018 scenario'!AF239-'Baseline GMFM 2018'!AF239</f>
        <v>2.2154405416769123</v>
      </c>
      <c r="AG239" s="62">
        <f>'AGS 2018 scenario'!AG239-'Baseline GMFM 2018'!AG239</f>
        <v>3.6331824976590497</v>
      </c>
      <c r="AH239" s="62">
        <f>'AGS 2018 scenario'!AH239-'Baseline GMFM 2018'!AH239</f>
        <v>5.2809140516227444</v>
      </c>
      <c r="AI239" s="62">
        <f>'AGS 2018 scenario'!AI239-'Baseline GMFM 2018'!AI239</f>
        <v>7.1595405363566442</v>
      </c>
      <c r="AJ239" s="62">
        <f>'AGS 2018 scenario'!AJ239-'Baseline GMFM 2018'!AJ239</f>
        <v>9.2644283342604012</v>
      </c>
      <c r="AK239" s="62">
        <f>'AGS 2018 scenario'!AK239-'Baseline GMFM 2018'!AK239</f>
        <v>11.794440681291803</v>
      </c>
      <c r="AL239" s="62">
        <f>'AGS 2018 scenario'!AL239-'Baseline GMFM 2018'!AL239</f>
        <v>14.958833606650614</v>
      </c>
      <c r="AM239" s="62">
        <f>'AGS 2018 scenario'!AM239-'Baseline GMFM 2018'!AM239</f>
        <v>19.194673551177402</v>
      </c>
      <c r="AN239" s="62">
        <f>'AGS 2018 scenario'!AN239-'Baseline GMFM 2018'!AN239</f>
        <v>24.100435047686233</v>
      </c>
      <c r="AO239" s="62">
        <f>'AGS 2018 scenario'!AO239-'Baseline GMFM 2018'!AO239</f>
        <v>29.671249450586856</v>
      </c>
      <c r="AP239" s="62">
        <f>'AGS 2018 scenario'!AP239-'Baseline GMFM 2018'!AP239</f>
        <v>35.716323457939779</v>
      </c>
      <c r="AQ239" s="62">
        <f>'AGS 2018 scenario'!AQ239-'Baseline GMFM 2018'!AQ239</f>
        <v>42.388323720903145</v>
      </c>
      <c r="AR239" s="62">
        <f>'AGS 2018 scenario'!AR239-'Baseline GMFM 2018'!AR239</f>
        <v>49.257876933792204</v>
      </c>
      <c r="AS239" s="62">
        <f>'AGS 2018 scenario'!AS239-'Baseline GMFM 2018'!AS239</f>
        <v>56.35427782324291</v>
      </c>
      <c r="AT239" s="62">
        <f>'AGS 2018 scenario'!AT239-'Baseline GMFM 2018'!AT239</f>
        <v>64.104564771306059</v>
      </c>
      <c r="AU239" s="62">
        <f>'AGS 2018 scenario'!AU239-'Baseline GMFM 2018'!AU239</f>
        <v>72.290230036556522</v>
      </c>
      <c r="AV239" s="62">
        <f>'AGS 2018 scenario'!AV239-'Baseline GMFM 2018'!AV239</f>
        <v>81.024098730711557</v>
      </c>
      <c r="AW239" s="62">
        <f>'AGS 2018 scenario'!AW239-'Baseline GMFM 2018'!AW239</f>
        <v>90.5824822356185</v>
      </c>
      <c r="AX239" s="62">
        <f>'AGS 2018 scenario'!AX239-'Baseline GMFM 2018'!AX239</f>
        <v>101.17553074771627</v>
      </c>
      <c r="AY239" s="67">
        <f>'AGS 2018 scenario'!AY239-'Baseline GMFM 2018'!AY239</f>
        <v>100.74378175676281</v>
      </c>
      <c r="AZ239" s="75">
        <f>'AGS 2018 scenario'!AZ239-'Baseline GMFM 2018'!AZ239</f>
        <v>0.12191641228113481</v>
      </c>
      <c r="BA239" s="76">
        <f>'AGS 2018 scenario'!BA239-'Baseline GMFM 2018'!BA239</f>
        <v>3.8342575133791801E-3</v>
      </c>
      <c r="BB239" s="67">
        <f>'AGS 2018 scenario'!BB239-'Baseline GMFM 2018'!BB239</f>
        <v>90.5824822356185</v>
      </c>
      <c r="BC239" s="75">
        <f>'AGS 2018 scenario'!BC239-'Baseline GMFM 2018'!BC239</f>
        <v>0.1139363244324032</v>
      </c>
      <c r="BD239" s="75">
        <f>'AGS 2018 scenario'!BD239-'Baseline GMFM 2018'!BD239</f>
        <v>3.5277834233209404E-3</v>
      </c>
      <c r="BE239" s="67">
        <f>'AGS 2018 scenario'!BE239-'Baseline GMFM 2018'!BE239</f>
        <v>81.024098730711557</v>
      </c>
      <c r="BF239" s="75">
        <f>'AGS 2018 scenario'!BF239-'Baseline GMFM 2018'!BF239</f>
        <v>0.10667956237576459</v>
      </c>
      <c r="BG239" s="76">
        <f>'AGS 2018 scenario'!BG239-'Baseline GMFM 2018'!BG239</f>
        <v>3.2220872568924364E-3</v>
      </c>
      <c r="BH239" s="106">
        <f>'AGS 2018 scenario'!BH239-'Baseline GMFM 2018'!BH239</f>
        <v>72.290230036556522</v>
      </c>
      <c r="BI239" s="75">
        <f>'AGS 2018 scenario'!BI239-'Baseline GMFM 2018'!BI239</f>
        <v>8.2466011136097306E-2</v>
      </c>
      <c r="BJ239" s="76">
        <f>'AGS 2018 scenario'!BJ239-'Baseline GMFM 2018'!BJ239</f>
        <v>2.9080294007801655E-3</v>
      </c>
      <c r="BK239" s="106">
        <f>'AGS 2018 scenario'!BK239-'Baseline GMFM 2018'!BK239</f>
        <v>90.150733244665048</v>
      </c>
      <c r="BL239" s="75">
        <f>'AGS 2018 scenario'!BL239-'Baseline GMFM 2018'!BL239</f>
        <v>0.10907894553350006</v>
      </c>
      <c r="BM239" s="76">
        <f>'AGS 2018 scenario'!BM239-'Baseline GMFM 2018'!BM239</f>
        <v>3.6831022921817169E-3</v>
      </c>
    </row>
    <row r="240" spans="1:65" x14ac:dyDescent="0.2">
      <c r="A240" s="57" t="s">
        <v>12</v>
      </c>
      <c r="B240" s="51" t="s">
        <v>149</v>
      </c>
      <c r="C240" s="62">
        <f>'AGS 2018 scenario'!C240-'Baseline GMFM 2018'!C240</f>
        <v>0</v>
      </c>
      <c r="D240" s="62">
        <f>'AGS 2018 scenario'!D240-'Baseline GMFM 2018'!D240</f>
        <v>0</v>
      </c>
      <c r="E240" s="62">
        <f>'AGS 2018 scenario'!E240-'Baseline GMFM 2018'!E240</f>
        <v>0</v>
      </c>
      <c r="F240" s="62">
        <f>'AGS 2018 scenario'!F240-'Baseline GMFM 2018'!F240</f>
        <v>0</v>
      </c>
      <c r="G240" s="62">
        <f>'AGS 2018 scenario'!G240-'Baseline GMFM 2018'!G240</f>
        <v>0</v>
      </c>
      <c r="H240" s="62">
        <f>'AGS 2018 scenario'!H240-'Baseline GMFM 2018'!H240</f>
        <v>0</v>
      </c>
      <c r="I240" s="62">
        <f>'AGS 2018 scenario'!I240-'Baseline GMFM 2018'!I240</f>
        <v>0</v>
      </c>
      <c r="J240" s="62">
        <f>'AGS 2018 scenario'!J240-'Baseline GMFM 2018'!J240</f>
        <v>0</v>
      </c>
      <c r="K240" s="62">
        <f>'AGS 2018 scenario'!K240-'Baseline GMFM 2018'!K240</f>
        <v>0</v>
      </c>
      <c r="L240" s="62">
        <f>'AGS 2018 scenario'!L240-'Baseline GMFM 2018'!L240</f>
        <v>0</v>
      </c>
      <c r="M240" s="62">
        <f>'AGS 2018 scenario'!M240-'Baseline GMFM 2018'!M240</f>
        <v>0</v>
      </c>
      <c r="N240" s="62">
        <f>'AGS 2018 scenario'!N240-'Baseline GMFM 2018'!N240</f>
        <v>0</v>
      </c>
      <c r="O240" s="62">
        <f>'AGS 2018 scenario'!O240-'Baseline GMFM 2018'!O240</f>
        <v>0</v>
      </c>
      <c r="P240" s="62">
        <f>'AGS 2018 scenario'!P240-'Baseline GMFM 2018'!P240</f>
        <v>0</v>
      </c>
      <c r="Q240" s="62">
        <f>'AGS 2018 scenario'!Q240-'Baseline GMFM 2018'!Q240</f>
        <v>0</v>
      </c>
      <c r="R240" s="62">
        <f>'AGS 2018 scenario'!R240-'Baseline GMFM 2018'!R240</f>
        <v>0</v>
      </c>
      <c r="S240" s="62">
        <f>'AGS 2018 scenario'!S240-'Baseline GMFM 2018'!S240</f>
        <v>0</v>
      </c>
      <c r="T240" s="62">
        <f>'AGS 2018 scenario'!T240-'Baseline GMFM 2018'!T240</f>
        <v>0</v>
      </c>
      <c r="U240" s="62">
        <f>'AGS 2018 scenario'!U240-'Baseline GMFM 2018'!U240</f>
        <v>0</v>
      </c>
      <c r="V240" s="62">
        <f>'AGS 2018 scenario'!V240-'Baseline GMFM 2018'!V240</f>
        <v>0</v>
      </c>
      <c r="W240" s="62">
        <f>'AGS 2018 scenario'!W240-'Baseline GMFM 2018'!W240</f>
        <v>0</v>
      </c>
      <c r="X240" s="62">
        <f>'AGS 2018 scenario'!X240-'Baseline GMFM 2018'!X240</f>
        <v>0</v>
      </c>
      <c r="Y240" s="62">
        <f>'AGS 2018 scenario'!Y240-'Baseline GMFM 2018'!Y240</f>
        <v>0</v>
      </c>
      <c r="Z240" s="62">
        <f>'AGS 2018 scenario'!Z240-'Baseline GMFM 2018'!Z240</f>
        <v>0</v>
      </c>
      <c r="AA240" s="62">
        <f>'AGS 2018 scenario'!AA240-'Baseline GMFM 2018'!AA240</f>
        <v>0</v>
      </c>
      <c r="AB240" s="116">
        <f>'AGS 2018 scenario'!AB240-'Baseline GMFM 2018'!AB240</f>
        <v>0</v>
      </c>
      <c r="AC240" s="62">
        <f>'AGS 2018 scenario'!AC240-'Baseline GMFM 2018'!AC240</f>
        <v>0</v>
      </c>
      <c r="AD240" s="62">
        <f>'AGS 2018 scenario'!AD240-'Baseline GMFM 2018'!AD240</f>
        <v>4.8726651161355221</v>
      </c>
      <c r="AE240" s="62">
        <f>'AGS 2018 scenario'!AE240-'Baseline GMFM 2018'!AE240</f>
        <v>12.792712985094113</v>
      </c>
      <c r="AF240" s="62">
        <f>'AGS 2018 scenario'!AF240-'Baseline GMFM 2018'!AF240</f>
        <v>22.573853324613992</v>
      </c>
      <c r="AG240" s="62">
        <f>'AGS 2018 scenario'!AG240-'Baseline GMFM 2018'!AG240</f>
        <v>36.16878697022139</v>
      </c>
      <c r="AH240" s="62">
        <f>'AGS 2018 scenario'!AH240-'Baseline GMFM 2018'!AH240</f>
        <v>51.72117501257344</v>
      </c>
      <c r="AI240" s="62">
        <f>'AGS 2018 scenario'!AI240-'Baseline GMFM 2018'!AI240</f>
        <v>69.232139151150477</v>
      </c>
      <c r="AJ240" s="62">
        <f>'AGS 2018 scenario'!AJ240-'Baseline GMFM 2018'!AJ240</f>
        <v>88.640974021240254</v>
      </c>
      <c r="AK240" s="62">
        <f>'AGS 2018 scenario'!AK240-'Baseline GMFM 2018'!AK240</f>
        <v>111.9444819724531</v>
      </c>
      <c r="AL240" s="62">
        <f>'AGS 2018 scenario'!AL240-'Baseline GMFM 2018'!AL240</f>
        <v>141.03720148713637</v>
      </c>
      <c r="AM240" s="62">
        <f>'AGS 2018 scenario'!AM240-'Baseline GMFM 2018'!AM240</f>
        <v>179.80973080678177</v>
      </c>
      <c r="AN240" s="62">
        <f>'AGS 2018 scenario'!AN240-'Baseline GMFM 2018'!AN240</f>
        <v>224.33982844274033</v>
      </c>
      <c r="AO240" s="62">
        <f>'AGS 2018 scenario'!AO240-'Baseline GMFM 2018'!AO240</f>
        <v>274.58444220764432</v>
      </c>
      <c r="AP240" s="62">
        <f>'AGS 2018 scenario'!AP240-'Baseline GMFM 2018'!AP240</f>
        <v>328.58417519593695</v>
      </c>
      <c r="AQ240" s="62">
        <f>'AGS 2018 scenario'!AQ240-'Baseline GMFM 2018'!AQ240</f>
        <v>388.34327187453164</v>
      </c>
      <c r="AR240" s="62">
        <f>'AGS 2018 scenario'!AR240-'Baseline GMFM 2018'!AR240</f>
        <v>449.96673130183808</v>
      </c>
      <c r="AS240" s="62">
        <f>'AGS 2018 scenario'!AS240-'Baseline GMFM 2018'!AS240</f>
        <v>513.48401059114804</v>
      </c>
      <c r="AT240" s="62">
        <f>'AGS 2018 scenario'!AT240-'Baseline GMFM 2018'!AT240</f>
        <v>582.73942778822038</v>
      </c>
      <c r="AU240" s="62">
        <f>'AGS 2018 scenario'!AU240-'Baseline GMFM 2018'!AU240</f>
        <v>655.812377716019</v>
      </c>
      <c r="AV240" s="62">
        <f>'AGS 2018 scenario'!AV240-'Baseline GMFM 2018'!AV240</f>
        <v>733.6922138448399</v>
      </c>
      <c r="AW240" s="62">
        <f>'AGS 2018 scenario'!AW240-'Baseline GMFM 2018'!AW240</f>
        <v>816.51948458087827</v>
      </c>
      <c r="AX240" s="62">
        <f>'AGS 2018 scenario'!AX240-'Baseline GMFM 2018'!AX240</f>
        <v>905.65159087329357</v>
      </c>
      <c r="AY240" s="67">
        <f>'AGS 2018 scenario'!AY240-'Baseline GMFM 2018'!AY240</f>
        <v>900.77892575715805</v>
      </c>
      <c r="AZ240" s="75">
        <f>'AGS 2018 scenario'!AZ240-'Baseline GMFM 2018'!AZ240</f>
        <v>0.22685120516434742</v>
      </c>
      <c r="BA240" s="76">
        <f>'AGS 2018 scenario'!BA240-'Baseline GMFM 2018'!BA240</f>
        <v>7.713654770632683E-3</v>
      </c>
      <c r="BB240" s="67">
        <f>'AGS 2018 scenario'!BB240-'Baseline GMFM 2018'!BB240</f>
        <v>816.51948458087827</v>
      </c>
      <c r="BC240" s="75">
        <f>'AGS 2018 scenario'!BC240-'Baseline GMFM 2018'!BC240</f>
        <v>0.20600304715087764</v>
      </c>
      <c r="BD240" s="75">
        <f>'AGS 2018 scenario'!BD240-'Baseline GMFM 2018'!BD240</f>
        <v>7.1588272427480781E-3</v>
      </c>
      <c r="BE240" s="67">
        <f>'AGS 2018 scenario'!BE240-'Baseline GMFM 2018'!BE240</f>
        <v>733.6922138448399</v>
      </c>
      <c r="BF240" s="75">
        <f>'AGS 2018 scenario'!BF240-'Baseline GMFM 2018'!BF240</f>
        <v>0.19257156070741249</v>
      </c>
      <c r="BG240" s="76">
        <f>'AGS 2018 scenario'!BG240-'Baseline GMFM 2018'!BG240</f>
        <v>6.5804711534473981E-3</v>
      </c>
      <c r="BH240" s="106">
        <f>'AGS 2018 scenario'!BH240-'Baseline GMFM 2018'!BH240</f>
        <v>655.812377716019</v>
      </c>
      <c r="BI240" s="75">
        <f>'AGS 2018 scenario'!BI240-'Baseline GMFM 2018'!BI240</f>
        <v>0.17184543613108155</v>
      </c>
      <c r="BJ240" s="76">
        <f>'AGS 2018 scenario'!BJ240-'Baseline GMFM 2018'!BJ240</f>
        <v>6.0046536126536765E-3</v>
      </c>
      <c r="BK240" s="106">
        <f>'AGS 2018 scenario'!BK240-'Baseline GMFM 2018'!BK240</f>
        <v>811.64681946474275</v>
      </c>
      <c r="BL240" s="75">
        <f>'AGS 2018 scenario'!BL240-'Baseline GMFM 2018'!BL240</f>
        <v>0.20438373589615183</v>
      </c>
      <c r="BM240" s="76">
        <f>'AGS 2018 scenario'!BM240-'Baseline GMFM 2018'!BM240</f>
        <v>7.4774748334649477E-3</v>
      </c>
    </row>
    <row r="241" spans="1:65" x14ac:dyDescent="0.2">
      <c r="A241" s="57" t="s">
        <v>88</v>
      </c>
      <c r="B241" s="51" t="s">
        <v>149</v>
      </c>
      <c r="C241" s="62">
        <f>'AGS 2018 scenario'!C241-'Baseline GMFM 2018'!C241</f>
        <v>0</v>
      </c>
      <c r="D241" s="62">
        <f>'AGS 2018 scenario'!D241-'Baseline GMFM 2018'!D241</f>
        <v>0</v>
      </c>
      <c r="E241" s="62">
        <f>'AGS 2018 scenario'!E241-'Baseline GMFM 2018'!E241</f>
        <v>0</v>
      </c>
      <c r="F241" s="62">
        <f>'AGS 2018 scenario'!F241-'Baseline GMFM 2018'!F241</f>
        <v>0</v>
      </c>
      <c r="G241" s="62">
        <f>'AGS 2018 scenario'!G241-'Baseline GMFM 2018'!G241</f>
        <v>0</v>
      </c>
      <c r="H241" s="62">
        <f>'AGS 2018 scenario'!H241-'Baseline GMFM 2018'!H241</f>
        <v>0</v>
      </c>
      <c r="I241" s="62">
        <f>'AGS 2018 scenario'!I241-'Baseline GMFM 2018'!I241</f>
        <v>0</v>
      </c>
      <c r="J241" s="62">
        <f>'AGS 2018 scenario'!J241-'Baseline GMFM 2018'!J241</f>
        <v>0</v>
      </c>
      <c r="K241" s="62">
        <f>'AGS 2018 scenario'!K241-'Baseline GMFM 2018'!K241</f>
        <v>0</v>
      </c>
      <c r="L241" s="62">
        <f>'AGS 2018 scenario'!L241-'Baseline GMFM 2018'!L241</f>
        <v>0</v>
      </c>
      <c r="M241" s="62">
        <f>'AGS 2018 scenario'!M241-'Baseline GMFM 2018'!M241</f>
        <v>0</v>
      </c>
      <c r="N241" s="62">
        <f>'AGS 2018 scenario'!N241-'Baseline GMFM 2018'!N241</f>
        <v>0</v>
      </c>
      <c r="O241" s="62">
        <f>'AGS 2018 scenario'!O241-'Baseline GMFM 2018'!O241</f>
        <v>0</v>
      </c>
      <c r="P241" s="62">
        <f>'AGS 2018 scenario'!P241-'Baseline GMFM 2018'!P241</f>
        <v>0</v>
      </c>
      <c r="Q241" s="62">
        <f>'AGS 2018 scenario'!Q241-'Baseline GMFM 2018'!Q241</f>
        <v>0</v>
      </c>
      <c r="R241" s="62">
        <f>'AGS 2018 scenario'!R241-'Baseline GMFM 2018'!R241</f>
        <v>0</v>
      </c>
      <c r="S241" s="62">
        <f>'AGS 2018 scenario'!S241-'Baseline GMFM 2018'!S241</f>
        <v>0</v>
      </c>
      <c r="T241" s="62">
        <f>'AGS 2018 scenario'!T241-'Baseline GMFM 2018'!T241</f>
        <v>0</v>
      </c>
      <c r="U241" s="62">
        <f>'AGS 2018 scenario'!U241-'Baseline GMFM 2018'!U241</f>
        <v>0</v>
      </c>
      <c r="V241" s="62">
        <f>'AGS 2018 scenario'!V241-'Baseline GMFM 2018'!V241</f>
        <v>0</v>
      </c>
      <c r="W241" s="62">
        <f>'AGS 2018 scenario'!W241-'Baseline GMFM 2018'!W241</f>
        <v>0</v>
      </c>
      <c r="X241" s="62">
        <f>'AGS 2018 scenario'!X241-'Baseline GMFM 2018'!X241</f>
        <v>0</v>
      </c>
      <c r="Y241" s="62">
        <f>'AGS 2018 scenario'!Y241-'Baseline GMFM 2018'!Y241</f>
        <v>0</v>
      </c>
      <c r="Z241" s="62">
        <f>'AGS 2018 scenario'!Z241-'Baseline GMFM 2018'!Z241</f>
        <v>0</v>
      </c>
      <c r="AA241" s="62">
        <f>'AGS 2018 scenario'!AA241-'Baseline GMFM 2018'!AA241</f>
        <v>0</v>
      </c>
      <c r="AB241" s="116">
        <f>'AGS 2018 scenario'!AB241-'Baseline GMFM 2018'!AB241</f>
        <v>0</v>
      </c>
      <c r="AC241" s="62">
        <f>'AGS 2018 scenario'!AC241-'Baseline GMFM 2018'!AC241</f>
        <v>0</v>
      </c>
      <c r="AD241" s="62">
        <f>'AGS 2018 scenario'!AD241-'Baseline GMFM 2018'!AD241</f>
        <v>25.149747887642661</v>
      </c>
      <c r="AE241" s="62">
        <f>'AGS 2018 scenario'!AE241-'Baseline GMFM 2018'!AE241</f>
        <v>30.13462450886982</v>
      </c>
      <c r="AF241" s="62">
        <f>'AGS 2018 scenario'!AF241-'Baseline GMFM 2018'!AF241</f>
        <v>36.614422903436207</v>
      </c>
      <c r="AG241" s="62">
        <f>'AGS 2018 scenario'!AG241-'Baseline GMFM 2018'!AG241</f>
        <v>46.128847809686704</v>
      </c>
      <c r="AH241" s="62">
        <f>'AGS 2018 scenario'!AH241-'Baseline GMFM 2018'!AH241</f>
        <v>56.937565924214141</v>
      </c>
      <c r="AI241" s="62">
        <f>'AGS 2018 scenario'!AI241-'Baseline GMFM 2018'!AI241</f>
        <v>69.361813413483105</v>
      </c>
      <c r="AJ241" s="62">
        <f>'AGS 2018 scenario'!AJ241-'Baseline GMFM 2018'!AJ241</f>
        <v>83.463009946779493</v>
      </c>
      <c r="AK241" s="62">
        <f>'AGS 2018 scenario'!AK241-'Baseline GMFM 2018'!AK241</f>
        <v>100.70449128953805</v>
      </c>
      <c r="AL241" s="62">
        <f>'AGS 2018 scenario'!AL241-'Baseline GMFM 2018'!AL241</f>
        <v>122.69270580376178</v>
      </c>
      <c r="AM241" s="62">
        <f>'AGS 2018 scenario'!AM241-'Baseline GMFM 2018'!AM241</f>
        <v>152.50824265474148</v>
      </c>
      <c r="AN241" s="62">
        <f>'AGS 2018 scenario'!AN241-'Baseline GMFM 2018'!AN241</f>
        <v>187.13199672691735</v>
      </c>
      <c r="AO241" s="62">
        <f>'AGS 2018 scenario'!AO241-'Baseline GMFM 2018'!AO241</f>
        <v>226.6439484698858</v>
      </c>
      <c r="AP241" s="62">
        <f>'AGS 2018 scenario'!AP241-'Baseline GMFM 2018'!AP241</f>
        <v>269.73661093763803</v>
      </c>
      <c r="AQ241" s="62">
        <f>'AGS 2018 scenario'!AQ241-'Baseline GMFM 2018'!AQ241</f>
        <v>317.99738433323</v>
      </c>
      <c r="AR241" s="62">
        <f>'AGS 2018 scenario'!AR241-'Baseline GMFM 2018'!AR241</f>
        <v>368.17877835928266</v>
      </c>
      <c r="AS241" s="62">
        <f>'AGS 2018 scenario'!AS241-'Baseline GMFM 2018'!AS241</f>
        <v>420.24781667413663</v>
      </c>
      <c r="AT241" s="62">
        <f>'AGS 2018 scenario'!AT241-'Baseline GMFM 2018'!AT241</f>
        <v>477.32878640784475</v>
      </c>
      <c r="AU241" s="62">
        <f>'AGS 2018 scenario'!AU241-'Baseline GMFM 2018'!AU241</f>
        <v>537.88247396385123</v>
      </c>
      <c r="AV241" s="62">
        <f>'AGS 2018 scenario'!AV241-'Baseline GMFM 2018'!AV241</f>
        <v>602.71979975739123</v>
      </c>
      <c r="AW241" s="62">
        <f>'AGS 2018 scenario'!AW241-'Baseline GMFM 2018'!AW241</f>
        <v>675.35680271165984</v>
      </c>
      <c r="AX241" s="62">
        <f>'AGS 2018 scenario'!AX241-'Baseline GMFM 2018'!AX241</f>
        <v>757.9295293818177</v>
      </c>
      <c r="AY241" s="67">
        <f>'AGS 2018 scenario'!AY241-'Baseline GMFM 2018'!AY241</f>
        <v>732.77978149417504</v>
      </c>
      <c r="AZ241" s="75">
        <f>'AGS 2018 scenario'!AZ241-'Baseline GMFM 2018'!AZ241</f>
        <v>6.5492159218010659E-2</v>
      </c>
      <c r="BA241" s="76">
        <f>'AGS 2018 scenario'!BA241-'Baseline GMFM 2018'!BA241</f>
        <v>2.1382091775346002E-3</v>
      </c>
      <c r="BB241" s="67">
        <f>'AGS 2018 scenario'!BB241-'Baseline GMFM 2018'!BB241</f>
        <v>675.35680271165984</v>
      </c>
      <c r="BC241" s="75">
        <f>'AGS 2018 scenario'!BC241-'Baseline GMFM 2018'!BC241</f>
        <v>6.3391838014238977E-2</v>
      </c>
      <c r="BD241" s="75">
        <f>'AGS 2018 scenario'!BD241-'Baseline GMFM 2018'!BD241</f>
        <v>2.0494648055722209E-3</v>
      </c>
      <c r="BE241" s="67">
        <f>'AGS 2018 scenario'!BE241-'Baseline GMFM 2018'!BE241</f>
        <v>602.71979975739123</v>
      </c>
      <c r="BF241" s="75">
        <f>'AGS 2018 scenario'!BF241-'Baseline GMFM 2018'!BF241</f>
        <v>6.0095010657434722E-2</v>
      </c>
      <c r="BG241" s="76">
        <f>'AGS 2018 scenario'!BG241-'Baseline GMFM 2018'!BG241</f>
        <v>1.8683132462293806E-3</v>
      </c>
      <c r="BH241" s="106">
        <f>'AGS 2018 scenario'!BH241-'Baseline GMFM 2018'!BH241</f>
        <v>537.88247396385123</v>
      </c>
      <c r="BI241" s="75">
        <f>'AGS 2018 scenario'!BI241-'Baseline GMFM 2018'!BI241</f>
        <v>5.4696774791457514E-2</v>
      </c>
      <c r="BJ241" s="76">
        <f>'AGS 2018 scenario'!BJ241-'Baseline GMFM 2018'!BJ241</f>
        <v>1.6998596515214182E-3</v>
      </c>
      <c r="BK241" s="106">
        <f>'AGS 2018 scenario'!BK241-'Baseline GMFM 2018'!BK241</f>
        <v>650.20705482401718</v>
      </c>
      <c r="BL241" s="75">
        <f>'AGS 2018 scenario'!BL241-'Baseline GMFM 2018'!BL241</f>
        <v>5.8033841746569448E-2</v>
      </c>
      <c r="BM241" s="76">
        <f>'AGS 2018 scenario'!BM241-'Baseline GMFM 2018'!BM241</f>
        <v>2.0331941929512265E-3</v>
      </c>
    </row>
    <row r="242" spans="1:65" x14ac:dyDescent="0.2">
      <c r="A242" s="58" t="s">
        <v>89</v>
      </c>
      <c r="B242" s="51" t="s">
        <v>149</v>
      </c>
      <c r="C242" s="62">
        <f>'AGS 2018 scenario'!C242-'Baseline GMFM 2018'!C242</f>
        <v>0</v>
      </c>
      <c r="D242" s="62">
        <f>'AGS 2018 scenario'!D242-'Baseline GMFM 2018'!D242</f>
        <v>0</v>
      </c>
      <c r="E242" s="62">
        <f>'AGS 2018 scenario'!E242-'Baseline GMFM 2018'!E242</f>
        <v>0</v>
      </c>
      <c r="F242" s="62">
        <f>'AGS 2018 scenario'!F242-'Baseline GMFM 2018'!F242</f>
        <v>0</v>
      </c>
      <c r="G242" s="62">
        <f>'AGS 2018 scenario'!G242-'Baseline GMFM 2018'!G242</f>
        <v>0</v>
      </c>
      <c r="H242" s="62">
        <f>'AGS 2018 scenario'!H242-'Baseline GMFM 2018'!H242</f>
        <v>0</v>
      </c>
      <c r="I242" s="62">
        <f>'AGS 2018 scenario'!I242-'Baseline GMFM 2018'!I242</f>
        <v>0</v>
      </c>
      <c r="J242" s="62">
        <f>'AGS 2018 scenario'!J242-'Baseline GMFM 2018'!J242</f>
        <v>0</v>
      </c>
      <c r="K242" s="62">
        <f>'AGS 2018 scenario'!K242-'Baseline GMFM 2018'!K242</f>
        <v>0</v>
      </c>
      <c r="L242" s="62">
        <f>'AGS 2018 scenario'!L242-'Baseline GMFM 2018'!L242</f>
        <v>0</v>
      </c>
      <c r="M242" s="62">
        <f>'AGS 2018 scenario'!M242-'Baseline GMFM 2018'!M242</f>
        <v>0</v>
      </c>
      <c r="N242" s="62">
        <f>'AGS 2018 scenario'!N242-'Baseline GMFM 2018'!N242</f>
        <v>0</v>
      </c>
      <c r="O242" s="62">
        <f>'AGS 2018 scenario'!O242-'Baseline GMFM 2018'!O242</f>
        <v>0</v>
      </c>
      <c r="P242" s="62">
        <f>'AGS 2018 scenario'!P242-'Baseline GMFM 2018'!P242</f>
        <v>0</v>
      </c>
      <c r="Q242" s="62">
        <f>'AGS 2018 scenario'!Q242-'Baseline GMFM 2018'!Q242</f>
        <v>0</v>
      </c>
      <c r="R242" s="62">
        <f>'AGS 2018 scenario'!R242-'Baseline GMFM 2018'!R242</f>
        <v>0</v>
      </c>
      <c r="S242" s="62">
        <f>'AGS 2018 scenario'!S242-'Baseline GMFM 2018'!S242</f>
        <v>0</v>
      </c>
      <c r="T242" s="62">
        <f>'AGS 2018 scenario'!T242-'Baseline GMFM 2018'!T242</f>
        <v>0</v>
      </c>
      <c r="U242" s="62">
        <f>'AGS 2018 scenario'!U242-'Baseline GMFM 2018'!U242</f>
        <v>0</v>
      </c>
      <c r="V242" s="62">
        <f>'AGS 2018 scenario'!V242-'Baseline GMFM 2018'!V242</f>
        <v>0</v>
      </c>
      <c r="W242" s="62">
        <f>'AGS 2018 scenario'!W242-'Baseline GMFM 2018'!W242</f>
        <v>0</v>
      </c>
      <c r="X242" s="62">
        <f>'AGS 2018 scenario'!X242-'Baseline GMFM 2018'!X242</f>
        <v>0</v>
      </c>
      <c r="Y242" s="62">
        <f>'AGS 2018 scenario'!Y242-'Baseline GMFM 2018'!Y242</f>
        <v>0</v>
      </c>
      <c r="Z242" s="62">
        <f>'AGS 2018 scenario'!Z242-'Baseline GMFM 2018'!Z242</f>
        <v>0</v>
      </c>
      <c r="AA242" s="62">
        <f>'AGS 2018 scenario'!AA242-'Baseline GMFM 2018'!AA242</f>
        <v>0</v>
      </c>
      <c r="AB242" s="116">
        <f>'AGS 2018 scenario'!AB242-'Baseline GMFM 2018'!AB242</f>
        <v>0</v>
      </c>
      <c r="AC242" s="62">
        <f>'AGS 2018 scenario'!AC242-'Baseline GMFM 2018'!AC242</f>
        <v>0</v>
      </c>
      <c r="AD242" s="62">
        <f>'AGS 2018 scenario'!AD242-'Baseline GMFM 2018'!AD242</f>
        <v>16.31377964062267</v>
      </c>
      <c r="AE242" s="62">
        <f>'AGS 2018 scenario'!AE242-'Baseline GMFM 2018'!AE242</f>
        <v>36.998434177880881</v>
      </c>
      <c r="AF242" s="62">
        <f>'AGS 2018 scenario'!AF242-'Baseline GMFM 2018'!AF242</f>
        <v>62.983831531553733</v>
      </c>
      <c r="AG242" s="62">
        <f>'AGS 2018 scenario'!AG242-'Baseline GMFM 2018'!AG242</f>
        <v>99.535486418155415</v>
      </c>
      <c r="AH242" s="62">
        <f>'AGS 2018 scenario'!AH242-'Baseline GMFM 2018'!AH242</f>
        <v>141.42180090799866</v>
      </c>
      <c r="AI242" s="62">
        <f>'AGS 2018 scenario'!AI242-'Baseline GMFM 2018'!AI242</f>
        <v>188.72278525100955</v>
      </c>
      <c r="AJ242" s="62">
        <f>'AGS 2018 scenario'!AJ242-'Baseline GMFM 2018'!AJ242</f>
        <v>241.47579571207916</v>
      </c>
      <c r="AK242" s="62">
        <f>'AGS 2018 scenario'!AK242-'Baseline GMFM 2018'!AK242</f>
        <v>304.97532495612177</v>
      </c>
      <c r="AL242" s="62">
        <f>'AGS 2018 scenario'!AL242-'Baseline GMFM 2018'!AL242</f>
        <v>384.57674734760803</v>
      </c>
      <c r="AM242" s="62">
        <f>'AGS 2018 scenario'!AM242-'Baseline GMFM 2018'!AM242</f>
        <v>490.95761398785544</v>
      </c>
      <c r="AN242" s="62">
        <f>'AGS 2018 scenario'!AN242-'Baseline GMFM 2018'!AN242</f>
        <v>613.63463909486381</v>
      </c>
      <c r="AO242" s="62">
        <f>'AGS 2018 scenario'!AO242-'Baseline GMFM 2018'!AO242</f>
        <v>752.72182665632317</v>
      </c>
      <c r="AP242" s="62">
        <f>'AGS 2018 scenario'!AP242-'Baseline GMFM 2018'!AP242</f>
        <v>902.98462459960683</v>
      </c>
      <c r="AQ242" s="62">
        <f>'AGS 2018 scenario'!AQ242-'Baseline GMFM 2018'!AQ242</f>
        <v>1069.7870852069973</v>
      </c>
      <c r="AR242" s="62">
        <f>'AGS 2018 scenario'!AR242-'Baseline GMFM 2018'!AR242</f>
        <v>1242.5208717366022</v>
      </c>
      <c r="AS242" s="62">
        <f>'AGS 2018 scenario'!AS242-'Baseline GMFM 2018'!AS242</f>
        <v>1421.3610482091226</v>
      </c>
      <c r="AT242" s="62">
        <f>'AGS 2018 scenario'!AT242-'Baseline GMFM 2018'!AT242</f>
        <v>1616.8117044754181</v>
      </c>
      <c r="AU242" s="62">
        <f>'AGS 2018 scenario'!AU242-'Baseline GMFM 2018'!AU242</f>
        <v>1824.0336336281889</v>
      </c>
      <c r="AV242" s="62">
        <f>'AGS 2018 scenario'!AV242-'Baseline GMFM 2018'!AV242</f>
        <v>2045.5508668880129</v>
      </c>
      <c r="AW242" s="62">
        <f>'AGS 2018 scenario'!AW242-'Baseline GMFM 2018'!AW242</f>
        <v>2282.6476823560733</v>
      </c>
      <c r="AX242" s="62">
        <f>'AGS 2018 scenario'!AX242-'Baseline GMFM 2018'!AX242</f>
        <v>2535.131121577997</v>
      </c>
      <c r="AY242" s="67">
        <f>'AGS 2018 scenario'!AY242-'Baseline GMFM 2018'!AY242</f>
        <v>2518.8173419373743</v>
      </c>
      <c r="AZ242" s="75">
        <f>'AGS 2018 scenario'!AZ242-'Baseline GMFM 2018'!AZ242</f>
        <v>0.52869643174244718</v>
      </c>
      <c r="BA242" s="76">
        <f>'AGS 2018 scenario'!BA242-'Baseline GMFM 2018'!BA242</f>
        <v>1.4594671127531322E-2</v>
      </c>
      <c r="BB242" s="67">
        <f>'AGS 2018 scenario'!BB242-'Baseline GMFM 2018'!BB242</f>
        <v>2282.6476823560733</v>
      </c>
      <c r="BC242" s="75">
        <f>'AGS 2018 scenario'!BC242-'Baseline GMFM 2018'!BC242</f>
        <v>0.50212273342206126</v>
      </c>
      <c r="BD242" s="75">
        <f>'AGS 2018 scenario'!BD242-'Baseline GMFM 2018'!BD242</f>
        <v>1.3716337654430033E-2</v>
      </c>
      <c r="BE242" s="67">
        <f>'AGS 2018 scenario'!BE242-'Baseline GMFM 2018'!BE242</f>
        <v>2045.5508668880129</v>
      </c>
      <c r="BF242" s="75">
        <f>'AGS 2018 scenario'!BF242-'Baseline GMFM 2018'!BF242</f>
        <v>0.46547703940921559</v>
      </c>
      <c r="BG242" s="76">
        <f>'AGS 2018 scenario'!BG242-'Baseline GMFM 2018'!BG242</f>
        <v>1.2670742751689668E-2</v>
      </c>
      <c r="BH242" s="106">
        <f>'AGS 2018 scenario'!BH242-'Baseline GMFM 2018'!BH242</f>
        <v>1824.0336336281889</v>
      </c>
      <c r="BI242" s="75">
        <f>'AGS 2018 scenario'!BI242-'Baseline GMFM 2018'!BI242</f>
        <v>0.44097253534306091</v>
      </c>
      <c r="BJ242" s="76">
        <f>'AGS 2018 scenario'!BJ242-'Baseline GMFM 2018'!BJ242</f>
        <v>1.1661996710464972E-2</v>
      </c>
      <c r="BK242" s="106">
        <f>'AGS 2018 scenario'!BK242-'Baseline GMFM 2018'!BK242</f>
        <v>2266.3339027154507</v>
      </c>
      <c r="BL242" s="75">
        <f>'AGS 2018 scenario'!BL242-'Baseline GMFM 2018'!BL242</f>
        <v>0.47559470309750718</v>
      </c>
      <c r="BM242" s="76">
        <f>'AGS 2018 scenario'!BM242-'Baseline GMFM 2018'!BM242</f>
        <v>1.4244046661364473E-2</v>
      </c>
    </row>
    <row r="243" spans="1:65" x14ac:dyDescent="0.2">
      <c r="A243" s="57" t="s">
        <v>90</v>
      </c>
      <c r="B243" s="51" t="s">
        <v>149</v>
      </c>
      <c r="C243" s="62">
        <f>'AGS 2018 scenario'!C243-'Baseline GMFM 2018'!C243</f>
        <v>0</v>
      </c>
      <c r="D243" s="62">
        <f>'AGS 2018 scenario'!D243-'Baseline GMFM 2018'!D243</f>
        <v>0</v>
      </c>
      <c r="E243" s="62">
        <f>'AGS 2018 scenario'!E243-'Baseline GMFM 2018'!E243</f>
        <v>0</v>
      </c>
      <c r="F243" s="62">
        <f>'AGS 2018 scenario'!F243-'Baseline GMFM 2018'!F243</f>
        <v>0</v>
      </c>
      <c r="G243" s="62">
        <f>'AGS 2018 scenario'!G243-'Baseline GMFM 2018'!G243</f>
        <v>0</v>
      </c>
      <c r="H243" s="62">
        <f>'AGS 2018 scenario'!H243-'Baseline GMFM 2018'!H243</f>
        <v>0</v>
      </c>
      <c r="I243" s="62">
        <f>'AGS 2018 scenario'!I243-'Baseline GMFM 2018'!I243</f>
        <v>0</v>
      </c>
      <c r="J243" s="62">
        <f>'AGS 2018 scenario'!J243-'Baseline GMFM 2018'!J243</f>
        <v>0</v>
      </c>
      <c r="K243" s="62">
        <f>'AGS 2018 scenario'!K243-'Baseline GMFM 2018'!K243</f>
        <v>0</v>
      </c>
      <c r="L243" s="62">
        <f>'AGS 2018 scenario'!L243-'Baseline GMFM 2018'!L243</f>
        <v>0</v>
      </c>
      <c r="M243" s="62">
        <f>'AGS 2018 scenario'!M243-'Baseline GMFM 2018'!M243</f>
        <v>0</v>
      </c>
      <c r="N243" s="62">
        <f>'AGS 2018 scenario'!N243-'Baseline GMFM 2018'!N243</f>
        <v>0</v>
      </c>
      <c r="O243" s="62">
        <f>'AGS 2018 scenario'!O243-'Baseline GMFM 2018'!O243</f>
        <v>0</v>
      </c>
      <c r="P243" s="62">
        <f>'AGS 2018 scenario'!P243-'Baseline GMFM 2018'!P243</f>
        <v>0</v>
      </c>
      <c r="Q243" s="62">
        <f>'AGS 2018 scenario'!Q243-'Baseline GMFM 2018'!Q243</f>
        <v>0</v>
      </c>
      <c r="R243" s="62">
        <f>'AGS 2018 scenario'!R243-'Baseline GMFM 2018'!R243</f>
        <v>0</v>
      </c>
      <c r="S243" s="62">
        <f>'AGS 2018 scenario'!S243-'Baseline GMFM 2018'!S243</f>
        <v>0</v>
      </c>
      <c r="T243" s="62">
        <f>'AGS 2018 scenario'!T243-'Baseline GMFM 2018'!T243</f>
        <v>0</v>
      </c>
      <c r="U243" s="62">
        <f>'AGS 2018 scenario'!U243-'Baseline GMFM 2018'!U243</f>
        <v>0</v>
      </c>
      <c r="V243" s="62">
        <f>'AGS 2018 scenario'!V243-'Baseline GMFM 2018'!V243</f>
        <v>0</v>
      </c>
      <c r="W243" s="62">
        <f>'AGS 2018 scenario'!W243-'Baseline GMFM 2018'!W243</f>
        <v>0</v>
      </c>
      <c r="X243" s="62">
        <f>'AGS 2018 scenario'!X243-'Baseline GMFM 2018'!X243</f>
        <v>0</v>
      </c>
      <c r="Y243" s="62">
        <f>'AGS 2018 scenario'!Y243-'Baseline GMFM 2018'!Y243</f>
        <v>0</v>
      </c>
      <c r="Z243" s="62">
        <f>'AGS 2018 scenario'!Z243-'Baseline GMFM 2018'!Z243</f>
        <v>0</v>
      </c>
      <c r="AA243" s="62">
        <f>'AGS 2018 scenario'!AA243-'Baseline GMFM 2018'!AA243</f>
        <v>0</v>
      </c>
      <c r="AB243" s="116">
        <f>'AGS 2018 scenario'!AB243-'Baseline GMFM 2018'!AB243</f>
        <v>0</v>
      </c>
      <c r="AC243" s="62">
        <f>'AGS 2018 scenario'!AC243-'Baseline GMFM 2018'!AC243</f>
        <v>0</v>
      </c>
      <c r="AD243" s="62">
        <f>'AGS 2018 scenario'!AD243-'Baseline GMFM 2018'!AD243</f>
        <v>5.4480573793628082</v>
      </c>
      <c r="AE243" s="62">
        <f>'AGS 2018 scenario'!AE243-'Baseline GMFM 2018'!AE243</f>
        <v>8.5142035634880813</v>
      </c>
      <c r="AF243" s="62">
        <f>'AGS 2018 scenario'!AF243-'Baseline GMFM 2018'!AF243</f>
        <v>12.394738647548138</v>
      </c>
      <c r="AG243" s="62">
        <f>'AGS 2018 scenario'!AG243-'Baseline GMFM 2018'!AG243</f>
        <v>17.904761119920522</v>
      </c>
      <c r="AH243" s="62">
        <f>'AGS 2018 scenario'!AH243-'Baseline GMFM 2018'!AH243</f>
        <v>24.208766926710041</v>
      </c>
      <c r="AI243" s="62">
        <f>'AGS 2018 scenario'!AI243-'Baseline GMFM 2018'!AI243</f>
        <v>31.365371596817113</v>
      </c>
      <c r="AJ243" s="62">
        <f>'AGS 2018 scenario'!AJ243-'Baseline GMFM 2018'!AJ243</f>
        <v>39.39204992749319</v>
      </c>
      <c r="AK243" s="62">
        <f>'AGS 2018 scenario'!AK243-'Baseline GMFM 2018'!AK243</f>
        <v>49.097328855734759</v>
      </c>
      <c r="AL243" s="62">
        <f>'AGS 2018 scenario'!AL243-'Baseline GMFM 2018'!AL243</f>
        <v>61.329480748015612</v>
      </c>
      <c r="AM243" s="62">
        <f>'AGS 2018 scenario'!AM243-'Baseline GMFM 2018'!AM243</f>
        <v>77.746097860325335</v>
      </c>
      <c r="AN243" s="62">
        <f>'AGS 2018 scenario'!AN243-'Baseline GMFM 2018'!AN243</f>
        <v>96.728798890719645</v>
      </c>
      <c r="AO243" s="62">
        <f>'AGS 2018 scenario'!AO243-'Baseline GMFM 2018'!AO243</f>
        <v>118.30688169373298</v>
      </c>
      <c r="AP243" s="62">
        <f>'AGS 2018 scenario'!AP243-'Baseline GMFM 2018'!AP243</f>
        <v>141.68884783158865</v>
      </c>
      <c r="AQ243" s="62">
        <f>'AGS 2018 scenario'!AQ243-'Baseline GMFM 2018'!AQ243</f>
        <v>167.72352426365114</v>
      </c>
      <c r="AR243" s="62">
        <f>'AGS 2018 scenario'!AR243-'Baseline GMFM 2018'!AR243</f>
        <v>194.72785852242669</v>
      </c>
      <c r="AS243" s="62">
        <f>'AGS 2018 scenario'!AS243-'Baseline GMFM 2018'!AS243</f>
        <v>222.87874088688113</v>
      </c>
      <c r="AT243" s="62">
        <f>'AGS 2018 scenario'!AT243-'Baseline GMFM 2018'!AT243</f>
        <v>253.52161787371142</v>
      </c>
      <c r="AU243" s="62">
        <f>'AGS 2018 scenario'!AU243-'Baseline GMFM 2018'!AU243</f>
        <v>285.99277239669209</v>
      </c>
      <c r="AV243" s="62">
        <f>'AGS 2018 scenario'!AV243-'Baseline GMFM 2018'!AV243</f>
        <v>320.76002733191035</v>
      </c>
      <c r="AW243" s="62">
        <f>'AGS 2018 scenario'!AW243-'Baseline GMFM 2018'!AW243</f>
        <v>358.00818221763893</v>
      </c>
      <c r="AX243" s="62">
        <f>'AGS 2018 scenario'!AX243-'Baseline GMFM 2018'!AX243</f>
        <v>397.80142195234657</v>
      </c>
      <c r="AY243" s="67">
        <f>'AGS 2018 scenario'!AY243-'Baseline GMFM 2018'!AY243</f>
        <v>392.35336457298376</v>
      </c>
      <c r="AZ243" s="75">
        <f>'AGS 2018 scenario'!AZ243-'Baseline GMFM 2018'!AZ243</f>
        <v>0.21922960710455508</v>
      </c>
      <c r="BA243" s="76">
        <f>'AGS 2018 scenario'!BA243-'Baseline GMFM 2018'!BA243</f>
        <v>6.8517762732058785E-3</v>
      </c>
      <c r="BB243" s="67">
        <f>'AGS 2018 scenario'!BB243-'Baseline GMFM 2018'!BB243</f>
        <v>358.00818221763893</v>
      </c>
      <c r="BC243" s="75">
        <f>'AGS 2018 scenario'!BC243-'Baseline GMFM 2018'!BC243</f>
        <v>0.21185020580838321</v>
      </c>
      <c r="BD243" s="75">
        <f>'AGS 2018 scenario'!BD243-'Baseline GMFM 2018'!BD243</f>
        <v>6.4531884185137223E-3</v>
      </c>
      <c r="BE243" s="67">
        <f>'AGS 2018 scenario'!BE243-'Baseline GMFM 2018'!BE243</f>
        <v>320.76002733191035</v>
      </c>
      <c r="BF243" s="75">
        <f>'AGS 2018 scenario'!BF243-'Baseline GMFM 2018'!BF243</f>
        <v>0.19502662995246967</v>
      </c>
      <c r="BG243" s="76">
        <f>'AGS 2018 scenario'!BG243-'Baseline GMFM 2018'!BG243</f>
        <v>5.9088977050429925E-3</v>
      </c>
      <c r="BH243" s="106">
        <f>'AGS 2018 scenario'!BH243-'Baseline GMFM 2018'!BH243</f>
        <v>285.99277239669209</v>
      </c>
      <c r="BI243" s="75">
        <f>'AGS 2018 scenario'!BI243-'Baseline GMFM 2018'!BI243</f>
        <v>0.18291969115478235</v>
      </c>
      <c r="BJ243" s="76">
        <f>'AGS 2018 scenario'!BJ243-'Baseline GMFM 2018'!BJ243</f>
        <v>5.3906128152714228E-3</v>
      </c>
      <c r="BK243" s="106">
        <f>'AGS 2018 scenario'!BK243-'Baseline GMFM 2018'!BK243</f>
        <v>352.56012483827612</v>
      </c>
      <c r="BL243" s="75">
        <f>'AGS 2018 scenario'!BL243-'Baseline GMFM 2018'!BL243</f>
        <v>0.19690275179894179</v>
      </c>
      <c r="BM243" s="76">
        <f>'AGS 2018 scenario'!BM243-'Baseline GMFM 2018'!BM243</f>
        <v>6.6191106186301862E-3</v>
      </c>
    </row>
    <row r="244" spans="1:65" x14ac:dyDescent="0.2">
      <c r="A244" s="57" t="s">
        <v>91</v>
      </c>
      <c r="B244" s="51" t="s">
        <v>149</v>
      </c>
      <c r="C244" s="62">
        <f>'AGS 2018 scenario'!C244-'Baseline GMFM 2018'!C244</f>
        <v>0</v>
      </c>
      <c r="D244" s="62">
        <f>'AGS 2018 scenario'!D244-'Baseline GMFM 2018'!D244</f>
        <v>0</v>
      </c>
      <c r="E244" s="62">
        <f>'AGS 2018 scenario'!E244-'Baseline GMFM 2018'!E244</f>
        <v>0</v>
      </c>
      <c r="F244" s="62">
        <f>'AGS 2018 scenario'!F244-'Baseline GMFM 2018'!F244</f>
        <v>0</v>
      </c>
      <c r="G244" s="62">
        <f>'AGS 2018 scenario'!G244-'Baseline GMFM 2018'!G244</f>
        <v>0</v>
      </c>
      <c r="H244" s="62">
        <f>'AGS 2018 scenario'!H244-'Baseline GMFM 2018'!H244</f>
        <v>0</v>
      </c>
      <c r="I244" s="62">
        <f>'AGS 2018 scenario'!I244-'Baseline GMFM 2018'!I244</f>
        <v>0</v>
      </c>
      <c r="J244" s="62">
        <f>'AGS 2018 scenario'!J244-'Baseline GMFM 2018'!J244</f>
        <v>0</v>
      </c>
      <c r="K244" s="62">
        <f>'AGS 2018 scenario'!K244-'Baseline GMFM 2018'!K244</f>
        <v>0</v>
      </c>
      <c r="L244" s="62">
        <f>'AGS 2018 scenario'!L244-'Baseline GMFM 2018'!L244</f>
        <v>0</v>
      </c>
      <c r="M244" s="62">
        <f>'AGS 2018 scenario'!M244-'Baseline GMFM 2018'!M244</f>
        <v>0</v>
      </c>
      <c r="N244" s="62">
        <f>'AGS 2018 scenario'!N244-'Baseline GMFM 2018'!N244</f>
        <v>0</v>
      </c>
      <c r="O244" s="62">
        <f>'AGS 2018 scenario'!O244-'Baseline GMFM 2018'!O244</f>
        <v>0</v>
      </c>
      <c r="P244" s="62">
        <f>'AGS 2018 scenario'!P244-'Baseline GMFM 2018'!P244</f>
        <v>0</v>
      </c>
      <c r="Q244" s="62">
        <f>'AGS 2018 scenario'!Q244-'Baseline GMFM 2018'!Q244</f>
        <v>0</v>
      </c>
      <c r="R244" s="62">
        <f>'AGS 2018 scenario'!R244-'Baseline GMFM 2018'!R244</f>
        <v>0</v>
      </c>
      <c r="S244" s="62">
        <f>'AGS 2018 scenario'!S244-'Baseline GMFM 2018'!S244</f>
        <v>0</v>
      </c>
      <c r="T244" s="62">
        <f>'AGS 2018 scenario'!T244-'Baseline GMFM 2018'!T244</f>
        <v>0</v>
      </c>
      <c r="U244" s="62">
        <f>'AGS 2018 scenario'!U244-'Baseline GMFM 2018'!U244</f>
        <v>0</v>
      </c>
      <c r="V244" s="62">
        <f>'AGS 2018 scenario'!V244-'Baseline GMFM 2018'!V244</f>
        <v>0</v>
      </c>
      <c r="W244" s="62">
        <f>'AGS 2018 scenario'!W244-'Baseline GMFM 2018'!W244</f>
        <v>0</v>
      </c>
      <c r="X244" s="62">
        <f>'AGS 2018 scenario'!X244-'Baseline GMFM 2018'!X244</f>
        <v>0</v>
      </c>
      <c r="Y244" s="62">
        <f>'AGS 2018 scenario'!Y244-'Baseline GMFM 2018'!Y244</f>
        <v>0</v>
      </c>
      <c r="Z244" s="62">
        <f>'AGS 2018 scenario'!Z244-'Baseline GMFM 2018'!Z244</f>
        <v>0</v>
      </c>
      <c r="AA244" s="62">
        <f>'AGS 2018 scenario'!AA244-'Baseline GMFM 2018'!AA244</f>
        <v>0</v>
      </c>
      <c r="AB244" s="116">
        <f>'AGS 2018 scenario'!AB244-'Baseline GMFM 2018'!AB244</f>
        <v>0</v>
      </c>
      <c r="AC244" s="62">
        <f>'AGS 2018 scenario'!AC244-'Baseline GMFM 2018'!AC244</f>
        <v>0</v>
      </c>
      <c r="AD244" s="62">
        <f>'AGS 2018 scenario'!AD244-'Baseline GMFM 2018'!AD244</f>
        <v>10.865722261260089</v>
      </c>
      <c r="AE244" s="62">
        <f>'AGS 2018 scenario'!AE244-'Baseline GMFM 2018'!AE244</f>
        <v>28.484230614393255</v>
      </c>
      <c r="AF244" s="62">
        <f>'AGS 2018 scenario'!AF244-'Baseline GMFM 2018'!AF244</f>
        <v>50.589092884005822</v>
      </c>
      <c r="AG244" s="62">
        <f>'AGS 2018 scenario'!AG244-'Baseline GMFM 2018'!AG244</f>
        <v>81.63072529823512</v>
      </c>
      <c r="AH244" s="62">
        <f>'AGS 2018 scenario'!AH244-'Baseline GMFM 2018'!AH244</f>
        <v>117.21303398128839</v>
      </c>
      <c r="AI244" s="62">
        <f>'AGS 2018 scenario'!AI244-'Baseline GMFM 2018'!AI244</f>
        <v>157.35741365419244</v>
      </c>
      <c r="AJ244" s="62">
        <f>'AGS 2018 scenario'!AJ244-'Baseline GMFM 2018'!AJ244</f>
        <v>202.08374578458597</v>
      </c>
      <c r="AK244" s="62">
        <f>'AGS 2018 scenario'!AK244-'Baseline GMFM 2018'!AK244</f>
        <v>255.8779961003861</v>
      </c>
      <c r="AL244" s="62">
        <f>'AGS 2018 scenario'!AL244-'Baseline GMFM 2018'!AL244</f>
        <v>323.24726659959242</v>
      </c>
      <c r="AM244" s="62">
        <f>'AGS 2018 scenario'!AM244-'Baseline GMFM 2018'!AM244</f>
        <v>413.21151612753056</v>
      </c>
      <c r="AN244" s="62">
        <f>'AGS 2018 scenario'!AN244-'Baseline GMFM 2018'!AN244</f>
        <v>516.90584020414417</v>
      </c>
      <c r="AO244" s="62">
        <f>'AGS 2018 scenario'!AO244-'Baseline GMFM 2018'!AO244</f>
        <v>634.41494496258974</v>
      </c>
      <c r="AP244" s="62">
        <f>'AGS 2018 scenario'!AP244-'Baseline GMFM 2018'!AP244</f>
        <v>761.29577676801819</v>
      </c>
      <c r="AQ244" s="62">
        <f>'AGS 2018 scenario'!AQ244-'Baseline GMFM 2018'!AQ244</f>
        <v>902.0635609433466</v>
      </c>
      <c r="AR244" s="62">
        <f>'AGS 2018 scenario'!AR244-'Baseline GMFM 2018'!AR244</f>
        <v>1047.7930132141755</v>
      </c>
      <c r="AS244" s="62">
        <f>'AGS 2018 scenario'!AS244-'Baseline GMFM 2018'!AS244</f>
        <v>1198.4823073222424</v>
      </c>
      <c r="AT244" s="62">
        <f>'AGS 2018 scenario'!AT244-'Baseline GMFM 2018'!AT244</f>
        <v>1363.2900866017062</v>
      </c>
      <c r="AU244" s="62">
        <f>'AGS 2018 scenario'!AU244-'Baseline GMFM 2018'!AU244</f>
        <v>1538.0408612314968</v>
      </c>
      <c r="AV244" s="62">
        <f>'AGS 2018 scenario'!AV244-'Baseline GMFM 2018'!AV244</f>
        <v>1724.7908395561026</v>
      </c>
      <c r="AW244" s="62">
        <f>'AGS 2018 scenario'!AW244-'Baseline GMFM 2018'!AW244</f>
        <v>1924.6395001384344</v>
      </c>
      <c r="AX244" s="62">
        <f>'AGS 2018 scenario'!AX244-'Baseline GMFM 2018'!AX244</f>
        <v>2137.3296996256495</v>
      </c>
      <c r="AY244" s="67">
        <f>'AGS 2018 scenario'!AY244-'Baseline GMFM 2018'!AY244</f>
        <v>2126.4639773643894</v>
      </c>
      <c r="AZ244" s="75">
        <f>'AGS 2018 scenario'!AZ244-'Baseline GMFM 2018'!AZ244</f>
        <v>0.71384851639072899</v>
      </c>
      <c r="BA244" s="76">
        <f>'AGS 2018 scenario'!BA244-'Baseline GMFM 2018'!BA244</f>
        <v>1.8448049447292281E-2</v>
      </c>
      <c r="BB244" s="67">
        <f>'AGS 2018 scenario'!BB244-'Baseline GMFM 2018'!BB244</f>
        <v>1924.6395001384344</v>
      </c>
      <c r="BC244" s="75">
        <f>'AGS 2018 scenario'!BC244-'Baseline GMFM 2018'!BC244</f>
        <v>0.67387365717805026</v>
      </c>
      <c r="BD244" s="75">
        <f>'AGS 2018 scenario'!BD244-'Baseline GMFM 2018'!BD244</f>
        <v>1.7372334961229141E-2</v>
      </c>
      <c r="BE244" s="67">
        <f>'AGS 2018 scenario'!BE244-'Baseline GMFM 2018'!BE244</f>
        <v>1724.7908395561026</v>
      </c>
      <c r="BF244" s="75">
        <f>'AGS 2018 scenario'!BF244-'Baseline GMFM 2018'!BF244</f>
        <v>0.62723608073460602</v>
      </c>
      <c r="BG244" s="76">
        <f>'AGS 2018 scenario'!BG244-'Baseline GMFM 2018'!BG244</f>
        <v>1.6116253023553462E-2</v>
      </c>
      <c r="BH244" s="106">
        <f>'AGS 2018 scenario'!BH244-'Baseline GMFM 2018'!BH244</f>
        <v>1538.0408612314968</v>
      </c>
      <c r="BI244" s="75">
        <f>'AGS 2018 scenario'!BI244-'Baseline GMFM 2018'!BI244</f>
        <v>0.59778490571782095</v>
      </c>
      <c r="BJ244" s="76">
        <f>'AGS 2018 scenario'!BJ244-'Baseline GMFM 2018'!BJ244</f>
        <v>1.4897952560625871E-2</v>
      </c>
      <c r="BK244" s="106">
        <f>'AGS 2018 scenario'!BK244-'Baseline GMFM 2018'!BK244</f>
        <v>1913.7737778771743</v>
      </c>
      <c r="BL244" s="75">
        <f>'AGS 2018 scenario'!BL244-'Baseline GMFM 2018'!BL244</f>
        <v>0.64233391472348056</v>
      </c>
      <c r="BM244" s="76">
        <f>'AGS 2018 scenario'!BM244-'Baseline GMFM 2018'!BM244</f>
        <v>1.8084776196977348E-2</v>
      </c>
    </row>
    <row r="245" spans="1:65" x14ac:dyDescent="0.2">
      <c r="A245" s="58" t="s">
        <v>92</v>
      </c>
      <c r="B245" s="51" t="s">
        <v>149</v>
      </c>
      <c r="C245" s="62">
        <f>'AGS 2018 scenario'!C245-'Baseline GMFM 2018'!C245</f>
        <v>0</v>
      </c>
      <c r="D245" s="62">
        <f>'AGS 2018 scenario'!D245-'Baseline GMFM 2018'!D245</f>
        <v>0</v>
      </c>
      <c r="E245" s="62">
        <f>'AGS 2018 scenario'!E245-'Baseline GMFM 2018'!E245</f>
        <v>0</v>
      </c>
      <c r="F245" s="62">
        <f>'AGS 2018 scenario'!F245-'Baseline GMFM 2018'!F245</f>
        <v>0</v>
      </c>
      <c r="G245" s="62">
        <f>'AGS 2018 scenario'!G245-'Baseline GMFM 2018'!G245</f>
        <v>0</v>
      </c>
      <c r="H245" s="62">
        <f>'AGS 2018 scenario'!H245-'Baseline GMFM 2018'!H245</f>
        <v>0</v>
      </c>
      <c r="I245" s="62">
        <f>'AGS 2018 scenario'!I245-'Baseline GMFM 2018'!I245</f>
        <v>0</v>
      </c>
      <c r="J245" s="62">
        <f>'AGS 2018 scenario'!J245-'Baseline GMFM 2018'!J245</f>
        <v>0</v>
      </c>
      <c r="K245" s="62">
        <f>'AGS 2018 scenario'!K245-'Baseline GMFM 2018'!K245</f>
        <v>0</v>
      </c>
      <c r="L245" s="62">
        <f>'AGS 2018 scenario'!L245-'Baseline GMFM 2018'!L245</f>
        <v>0</v>
      </c>
      <c r="M245" s="62">
        <f>'AGS 2018 scenario'!M245-'Baseline GMFM 2018'!M245</f>
        <v>0</v>
      </c>
      <c r="N245" s="62">
        <f>'AGS 2018 scenario'!N245-'Baseline GMFM 2018'!N245</f>
        <v>0</v>
      </c>
      <c r="O245" s="62">
        <f>'AGS 2018 scenario'!O245-'Baseline GMFM 2018'!O245</f>
        <v>0</v>
      </c>
      <c r="P245" s="62">
        <f>'AGS 2018 scenario'!P245-'Baseline GMFM 2018'!P245</f>
        <v>0</v>
      </c>
      <c r="Q245" s="62">
        <f>'AGS 2018 scenario'!Q245-'Baseline GMFM 2018'!Q245</f>
        <v>0</v>
      </c>
      <c r="R245" s="62">
        <f>'AGS 2018 scenario'!R245-'Baseline GMFM 2018'!R245</f>
        <v>0</v>
      </c>
      <c r="S245" s="62">
        <f>'AGS 2018 scenario'!S245-'Baseline GMFM 2018'!S245</f>
        <v>0</v>
      </c>
      <c r="T245" s="62">
        <f>'AGS 2018 scenario'!T245-'Baseline GMFM 2018'!T245</f>
        <v>0</v>
      </c>
      <c r="U245" s="62">
        <f>'AGS 2018 scenario'!U245-'Baseline GMFM 2018'!U245</f>
        <v>0</v>
      </c>
      <c r="V245" s="62">
        <f>'AGS 2018 scenario'!V245-'Baseline GMFM 2018'!V245</f>
        <v>0</v>
      </c>
      <c r="W245" s="62">
        <f>'AGS 2018 scenario'!W245-'Baseline GMFM 2018'!W245</f>
        <v>0</v>
      </c>
      <c r="X245" s="62">
        <f>'AGS 2018 scenario'!X245-'Baseline GMFM 2018'!X245</f>
        <v>0</v>
      </c>
      <c r="Y245" s="62">
        <f>'AGS 2018 scenario'!Y245-'Baseline GMFM 2018'!Y245</f>
        <v>0</v>
      </c>
      <c r="Z245" s="62">
        <f>'AGS 2018 scenario'!Z245-'Baseline GMFM 2018'!Z245</f>
        <v>0</v>
      </c>
      <c r="AA245" s="62">
        <f>'AGS 2018 scenario'!AA245-'Baseline GMFM 2018'!AA245</f>
        <v>0</v>
      </c>
      <c r="AB245" s="116">
        <f>'AGS 2018 scenario'!AB245-'Baseline GMFM 2018'!AB245</f>
        <v>0</v>
      </c>
      <c r="AC245" s="62">
        <f>'AGS 2018 scenario'!AC245-'Baseline GMFM 2018'!AC245</f>
        <v>0</v>
      </c>
      <c r="AD245" s="62">
        <f>'AGS 2018 scenario'!AD245-'Baseline GMFM 2018'!AD245</f>
        <v>23.694931036809066</v>
      </c>
      <c r="AE245" s="62">
        <f>'AGS 2018 scenario'!AE245-'Baseline GMFM 2018'!AE245</f>
        <v>28.932627267592125</v>
      </c>
      <c r="AF245" s="62">
        <f>'AGS 2018 scenario'!AF245-'Baseline GMFM 2018'!AF245</f>
        <v>35.665865304850286</v>
      </c>
      <c r="AG245" s="62">
        <f>'AGS 2018 scenario'!AG245-'Baseline GMFM 2018'!AG245</f>
        <v>45.235623556453447</v>
      </c>
      <c r="AH245" s="62">
        <f>'AGS 2018 scenario'!AH245-'Baseline GMFM 2018'!AH245</f>
        <v>56.130925812979513</v>
      </c>
      <c r="AI245" s="62">
        <f>'AGS 2018 scenario'!AI245-'Baseline GMFM 2018'!AI245</f>
        <v>68.451263350073077</v>
      </c>
      <c r="AJ245" s="62">
        <f>'AGS 2018 scenario'!AJ245-'Baseline GMFM 2018'!AJ245</f>
        <v>82.189172013724601</v>
      </c>
      <c r="AK245" s="62">
        <f>'AGS 2018 scenario'!AK245-'Baseline GMFM 2018'!AK245</f>
        <v>98.672869416408503</v>
      </c>
      <c r="AL245" s="62">
        <f>'AGS 2018 scenario'!AL245-'Baseline GMFM 2018'!AL245</f>
        <v>119.33432072804499</v>
      </c>
      <c r="AM245" s="62">
        <f>'AGS 2018 scenario'!AM245-'Baseline GMFM 2018'!AM245</f>
        <v>146.92600262194173</v>
      </c>
      <c r="AN245" s="62">
        <f>'AGS 2018 scenario'!AN245-'Baseline GMFM 2018'!AN245</f>
        <v>178.66994466670076</v>
      </c>
      <c r="AO245" s="62">
        <f>'AGS 2018 scenario'!AO245-'Baseline GMFM 2018'!AO245</f>
        <v>214.6158729148151</v>
      </c>
      <c r="AP245" s="62">
        <f>'AGS 2018 scenario'!AP245-'Baseline GMFM 2018'!AP245</f>
        <v>253.62259941981347</v>
      </c>
      <c r="AQ245" s="62">
        <f>'AGS 2018 scenario'!AQ245-'Baseline GMFM 2018'!AQ245</f>
        <v>297.05423030453903</v>
      </c>
      <c r="AR245" s="62">
        <f>'AGS 2018 scenario'!AR245-'Baseline GMFM 2018'!AR245</f>
        <v>341.79191892079234</v>
      </c>
      <c r="AS245" s="62">
        <f>'AGS 2018 scenario'!AS245-'Baseline GMFM 2018'!AS245</f>
        <v>388.00139761404853</v>
      </c>
      <c r="AT245" s="62">
        <f>'AGS 2018 scenario'!AT245-'Baseline GMFM 2018'!AT245</f>
        <v>438.41356596647847</v>
      </c>
      <c r="AU245" s="62">
        <f>'AGS 2018 scenario'!AU245-'Baseline GMFM 2018'!AU245</f>
        <v>491.71827027547351</v>
      </c>
      <c r="AV245" s="62">
        <f>'AGS 2018 scenario'!AV245-'Baseline GMFM 2018'!AV245</f>
        <v>548.59101114086479</v>
      </c>
      <c r="AW245" s="62">
        <f>'AGS 2018 scenario'!AW245-'Baseline GMFM 2018'!AW245</f>
        <v>608.92999894327477</v>
      </c>
      <c r="AX245" s="62">
        <f>'AGS 2018 scenario'!AX245-'Baseline GMFM 2018'!AX245</f>
        <v>672.89455978390652</v>
      </c>
      <c r="AY245" s="67">
        <f>'AGS 2018 scenario'!AY245-'Baseline GMFM 2018'!AY245</f>
        <v>649.19962874709745</v>
      </c>
      <c r="AZ245" s="75">
        <f>'AGS 2018 scenario'!AZ245-'Baseline GMFM 2018'!AZ245</f>
        <v>0.21621024097373187</v>
      </c>
      <c r="BA245" s="76">
        <f>'AGS 2018 scenario'!BA245-'Baseline GMFM 2018'!BA245</f>
        <v>7.6711902961070777E-3</v>
      </c>
      <c r="BB245" s="67">
        <f>'AGS 2018 scenario'!BB245-'Baseline GMFM 2018'!BB245</f>
        <v>608.92999894327477</v>
      </c>
      <c r="BC245" s="75">
        <f>'AGS 2018 scenario'!BC245-'Baseline GMFM 2018'!BC245</f>
        <v>0.20910545080605547</v>
      </c>
      <c r="BD245" s="75">
        <f>'AGS 2018 scenario'!BD245-'Baseline GMFM 2018'!BD245</f>
        <v>7.4261486287876544E-3</v>
      </c>
      <c r="BE245" s="67">
        <f>'AGS 2018 scenario'!BE245-'Baseline GMFM 2018'!BE245</f>
        <v>548.59101114086479</v>
      </c>
      <c r="BF245" s="75">
        <f>'AGS 2018 scenario'!BF245-'Baseline GMFM 2018'!BF245</f>
        <v>0.18942525119809456</v>
      </c>
      <c r="BG245" s="76">
        <f>'AGS 2018 scenario'!BG245-'Baseline GMFM 2018'!BG245</f>
        <v>6.7922846598378328E-3</v>
      </c>
      <c r="BH245" s="106">
        <f>'AGS 2018 scenario'!BH245-'Baseline GMFM 2018'!BH245</f>
        <v>491.71827027547351</v>
      </c>
      <c r="BI245" s="75">
        <f>'AGS 2018 scenario'!BI245-'Baseline GMFM 2018'!BI245</f>
        <v>0.17270648074032585</v>
      </c>
      <c r="BJ245" s="76">
        <f>'AGS 2018 scenario'!BJ245-'Baseline GMFM 2018'!BJ245</f>
        <v>6.184393576292857E-3</v>
      </c>
      <c r="BK245" s="106">
        <f>'AGS 2018 scenario'!BK245-'Baseline GMFM 2018'!BK245</f>
        <v>585.2350679064657</v>
      </c>
      <c r="BL245" s="75">
        <f>'AGS 2018 scenario'!BL245-'Baseline GMFM 2018'!BL245</f>
        <v>0.19474369208066578</v>
      </c>
      <c r="BM245" s="76">
        <f>'AGS 2018 scenario'!BM245-'Baseline GMFM 2018'!BM245</f>
        <v>7.3886079783775926E-3</v>
      </c>
    </row>
    <row r="246" spans="1:65" x14ac:dyDescent="0.2">
      <c r="A246" s="57" t="s">
        <v>93</v>
      </c>
      <c r="B246" s="51" t="s">
        <v>149</v>
      </c>
      <c r="C246" s="62">
        <f>'AGS 2018 scenario'!C246-'Baseline GMFM 2018'!C246</f>
        <v>0</v>
      </c>
      <c r="D246" s="62">
        <f>'AGS 2018 scenario'!D246-'Baseline GMFM 2018'!D246</f>
        <v>0</v>
      </c>
      <c r="E246" s="62">
        <f>'AGS 2018 scenario'!E246-'Baseline GMFM 2018'!E246</f>
        <v>0</v>
      </c>
      <c r="F246" s="62">
        <f>'AGS 2018 scenario'!F246-'Baseline GMFM 2018'!F246</f>
        <v>0</v>
      </c>
      <c r="G246" s="62">
        <f>'AGS 2018 scenario'!G246-'Baseline GMFM 2018'!G246</f>
        <v>0</v>
      </c>
      <c r="H246" s="62">
        <f>'AGS 2018 scenario'!H246-'Baseline GMFM 2018'!H246</f>
        <v>0</v>
      </c>
      <c r="I246" s="62">
        <f>'AGS 2018 scenario'!I246-'Baseline GMFM 2018'!I246</f>
        <v>0</v>
      </c>
      <c r="J246" s="62">
        <f>'AGS 2018 scenario'!J246-'Baseline GMFM 2018'!J246</f>
        <v>0</v>
      </c>
      <c r="K246" s="62">
        <f>'AGS 2018 scenario'!K246-'Baseline GMFM 2018'!K246</f>
        <v>0</v>
      </c>
      <c r="L246" s="62">
        <f>'AGS 2018 scenario'!L246-'Baseline GMFM 2018'!L246</f>
        <v>0</v>
      </c>
      <c r="M246" s="62">
        <f>'AGS 2018 scenario'!M246-'Baseline GMFM 2018'!M246</f>
        <v>0</v>
      </c>
      <c r="N246" s="62">
        <f>'AGS 2018 scenario'!N246-'Baseline GMFM 2018'!N246</f>
        <v>0</v>
      </c>
      <c r="O246" s="62">
        <f>'AGS 2018 scenario'!O246-'Baseline GMFM 2018'!O246</f>
        <v>0</v>
      </c>
      <c r="P246" s="62">
        <f>'AGS 2018 scenario'!P246-'Baseline GMFM 2018'!P246</f>
        <v>0</v>
      </c>
      <c r="Q246" s="62">
        <f>'AGS 2018 scenario'!Q246-'Baseline GMFM 2018'!Q246</f>
        <v>0</v>
      </c>
      <c r="R246" s="62">
        <f>'AGS 2018 scenario'!R246-'Baseline GMFM 2018'!R246</f>
        <v>0</v>
      </c>
      <c r="S246" s="62">
        <f>'AGS 2018 scenario'!S246-'Baseline GMFM 2018'!S246</f>
        <v>0</v>
      </c>
      <c r="T246" s="62">
        <f>'AGS 2018 scenario'!T246-'Baseline GMFM 2018'!T246</f>
        <v>0</v>
      </c>
      <c r="U246" s="62">
        <f>'AGS 2018 scenario'!U246-'Baseline GMFM 2018'!U246</f>
        <v>0</v>
      </c>
      <c r="V246" s="62">
        <f>'AGS 2018 scenario'!V246-'Baseline GMFM 2018'!V246</f>
        <v>0</v>
      </c>
      <c r="W246" s="62">
        <f>'AGS 2018 scenario'!W246-'Baseline GMFM 2018'!W246</f>
        <v>0</v>
      </c>
      <c r="X246" s="62">
        <f>'AGS 2018 scenario'!X246-'Baseline GMFM 2018'!X246</f>
        <v>0</v>
      </c>
      <c r="Y246" s="62">
        <f>'AGS 2018 scenario'!Y246-'Baseline GMFM 2018'!Y246</f>
        <v>0</v>
      </c>
      <c r="Z246" s="62">
        <f>'AGS 2018 scenario'!Z246-'Baseline GMFM 2018'!Z246</f>
        <v>0</v>
      </c>
      <c r="AA246" s="62">
        <f>'AGS 2018 scenario'!AA246-'Baseline GMFM 2018'!AA246</f>
        <v>0</v>
      </c>
      <c r="AB246" s="116">
        <f>'AGS 2018 scenario'!AB246-'Baseline GMFM 2018'!AB246</f>
        <v>0</v>
      </c>
      <c r="AC246" s="62">
        <f>'AGS 2018 scenario'!AC246-'Baseline GMFM 2018'!AC246</f>
        <v>0</v>
      </c>
      <c r="AD246" s="62">
        <f>'AGS 2018 scenario'!AD246-'Baseline GMFM 2018'!AD246</f>
        <v>15.566589922747823</v>
      </c>
      <c r="AE246" s="62">
        <f>'AGS 2018 scenario'!AE246-'Baseline GMFM 2018'!AE246</f>
        <v>16.273743255739817</v>
      </c>
      <c r="AF246" s="62">
        <f>'AGS 2018 scenario'!AF246-'Baseline GMFM 2018'!AF246</f>
        <v>17.250814612348904</v>
      </c>
      <c r="AG246" s="62">
        <f>'AGS 2018 scenario'!AG246-'Baseline GMFM 2018'!AG246</f>
        <v>18.623204850014929</v>
      </c>
      <c r="AH246" s="62">
        <f>'AGS 2018 scenario'!AH246-'Baseline GMFM 2018'!AH246</f>
        <v>20.172801204458381</v>
      </c>
      <c r="AI246" s="62">
        <f>'AGS 2018 scenario'!AI246-'Baseline GMFM 2018'!AI246</f>
        <v>21.899373470400974</v>
      </c>
      <c r="AJ246" s="62">
        <f>'AGS 2018 scenario'!AJ246-'Baseline GMFM 2018'!AJ246</f>
        <v>23.801278907667779</v>
      </c>
      <c r="AK246" s="62">
        <f>'AGS 2018 scenario'!AK246-'Baseline GMFM 2018'!AK246</f>
        <v>26.037322427734694</v>
      </c>
      <c r="AL246" s="62">
        <f>'AGS 2018 scenario'!AL246-'Baseline GMFM 2018'!AL246</f>
        <v>28.768569130838728</v>
      </c>
      <c r="AM246" s="62">
        <f>'AGS 2018 scenario'!AM246-'Baseline GMFM 2018'!AM246</f>
        <v>32.329507144679667</v>
      </c>
      <c r="AN246" s="62">
        <f>'AGS 2018 scenario'!AN246-'Baseline GMFM 2018'!AN246</f>
        <v>36.391378425918845</v>
      </c>
      <c r="AO246" s="62">
        <f>'AGS 2018 scenario'!AO246-'Baseline GMFM 2018'!AO246</f>
        <v>40.964439738520639</v>
      </c>
      <c r="AP246" s="62">
        <f>'AGS 2018 scenario'!AP246-'Baseline GMFM 2018'!AP246</f>
        <v>45.932725379597684</v>
      </c>
      <c r="AQ246" s="62">
        <f>'AGS 2018 scenario'!AQ246-'Baseline GMFM 2018'!AQ246</f>
        <v>51.469294220942004</v>
      </c>
      <c r="AR246" s="62">
        <f>'AGS 2018 scenario'!AR246-'Baseline GMFM 2018'!AR246</f>
        <v>57.218757032955523</v>
      </c>
      <c r="AS246" s="62">
        <f>'AGS 2018 scenario'!AS246-'Baseline GMFM 2018'!AS246</f>
        <v>63.157300570254449</v>
      </c>
      <c r="AT246" s="62">
        <f>'AGS 2018 scenario'!AT246-'Baseline GMFM 2018'!AT246</f>
        <v>69.656889381028918</v>
      </c>
      <c r="AU246" s="62">
        <f>'AGS 2018 scenario'!AU246-'Baseline GMFM 2018'!AU246</f>
        <v>76.538976915401236</v>
      </c>
      <c r="AV246" s="62">
        <f>'AGS 2018 scenario'!AV246-'Baseline GMFM 2018'!AV246</f>
        <v>83.889641753394471</v>
      </c>
      <c r="AW246" s="62">
        <f>'AGS 2018 scenario'!AW246-'Baseline GMFM 2018'!AW246</f>
        <v>91.667968346120972</v>
      </c>
      <c r="AX246" s="62">
        <f>'AGS 2018 scenario'!AX246-'Baseline GMFM 2018'!AX246</f>
        <v>99.880021101900127</v>
      </c>
      <c r="AY246" s="67">
        <f>'AGS 2018 scenario'!AY246-'Baseline GMFM 2018'!AY246</f>
        <v>84.313431179152303</v>
      </c>
      <c r="AZ246" s="75">
        <f>'AGS 2018 scenario'!AZ246-'Baseline GMFM 2018'!AZ246</f>
        <v>0.23265227404220673</v>
      </c>
      <c r="BA246" s="76">
        <f>'AGS 2018 scenario'!BA246-'Baseline GMFM 2018'!BA246</f>
        <v>8.4370220808653862E-3</v>
      </c>
      <c r="BB246" s="67">
        <f>'AGS 2018 scenario'!BB246-'Baseline GMFM 2018'!BB246</f>
        <v>91.667968346120972</v>
      </c>
      <c r="BC246" s="75">
        <f>'AGS 2018 scenario'!BC246-'Baseline GMFM 2018'!BC246</f>
        <v>0.28785856310246349</v>
      </c>
      <c r="BD246" s="75">
        <f>'AGS 2018 scenario'!BD246-'Baseline GMFM 2018'!BD246</f>
        <v>1.0094064490530297E-2</v>
      </c>
      <c r="BE246" s="67">
        <f>'AGS 2018 scenario'!BE246-'Baseline GMFM 2018'!BE246</f>
        <v>83.889641753394471</v>
      </c>
      <c r="BF246" s="75">
        <f>'AGS 2018 scenario'!BF246-'Baseline GMFM 2018'!BF246</f>
        <v>0.27653679230445649</v>
      </c>
      <c r="BG246" s="76">
        <f>'AGS 2018 scenario'!BG246-'Baseline GMFM 2018'!BG246</f>
        <v>9.4077900602778097E-3</v>
      </c>
      <c r="BH246" s="106">
        <f>'AGS 2018 scenario'!BH246-'Baseline GMFM 2018'!BH246</f>
        <v>76.538976915401236</v>
      </c>
      <c r="BI246" s="75">
        <f>'AGS 2018 scenario'!BI246-'Baseline GMFM 2018'!BI246</f>
        <v>0.22295820524572263</v>
      </c>
      <c r="BJ246" s="76">
        <f>'AGS 2018 scenario'!BJ246-'Baseline GMFM 2018'!BJ246</f>
        <v>8.666475340888935E-3</v>
      </c>
      <c r="BK246" s="106">
        <f>'AGS 2018 scenario'!BK246-'Baseline GMFM 2018'!BK246</f>
        <v>76.101378423373149</v>
      </c>
      <c r="BL246" s="75">
        <f>'AGS 2018 scenario'!BL246-'Baseline GMFM 2018'!BL246</f>
        <v>0.20925408274014096</v>
      </c>
      <c r="BM246" s="76">
        <f>'AGS 2018 scenario'!BM246-'Baseline GMFM 2018'!BM246</f>
        <v>8.1214134418170492E-3</v>
      </c>
    </row>
    <row r="247" spans="1:65" x14ac:dyDescent="0.2">
      <c r="A247" s="57" t="s">
        <v>94</v>
      </c>
      <c r="B247" s="51" t="s">
        <v>149</v>
      </c>
      <c r="C247" s="62">
        <f>'AGS 2018 scenario'!C247-'Baseline GMFM 2018'!C247</f>
        <v>0</v>
      </c>
      <c r="D247" s="62">
        <f>'AGS 2018 scenario'!D247-'Baseline GMFM 2018'!D247</f>
        <v>0</v>
      </c>
      <c r="E247" s="62">
        <f>'AGS 2018 scenario'!E247-'Baseline GMFM 2018'!E247</f>
        <v>0</v>
      </c>
      <c r="F247" s="62">
        <f>'AGS 2018 scenario'!F247-'Baseline GMFM 2018'!F247</f>
        <v>0</v>
      </c>
      <c r="G247" s="62">
        <f>'AGS 2018 scenario'!G247-'Baseline GMFM 2018'!G247</f>
        <v>0</v>
      </c>
      <c r="H247" s="62">
        <f>'AGS 2018 scenario'!H247-'Baseline GMFM 2018'!H247</f>
        <v>0</v>
      </c>
      <c r="I247" s="62">
        <f>'AGS 2018 scenario'!I247-'Baseline GMFM 2018'!I247</f>
        <v>0</v>
      </c>
      <c r="J247" s="62">
        <f>'AGS 2018 scenario'!J247-'Baseline GMFM 2018'!J247</f>
        <v>0</v>
      </c>
      <c r="K247" s="62">
        <f>'AGS 2018 scenario'!K247-'Baseline GMFM 2018'!K247</f>
        <v>0</v>
      </c>
      <c r="L247" s="62">
        <f>'AGS 2018 scenario'!L247-'Baseline GMFM 2018'!L247</f>
        <v>0</v>
      </c>
      <c r="M247" s="62">
        <f>'AGS 2018 scenario'!M247-'Baseline GMFM 2018'!M247</f>
        <v>0</v>
      </c>
      <c r="N247" s="62">
        <f>'AGS 2018 scenario'!N247-'Baseline GMFM 2018'!N247</f>
        <v>0</v>
      </c>
      <c r="O247" s="62">
        <f>'AGS 2018 scenario'!O247-'Baseline GMFM 2018'!O247</f>
        <v>0</v>
      </c>
      <c r="P247" s="62">
        <f>'AGS 2018 scenario'!P247-'Baseline GMFM 2018'!P247</f>
        <v>0</v>
      </c>
      <c r="Q247" s="62">
        <f>'AGS 2018 scenario'!Q247-'Baseline GMFM 2018'!Q247</f>
        <v>0</v>
      </c>
      <c r="R247" s="62">
        <f>'AGS 2018 scenario'!R247-'Baseline GMFM 2018'!R247</f>
        <v>0</v>
      </c>
      <c r="S247" s="62">
        <f>'AGS 2018 scenario'!S247-'Baseline GMFM 2018'!S247</f>
        <v>0</v>
      </c>
      <c r="T247" s="62">
        <f>'AGS 2018 scenario'!T247-'Baseline GMFM 2018'!T247</f>
        <v>0</v>
      </c>
      <c r="U247" s="62">
        <f>'AGS 2018 scenario'!U247-'Baseline GMFM 2018'!U247</f>
        <v>0</v>
      </c>
      <c r="V247" s="62">
        <f>'AGS 2018 scenario'!V247-'Baseline GMFM 2018'!V247</f>
        <v>0</v>
      </c>
      <c r="W247" s="62">
        <f>'AGS 2018 scenario'!W247-'Baseline GMFM 2018'!W247</f>
        <v>0</v>
      </c>
      <c r="X247" s="62">
        <f>'AGS 2018 scenario'!X247-'Baseline GMFM 2018'!X247</f>
        <v>0</v>
      </c>
      <c r="Y247" s="62">
        <f>'AGS 2018 scenario'!Y247-'Baseline GMFM 2018'!Y247</f>
        <v>0</v>
      </c>
      <c r="Z247" s="62">
        <f>'AGS 2018 scenario'!Z247-'Baseline GMFM 2018'!Z247</f>
        <v>0</v>
      </c>
      <c r="AA247" s="62">
        <f>'AGS 2018 scenario'!AA247-'Baseline GMFM 2018'!AA247</f>
        <v>0</v>
      </c>
      <c r="AB247" s="116">
        <f>'AGS 2018 scenario'!AB247-'Baseline GMFM 2018'!AB247</f>
        <v>0</v>
      </c>
      <c r="AC247" s="62">
        <f>'AGS 2018 scenario'!AC247-'Baseline GMFM 2018'!AC247</f>
        <v>0</v>
      </c>
      <c r="AD247" s="62">
        <f>'AGS 2018 scenario'!AD247-'Baseline GMFM 2018'!AD247</f>
        <v>8.1283411140611861</v>
      </c>
      <c r="AE247" s="62">
        <f>'AGS 2018 scenario'!AE247-'Baseline GMFM 2018'!AE247</f>
        <v>12.658884011852479</v>
      </c>
      <c r="AF247" s="62">
        <f>'AGS 2018 scenario'!AF247-'Baseline GMFM 2018'!AF247</f>
        <v>18.415050692501154</v>
      </c>
      <c r="AG247" s="62">
        <f>'AGS 2018 scenario'!AG247-'Baseline GMFM 2018'!AG247</f>
        <v>26.612418706438348</v>
      </c>
      <c r="AH247" s="62">
        <f>'AGS 2018 scenario'!AH247-'Baseline GMFM 2018'!AH247</f>
        <v>35.958124608521302</v>
      </c>
      <c r="AI247" s="62">
        <f>'AGS 2018 scenario'!AI247-'Baseline GMFM 2018'!AI247</f>
        <v>46.551889879672217</v>
      </c>
      <c r="AJ247" s="62">
        <f>'AGS 2018 scenario'!AJ247-'Baseline GMFM 2018'!AJ247</f>
        <v>58.387893106056708</v>
      </c>
      <c r="AK247" s="62">
        <f>'AGS 2018 scenario'!AK247-'Baseline GMFM 2018'!AK247</f>
        <v>72.635546988673923</v>
      </c>
      <c r="AL247" s="62">
        <f>'AGS 2018 scenario'!AL247-'Baseline GMFM 2018'!AL247</f>
        <v>90.565751597206145</v>
      </c>
      <c r="AM247" s="62">
        <f>'AGS 2018 scenario'!AM247-'Baseline GMFM 2018'!AM247</f>
        <v>114.59649547726167</v>
      </c>
      <c r="AN247" s="62">
        <f>'AGS 2018 scenario'!AN247-'Baseline GMFM 2018'!AN247</f>
        <v>142.27856624078186</v>
      </c>
      <c r="AO247" s="62">
        <f>'AGS 2018 scenario'!AO247-'Baseline GMFM 2018'!AO247</f>
        <v>173.65143317629418</v>
      </c>
      <c r="AP247" s="62">
        <f>'AGS 2018 scenario'!AP247-'Baseline GMFM 2018'!AP247</f>
        <v>207.68987404021573</v>
      </c>
      <c r="AQ247" s="62">
        <f>'AGS 2018 scenario'!AQ247-'Baseline GMFM 2018'!AQ247</f>
        <v>245.58493608359686</v>
      </c>
      <c r="AR247" s="62">
        <f>'AGS 2018 scenario'!AR247-'Baseline GMFM 2018'!AR247</f>
        <v>284.5731618878367</v>
      </c>
      <c r="AS247" s="62">
        <f>'AGS 2018 scenario'!AS247-'Baseline GMFM 2018'!AS247</f>
        <v>324.84409704379368</v>
      </c>
      <c r="AT247" s="62">
        <f>'AGS 2018 scenario'!AT247-'Baseline GMFM 2018'!AT247</f>
        <v>368.75667658544944</v>
      </c>
      <c r="AU247" s="62">
        <f>'AGS 2018 scenario'!AU247-'Baseline GMFM 2018'!AU247</f>
        <v>415.17929336007228</v>
      </c>
      <c r="AV247" s="62">
        <f>'AGS 2018 scenario'!AV247-'Baseline GMFM 2018'!AV247</f>
        <v>464.70136938747009</v>
      </c>
      <c r="AW247" s="62">
        <f>'AGS 2018 scenario'!AW247-'Baseline GMFM 2018'!AW247</f>
        <v>517.26203059715408</v>
      </c>
      <c r="AX247" s="62">
        <f>'AGS 2018 scenario'!AX247-'Baseline GMFM 2018'!AX247</f>
        <v>573.01453868200633</v>
      </c>
      <c r="AY247" s="67">
        <f>'AGS 2018 scenario'!AY247-'Baseline GMFM 2018'!AY247</f>
        <v>564.88619756794515</v>
      </c>
      <c r="AZ247" s="75">
        <f>'AGS 2018 scenario'!AZ247-'Baseline GMFM 2018'!AZ247</f>
        <v>0.21428411380586315</v>
      </c>
      <c r="BA247" s="76">
        <f>'AGS 2018 scenario'!BA247-'Baseline GMFM 2018'!BA247</f>
        <v>7.5820322823985098E-3</v>
      </c>
      <c r="BB247" s="67">
        <f>'AGS 2018 scenario'!BB247-'Baseline GMFM 2018'!BB247</f>
        <v>517.26203059715408</v>
      </c>
      <c r="BC247" s="75">
        <f>'AGS 2018 scenario'!BC247-'Baseline GMFM 2018'!BC247</f>
        <v>0.1994360567956292</v>
      </c>
      <c r="BD247" s="75">
        <f>'AGS 2018 scenario'!BD247-'Baseline GMFM 2018'!BD247</f>
        <v>7.0940882468590871E-3</v>
      </c>
      <c r="BE247" s="67">
        <f>'AGS 2018 scenario'!BE247-'Baseline GMFM 2018'!BE247</f>
        <v>464.70136938747009</v>
      </c>
      <c r="BF247" s="75">
        <f>'AGS 2018 scenario'!BF247-'Baseline GMFM 2018'!BF247</f>
        <v>0.17923288855099961</v>
      </c>
      <c r="BG247" s="76">
        <f>'AGS 2018 scenario'!BG247-'Baseline GMFM 2018'!BG247</f>
        <v>6.4679279797392741E-3</v>
      </c>
      <c r="BH247" s="106">
        <f>'AGS 2018 scenario'!BH247-'Baseline GMFM 2018'!BH247</f>
        <v>415.17929336007228</v>
      </c>
      <c r="BI247" s="75">
        <f>'AGS 2018 scenario'!BI247-'Baseline GMFM 2018'!BI247</f>
        <v>0.16581674044838135</v>
      </c>
      <c r="BJ247" s="76">
        <f>'AGS 2018 scenario'!BJ247-'Baseline GMFM 2018'!BJ247</f>
        <v>5.8745495824097382E-3</v>
      </c>
      <c r="BK247" s="106">
        <f>'AGS 2018 scenario'!BK247-'Baseline GMFM 2018'!BK247</f>
        <v>509.13368948309289</v>
      </c>
      <c r="BL247" s="75">
        <f>'AGS 2018 scenario'!BL247-'Baseline GMFM 2018'!BL247</f>
        <v>0.19306974565938295</v>
      </c>
      <c r="BM247" s="76">
        <f>'AGS 2018 scenario'!BM247-'Baseline GMFM 2018'!BM247</f>
        <v>7.3042637423890167E-3</v>
      </c>
    </row>
    <row r="248" spans="1:65" x14ac:dyDescent="0.2">
      <c r="A248" s="56" t="s">
        <v>95</v>
      </c>
      <c r="B248" s="51" t="s">
        <v>149</v>
      </c>
      <c r="C248" s="62">
        <f>'AGS 2018 scenario'!C248-'Baseline GMFM 2018'!C248</f>
        <v>0</v>
      </c>
      <c r="D248" s="62">
        <f>'AGS 2018 scenario'!D248-'Baseline GMFM 2018'!D248</f>
        <v>0</v>
      </c>
      <c r="E248" s="62">
        <f>'AGS 2018 scenario'!E248-'Baseline GMFM 2018'!E248</f>
        <v>0</v>
      </c>
      <c r="F248" s="62">
        <f>'AGS 2018 scenario'!F248-'Baseline GMFM 2018'!F248</f>
        <v>0</v>
      </c>
      <c r="G248" s="62">
        <f>'AGS 2018 scenario'!G248-'Baseline GMFM 2018'!G248</f>
        <v>0</v>
      </c>
      <c r="H248" s="62">
        <f>'AGS 2018 scenario'!H248-'Baseline GMFM 2018'!H248</f>
        <v>0</v>
      </c>
      <c r="I248" s="62">
        <f>'AGS 2018 scenario'!I248-'Baseline GMFM 2018'!I248</f>
        <v>0</v>
      </c>
      <c r="J248" s="62">
        <f>'AGS 2018 scenario'!J248-'Baseline GMFM 2018'!J248</f>
        <v>0</v>
      </c>
      <c r="K248" s="62">
        <f>'AGS 2018 scenario'!K248-'Baseline GMFM 2018'!K248</f>
        <v>0</v>
      </c>
      <c r="L248" s="62">
        <f>'AGS 2018 scenario'!L248-'Baseline GMFM 2018'!L248</f>
        <v>0</v>
      </c>
      <c r="M248" s="62">
        <f>'AGS 2018 scenario'!M248-'Baseline GMFM 2018'!M248</f>
        <v>0</v>
      </c>
      <c r="N248" s="62">
        <f>'AGS 2018 scenario'!N248-'Baseline GMFM 2018'!N248</f>
        <v>0</v>
      </c>
      <c r="O248" s="62">
        <f>'AGS 2018 scenario'!O248-'Baseline GMFM 2018'!O248</f>
        <v>0</v>
      </c>
      <c r="P248" s="62">
        <f>'AGS 2018 scenario'!P248-'Baseline GMFM 2018'!P248</f>
        <v>0</v>
      </c>
      <c r="Q248" s="62">
        <f>'AGS 2018 scenario'!Q248-'Baseline GMFM 2018'!Q248</f>
        <v>0</v>
      </c>
      <c r="R248" s="62">
        <f>'AGS 2018 scenario'!R248-'Baseline GMFM 2018'!R248</f>
        <v>0</v>
      </c>
      <c r="S248" s="62">
        <f>'AGS 2018 scenario'!S248-'Baseline GMFM 2018'!S248</f>
        <v>0</v>
      </c>
      <c r="T248" s="62">
        <f>'AGS 2018 scenario'!T248-'Baseline GMFM 2018'!T248</f>
        <v>0</v>
      </c>
      <c r="U248" s="62">
        <f>'AGS 2018 scenario'!U248-'Baseline GMFM 2018'!U248</f>
        <v>0</v>
      </c>
      <c r="V248" s="62">
        <f>'AGS 2018 scenario'!V248-'Baseline GMFM 2018'!V248</f>
        <v>0</v>
      </c>
      <c r="W248" s="62">
        <f>'AGS 2018 scenario'!W248-'Baseline GMFM 2018'!W248</f>
        <v>0</v>
      </c>
      <c r="X248" s="62">
        <f>'AGS 2018 scenario'!X248-'Baseline GMFM 2018'!X248</f>
        <v>0</v>
      </c>
      <c r="Y248" s="62">
        <f>'AGS 2018 scenario'!Y248-'Baseline GMFM 2018'!Y248</f>
        <v>0</v>
      </c>
      <c r="Z248" s="62">
        <f>'AGS 2018 scenario'!Z248-'Baseline GMFM 2018'!Z248</f>
        <v>0</v>
      </c>
      <c r="AA248" s="62">
        <f>'AGS 2018 scenario'!AA248-'Baseline GMFM 2018'!AA248</f>
        <v>0</v>
      </c>
      <c r="AB248" s="116">
        <f>'AGS 2018 scenario'!AB248-'Baseline GMFM 2018'!AB248</f>
        <v>0</v>
      </c>
      <c r="AC248" s="62">
        <f>'AGS 2018 scenario'!AC248-'Baseline GMFM 2018'!AC248</f>
        <v>0</v>
      </c>
      <c r="AD248" s="62">
        <f>'AGS 2018 scenario'!AD248-'Baseline GMFM 2018'!AD248</f>
        <v>1.859708195402618</v>
      </c>
      <c r="AE248" s="62">
        <f>'AGS 2018 scenario'!AE248-'Baseline GMFM 2018'!AE248</f>
        <v>2.4664246197770581</v>
      </c>
      <c r="AF248" s="62">
        <f>'AGS 2018 scenario'!AF248-'Baseline GMFM 2018'!AF248</f>
        <v>3.251173032922452</v>
      </c>
      <c r="AG248" s="62">
        <f>'AGS 2018 scenario'!AG248-'Baseline GMFM 2018'!AG248</f>
        <v>4.3867472807918375</v>
      </c>
      <c r="AH248" s="62">
        <f>'AGS 2018 scenario'!AH248-'Baseline GMFM 2018'!AH248</f>
        <v>5.6943368401285852</v>
      </c>
      <c r="AI248" s="62">
        <f>'AGS 2018 scenario'!AI248-'Baseline GMFM 2018'!AI248</f>
        <v>7.1915575754793508</v>
      </c>
      <c r="AJ248" s="62">
        <f>'AGS 2018 scenario'!AJ248-'Baseline GMFM 2018'!AJ248</f>
        <v>8.8887328828402588</v>
      </c>
      <c r="AK248" s="62">
        <f>'AGS 2018 scenario'!AK248-'Baseline GMFM 2018'!AK248</f>
        <v>10.961578860951136</v>
      </c>
      <c r="AL248" s="62">
        <f>'AGS 2018 scenario'!AL248-'Baseline GMFM 2018'!AL248</f>
        <v>13.599394682632692</v>
      </c>
      <c r="AM248" s="62">
        <f>'AGS 2018 scenario'!AM248-'Baseline GMFM 2018'!AM248</f>
        <v>17.168645276304915</v>
      </c>
      <c r="AN248" s="62">
        <f>'AGS 2018 scenario'!AN248-'Baseline GMFM 2018'!AN248</f>
        <v>21.331546739103374</v>
      </c>
      <c r="AO248" s="62">
        <f>'AGS 2018 scenario'!AO248-'Baseline GMFM 2018'!AO248</f>
        <v>26.104489265905727</v>
      </c>
      <c r="AP248" s="62">
        <f>'AGS 2018 scenario'!AP248-'Baseline GMFM 2018'!AP248</f>
        <v>31.32794949558695</v>
      </c>
      <c r="AQ248" s="62">
        <f>'AGS 2018 scenario'!AQ248-'Baseline GMFM 2018'!AQ248</f>
        <v>37.200588467387433</v>
      </c>
      <c r="AR248" s="62">
        <f>'AGS 2018 scenario'!AR248-'Baseline GMFM 2018'!AR248</f>
        <v>43.357458288374005</v>
      </c>
      <c r="AS248" s="62">
        <f>'AGS 2018 scenario'!AS248-'Baseline GMFM 2018'!AS248</f>
        <v>49.800725885066527</v>
      </c>
      <c r="AT248" s="62">
        <f>'AGS 2018 scenario'!AT248-'Baseline GMFM 2018'!AT248</f>
        <v>56.911094550552207</v>
      </c>
      <c r="AU248" s="62">
        <f>'AGS 2018 scenario'!AU248-'Baseline GMFM 2018'!AU248</f>
        <v>64.514460420516343</v>
      </c>
      <c r="AV248" s="62">
        <f>'AGS 2018 scenario'!AV248-'Baseline GMFM 2018'!AV248</f>
        <v>72.713237342243701</v>
      </c>
      <c r="AW248" s="62">
        <f>'AGS 2018 scenario'!AW248-'Baseline GMFM 2018'!AW248</f>
        <v>81.549146176037993</v>
      </c>
      <c r="AX248" s="62">
        <f>'AGS 2018 scenario'!AX248-'Baseline GMFM 2018'!AX248</f>
        <v>91.100751134538996</v>
      </c>
      <c r="AY248" s="67">
        <f>'AGS 2018 scenario'!AY248-'Baseline GMFM 2018'!AY248</f>
        <v>89.241042939136378</v>
      </c>
      <c r="AZ248" s="75">
        <f>'AGS 2018 scenario'!AZ248-'Baseline GMFM 2018'!AZ248</f>
        <v>0.12076732297627668</v>
      </c>
      <c r="BA248" s="76">
        <f>'AGS 2018 scenario'!BA248-'Baseline GMFM 2018'!BA248</f>
        <v>3.8876849019062742E-3</v>
      </c>
      <c r="BB248" s="67">
        <f>'AGS 2018 scenario'!BB248-'Baseline GMFM 2018'!BB248</f>
        <v>81.549146176037993</v>
      </c>
      <c r="BC248" s="75">
        <f>'AGS 2018 scenario'!BC248-'Baseline GMFM 2018'!BC248</f>
        <v>0.1130353094680453</v>
      </c>
      <c r="BD248" s="75">
        <f>'AGS 2018 scenario'!BD248-'Baseline GMFM 2018'!BD248</f>
        <v>3.672698381417927E-3</v>
      </c>
      <c r="BE248" s="67">
        <f>'AGS 2018 scenario'!BE248-'Baseline GMFM 2018'!BE248</f>
        <v>72.713237342243701</v>
      </c>
      <c r="BF248" s="75">
        <f>'AGS 2018 scenario'!BF248-'Baseline GMFM 2018'!BF248</f>
        <v>9.6235997155623365E-2</v>
      </c>
      <c r="BG248" s="76">
        <f>'AGS 2018 scenario'!BG248-'Baseline GMFM 2018'!BG248</f>
        <v>3.3347017239950816E-3</v>
      </c>
      <c r="BH248" s="106">
        <f>'AGS 2018 scenario'!BH248-'Baseline GMFM 2018'!BH248</f>
        <v>64.514460420516343</v>
      </c>
      <c r="BI248" s="75">
        <f>'AGS 2018 scenario'!BI248-'Baseline GMFM 2018'!BI248</f>
        <v>0.10572339777939543</v>
      </c>
      <c r="BJ248" s="76">
        <f>'AGS 2018 scenario'!BJ248-'Baseline GMFM 2018'!BJ248</f>
        <v>3.0526884895609729E-3</v>
      </c>
      <c r="BK248" s="106">
        <f>'AGS 2018 scenario'!BK248-'Baseline GMFM 2018'!BK248</f>
        <v>79.689437980635375</v>
      </c>
      <c r="BL248" s="75">
        <f>'AGS 2018 scenario'!BL248-'Baseline GMFM 2018'!BL248</f>
        <v>0.10776640987342168</v>
      </c>
      <c r="BM248" s="76">
        <f>'AGS 2018 scenario'!BM248-'Baseline GMFM 2018'!BM248</f>
        <v>3.7309915107663905E-3</v>
      </c>
    </row>
    <row r="249" spans="1:65" x14ac:dyDescent="0.2">
      <c r="A249" s="56" t="s">
        <v>96</v>
      </c>
      <c r="B249" s="51" t="s">
        <v>149</v>
      </c>
      <c r="C249" s="62">
        <f>'AGS 2018 scenario'!C249-'Baseline GMFM 2018'!C249</f>
        <v>0</v>
      </c>
      <c r="D249" s="62">
        <f>'AGS 2018 scenario'!D249-'Baseline GMFM 2018'!D249</f>
        <v>0</v>
      </c>
      <c r="E249" s="62">
        <f>'AGS 2018 scenario'!E249-'Baseline GMFM 2018'!E249</f>
        <v>0</v>
      </c>
      <c r="F249" s="62">
        <f>'AGS 2018 scenario'!F249-'Baseline GMFM 2018'!F249</f>
        <v>0</v>
      </c>
      <c r="G249" s="62">
        <f>'AGS 2018 scenario'!G249-'Baseline GMFM 2018'!G249</f>
        <v>0</v>
      </c>
      <c r="H249" s="62">
        <f>'AGS 2018 scenario'!H249-'Baseline GMFM 2018'!H249</f>
        <v>0</v>
      </c>
      <c r="I249" s="62">
        <f>'AGS 2018 scenario'!I249-'Baseline GMFM 2018'!I249</f>
        <v>0</v>
      </c>
      <c r="J249" s="62">
        <f>'AGS 2018 scenario'!J249-'Baseline GMFM 2018'!J249</f>
        <v>0</v>
      </c>
      <c r="K249" s="62">
        <f>'AGS 2018 scenario'!K249-'Baseline GMFM 2018'!K249</f>
        <v>0</v>
      </c>
      <c r="L249" s="62">
        <f>'AGS 2018 scenario'!L249-'Baseline GMFM 2018'!L249</f>
        <v>0</v>
      </c>
      <c r="M249" s="62">
        <f>'AGS 2018 scenario'!M249-'Baseline GMFM 2018'!M249</f>
        <v>0</v>
      </c>
      <c r="N249" s="62">
        <f>'AGS 2018 scenario'!N249-'Baseline GMFM 2018'!N249</f>
        <v>0</v>
      </c>
      <c r="O249" s="62">
        <f>'AGS 2018 scenario'!O249-'Baseline GMFM 2018'!O249</f>
        <v>0</v>
      </c>
      <c r="P249" s="62">
        <f>'AGS 2018 scenario'!P249-'Baseline GMFM 2018'!P249</f>
        <v>0</v>
      </c>
      <c r="Q249" s="62">
        <f>'AGS 2018 scenario'!Q249-'Baseline GMFM 2018'!Q249</f>
        <v>0</v>
      </c>
      <c r="R249" s="62">
        <f>'AGS 2018 scenario'!R249-'Baseline GMFM 2018'!R249</f>
        <v>0</v>
      </c>
      <c r="S249" s="62">
        <f>'AGS 2018 scenario'!S249-'Baseline GMFM 2018'!S249</f>
        <v>0</v>
      </c>
      <c r="T249" s="62">
        <f>'AGS 2018 scenario'!T249-'Baseline GMFM 2018'!T249</f>
        <v>0</v>
      </c>
      <c r="U249" s="62">
        <f>'AGS 2018 scenario'!U249-'Baseline GMFM 2018'!U249</f>
        <v>0</v>
      </c>
      <c r="V249" s="62">
        <f>'AGS 2018 scenario'!V249-'Baseline GMFM 2018'!V249</f>
        <v>0</v>
      </c>
      <c r="W249" s="62">
        <f>'AGS 2018 scenario'!W249-'Baseline GMFM 2018'!W249</f>
        <v>0</v>
      </c>
      <c r="X249" s="62">
        <f>'AGS 2018 scenario'!X249-'Baseline GMFM 2018'!X249</f>
        <v>0</v>
      </c>
      <c r="Y249" s="62">
        <f>'AGS 2018 scenario'!Y249-'Baseline GMFM 2018'!Y249</f>
        <v>0</v>
      </c>
      <c r="Z249" s="62">
        <f>'AGS 2018 scenario'!Z249-'Baseline GMFM 2018'!Z249</f>
        <v>0</v>
      </c>
      <c r="AA249" s="62">
        <f>'AGS 2018 scenario'!AA249-'Baseline GMFM 2018'!AA249</f>
        <v>0</v>
      </c>
      <c r="AB249" s="116">
        <f>'AGS 2018 scenario'!AB249-'Baseline GMFM 2018'!AB249</f>
        <v>0</v>
      </c>
      <c r="AC249" s="62">
        <f>'AGS 2018 scenario'!AC249-'Baseline GMFM 2018'!AC249</f>
        <v>0</v>
      </c>
      <c r="AD249" s="62">
        <f>'AGS 2018 scenario'!AD249-'Baseline GMFM 2018'!AD249</f>
        <v>20.390427151654876</v>
      </c>
      <c r="AE249" s="62">
        <f>'AGS 2018 scenario'!AE249-'Baseline GMFM 2018'!AE249</f>
        <v>53.585326041960798</v>
      </c>
      <c r="AF249" s="62">
        <f>'AGS 2018 scenario'!AF249-'Baseline GMFM 2018'!AF249</f>
        <v>95.324114569133599</v>
      </c>
      <c r="AG249" s="62">
        <f>'AGS 2018 scenario'!AG249-'Baseline GMFM 2018'!AG249</f>
        <v>154.03430884896079</v>
      </c>
      <c r="AH249" s="62">
        <f>'AGS 2018 scenario'!AH249-'Baseline GMFM 2018'!AH249</f>
        <v>221.49589410621775</v>
      </c>
      <c r="AI249" s="62">
        <f>'AGS 2018 scenario'!AI249-'Baseline GMFM 2018'!AI249</f>
        <v>297.78721260321981</v>
      </c>
      <c r="AJ249" s="62">
        <f>'AGS 2018 scenario'!AJ249-'Baseline GMFM 2018'!AJ249</f>
        <v>383.02764593481334</v>
      </c>
      <c r="AK249" s="62">
        <f>'AGS 2018 scenario'!AK249-'Baseline GMFM 2018'!AK249</f>
        <v>485.69798384548267</v>
      </c>
      <c r="AL249" s="62">
        <f>'AGS 2018 scenario'!AL249-'Baseline GMFM 2018'!AL249</f>
        <v>614.41762718615428</v>
      </c>
      <c r="AM249" s="62">
        <f>'AGS 2018 scenario'!AM249-'Baseline GMFM 2018'!AM249</f>
        <v>786.3634044780465</v>
      </c>
      <c r="AN249" s="62">
        <f>'AGS 2018 scenario'!AN249-'Baseline GMFM 2018'!AN249</f>
        <v>984.77189114725479</v>
      </c>
      <c r="AO249" s="62">
        <f>'AGS 2018 scenario'!AO249-'Baseline GMFM 2018'!AO249</f>
        <v>1209.857370474394</v>
      </c>
      <c r="AP249" s="62">
        <f>'AGS 2018 scenario'!AP249-'Baseline GMFM 2018'!AP249</f>
        <v>1453.0922313681858</v>
      </c>
      <c r="AQ249" s="62">
        <f>'AGS 2018 scenario'!AQ249-'Baseline GMFM 2018'!AQ249</f>
        <v>1723.3861130162732</v>
      </c>
      <c r="AR249" s="62">
        <f>'AGS 2018 scenario'!AR249-'Baseline GMFM 2018'!AR249</f>
        <v>2003.7279016095436</v>
      </c>
      <c r="AS249" s="62">
        <f>'AGS 2018 scenario'!AS249-'Baseline GMFM 2018'!AS249</f>
        <v>2294.0873698104115</v>
      </c>
      <c r="AT249" s="62">
        <f>'AGS 2018 scenario'!AT249-'Baseline GMFM 2018'!AT249</f>
        <v>2611.9144781693194</v>
      </c>
      <c r="AU249" s="62">
        <f>'AGS 2018 scenario'!AU249-'Baseline GMFM 2018'!AU249</f>
        <v>2948.9008714935644</v>
      </c>
      <c r="AV249" s="62">
        <f>'AGS 2018 scenario'!AV249-'Baseline GMFM 2018'!AV249</f>
        <v>3309.3969738262058</v>
      </c>
      <c r="AW249" s="62">
        <f>'AGS 2018 scenario'!AW249-'Baseline GMFM 2018'!AW249</f>
        <v>3684.0230973051039</v>
      </c>
      <c r="AX249" s="62">
        <f>'AGS 2018 scenario'!AX249-'Baseline GMFM 2018'!AX249</f>
        <v>4074.8327016919757</v>
      </c>
      <c r="AY249" s="67">
        <f>'AGS 2018 scenario'!AY249-'Baseline GMFM 2018'!AY249</f>
        <v>4054.4422745403208</v>
      </c>
      <c r="AZ249" s="75">
        <f>'AGS 2018 scenario'!AZ249-'Baseline GMFM 2018'!AZ249</f>
        <v>0.31401299664453081</v>
      </c>
      <c r="BA249" s="76">
        <f>'AGS 2018 scenario'!BA249-'Baseline GMFM 2018'!BA249</f>
        <v>1.199792359374352E-2</v>
      </c>
      <c r="BB249" s="67">
        <f>'AGS 2018 scenario'!BB249-'Baseline GMFM 2018'!BB249</f>
        <v>3684.0230973051039</v>
      </c>
      <c r="BC249" s="75">
        <f>'AGS 2018 scenario'!BC249-'Baseline GMFM 2018'!BC249</f>
        <v>0.28854762226743014</v>
      </c>
      <c r="BD249" s="75">
        <f>'AGS 2018 scenario'!BD249-'Baseline GMFM 2018'!BD249</f>
        <v>1.1110896687349214E-2</v>
      </c>
      <c r="BE249" s="67">
        <f>'AGS 2018 scenario'!BE249-'Baseline GMFM 2018'!BE249</f>
        <v>3309.3969738262058</v>
      </c>
      <c r="BF249" s="75">
        <f>'AGS 2018 scenario'!BF249-'Baseline GMFM 2018'!BF249</f>
        <v>0.25868721008781437</v>
      </c>
      <c r="BG249" s="76">
        <f>'AGS 2018 scenario'!BG249-'Baseline GMFM 2018'!BG249</f>
        <v>1.014880975757082E-2</v>
      </c>
      <c r="BH249" s="106">
        <f>'AGS 2018 scenario'!BH249-'Baseline GMFM 2018'!BH249</f>
        <v>2948.9008714935644</v>
      </c>
      <c r="BI249" s="75">
        <f>'AGS 2018 scenario'!BI249-'Baseline GMFM 2018'!BI249</f>
        <v>0.23387213837325757</v>
      </c>
      <c r="BJ249" s="76">
        <f>'AGS 2018 scenario'!BJ249-'Baseline GMFM 2018'!BJ249</f>
        <v>9.2021938382027546E-3</v>
      </c>
      <c r="BK249" s="106">
        <f>'AGS 2018 scenario'!BK249-'Baseline GMFM 2018'!BK249</f>
        <v>3663.632670153449</v>
      </c>
      <c r="BL249" s="75">
        <f>'AGS 2018 scenario'!BL249-'Baseline GMFM 2018'!BL249</f>
        <v>0.28373288770079924</v>
      </c>
      <c r="BM249" s="76">
        <f>'AGS 2018 scenario'!BM249-'Baseline GMFM 2018'!BM249</f>
        <v>1.1613783404323508E-2</v>
      </c>
    </row>
    <row r="250" spans="1:65" x14ac:dyDescent="0.2">
      <c r="A250" s="57" t="s">
        <v>64</v>
      </c>
      <c r="B250" s="51" t="s">
        <v>149</v>
      </c>
      <c r="C250" s="62">
        <f>'AGS 2018 scenario'!C250-'Baseline GMFM 2018'!C250</f>
        <v>0</v>
      </c>
      <c r="D250" s="62">
        <f>'AGS 2018 scenario'!D250-'Baseline GMFM 2018'!D250</f>
        <v>0</v>
      </c>
      <c r="E250" s="62">
        <f>'AGS 2018 scenario'!E250-'Baseline GMFM 2018'!E250</f>
        <v>0</v>
      </c>
      <c r="F250" s="62">
        <f>'AGS 2018 scenario'!F250-'Baseline GMFM 2018'!F250</f>
        <v>0</v>
      </c>
      <c r="G250" s="62">
        <f>'AGS 2018 scenario'!G250-'Baseline GMFM 2018'!G250</f>
        <v>0</v>
      </c>
      <c r="H250" s="62">
        <f>'AGS 2018 scenario'!H250-'Baseline GMFM 2018'!H250</f>
        <v>0</v>
      </c>
      <c r="I250" s="62">
        <f>'AGS 2018 scenario'!I250-'Baseline GMFM 2018'!I250</f>
        <v>0</v>
      </c>
      <c r="J250" s="62">
        <f>'AGS 2018 scenario'!J250-'Baseline GMFM 2018'!J250</f>
        <v>0</v>
      </c>
      <c r="K250" s="62">
        <f>'AGS 2018 scenario'!K250-'Baseline GMFM 2018'!K250</f>
        <v>0</v>
      </c>
      <c r="L250" s="62">
        <f>'AGS 2018 scenario'!L250-'Baseline GMFM 2018'!L250</f>
        <v>0</v>
      </c>
      <c r="M250" s="62">
        <f>'AGS 2018 scenario'!M250-'Baseline GMFM 2018'!M250</f>
        <v>0</v>
      </c>
      <c r="N250" s="62">
        <f>'AGS 2018 scenario'!N250-'Baseline GMFM 2018'!N250</f>
        <v>0</v>
      </c>
      <c r="O250" s="62">
        <f>'AGS 2018 scenario'!O250-'Baseline GMFM 2018'!O250</f>
        <v>0</v>
      </c>
      <c r="P250" s="62">
        <f>'AGS 2018 scenario'!P250-'Baseline GMFM 2018'!P250</f>
        <v>0</v>
      </c>
      <c r="Q250" s="62">
        <f>'AGS 2018 scenario'!Q250-'Baseline GMFM 2018'!Q250</f>
        <v>0</v>
      </c>
      <c r="R250" s="62">
        <f>'AGS 2018 scenario'!R250-'Baseline GMFM 2018'!R250</f>
        <v>0</v>
      </c>
      <c r="S250" s="62">
        <f>'AGS 2018 scenario'!S250-'Baseline GMFM 2018'!S250</f>
        <v>0</v>
      </c>
      <c r="T250" s="62">
        <f>'AGS 2018 scenario'!T250-'Baseline GMFM 2018'!T250</f>
        <v>0</v>
      </c>
      <c r="U250" s="62">
        <f>'AGS 2018 scenario'!U250-'Baseline GMFM 2018'!U250</f>
        <v>0</v>
      </c>
      <c r="V250" s="62">
        <f>'AGS 2018 scenario'!V250-'Baseline GMFM 2018'!V250</f>
        <v>0</v>
      </c>
      <c r="W250" s="62">
        <f>'AGS 2018 scenario'!W250-'Baseline GMFM 2018'!W250</f>
        <v>0</v>
      </c>
      <c r="X250" s="62">
        <f>'AGS 2018 scenario'!X250-'Baseline GMFM 2018'!X250</f>
        <v>0</v>
      </c>
      <c r="Y250" s="62">
        <f>'AGS 2018 scenario'!Y250-'Baseline GMFM 2018'!Y250</f>
        <v>0</v>
      </c>
      <c r="Z250" s="62">
        <f>'AGS 2018 scenario'!Z250-'Baseline GMFM 2018'!Z250</f>
        <v>0</v>
      </c>
      <c r="AA250" s="62">
        <f>'AGS 2018 scenario'!AA250-'Baseline GMFM 2018'!AA250</f>
        <v>0</v>
      </c>
      <c r="AB250" s="116">
        <f>'AGS 2018 scenario'!AB250-'Baseline GMFM 2018'!AB250</f>
        <v>0</v>
      </c>
      <c r="AC250" s="62">
        <f>'AGS 2018 scenario'!AC250-'Baseline GMFM 2018'!AC250</f>
        <v>0</v>
      </c>
      <c r="AD250" s="62">
        <f>'AGS 2018 scenario'!AD250-'Baseline GMFM 2018'!AD250</f>
        <v>6.4337427218169978</v>
      </c>
      <c r="AE250" s="62">
        <f>'AGS 2018 scenario'!AE250-'Baseline GMFM 2018'!AE250</f>
        <v>16.901426653276758</v>
      </c>
      <c r="AF250" s="62">
        <f>'AGS 2018 scenario'!AF250-'Baseline GMFM 2018'!AF250</f>
        <v>30.053988761565051</v>
      </c>
      <c r="AG250" s="62">
        <f>'AGS 2018 scenario'!AG250-'Baseline GMFM 2018'!AG250</f>
        <v>48.537265151251631</v>
      </c>
      <c r="AH250" s="62">
        <f>'AGS 2018 scenario'!AH250-'Baseline GMFM 2018'!AH250</f>
        <v>69.746175472041614</v>
      </c>
      <c r="AI250" s="62">
        <f>'AGS 2018 scenario'!AI250-'Baseline GMFM 2018'!AI250</f>
        <v>93.700164733101701</v>
      </c>
      <c r="AJ250" s="62">
        <f>'AGS 2018 scenario'!AJ250-'Baseline GMFM 2018'!AJ250</f>
        <v>120.41834273172117</v>
      </c>
      <c r="AK250" s="62">
        <f>'AGS 2018 scenario'!AK250-'Baseline GMFM 2018'!AK250</f>
        <v>152.5608153375897</v>
      </c>
      <c r="AL250" s="62">
        <f>'AGS 2018 scenario'!AL250-'Baseline GMFM 2018'!AL250</f>
        <v>192.81835142231284</v>
      </c>
      <c r="AM250" s="62">
        <f>'AGS 2018 scenario'!AM250-'Baseline GMFM 2018'!AM250</f>
        <v>246.55654354480339</v>
      </c>
      <c r="AN250" s="62">
        <f>'AGS 2018 scenario'!AN250-'Baseline GMFM 2018'!AN250</f>
        <v>308.48806845534182</v>
      </c>
      <c r="AO250" s="62">
        <f>'AGS 2018 scenario'!AO250-'Baseline GMFM 2018'!AO250</f>
        <v>378.65485400467969</v>
      </c>
      <c r="AP250" s="62">
        <f>'AGS 2018 scenario'!AP250-'Baseline GMFM 2018'!AP250</f>
        <v>454.36869606047276</v>
      </c>
      <c r="AQ250" s="62">
        <f>'AGS 2018 scenario'!AQ250-'Baseline GMFM 2018'!AQ250</f>
        <v>538.40876395447594</v>
      </c>
      <c r="AR250" s="62">
        <f>'AGS 2018 scenario'!AR250-'Baseline GMFM 2018'!AR250</f>
        <v>625.42592559451441</v>
      </c>
      <c r="AS250" s="62">
        <f>'AGS 2018 scenario'!AS250-'Baseline GMFM 2018'!AS250</f>
        <v>715.40951945517281</v>
      </c>
      <c r="AT250" s="62">
        <f>'AGS 2018 scenario'!AT250-'Baseline GMFM 2018'!AT250</f>
        <v>813.7732779456046</v>
      </c>
      <c r="AU250" s="62">
        <f>'AGS 2018 scenario'!AU250-'Baseline GMFM 2018'!AU250</f>
        <v>917.93396088301506</v>
      </c>
      <c r="AV250" s="62">
        <f>'AGS 2018 scenario'!AV250-'Baseline GMFM 2018'!AV250</f>
        <v>1029.210420823194</v>
      </c>
      <c r="AW250" s="62">
        <f>'AGS 2018 scenario'!AW250-'Baseline GMFM 2018'!AW250</f>
        <v>1142.8681280182982</v>
      </c>
      <c r="AX250" s="62">
        <f>'AGS 2018 scenario'!AX250-'Baseline GMFM 2018'!AX250</f>
        <v>1260.6075901910381</v>
      </c>
      <c r="AY250" s="67">
        <f>'AGS 2018 scenario'!AY250-'Baseline GMFM 2018'!AY250</f>
        <v>1254.1738474692211</v>
      </c>
      <c r="AZ250" s="75">
        <f>'AGS 2018 scenario'!AZ250-'Baseline GMFM 2018'!AZ250</f>
        <v>0.29146517414227935</v>
      </c>
      <c r="BA250" s="76">
        <f>'AGS 2018 scenario'!BA250-'Baseline GMFM 2018'!BA250</f>
        <v>1.2458567215860583E-2</v>
      </c>
      <c r="BB250" s="67">
        <f>'AGS 2018 scenario'!BB250-'Baseline GMFM 2018'!BB250</f>
        <v>1142.8681280182982</v>
      </c>
      <c r="BC250" s="75">
        <f>'AGS 2018 scenario'!BC250-'Baseline GMFM 2018'!BC250</f>
        <v>0.26792609852259169</v>
      </c>
      <c r="BD250" s="75">
        <f>'AGS 2018 scenario'!BD250-'Baseline GMFM 2018'!BD250</f>
        <v>1.1494432560865908E-2</v>
      </c>
      <c r="BE250" s="67">
        <f>'AGS 2018 scenario'!BE250-'Baseline GMFM 2018'!BE250</f>
        <v>1029.210420823194</v>
      </c>
      <c r="BF250" s="75">
        <f>'AGS 2018 scenario'!BF250-'Baseline GMFM 2018'!BF250</f>
        <v>0.24138021273541777</v>
      </c>
      <c r="BG250" s="76">
        <f>'AGS 2018 scenario'!BG250-'Baseline GMFM 2018'!BG250</f>
        <v>1.0466172173126065E-2</v>
      </c>
      <c r="BH250" s="106">
        <f>'AGS 2018 scenario'!BH250-'Baseline GMFM 2018'!BH250</f>
        <v>917.93396088301506</v>
      </c>
      <c r="BI250" s="75">
        <f>'AGS 2018 scenario'!BI250-'Baseline GMFM 2018'!BI250</f>
        <v>0.2222110053006616</v>
      </c>
      <c r="BJ250" s="76">
        <f>'AGS 2018 scenario'!BJ250-'Baseline GMFM 2018'!BJ250</f>
        <v>9.4536060711132297E-3</v>
      </c>
      <c r="BK250" s="106">
        <f>'AGS 2018 scenario'!BK250-'Baseline GMFM 2018'!BK250</f>
        <v>1136.4343852964812</v>
      </c>
      <c r="BL250" s="75">
        <f>'AGS 2018 scenario'!BL250-'Baseline GMFM 2018'!BL250</f>
        <v>0.26409889105206952</v>
      </c>
      <c r="BM250" s="76">
        <f>'AGS 2018 scenario'!BM250-'Baseline GMFM 2018'!BM250</f>
        <v>1.2020118848372396E-2</v>
      </c>
    </row>
    <row r="251" spans="1:65" x14ac:dyDescent="0.2">
      <c r="A251" s="57" t="s">
        <v>97</v>
      </c>
      <c r="B251" s="51" t="s">
        <v>149</v>
      </c>
      <c r="C251" s="62">
        <f>'AGS 2018 scenario'!C251-'Baseline GMFM 2018'!C251</f>
        <v>0</v>
      </c>
      <c r="D251" s="62">
        <f>'AGS 2018 scenario'!D251-'Baseline GMFM 2018'!D251</f>
        <v>0</v>
      </c>
      <c r="E251" s="62">
        <f>'AGS 2018 scenario'!E251-'Baseline GMFM 2018'!E251</f>
        <v>0</v>
      </c>
      <c r="F251" s="62">
        <f>'AGS 2018 scenario'!F251-'Baseline GMFM 2018'!F251</f>
        <v>0</v>
      </c>
      <c r="G251" s="62">
        <f>'AGS 2018 scenario'!G251-'Baseline GMFM 2018'!G251</f>
        <v>0</v>
      </c>
      <c r="H251" s="62">
        <f>'AGS 2018 scenario'!H251-'Baseline GMFM 2018'!H251</f>
        <v>0</v>
      </c>
      <c r="I251" s="62">
        <f>'AGS 2018 scenario'!I251-'Baseline GMFM 2018'!I251</f>
        <v>0</v>
      </c>
      <c r="J251" s="62">
        <f>'AGS 2018 scenario'!J251-'Baseline GMFM 2018'!J251</f>
        <v>0</v>
      </c>
      <c r="K251" s="62">
        <f>'AGS 2018 scenario'!K251-'Baseline GMFM 2018'!K251</f>
        <v>0</v>
      </c>
      <c r="L251" s="62">
        <f>'AGS 2018 scenario'!L251-'Baseline GMFM 2018'!L251</f>
        <v>0</v>
      </c>
      <c r="M251" s="62">
        <f>'AGS 2018 scenario'!M251-'Baseline GMFM 2018'!M251</f>
        <v>0</v>
      </c>
      <c r="N251" s="62">
        <f>'AGS 2018 scenario'!N251-'Baseline GMFM 2018'!N251</f>
        <v>0</v>
      </c>
      <c r="O251" s="62">
        <f>'AGS 2018 scenario'!O251-'Baseline GMFM 2018'!O251</f>
        <v>0</v>
      </c>
      <c r="P251" s="62">
        <f>'AGS 2018 scenario'!P251-'Baseline GMFM 2018'!P251</f>
        <v>0</v>
      </c>
      <c r="Q251" s="62">
        <f>'AGS 2018 scenario'!Q251-'Baseline GMFM 2018'!Q251</f>
        <v>0</v>
      </c>
      <c r="R251" s="62">
        <f>'AGS 2018 scenario'!R251-'Baseline GMFM 2018'!R251</f>
        <v>0</v>
      </c>
      <c r="S251" s="62">
        <f>'AGS 2018 scenario'!S251-'Baseline GMFM 2018'!S251</f>
        <v>0</v>
      </c>
      <c r="T251" s="62">
        <f>'AGS 2018 scenario'!T251-'Baseline GMFM 2018'!T251</f>
        <v>0</v>
      </c>
      <c r="U251" s="62">
        <f>'AGS 2018 scenario'!U251-'Baseline GMFM 2018'!U251</f>
        <v>0</v>
      </c>
      <c r="V251" s="62">
        <f>'AGS 2018 scenario'!V251-'Baseline GMFM 2018'!V251</f>
        <v>0</v>
      </c>
      <c r="W251" s="62">
        <f>'AGS 2018 scenario'!W251-'Baseline GMFM 2018'!W251</f>
        <v>0</v>
      </c>
      <c r="X251" s="62">
        <f>'AGS 2018 scenario'!X251-'Baseline GMFM 2018'!X251</f>
        <v>0</v>
      </c>
      <c r="Y251" s="62">
        <f>'AGS 2018 scenario'!Y251-'Baseline GMFM 2018'!Y251</f>
        <v>0</v>
      </c>
      <c r="Z251" s="62">
        <f>'AGS 2018 scenario'!Z251-'Baseline GMFM 2018'!Z251</f>
        <v>0</v>
      </c>
      <c r="AA251" s="62">
        <f>'AGS 2018 scenario'!AA251-'Baseline GMFM 2018'!AA251</f>
        <v>0</v>
      </c>
      <c r="AB251" s="116">
        <f>'AGS 2018 scenario'!AB251-'Baseline GMFM 2018'!AB251</f>
        <v>0</v>
      </c>
      <c r="AC251" s="62">
        <f>'AGS 2018 scenario'!AC251-'Baseline GMFM 2018'!AC251</f>
        <v>0</v>
      </c>
      <c r="AD251" s="62">
        <f>'AGS 2018 scenario'!AD251-'Baseline GMFM 2018'!AD251</f>
        <v>8.497865143501258</v>
      </c>
      <c r="AE251" s="62">
        <f>'AGS 2018 scenario'!AE251-'Baseline GMFM 2018'!AE251</f>
        <v>22.421107536458294</v>
      </c>
      <c r="AF251" s="62">
        <f>'AGS 2018 scenario'!AF251-'Baseline GMFM 2018'!AF251</f>
        <v>40.060554096736269</v>
      </c>
      <c r="AG251" s="62">
        <f>'AGS 2018 scenario'!AG251-'Baseline GMFM 2018'!AG251</f>
        <v>65.045004967277237</v>
      </c>
      <c r="AH251" s="62">
        <f>'AGS 2018 scenario'!AH251-'Baseline GMFM 2018'!AH251</f>
        <v>94.01103890822651</v>
      </c>
      <c r="AI251" s="62">
        <f>'AGS 2018 scenario'!AI251-'Baseline GMFM 2018'!AI251</f>
        <v>127.0509560718001</v>
      </c>
      <c r="AJ251" s="62">
        <f>'AGS 2018 scenario'!AJ251-'Baseline GMFM 2018'!AJ251</f>
        <v>164.28416223693694</v>
      </c>
      <c r="AK251" s="62">
        <f>'AGS 2018 scenario'!AK251-'Baseline GMFM 2018'!AK251</f>
        <v>209.44034066333279</v>
      </c>
      <c r="AL251" s="62">
        <f>'AGS 2018 scenario'!AL251-'Baseline GMFM 2018'!AL251</f>
        <v>266.38076450806602</v>
      </c>
      <c r="AM251" s="62">
        <f>'AGS 2018 scenario'!AM251-'Baseline GMFM 2018'!AM251</f>
        <v>342.78125643571548</v>
      </c>
      <c r="AN251" s="62">
        <f>'AGS 2018 scenario'!AN251-'Baseline GMFM 2018'!AN251</f>
        <v>431.6114052943858</v>
      </c>
      <c r="AO251" s="62">
        <f>'AGS 2018 scenario'!AO251-'Baseline GMFM 2018'!AO251</f>
        <v>533.15319157881731</v>
      </c>
      <c r="AP251" s="62">
        <f>'AGS 2018 scenario'!AP251-'Baseline GMFM 2018'!AP251</f>
        <v>643.83392995754184</v>
      </c>
      <c r="AQ251" s="62">
        <f>'AGS 2018 scenario'!AQ251-'Baseline GMFM 2018'!AQ251</f>
        <v>767.69902544927027</v>
      </c>
      <c r="AR251" s="62">
        <f>'AGS 2018 scenario'!AR251-'Baseline GMFM 2018'!AR251</f>
        <v>897.42266899040169</v>
      </c>
      <c r="AS251" s="62">
        <f>'AGS 2018 scenario'!AS251-'Baseline GMFM 2018'!AS251</f>
        <v>1033.0219921167964</v>
      </c>
      <c r="AT251" s="62">
        <f>'AGS 2018 scenario'!AT251-'Baseline GMFM 2018'!AT251</f>
        <v>1182.491220731813</v>
      </c>
      <c r="AU251" s="62">
        <f>'AGS 2018 scenario'!AU251-'Baseline GMFM 2018'!AU251</f>
        <v>1342.2839044025459</v>
      </c>
      <c r="AV251" s="62">
        <f>'AGS 2018 scenario'!AV251-'Baseline GMFM 2018'!AV251</f>
        <v>1514.5383170428886</v>
      </c>
      <c r="AW251" s="62">
        <f>'AGS 2018 scenario'!AW251-'Baseline GMFM 2018'!AW251</f>
        <v>1696.2908954391851</v>
      </c>
      <c r="AX251" s="62">
        <f>'AGS 2018 scenario'!AX251-'Baseline GMFM 2018'!AX251</f>
        <v>1887.9730751988882</v>
      </c>
      <c r="AY251" s="67">
        <f>'AGS 2018 scenario'!AY251-'Baseline GMFM 2018'!AY251</f>
        <v>1879.4752100553869</v>
      </c>
      <c r="AZ251" s="75">
        <f>'AGS 2018 scenario'!AZ251-'Baseline GMFM 2018'!AZ251</f>
        <v>0.33176435820904115</v>
      </c>
      <c r="BA251" s="76">
        <f>'AGS 2018 scenario'!BA251-'Baseline GMFM 2018'!BA251</f>
        <v>1.0780647429366352E-2</v>
      </c>
      <c r="BB251" s="67">
        <f>'AGS 2018 scenario'!BB251-'Baseline GMFM 2018'!BB251</f>
        <v>1696.2908954391851</v>
      </c>
      <c r="BC251" s="75">
        <f>'AGS 2018 scenario'!BC251-'Baseline GMFM 2018'!BC251</f>
        <v>0.30476890609371782</v>
      </c>
      <c r="BD251" s="75">
        <f>'AGS 2018 scenario'!BD251-'Baseline GMFM 2018'!BD251</f>
        <v>9.9980649459487925E-3</v>
      </c>
      <c r="BE251" s="67">
        <f>'AGS 2018 scenario'!BE251-'Baseline GMFM 2018'!BE251</f>
        <v>1514.5383170428886</v>
      </c>
      <c r="BF251" s="75">
        <f>'AGS 2018 scenario'!BF251-'Baseline GMFM 2018'!BF251</f>
        <v>0.27049114965278603</v>
      </c>
      <c r="BG251" s="76">
        <f>'AGS 2018 scenario'!BG251-'Baseline GMFM 2018'!BG251</f>
        <v>9.1391987955846687E-3</v>
      </c>
      <c r="BH251" s="106">
        <f>'AGS 2018 scenario'!BH251-'Baseline GMFM 2018'!BH251</f>
        <v>1342.2839044025459</v>
      </c>
      <c r="BI251" s="75">
        <f>'AGS 2018 scenario'!BI251-'Baseline GMFM 2018'!BI251</f>
        <v>0.24264045652167077</v>
      </c>
      <c r="BJ251" s="76">
        <f>'AGS 2018 scenario'!BJ251-'Baseline GMFM 2018'!BJ251</f>
        <v>8.2996420854255515E-3</v>
      </c>
      <c r="BK251" s="106">
        <f>'AGS 2018 scenario'!BK251-'Baseline GMFM 2018'!BK251</f>
        <v>1687.7930302956838</v>
      </c>
      <c r="BL251" s="75">
        <f>'AGS 2018 scenario'!BL251-'Baseline GMFM 2018'!BL251</f>
        <v>0.29789989871059952</v>
      </c>
      <c r="BM251" s="76">
        <f>'AGS 2018 scenario'!BM251-'Baseline GMFM 2018'!BM251</f>
        <v>1.0447229327332108E-2</v>
      </c>
    </row>
    <row r="252" spans="1:65" x14ac:dyDescent="0.2">
      <c r="A252" s="57" t="s">
        <v>98</v>
      </c>
      <c r="B252" s="51" t="s">
        <v>149</v>
      </c>
      <c r="C252" s="62">
        <f>'AGS 2018 scenario'!C252-'Baseline GMFM 2018'!C252</f>
        <v>0</v>
      </c>
      <c r="D252" s="62">
        <f>'AGS 2018 scenario'!D252-'Baseline GMFM 2018'!D252</f>
        <v>0</v>
      </c>
      <c r="E252" s="62">
        <f>'AGS 2018 scenario'!E252-'Baseline GMFM 2018'!E252</f>
        <v>0</v>
      </c>
      <c r="F252" s="62">
        <f>'AGS 2018 scenario'!F252-'Baseline GMFM 2018'!F252</f>
        <v>0</v>
      </c>
      <c r="G252" s="62">
        <f>'AGS 2018 scenario'!G252-'Baseline GMFM 2018'!G252</f>
        <v>0</v>
      </c>
      <c r="H252" s="62">
        <f>'AGS 2018 scenario'!H252-'Baseline GMFM 2018'!H252</f>
        <v>0</v>
      </c>
      <c r="I252" s="62">
        <f>'AGS 2018 scenario'!I252-'Baseline GMFM 2018'!I252</f>
        <v>0</v>
      </c>
      <c r="J252" s="62">
        <f>'AGS 2018 scenario'!J252-'Baseline GMFM 2018'!J252</f>
        <v>0</v>
      </c>
      <c r="K252" s="62">
        <f>'AGS 2018 scenario'!K252-'Baseline GMFM 2018'!K252</f>
        <v>0</v>
      </c>
      <c r="L252" s="62">
        <f>'AGS 2018 scenario'!L252-'Baseline GMFM 2018'!L252</f>
        <v>0</v>
      </c>
      <c r="M252" s="62">
        <f>'AGS 2018 scenario'!M252-'Baseline GMFM 2018'!M252</f>
        <v>0</v>
      </c>
      <c r="N252" s="62">
        <f>'AGS 2018 scenario'!N252-'Baseline GMFM 2018'!N252</f>
        <v>0</v>
      </c>
      <c r="O252" s="62">
        <f>'AGS 2018 scenario'!O252-'Baseline GMFM 2018'!O252</f>
        <v>0</v>
      </c>
      <c r="P252" s="62">
        <f>'AGS 2018 scenario'!P252-'Baseline GMFM 2018'!P252</f>
        <v>0</v>
      </c>
      <c r="Q252" s="62">
        <f>'AGS 2018 scenario'!Q252-'Baseline GMFM 2018'!Q252</f>
        <v>0</v>
      </c>
      <c r="R252" s="62">
        <f>'AGS 2018 scenario'!R252-'Baseline GMFM 2018'!R252</f>
        <v>0</v>
      </c>
      <c r="S252" s="62">
        <f>'AGS 2018 scenario'!S252-'Baseline GMFM 2018'!S252</f>
        <v>0</v>
      </c>
      <c r="T252" s="62">
        <f>'AGS 2018 scenario'!T252-'Baseline GMFM 2018'!T252</f>
        <v>0</v>
      </c>
      <c r="U252" s="62">
        <f>'AGS 2018 scenario'!U252-'Baseline GMFM 2018'!U252</f>
        <v>0</v>
      </c>
      <c r="V252" s="62">
        <f>'AGS 2018 scenario'!V252-'Baseline GMFM 2018'!V252</f>
        <v>0</v>
      </c>
      <c r="W252" s="62">
        <f>'AGS 2018 scenario'!W252-'Baseline GMFM 2018'!W252</f>
        <v>0</v>
      </c>
      <c r="X252" s="62">
        <f>'AGS 2018 scenario'!X252-'Baseline GMFM 2018'!X252</f>
        <v>0</v>
      </c>
      <c r="Y252" s="62">
        <f>'AGS 2018 scenario'!Y252-'Baseline GMFM 2018'!Y252</f>
        <v>0</v>
      </c>
      <c r="Z252" s="62">
        <f>'AGS 2018 scenario'!Z252-'Baseline GMFM 2018'!Z252</f>
        <v>0</v>
      </c>
      <c r="AA252" s="62">
        <f>'AGS 2018 scenario'!AA252-'Baseline GMFM 2018'!AA252</f>
        <v>0</v>
      </c>
      <c r="AB252" s="116">
        <f>'AGS 2018 scenario'!AB252-'Baseline GMFM 2018'!AB252</f>
        <v>0</v>
      </c>
      <c r="AC252" s="62">
        <f>'AGS 2018 scenario'!AC252-'Baseline GMFM 2018'!AC252</f>
        <v>0</v>
      </c>
      <c r="AD252" s="62">
        <f>'AGS 2018 scenario'!AD252-'Baseline GMFM 2018'!AD252</f>
        <v>5.4588192863379845</v>
      </c>
      <c r="AE252" s="62">
        <f>'AGS 2018 scenario'!AE252-'Baseline GMFM 2018'!AE252</f>
        <v>14.262791852225291</v>
      </c>
      <c r="AF252" s="62">
        <f>'AGS 2018 scenario'!AF252-'Baseline GMFM 2018'!AF252</f>
        <v>25.209571710834098</v>
      </c>
      <c r="AG252" s="62">
        <f>'AGS 2018 scenario'!AG252-'Baseline GMFM 2018'!AG252</f>
        <v>40.452038730432832</v>
      </c>
      <c r="AH252" s="62">
        <f>'AGS 2018 scenario'!AH252-'Baseline GMFM 2018'!AH252</f>
        <v>57.738679725949623</v>
      </c>
      <c r="AI252" s="62">
        <f>'AGS 2018 scenario'!AI252-'Baseline GMFM 2018'!AI252</f>
        <v>77.036091798316193</v>
      </c>
      <c r="AJ252" s="62">
        <f>'AGS 2018 scenario'!AJ252-'Baseline GMFM 2018'!AJ252</f>
        <v>98.325140966153413</v>
      </c>
      <c r="AK252" s="62">
        <f>'AGS 2018 scenario'!AK252-'Baseline GMFM 2018'!AK252</f>
        <v>123.69682784456018</v>
      </c>
      <c r="AL252" s="62">
        <f>'AGS 2018 scenario'!AL252-'Baseline GMFM 2018'!AL252</f>
        <v>155.21851125577587</v>
      </c>
      <c r="AM252" s="62">
        <f>'AGS 2018 scenario'!AM252-'Baseline GMFM 2018'!AM252</f>
        <v>197.02560449752764</v>
      </c>
      <c r="AN252" s="62">
        <f>'AGS 2018 scenario'!AN252-'Baseline GMFM 2018'!AN252</f>
        <v>244.67241739752762</v>
      </c>
      <c r="AO252" s="62">
        <f>'AGS 2018 scenario'!AO252-'Baseline GMFM 2018'!AO252</f>
        <v>298.04932489089788</v>
      </c>
      <c r="AP252" s="62">
        <f>'AGS 2018 scenario'!AP252-'Baseline GMFM 2018'!AP252</f>
        <v>354.88960535017077</v>
      </c>
      <c r="AQ252" s="62">
        <f>'AGS 2018 scenario'!AQ252-'Baseline GMFM 2018'!AQ252</f>
        <v>417.27832361252649</v>
      </c>
      <c r="AR252" s="62">
        <f>'AGS 2018 scenario'!AR252-'Baseline GMFM 2018'!AR252</f>
        <v>480.87930702462791</v>
      </c>
      <c r="AS252" s="62">
        <f>'AGS 2018 scenario'!AS252-'Baseline GMFM 2018'!AS252</f>
        <v>545.65585823843958</v>
      </c>
      <c r="AT252" s="62">
        <f>'AGS 2018 scenario'!AT252-'Baseline GMFM 2018'!AT252</f>
        <v>615.64997949190229</v>
      </c>
      <c r="AU252" s="62">
        <f>'AGS 2018 scenario'!AU252-'Baseline GMFM 2018'!AU252</f>
        <v>688.68300620800574</v>
      </c>
      <c r="AV252" s="62">
        <f>'AGS 2018 scenario'!AV252-'Baseline GMFM 2018'!AV252</f>
        <v>765.64823596012047</v>
      </c>
      <c r="AW252" s="62">
        <f>'AGS 2018 scenario'!AW252-'Baseline GMFM 2018'!AW252</f>
        <v>844.86407384762015</v>
      </c>
      <c r="AX252" s="62">
        <f>'AGS 2018 scenario'!AX252-'Baseline GMFM 2018'!AX252</f>
        <v>926.25203630204714</v>
      </c>
      <c r="AY252" s="67">
        <f>'AGS 2018 scenario'!AY252-'Baseline GMFM 2018'!AY252</f>
        <v>920.79321701570916</v>
      </c>
      <c r="AZ252" s="75">
        <f>'AGS 2018 scenario'!AZ252-'Baseline GMFM 2018'!AZ252</f>
        <v>0.31295650893206972</v>
      </c>
      <c r="BA252" s="76">
        <f>'AGS 2018 scenario'!BA252-'Baseline GMFM 2018'!BA252</f>
        <v>1.4688186538524772E-2</v>
      </c>
      <c r="BB252" s="67">
        <f>'AGS 2018 scenario'!BB252-'Baseline GMFM 2018'!BB252</f>
        <v>844.86407384762015</v>
      </c>
      <c r="BC252" s="75">
        <f>'AGS 2018 scenario'!BC252-'Baseline GMFM 2018'!BC252</f>
        <v>0.28775693493172716</v>
      </c>
      <c r="BD252" s="75">
        <f>'AGS 2018 scenario'!BD252-'Baseline GMFM 2018'!BD252</f>
        <v>1.3573122213309086E-2</v>
      </c>
      <c r="BE252" s="67">
        <f>'AGS 2018 scenario'!BE252-'Baseline GMFM 2018'!BE252</f>
        <v>765.64823596012047</v>
      </c>
      <c r="BF252" s="75">
        <f>'AGS 2018 scenario'!BF252-'Baseline GMFM 2018'!BF252</f>
        <v>0.26131581338253018</v>
      </c>
      <c r="BG252" s="76">
        <f>'AGS 2018 scenario'!BG252-'Baseline GMFM 2018'!BG252</f>
        <v>1.2382396709297971E-2</v>
      </c>
      <c r="BH252" s="106">
        <f>'AGS 2018 scenario'!BH252-'Baseline GMFM 2018'!BH252</f>
        <v>688.68300620800574</v>
      </c>
      <c r="BI252" s="75">
        <f>'AGS 2018 scenario'!BI252-'Baseline GMFM 2018'!BI252</f>
        <v>0.23375839019074904</v>
      </c>
      <c r="BJ252" s="76">
        <f>'AGS 2018 scenario'!BJ252-'Baseline GMFM 2018'!BJ252</f>
        <v>1.1206591670793409E-2</v>
      </c>
      <c r="BK252" s="106">
        <f>'AGS 2018 scenario'!BK252-'Baseline GMFM 2018'!BK252</f>
        <v>839.40525456128216</v>
      </c>
      <c r="BL252" s="75">
        <f>'AGS 2018 scenario'!BL252-'Baseline GMFM 2018'!BL252</f>
        <v>0.28529809693161745</v>
      </c>
      <c r="BM252" s="76">
        <f>'AGS 2018 scenario'!BM252-'Baseline GMFM 2018'!BM252</f>
        <v>1.4190461800414722E-2</v>
      </c>
    </row>
    <row r="253" spans="1:65" x14ac:dyDescent="0.2">
      <c r="A253" s="56" t="s">
        <v>21</v>
      </c>
      <c r="B253" s="51" t="s">
        <v>149</v>
      </c>
      <c r="C253" s="62">
        <f>'AGS 2018 scenario'!C253-'Baseline GMFM 2018'!C253</f>
        <v>0</v>
      </c>
      <c r="D253" s="62">
        <f>'AGS 2018 scenario'!D253-'Baseline GMFM 2018'!D253</f>
        <v>0</v>
      </c>
      <c r="E253" s="62">
        <f>'AGS 2018 scenario'!E253-'Baseline GMFM 2018'!E253</f>
        <v>0</v>
      </c>
      <c r="F253" s="62">
        <f>'AGS 2018 scenario'!F253-'Baseline GMFM 2018'!F253</f>
        <v>0</v>
      </c>
      <c r="G253" s="62">
        <f>'AGS 2018 scenario'!G253-'Baseline GMFM 2018'!G253</f>
        <v>0</v>
      </c>
      <c r="H253" s="62">
        <f>'AGS 2018 scenario'!H253-'Baseline GMFM 2018'!H253</f>
        <v>0</v>
      </c>
      <c r="I253" s="62">
        <f>'AGS 2018 scenario'!I253-'Baseline GMFM 2018'!I253</f>
        <v>0</v>
      </c>
      <c r="J253" s="62">
        <f>'AGS 2018 scenario'!J253-'Baseline GMFM 2018'!J253</f>
        <v>0</v>
      </c>
      <c r="K253" s="62">
        <f>'AGS 2018 scenario'!K253-'Baseline GMFM 2018'!K253</f>
        <v>0</v>
      </c>
      <c r="L253" s="62">
        <f>'AGS 2018 scenario'!L253-'Baseline GMFM 2018'!L253</f>
        <v>0</v>
      </c>
      <c r="M253" s="62">
        <f>'AGS 2018 scenario'!M253-'Baseline GMFM 2018'!M253</f>
        <v>0</v>
      </c>
      <c r="N253" s="62">
        <f>'AGS 2018 scenario'!N253-'Baseline GMFM 2018'!N253</f>
        <v>0</v>
      </c>
      <c r="O253" s="62">
        <f>'AGS 2018 scenario'!O253-'Baseline GMFM 2018'!O253</f>
        <v>0</v>
      </c>
      <c r="P253" s="62">
        <f>'AGS 2018 scenario'!P253-'Baseline GMFM 2018'!P253</f>
        <v>0</v>
      </c>
      <c r="Q253" s="62">
        <f>'AGS 2018 scenario'!Q253-'Baseline GMFM 2018'!Q253</f>
        <v>0</v>
      </c>
      <c r="R253" s="62">
        <f>'AGS 2018 scenario'!R253-'Baseline GMFM 2018'!R253</f>
        <v>0</v>
      </c>
      <c r="S253" s="62">
        <f>'AGS 2018 scenario'!S253-'Baseline GMFM 2018'!S253</f>
        <v>0</v>
      </c>
      <c r="T253" s="62">
        <f>'AGS 2018 scenario'!T253-'Baseline GMFM 2018'!T253</f>
        <v>0</v>
      </c>
      <c r="U253" s="62">
        <f>'AGS 2018 scenario'!U253-'Baseline GMFM 2018'!U253</f>
        <v>0</v>
      </c>
      <c r="V253" s="62">
        <f>'AGS 2018 scenario'!V253-'Baseline GMFM 2018'!V253</f>
        <v>0</v>
      </c>
      <c r="W253" s="62">
        <f>'AGS 2018 scenario'!W253-'Baseline GMFM 2018'!W253</f>
        <v>0</v>
      </c>
      <c r="X253" s="62">
        <f>'AGS 2018 scenario'!X253-'Baseline GMFM 2018'!X253</f>
        <v>0</v>
      </c>
      <c r="Y253" s="62">
        <f>'AGS 2018 scenario'!Y253-'Baseline GMFM 2018'!Y253</f>
        <v>0</v>
      </c>
      <c r="Z253" s="62">
        <f>'AGS 2018 scenario'!Z253-'Baseline GMFM 2018'!Z253</f>
        <v>0</v>
      </c>
      <c r="AA253" s="62">
        <f>'AGS 2018 scenario'!AA253-'Baseline GMFM 2018'!AA253</f>
        <v>6.9999999977881089E-3</v>
      </c>
      <c r="AB253" s="116">
        <f>'AGS 2018 scenario'!AB253-'Baseline GMFM 2018'!AB253</f>
        <v>4.0000000008149073E-3</v>
      </c>
      <c r="AC253" s="62">
        <f>'AGS 2018 scenario'!AC253-'Baseline GMFM 2018'!AC253</f>
        <v>1.2999999991734512E-2</v>
      </c>
      <c r="AD253" s="62">
        <f>'AGS 2018 scenario'!AD253-'Baseline GMFM 2018'!AD253</f>
        <v>69.151807249407284</v>
      </c>
      <c r="AE253" s="62">
        <f>'AGS 2018 scenario'!AE253-'Baseline GMFM 2018'!AE253</f>
        <v>180.28491055598715</v>
      </c>
      <c r="AF253" s="62">
        <f>'AGS 2018 scenario'!AF253-'Baseline GMFM 2018'!AF253</f>
        <v>319.79360504266515</v>
      </c>
      <c r="AG253" s="62">
        <f>'AGS 2018 scenario'!AG253-'Baseline GMFM 2018'!AG253</f>
        <v>515.76681570056826</v>
      </c>
      <c r="AH253" s="62">
        <f>'AGS 2018 scenario'!AH253-'Baseline GMFM 2018'!AH253</f>
        <v>740.7638966900704</v>
      </c>
      <c r="AI253" s="62">
        <f>'AGS 2018 scenario'!AI253-'Baseline GMFM 2018'!AI253</f>
        <v>994.90151039540069</v>
      </c>
      <c r="AJ253" s="62">
        <f>'AGS 2018 scenario'!AJ253-'Baseline GMFM 2018'!AJ253</f>
        <v>1278.4431261720019</v>
      </c>
      <c r="AK253" s="62">
        <f>'AGS 2018 scenario'!AK253-'Baseline GMFM 2018'!AK253</f>
        <v>1619.6837043660489</v>
      </c>
      <c r="AL253" s="62">
        <f>'AGS 2018 scenario'!AL253-'Baseline GMFM 2018'!AL253</f>
        <v>2047.1616410416318</v>
      </c>
      <c r="AM253" s="62">
        <f>'AGS 2018 scenario'!AM253-'Baseline GMFM 2018'!AM253</f>
        <v>2618.0082233711437</v>
      </c>
      <c r="AN253" s="62">
        <f>'AGS 2018 scenario'!AN253-'Baseline GMFM 2018'!AN253</f>
        <v>3276.4834116353159</v>
      </c>
      <c r="AO253" s="62">
        <f>'AGS 2018 scenario'!AO253-'Baseline GMFM 2018'!AO253</f>
        <v>4023.2405516291619</v>
      </c>
      <c r="AP253" s="62">
        <f>'AGS 2018 scenario'!AP253-'Baseline GMFM 2018'!AP253</f>
        <v>4830.2581654390087</v>
      </c>
      <c r="AQ253" s="62">
        <f>'AGS 2018 scenario'!AQ253-'Baseline GMFM 2018'!AQ253</f>
        <v>5726.5483062632848</v>
      </c>
      <c r="AR253" s="62">
        <f>'AGS 2018 scenario'!AR253-'Baseline GMFM 2018'!AR253</f>
        <v>6655.5187591321592</v>
      </c>
      <c r="AS253" s="62">
        <f>'AGS 2018 scenario'!AS253-'Baseline GMFM 2018'!AS253</f>
        <v>7617.5943570602103</v>
      </c>
      <c r="AT253" s="62">
        <f>'AGS 2018 scenario'!AT253-'Baseline GMFM 2018'!AT253</f>
        <v>8670.0408159063663</v>
      </c>
      <c r="AU253" s="62">
        <f>'AGS 2018 scenario'!AU253-'Baseline GMFM 2018'!AU253</f>
        <v>9785.4732429240394</v>
      </c>
      <c r="AV253" s="62">
        <f>'AGS 2018 scenario'!AV253-'Baseline GMFM 2018'!AV253</f>
        <v>10978.421600908143</v>
      </c>
      <c r="AW253" s="62">
        <f>'AGS 2018 scenario'!AW253-'Baseline GMFM 2018'!AW253</f>
        <v>12239.002920837738</v>
      </c>
      <c r="AX253" s="62">
        <f>'AGS 2018 scenario'!AX253-'Baseline GMFM 2018'!AX253</f>
        <v>13577.990860714461</v>
      </c>
      <c r="AY253" s="67">
        <f>'AGS 2018 scenario'!AY253-'Baseline GMFM 2018'!AY253</f>
        <v>13508.839053465053</v>
      </c>
      <c r="AZ253" s="75">
        <f>'AGS 2018 scenario'!AZ253-'Baseline GMFM 2018'!AZ253</f>
        <v>0.20640199545194277</v>
      </c>
      <c r="BA253" s="76">
        <f>'AGS 2018 scenario'!BA253-'Baseline GMFM 2018'!BA253</f>
        <v>7.0535094920247676E-3</v>
      </c>
      <c r="BB253" s="67">
        <f>'AGS 2018 scenario'!BB253-'Baseline GMFM 2018'!BB253</f>
        <v>12238.989920837746</v>
      </c>
      <c r="BC253" s="75">
        <f>'AGS 2018 scenario'!BC253-'Baseline GMFM 2018'!BC253</f>
        <v>0.19068775696658435</v>
      </c>
      <c r="BD253" s="75">
        <f>'AGS 2018 scenario'!BD253-'Baseline GMFM 2018'!BD253</f>
        <v>6.5284893813144507E-3</v>
      </c>
      <c r="BE253" s="67">
        <f>'AGS 2018 scenario'!BE253-'Baseline GMFM 2018'!BE253</f>
        <v>10978.417600908142</v>
      </c>
      <c r="BF253" s="75">
        <f>'AGS 2018 scenario'!BF253-'Baseline GMFM 2018'!BF253</f>
        <v>0.17522136787230946</v>
      </c>
      <c r="BG253" s="76">
        <f>'AGS 2018 scenario'!BG253-'Baseline GMFM 2018'!BG253</f>
        <v>5.9695324221866741E-3</v>
      </c>
      <c r="BH253" s="106">
        <f>'AGS 2018 scenario'!BH253-'Baseline GMFM 2018'!BH253</f>
        <v>9785.4662429240416</v>
      </c>
      <c r="BI253" s="75">
        <f>'AGS 2018 scenario'!BI253-'Baseline GMFM 2018'!BI253</f>
        <v>0.16013608954799086</v>
      </c>
      <c r="BJ253" s="76">
        <f>'AGS 2018 scenario'!BJ253-'Baseline GMFM 2018'!BJ253</f>
        <v>5.4243336263348763E-3</v>
      </c>
      <c r="BK253" s="106">
        <f>'AGS 2018 scenario'!BK253-'Baseline GMFM 2018'!BK253</f>
        <v>12169.851113588331</v>
      </c>
      <c r="BL253" s="75">
        <f>'AGS 2018 scenario'!BL253-'Baseline GMFM 2018'!BL253</f>
        <v>0.1859216691495526</v>
      </c>
      <c r="BM253" s="76">
        <f>'AGS 2018 scenario'!BM253-'Baseline GMFM 2018'!BM253</f>
        <v>6.8162772882902622E-3</v>
      </c>
    </row>
    <row r="254" spans="1:65" x14ac:dyDescent="0.2">
      <c r="A254" s="56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116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7"/>
      <c r="AZ254" s="75"/>
      <c r="BA254" s="76"/>
      <c r="BB254" s="67"/>
      <c r="BC254" s="75"/>
      <c r="BD254" s="75"/>
      <c r="BE254" s="67"/>
      <c r="BF254" s="75"/>
      <c r="BG254" s="76"/>
      <c r="BH254" s="106"/>
      <c r="BI254" s="75"/>
      <c r="BJ254" s="76"/>
      <c r="BK254" s="106"/>
      <c r="BL254" s="75"/>
      <c r="BM254" s="76"/>
    </row>
    <row r="255" spans="1:65" x14ac:dyDescent="0.2">
      <c r="A255" s="55" t="s">
        <v>165</v>
      </c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116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7"/>
      <c r="AZ255" s="75"/>
      <c r="BA255" s="76"/>
      <c r="BB255" s="67"/>
      <c r="BC255" s="75"/>
      <c r="BD255" s="75"/>
      <c r="BE255" s="67"/>
      <c r="BF255" s="75"/>
      <c r="BG255" s="76"/>
      <c r="BH255" s="106"/>
      <c r="BI255" s="75"/>
      <c r="BJ255" s="76"/>
      <c r="BK255" s="106"/>
      <c r="BL255" s="75"/>
      <c r="BM255" s="76"/>
    </row>
    <row r="256" spans="1:65" x14ac:dyDescent="0.2"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116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7"/>
      <c r="AZ256" s="75"/>
      <c r="BA256" s="76"/>
      <c r="BB256" s="67"/>
      <c r="BC256" s="75"/>
      <c r="BD256" s="75"/>
      <c r="BE256" s="67"/>
      <c r="BF256" s="75"/>
      <c r="BG256" s="76"/>
      <c r="BH256" s="106"/>
      <c r="BI256" s="75"/>
      <c r="BJ256" s="76"/>
      <c r="BK256" s="106"/>
      <c r="BL256" s="75"/>
      <c r="BM256" s="76"/>
    </row>
    <row r="257" spans="1:65" x14ac:dyDescent="0.2">
      <c r="A257" s="103" t="s">
        <v>166</v>
      </c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116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7"/>
      <c r="AZ257" s="75"/>
      <c r="BA257" s="76"/>
      <c r="BB257" s="67"/>
      <c r="BC257" s="75"/>
      <c r="BD257" s="75"/>
      <c r="BE257" s="67"/>
      <c r="BF257" s="75"/>
      <c r="BG257" s="76"/>
      <c r="BH257" s="106"/>
      <c r="BI257" s="75"/>
      <c r="BJ257" s="76"/>
      <c r="BK257" s="106"/>
      <c r="BL257" s="75"/>
      <c r="BM257" s="76"/>
    </row>
    <row r="258" spans="1:65" x14ac:dyDescent="0.2"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116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7"/>
      <c r="AZ258" s="75"/>
      <c r="BA258" s="76"/>
      <c r="BB258" s="67"/>
      <c r="BC258" s="75"/>
      <c r="BD258" s="75"/>
      <c r="BE258" s="67"/>
      <c r="BF258" s="75"/>
      <c r="BG258" s="76"/>
      <c r="BH258" s="106"/>
      <c r="BI258" s="75"/>
      <c r="BJ258" s="76"/>
      <c r="BK258" s="106"/>
      <c r="BL258" s="75"/>
      <c r="BM258" s="76"/>
    </row>
    <row r="259" spans="1:65" x14ac:dyDescent="0.2">
      <c r="A259" s="51" t="s">
        <v>2</v>
      </c>
      <c r="B259" s="51" t="s">
        <v>149</v>
      </c>
      <c r="C259" s="62">
        <f>'AGS 2018 scenario'!C259-'Baseline GMFM 2018'!C259</f>
        <v>0</v>
      </c>
      <c r="D259" s="62">
        <f>'AGS 2018 scenario'!D259-'Baseline GMFM 2018'!D259</f>
        <v>0</v>
      </c>
      <c r="E259" s="62">
        <f>'AGS 2018 scenario'!E259-'Baseline GMFM 2018'!E259</f>
        <v>0</v>
      </c>
      <c r="F259" s="62">
        <f>'AGS 2018 scenario'!F259-'Baseline GMFM 2018'!F259</f>
        <v>0</v>
      </c>
      <c r="G259" s="62">
        <f>'AGS 2018 scenario'!G259-'Baseline GMFM 2018'!G259</f>
        <v>0</v>
      </c>
      <c r="H259" s="62">
        <f>'AGS 2018 scenario'!H259-'Baseline GMFM 2018'!H259</f>
        <v>0</v>
      </c>
      <c r="I259" s="62">
        <f>'AGS 2018 scenario'!I259-'Baseline GMFM 2018'!I259</f>
        <v>0</v>
      </c>
      <c r="J259" s="62">
        <f>'AGS 2018 scenario'!J259-'Baseline GMFM 2018'!J259</f>
        <v>0</v>
      </c>
      <c r="K259" s="62">
        <f>'AGS 2018 scenario'!K259-'Baseline GMFM 2018'!K259</f>
        <v>0</v>
      </c>
      <c r="L259" s="62">
        <f>'AGS 2018 scenario'!L259-'Baseline GMFM 2018'!L259</f>
        <v>0</v>
      </c>
      <c r="M259" s="62">
        <f>'AGS 2018 scenario'!M259-'Baseline GMFM 2018'!M259</f>
        <v>0</v>
      </c>
      <c r="N259" s="62">
        <f>'AGS 2018 scenario'!N259-'Baseline GMFM 2018'!N259</f>
        <v>0</v>
      </c>
      <c r="O259" s="62">
        <f>'AGS 2018 scenario'!O259-'Baseline GMFM 2018'!O259</f>
        <v>0</v>
      </c>
      <c r="P259" s="62">
        <f>'AGS 2018 scenario'!P259-'Baseline GMFM 2018'!P259</f>
        <v>0</v>
      </c>
      <c r="Q259" s="62">
        <f>'AGS 2018 scenario'!Q259-'Baseline GMFM 2018'!Q259</f>
        <v>0</v>
      </c>
      <c r="R259" s="62">
        <f>'AGS 2018 scenario'!R259-'Baseline GMFM 2018'!R259</f>
        <v>0</v>
      </c>
      <c r="S259" s="62">
        <f>'AGS 2018 scenario'!S259-'Baseline GMFM 2018'!S259</f>
        <v>0</v>
      </c>
      <c r="T259" s="62">
        <f>'AGS 2018 scenario'!T259-'Baseline GMFM 2018'!T259</f>
        <v>0</v>
      </c>
      <c r="U259" s="62">
        <f>'AGS 2018 scenario'!U259-'Baseline GMFM 2018'!U259</f>
        <v>0</v>
      </c>
      <c r="V259" s="62">
        <f>'AGS 2018 scenario'!V259-'Baseline GMFM 2018'!V259</f>
        <v>0</v>
      </c>
      <c r="W259" s="62">
        <f>'AGS 2018 scenario'!W259-'Baseline GMFM 2018'!W259</f>
        <v>0</v>
      </c>
      <c r="X259" s="62">
        <f>'AGS 2018 scenario'!X259-'Baseline GMFM 2018'!X259</f>
        <v>0</v>
      </c>
      <c r="Y259" s="62">
        <f>'AGS 2018 scenario'!Y259-'Baseline GMFM 2018'!Y259</f>
        <v>0</v>
      </c>
      <c r="Z259" s="62">
        <f>'AGS 2018 scenario'!Z259-'Baseline GMFM 2018'!Z259</f>
        <v>0</v>
      </c>
      <c r="AA259" s="62">
        <f>'AGS 2018 scenario'!AA259-'Baseline GMFM 2018'!AA259</f>
        <v>0</v>
      </c>
      <c r="AB259" s="116">
        <f>'AGS 2018 scenario'!AB259-'Baseline GMFM 2018'!AB259</f>
        <v>0</v>
      </c>
      <c r="AC259" s="62">
        <f>'AGS 2018 scenario'!AC259-'Baseline GMFM 2018'!AC259</f>
        <v>0</v>
      </c>
      <c r="AD259" s="62">
        <f>'AGS 2018 scenario'!AD259-'Baseline GMFM 2018'!AD259</f>
        <v>2.5486347059455738E-6</v>
      </c>
      <c r="AE259" s="62">
        <f>'AGS 2018 scenario'!AE259-'Baseline GMFM 2018'!AE259</f>
        <v>6.6471508066712204E-6</v>
      </c>
      <c r="AF259" s="62">
        <f>'AGS 2018 scenario'!AF259-'Baseline GMFM 2018'!AF259</f>
        <v>1.1737349980833756E-5</v>
      </c>
      <c r="AG259" s="62">
        <f>'AGS 2018 scenario'!AG259-'Baseline GMFM 2018'!AG259</f>
        <v>1.8801964314363317E-5</v>
      </c>
      <c r="AH259" s="62">
        <f>'AGS 2018 scenario'!AH259-'Baseline GMFM 2018'!AH259</f>
        <v>2.6803673288000596E-5</v>
      </c>
      <c r="AI259" s="62">
        <f>'AGS 2018 scenario'!AI259-'Baseline GMFM 2018'!AI259</f>
        <v>3.5773828457763557E-5</v>
      </c>
      <c r="AJ259" s="62">
        <f>'AGS 2018 scenario'!AJ259-'Baseline GMFM 2018'!AJ259</f>
        <v>4.5759027376135464E-5</v>
      </c>
      <c r="AK259" s="62">
        <f>'AGS 2018 scenario'!AK259-'Baseline GMFM 2018'!AK259</f>
        <v>5.7777926871338536E-5</v>
      </c>
      <c r="AL259" s="62">
        <f>'AGS 2018 scenario'!AL259-'Baseline GMFM 2018'!AL259</f>
        <v>7.2907968382551758E-5</v>
      </c>
      <c r="AM259" s="62">
        <f>'AGS 2018 scenario'!AM259-'Baseline GMFM 2018'!AM259</f>
        <v>9.3148431018263977E-5</v>
      </c>
      <c r="AN259" s="62">
        <f>'AGS 2018 scenario'!AN259-'Baseline GMFM 2018'!AN259</f>
        <v>1.1646946943244529E-4</v>
      </c>
      <c r="AO259" s="62">
        <f>'AGS 2018 scenario'!AO259-'Baseline GMFM 2018'!AO259</f>
        <v>1.4287958751957319E-4</v>
      </c>
      <c r="AP259" s="62">
        <f>'AGS 2018 scenario'!AP259-'Baseline GMFM 2018'!AP259</f>
        <v>1.7129120194603331E-4</v>
      </c>
      <c r="AQ259" s="62">
        <f>'AGS 2018 scenario'!AQ259-'Baseline GMFM 2018'!AQ259</f>
        <v>2.028713455679565E-4</v>
      </c>
      <c r="AR259" s="62">
        <f>'AGS 2018 scenario'!AR259-'Baseline GMFM 2018'!AR259</f>
        <v>2.3565839990524751E-4</v>
      </c>
      <c r="AS259" s="62">
        <f>'AGS 2018 scenario'!AS259-'Baseline GMFM 2018'!AS259</f>
        <v>2.6958629014650626E-4</v>
      </c>
      <c r="AT259" s="62">
        <f>'AGS 2018 scenario'!AT259-'Baseline GMFM 2018'!AT259</f>
        <v>3.0670153879874817E-4</v>
      </c>
      <c r="AU259" s="62">
        <f>'AGS 2018 scenario'!AU259-'Baseline GMFM 2018'!AU259</f>
        <v>3.4601487500829364E-4</v>
      </c>
      <c r="AV259" s="62">
        <f>'AGS 2018 scenario'!AV259-'Baseline GMFM 2018'!AV259</f>
        <v>3.8794524169816214E-4</v>
      </c>
      <c r="AW259" s="62">
        <f>'AGS 2018 scenario'!AW259-'Baseline GMFM 2018'!AW259</f>
        <v>3.9440454784411827E-3</v>
      </c>
      <c r="AX259" s="62">
        <f>'AGS 2018 scenario'!AX259-'Baseline GMFM 2018'!AX259</f>
        <v>9.0556675279742649E-3</v>
      </c>
      <c r="AY259" s="67">
        <f>'AGS 2018 scenario'!AY259-'Baseline GMFM 2018'!AY259</f>
        <v>9.0531188932683193E-3</v>
      </c>
      <c r="AZ259" s="75">
        <f>'AGS 2018 scenario'!AZ259-'Baseline GMFM 2018'!AZ259</f>
        <v>7.5521729379210423E-4</v>
      </c>
      <c r="BA259" s="76">
        <f>'AGS 2018 scenario'!BA259-'Baseline GMFM 2018'!BA259</f>
        <v>3.2438544004032011E-5</v>
      </c>
      <c r="BB259" s="67">
        <f>'AGS 2018 scenario'!BB259-'Baseline GMFM 2018'!BB259</f>
        <v>3.9440454784429591E-3</v>
      </c>
      <c r="BC259" s="75">
        <f>'AGS 2018 scenario'!BC259-'Baseline GMFM 2018'!BC259</f>
        <v>3.3235954134611112E-4</v>
      </c>
      <c r="BD259" s="75">
        <f>'AGS 2018 scenario'!BD259-'Baseline GMFM 2018'!BD259</f>
        <v>1.4222982162692688E-5</v>
      </c>
      <c r="BE259" s="67">
        <f>'AGS 2018 scenario'!BE259-'Baseline GMFM 2018'!BE259</f>
        <v>3.8794524169816214E-4</v>
      </c>
      <c r="BF259" s="75">
        <f>'AGS 2018 scenario'!BF259-'Baseline GMFM 2018'!BF259</f>
        <v>3.1577625090206674E-5</v>
      </c>
      <c r="BG259" s="76">
        <f>'AGS 2018 scenario'!BG259-'Baseline GMFM 2018'!BG259</f>
        <v>1.4049087033729535E-6</v>
      </c>
      <c r="BH259" s="106">
        <f>'AGS 2018 scenario'!BH259-'Baseline GMFM 2018'!BH259</f>
        <v>3.4601487500829364E-4</v>
      </c>
      <c r="BI259" s="75">
        <f>'AGS 2018 scenario'!BI259-'Baseline GMFM 2018'!BI259</f>
        <v>2.5473862462422475E-5</v>
      </c>
      <c r="BJ259" s="76">
        <f>'AGS 2018 scenario'!BJ259-'Baseline GMFM 2018'!BJ259</f>
        <v>1.2542707858997915E-6</v>
      </c>
      <c r="BK259" s="106">
        <f>'AGS 2018 scenario'!BK259-'Baseline GMFM 2018'!BK259</f>
        <v>3.9414968437352371E-3</v>
      </c>
      <c r="BL259" s="75">
        <f>'AGS 2018 scenario'!BL259-'Baseline GMFM 2018'!BL259</f>
        <v>3.2878304506614442E-4</v>
      </c>
      <c r="BM259" s="76">
        <f>'AGS 2018 scenario'!BM259-'Baseline GMFM 2018'!BM259</f>
        <v>1.495880175594877E-5</v>
      </c>
    </row>
    <row r="260" spans="1:65" x14ac:dyDescent="0.2">
      <c r="A260" s="51" t="s">
        <v>3</v>
      </c>
      <c r="B260" s="51" t="s">
        <v>149</v>
      </c>
      <c r="C260" s="62">
        <f>'AGS 2018 scenario'!C260-'Baseline GMFM 2018'!C260</f>
        <v>0</v>
      </c>
      <c r="D260" s="62">
        <f>'AGS 2018 scenario'!D260-'Baseline GMFM 2018'!D260</f>
        <v>0</v>
      </c>
      <c r="E260" s="62">
        <f>'AGS 2018 scenario'!E260-'Baseline GMFM 2018'!E260</f>
        <v>0</v>
      </c>
      <c r="F260" s="62">
        <f>'AGS 2018 scenario'!F260-'Baseline GMFM 2018'!F260</f>
        <v>0</v>
      </c>
      <c r="G260" s="62">
        <f>'AGS 2018 scenario'!G260-'Baseline GMFM 2018'!G260</f>
        <v>0</v>
      </c>
      <c r="H260" s="62">
        <f>'AGS 2018 scenario'!H260-'Baseline GMFM 2018'!H260</f>
        <v>0</v>
      </c>
      <c r="I260" s="62">
        <f>'AGS 2018 scenario'!I260-'Baseline GMFM 2018'!I260</f>
        <v>0</v>
      </c>
      <c r="J260" s="62">
        <f>'AGS 2018 scenario'!J260-'Baseline GMFM 2018'!J260</f>
        <v>0</v>
      </c>
      <c r="K260" s="62">
        <f>'AGS 2018 scenario'!K260-'Baseline GMFM 2018'!K260</f>
        <v>0</v>
      </c>
      <c r="L260" s="62">
        <f>'AGS 2018 scenario'!L260-'Baseline GMFM 2018'!L260</f>
        <v>0</v>
      </c>
      <c r="M260" s="62">
        <f>'AGS 2018 scenario'!M260-'Baseline GMFM 2018'!M260</f>
        <v>0</v>
      </c>
      <c r="N260" s="62">
        <f>'AGS 2018 scenario'!N260-'Baseline GMFM 2018'!N260</f>
        <v>0</v>
      </c>
      <c r="O260" s="62">
        <f>'AGS 2018 scenario'!O260-'Baseline GMFM 2018'!O260</f>
        <v>0</v>
      </c>
      <c r="P260" s="62">
        <f>'AGS 2018 scenario'!P260-'Baseline GMFM 2018'!P260</f>
        <v>0</v>
      </c>
      <c r="Q260" s="62">
        <f>'AGS 2018 scenario'!Q260-'Baseline GMFM 2018'!Q260</f>
        <v>0</v>
      </c>
      <c r="R260" s="62">
        <f>'AGS 2018 scenario'!R260-'Baseline GMFM 2018'!R260</f>
        <v>0</v>
      </c>
      <c r="S260" s="62">
        <f>'AGS 2018 scenario'!S260-'Baseline GMFM 2018'!S260</f>
        <v>0</v>
      </c>
      <c r="T260" s="62">
        <f>'AGS 2018 scenario'!T260-'Baseline GMFM 2018'!T260</f>
        <v>0</v>
      </c>
      <c r="U260" s="62">
        <f>'AGS 2018 scenario'!U260-'Baseline GMFM 2018'!U260</f>
        <v>0</v>
      </c>
      <c r="V260" s="62">
        <f>'AGS 2018 scenario'!V260-'Baseline GMFM 2018'!V260</f>
        <v>0</v>
      </c>
      <c r="W260" s="62">
        <f>'AGS 2018 scenario'!W260-'Baseline GMFM 2018'!W260</f>
        <v>0</v>
      </c>
      <c r="X260" s="62">
        <f>'AGS 2018 scenario'!X260-'Baseline GMFM 2018'!X260</f>
        <v>0</v>
      </c>
      <c r="Y260" s="62">
        <f>'AGS 2018 scenario'!Y260-'Baseline GMFM 2018'!Y260</f>
        <v>0</v>
      </c>
      <c r="Z260" s="62">
        <f>'AGS 2018 scenario'!Z260-'Baseline GMFM 2018'!Z260</f>
        <v>0</v>
      </c>
      <c r="AA260" s="62">
        <f>'AGS 2018 scenario'!AA260-'Baseline GMFM 2018'!AA260</f>
        <v>0</v>
      </c>
      <c r="AB260" s="116">
        <f>'AGS 2018 scenario'!AB260-'Baseline GMFM 2018'!AB260</f>
        <v>0</v>
      </c>
      <c r="AC260" s="62">
        <f>'AGS 2018 scenario'!AC260-'Baseline GMFM 2018'!AC260</f>
        <v>0</v>
      </c>
      <c r="AD260" s="62">
        <f>'AGS 2018 scenario'!AD260-'Baseline GMFM 2018'!AD260</f>
        <v>1.9856609908288192E-2</v>
      </c>
      <c r="AE260" s="62">
        <f>'AGS 2018 scenario'!AE260-'Baseline GMFM 2018'!AE260</f>
        <v>5.1099314597621515E-2</v>
      </c>
      <c r="AF260" s="62">
        <f>'AGS 2018 scenario'!AF260-'Baseline GMFM 2018'!AF260</f>
        <v>9.2048406686302542E-2</v>
      </c>
      <c r="AG260" s="62">
        <f>'AGS 2018 scenario'!AG260-'Baseline GMFM 2018'!AG260</f>
        <v>0.1512388105483069</v>
      </c>
      <c r="AH260" s="62">
        <f>'AGS 2018 scenario'!AH260-'Baseline GMFM 2018'!AH260</f>
        <v>0.22086285442753706</v>
      </c>
      <c r="AI260" s="62">
        <f>'AGS 2018 scenario'!AI260-'Baseline GMFM 2018'!AI260</f>
        <v>0.30190301645987461</v>
      </c>
      <c r="AJ260" s="62">
        <f>'AGS 2018 scenario'!AJ260-'Baseline GMFM 2018'!AJ260</f>
        <v>0.39501498303690141</v>
      </c>
      <c r="AK260" s="62">
        <f>'AGS 2018 scenario'!AK260-'Baseline GMFM 2018'!AK260</f>
        <v>0.50886795776500549</v>
      </c>
      <c r="AL260" s="62">
        <f>'AGS 2018 scenario'!AL260-'Baseline GMFM 2018'!AL260</f>
        <v>0.65447278187915003</v>
      </c>
      <c r="AM260" s="62">
        <f>'AGS 2018 scenario'!AM260-'Baseline GMFM 2018'!AM260</f>
        <v>0.8515870810153956</v>
      </c>
      <c r="AN260" s="62">
        <f>'AGS 2018 scenario'!AN260-'Baseline GMFM 2018'!AN260</f>
        <v>1.0851989025667876</v>
      </c>
      <c r="AO260" s="62">
        <f>'AGS 2018 scenario'!AO260-'Baseline GMFM 2018'!AO260</f>
        <v>1.3544637682769292</v>
      </c>
      <c r="AP260" s="62">
        <f>'AGS 2018 scenario'!AP260-'Baseline GMFM 2018'!AP260</f>
        <v>1.6520258735519064</v>
      </c>
      <c r="AQ260" s="62">
        <f>'AGS 2018 scenario'!AQ260-'Baseline GMFM 2018'!AQ260</f>
        <v>1.9894143564237936</v>
      </c>
      <c r="AR260" s="62">
        <f>'AGS 2018 scenario'!AR260-'Baseline GMFM 2018'!AR260</f>
        <v>2.3476150942618403</v>
      </c>
      <c r="AS260" s="62">
        <f>'AGS 2018 scenario'!AS260-'Baseline GMFM 2018'!AS260</f>
        <v>2.7265441682336586</v>
      </c>
      <c r="AT260" s="62">
        <f>'AGS 2018 scenario'!AT260-'Baseline GMFM 2018'!AT260</f>
        <v>3.1472911179917844</v>
      </c>
      <c r="AU260" s="62">
        <f>'AGS 2018 scenario'!AU260-'Baseline GMFM 2018'!AU260</f>
        <v>3.6004520895482983</v>
      </c>
      <c r="AV260" s="62">
        <f>'AGS 2018 scenario'!AV260-'Baseline GMFM 2018'!AV260</f>
        <v>4.0920522423340913</v>
      </c>
      <c r="AW260" s="62">
        <f>'AGS 2018 scenario'!AW260-'Baseline GMFM 2018'!AW260</f>
        <v>4.622685763960817</v>
      </c>
      <c r="AX260" s="62">
        <f>'AGS 2018 scenario'!AX260-'Baseline GMFM 2018'!AX260</f>
        <v>5.1933690937310359</v>
      </c>
      <c r="AY260" s="67">
        <f>'AGS 2018 scenario'!AY260-'Baseline GMFM 2018'!AY260</f>
        <v>5.1735124838227478</v>
      </c>
      <c r="AZ260" s="75">
        <f>'AGS 2018 scenario'!AZ260-'Baseline GMFM 2018'!AZ260</f>
        <v>3.7829047207777133E-2</v>
      </c>
      <c r="BA260" s="76">
        <f>'AGS 2018 scenario'!BA260-'Baseline GMFM 2018'!BA260</f>
        <v>1.1149739815654591E-3</v>
      </c>
      <c r="BB260" s="67">
        <f>'AGS 2018 scenario'!BB260-'Baseline GMFM 2018'!BB260</f>
        <v>4.622685763960817</v>
      </c>
      <c r="BC260" s="75">
        <f>'AGS 2018 scenario'!BC260-'Baseline GMFM 2018'!BC260</f>
        <v>3.1434661924860885E-2</v>
      </c>
      <c r="BD260" s="75">
        <f>'AGS 2018 scenario'!BD260-'Baseline GMFM 2018'!BD260</f>
        <v>1.01831021218457E-3</v>
      </c>
      <c r="BE260" s="67">
        <f>'AGS 2018 scenario'!BE260-'Baseline GMFM 2018'!BE260</f>
        <v>4.0920522423340913</v>
      </c>
      <c r="BF260" s="75">
        <f>'AGS 2018 scenario'!BF260-'Baseline GMFM 2018'!BF260</f>
        <v>2.9817220949650114E-2</v>
      </c>
      <c r="BG260" s="76">
        <f>'AGS 2018 scenario'!BG260-'Baseline GMFM 2018'!BG260</f>
        <v>9.2581907979716327E-4</v>
      </c>
      <c r="BH260" s="106">
        <f>'AGS 2018 scenario'!BH260-'Baseline GMFM 2018'!BH260</f>
        <v>3.6004520895482841</v>
      </c>
      <c r="BI260" s="75">
        <f>'AGS 2018 scenario'!BI260-'Baseline GMFM 2018'!BI260</f>
        <v>3.5981552035994513E-2</v>
      </c>
      <c r="BJ260" s="76">
        <f>'AGS 2018 scenario'!BJ260-'Baseline GMFM 2018'!BJ260</f>
        <v>8.4743755052518743E-4</v>
      </c>
      <c r="BK260" s="106">
        <f>'AGS 2018 scenario'!BK260-'Baseline GMFM 2018'!BK260</f>
        <v>4.6028291540525288</v>
      </c>
      <c r="BL260" s="75">
        <f>'AGS 2018 scenario'!BL260-'Baseline GMFM 2018'!BL260</f>
        <v>3.3650244807267415E-2</v>
      </c>
      <c r="BM260" s="76">
        <f>'AGS 2018 scenario'!BM260-'Baseline GMFM 2018'!BM260</f>
        <v>1.0695838626761933E-3</v>
      </c>
    </row>
    <row r="261" spans="1:65" x14ac:dyDescent="0.2">
      <c r="A261" s="51" t="s">
        <v>4</v>
      </c>
      <c r="B261" s="51" t="s">
        <v>149</v>
      </c>
      <c r="C261" s="62">
        <f>'AGS 2018 scenario'!C261-'Baseline GMFM 2018'!C261</f>
        <v>0</v>
      </c>
      <c r="D261" s="62">
        <f>'AGS 2018 scenario'!D261-'Baseline GMFM 2018'!D261</f>
        <v>0</v>
      </c>
      <c r="E261" s="62">
        <f>'AGS 2018 scenario'!E261-'Baseline GMFM 2018'!E261</f>
        <v>0</v>
      </c>
      <c r="F261" s="62">
        <f>'AGS 2018 scenario'!F261-'Baseline GMFM 2018'!F261</f>
        <v>0</v>
      </c>
      <c r="G261" s="62">
        <f>'AGS 2018 scenario'!G261-'Baseline GMFM 2018'!G261</f>
        <v>0</v>
      </c>
      <c r="H261" s="62">
        <f>'AGS 2018 scenario'!H261-'Baseline GMFM 2018'!H261</f>
        <v>0</v>
      </c>
      <c r="I261" s="62">
        <f>'AGS 2018 scenario'!I261-'Baseline GMFM 2018'!I261</f>
        <v>0</v>
      </c>
      <c r="J261" s="62">
        <f>'AGS 2018 scenario'!J261-'Baseline GMFM 2018'!J261</f>
        <v>0</v>
      </c>
      <c r="K261" s="62">
        <f>'AGS 2018 scenario'!K261-'Baseline GMFM 2018'!K261</f>
        <v>0</v>
      </c>
      <c r="L261" s="62">
        <f>'AGS 2018 scenario'!L261-'Baseline GMFM 2018'!L261</f>
        <v>0</v>
      </c>
      <c r="M261" s="62">
        <f>'AGS 2018 scenario'!M261-'Baseline GMFM 2018'!M261</f>
        <v>0</v>
      </c>
      <c r="N261" s="62">
        <f>'AGS 2018 scenario'!N261-'Baseline GMFM 2018'!N261</f>
        <v>0</v>
      </c>
      <c r="O261" s="62">
        <f>'AGS 2018 scenario'!O261-'Baseline GMFM 2018'!O261</f>
        <v>0</v>
      </c>
      <c r="P261" s="62">
        <f>'AGS 2018 scenario'!P261-'Baseline GMFM 2018'!P261</f>
        <v>0</v>
      </c>
      <c r="Q261" s="62">
        <f>'AGS 2018 scenario'!Q261-'Baseline GMFM 2018'!Q261</f>
        <v>0</v>
      </c>
      <c r="R261" s="62">
        <f>'AGS 2018 scenario'!R261-'Baseline GMFM 2018'!R261</f>
        <v>0</v>
      </c>
      <c r="S261" s="62">
        <f>'AGS 2018 scenario'!S261-'Baseline GMFM 2018'!S261</f>
        <v>0</v>
      </c>
      <c r="T261" s="62">
        <f>'AGS 2018 scenario'!T261-'Baseline GMFM 2018'!T261</f>
        <v>0</v>
      </c>
      <c r="U261" s="62">
        <f>'AGS 2018 scenario'!U261-'Baseline GMFM 2018'!U261</f>
        <v>0</v>
      </c>
      <c r="V261" s="62">
        <f>'AGS 2018 scenario'!V261-'Baseline GMFM 2018'!V261</f>
        <v>0</v>
      </c>
      <c r="W261" s="62">
        <f>'AGS 2018 scenario'!W261-'Baseline GMFM 2018'!W261</f>
        <v>0</v>
      </c>
      <c r="X261" s="62">
        <f>'AGS 2018 scenario'!X261-'Baseline GMFM 2018'!X261</f>
        <v>0</v>
      </c>
      <c r="Y261" s="62">
        <f>'AGS 2018 scenario'!Y261-'Baseline GMFM 2018'!Y261</f>
        <v>0</v>
      </c>
      <c r="Z261" s="62">
        <f>'AGS 2018 scenario'!Z261-'Baseline GMFM 2018'!Z261</f>
        <v>0</v>
      </c>
      <c r="AA261" s="62">
        <f>'AGS 2018 scenario'!AA261-'Baseline GMFM 2018'!AA261</f>
        <v>-6.1008264751194474E-6</v>
      </c>
      <c r="AB261" s="116">
        <f>'AGS 2018 scenario'!AB261-'Baseline GMFM 2018'!AB261</f>
        <v>-5.1740284305878959E-6</v>
      </c>
      <c r="AC261" s="62">
        <f>'AGS 2018 scenario'!AC261-'Baseline GMFM 2018'!AC261</f>
        <v>-1.7059505665883989E-6</v>
      </c>
      <c r="AD261" s="62">
        <f>'AGS 2018 scenario'!AD261-'Baseline GMFM 2018'!AD261</f>
        <v>1.0398530918827475E-2</v>
      </c>
      <c r="AE261" s="62">
        <f>'AGS 2018 scenario'!AE261-'Baseline GMFM 2018'!AE261</f>
        <v>2.7523799992451359E-2</v>
      </c>
      <c r="AF261" s="62">
        <f>'AGS 2018 scenario'!AF261-'Baseline GMFM 2018'!AF261</f>
        <v>4.9632489225238885E-2</v>
      </c>
      <c r="AG261" s="62">
        <f>'AGS 2018 scenario'!AG261-'Baseline GMFM 2018'!AG261</f>
        <v>8.0938609913225434E-2</v>
      </c>
      <c r="AH261" s="62">
        <f>'AGS 2018 scenario'!AH261-'Baseline GMFM 2018'!AH261</f>
        <v>0.11741039789323793</v>
      </c>
      <c r="AI261" s="62">
        <f>'AGS 2018 scenario'!AI261-'Baseline GMFM 2018'!AI261</f>
        <v>0.15925122576240369</v>
      </c>
      <c r="AJ261" s="62">
        <f>'AGS 2018 scenario'!AJ261-'Baseline GMFM 2018'!AJ261</f>
        <v>0.20687998446541656</v>
      </c>
      <c r="AK261" s="62">
        <f>'AGS 2018 scenario'!AK261-'Baseline GMFM 2018'!AK261</f>
        <v>0.26514313253645128</v>
      </c>
      <c r="AL261" s="62">
        <f>'AGS 2018 scenario'!AL261-'Baseline GMFM 2018'!AL261</f>
        <v>0.33946649202960089</v>
      </c>
      <c r="AM261" s="62">
        <f>'AGS 2018 scenario'!AM261-'Baseline GMFM 2018'!AM261</f>
        <v>0.43978828478071819</v>
      </c>
      <c r="AN261" s="62">
        <f>'AGS 2018 scenario'!AN261-'Baseline GMFM 2018'!AN261</f>
        <v>0.55751721859657266</v>
      </c>
      <c r="AO261" s="62">
        <f>'AGS 2018 scenario'!AO261-'Baseline GMFM 2018'!AO261</f>
        <v>0.69334673930565316</v>
      </c>
      <c r="AP261" s="62">
        <f>'AGS 2018 scenario'!AP261-'Baseline GMFM 2018'!AP261</f>
        <v>0.842566189603005</v>
      </c>
      <c r="AQ261" s="62">
        <f>'AGS 2018 scenario'!AQ261-'Baseline GMFM 2018'!AQ261</f>
        <v>1.0108403890900775</v>
      </c>
      <c r="AR261" s="62">
        <f>'AGS 2018 scenario'!AR261-'Baseline GMFM 2018'!AR261</f>
        <v>1.1888757914664154</v>
      </c>
      <c r="AS261" s="62">
        <f>'AGS 2018 scenario'!AS261-'Baseline GMFM 2018'!AS261</f>
        <v>1.3769021209348153</v>
      </c>
      <c r="AT261" s="62">
        <f>'AGS 2018 scenario'!AT261-'Baseline GMFM 2018'!AT261</f>
        <v>1.585438131111701</v>
      </c>
      <c r="AU261" s="62">
        <f>'AGS 2018 scenario'!AU261-'Baseline GMFM 2018'!AU261</f>
        <v>1.8099221443837905</v>
      </c>
      <c r="AV261" s="62">
        <f>'AGS 2018 scenario'!AV261-'Baseline GMFM 2018'!AV261</f>
        <v>2.0532775321798624</v>
      </c>
      <c r="AW261" s="62">
        <f>'AGS 2018 scenario'!AW261-'Baseline GMFM 2018'!AW261</f>
        <v>2.3160872732320428</v>
      </c>
      <c r="AX261" s="62">
        <f>'AGS 2018 scenario'!AX261-'Baseline GMFM 2018'!AX261</f>
        <v>2.5966712570507013</v>
      </c>
      <c r="AY261" s="67">
        <f>'AGS 2018 scenario'!AY261-'Baseline GMFM 2018'!AY261</f>
        <v>2.5862727261318739</v>
      </c>
      <c r="AZ261" s="75">
        <f>'AGS 2018 scenario'!AZ261-'Baseline GMFM 2018'!AZ261</f>
        <v>4.4971089417030874E-2</v>
      </c>
      <c r="BA261" s="76">
        <f>'AGS 2018 scenario'!BA261-'Baseline GMFM 2018'!BA261</f>
        <v>1.4114276229582057E-3</v>
      </c>
      <c r="BB261" s="67">
        <f>'AGS 2018 scenario'!BB261-'Baseline GMFM 2018'!BB261</f>
        <v>2.3160889791826094</v>
      </c>
      <c r="BC261" s="75">
        <f>'AGS 2018 scenario'!BC261-'Baseline GMFM 2018'!BC261</f>
        <v>4.1086497636620534E-2</v>
      </c>
      <c r="BD261" s="75">
        <f>'AGS 2018 scenario'!BD261-'Baseline GMFM 2018'!BD261</f>
        <v>1.296493332767934E-3</v>
      </c>
      <c r="BE261" s="67">
        <f>'AGS 2018 scenario'!BE261-'Baseline GMFM 2018'!BE261</f>
        <v>2.053282706208293</v>
      </c>
      <c r="BF261" s="75">
        <f>'AGS 2018 scenario'!BF261-'Baseline GMFM 2018'!BF261</f>
        <v>3.6694124817976514E-2</v>
      </c>
      <c r="BG261" s="76">
        <f>'AGS 2018 scenario'!BG261-'Baseline GMFM 2018'!BG261</f>
        <v>1.1754799740848476E-3</v>
      </c>
      <c r="BH261" s="106">
        <f>'AGS 2018 scenario'!BH261-'Baseline GMFM 2018'!BH261</f>
        <v>1.8099282452102656</v>
      </c>
      <c r="BI261" s="75">
        <f>'AGS 2018 scenario'!BI261-'Baseline GMFM 2018'!BI261</f>
        <v>3.1209058042660831E-2</v>
      </c>
      <c r="BJ261" s="76">
        <f>'AGS 2018 scenario'!BJ261-'Baseline GMFM 2018'!BJ261</f>
        <v>1.0575275661195427E-3</v>
      </c>
      <c r="BK261" s="106">
        <f>'AGS 2018 scenario'!BK261-'Baseline GMFM 2018'!BK261</f>
        <v>2.3056887423132153</v>
      </c>
      <c r="BL261" s="75">
        <f>'AGS 2018 scenario'!BL261-'Baseline GMFM 2018'!BL261</f>
        <v>4.0086517297431512E-2</v>
      </c>
      <c r="BM261" s="76">
        <f>'AGS 2018 scenario'!BM261-'Baseline GMFM 2018'!BM261</f>
        <v>1.3554366703212306E-3</v>
      </c>
    </row>
    <row r="262" spans="1:65" x14ac:dyDescent="0.2">
      <c r="A262" s="51" t="s">
        <v>5</v>
      </c>
      <c r="B262" s="51" t="s">
        <v>149</v>
      </c>
      <c r="C262" s="62">
        <f>'AGS 2018 scenario'!C262-'Baseline GMFM 2018'!C262</f>
        <v>0</v>
      </c>
      <c r="D262" s="62">
        <f>'AGS 2018 scenario'!D262-'Baseline GMFM 2018'!D262</f>
        <v>0</v>
      </c>
      <c r="E262" s="62">
        <f>'AGS 2018 scenario'!E262-'Baseline GMFM 2018'!E262</f>
        <v>0</v>
      </c>
      <c r="F262" s="62">
        <f>'AGS 2018 scenario'!F262-'Baseline GMFM 2018'!F262</f>
        <v>0</v>
      </c>
      <c r="G262" s="62">
        <f>'AGS 2018 scenario'!G262-'Baseline GMFM 2018'!G262</f>
        <v>0</v>
      </c>
      <c r="H262" s="62">
        <f>'AGS 2018 scenario'!H262-'Baseline GMFM 2018'!H262</f>
        <v>0</v>
      </c>
      <c r="I262" s="62">
        <f>'AGS 2018 scenario'!I262-'Baseline GMFM 2018'!I262</f>
        <v>0</v>
      </c>
      <c r="J262" s="62">
        <f>'AGS 2018 scenario'!J262-'Baseline GMFM 2018'!J262</f>
        <v>0</v>
      </c>
      <c r="K262" s="62">
        <f>'AGS 2018 scenario'!K262-'Baseline GMFM 2018'!K262</f>
        <v>0</v>
      </c>
      <c r="L262" s="62">
        <f>'AGS 2018 scenario'!L262-'Baseline GMFM 2018'!L262</f>
        <v>0</v>
      </c>
      <c r="M262" s="62">
        <f>'AGS 2018 scenario'!M262-'Baseline GMFM 2018'!M262</f>
        <v>0</v>
      </c>
      <c r="N262" s="62">
        <f>'AGS 2018 scenario'!N262-'Baseline GMFM 2018'!N262</f>
        <v>0</v>
      </c>
      <c r="O262" s="62">
        <f>'AGS 2018 scenario'!O262-'Baseline GMFM 2018'!O262</f>
        <v>0</v>
      </c>
      <c r="P262" s="62">
        <f>'AGS 2018 scenario'!P262-'Baseline GMFM 2018'!P262</f>
        <v>0</v>
      </c>
      <c r="Q262" s="62">
        <f>'AGS 2018 scenario'!Q262-'Baseline GMFM 2018'!Q262</f>
        <v>0</v>
      </c>
      <c r="R262" s="62">
        <f>'AGS 2018 scenario'!R262-'Baseline GMFM 2018'!R262</f>
        <v>0</v>
      </c>
      <c r="S262" s="62">
        <f>'AGS 2018 scenario'!S262-'Baseline GMFM 2018'!S262</f>
        <v>0</v>
      </c>
      <c r="T262" s="62">
        <f>'AGS 2018 scenario'!T262-'Baseline GMFM 2018'!T262</f>
        <v>0</v>
      </c>
      <c r="U262" s="62">
        <f>'AGS 2018 scenario'!U262-'Baseline GMFM 2018'!U262</f>
        <v>0</v>
      </c>
      <c r="V262" s="62">
        <f>'AGS 2018 scenario'!V262-'Baseline GMFM 2018'!V262</f>
        <v>0</v>
      </c>
      <c r="W262" s="62">
        <f>'AGS 2018 scenario'!W262-'Baseline GMFM 2018'!W262</f>
        <v>0</v>
      </c>
      <c r="X262" s="62">
        <f>'AGS 2018 scenario'!X262-'Baseline GMFM 2018'!X262</f>
        <v>0</v>
      </c>
      <c r="Y262" s="62">
        <f>'AGS 2018 scenario'!Y262-'Baseline GMFM 2018'!Y262</f>
        <v>0</v>
      </c>
      <c r="Z262" s="62">
        <f>'AGS 2018 scenario'!Z262-'Baseline GMFM 2018'!Z262</f>
        <v>0</v>
      </c>
      <c r="AA262" s="62">
        <f>'AGS 2018 scenario'!AA262-'Baseline GMFM 2018'!AA262</f>
        <v>0</v>
      </c>
      <c r="AB262" s="116">
        <f>'AGS 2018 scenario'!AB262-'Baseline GMFM 2018'!AB262</f>
        <v>0</v>
      </c>
      <c r="AC262" s="62">
        <f>'AGS 2018 scenario'!AC262-'Baseline GMFM 2018'!AC262</f>
        <v>0</v>
      </c>
      <c r="AD262" s="62">
        <f>'AGS 2018 scenario'!AD262-'Baseline GMFM 2018'!AD262</f>
        <v>2.099996417993566E-2</v>
      </c>
      <c r="AE262" s="62">
        <f>'AGS 2018 scenario'!AE262-'Baseline GMFM 2018'!AE262</f>
        <v>5.537336990838071E-2</v>
      </c>
      <c r="AF262" s="62">
        <f>'AGS 2018 scenario'!AF262-'Baseline GMFM 2018'!AF262</f>
        <v>9.9326925273999223E-2</v>
      </c>
      <c r="AG262" s="62">
        <f>'AGS 2018 scenario'!AG262-'Baseline GMFM 2018'!AG262</f>
        <v>0.16122518022396548</v>
      </c>
      <c r="AH262" s="62">
        <f>'AGS 2018 scenario'!AH262-'Baseline GMFM 2018'!AH262</f>
        <v>0.2326668088978181</v>
      </c>
      <c r="AI262" s="62">
        <f>'AGS 2018 scenario'!AI262-'Baseline GMFM 2018'!AI262</f>
        <v>0.31443781683486804</v>
      </c>
      <c r="AJ262" s="62">
        <f>'AGS 2018 scenario'!AJ262-'Baseline GMFM 2018'!AJ262</f>
        <v>0.40723395846123367</v>
      </c>
      <c r="AK262" s="62">
        <f>'AGS 2018 scenario'!AK262-'Baseline GMFM 2018'!AK262</f>
        <v>0.52146209295867152</v>
      </c>
      <c r="AL262" s="62">
        <f>'AGS 2018 scenario'!AL262-'Baseline GMFM 2018'!AL262</f>
        <v>0.66701585813353859</v>
      </c>
      <c r="AM262" s="62">
        <f>'AGS 2018 scenario'!AM262-'Baseline GMFM 2018'!AM262</f>
        <v>0.86366277075262587</v>
      </c>
      <c r="AN262" s="62">
        <f>'AGS 2018 scenario'!AN262-'Baseline GMFM 2018'!AN262</f>
        <v>1.0956442944958269</v>
      </c>
      <c r="AO262" s="62">
        <f>'AGS 2018 scenario'!AO262-'Baseline GMFM 2018'!AO262</f>
        <v>1.3622894857079473</v>
      </c>
      <c r="AP262" s="62">
        <f>'AGS 2018 scenario'!AP262-'Baseline GMFM 2018'!AP262</f>
        <v>1.6562306039943167</v>
      </c>
      <c r="AQ262" s="62">
        <f>'AGS 2018 scenario'!AQ262-'Baseline GMFM 2018'!AQ262</f>
        <v>1.9887782192649297</v>
      </c>
      <c r="AR262" s="62">
        <f>'AGS 2018 scenario'!AR262-'Baseline GMFM 2018'!AR262</f>
        <v>2.3412673135120485</v>
      </c>
      <c r="AS262" s="62">
        <f>'AGS 2018 scenario'!AS262-'Baseline GMFM 2018'!AS262</f>
        <v>2.7139283170025408</v>
      </c>
      <c r="AT262" s="62">
        <f>'AGS 2018 scenario'!AT262-'Baseline GMFM 2018'!AT262</f>
        <v>3.1280602642205793</v>
      </c>
      <c r="AU262" s="62">
        <f>'AGS 2018 scenario'!AU262-'Baseline GMFM 2018'!AU262</f>
        <v>3.5747073580257904</v>
      </c>
      <c r="AV262" s="62">
        <f>'AGS 2018 scenario'!AV262-'Baseline GMFM 2018'!AV262</f>
        <v>4.0602706675847173</v>
      </c>
      <c r="AW262" s="62">
        <f>'AGS 2018 scenario'!AW262-'Baseline GMFM 2018'!AW262</f>
        <v>4.5858059056692184</v>
      </c>
      <c r="AX262" s="62">
        <f>'AGS 2018 scenario'!AX262-'Baseline GMFM 2018'!AX262</f>
        <v>5.1529509695511138</v>
      </c>
      <c r="AY262" s="67">
        <f>'AGS 2018 scenario'!AY262-'Baseline GMFM 2018'!AY262</f>
        <v>5.1319510053711781</v>
      </c>
      <c r="AZ262" s="75">
        <f>'AGS 2018 scenario'!AZ262-'Baseline GMFM 2018'!AZ262</f>
        <v>3.5700782699588096E-2</v>
      </c>
      <c r="BA262" s="76">
        <f>'AGS 2018 scenario'!BA262-'Baseline GMFM 2018'!BA262</f>
        <v>1.1109391203720786E-3</v>
      </c>
      <c r="BB262" s="67">
        <f>'AGS 2018 scenario'!BB262-'Baseline GMFM 2018'!BB262</f>
        <v>4.5858059056692184</v>
      </c>
      <c r="BC262" s="75">
        <f>'AGS 2018 scenario'!BC262-'Baseline GMFM 2018'!BC262</f>
        <v>3.2992214831082389E-2</v>
      </c>
      <c r="BD262" s="75">
        <f>'AGS 2018 scenario'!BD262-'Baseline GMFM 2018'!BD262</f>
        <v>1.0200522843983872E-3</v>
      </c>
      <c r="BE262" s="67">
        <f>'AGS 2018 scenario'!BE262-'Baseline GMFM 2018'!BE262</f>
        <v>4.0602706675847173</v>
      </c>
      <c r="BF262" s="75">
        <f>'AGS 2018 scenario'!BF262-'Baseline GMFM 2018'!BF262</f>
        <v>2.8981955177880825E-2</v>
      </c>
      <c r="BG262" s="76">
        <f>'AGS 2018 scenario'!BG262-'Baseline GMFM 2018'!BG262</f>
        <v>9.2386355729923153E-4</v>
      </c>
      <c r="BH262" s="106">
        <f>'AGS 2018 scenario'!BH262-'Baseline GMFM 2018'!BH262</f>
        <v>3.5747073580258188</v>
      </c>
      <c r="BI262" s="75">
        <f>'AGS 2018 scenario'!BI262-'Baseline GMFM 2018'!BI262</f>
        <v>2.4841808581358871E-2</v>
      </c>
      <c r="BJ262" s="76">
        <f>'AGS 2018 scenario'!BJ262-'Baseline GMFM 2018'!BJ262</f>
        <v>8.3135005805745621E-4</v>
      </c>
      <c r="BK262" s="106">
        <f>'AGS 2018 scenario'!BK262-'Baseline GMFM 2018'!BK262</f>
        <v>4.5648059414892828</v>
      </c>
      <c r="BL262" s="75">
        <f>'AGS 2018 scenario'!BL262-'Baseline GMFM 2018'!BL262</f>
        <v>3.1750682570541144E-2</v>
      </c>
      <c r="BM262" s="76">
        <f>'AGS 2018 scenario'!BM262-'Baseline GMFM 2018'!BM262</f>
        <v>1.0655145833264879E-3</v>
      </c>
    </row>
    <row r="263" spans="1:65" x14ac:dyDescent="0.2">
      <c r="A263" s="51" t="s">
        <v>6</v>
      </c>
      <c r="B263" s="51" t="s">
        <v>149</v>
      </c>
      <c r="C263" s="62">
        <f>'AGS 2018 scenario'!C263-'Baseline GMFM 2018'!C263</f>
        <v>0</v>
      </c>
      <c r="D263" s="62">
        <f>'AGS 2018 scenario'!D263-'Baseline GMFM 2018'!D263</f>
        <v>0</v>
      </c>
      <c r="E263" s="62">
        <f>'AGS 2018 scenario'!E263-'Baseline GMFM 2018'!E263</f>
        <v>0</v>
      </c>
      <c r="F263" s="62">
        <f>'AGS 2018 scenario'!F263-'Baseline GMFM 2018'!F263</f>
        <v>0</v>
      </c>
      <c r="G263" s="62">
        <f>'AGS 2018 scenario'!G263-'Baseline GMFM 2018'!G263</f>
        <v>0</v>
      </c>
      <c r="H263" s="62">
        <f>'AGS 2018 scenario'!H263-'Baseline GMFM 2018'!H263</f>
        <v>0</v>
      </c>
      <c r="I263" s="62">
        <f>'AGS 2018 scenario'!I263-'Baseline GMFM 2018'!I263</f>
        <v>0</v>
      </c>
      <c r="J263" s="62">
        <f>'AGS 2018 scenario'!J263-'Baseline GMFM 2018'!J263</f>
        <v>0</v>
      </c>
      <c r="K263" s="62">
        <f>'AGS 2018 scenario'!K263-'Baseline GMFM 2018'!K263</f>
        <v>0</v>
      </c>
      <c r="L263" s="62">
        <f>'AGS 2018 scenario'!L263-'Baseline GMFM 2018'!L263</f>
        <v>0</v>
      </c>
      <c r="M263" s="62">
        <f>'AGS 2018 scenario'!M263-'Baseline GMFM 2018'!M263</f>
        <v>0</v>
      </c>
      <c r="N263" s="62">
        <f>'AGS 2018 scenario'!N263-'Baseline GMFM 2018'!N263</f>
        <v>0</v>
      </c>
      <c r="O263" s="62">
        <f>'AGS 2018 scenario'!O263-'Baseline GMFM 2018'!O263</f>
        <v>0</v>
      </c>
      <c r="P263" s="62">
        <f>'AGS 2018 scenario'!P263-'Baseline GMFM 2018'!P263</f>
        <v>0</v>
      </c>
      <c r="Q263" s="62">
        <f>'AGS 2018 scenario'!Q263-'Baseline GMFM 2018'!Q263</f>
        <v>0</v>
      </c>
      <c r="R263" s="62">
        <f>'AGS 2018 scenario'!R263-'Baseline GMFM 2018'!R263</f>
        <v>0</v>
      </c>
      <c r="S263" s="62">
        <f>'AGS 2018 scenario'!S263-'Baseline GMFM 2018'!S263</f>
        <v>0</v>
      </c>
      <c r="T263" s="62">
        <f>'AGS 2018 scenario'!T263-'Baseline GMFM 2018'!T263</f>
        <v>0</v>
      </c>
      <c r="U263" s="62">
        <f>'AGS 2018 scenario'!U263-'Baseline GMFM 2018'!U263</f>
        <v>0</v>
      </c>
      <c r="V263" s="62">
        <f>'AGS 2018 scenario'!V263-'Baseline GMFM 2018'!V263</f>
        <v>0</v>
      </c>
      <c r="W263" s="62">
        <f>'AGS 2018 scenario'!W263-'Baseline GMFM 2018'!W263</f>
        <v>0</v>
      </c>
      <c r="X263" s="62">
        <f>'AGS 2018 scenario'!X263-'Baseline GMFM 2018'!X263</f>
        <v>0</v>
      </c>
      <c r="Y263" s="62">
        <f>'AGS 2018 scenario'!Y263-'Baseline GMFM 2018'!Y263</f>
        <v>0</v>
      </c>
      <c r="Z263" s="62">
        <f>'AGS 2018 scenario'!Z263-'Baseline GMFM 2018'!Z263</f>
        <v>0</v>
      </c>
      <c r="AA263" s="62">
        <f>'AGS 2018 scenario'!AA263-'Baseline GMFM 2018'!AA263</f>
        <v>0</v>
      </c>
      <c r="AB263" s="116">
        <f>'AGS 2018 scenario'!AB263-'Baseline GMFM 2018'!AB263</f>
        <v>0</v>
      </c>
      <c r="AC263" s="62">
        <f>'AGS 2018 scenario'!AC263-'Baseline GMFM 2018'!AC263</f>
        <v>0</v>
      </c>
      <c r="AD263" s="62">
        <f>'AGS 2018 scenario'!AD263-'Baseline GMFM 2018'!AD263</f>
        <v>9.1810230503739376E-3</v>
      </c>
      <c r="AE263" s="62">
        <f>'AGS 2018 scenario'!AE263-'Baseline GMFM 2018'!AE263</f>
        <v>2.4370475347097909E-2</v>
      </c>
      <c r="AF263" s="62">
        <f>'AGS 2018 scenario'!AF263-'Baseline GMFM 2018'!AF263</f>
        <v>4.385036516289631E-2</v>
      </c>
      <c r="AG263" s="62">
        <f>'AGS 2018 scenario'!AG263-'Baseline GMFM 2018'!AG263</f>
        <v>7.1426754299722006E-2</v>
      </c>
      <c r="AH263" s="62">
        <f>'AGS 2018 scenario'!AH263-'Baseline GMFM 2018'!AH263</f>
        <v>0.10346994414997823</v>
      </c>
      <c r="AI263" s="62">
        <f>'AGS 2018 scenario'!AI263-'Baseline GMFM 2018'!AI263</f>
        <v>0.14027932162416334</v>
      </c>
      <c r="AJ263" s="62">
        <f>'AGS 2018 scenario'!AJ263-'Baseline GMFM 2018'!AJ263</f>
        <v>0.18219558408543435</v>
      </c>
      <c r="AK263" s="62">
        <f>'AGS 2018 scenario'!AK263-'Baseline GMFM 2018'!AK263</f>
        <v>0.23392737948800857</v>
      </c>
      <c r="AL263" s="62">
        <f>'AGS 2018 scenario'!AL263-'Baseline GMFM 2018'!AL263</f>
        <v>0.29999919276050946</v>
      </c>
      <c r="AM263" s="62">
        <f>'AGS 2018 scenario'!AM263-'Baseline GMFM 2018'!AM263</f>
        <v>0.38943055710633701</v>
      </c>
      <c r="AN263" s="62">
        <f>'AGS 2018 scenario'!AN263-'Baseline GMFM 2018'!AN263</f>
        <v>0.49534137825365576</v>
      </c>
      <c r="AO263" s="62">
        <f>'AGS 2018 scenario'!AO263-'Baseline GMFM 2018'!AO263</f>
        <v>0.61740965700076345</v>
      </c>
      <c r="AP263" s="62">
        <f>'AGS 2018 scenario'!AP263-'Baseline GMFM 2018'!AP263</f>
        <v>0.75244789926402689</v>
      </c>
      <c r="AQ263" s="62">
        <f>'AGS 2018 scenario'!AQ263-'Baseline GMFM 2018'!AQ263</f>
        <v>0.90569969275614426</v>
      </c>
      <c r="AR263" s="62">
        <f>'AGS 2018 scenario'!AR263-'Baseline GMFM 2018'!AR263</f>
        <v>1.0687595988095069</v>
      </c>
      <c r="AS263" s="62">
        <f>'AGS 2018 scenario'!AS263-'Baseline GMFM 2018'!AS263</f>
        <v>1.2417774445984975</v>
      </c>
      <c r="AT263" s="62">
        <f>'AGS 2018 scenario'!AT263-'Baseline GMFM 2018'!AT263</f>
        <v>1.4345743971020397</v>
      </c>
      <c r="AU263" s="62">
        <f>'AGS 2018 scenario'!AU263-'Baseline GMFM 2018'!AU263</f>
        <v>1.6431392527279201</v>
      </c>
      <c r="AV263" s="62">
        <f>'AGS 2018 scenario'!AV263-'Baseline GMFM 2018'!AV263</f>
        <v>1.8705078010061698</v>
      </c>
      <c r="AW263" s="62">
        <f>'AGS 2018 scenario'!AW263-'Baseline GMFM 2018'!AW263</f>
        <v>2.1172667173881763</v>
      </c>
      <c r="AX263" s="62">
        <f>'AGS 2018 scenario'!AX263-'Baseline GMFM 2018'!AX263</f>
        <v>2.3842696144953521</v>
      </c>
      <c r="AY263" s="67">
        <f>'AGS 2018 scenario'!AY263-'Baseline GMFM 2018'!AY263</f>
        <v>2.3750885914449782</v>
      </c>
      <c r="AZ263" s="75">
        <f>'AGS 2018 scenario'!AZ263-'Baseline GMFM 2018'!AZ263</f>
        <v>3.4291474527491372E-2</v>
      </c>
      <c r="BA263" s="76">
        <f>'AGS 2018 scenario'!BA263-'Baseline GMFM 2018'!BA263</f>
        <v>1.0288790817436499E-3</v>
      </c>
      <c r="BB263" s="67">
        <f>'AGS 2018 scenario'!BB263-'Baseline GMFM 2018'!BB263</f>
        <v>2.1172667173881763</v>
      </c>
      <c r="BC263" s="75">
        <f>'AGS 2018 scenario'!BC263-'Baseline GMFM 2018'!BC263</f>
        <v>3.0254359462869362E-2</v>
      </c>
      <c r="BD263" s="75">
        <f>'AGS 2018 scenario'!BD263-'Baseline GMFM 2018'!BD263</f>
        <v>9.4178439409398074E-4</v>
      </c>
      <c r="BE263" s="67">
        <f>'AGS 2018 scenario'!BE263-'Baseline GMFM 2018'!BE263</f>
        <v>1.8705078010061698</v>
      </c>
      <c r="BF263" s="75">
        <f>'AGS 2018 scenario'!BF263-'Baseline GMFM 2018'!BF263</f>
        <v>2.6528549003795865E-2</v>
      </c>
      <c r="BG263" s="76">
        <f>'AGS 2018 scenario'!BG263-'Baseline GMFM 2018'!BG263</f>
        <v>8.5232012934888246E-4</v>
      </c>
      <c r="BH263" s="106">
        <f>'AGS 2018 scenario'!BH263-'Baseline GMFM 2018'!BH263</f>
        <v>1.6431392527279201</v>
      </c>
      <c r="BI263" s="75">
        <f>'AGS 2018 scenario'!BI263-'Baseline GMFM 2018'!BI263</f>
        <v>2.2868103307407406E-2</v>
      </c>
      <c r="BJ263" s="76">
        <f>'AGS 2018 scenario'!BJ263-'Baseline GMFM 2018'!BJ263</f>
        <v>7.6665519385898939E-4</v>
      </c>
      <c r="BK263" s="106">
        <f>'AGS 2018 scenario'!BK263-'Baseline GMFM 2018'!BK263</f>
        <v>2.1080856943378024</v>
      </c>
      <c r="BL263" s="75">
        <f>'AGS 2018 scenario'!BL263-'Baseline GMFM 2018'!BL263</f>
        <v>3.0431616826499641E-2</v>
      </c>
      <c r="BM263" s="76">
        <f>'AGS 2018 scenario'!BM263-'Baseline GMFM 2018'!BM263</f>
        <v>9.8615208624774908E-4</v>
      </c>
    </row>
    <row r="264" spans="1:65" x14ac:dyDescent="0.2">
      <c r="A264" s="51" t="s">
        <v>7</v>
      </c>
      <c r="B264" s="51" t="s">
        <v>149</v>
      </c>
      <c r="C264" s="62">
        <f>'AGS 2018 scenario'!C264-'Baseline GMFM 2018'!C264</f>
        <v>0</v>
      </c>
      <c r="D264" s="62">
        <f>'AGS 2018 scenario'!D264-'Baseline GMFM 2018'!D264</f>
        <v>0</v>
      </c>
      <c r="E264" s="62">
        <f>'AGS 2018 scenario'!E264-'Baseline GMFM 2018'!E264</f>
        <v>0</v>
      </c>
      <c r="F264" s="62">
        <f>'AGS 2018 scenario'!F264-'Baseline GMFM 2018'!F264</f>
        <v>0</v>
      </c>
      <c r="G264" s="62">
        <f>'AGS 2018 scenario'!G264-'Baseline GMFM 2018'!G264</f>
        <v>0</v>
      </c>
      <c r="H264" s="62">
        <f>'AGS 2018 scenario'!H264-'Baseline GMFM 2018'!H264</f>
        <v>0</v>
      </c>
      <c r="I264" s="62">
        <f>'AGS 2018 scenario'!I264-'Baseline GMFM 2018'!I264</f>
        <v>0</v>
      </c>
      <c r="J264" s="62">
        <f>'AGS 2018 scenario'!J264-'Baseline GMFM 2018'!J264</f>
        <v>0</v>
      </c>
      <c r="K264" s="62">
        <f>'AGS 2018 scenario'!K264-'Baseline GMFM 2018'!K264</f>
        <v>0</v>
      </c>
      <c r="L264" s="62">
        <f>'AGS 2018 scenario'!L264-'Baseline GMFM 2018'!L264</f>
        <v>0</v>
      </c>
      <c r="M264" s="62">
        <f>'AGS 2018 scenario'!M264-'Baseline GMFM 2018'!M264</f>
        <v>0</v>
      </c>
      <c r="N264" s="62">
        <f>'AGS 2018 scenario'!N264-'Baseline GMFM 2018'!N264</f>
        <v>0</v>
      </c>
      <c r="O264" s="62">
        <f>'AGS 2018 scenario'!O264-'Baseline GMFM 2018'!O264</f>
        <v>0</v>
      </c>
      <c r="P264" s="62">
        <f>'AGS 2018 scenario'!P264-'Baseline GMFM 2018'!P264</f>
        <v>0</v>
      </c>
      <c r="Q264" s="62">
        <f>'AGS 2018 scenario'!Q264-'Baseline GMFM 2018'!Q264</f>
        <v>0</v>
      </c>
      <c r="R264" s="62">
        <f>'AGS 2018 scenario'!R264-'Baseline GMFM 2018'!R264</f>
        <v>0</v>
      </c>
      <c r="S264" s="62">
        <f>'AGS 2018 scenario'!S264-'Baseline GMFM 2018'!S264</f>
        <v>0</v>
      </c>
      <c r="T264" s="62">
        <f>'AGS 2018 scenario'!T264-'Baseline GMFM 2018'!T264</f>
        <v>0</v>
      </c>
      <c r="U264" s="62">
        <f>'AGS 2018 scenario'!U264-'Baseline GMFM 2018'!U264</f>
        <v>0</v>
      </c>
      <c r="V264" s="62">
        <f>'AGS 2018 scenario'!V264-'Baseline GMFM 2018'!V264</f>
        <v>0</v>
      </c>
      <c r="W264" s="62">
        <f>'AGS 2018 scenario'!W264-'Baseline GMFM 2018'!W264</f>
        <v>0</v>
      </c>
      <c r="X264" s="62">
        <f>'AGS 2018 scenario'!X264-'Baseline GMFM 2018'!X264</f>
        <v>0</v>
      </c>
      <c r="Y264" s="62">
        <f>'AGS 2018 scenario'!Y264-'Baseline GMFM 2018'!Y264</f>
        <v>0</v>
      </c>
      <c r="Z264" s="62">
        <f>'AGS 2018 scenario'!Z264-'Baseline GMFM 2018'!Z264</f>
        <v>0</v>
      </c>
      <c r="AA264" s="62">
        <f>'AGS 2018 scenario'!AA264-'Baseline GMFM 2018'!AA264</f>
        <v>0</v>
      </c>
      <c r="AB264" s="116">
        <f>'AGS 2018 scenario'!AB264-'Baseline GMFM 2018'!AB264</f>
        <v>0</v>
      </c>
      <c r="AC264" s="62">
        <f>'AGS 2018 scenario'!AC264-'Baseline GMFM 2018'!AC264</f>
        <v>0</v>
      </c>
      <c r="AD264" s="62">
        <f>'AGS 2018 scenario'!AD264-'Baseline GMFM 2018'!AD264</f>
        <v>4.6398976535684255E-3</v>
      </c>
      <c r="AE264" s="62">
        <f>'AGS 2018 scenario'!AE264-'Baseline GMFM 2018'!AE264</f>
        <v>1.1982662118057874E-2</v>
      </c>
      <c r="AF264" s="62">
        <f>'AGS 2018 scenario'!AF264-'Baseline GMFM 2018'!AF264</f>
        <v>2.0879123523094734E-2</v>
      </c>
      <c r="AG264" s="62">
        <f>'AGS 2018 scenario'!AG264-'Baseline GMFM 2018'!AG264</f>
        <v>3.3087257551969174E-2</v>
      </c>
      <c r="AH264" s="62">
        <f>'AGS 2018 scenario'!AH264-'Baseline GMFM 2018'!AH264</f>
        <v>4.679369663751487E-2</v>
      </c>
      <c r="AI264" s="62">
        <f>'AGS 2018 scenario'!AI264-'Baseline GMFM 2018'!AI264</f>
        <v>6.2021009708125519E-2</v>
      </c>
      <c r="AJ264" s="62">
        <f>'AGS 2018 scenario'!AJ264-'Baseline GMFM 2018'!AJ264</f>
        <v>7.8890821439877357E-2</v>
      </c>
      <c r="AK264" s="62">
        <f>'AGS 2018 scenario'!AK264-'Baseline GMFM 2018'!AK264</f>
        <v>9.9089332823574239E-2</v>
      </c>
      <c r="AL264" s="62">
        <f>'AGS 2018 scenario'!AL264-'Baseline GMFM 2018'!AL264</f>
        <v>0.12432758956034462</v>
      </c>
      <c r="AM264" s="62">
        <f>'AGS 2018 scenario'!AM264-'Baseline GMFM 2018'!AM264</f>
        <v>0.15788655770333548</v>
      </c>
      <c r="AN264" s="62">
        <f>'AGS 2018 scenario'!AN264-'Baseline GMFM 2018'!AN264</f>
        <v>0.19621516536746242</v>
      </c>
      <c r="AO264" s="62">
        <f>'AGS 2018 scenario'!AO264-'Baseline GMFM 2018'!AO264</f>
        <v>0.23921691108241561</v>
      </c>
      <c r="AP264" s="62">
        <f>'AGS 2018 scenario'!AP264-'Baseline GMFM 2018'!AP264</f>
        <v>0.2851588708984778</v>
      </c>
      <c r="AQ264" s="62">
        <f>'AGS 2018 scenario'!AQ264-'Baseline GMFM 2018'!AQ264</f>
        <v>0.33573109455588934</v>
      </c>
      <c r="AR264" s="62">
        <f>'AGS 2018 scenario'!AR264-'Baseline GMFM 2018'!AR264</f>
        <v>0.38755533695290723</v>
      </c>
      <c r="AS264" s="62">
        <f>'AGS 2018 scenario'!AS264-'Baseline GMFM 2018'!AS264</f>
        <v>0.44051347972825283</v>
      </c>
      <c r="AT264" s="62">
        <f>'AGS 2018 scenario'!AT264-'Baseline GMFM 2018'!AT264</f>
        <v>0.49781623621374393</v>
      </c>
      <c r="AU264" s="62">
        <f>'AGS 2018 scenario'!AU264-'Baseline GMFM 2018'!AU264</f>
        <v>0.55777183918348783</v>
      </c>
      <c r="AV264" s="62">
        <f>'AGS 2018 scenario'!AV264-'Baseline GMFM 2018'!AV264</f>
        <v>0.62109659036496367</v>
      </c>
      <c r="AW264" s="62">
        <f>'AGS 2018 scenario'!AW264-'Baseline GMFM 2018'!AW264</f>
        <v>0.6811670479077705</v>
      </c>
      <c r="AX264" s="62">
        <f>'AGS 2018 scenario'!AX264-'Baseline GMFM 2018'!AX264</f>
        <v>0.74152340502556058</v>
      </c>
      <c r="AY264" s="67">
        <f>'AGS 2018 scenario'!AY264-'Baseline GMFM 2018'!AY264</f>
        <v>0.73688350737199215</v>
      </c>
      <c r="AZ264" s="75">
        <f>'AGS 2018 scenario'!AZ264-'Baseline GMFM 2018'!AZ264</f>
        <v>1.6309016905914513E-2</v>
      </c>
      <c r="BA264" s="76">
        <f>'AGS 2018 scenario'!BA264-'Baseline GMFM 2018'!BA264</f>
        <v>7.8338975699354663E-4</v>
      </c>
      <c r="BB264" s="67">
        <f>'AGS 2018 scenario'!BB264-'Baseline GMFM 2018'!BB264</f>
        <v>0.6811670479077705</v>
      </c>
      <c r="BC264" s="75">
        <f>'AGS 2018 scenario'!BC264-'Baseline GMFM 2018'!BC264</f>
        <v>1.4690555924346399E-2</v>
      </c>
      <c r="BD264" s="75">
        <f>'AGS 2018 scenario'!BD264-'Baseline GMFM 2018'!BD264</f>
        <v>7.2390169293967688E-4</v>
      </c>
      <c r="BE264" s="67">
        <f>'AGS 2018 scenario'!BE264-'Baseline GMFM 2018'!BE264</f>
        <v>0.62109659036495657</v>
      </c>
      <c r="BF264" s="75">
        <f>'AGS 2018 scenario'!BF264-'Baseline GMFM 2018'!BF264</f>
        <v>1.3823177609435286E-2</v>
      </c>
      <c r="BG264" s="76">
        <f>'AGS 2018 scenario'!BG264-'Baseline GMFM 2018'!BG264</f>
        <v>6.6164945943580911E-4</v>
      </c>
      <c r="BH264" s="106">
        <f>'AGS 2018 scenario'!BH264-'Baseline GMFM 2018'!BH264</f>
        <v>0.55777183918348783</v>
      </c>
      <c r="BI264" s="75">
        <f>'AGS 2018 scenario'!BI264-'Baseline GMFM 2018'!BI264</f>
        <v>1.2862357291602122E-2</v>
      </c>
      <c r="BJ264" s="76">
        <f>'AGS 2018 scenario'!BJ264-'Baseline GMFM 2018'!BJ264</f>
        <v>5.9585459729638579E-4</v>
      </c>
      <c r="BK264" s="106">
        <f>'AGS 2018 scenario'!BK264-'Baseline GMFM 2018'!BK264</f>
        <v>0.67652715025420207</v>
      </c>
      <c r="BL264" s="75">
        <f>'AGS 2018 scenario'!BL264-'Baseline GMFM 2018'!BL264</f>
        <v>1.4972898968405368E-2</v>
      </c>
      <c r="BM264" s="76">
        <f>'AGS 2018 scenario'!BM264-'Baseline GMFM 2018'!BM264</f>
        <v>7.5766441824609565E-4</v>
      </c>
    </row>
    <row r="265" spans="1:65" x14ac:dyDescent="0.2">
      <c r="A265" s="51" t="s">
        <v>8</v>
      </c>
      <c r="B265" s="51" t="s">
        <v>149</v>
      </c>
      <c r="C265" s="62">
        <f>'AGS 2018 scenario'!C265-'Baseline GMFM 2018'!C265</f>
        <v>0</v>
      </c>
      <c r="D265" s="62">
        <f>'AGS 2018 scenario'!D265-'Baseline GMFM 2018'!D265</f>
        <v>0</v>
      </c>
      <c r="E265" s="62">
        <f>'AGS 2018 scenario'!E265-'Baseline GMFM 2018'!E265</f>
        <v>0</v>
      </c>
      <c r="F265" s="62">
        <f>'AGS 2018 scenario'!F265-'Baseline GMFM 2018'!F265</f>
        <v>0</v>
      </c>
      <c r="G265" s="62">
        <f>'AGS 2018 scenario'!G265-'Baseline GMFM 2018'!G265</f>
        <v>0</v>
      </c>
      <c r="H265" s="62">
        <f>'AGS 2018 scenario'!H265-'Baseline GMFM 2018'!H265</f>
        <v>0</v>
      </c>
      <c r="I265" s="62">
        <f>'AGS 2018 scenario'!I265-'Baseline GMFM 2018'!I265</f>
        <v>0</v>
      </c>
      <c r="J265" s="62">
        <f>'AGS 2018 scenario'!J265-'Baseline GMFM 2018'!J265</f>
        <v>0</v>
      </c>
      <c r="K265" s="62">
        <f>'AGS 2018 scenario'!K265-'Baseline GMFM 2018'!K265</f>
        <v>0</v>
      </c>
      <c r="L265" s="62">
        <f>'AGS 2018 scenario'!L265-'Baseline GMFM 2018'!L265</f>
        <v>0</v>
      </c>
      <c r="M265" s="62">
        <f>'AGS 2018 scenario'!M265-'Baseline GMFM 2018'!M265</f>
        <v>0</v>
      </c>
      <c r="N265" s="62">
        <f>'AGS 2018 scenario'!N265-'Baseline GMFM 2018'!N265</f>
        <v>0</v>
      </c>
      <c r="O265" s="62">
        <f>'AGS 2018 scenario'!O265-'Baseline GMFM 2018'!O265</f>
        <v>0</v>
      </c>
      <c r="P265" s="62">
        <f>'AGS 2018 scenario'!P265-'Baseline GMFM 2018'!P265</f>
        <v>0</v>
      </c>
      <c r="Q265" s="62">
        <f>'AGS 2018 scenario'!Q265-'Baseline GMFM 2018'!Q265</f>
        <v>0</v>
      </c>
      <c r="R265" s="62">
        <f>'AGS 2018 scenario'!R265-'Baseline GMFM 2018'!R265</f>
        <v>0</v>
      </c>
      <c r="S265" s="62">
        <f>'AGS 2018 scenario'!S265-'Baseline GMFM 2018'!S265</f>
        <v>0</v>
      </c>
      <c r="T265" s="62">
        <f>'AGS 2018 scenario'!T265-'Baseline GMFM 2018'!T265</f>
        <v>0</v>
      </c>
      <c r="U265" s="62">
        <f>'AGS 2018 scenario'!U265-'Baseline GMFM 2018'!U265</f>
        <v>0</v>
      </c>
      <c r="V265" s="62">
        <f>'AGS 2018 scenario'!V265-'Baseline GMFM 2018'!V265</f>
        <v>0</v>
      </c>
      <c r="W265" s="62">
        <f>'AGS 2018 scenario'!W265-'Baseline GMFM 2018'!W265</f>
        <v>0</v>
      </c>
      <c r="X265" s="62">
        <f>'AGS 2018 scenario'!X265-'Baseline GMFM 2018'!X265</f>
        <v>0</v>
      </c>
      <c r="Y265" s="62">
        <f>'AGS 2018 scenario'!Y265-'Baseline GMFM 2018'!Y265</f>
        <v>0</v>
      </c>
      <c r="Z265" s="62">
        <f>'AGS 2018 scenario'!Z265-'Baseline GMFM 2018'!Z265</f>
        <v>0</v>
      </c>
      <c r="AA265" s="62">
        <f>'AGS 2018 scenario'!AA265-'Baseline GMFM 2018'!AA265</f>
        <v>-4.4636007956455614E-6</v>
      </c>
      <c r="AB265" s="116">
        <f>'AGS 2018 scenario'!AB265-'Baseline GMFM 2018'!AB265</f>
        <v>-3.2829638740849987E-6</v>
      </c>
      <c r="AC265" s="62">
        <f>'AGS 2018 scenario'!AC265-'Baseline GMFM 2018'!AC265</f>
        <v>-2.1284346090055806E-6</v>
      </c>
      <c r="AD265" s="62">
        <f>'AGS 2018 scenario'!AD265-'Baseline GMFM 2018'!AD265</f>
        <v>2.7411901197766042E-2</v>
      </c>
      <c r="AE265" s="62">
        <f>'AGS 2018 scenario'!AE265-'Baseline GMFM 2018'!AE265</f>
        <v>7.1557815715713957E-2</v>
      </c>
      <c r="AF265" s="62">
        <f>'AGS 2018 scenario'!AF265-'Baseline GMFM 2018'!AF265</f>
        <v>0.12632770343128641</v>
      </c>
      <c r="AG265" s="62">
        <f>'AGS 2018 scenario'!AG265-'Baseline GMFM 2018'!AG265</f>
        <v>0.20242240212392204</v>
      </c>
      <c r="AH265" s="62">
        <f>'AGS 2018 scenario'!AH265-'Baseline GMFM 2018'!AH265</f>
        <v>0.28860298079509761</v>
      </c>
      <c r="AI265" s="62">
        <f>'AGS 2018 scenario'!AI265-'Baseline GMFM 2018'!AI265</f>
        <v>0.3850322294466153</v>
      </c>
      <c r="AJ265" s="62">
        <f>'AGS 2018 scenario'!AJ265-'Baseline GMFM 2018'!AJ265</f>
        <v>0.49193778221028595</v>
      </c>
      <c r="AK265" s="62">
        <f>'AGS 2018 scenario'!AK265-'Baseline GMFM 2018'!AK265</f>
        <v>0.61984388027749304</v>
      </c>
      <c r="AL265" s="62">
        <f>'AGS 2018 scenario'!AL265-'Baseline GMFM 2018'!AL265</f>
        <v>0.78019078934340058</v>
      </c>
      <c r="AM265" s="62">
        <f>'AGS 2018 scenario'!AM265-'Baseline GMFM 2018'!AM265</f>
        <v>0.99373275615560885</v>
      </c>
      <c r="AN265" s="62">
        <f>'AGS 2018 scenario'!AN265-'Baseline GMFM 2018'!AN265</f>
        <v>1.2382839851901437</v>
      </c>
      <c r="AO265" s="62">
        <f>'AGS 2018 scenario'!AO265-'Baseline GMFM 2018'!AO265</f>
        <v>1.5136784826762124</v>
      </c>
      <c r="AP265" s="62">
        <f>'AGS 2018 scenario'!AP265-'Baseline GMFM 2018'!AP265</f>
        <v>1.812154413602677</v>
      </c>
      <c r="AQ265" s="62">
        <f>'AGS 2018 scenario'!AQ265-'Baseline GMFM 2018'!AQ265</f>
        <v>2.145538683969626</v>
      </c>
      <c r="AR265" s="62">
        <f>'AGS 2018 scenario'!AR265-'Baseline GMFM 2018'!AR265</f>
        <v>2.4910108241963513</v>
      </c>
      <c r="AS265" s="62">
        <f>'AGS 2018 scenario'!AS265-'Baseline GMFM 2018'!AS265</f>
        <v>2.8478730083421269</v>
      </c>
      <c r="AT265" s="62">
        <f>'AGS 2018 scenario'!AT265-'Baseline GMFM 2018'!AT265</f>
        <v>3.2369401115556826</v>
      </c>
      <c r="AU265" s="62">
        <f>'AGS 2018 scenario'!AU265-'Baseline GMFM 2018'!AU265</f>
        <v>3.647603555823963</v>
      </c>
      <c r="AV265" s="62">
        <f>'AGS 2018 scenario'!AV265-'Baseline GMFM 2018'!AV265</f>
        <v>4.084637314258508</v>
      </c>
      <c r="AW265" s="62">
        <f>'AGS 2018 scenario'!AW265-'Baseline GMFM 2018'!AW265</f>
        <v>4.5454112673997713</v>
      </c>
      <c r="AX265" s="62">
        <f>'AGS 2018 scenario'!AX265-'Baseline GMFM 2018'!AX265</f>
        <v>5.0301572716632137</v>
      </c>
      <c r="AY265" s="67">
        <f>'AGS 2018 scenario'!AY265-'Baseline GMFM 2018'!AY265</f>
        <v>5.0027453704654476</v>
      </c>
      <c r="AZ265" s="75">
        <f>'AGS 2018 scenario'!AZ265-'Baseline GMFM 2018'!AZ265</f>
        <v>0.13671590399886163</v>
      </c>
      <c r="BA265" s="76">
        <f>'AGS 2018 scenario'!BA265-'Baseline GMFM 2018'!BA265</f>
        <v>5.2108405262363267E-3</v>
      </c>
      <c r="BB265" s="67">
        <f>'AGS 2018 scenario'!BB265-'Baseline GMFM 2018'!BB265</f>
        <v>4.5454133958343803</v>
      </c>
      <c r="BC265" s="75">
        <f>'AGS 2018 scenario'!BC265-'Baseline GMFM 2018'!BC265</f>
        <v>0.12503190240177164</v>
      </c>
      <c r="BD265" s="75">
        <f>'AGS 2018 scenario'!BD265-'Baseline GMFM 2018'!BD265</f>
        <v>4.8129698767431783E-3</v>
      </c>
      <c r="BE265" s="67">
        <f>'AGS 2018 scenario'!BE265-'Baseline GMFM 2018'!BE265</f>
        <v>4.084640597222382</v>
      </c>
      <c r="BF265" s="75">
        <f>'AGS 2018 scenario'!BF265-'Baseline GMFM 2018'!BF265</f>
        <v>0.11558225308405173</v>
      </c>
      <c r="BG265" s="76">
        <f>'AGS 2018 scenario'!BG265-'Baseline GMFM 2018'!BG265</f>
        <v>4.3941999229004658E-3</v>
      </c>
      <c r="BH265" s="106">
        <f>'AGS 2018 scenario'!BH265-'Baseline GMFM 2018'!BH265</f>
        <v>3.6476080194247587</v>
      </c>
      <c r="BI265" s="75">
        <f>'AGS 2018 scenario'!BI265-'Baseline GMFM 2018'!BI265</f>
        <v>0.11252112864101127</v>
      </c>
      <c r="BJ265" s="76">
        <f>'AGS 2018 scenario'!BJ265-'Baseline GMFM 2018'!BJ265</f>
        <v>3.9984449633894137E-3</v>
      </c>
      <c r="BK265" s="106">
        <f>'AGS 2018 scenario'!BK265-'Baseline GMFM 2018'!BK265</f>
        <v>4.5179993662020053</v>
      </c>
      <c r="BL265" s="75">
        <f>'AGS 2018 scenario'!BL265-'Baseline GMFM 2018'!BL265</f>
        <v>0.12345970995026703</v>
      </c>
      <c r="BM265" s="76">
        <f>'AGS 2018 scenario'!BM265-'Baseline GMFM 2018'!BM265</f>
        <v>5.0286257589244876E-3</v>
      </c>
    </row>
    <row r="266" spans="1:65" x14ac:dyDescent="0.2">
      <c r="A266" s="51" t="s">
        <v>9</v>
      </c>
      <c r="B266" s="51" t="s">
        <v>149</v>
      </c>
      <c r="C266" s="62">
        <f>'AGS 2018 scenario'!C266-'Baseline GMFM 2018'!C266</f>
        <v>0</v>
      </c>
      <c r="D266" s="62">
        <f>'AGS 2018 scenario'!D266-'Baseline GMFM 2018'!D266</f>
        <v>0</v>
      </c>
      <c r="E266" s="62">
        <f>'AGS 2018 scenario'!E266-'Baseline GMFM 2018'!E266</f>
        <v>0</v>
      </c>
      <c r="F266" s="62">
        <f>'AGS 2018 scenario'!F266-'Baseline GMFM 2018'!F266</f>
        <v>0</v>
      </c>
      <c r="G266" s="62">
        <f>'AGS 2018 scenario'!G266-'Baseline GMFM 2018'!G266</f>
        <v>0</v>
      </c>
      <c r="H266" s="62">
        <f>'AGS 2018 scenario'!H266-'Baseline GMFM 2018'!H266</f>
        <v>0</v>
      </c>
      <c r="I266" s="62">
        <f>'AGS 2018 scenario'!I266-'Baseline GMFM 2018'!I266</f>
        <v>0</v>
      </c>
      <c r="J266" s="62">
        <f>'AGS 2018 scenario'!J266-'Baseline GMFM 2018'!J266</f>
        <v>0</v>
      </c>
      <c r="K266" s="62">
        <f>'AGS 2018 scenario'!K266-'Baseline GMFM 2018'!K266</f>
        <v>0</v>
      </c>
      <c r="L266" s="62">
        <f>'AGS 2018 scenario'!L266-'Baseline GMFM 2018'!L266</f>
        <v>0</v>
      </c>
      <c r="M266" s="62">
        <f>'AGS 2018 scenario'!M266-'Baseline GMFM 2018'!M266</f>
        <v>0</v>
      </c>
      <c r="N266" s="62">
        <f>'AGS 2018 scenario'!N266-'Baseline GMFM 2018'!N266</f>
        <v>0</v>
      </c>
      <c r="O266" s="62">
        <f>'AGS 2018 scenario'!O266-'Baseline GMFM 2018'!O266</f>
        <v>0</v>
      </c>
      <c r="P266" s="62">
        <f>'AGS 2018 scenario'!P266-'Baseline GMFM 2018'!P266</f>
        <v>0</v>
      </c>
      <c r="Q266" s="62">
        <f>'AGS 2018 scenario'!Q266-'Baseline GMFM 2018'!Q266</f>
        <v>0</v>
      </c>
      <c r="R266" s="62">
        <f>'AGS 2018 scenario'!R266-'Baseline GMFM 2018'!R266</f>
        <v>0</v>
      </c>
      <c r="S266" s="62">
        <f>'AGS 2018 scenario'!S266-'Baseline GMFM 2018'!S266</f>
        <v>0</v>
      </c>
      <c r="T266" s="62">
        <f>'AGS 2018 scenario'!T266-'Baseline GMFM 2018'!T266</f>
        <v>0</v>
      </c>
      <c r="U266" s="62">
        <f>'AGS 2018 scenario'!U266-'Baseline GMFM 2018'!U266</f>
        <v>0</v>
      </c>
      <c r="V266" s="62">
        <f>'AGS 2018 scenario'!V266-'Baseline GMFM 2018'!V266</f>
        <v>0</v>
      </c>
      <c r="W266" s="62">
        <f>'AGS 2018 scenario'!W266-'Baseline GMFM 2018'!W266</f>
        <v>0</v>
      </c>
      <c r="X266" s="62">
        <f>'AGS 2018 scenario'!X266-'Baseline GMFM 2018'!X266</f>
        <v>0</v>
      </c>
      <c r="Y266" s="62">
        <f>'AGS 2018 scenario'!Y266-'Baseline GMFM 2018'!Y266</f>
        <v>0</v>
      </c>
      <c r="Z266" s="62">
        <f>'AGS 2018 scenario'!Z266-'Baseline GMFM 2018'!Z266</f>
        <v>0</v>
      </c>
      <c r="AA266" s="62">
        <f>'AGS 2018 scenario'!AA266-'Baseline GMFM 2018'!AA266</f>
        <v>1.7821711431054155E-5</v>
      </c>
      <c r="AB266" s="116">
        <f>'AGS 2018 scenario'!AB266-'Baseline GMFM 2018'!AB266</f>
        <v>1.1079276561076767E-5</v>
      </c>
      <c r="AC266" s="62">
        <f>'AGS 2018 scenario'!AC266-'Baseline GMFM 2018'!AC266</f>
        <v>-5.8152834725433422E-6</v>
      </c>
      <c r="AD266" s="62">
        <f>'AGS 2018 scenario'!AD266-'Baseline GMFM 2018'!AD266</f>
        <v>2.2575125878304902E-2</v>
      </c>
      <c r="AE266" s="62">
        <f>'AGS 2018 scenario'!AE266-'Baseline GMFM 2018'!AE266</f>
        <v>5.9034549426705496E-2</v>
      </c>
      <c r="AF266" s="62">
        <f>'AGS 2018 scenario'!AF266-'Baseline GMFM 2018'!AF266</f>
        <v>0.10451287636635698</v>
      </c>
      <c r="AG266" s="62">
        <f>'AGS 2018 scenario'!AG266-'Baseline GMFM 2018'!AG266</f>
        <v>0.16759085399617391</v>
      </c>
      <c r="AH266" s="62">
        <f>'AGS 2018 scenario'!AH266-'Baseline GMFM 2018'!AH266</f>
        <v>0.23920910584094912</v>
      </c>
      <c r="AI266" s="62">
        <f>'AGS 2018 scenario'!AI266-'Baseline GMFM 2018'!AI266</f>
        <v>0.31958476218724741</v>
      </c>
      <c r="AJ266" s="62">
        <f>'AGS 2018 scenario'!AJ266-'Baseline GMFM 2018'!AJ266</f>
        <v>0.40917678146968939</v>
      </c>
      <c r="AK266" s="62">
        <f>'AGS 2018 scenario'!AK266-'Baseline GMFM 2018'!AK266</f>
        <v>0.51700707318359918</v>
      </c>
      <c r="AL266" s="62">
        <f>'AGS 2018 scenario'!AL266-'Baseline GMFM 2018'!AL266</f>
        <v>0.65241695575446101</v>
      </c>
      <c r="AM266" s="62">
        <f>'AGS 2018 scenario'!AM266-'Baseline GMFM 2018'!AM266</f>
        <v>0.83283436566204472</v>
      </c>
      <c r="AN266" s="62">
        <f>'AGS 2018 scenario'!AN266-'Baseline GMFM 2018'!AN266</f>
        <v>1.040113354356059</v>
      </c>
      <c r="AO266" s="62">
        <f>'AGS 2018 scenario'!AO266-'Baseline GMFM 2018'!AO266</f>
        <v>1.2739456041642825</v>
      </c>
      <c r="AP266" s="62">
        <f>'AGS 2018 scenario'!AP266-'Baseline GMFM 2018'!AP266</f>
        <v>1.5254070743921844</v>
      </c>
      <c r="AQ266" s="62">
        <f>'AGS 2018 scenario'!AQ266-'Baseline GMFM 2018'!AQ266</f>
        <v>1.8038648624785196</v>
      </c>
      <c r="AR266" s="62">
        <f>'AGS 2018 scenario'!AR266-'Baseline GMFM 2018'!AR266</f>
        <v>2.0915167807375639</v>
      </c>
      <c r="AS266" s="62">
        <f>'AGS 2018 scenario'!AS266-'Baseline GMFM 2018'!AS266</f>
        <v>2.3878824108593477</v>
      </c>
      <c r="AT266" s="62">
        <f>'AGS 2018 scenario'!AT266-'Baseline GMFM 2018'!AT266</f>
        <v>2.7099562239042569</v>
      </c>
      <c r="AU266" s="62">
        <f>'AGS 2018 scenario'!AU266-'Baseline GMFM 2018'!AU266</f>
        <v>3.048945392775515</v>
      </c>
      <c r="AV266" s="62">
        <f>'AGS 2018 scenario'!AV266-'Baseline GMFM 2018'!AV266</f>
        <v>3.4087027493549158</v>
      </c>
      <c r="AW266" s="62">
        <f>'AGS 2018 scenario'!AW266-'Baseline GMFM 2018'!AW266</f>
        <v>3.7716356125973078</v>
      </c>
      <c r="AX266" s="62">
        <f>'AGS 2018 scenario'!AX266-'Baseline GMFM 2018'!AX266</f>
        <v>4.1554412538986583</v>
      </c>
      <c r="AY266" s="67">
        <f>'AGS 2018 scenario'!AY266-'Baseline GMFM 2018'!AY266</f>
        <v>4.1328661280203534</v>
      </c>
      <c r="AZ266" s="75">
        <f>'AGS 2018 scenario'!AZ266-'Baseline GMFM 2018'!AZ266</f>
        <v>0.1146458211952486</v>
      </c>
      <c r="BA266" s="76">
        <f>'AGS 2018 scenario'!BA266-'Baseline GMFM 2018'!BA266</f>
        <v>4.4708984016417208E-3</v>
      </c>
      <c r="BB266" s="67">
        <f>'AGS 2018 scenario'!BB266-'Baseline GMFM 2018'!BB266</f>
        <v>3.7716414278807804</v>
      </c>
      <c r="BC266" s="75">
        <f>'AGS 2018 scenario'!BC266-'Baseline GMFM 2018'!BC266</f>
        <v>0.10434150391262997</v>
      </c>
      <c r="BD266" s="75">
        <f>'AGS 2018 scenario'!BD266-'Baseline GMFM 2018'!BD266</f>
        <v>4.1372392269665159E-3</v>
      </c>
      <c r="BE266" s="67">
        <f>'AGS 2018 scenario'!BE266-'Baseline GMFM 2018'!BE266</f>
        <v>3.4086916700783547</v>
      </c>
      <c r="BF266" s="75">
        <f>'AGS 2018 scenario'!BF266-'Baseline GMFM 2018'!BF266</f>
        <v>9.2006139000140957E-2</v>
      </c>
      <c r="BG266" s="76">
        <f>'AGS 2018 scenario'!BG266-'Baseline GMFM 2018'!BG266</f>
        <v>3.7814710903929516E-3</v>
      </c>
      <c r="BH266" s="106">
        <f>'AGS 2018 scenario'!BH266-'Baseline GMFM 2018'!BH266</f>
        <v>3.048927571064084</v>
      </c>
      <c r="BI266" s="75">
        <f>'AGS 2018 scenario'!BI266-'Baseline GMFM 2018'!BI266</f>
        <v>7.736295227991645E-2</v>
      </c>
      <c r="BJ266" s="76">
        <f>'AGS 2018 scenario'!BJ266-'Baseline GMFM 2018'!BJ266</f>
        <v>3.4150086625004406E-3</v>
      </c>
      <c r="BK266" s="106">
        <f>'AGS 2018 scenario'!BK266-'Baseline GMFM 2018'!BK266</f>
        <v>3.7490604867190029</v>
      </c>
      <c r="BL266" s="75">
        <f>'AGS 2018 scenario'!BL266-'Baseline GMFM 2018'!BL266</f>
        <v>0.10399229821714495</v>
      </c>
      <c r="BM266" s="76">
        <f>'AGS 2018 scenario'!BM266-'Baseline GMFM 2018'!BM266</f>
        <v>4.3253271555405703E-3</v>
      </c>
    </row>
    <row r="267" spans="1:65" x14ac:dyDescent="0.2">
      <c r="A267" s="51" t="s">
        <v>10</v>
      </c>
      <c r="B267" s="51" t="s">
        <v>149</v>
      </c>
      <c r="C267" s="62">
        <f>'AGS 2018 scenario'!C267-'Baseline GMFM 2018'!C267</f>
        <v>0</v>
      </c>
      <c r="D267" s="62">
        <f>'AGS 2018 scenario'!D267-'Baseline GMFM 2018'!D267</f>
        <v>0</v>
      </c>
      <c r="E267" s="62">
        <f>'AGS 2018 scenario'!E267-'Baseline GMFM 2018'!E267</f>
        <v>0</v>
      </c>
      <c r="F267" s="62">
        <f>'AGS 2018 scenario'!F267-'Baseline GMFM 2018'!F267</f>
        <v>0</v>
      </c>
      <c r="G267" s="62">
        <f>'AGS 2018 scenario'!G267-'Baseline GMFM 2018'!G267</f>
        <v>0</v>
      </c>
      <c r="H267" s="62">
        <f>'AGS 2018 scenario'!H267-'Baseline GMFM 2018'!H267</f>
        <v>0</v>
      </c>
      <c r="I267" s="62">
        <f>'AGS 2018 scenario'!I267-'Baseline GMFM 2018'!I267</f>
        <v>0</v>
      </c>
      <c r="J267" s="62">
        <f>'AGS 2018 scenario'!J267-'Baseline GMFM 2018'!J267</f>
        <v>0</v>
      </c>
      <c r="K267" s="62">
        <f>'AGS 2018 scenario'!K267-'Baseline GMFM 2018'!K267</f>
        <v>0</v>
      </c>
      <c r="L267" s="62">
        <f>'AGS 2018 scenario'!L267-'Baseline GMFM 2018'!L267</f>
        <v>0</v>
      </c>
      <c r="M267" s="62">
        <f>'AGS 2018 scenario'!M267-'Baseline GMFM 2018'!M267</f>
        <v>0</v>
      </c>
      <c r="N267" s="62">
        <f>'AGS 2018 scenario'!N267-'Baseline GMFM 2018'!N267</f>
        <v>0</v>
      </c>
      <c r="O267" s="62">
        <f>'AGS 2018 scenario'!O267-'Baseline GMFM 2018'!O267</f>
        <v>0</v>
      </c>
      <c r="P267" s="62">
        <f>'AGS 2018 scenario'!P267-'Baseline GMFM 2018'!P267</f>
        <v>0</v>
      </c>
      <c r="Q267" s="62">
        <f>'AGS 2018 scenario'!Q267-'Baseline GMFM 2018'!Q267</f>
        <v>0</v>
      </c>
      <c r="R267" s="62">
        <f>'AGS 2018 scenario'!R267-'Baseline GMFM 2018'!R267</f>
        <v>0</v>
      </c>
      <c r="S267" s="62">
        <f>'AGS 2018 scenario'!S267-'Baseline GMFM 2018'!S267</f>
        <v>0</v>
      </c>
      <c r="T267" s="62">
        <f>'AGS 2018 scenario'!T267-'Baseline GMFM 2018'!T267</f>
        <v>0</v>
      </c>
      <c r="U267" s="62">
        <f>'AGS 2018 scenario'!U267-'Baseline GMFM 2018'!U267</f>
        <v>0</v>
      </c>
      <c r="V267" s="62">
        <f>'AGS 2018 scenario'!V267-'Baseline GMFM 2018'!V267</f>
        <v>0</v>
      </c>
      <c r="W267" s="62">
        <f>'AGS 2018 scenario'!W267-'Baseline GMFM 2018'!W267</f>
        <v>0</v>
      </c>
      <c r="X267" s="62">
        <f>'AGS 2018 scenario'!X267-'Baseline GMFM 2018'!X267</f>
        <v>0</v>
      </c>
      <c r="Y267" s="62">
        <f>'AGS 2018 scenario'!Y267-'Baseline GMFM 2018'!Y267</f>
        <v>0</v>
      </c>
      <c r="Z267" s="62">
        <f>'AGS 2018 scenario'!Z267-'Baseline GMFM 2018'!Z267</f>
        <v>0</v>
      </c>
      <c r="AA267" s="62">
        <f>'AGS 2018 scenario'!AA267-'Baseline GMFM 2018'!AA267</f>
        <v>5.9433866290703463E-6</v>
      </c>
      <c r="AB267" s="116">
        <f>'AGS 2018 scenario'!AB267-'Baseline GMFM 2018'!AB267</f>
        <v>2.2354979378746975E-6</v>
      </c>
      <c r="AC267" s="62">
        <f>'AGS 2018 scenario'!AC267-'Baseline GMFM 2018'!AC267</f>
        <v>-7.7008195802363844E-6</v>
      </c>
      <c r="AD267" s="62">
        <f>'AGS 2018 scenario'!AD267-'Baseline GMFM 2018'!AD267</f>
        <v>1.3079398994971569E-2</v>
      </c>
      <c r="AE267" s="62">
        <f>'AGS 2018 scenario'!AE267-'Baseline GMFM 2018'!AE267</f>
        <v>3.4012072455734454E-2</v>
      </c>
      <c r="AF267" s="62">
        <f>'AGS 2018 scenario'!AF267-'Baseline GMFM 2018'!AF267</f>
        <v>5.9978976016221708E-2</v>
      </c>
      <c r="AG267" s="62">
        <f>'AGS 2018 scenario'!AG267-'Baseline GMFM 2018'!AG267</f>
        <v>9.6042522615253034E-2</v>
      </c>
      <c r="AH267" s="62">
        <f>'AGS 2018 scenario'!AH267-'Baseline GMFM 2018'!AH267</f>
        <v>0.13683254827325086</v>
      </c>
      <c r="AI267" s="62">
        <f>'AGS 2018 scenario'!AI267-'Baseline GMFM 2018'!AI267</f>
        <v>0.18239022136236827</v>
      </c>
      <c r="AJ267" s="62">
        <f>'AGS 2018 scenario'!AJ267-'Baseline GMFM 2018'!AJ267</f>
        <v>0.23273804630613881</v>
      </c>
      <c r="AK267" s="62">
        <f>'AGS 2018 scenario'!AK267-'Baseline GMFM 2018'!AK267</f>
        <v>0.29286466265222089</v>
      </c>
      <c r="AL267" s="62">
        <f>'AGS 2018 scenario'!AL267-'Baseline GMFM 2018'!AL267</f>
        <v>0.36814438530057458</v>
      </c>
      <c r="AM267" s="62">
        <f>'AGS 2018 scenario'!AM267-'Baseline GMFM 2018'!AM267</f>
        <v>0.46824781004528759</v>
      </c>
      <c r="AN267" s="62">
        <f>'AGS 2018 scenario'!AN267-'Baseline GMFM 2018'!AN267</f>
        <v>0.58261231802351077</v>
      </c>
      <c r="AO267" s="62">
        <f>'AGS 2018 scenario'!AO267-'Baseline GMFM 2018'!AO267</f>
        <v>0.71105754567712509</v>
      </c>
      <c r="AP267" s="62">
        <f>'AGS 2018 scenario'!AP267-'Baseline GMFM 2018'!AP267</f>
        <v>0.84946453589225257</v>
      </c>
      <c r="AQ267" s="62">
        <f>'AGS 2018 scenario'!AQ267-'Baseline GMFM 2018'!AQ267</f>
        <v>1.0031326134060201</v>
      </c>
      <c r="AR267" s="62">
        <f>'AGS 2018 scenario'!AR267-'Baseline GMFM 2018'!AR267</f>
        <v>1.1616486731556961</v>
      </c>
      <c r="AS267" s="62">
        <f>'AGS 2018 scenario'!AS267-'Baseline GMFM 2018'!AS267</f>
        <v>1.324649789545095</v>
      </c>
      <c r="AT267" s="62">
        <f>'AGS 2018 scenario'!AT267-'Baseline GMFM 2018'!AT267</f>
        <v>1.5016143514459763</v>
      </c>
      <c r="AU267" s="62">
        <f>'AGS 2018 scenario'!AU267-'Baseline GMFM 2018'!AU267</f>
        <v>1.6875149773014115</v>
      </c>
      <c r="AV267" s="62">
        <f>'AGS 2018 scenario'!AV267-'Baseline GMFM 2018'!AV267</f>
        <v>1.884543502942055</v>
      </c>
      <c r="AW267" s="62">
        <f>'AGS 2018 scenario'!AW267-'Baseline GMFM 2018'!AW267</f>
        <v>2.0912691067002349</v>
      </c>
      <c r="AX267" s="62">
        <f>'AGS 2018 scenario'!AX267-'Baseline GMFM 2018'!AX267</f>
        <v>2.3077905706083754</v>
      </c>
      <c r="AY267" s="67">
        <f>'AGS 2018 scenario'!AY267-'Baseline GMFM 2018'!AY267</f>
        <v>2.2947111716134039</v>
      </c>
      <c r="AZ267" s="75">
        <f>'AGS 2018 scenario'!AZ267-'Baseline GMFM 2018'!AZ267</f>
        <v>0.11764238897895274</v>
      </c>
      <c r="BA267" s="76">
        <f>'AGS 2018 scenario'!BA267-'Baseline GMFM 2018'!BA267</f>
        <v>4.6541615991553265E-3</v>
      </c>
      <c r="BB267" s="67">
        <f>'AGS 2018 scenario'!BB267-'Baseline GMFM 2018'!BB267</f>
        <v>2.0912768075198152</v>
      </c>
      <c r="BC267" s="75">
        <f>'AGS 2018 scenario'!BC267-'Baseline GMFM 2018'!BC267</f>
        <v>0.10552741144107</v>
      </c>
      <c r="BD267" s="75">
        <f>'AGS 2018 scenario'!BD267-'Baseline GMFM 2018'!BD267</f>
        <v>4.2960264122706704E-3</v>
      </c>
      <c r="BE267" s="67">
        <f>'AGS 2018 scenario'!BE267-'Baseline GMFM 2018'!BE267</f>
        <v>1.8845412674441171</v>
      </c>
      <c r="BF267" s="75">
        <f>'AGS 2018 scenario'!BF267-'Baseline GMFM 2018'!BF267</f>
        <v>9.4334620631696398E-2</v>
      </c>
      <c r="BG267" s="76">
        <f>'AGS 2018 scenario'!BG267-'Baseline GMFM 2018'!BG267</f>
        <v>3.9168058977845366E-3</v>
      </c>
      <c r="BH267" s="106">
        <f>'AGS 2018 scenario'!BH267-'Baseline GMFM 2018'!BH267</f>
        <v>1.6875090339147825</v>
      </c>
      <c r="BI267" s="75">
        <f>'AGS 2018 scenario'!BI267-'Baseline GMFM 2018'!BI267</f>
        <v>8.3875600691048907E-2</v>
      </c>
      <c r="BJ267" s="76">
        <f>'AGS 2018 scenario'!BJ267-'Baseline GMFM 2018'!BJ267</f>
        <v>3.5488618789993875E-3</v>
      </c>
      <c r="BK267" s="106">
        <f>'AGS 2018 scenario'!BK267-'Baseline GMFM 2018'!BK267</f>
        <v>2.0781897077052633</v>
      </c>
      <c r="BL267" s="75">
        <f>'AGS 2018 scenario'!BL267-'Baseline GMFM 2018'!BL267</f>
        <v>0.10653518809676427</v>
      </c>
      <c r="BM267" s="76">
        <f>'AGS 2018 scenario'!BM267-'Baseline GMFM 2018'!BM267</f>
        <v>4.4930561292233495E-3</v>
      </c>
    </row>
    <row r="268" spans="1:65" x14ac:dyDescent="0.2">
      <c r="A268" s="51" t="s">
        <v>11</v>
      </c>
      <c r="B268" s="51" t="s">
        <v>149</v>
      </c>
      <c r="C268" s="62">
        <f>'AGS 2018 scenario'!C268-'Baseline GMFM 2018'!C268</f>
        <v>0</v>
      </c>
      <c r="D268" s="62">
        <f>'AGS 2018 scenario'!D268-'Baseline GMFM 2018'!D268</f>
        <v>0</v>
      </c>
      <c r="E268" s="62">
        <f>'AGS 2018 scenario'!E268-'Baseline GMFM 2018'!E268</f>
        <v>0</v>
      </c>
      <c r="F268" s="62">
        <f>'AGS 2018 scenario'!F268-'Baseline GMFM 2018'!F268</f>
        <v>0</v>
      </c>
      <c r="G268" s="62">
        <f>'AGS 2018 scenario'!G268-'Baseline GMFM 2018'!G268</f>
        <v>0</v>
      </c>
      <c r="H268" s="62">
        <f>'AGS 2018 scenario'!H268-'Baseline GMFM 2018'!H268</f>
        <v>0</v>
      </c>
      <c r="I268" s="62">
        <f>'AGS 2018 scenario'!I268-'Baseline GMFM 2018'!I268</f>
        <v>0</v>
      </c>
      <c r="J268" s="62">
        <f>'AGS 2018 scenario'!J268-'Baseline GMFM 2018'!J268</f>
        <v>0</v>
      </c>
      <c r="K268" s="62">
        <f>'AGS 2018 scenario'!K268-'Baseline GMFM 2018'!K268</f>
        <v>0</v>
      </c>
      <c r="L268" s="62">
        <f>'AGS 2018 scenario'!L268-'Baseline GMFM 2018'!L268</f>
        <v>0</v>
      </c>
      <c r="M268" s="62">
        <f>'AGS 2018 scenario'!M268-'Baseline GMFM 2018'!M268</f>
        <v>0</v>
      </c>
      <c r="N268" s="62">
        <f>'AGS 2018 scenario'!N268-'Baseline GMFM 2018'!N268</f>
        <v>0</v>
      </c>
      <c r="O268" s="62">
        <f>'AGS 2018 scenario'!O268-'Baseline GMFM 2018'!O268</f>
        <v>0</v>
      </c>
      <c r="P268" s="62">
        <f>'AGS 2018 scenario'!P268-'Baseline GMFM 2018'!P268</f>
        <v>0</v>
      </c>
      <c r="Q268" s="62">
        <f>'AGS 2018 scenario'!Q268-'Baseline GMFM 2018'!Q268</f>
        <v>0</v>
      </c>
      <c r="R268" s="62">
        <f>'AGS 2018 scenario'!R268-'Baseline GMFM 2018'!R268</f>
        <v>0</v>
      </c>
      <c r="S268" s="62">
        <f>'AGS 2018 scenario'!S268-'Baseline GMFM 2018'!S268</f>
        <v>0</v>
      </c>
      <c r="T268" s="62">
        <f>'AGS 2018 scenario'!T268-'Baseline GMFM 2018'!T268</f>
        <v>0</v>
      </c>
      <c r="U268" s="62">
        <f>'AGS 2018 scenario'!U268-'Baseline GMFM 2018'!U268</f>
        <v>0</v>
      </c>
      <c r="V268" s="62">
        <f>'AGS 2018 scenario'!V268-'Baseline GMFM 2018'!V268</f>
        <v>0</v>
      </c>
      <c r="W268" s="62">
        <f>'AGS 2018 scenario'!W268-'Baseline GMFM 2018'!W268</f>
        <v>0</v>
      </c>
      <c r="X268" s="62">
        <f>'AGS 2018 scenario'!X268-'Baseline GMFM 2018'!X268</f>
        <v>0</v>
      </c>
      <c r="Y268" s="62">
        <f>'AGS 2018 scenario'!Y268-'Baseline GMFM 2018'!Y268</f>
        <v>0</v>
      </c>
      <c r="Z268" s="62">
        <f>'AGS 2018 scenario'!Z268-'Baseline GMFM 2018'!Z268</f>
        <v>0</v>
      </c>
      <c r="AA268" s="62">
        <f>'AGS 2018 scenario'!AA268-'Baseline GMFM 2018'!AA268</f>
        <v>-1.6608325310585315E-5</v>
      </c>
      <c r="AB268" s="116">
        <f>'AGS 2018 scenario'!AB268-'Baseline GMFM 2018'!AB268</f>
        <v>-7.6231103705026726E-6</v>
      </c>
      <c r="AC268" s="62">
        <f>'AGS 2018 scenario'!AC268-'Baseline GMFM 2018'!AC268</f>
        <v>5.770518029635241E-6</v>
      </c>
      <c r="AD268" s="62">
        <f>'AGS 2018 scenario'!AD268-'Baseline GMFM 2018'!AD268</f>
        <v>0.20262329258112288</v>
      </c>
      <c r="AE268" s="62">
        <f>'AGS 2018 scenario'!AE268-'Baseline GMFM 2018'!AE268</f>
        <v>0.52411638872919752</v>
      </c>
      <c r="AF268" s="62">
        <f>'AGS 2018 scenario'!AF268-'Baseline GMFM 2018'!AF268</f>
        <v>0.9176676589549686</v>
      </c>
      <c r="AG268" s="62">
        <f>'AGS 2018 scenario'!AG268-'Baseline GMFM 2018'!AG268</f>
        <v>1.4559253293177221</v>
      </c>
      <c r="AH268" s="62">
        <f>'AGS 2018 scenario'!AH268-'Baseline GMFM 2018'!AH268</f>
        <v>2.0637169154859265</v>
      </c>
      <c r="AI268" s="62">
        <f>'AGS 2018 scenario'!AI268-'Baseline GMFM 2018'!AI268</f>
        <v>2.7448180372984439</v>
      </c>
      <c r="AJ268" s="62">
        <f>'AGS 2018 scenario'!AJ268-'Baseline GMFM 2018'!AJ268</f>
        <v>3.4997130902080187</v>
      </c>
      <c r="AK268" s="62">
        <f>'AGS 2018 scenario'!AK268-'Baseline GMFM 2018'!AK268</f>
        <v>4.4046510197788251</v>
      </c>
      <c r="AL268" s="62">
        <f>'AGS 2018 scenario'!AL268-'Baseline GMFM 2018'!AL268</f>
        <v>5.5368412745116871</v>
      </c>
      <c r="AM268" s="62">
        <f>'AGS 2018 scenario'!AM268-'Baseline GMFM 2018'!AM268</f>
        <v>7.0419021515021285</v>
      </c>
      <c r="AN268" s="62">
        <f>'AGS 2018 scenario'!AN268-'Baseline GMFM 2018'!AN268</f>
        <v>8.7635119106927419</v>
      </c>
      <c r="AO268" s="62">
        <f>'AGS 2018 scenario'!AO268-'Baseline GMFM 2018'!AO268</f>
        <v>10.697769545804491</v>
      </c>
      <c r="AP268" s="62">
        <f>'AGS 2018 scenario'!AP268-'Baseline GMFM 2018'!AP268</f>
        <v>12.769106803589594</v>
      </c>
      <c r="AQ268" s="62">
        <f>'AGS 2018 scenario'!AQ268-'Baseline GMFM 2018'!AQ268</f>
        <v>15.05392282274245</v>
      </c>
      <c r="AR268" s="62">
        <f>'AGS 2018 scenario'!AR268-'Baseline GMFM 2018'!AR268</f>
        <v>17.405102686674681</v>
      </c>
      <c r="AS268" s="62">
        <f>'AGS 2018 scenario'!AS268-'Baseline GMFM 2018'!AS268</f>
        <v>19.816166669196406</v>
      </c>
      <c r="AT268" s="62">
        <f>'AGS 2018 scenario'!AT268-'Baseline GMFM 2018'!AT268</f>
        <v>22.427811324112312</v>
      </c>
      <c r="AU268" s="62">
        <f>'AGS 2018 scenario'!AU268-'Baseline GMFM 2018'!AU268</f>
        <v>25.168134098041378</v>
      </c>
      <c r="AV268" s="62">
        <f>'AGS 2018 scenario'!AV268-'Baseline GMFM 2018'!AV268</f>
        <v>28.071981200344695</v>
      </c>
      <c r="AW268" s="62">
        <f>'AGS 2018 scenario'!AW268-'Baseline GMFM 2018'!AW268</f>
        <v>31.153243904914177</v>
      </c>
      <c r="AX268" s="62">
        <f>'AGS 2018 scenario'!AX268-'Baseline GMFM 2018'!AX268</f>
        <v>34.404567441659381</v>
      </c>
      <c r="AY268" s="67">
        <f>'AGS 2018 scenario'!AY268-'Baseline GMFM 2018'!AY268</f>
        <v>34.201944149078258</v>
      </c>
      <c r="AZ268" s="75">
        <f>'AGS 2018 scenario'!AZ268-'Baseline GMFM 2018'!AZ268</f>
        <v>0.50541557926030778</v>
      </c>
      <c r="BA268" s="76">
        <f>'AGS 2018 scenario'!BA268-'Baseline GMFM 2018'!BA268</f>
        <v>1.4871828970245637E-2</v>
      </c>
      <c r="BB268" s="67">
        <f>'AGS 2018 scenario'!BB268-'Baseline GMFM 2018'!BB268</f>
        <v>31.153238134396148</v>
      </c>
      <c r="BC268" s="75">
        <f>'AGS 2018 scenario'!BC268-'Baseline GMFM 2018'!BC268</f>
        <v>0.47621331030181979</v>
      </c>
      <c r="BD268" s="75">
        <f>'AGS 2018 scenario'!BD268-'Baseline GMFM 2018'!BD268</f>
        <v>1.4013710260993184E-2</v>
      </c>
      <c r="BE268" s="67">
        <f>'AGS 2018 scenario'!BE268-'Baseline GMFM 2018'!BE268</f>
        <v>28.071988823455065</v>
      </c>
      <c r="BF268" s="75">
        <f>'AGS 2018 scenario'!BF268-'Baseline GMFM 2018'!BF268</f>
        <v>0.44843997135497649</v>
      </c>
      <c r="BG268" s="76">
        <f>'AGS 2018 scenario'!BG268-'Baseline GMFM 2018'!BG268</f>
        <v>1.3015904547942325E-2</v>
      </c>
      <c r="BH268" s="106">
        <f>'AGS 2018 scenario'!BH268-'Baseline GMFM 2018'!BH268</f>
        <v>25.168150706366688</v>
      </c>
      <c r="BI268" s="75">
        <f>'AGS 2018 scenario'!BI268-'Baseline GMFM 2018'!BI268</f>
        <v>0.44155874213012047</v>
      </c>
      <c r="BJ268" s="76">
        <f>'AGS 2018 scenario'!BJ268-'Baseline GMFM 2018'!BJ268</f>
        <v>1.2058352444072495E-2</v>
      </c>
      <c r="BK268" s="106">
        <f>'AGS 2018 scenario'!BK268-'Baseline GMFM 2018'!BK268</f>
        <v>30.950620612333054</v>
      </c>
      <c r="BL268" s="75">
        <f>'AGS 2018 scenario'!BL268-'Baseline GMFM 2018'!BL268</f>
        <v>0.45731077779058349</v>
      </c>
      <c r="BM268" s="76">
        <f>'AGS 2018 scenario'!BM268-'Baseline GMFM 2018'!BM268</f>
        <v>1.4587299883437765E-2</v>
      </c>
    </row>
    <row r="269" spans="1:65" x14ac:dyDescent="0.2">
      <c r="A269" s="51" t="s">
        <v>12</v>
      </c>
      <c r="B269" s="51" t="s">
        <v>149</v>
      </c>
      <c r="C269" s="62">
        <f>'AGS 2018 scenario'!C269-'Baseline GMFM 2018'!C269</f>
        <v>0</v>
      </c>
      <c r="D269" s="62">
        <f>'AGS 2018 scenario'!D269-'Baseline GMFM 2018'!D269</f>
        <v>0</v>
      </c>
      <c r="E269" s="62">
        <f>'AGS 2018 scenario'!E269-'Baseline GMFM 2018'!E269</f>
        <v>0</v>
      </c>
      <c r="F269" s="62">
        <f>'AGS 2018 scenario'!F269-'Baseline GMFM 2018'!F269</f>
        <v>0</v>
      </c>
      <c r="G269" s="62">
        <f>'AGS 2018 scenario'!G269-'Baseline GMFM 2018'!G269</f>
        <v>0</v>
      </c>
      <c r="H269" s="62">
        <f>'AGS 2018 scenario'!H269-'Baseline GMFM 2018'!H269</f>
        <v>0</v>
      </c>
      <c r="I269" s="62">
        <f>'AGS 2018 scenario'!I269-'Baseline GMFM 2018'!I269</f>
        <v>0</v>
      </c>
      <c r="J269" s="62">
        <f>'AGS 2018 scenario'!J269-'Baseline GMFM 2018'!J269</f>
        <v>0</v>
      </c>
      <c r="K269" s="62">
        <f>'AGS 2018 scenario'!K269-'Baseline GMFM 2018'!K269</f>
        <v>0</v>
      </c>
      <c r="L269" s="62">
        <f>'AGS 2018 scenario'!L269-'Baseline GMFM 2018'!L269</f>
        <v>0</v>
      </c>
      <c r="M269" s="62">
        <f>'AGS 2018 scenario'!M269-'Baseline GMFM 2018'!M269</f>
        <v>0</v>
      </c>
      <c r="N269" s="62">
        <f>'AGS 2018 scenario'!N269-'Baseline GMFM 2018'!N269</f>
        <v>0</v>
      </c>
      <c r="O269" s="62">
        <f>'AGS 2018 scenario'!O269-'Baseline GMFM 2018'!O269</f>
        <v>0</v>
      </c>
      <c r="P269" s="62">
        <f>'AGS 2018 scenario'!P269-'Baseline GMFM 2018'!P269</f>
        <v>0</v>
      </c>
      <c r="Q269" s="62">
        <f>'AGS 2018 scenario'!Q269-'Baseline GMFM 2018'!Q269</f>
        <v>0</v>
      </c>
      <c r="R269" s="62">
        <f>'AGS 2018 scenario'!R269-'Baseline GMFM 2018'!R269</f>
        <v>0</v>
      </c>
      <c r="S269" s="62">
        <f>'AGS 2018 scenario'!S269-'Baseline GMFM 2018'!S269</f>
        <v>0</v>
      </c>
      <c r="T269" s="62">
        <f>'AGS 2018 scenario'!T269-'Baseline GMFM 2018'!T269</f>
        <v>0</v>
      </c>
      <c r="U269" s="62">
        <f>'AGS 2018 scenario'!U269-'Baseline GMFM 2018'!U269</f>
        <v>0</v>
      </c>
      <c r="V269" s="62">
        <f>'AGS 2018 scenario'!V269-'Baseline GMFM 2018'!V269</f>
        <v>0</v>
      </c>
      <c r="W269" s="62">
        <f>'AGS 2018 scenario'!W269-'Baseline GMFM 2018'!W269</f>
        <v>0</v>
      </c>
      <c r="X269" s="62">
        <f>'AGS 2018 scenario'!X269-'Baseline GMFM 2018'!X269</f>
        <v>0</v>
      </c>
      <c r="Y269" s="62">
        <f>'AGS 2018 scenario'!Y269-'Baseline GMFM 2018'!Y269</f>
        <v>0</v>
      </c>
      <c r="Z269" s="62">
        <f>'AGS 2018 scenario'!Z269-'Baseline GMFM 2018'!Z269</f>
        <v>0</v>
      </c>
      <c r="AA269" s="62">
        <f>'AGS 2018 scenario'!AA269-'Baseline GMFM 2018'!AA269</f>
        <v>1.4213774150562131E-5</v>
      </c>
      <c r="AB269" s="116">
        <f>'AGS 2018 scenario'!AB269-'Baseline GMFM 2018'!AB269</f>
        <v>7.1144946076628912E-6</v>
      </c>
      <c r="AC269" s="62">
        <f>'AGS 2018 scenario'!AC269-'Baseline GMFM 2018'!AC269</f>
        <v>2.0215046973248718E-5</v>
      </c>
      <c r="AD269" s="62">
        <f>'AGS 2018 scenario'!AD269-'Baseline GMFM 2018'!AD269</f>
        <v>8.5619767652445944E-2</v>
      </c>
      <c r="AE269" s="62">
        <f>'AGS 2018 scenario'!AE269-'Baseline GMFM 2018'!AE269</f>
        <v>0.22449172828446251</v>
      </c>
      <c r="AF269" s="62">
        <f>'AGS 2018 scenario'!AF269-'Baseline GMFM 2018'!AF269</f>
        <v>0.39928105309020623</v>
      </c>
      <c r="AG269" s="62">
        <f>'AGS 2018 scenario'!AG269-'Baseline GMFM 2018'!AG269</f>
        <v>0.64311986000301147</v>
      </c>
      <c r="AH269" s="62">
        <f>'AGS 2018 scenario'!AH269-'Baseline GMFM 2018'!AH269</f>
        <v>0.91774304402554208</v>
      </c>
      <c r="AI269" s="62">
        <f>'AGS 2018 scenario'!AI269-'Baseline GMFM 2018'!AI269</f>
        <v>1.2260079592599737</v>
      </c>
      <c r="AJ269" s="62">
        <f>'AGS 2018 scenario'!AJ269-'Baseline GMFM 2018'!AJ269</f>
        <v>1.5696321381251153</v>
      </c>
      <c r="AK269" s="62">
        <f>'AGS 2018 scenario'!AK269-'Baseline GMFM 2018'!AK269</f>
        <v>1.9832363770627097</v>
      </c>
      <c r="AL269" s="62">
        <f>'AGS 2018 scenario'!AL269-'Baseline GMFM 2018'!AL269</f>
        <v>2.5030921825124466</v>
      </c>
      <c r="AM269" s="62">
        <f>'AGS 2018 scenario'!AM269-'Baseline GMFM 2018'!AM269</f>
        <v>3.1972074497610237</v>
      </c>
      <c r="AN269" s="62">
        <f>'AGS 2018 scenario'!AN269-'Baseline GMFM 2018'!AN269</f>
        <v>3.9962963600450792</v>
      </c>
      <c r="AO269" s="62">
        <f>'AGS 2018 scenario'!AO269-'Baseline GMFM 2018'!AO269</f>
        <v>4.9000433178942728</v>
      </c>
      <c r="AP269" s="62">
        <f>'AGS 2018 scenario'!AP269-'Baseline GMFM 2018'!AP269</f>
        <v>5.8762325503706876</v>
      </c>
      <c r="AQ269" s="62">
        <f>'AGS 2018 scenario'!AQ269-'Baseline GMFM 2018'!AQ269</f>
        <v>6.9603864014472094</v>
      </c>
      <c r="AR269" s="62">
        <f>'AGS 2018 scenario'!AR269-'Baseline GMFM 2018'!AR269</f>
        <v>8.0836856729301303</v>
      </c>
      <c r="AS269" s="62">
        <f>'AGS 2018 scenario'!AS269-'Baseline GMFM 2018'!AS269</f>
        <v>9.2450904381669261</v>
      </c>
      <c r="AT269" s="62">
        <f>'AGS 2018 scenario'!AT269-'Baseline GMFM 2018'!AT269</f>
        <v>10.513356557104103</v>
      </c>
      <c r="AU269" s="62">
        <f>'AGS 2018 scenario'!AU269-'Baseline GMFM 2018'!AU269</f>
        <v>11.854828909642549</v>
      </c>
      <c r="AV269" s="62">
        <f>'AGS 2018 scenario'!AV269-'Baseline GMFM 2018'!AV269</f>
        <v>13.287086242807931</v>
      </c>
      <c r="AW269" s="62">
        <f>'AGS 2018 scenario'!AW269-'Baseline GMFM 2018'!AW269</f>
        <v>14.808377868988558</v>
      </c>
      <c r="AX269" s="62">
        <f>'AGS 2018 scenario'!AX269-'Baseline GMFM 2018'!AX269</f>
        <v>16.441197509773104</v>
      </c>
      <c r="AY269" s="67">
        <f>'AGS 2018 scenario'!AY269-'Baseline GMFM 2018'!AY269</f>
        <v>16.355577742120659</v>
      </c>
      <c r="AZ269" s="75">
        <f>'AGS 2018 scenario'!AZ269-'Baseline GMFM 2018'!AZ269</f>
        <v>0.19308825169268728</v>
      </c>
      <c r="BA269" s="76">
        <f>'AGS 2018 scenario'!BA269-'Baseline GMFM 2018'!BA269</f>
        <v>6.2413012297788395E-3</v>
      </c>
      <c r="BB269" s="67">
        <f>'AGS 2018 scenario'!BB269-'Baseline GMFM 2018'!BB269</f>
        <v>14.808357653941584</v>
      </c>
      <c r="BC269" s="75">
        <f>'AGS 2018 scenario'!BC269-'Baseline GMFM 2018'!BC269</f>
        <v>0.17602020648538386</v>
      </c>
      <c r="BD269" s="75">
        <f>'AGS 2018 scenario'!BD269-'Baseline GMFM 2018'!BD269</f>
        <v>5.7975773106866413E-3</v>
      </c>
      <c r="BE269" s="67">
        <f>'AGS 2018 scenario'!BE269-'Baseline GMFM 2018'!BE269</f>
        <v>13.287079128313323</v>
      </c>
      <c r="BF269" s="75">
        <f>'AGS 2018 scenario'!BF269-'Baseline GMFM 2018'!BF269</f>
        <v>0.15760755848463753</v>
      </c>
      <c r="BG269" s="76">
        <f>'AGS 2018 scenario'!BG269-'Baseline GMFM 2018'!BG269</f>
        <v>5.3189809183717962E-3</v>
      </c>
      <c r="BH269" s="106">
        <f>'AGS 2018 scenario'!BH269-'Baseline GMFM 2018'!BH269</f>
        <v>11.854814695868399</v>
      </c>
      <c r="BI269" s="75">
        <f>'AGS 2018 scenario'!BI269-'Baseline GMFM 2018'!BI269</f>
        <v>0.13466913481931547</v>
      </c>
      <c r="BJ269" s="76">
        <f>'AGS 2018 scenario'!BJ269-'Baseline GMFM 2018'!BJ269</f>
        <v>4.8426370391463358E-3</v>
      </c>
      <c r="BK269" s="106">
        <f>'AGS 2018 scenario'!BK269-'Baseline GMFM 2018'!BK269</f>
        <v>14.722758101336112</v>
      </c>
      <c r="BL269" s="75">
        <f>'AGS 2018 scenario'!BL269-'Baseline GMFM 2018'!BL269</f>
        <v>0.1737902715338201</v>
      </c>
      <c r="BM269" s="76">
        <f>'AGS 2018 scenario'!BM269-'Baseline GMFM 2018'!BM269</f>
        <v>6.053968761390971E-3</v>
      </c>
    </row>
    <row r="270" spans="1:65" x14ac:dyDescent="0.2">
      <c r="A270" s="51" t="s">
        <v>13</v>
      </c>
      <c r="B270" s="51" t="s">
        <v>149</v>
      </c>
      <c r="C270" s="62">
        <f>'AGS 2018 scenario'!C270-'Baseline GMFM 2018'!C270</f>
        <v>0</v>
      </c>
      <c r="D270" s="62">
        <f>'AGS 2018 scenario'!D270-'Baseline GMFM 2018'!D270</f>
        <v>0</v>
      </c>
      <c r="E270" s="62">
        <f>'AGS 2018 scenario'!E270-'Baseline GMFM 2018'!E270</f>
        <v>0</v>
      </c>
      <c r="F270" s="62">
        <f>'AGS 2018 scenario'!F270-'Baseline GMFM 2018'!F270</f>
        <v>0</v>
      </c>
      <c r="G270" s="62">
        <f>'AGS 2018 scenario'!G270-'Baseline GMFM 2018'!G270</f>
        <v>0</v>
      </c>
      <c r="H270" s="62">
        <f>'AGS 2018 scenario'!H270-'Baseline GMFM 2018'!H270</f>
        <v>0</v>
      </c>
      <c r="I270" s="62">
        <f>'AGS 2018 scenario'!I270-'Baseline GMFM 2018'!I270</f>
        <v>0</v>
      </c>
      <c r="J270" s="62">
        <f>'AGS 2018 scenario'!J270-'Baseline GMFM 2018'!J270</f>
        <v>0</v>
      </c>
      <c r="K270" s="62">
        <f>'AGS 2018 scenario'!K270-'Baseline GMFM 2018'!K270</f>
        <v>0</v>
      </c>
      <c r="L270" s="62">
        <f>'AGS 2018 scenario'!L270-'Baseline GMFM 2018'!L270</f>
        <v>0</v>
      </c>
      <c r="M270" s="62">
        <f>'AGS 2018 scenario'!M270-'Baseline GMFM 2018'!M270</f>
        <v>0</v>
      </c>
      <c r="N270" s="62">
        <f>'AGS 2018 scenario'!N270-'Baseline GMFM 2018'!N270</f>
        <v>0</v>
      </c>
      <c r="O270" s="62">
        <f>'AGS 2018 scenario'!O270-'Baseline GMFM 2018'!O270</f>
        <v>0</v>
      </c>
      <c r="P270" s="62">
        <f>'AGS 2018 scenario'!P270-'Baseline GMFM 2018'!P270</f>
        <v>0</v>
      </c>
      <c r="Q270" s="62">
        <f>'AGS 2018 scenario'!Q270-'Baseline GMFM 2018'!Q270</f>
        <v>0</v>
      </c>
      <c r="R270" s="62">
        <f>'AGS 2018 scenario'!R270-'Baseline GMFM 2018'!R270</f>
        <v>0</v>
      </c>
      <c r="S270" s="62">
        <f>'AGS 2018 scenario'!S270-'Baseline GMFM 2018'!S270</f>
        <v>0</v>
      </c>
      <c r="T270" s="62">
        <f>'AGS 2018 scenario'!T270-'Baseline GMFM 2018'!T270</f>
        <v>0</v>
      </c>
      <c r="U270" s="62">
        <f>'AGS 2018 scenario'!U270-'Baseline GMFM 2018'!U270</f>
        <v>0</v>
      </c>
      <c r="V270" s="62">
        <f>'AGS 2018 scenario'!V270-'Baseline GMFM 2018'!V270</f>
        <v>0</v>
      </c>
      <c r="W270" s="62">
        <f>'AGS 2018 scenario'!W270-'Baseline GMFM 2018'!W270</f>
        <v>0</v>
      </c>
      <c r="X270" s="62">
        <f>'AGS 2018 scenario'!X270-'Baseline GMFM 2018'!X270</f>
        <v>0</v>
      </c>
      <c r="Y270" s="62">
        <f>'AGS 2018 scenario'!Y270-'Baseline GMFM 2018'!Y270</f>
        <v>0</v>
      </c>
      <c r="Z270" s="62">
        <f>'AGS 2018 scenario'!Z270-'Baseline GMFM 2018'!Z270</f>
        <v>0</v>
      </c>
      <c r="AA270" s="62">
        <f>'AGS 2018 scenario'!AA270-'Baseline GMFM 2018'!AA270</f>
        <v>0</v>
      </c>
      <c r="AB270" s="116">
        <f>'AGS 2018 scenario'!AB270-'Baseline GMFM 2018'!AB270</f>
        <v>0</v>
      </c>
      <c r="AC270" s="62">
        <f>'AGS 2018 scenario'!AC270-'Baseline GMFM 2018'!AC270</f>
        <v>0</v>
      </c>
      <c r="AD270" s="62">
        <f>'AGS 2018 scenario'!AD270-'Baseline GMFM 2018'!AD270</f>
        <v>1.8318955980589635E-3</v>
      </c>
      <c r="AE270" s="62">
        <f>'AGS 2018 scenario'!AE270-'Baseline GMFM 2018'!AE270</f>
        <v>4.7531742081332595E-3</v>
      </c>
      <c r="AF270" s="62">
        <f>'AGS 2018 scenario'!AF270-'Baseline GMFM 2018'!AF270</f>
        <v>8.3625854385900311E-3</v>
      </c>
      <c r="AG270" s="62">
        <f>'AGS 2018 scenario'!AG270-'Baseline GMFM 2018'!AG270</f>
        <v>1.3336562882216185E-2</v>
      </c>
      <c r="AH270" s="62">
        <f>'AGS 2018 scenario'!AH270-'Baseline GMFM 2018'!AH270</f>
        <v>1.8951843300897053E-2</v>
      </c>
      <c r="AI270" s="62">
        <f>'AGS 2018 scenario'!AI270-'Baseline GMFM 2018'!AI270</f>
        <v>2.5213611991659945E-2</v>
      </c>
      <c r="AJ270" s="62">
        <f>'AGS 2018 scenario'!AJ270-'Baseline GMFM 2018'!AJ270</f>
        <v>3.2137869921427864E-2</v>
      </c>
      <c r="AK270" s="62">
        <f>'AGS 2018 scenario'!AK270-'Baseline GMFM 2018'!AK270</f>
        <v>4.0427432975945976E-2</v>
      </c>
      <c r="AL270" s="62">
        <f>'AGS 2018 scenario'!AL270-'Baseline GMFM 2018'!AL270</f>
        <v>5.0792477368872824E-2</v>
      </c>
      <c r="AM270" s="62">
        <f>'AGS 2018 scenario'!AM270-'Baseline GMFM 2018'!AM270</f>
        <v>6.4593694232257803E-2</v>
      </c>
      <c r="AN270" s="62">
        <f>'AGS 2018 scenario'!AN270-'Baseline GMFM 2018'!AN270</f>
        <v>8.0407091341953674E-2</v>
      </c>
      <c r="AO270" s="62">
        <f>'AGS 2018 scenario'!AO270-'Baseline GMFM 2018'!AO270</f>
        <v>9.8203955745304938E-2</v>
      </c>
      <c r="AP270" s="62">
        <f>'AGS 2018 scenario'!AP270-'Baseline GMFM 2018'!AP270</f>
        <v>0.1172809465402338</v>
      </c>
      <c r="AQ270" s="62">
        <f>'AGS 2018 scenario'!AQ270-'Baseline GMFM 2018'!AQ270</f>
        <v>0.13835376564207991</v>
      </c>
      <c r="AR270" s="62">
        <f>'AGS 2018 scenario'!AR270-'Baseline GMFM 2018'!AR270</f>
        <v>0.1600495592522293</v>
      </c>
      <c r="AS270" s="62">
        <f>'AGS 2018 scenario'!AS270-'Baseline GMFM 2018'!AS270</f>
        <v>0.18233963552108889</v>
      </c>
      <c r="AT270" s="62">
        <f>'AGS 2018 scenario'!AT270-'Baseline GMFM 2018'!AT270</f>
        <v>0.2065832188440595</v>
      </c>
      <c r="AU270" s="62">
        <f>'AGS 2018 scenario'!AU270-'Baseline GMFM 2018'!AU270</f>
        <v>0.23209423327375589</v>
      </c>
      <c r="AV270" s="62">
        <f>'AGS 2018 scenario'!AV270-'Baseline GMFM 2018'!AV270</f>
        <v>0.25921961298206497</v>
      </c>
      <c r="AW270" s="62">
        <f>'AGS 2018 scenario'!AW270-'Baseline GMFM 2018'!AW270</f>
        <v>0.35032395655429127</v>
      </c>
      <c r="AX270" s="62">
        <f>'AGS 2018 scenario'!AX270-'Baseline GMFM 2018'!AX270</f>
        <v>0.52580748272697519</v>
      </c>
      <c r="AY270" s="67">
        <f>'AGS 2018 scenario'!AY270-'Baseline GMFM 2018'!AY270</f>
        <v>0.52397558712891623</v>
      </c>
      <c r="AZ270" s="75">
        <f>'AGS 2018 scenario'!AZ270-'Baseline GMFM 2018'!AZ270</f>
        <v>1.8343591804343418E-3</v>
      </c>
      <c r="BA270" s="76">
        <f>'AGS 2018 scenario'!BA270-'Baseline GMFM 2018'!BA270</f>
        <v>7.177179745676554E-5</v>
      </c>
      <c r="BB270" s="67">
        <f>'AGS 2018 scenario'!BB270-'Baseline GMFM 2018'!BB270</f>
        <v>0.35032395655429127</v>
      </c>
      <c r="BC270" s="75">
        <f>'AGS 2018 scenario'!BC270-'Baseline GMFM 2018'!BC270</f>
        <v>1.2499113273833351E-3</v>
      </c>
      <c r="BD270" s="75">
        <f>'AGS 2018 scenario'!BD270-'Baseline GMFM 2018'!BD270</f>
        <v>4.8612474340847811E-5</v>
      </c>
      <c r="BE270" s="67">
        <f>'AGS 2018 scenario'!BE270-'Baseline GMFM 2018'!BE270</f>
        <v>0.25921961298206497</v>
      </c>
      <c r="BF270" s="75">
        <f>'AGS 2018 scenario'!BF270-'Baseline GMFM 2018'!BF270</f>
        <v>8.9585266210551184E-4</v>
      </c>
      <c r="BG270" s="76">
        <f>'AGS 2018 scenario'!BG270-'Baseline GMFM 2018'!BG270</f>
        <v>3.6313192061321331E-5</v>
      </c>
      <c r="BH270" s="106">
        <f>'AGS 2018 scenario'!BH270-'Baseline GMFM 2018'!BH270</f>
        <v>0.23209423327381273</v>
      </c>
      <c r="BI270" s="75">
        <f>'AGS 2018 scenario'!BI270-'Baseline GMFM 2018'!BI270</f>
        <v>7.7701484449915759E-4</v>
      </c>
      <c r="BJ270" s="76">
        <f>'AGS 2018 scenario'!BJ270-'Baseline GMFM 2018'!BJ270</f>
        <v>3.282595821052503E-5</v>
      </c>
      <c r="BK270" s="106">
        <f>'AGS 2018 scenario'!BK270-'Baseline GMFM 2018'!BK270</f>
        <v>0.34849206095623231</v>
      </c>
      <c r="BL270" s="75">
        <f>'AGS 2018 scenario'!BL270-'Baseline GMFM 2018'!BL270</f>
        <v>1.2194808100807197E-3</v>
      </c>
      <c r="BM270" s="76">
        <f>'AGS 2018 scenario'!BM270-'Baseline GMFM 2018'!BM270</f>
        <v>5.0816040017220843E-5</v>
      </c>
    </row>
    <row r="271" spans="1:65" x14ac:dyDescent="0.2">
      <c r="A271" s="51" t="s">
        <v>14</v>
      </c>
      <c r="B271" s="51" t="s">
        <v>149</v>
      </c>
      <c r="C271" s="62">
        <f>'AGS 2018 scenario'!C271-'Baseline GMFM 2018'!C271</f>
        <v>0</v>
      </c>
      <c r="D271" s="62">
        <f>'AGS 2018 scenario'!D271-'Baseline GMFM 2018'!D271</f>
        <v>0</v>
      </c>
      <c r="E271" s="62">
        <f>'AGS 2018 scenario'!E271-'Baseline GMFM 2018'!E271</f>
        <v>0</v>
      </c>
      <c r="F271" s="62">
        <f>'AGS 2018 scenario'!F271-'Baseline GMFM 2018'!F271</f>
        <v>0</v>
      </c>
      <c r="G271" s="62">
        <f>'AGS 2018 scenario'!G271-'Baseline GMFM 2018'!G271</f>
        <v>0</v>
      </c>
      <c r="H271" s="62">
        <f>'AGS 2018 scenario'!H271-'Baseline GMFM 2018'!H271</f>
        <v>0</v>
      </c>
      <c r="I271" s="62">
        <f>'AGS 2018 scenario'!I271-'Baseline GMFM 2018'!I271</f>
        <v>0</v>
      </c>
      <c r="J271" s="62">
        <f>'AGS 2018 scenario'!J271-'Baseline GMFM 2018'!J271</f>
        <v>0</v>
      </c>
      <c r="K271" s="62">
        <f>'AGS 2018 scenario'!K271-'Baseline GMFM 2018'!K271</f>
        <v>0</v>
      </c>
      <c r="L271" s="62">
        <f>'AGS 2018 scenario'!L271-'Baseline GMFM 2018'!L271</f>
        <v>0</v>
      </c>
      <c r="M271" s="62">
        <f>'AGS 2018 scenario'!M271-'Baseline GMFM 2018'!M271</f>
        <v>0</v>
      </c>
      <c r="N271" s="62">
        <f>'AGS 2018 scenario'!N271-'Baseline GMFM 2018'!N271</f>
        <v>0</v>
      </c>
      <c r="O271" s="62">
        <f>'AGS 2018 scenario'!O271-'Baseline GMFM 2018'!O271</f>
        <v>0</v>
      </c>
      <c r="P271" s="62">
        <f>'AGS 2018 scenario'!P271-'Baseline GMFM 2018'!P271</f>
        <v>0</v>
      </c>
      <c r="Q271" s="62">
        <f>'AGS 2018 scenario'!Q271-'Baseline GMFM 2018'!Q271</f>
        <v>0</v>
      </c>
      <c r="R271" s="62">
        <f>'AGS 2018 scenario'!R271-'Baseline GMFM 2018'!R271</f>
        <v>0</v>
      </c>
      <c r="S271" s="62">
        <f>'AGS 2018 scenario'!S271-'Baseline GMFM 2018'!S271</f>
        <v>0</v>
      </c>
      <c r="T271" s="62">
        <f>'AGS 2018 scenario'!T271-'Baseline GMFM 2018'!T271</f>
        <v>0</v>
      </c>
      <c r="U271" s="62">
        <f>'AGS 2018 scenario'!U271-'Baseline GMFM 2018'!U271</f>
        <v>0</v>
      </c>
      <c r="V271" s="62">
        <f>'AGS 2018 scenario'!V271-'Baseline GMFM 2018'!V271</f>
        <v>0</v>
      </c>
      <c r="W271" s="62">
        <f>'AGS 2018 scenario'!W271-'Baseline GMFM 2018'!W271</f>
        <v>0</v>
      </c>
      <c r="X271" s="62">
        <f>'AGS 2018 scenario'!X271-'Baseline GMFM 2018'!X271</f>
        <v>0</v>
      </c>
      <c r="Y271" s="62">
        <f>'AGS 2018 scenario'!Y271-'Baseline GMFM 2018'!Y271</f>
        <v>0</v>
      </c>
      <c r="Z271" s="62">
        <f>'AGS 2018 scenario'!Z271-'Baseline GMFM 2018'!Z271</f>
        <v>0</v>
      </c>
      <c r="AA271" s="62">
        <f>'AGS 2018 scenario'!AA271-'Baseline GMFM 2018'!AA271</f>
        <v>7.1721166321481178E-6</v>
      </c>
      <c r="AB271" s="116">
        <f>'AGS 2018 scenario'!AB271-'Baseline GMFM 2018'!AB271</f>
        <v>6.3355371651141468E-6</v>
      </c>
      <c r="AC271" s="62">
        <f>'AGS 2018 scenario'!AC271-'Baseline GMFM 2018'!AC271</f>
        <v>-2.0387414423339578E-7</v>
      </c>
      <c r="AD271" s="62">
        <f>'AGS 2018 scenario'!AD271-'Baseline GMFM 2018'!AD271</f>
        <v>2.1238141507495811E-2</v>
      </c>
      <c r="AE271" s="62">
        <f>'AGS 2018 scenario'!AE271-'Baseline GMFM 2018'!AE271</f>
        <v>5.5456716190519728E-2</v>
      </c>
      <c r="AF271" s="62">
        <f>'AGS 2018 scenario'!AF271-'Baseline GMFM 2018'!AF271</f>
        <v>9.8210304860799624E-2</v>
      </c>
      <c r="AG271" s="62">
        <f>'AGS 2018 scenario'!AG271-'Baseline GMFM 2018'!AG271</f>
        <v>0.15759017305556</v>
      </c>
      <c r="AH271" s="62">
        <f>'AGS 2018 scenario'!AH271-'Baseline GMFM 2018'!AH271</f>
        <v>0.22446661784623245</v>
      </c>
      <c r="AI271" s="62">
        <f>'AGS 2018 scenario'!AI271-'Baseline GMFM 2018'!AI271</f>
        <v>0.29908390919176497</v>
      </c>
      <c r="AJ271" s="62">
        <f>'AGS 2018 scenario'!AJ271-'Baseline GMFM 2018'!AJ271</f>
        <v>0.38190182216705182</v>
      </c>
      <c r="AK271" s="62">
        <f>'AGS 2018 scenario'!AK271-'Baseline GMFM 2018'!AK271</f>
        <v>0.48119697741846323</v>
      </c>
      <c r="AL271" s="62">
        <f>'AGS 2018 scenario'!AL271-'Baseline GMFM 2018'!AL271</f>
        <v>0.60550860058441458</v>
      </c>
      <c r="AM271" s="62">
        <f>'AGS 2018 scenario'!AM271-'Baseline GMFM 2018'!AM271</f>
        <v>0.77103005592910989</v>
      </c>
      <c r="AN271" s="62">
        <f>'AGS 2018 scenario'!AN271-'Baseline GMFM 2018'!AN271</f>
        <v>0.96063491334635387</v>
      </c>
      <c r="AO271" s="62">
        <f>'AGS 2018 scenario'!AO271-'Baseline GMFM 2018'!AO271</f>
        <v>1.1740853726805369</v>
      </c>
      <c r="AP271" s="62">
        <f>'AGS 2018 scenario'!AP271-'Baseline GMFM 2018'!AP271</f>
        <v>1.4005334457068557</v>
      </c>
      <c r="AQ271" s="62">
        <f>'AGS 2018 scenario'!AQ271-'Baseline GMFM 2018'!AQ271</f>
        <v>1.6483073571321185</v>
      </c>
      <c r="AR271" s="62">
        <f>'AGS 2018 scenario'!AR271-'Baseline GMFM 2018'!AR271</f>
        <v>1.9021795945305158</v>
      </c>
      <c r="AS271" s="62">
        <f>'AGS 2018 scenario'!AS271-'Baseline GMFM 2018'!AS271</f>
        <v>2.1617083975902602</v>
      </c>
      <c r="AT271" s="62">
        <f>'AGS 2018 scenario'!AT271-'Baseline GMFM 2018'!AT271</f>
        <v>2.4425344960772009</v>
      </c>
      <c r="AU271" s="62">
        <f>'AGS 2018 scenario'!AU271-'Baseline GMFM 2018'!AU271</f>
        <v>2.73648475027845</v>
      </c>
      <c r="AV271" s="62">
        <f>'AGS 2018 scenario'!AV271-'Baseline GMFM 2018'!AV271</f>
        <v>3.0472360673789325</v>
      </c>
      <c r="AW271" s="62">
        <f>'AGS 2018 scenario'!AW271-'Baseline GMFM 2018'!AW271</f>
        <v>3.3765649993343558</v>
      </c>
      <c r="AX271" s="62">
        <f>'AGS 2018 scenario'!AX271-'Baseline GMFM 2018'!AX271</f>
        <v>3.7294953252455798</v>
      </c>
      <c r="AY271" s="67">
        <f>'AGS 2018 scenario'!AY271-'Baseline GMFM 2018'!AY271</f>
        <v>3.708257183738084</v>
      </c>
      <c r="AZ271" s="75">
        <f>'AGS 2018 scenario'!AZ271-'Baseline GMFM 2018'!AZ271</f>
        <v>9.2583219686800666E-2</v>
      </c>
      <c r="BA271" s="76">
        <f>'AGS 2018 scenario'!BA271-'Baseline GMFM 2018'!BA271</f>
        <v>3.3729338602919157E-3</v>
      </c>
      <c r="BB271" s="67">
        <f>'AGS 2018 scenario'!BB271-'Baseline GMFM 2018'!BB271</f>
        <v>3.3765652032085001</v>
      </c>
      <c r="BC271" s="75">
        <f>'AGS 2018 scenario'!BC271-'Baseline GMFM 2018'!BC271</f>
        <v>8.6851977329335139E-2</v>
      </c>
      <c r="BD271" s="75">
        <f>'AGS 2018 scenario'!BD271-'Baseline GMFM 2018'!BD271</f>
        <v>3.1262900035129437E-3</v>
      </c>
      <c r="BE271" s="67">
        <f>'AGS 2018 scenario'!BE271-'Baseline GMFM 2018'!BE271</f>
        <v>3.0472297318417674</v>
      </c>
      <c r="BF271" s="75">
        <f>'AGS 2018 scenario'!BF271-'Baseline GMFM 2018'!BF271</f>
        <v>7.8883465096380834E-2</v>
      </c>
      <c r="BG271" s="76">
        <f>'AGS 2018 scenario'!BG271-'Baseline GMFM 2018'!BG271</f>
        <v>2.8624230383460514E-3</v>
      </c>
      <c r="BH271" s="106">
        <f>'AGS 2018 scenario'!BH271-'Baseline GMFM 2018'!BH271</f>
        <v>2.7364775781618178</v>
      </c>
      <c r="BI271" s="75">
        <f>'AGS 2018 scenario'!BI271-'Baseline GMFM 2018'!BI271</f>
        <v>7.1535596389837197E-2</v>
      </c>
      <c r="BJ271" s="76">
        <f>'AGS 2018 scenario'!BJ271-'Baseline GMFM 2018'!BJ271</f>
        <v>2.6085474038242129E-3</v>
      </c>
      <c r="BK271" s="106">
        <f>'AGS 2018 scenario'!BK271-'Baseline GMFM 2018'!BK271</f>
        <v>3.35532685782686</v>
      </c>
      <c r="BL271" s="75">
        <f>'AGS 2018 scenario'!BL271-'Baseline GMFM 2018'!BL271</f>
        <v>8.3762646452952949E-2</v>
      </c>
      <c r="BM271" s="76">
        <f>'AGS 2018 scenario'!BM271-'Baseline GMFM 2018'!BM271</f>
        <v>3.2606143194047199E-3</v>
      </c>
    </row>
    <row r="272" spans="1:65" x14ac:dyDescent="0.2">
      <c r="A272" s="51" t="s">
        <v>15</v>
      </c>
      <c r="B272" s="51" t="s">
        <v>149</v>
      </c>
      <c r="C272" s="62">
        <f>'AGS 2018 scenario'!C272-'Baseline GMFM 2018'!C272</f>
        <v>0</v>
      </c>
      <c r="D272" s="62">
        <f>'AGS 2018 scenario'!D272-'Baseline GMFM 2018'!D272</f>
        <v>0</v>
      </c>
      <c r="E272" s="62">
        <f>'AGS 2018 scenario'!E272-'Baseline GMFM 2018'!E272</f>
        <v>0</v>
      </c>
      <c r="F272" s="62">
        <f>'AGS 2018 scenario'!F272-'Baseline GMFM 2018'!F272</f>
        <v>0</v>
      </c>
      <c r="G272" s="62">
        <f>'AGS 2018 scenario'!G272-'Baseline GMFM 2018'!G272</f>
        <v>0</v>
      </c>
      <c r="H272" s="62">
        <f>'AGS 2018 scenario'!H272-'Baseline GMFM 2018'!H272</f>
        <v>0</v>
      </c>
      <c r="I272" s="62">
        <f>'AGS 2018 scenario'!I272-'Baseline GMFM 2018'!I272</f>
        <v>0</v>
      </c>
      <c r="J272" s="62">
        <f>'AGS 2018 scenario'!J272-'Baseline GMFM 2018'!J272</f>
        <v>0</v>
      </c>
      <c r="K272" s="62">
        <f>'AGS 2018 scenario'!K272-'Baseline GMFM 2018'!K272</f>
        <v>0</v>
      </c>
      <c r="L272" s="62">
        <f>'AGS 2018 scenario'!L272-'Baseline GMFM 2018'!L272</f>
        <v>0</v>
      </c>
      <c r="M272" s="62">
        <f>'AGS 2018 scenario'!M272-'Baseline GMFM 2018'!M272</f>
        <v>0</v>
      </c>
      <c r="N272" s="62">
        <f>'AGS 2018 scenario'!N272-'Baseline GMFM 2018'!N272</f>
        <v>0</v>
      </c>
      <c r="O272" s="62">
        <f>'AGS 2018 scenario'!O272-'Baseline GMFM 2018'!O272</f>
        <v>0</v>
      </c>
      <c r="P272" s="62">
        <f>'AGS 2018 scenario'!P272-'Baseline GMFM 2018'!P272</f>
        <v>0</v>
      </c>
      <c r="Q272" s="62">
        <f>'AGS 2018 scenario'!Q272-'Baseline GMFM 2018'!Q272</f>
        <v>0</v>
      </c>
      <c r="R272" s="62">
        <f>'AGS 2018 scenario'!R272-'Baseline GMFM 2018'!R272</f>
        <v>0</v>
      </c>
      <c r="S272" s="62">
        <f>'AGS 2018 scenario'!S272-'Baseline GMFM 2018'!S272</f>
        <v>0</v>
      </c>
      <c r="T272" s="62">
        <f>'AGS 2018 scenario'!T272-'Baseline GMFM 2018'!T272</f>
        <v>0</v>
      </c>
      <c r="U272" s="62">
        <f>'AGS 2018 scenario'!U272-'Baseline GMFM 2018'!U272</f>
        <v>0</v>
      </c>
      <c r="V272" s="62">
        <f>'AGS 2018 scenario'!V272-'Baseline GMFM 2018'!V272</f>
        <v>0</v>
      </c>
      <c r="W272" s="62">
        <f>'AGS 2018 scenario'!W272-'Baseline GMFM 2018'!W272</f>
        <v>0</v>
      </c>
      <c r="X272" s="62">
        <f>'AGS 2018 scenario'!X272-'Baseline GMFM 2018'!X272</f>
        <v>0</v>
      </c>
      <c r="Y272" s="62">
        <f>'AGS 2018 scenario'!Y272-'Baseline GMFM 2018'!Y272</f>
        <v>0</v>
      </c>
      <c r="Z272" s="62">
        <f>'AGS 2018 scenario'!Z272-'Baseline GMFM 2018'!Z272</f>
        <v>0</v>
      </c>
      <c r="AA272" s="62">
        <f>'AGS 2018 scenario'!AA272-'Baseline GMFM 2018'!AA272</f>
        <v>-3.5615724662818593E-6</v>
      </c>
      <c r="AB272" s="116">
        <f>'AGS 2018 scenario'!AB272-'Baseline GMFM 2018'!AB272</f>
        <v>6.5309448871175846E-6</v>
      </c>
      <c r="AC272" s="62">
        <f>'AGS 2018 scenario'!AC272-'Baseline GMFM 2018'!AC272</f>
        <v>1.0211719718711265E-6</v>
      </c>
      <c r="AD272" s="62">
        <f>'AGS 2018 scenario'!AD272-'Baseline GMFM 2018'!AD272</f>
        <v>7.2345730341751846E-3</v>
      </c>
      <c r="AE272" s="62">
        <f>'AGS 2018 scenario'!AE272-'Baseline GMFM 2018'!AE272</f>
        <v>1.876751026079404E-2</v>
      </c>
      <c r="AF272" s="62">
        <f>'AGS 2018 scenario'!AF272-'Baseline GMFM 2018'!AF272</f>
        <v>3.2986943171810168E-2</v>
      </c>
      <c r="AG272" s="62">
        <f>'AGS 2018 scenario'!AG272-'Baseline GMFM 2018'!AG272</f>
        <v>5.2603646559241213E-2</v>
      </c>
      <c r="AH272" s="62">
        <f>'AGS 2018 scenario'!AH272-'Baseline GMFM 2018'!AH272</f>
        <v>7.4709475438808681E-2</v>
      </c>
      <c r="AI272" s="62">
        <f>'AGS 2018 scenario'!AI272-'Baseline GMFM 2018'!AI272</f>
        <v>9.9288242774115076E-2</v>
      </c>
      <c r="AJ272" s="62">
        <f>'AGS 2018 scenario'!AJ272-'Baseline GMFM 2018'!AJ272</f>
        <v>0.12641509021482378</v>
      </c>
      <c r="AK272" s="62">
        <f>'AGS 2018 scenario'!AK272-'Baseline GMFM 2018'!AK272</f>
        <v>0.15887501171812701</v>
      </c>
      <c r="AL272" s="62">
        <f>'AGS 2018 scenario'!AL272-'Baseline GMFM 2018'!AL272</f>
        <v>0.19945567686406918</v>
      </c>
      <c r="AM272" s="62">
        <f>'AGS 2018 scenario'!AM272-'Baseline GMFM 2018'!AM272</f>
        <v>0.25334422097165543</v>
      </c>
      <c r="AN272" s="62">
        <f>'AGS 2018 scenario'!AN272-'Baseline GMFM 2018'!AN272</f>
        <v>0.31486946883414646</v>
      </c>
      <c r="AO272" s="62">
        <f>'AGS 2018 scenario'!AO272-'Baseline GMFM 2018'!AO272</f>
        <v>0.38385794779590654</v>
      </c>
      <c r="AP272" s="62">
        <f>'AGS 2018 scenario'!AP272-'Baseline GMFM 2018'!AP272</f>
        <v>0.45636659171469773</v>
      </c>
      <c r="AQ272" s="62">
        <f>'AGS 2018 scenario'!AQ272-'Baseline GMFM 2018'!AQ272</f>
        <v>0.53526634336055778</v>
      </c>
      <c r="AR272" s="62">
        <f>'AGS 2018 scenario'!AR272-'Baseline GMFM 2018'!AR272</f>
        <v>0.61580190723041994</v>
      </c>
      <c r="AS272" s="62">
        <f>'AGS 2018 scenario'!AS272-'Baseline GMFM 2018'!AS272</f>
        <v>0.69766159572795416</v>
      </c>
      <c r="AT272" s="62">
        <f>'AGS 2018 scenario'!AT272-'Baseline GMFM 2018'!AT272</f>
        <v>0.78595585157437498</v>
      </c>
      <c r="AU272" s="62">
        <f>'AGS 2018 scenario'!AU272-'Baseline GMFM 2018'!AU272</f>
        <v>0.87794259761106375</v>
      </c>
      <c r="AV272" s="62">
        <f>'AGS 2018 scenario'!AV272-'Baseline GMFM 2018'!AV272</f>
        <v>0.97485420371330278</v>
      </c>
      <c r="AW272" s="62">
        <f>'AGS 2018 scenario'!AW272-'Baseline GMFM 2018'!AW272</f>
        <v>1.0796539369494056</v>
      </c>
      <c r="AX272" s="62">
        <f>'AGS 2018 scenario'!AX272-'Baseline GMFM 2018'!AX272</f>
        <v>1.1945965432153862</v>
      </c>
      <c r="AY272" s="67">
        <f>'AGS 2018 scenario'!AY272-'Baseline GMFM 2018'!AY272</f>
        <v>1.187361970181211</v>
      </c>
      <c r="AZ272" s="75">
        <f>'AGS 2018 scenario'!AZ272-'Baseline GMFM 2018'!AZ272</f>
        <v>5.1150825328269811E-2</v>
      </c>
      <c r="BA272" s="76">
        <f>'AGS 2018 scenario'!BA272-'Baseline GMFM 2018'!BA272</f>
        <v>2.0034517169511545E-3</v>
      </c>
      <c r="BB272" s="67">
        <f>'AGS 2018 scenario'!BB272-'Baseline GMFM 2018'!BB272</f>
        <v>1.0796529157774337</v>
      </c>
      <c r="BC272" s="75">
        <f>'AGS 2018 scenario'!BC272-'Baseline GMFM 2018'!BC272</f>
        <v>4.74272919012102E-2</v>
      </c>
      <c r="BD272" s="75">
        <f>'AGS 2018 scenario'!BD272-'Baseline GMFM 2018'!BD272</f>
        <v>1.844506738022833E-3</v>
      </c>
      <c r="BE272" s="67">
        <f>'AGS 2018 scenario'!BE272-'Baseline GMFM 2018'!BE272</f>
        <v>0.97484767276841566</v>
      </c>
      <c r="BF272" s="75">
        <f>'AGS 2018 scenario'!BF272-'Baseline GMFM 2018'!BF272</f>
        <v>4.2788089637066151E-2</v>
      </c>
      <c r="BG272" s="76">
        <f>'AGS 2018 scenario'!BG272-'Baseline GMFM 2018'!BG272</f>
        <v>1.6817095515899716E-3</v>
      </c>
      <c r="BH272" s="106">
        <f>'AGS 2018 scenario'!BH272-'Baseline GMFM 2018'!BH272</f>
        <v>0.87794615918353003</v>
      </c>
      <c r="BI272" s="75">
        <f>'AGS 2018 scenario'!BI272-'Baseline GMFM 2018'!BI272</f>
        <v>3.7839566167249206E-2</v>
      </c>
      <c r="BJ272" s="76">
        <f>'AGS 2018 scenario'!BJ272-'Baseline GMFM 2018'!BJ272</f>
        <v>1.5280796015388898E-3</v>
      </c>
      <c r="BK272" s="106">
        <f>'AGS 2018 scenario'!BK272-'Baseline GMFM 2018'!BK272</f>
        <v>1.0724193639152304</v>
      </c>
      <c r="BL272" s="75">
        <f>'AGS 2018 scenario'!BL272-'Baseline GMFM 2018'!BL272</f>
        <v>4.6194441366419758E-2</v>
      </c>
      <c r="BM272" s="76">
        <f>'AGS 2018 scenario'!BM272-'Baseline GMFM 2018'!BM272</f>
        <v>1.9244808705161098E-3</v>
      </c>
    </row>
    <row r="273" spans="1:65" x14ac:dyDescent="0.2">
      <c r="A273" s="51" t="s">
        <v>16</v>
      </c>
      <c r="B273" s="51" t="s">
        <v>149</v>
      </c>
      <c r="C273" s="62">
        <f>'AGS 2018 scenario'!C273-'Baseline GMFM 2018'!C273</f>
        <v>0</v>
      </c>
      <c r="D273" s="62">
        <f>'AGS 2018 scenario'!D273-'Baseline GMFM 2018'!D273</f>
        <v>0</v>
      </c>
      <c r="E273" s="62">
        <f>'AGS 2018 scenario'!E273-'Baseline GMFM 2018'!E273</f>
        <v>0</v>
      </c>
      <c r="F273" s="62">
        <f>'AGS 2018 scenario'!F273-'Baseline GMFM 2018'!F273</f>
        <v>0</v>
      </c>
      <c r="G273" s="62">
        <f>'AGS 2018 scenario'!G273-'Baseline GMFM 2018'!G273</f>
        <v>0</v>
      </c>
      <c r="H273" s="62">
        <f>'AGS 2018 scenario'!H273-'Baseline GMFM 2018'!H273</f>
        <v>0</v>
      </c>
      <c r="I273" s="62">
        <f>'AGS 2018 scenario'!I273-'Baseline GMFM 2018'!I273</f>
        <v>0</v>
      </c>
      <c r="J273" s="62">
        <f>'AGS 2018 scenario'!J273-'Baseline GMFM 2018'!J273</f>
        <v>0</v>
      </c>
      <c r="K273" s="62">
        <f>'AGS 2018 scenario'!K273-'Baseline GMFM 2018'!K273</f>
        <v>0</v>
      </c>
      <c r="L273" s="62">
        <f>'AGS 2018 scenario'!L273-'Baseline GMFM 2018'!L273</f>
        <v>0</v>
      </c>
      <c r="M273" s="62">
        <f>'AGS 2018 scenario'!M273-'Baseline GMFM 2018'!M273</f>
        <v>0</v>
      </c>
      <c r="N273" s="62">
        <f>'AGS 2018 scenario'!N273-'Baseline GMFM 2018'!N273</f>
        <v>0</v>
      </c>
      <c r="O273" s="62">
        <f>'AGS 2018 scenario'!O273-'Baseline GMFM 2018'!O273</f>
        <v>0</v>
      </c>
      <c r="P273" s="62">
        <f>'AGS 2018 scenario'!P273-'Baseline GMFM 2018'!P273</f>
        <v>0</v>
      </c>
      <c r="Q273" s="62">
        <f>'AGS 2018 scenario'!Q273-'Baseline GMFM 2018'!Q273</f>
        <v>0</v>
      </c>
      <c r="R273" s="62">
        <f>'AGS 2018 scenario'!R273-'Baseline GMFM 2018'!R273</f>
        <v>0</v>
      </c>
      <c r="S273" s="62">
        <f>'AGS 2018 scenario'!S273-'Baseline GMFM 2018'!S273</f>
        <v>0</v>
      </c>
      <c r="T273" s="62">
        <f>'AGS 2018 scenario'!T273-'Baseline GMFM 2018'!T273</f>
        <v>0</v>
      </c>
      <c r="U273" s="62">
        <f>'AGS 2018 scenario'!U273-'Baseline GMFM 2018'!U273</f>
        <v>0</v>
      </c>
      <c r="V273" s="62">
        <f>'AGS 2018 scenario'!V273-'Baseline GMFM 2018'!V273</f>
        <v>0</v>
      </c>
      <c r="W273" s="62">
        <f>'AGS 2018 scenario'!W273-'Baseline GMFM 2018'!W273</f>
        <v>0</v>
      </c>
      <c r="X273" s="62">
        <f>'AGS 2018 scenario'!X273-'Baseline GMFM 2018'!X273</f>
        <v>0</v>
      </c>
      <c r="Y273" s="62">
        <f>'AGS 2018 scenario'!Y273-'Baseline GMFM 2018'!Y273</f>
        <v>0</v>
      </c>
      <c r="Z273" s="62">
        <f>'AGS 2018 scenario'!Z273-'Baseline GMFM 2018'!Z273</f>
        <v>0</v>
      </c>
      <c r="AA273" s="62">
        <f>'AGS 2018 scenario'!AA273-'Baseline GMFM 2018'!AA273</f>
        <v>0</v>
      </c>
      <c r="AB273" s="116">
        <f>'AGS 2018 scenario'!AB273-'Baseline GMFM 2018'!AB273</f>
        <v>0</v>
      </c>
      <c r="AC273" s="62">
        <f>'AGS 2018 scenario'!AC273-'Baseline GMFM 2018'!AC273</f>
        <v>0</v>
      </c>
      <c r="AD273" s="62">
        <f>'AGS 2018 scenario'!AD273-'Baseline GMFM 2018'!AD273</f>
        <v>7.2190227424215436E-2</v>
      </c>
      <c r="AE273" s="62">
        <f>'AGS 2018 scenario'!AE273-'Baseline GMFM 2018'!AE273</f>
        <v>0.18950475420434287</v>
      </c>
      <c r="AF273" s="62">
        <f>'AGS 2018 scenario'!AF273-'Baseline GMFM 2018'!AF273</f>
        <v>0.33789709129773371</v>
      </c>
      <c r="AG273" s="62">
        <f>'AGS 2018 scenario'!AG273-'Baseline GMFM 2018'!AG273</f>
        <v>0.54484224678451199</v>
      </c>
      <c r="AH273" s="62">
        <f>'AGS 2018 scenario'!AH273-'Baseline GMFM 2018'!AH273</f>
        <v>0.779967857819031</v>
      </c>
      <c r="AI273" s="62">
        <f>'AGS 2018 scenario'!AI273-'Baseline GMFM 2018'!AI273</f>
        <v>1.0440643701778072</v>
      </c>
      <c r="AJ273" s="62">
        <f>'AGS 2018 scenario'!AJ273-'Baseline GMFM 2018'!AJ273</f>
        <v>1.3355680013453153</v>
      </c>
      <c r="AK273" s="62">
        <f>'AGS 2018 scenario'!AK273-'Baseline GMFM 2018'!AK273</f>
        <v>1.6849856223899167</v>
      </c>
      <c r="AL273" s="62">
        <f>'AGS 2018 scenario'!AL273-'Baseline GMFM 2018'!AL273</f>
        <v>2.121792250717661</v>
      </c>
      <c r="AM273" s="62">
        <f>'AGS 2018 scenario'!AM273-'Baseline GMFM 2018'!AM273</f>
        <v>2.7017028175355691</v>
      </c>
      <c r="AN273" s="62">
        <f>'AGS 2018 scenario'!AN273-'Baseline GMFM 2018'!AN273</f>
        <v>3.3645922898728386</v>
      </c>
      <c r="AO273" s="62">
        <f>'AGS 2018 scenario'!AO273-'Baseline GMFM 2018'!AO273</f>
        <v>4.1081440989176485</v>
      </c>
      <c r="AP273" s="62">
        <f>'AGS 2018 scenario'!AP273-'Baseline GMFM 2018'!AP273</f>
        <v>4.9008369062144297</v>
      </c>
      <c r="AQ273" s="62">
        <f>'AGS 2018 scenario'!AQ273-'Baseline GMFM 2018'!AQ273</f>
        <v>5.7697333396708643</v>
      </c>
      <c r="AR273" s="62">
        <f>'AGS 2018 scenario'!AR273-'Baseline GMFM 2018'!AR273</f>
        <v>6.6572407411419405</v>
      </c>
      <c r="AS273" s="62">
        <f>'AGS 2018 scenario'!AS273-'Baseline GMFM 2018'!AS273</f>
        <v>7.5614696495017739</v>
      </c>
      <c r="AT273" s="62">
        <f>'AGS 2018 scenario'!AT273-'Baseline GMFM 2018'!AT273</f>
        <v>8.5346494998437095</v>
      </c>
      <c r="AU273" s="62">
        <f>'AGS 2018 scenario'!AU273-'Baseline GMFM 2018'!AU273</f>
        <v>9.5467348477979854</v>
      </c>
      <c r="AV273" s="62">
        <f>'AGS 2018 scenario'!AV273-'Baseline GMFM 2018'!AV273</f>
        <v>10.608216123957057</v>
      </c>
      <c r="AW273" s="62">
        <f>'AGS 2018 scenario'!AW273-'Baseline GMFM 2018'!AW273</f>
        <v>11.696158353095122</v>
      </c>
      <c r="AX273" s="62">
        <f>'AGS 2018 scenario'!AX273-'Baseline GMFM 2018'!AX273</f>
        <v>12.808868328814491</v>
      </c>
      <c r="AY273" s="67">
        <f>'AGS 2018 scenario'!AY273-'Baseline GMFM 2018'!AY273</f>
        <v>12.736678101390275</v>
      </c>
      <c r="AZ273" s="75">
        <f>'AGS 2018 scenario'!AZ273-'Baseline GMFM 2018'!AZ273</f>
        <v>0.23302845667502878</v>
      </c>
      <c r="BA273" s="76">
        <f>'AGS 2018 scenario'!BA273-'Baseline GMFM 2018'!BA273</f>
        <v>9.937079227581469E-3</v>
      </c>
      <c r="BB273" s="67">
        <f>'AGS 2018 scenario'!BB273-'Baseline GMFM 2018'!BB273</f>
        <v>11.696158353095122</v>
      </c>
      <c r="BC273" s="75">
        <f>'AGS 2018 scenario'!BC273-'Baseline GMFM 2018'!BC273</f>
        <v>0.21398724242924352</v>
      </c>
      <c r="BD273" s="75">
        <f>'AGS 2018 scenario'!BD273-'Baseline GMFM 2018'!BD273</f>
        <v>9.2183285575406781E-3</v>
      </c>
      <c r="BE273" s="67">
        <f>'AGS 2018 scenario'!BE273-'Baseline GMFM 2018'!BE273</f>
        <v>10.608216123957057</v>
      </c>
      <c r="BF273" s="75">
        <f>'AGS 2018 scenario'!BF273-'Baseline GMFM 2018'!BF273</f>
        <v>0.19378514713860279</v>
      </c>
      <c r="BG273" s="76">
        <f>'AGS 2018 scenario'!BG273-'Baseline GMFM 2018'!BG273</f>
        <v>8.4378965566656028E-3</v>
      </c>
      <c r="BH273" s="106">
        <f>'AGS 2018 scenario'!BH273-'Baseline GMFM 2018'!BH273</f>
        <v>9.5467348477979854</v>
      </c>
      <c r="BI273" s="75">
        <f>'AGS 2018 scenario'!BI273-'Baseline GMFM 2018'!BI273</f>
        <v>0.17409456479760546</v>
      </c>
      <c r="BJ273" s="76">
        <f>'AGS 2018 scenario'!BJ273-'Baseline GMFM 2018'!BJ273</f>
        <v>7.6642354528606571E-3</v>
      </c>
      <c r="BK273" s="106">
        <f>'AGS 2018 scenario'!BK273-'Baseline GMFM 2018'!BK273</f>
        <v>11.623968125670906</v>
      </c>
      <c r="BL273" s="75">
        <f>'AGS 2018 scenario'!BL273-'Baseline GMFM 2018'!BL273</f>
        <v>0.2126647670618711</v>
      </c>
      <c r="BM273" s="76">
        <f>'AGS 2018 scenario'!BM273-'Baseline GMFM 2018'!BM273</f>
        <v>9.6378601490541005E-3</v>
      </c>
    </row>
    <row r="274" spans="1:65" x14ac:dyDescent="0.2">
      <c r="A274" s="51" t="s">
        <v>17</v>
      </c>
      <c r="B274" s="51" t="s">
        <v>149</v>
      </c>
      <c r="C274" s="62">
        <f>'AGS 2018 scenario'!C274-'Baseline GMFM 2018'!C274</f>
        <v>0</v>
      </c>
      <c r="D274" s="62">
        <f>'AGS 2018 scenario'!D274-'Baseline GMFM 2018'!D274</f>
        <v>0</v>
      </c>
      <c r="E274" s="62">
        <f>'AGS 2018 scenario'!E274-'Baseline GMFM 2018'!E274</f>
        <v>0</v>
      </c>
      <c r="F274" s="62">
        <f>'AGS 2018 scenario'!F274-'Baseline GMFM 2018'!F274</f>
        <v>0</v>
      </c>
      <c r="G274" s="62">
        <f>'AGS 2018 scenario'!G274-'Baseline GMFM 2018'!G274</f>
        <v>0</v>
      </c>
      <c r="H274" s="62">
        <f>'AGS 2018 scenario'!H274-'Baseline GMFM 2018'!H274</f>
        <v>0</v>
      </c>
      <c r="I274" s="62">
        <f>'AGS 2018 scenario'!I274-'Baseline GMFM 2018'!I274</f>
        <v>0</v>
      </c>
      <c r="J274" s="62">
        <f>'AGS 2018 scenario'!J274-'Baseline GMFM 2018'!J274</f>
        <v>0</v>
      </c>
      <c r="K274" s="62">
        <f>'AGS 2018 scenario'!K274-'Baseline GMFM 2018'!K274</f>
        <v>0</v>
      </c>
      <c r="L274" s="62">
        <f>'AGS 2018 scenario'!L274-'Baseline GMFM 2018'!L274</f>
        <v>0</v>
      </c>
      <c r="M274" s="62">
        <f>'AGS 2018 scenario'!M274-'Baseline GMFM 2018'!M274</f>
        <v>0</v>
      </c>
      <c r="N274" s="62">
        <f>'AGS 2018 scenario'!N274-'Baseline GMFM 2018'!N274</f>
        <v>0</v>
      </c>
      <c r="O274" s="62">
        <f>'AGS 2018 scenario'!O274-'Baseline GMFM 2018'!O274</f>
        <v>0</v>
      </c>
      <c r="P274" s="62">
        <f>'AGS 2018 scenario'!P274-'Baseline GMFM 2018'!P274</f>
        <v>0</v>
      </c>
      <c r="Q274" s="62">
        <f>'AGS 2018 scenario'!Q274-'Baseline GMFM 2018'!Q274</f>
        <v>0</v>
      </c>
      <c r="R274" s="62">
        <f>'AGS 2018 scenario'!R274-'Baseline GMFM 2018'!R274</f>
        <v>0</v>
      </c>
      <c r="S274" s="62">
        <f>'AGS 2018 scenario'!S274-'Baseline GMFM 2018'!S274</f>
        <v>0</v>
      </c>
      <c r="T274" s="62">
        <f>'AGS 2018 scenario'!T274-'Baseline GMFM 2018'!T274</f>
        <v>0</v>
      </c>
      <c r="U274" s="62">
        <f>'AGS 2018 scenario'!U274-'Baseline GMFM 2018'!U274</f>
        <v>0</v>
      </c>
      <c r="V274" s="62">
        <f>'AGS 2018 scenario'!V274-'Baseline GMFM 2018'!V274</f>
        <v>0</v>
      </c>
      <c r="W274" s="62">
        <f>'AGS 2018 scenario'!W274-'Baseline GMFM 2018'!W274</f>
        <v>0</v>
      </c>
      <c r="X274" s="62">
        <f>'AGS 2018 scenario'!X274-'Baseline GMFM 2018'!X274</f>
        <v>0</v>
      </c>
      <c r="Y274" s="62">
        <f>'AGS 2018 scenario'!Y274-'Baseline GMFM 2018'!Y274</f>
        <v>0</v>
      </c>
      <c r="Z274" s="62">
        <f>'AGS 2018 scenario'!Z274-'Baseline GMFM 2018'!Z274</f>
        <v>0</v>
      </c>
      <c r="AA274" s="62">
        <f>'AGS 2018 scenario'!AA274-'Baseline GMFM 2018'!AA274</f>
        <v>0</v>
      </c>
      <c r="AB274" s="116">
        <f>'AGS 2018 scenario'!AB274-'Baseline GMFM 2018'!AB274</f>
        <v>0</v>
      </c>
      <c r="AC274" s="62">
        <f>'AGS 2018 scenario'!AC274-'Baseline GMFM 2018'!AC274</f>
        <v>0</v>
      </c>
      <c r="AD274" s="62">
        <f>'AGS 2018 scenario'!AD274-'Baseline GMFM 2018'!AD274</f>
        <v>4.7855350813918562E-2</v>
      </c>
      <c r="AE274" s="62">
        <f>'AGS 2018 scenario'!AE274-'Baseline GMFM 2018'!AE274</f>
        <v>0.12486896582854001</v>
      </c>
      <c r="AF274" s="62">
        <f>'AGS 2018 scenario'!AF274-'Baseline GMFM 2018'!AF274</f>
        <v>0.22178114513798164</v>
      </c>
      <c r="AG274" s="62">
        <f>'AGS 2018 scenario'!AG274-'Baseline GMFM 2018'!AG274</f>
        <v>0.35809713504149698</v>
      </c>
      <c r="AH274" s="62">
        <f>'AGS 2018 scenario'!AH274-'Baseline GMFM 2018'!AH274</f>
        <v>0.51307434396105123</v>
      </c>
      <c r="AI274" s="62">
        <f>'AGS 2018 scenario'!AI274-'Baseline GMFM 2018'!AI274</f>
        <v>0.68788486730960585</v>
      </c>
      <c r="AJ274" s="62">
        <f>'AGS 2018 scenario'!AJ274-'Baseline GMFM 2018'!AJ274</f>
        <v>0.88398076504754641</v>
      </c>
      <c r="AK274" s="62">
        <f>'AGS 2018 scenario'!AK274-'Baseline GMFM 2018'!AK274</f>
        <v>1.1196266825732124</v>
      </c>
      <c r="AL274" s="62">
        <f>'AGS 2018 scenario'!AL274-'Baseline GMFM 2018'!AL274</f>
        <v>1.4125634859769249</v>
      </c>
      <c r="AM274" s="62">
        <f>'AGS 2018 scenario'!AM274-'Baseline GMFM 2018'!AM274</f>
        <v>1.8029869074181732</v>
      </c>
      <c r="AN274" s="62">
        <f>'AGS 2018 scenario'!AN274-'Baseline GMFM 2018'!AN274</f>
        <v>2.2519433574883081</v>
      </c>
      <c r="AO274" s="62">
        <f>'AGS 2018 scenario'!AO274-'Baseline GMFM 2018'!AO274</f>
        <v>2.7589778366728055</v>
      </c>
      <c r="AP274" s="62">
        <f>'AGS 2018 scenario'!AP274-'Baseline GMFM 2018'!AP274</f>
        <v>3.3054829780696977</v>
      </c>
      <c r="AQ274" s="62">
        <f>'AGS 2018 scenario'!AQ274-'Baseline GMFM 2018'!AQ274</f>
        <v>3.9110772976130264</v>
      </c>
      <c r="AR274" s="62">
        <f>'AGS 2018 scenario'!AR274-'Baseline GMFM 2018'!AR274</f>
        <v>4.53630156334129</v>
      </c>
      <c r="AS274" s="62">
        <f>'AGS 2018 scenario'!AS274-'Baseline GMFM 2018'!AS274</f>
        <v>5.1802109650995476</v>
      </c>
      <c r="AT274" s="62">
        <f>'AGS 2018 scenario'!AT274-'Baseline GMFM 2018'!AT274</f>
        <v>5.8809341330907188</v>
      </c>
      <c r="AU274" s="62">
        <f>'AGS 2018 scenario'!AU274-'Baseline GMFM 2018'!AU274</f>
        <v>6.618978660876536</v>
      </c>
      <c r="AV274" s="62">
        <f>'AGS 2018 scenario'!AV274-'Baseline GMFM 2018'!AV274</f>
        <v>7.4033523262250185</v>
      </c>
      <c r="AW274" s="62">
        <f>'AGS 2018 scenario'!AW274-'Baseline GMFM 2018'!AW274</f>
        <v>8.1999694625878803</v>
      </c>
      <c r="AX274" s="62">
        <f>'AGS 2018 scenario'!AX274-'Baseline GMFM 2018'!AX274</f>
        <v>9.0204745510578164</v>
      </c>
      <c r="AY274" s="67">
        <f>'AGS 2018 scenario'!AY274-'Baseline GMFM 2018'!AY274</f>
        <v>8.9726192002438978</v>
      </c>
      <c r="AZ274" s="75">
        <f>'AGS 2018 scenario'!AZ274-'Baseline GMFM 2018'!AZ274</f>
        <v>0.25234393746404049</v>
      </c>
      <c r="BA274" s="76">
        <f>'AGS 2018 scenario'!BA274-'Baseline GMFM 2018'!BA274</f>
        <v>1.086912479318447E-2</v>
      </c>
      <c r="BB274" s="67">
        <f>'AGS 2018 scenario'!BB274-'Baseline GMFM 2018'!BB274</f>
        <v>8.1999694625878803</v>
      </c>
      <c r="BC274" s="75">
        <f>'AGS 2018 scenario'!BC274-'Baseline GMFM 2018'!BC274</f>
        <v>0.23048977319185227</v>
      </c>
      <c r="BD274" s="75">
        <f>'AGS 2018 scenario'!BD274-'Baseline GMFM 2018'!BD274</f>
        <v>1.0038920146702379E-2</v>
      </c>
      <c r="BE274" s="67">
        <f>'AGS 2018 scenario'!BE274-'Baseline GMFM 2018'!BE274</f>
        <v>7.4033523262250185</v>
      </c>
      <c r="BF274" s="75">
        <f>'AGS 2018 scenario'!BF274-'Baseline GMFM 2018'!BF274</f>
        <v>0.21344066228645717</v>
      </c>
      <c r="BG274" s="76">
        <f>'AGS 2018 scenario'!BG274-'Baseline GMFM 2018'!BG274</f>
        <v>9.1643472940852178E-3</v>
      </c>
      <c r="BH274" s="106">
        <f>'AGS 2018 scenario'!BH274-'Baseline GMFM 2018'!BH274</f>
        <v>6.618978660876536</v>
      </c>
      <c r="BI274" s="75">
        <f>'AGS 2018 scenario'!BI274-'Baseline GMFM 2018'!BI274</f>
        <v>0.18562557285348241</v>
      </c>
      <c r="BJ274" s="76">
        <f>'AGS 2018 scenario'!BJ274-'Baseline GMFM 2018'!BJ274</f>
        <v>8.2639239833044442E-3</v>
      </c>
      <c r="BK274" s="106">
        <f>'AGS 2018 scenario'!BK274-'Baseline GMFM 2018'!BK274</f>
        <v>8.1521141117739617</v>
      </c>
      <c r="BL274" s="75">
        <f>'AGS 2018 scenario'!BL274-'Baseline GMFM 2018'!BL274</f>
        <v>0.22926384221087814</v>
      </c>
      <c r="BM274" s="76">
        <f>'AGS 2018 scenario'!BM274-'Baseline GMFM 2018'!BM274</f>
        <v>1.0500653664420323E-2</v>
      </c>
    </row>
    <row r="275" spans="1:65" x14ac:dyDescent="0.2">
      <c r="A275" s="51" t="s">
        <v>18</v>
      </c>
      <c r="B275" s="51" t="s">
        <v>149</v>
      </c>
      <c r="C275" s="62">
        <f>'AGS 2018 scenario'!C275-'Baseline GMFM 2018'!C275</f>
        <v>0</v>
      </c>
      <c r="D275" s="62">
        <f>'AGS 2018 scenario'!D275-'Baseline GMFM 2018'!D275</f>
        <v>0</v>
      </c>
      <c r="E275" s="62">
        <f>'AGS 2018 scenario'!E275-'Baseline GMFM 2018'!E275</f>
        <v>0</v>
      </c>
      <c r="F275" s="62">
        <f>'AGS 2018 scenario'!F275-'Baseline GMFM 2018'!F275</f>
        <v>0</v>
      </c>
      <c r="G275" s="62">
        <f>'AGS 2018 scenario'!G275-'Baseline GMFM 2018'!G275</f>
        <v>0</v>
      </c>
      <c r="H275" s="62">
        <f>'AGS 2018 scenario'!H275-'Baseline GMFM 2018'!H275</f>
        <v>0</v>
      </c>
      <c r="I275" s="62">
        <f>'AGS 2018 scenario'!I275-'Baseline GMFM 2018'!I275</f>
        <v>0</v>
      </c>
      <c r="J275" s="62">
        <f>'AGS 2018 scenario'!J275-'Baseline GMFM 2018'!J275</f>
        <v>0</v>
      </c>
      <c r="K275" s="62">
        <f>'AGS 2018 scenario'!K275-'Baseline GMFM 2018'!K275</f>
        <v>0</v>
      </c>
      <c r="L275" s="62">
        <f>'AGS 2018 scenario'!L275-'Baseline GMFM 2018'!L275</f>
        <v>0</v>
      </c>
      <c r="M275" s="62">
        <f>'AGS 2018 scenario'!M275-'Baseline GMFM 2018'!M275</f>
        <v>0</v>
      </c>
      <c r="N275" s="62">
        <f>'AGS 2018 scenario'!N275-'Baseline GMFM 2018'!N275</f>
        <v>0</v>
      </c>
      <c r="O275" s="62">
        <f>'AGS 2018 scenario'!O275-'Baseline GMFM 2018'!O275</f>
        <v>0</v>
      </c>
      <c r="P275" s="62">
        <f>'AGS 2018 scenario'!P275-'Baseline GMFM 2018'!P275</f>
        <v>0</v>
      </c>
      <c r="Q275" s="62">
        <f>'AGS 2018 scenario'!Q275-'Baseline GMFM 2018'!Q275</f>
        <v>0</v>
      </c>
      <c r="R275" s="62">
        <f>'AGS 2018 scenario'!R275-'Baseline GMFM 2018'!R275</f>
        <v>0</v>
      </c>
      <c r="S275" s="62">
        <f>'AGS 2018 scenario'!S275-'Baseline GMFM 2018'!S275</f>
        <v>0</v>
      </c>
      <c r="T275" s="62">
        <f>'AGS 2018 scenario'!T275-'Baseline GMFM 2018'!T275</f>
        <v>0</v>
      </c>
      <c r="U275" s="62">
        <f>'AGS 2018 scenario'!U275-'Baseline GMFM 2018'!U275</f>
        <v>0</v>
      </c>
      <c r="V275" s="62">
        <f>'AGS 2018 scenario'!V275-'Baseline GMFM 2018'!V275</f>
        <v>0</v>
      </c>
      <c r="W275" s="62">
        <f>'AGS 2018 scenario'!W275-'Baseline GMFM 2018'!W275</f>
        <v>0</v>
      </c>
      <c r="X275" s="62">
        <f>'AGS 2018 scenario'!X275-'Baseline GMFM 2018'!X275</f>
        <v>0</v>
      </c>
      <c r="Y275" s="62">
        <f>'AGS 2018 scenario'!Y275-'Baseline GMFM 2018'!Y275</f>
        <v>0</v>
      </c>
      <c r="Z275" s="62">
        <f>'AGS 2018 scenario'!Z275-'Baseline GMFM 2018'!Z275</f>
        <v>0</v>
      </c>
      <c r="AA275" s="62">
        <f>'AGS 2018 scenario'!AA275-'Baseline GMFM 2018'!AA275</f>
        <v>-1.1413339869648098E-5</v>
      </c>
      <c r="AB275" s="116">
        <f>'AGS 2018 scenario'!AB275-'Baseline GMFM 2018'!AB275</f>
        <v>1.1490118769330593E-5</v>
      </c>
      <c r="AC275" s="62">
        <f>'AGS 2018 scenario'!AC275-'Baseline GMFM 2018'!AC275</f>
        <v>-7.395226777617836E-6</v>
      </c>
      <c r="AD275" s="62">
        <f>'AGS 2018 scenario'!AD275-'Baseline GMFM 2018'!AD275</f>
        <v>3.7647601587945445E-2</v>
      </c>
      <c r="AE275" s="62">
        <f>'AGS 2018 scenario'!AE275-'Baseline GMFM 2018'!AE275</f>
        <v>9.8789572441052798E-2</v>
      </c>
      <c r="AF275" s="62">
        <f>'AGS 2018 scenario'!AF275-'Baseline GMFM 2018'!AF275</f>
        <v>0.17586771135497159</v>
      </c>
      <c r="AG275" s="62">
        <f>'AGS 2018 scenario'!AG275-'Baseline GMFM 2018'!AG275</f>
        <v>0.28307511763955517</v>
      </c>
      <c r="AH275" s="62">
        <f>'AGS 2018 scenario'!AH275-'Baseline GMFM 2018'!AH275</f>
        <v>0.40449969084598791</v>
      </c>
      <c r="AI275" s="62">
        <f>'AGS 2018 scenario'!AI275-'Baseline GMFM 2018'!AI275</f>
        <v>0.54069004380021113</v>
      </c>
      <c r="AJ275" s="62">
        <f>'AGS 2018 scenario'!AJ275-'Baseline GMFM 2018'!AJ275</f>
        <v>0.69113989506768547</v>
      </c>
      <c r="AK275" s="62">
        <f>'AGS 2018 scenario'!AK275-'Baseline GMFM 2018'!AK275</f>
        <v>0.87165097251392609</v>
      </c>
      <c r="AL275" s="62">
        <f>'AGS 2018 scenario'!AL275-'Baseline GMFM 2018'!AL275</f>
        <v>1.0978093531864701</v>
      </c>
      <c r="AM275" s="62">
        <f>'AGS 2018 scenario'!AM275-'Baseline GMFM 2018'!AM275</f>
        <v>1.3989763859072468</v>
      </c>
      <c r="AN275" s="62">
        <f>'AGS 2018 scenario'!AN275-'Baseline GMFM 2018'!AN275</f>
        <v>1.7444176028536447</v>
      </c>
      <c r="AO275" s="62">
        <f>'AGS 2018 scenario'!AO275-'Baseline GMFM 2018'!AO275</f>
        <v>2.1335063275696413</v>
      </c>
      <c r="AP275" s="62">
        <f>'AGS 2018 scenario'!AP275-'Baseline GMFM 2018'!AP275</f>
        <v>2.5531911538197249</v>
      </c>
      <c r="AQ275" s="62">
        <f>'AGS 2018 scenario'!AQ275-'Baseline GMFM 2018'!AQ275</f>
        <v>3.0186696264083608</v>
      </c>
      <c r="AR275" s="62">
        <f>'AGS 2018 scenario'!AR275-'Baseline GMFM 2018'!AR275</f>
        <v>3.4983721262087428</v>
      </c>
      <c r="AS275" s="62">
        <f>'AGS 2018 scenario'!AS275-'Baseline GMFM 2018'!AS275</f>
        <v>3.9919640217685242</v>
      </c>
      <c r="AT275" s="62">
        <f>'AGS 2018 scenario'!AT275-'Baseline GMFM 2018'!AT275</f>
        <v>4.5283839528049086</v>
      </c>
      <c r="AU275" s="62">
        <f>'AGS 2018 scenario'!AU275-'Baseline GMFM 2018'!AU275</f>
        <v>5.0924450928694256</v>
      </c>
      <c r="AV275" s="62">
        <f>'AGS 2018 scenario'!AV275-'Baseline GMFM 2018'!AV275</f>
        <v>5.6906653774765346</v>
      </c>
      <c r="AW275" s="62">
        <f>'AGS 2018 scenario'!AW275-'Baseline GMFM 2018'!AW275</f>
        <v>6.3108618776213703</v>
      </c>
      <c r="AX275" s="62">
        <f>'AGS 2018 scenario'!AX275-'Baseline GMFM 2018'!AX275</f>
        <v>6.9539072413789285</v>
      </c>
      <c r="AY275" s="67">
        <f>'AGS 2018 scenario'!AY275-'Baseline GMFM 2018'!AY275</f>
        <v>6.916259639790983</v>
      </c>
      <c r="AZ275" s="75">
        <f>'AGS 2018 scenario'!AZ275-'Baseline GMFM 2018'!AZ275</f>
        <v>0.22173783308778316</v>
      </c>
      <c r="BA275" s="76">
        <f>'AGS 2018 scenario'!BA275-'Baseline GMFM 2018'!BA275</f>
        <v>8.1911957264566571E-3</v>
      </c>
      <c r="BB275" s="67">
        <f>'AGS 2018 scenario'!BB275-'Baseline GMFM 2018'!BB275</f>
        <v>6.3108692728481479</v>
      </c>
      <c r="BC275" s="75">
        <f>'AGS 2018 scenario'!BC275-'Baseline GMFM 2018'!BC275</f>
        <v>0.20515777689921155</v>
      </c>
      <c r="BD275" s="75">
        <f>'AGS 2018 scenario'!BD275-'Baseline GMFM 2018'!BD275</f>
        <v>7.6193893654235012E-3</v>
      </c>
      <c r="BE275" s="67">
        <f>'AGS 2018 scenario'!BE275-'Baseline GMFM 2018'!BE275</f>
        <v>5.6906538873577652</v>
      </c>
      <c r="BF275" s="75">
        <f>'AGS 2018 scenario'!BF275-'Baseline GMFM 2018'!BF275</f>
        <v>0.18228993028775134</v>
      </c>
      <c r="BG275" s="76">
        <f>'AGS 2018 scenario'!BG275-'Baseline GMFM 2018'!BG275</f>
        <v>6.9810790072206697E-3</v>
      </c>
      <c r="BH275" s="106">
        <f>'AGS 2018 scenario'!BH275-'Baseline GMFM 2018'!BH275</f>
        <v>5.0924565062092952</v>
      </c>
      <c r="BI275" s="75">
        <f>'AGS 2018 scenario'!BI275-'Baseline GMFM 2018'!BI275</f>
        <v>0.16106890046924707</v>
      </c>
      <c r="BJ275" s="76">
        <f>'AGS 2018 scenario'!BJ275-'Baseline GMFM 2018'!BJ275</f>
        <v>6.3491253347918164E-3</v>
      </c>
      <c r="BK275" s="106">
        <f>'AGS 2018 scenario'!BK275-'Baseline GMFM 2018'!BK275</f>
        <v>6.2732142760334249</v>
      </c>
      <c r="BL275" s="75">
        <f>'AGS 2018 scenario'!BL275-'Baseline GMFM 2018'!BL275</f>
        <v>0.20110842269781232</v>
      </c>
      <c r="BM275" s="76">
        <f>'AGS 2018 scenario'!BM275-'Baseline GMFM 2018'!BM275</f>
        <v>7.9573220589175264E-3</v>
      </c>
    </row>
    <row r="276" spans="1:65" x14ac:dyDescent="0.2">
      <c r="A276" s="51" t="s">
        <v>19</v>
      </c>
      <c r="B276" s="51" t="s">
        <v>149</v>
      </c>
      <c r="C276" s="62">
        <f>'AGS 2018 scenario'!C276-'Baseline GMFM 2018'!C276</f>
        <v>0</v>
      </c>
      <c r="D276" s="62">
        <f>'AGS 2018 scenario'!D276-'Baseline GMFM 2018'!D276</f>
        <v>0</v>
      </c>
      <c r="E276" s="62">
        <f>'AGS 2018 scenario'!E276-'Baseline GMFM 2018'!E276</f>
        <v>0</v>
      </c>
      <c r="F276" s="62">
        <f>'AGS 2018 scenario'!F276-'Baseline GMFM 2018'!F276</f>
        <v>0</v>
      </c>
      <c r="G276" s="62">
        <f>'AGS 2018 scenario'!G276-'Baseline GMFM 2018'!G276</f>
        <v>0</v>
      </c>
      <c r="H276" s="62">
        <f>'AGS 2018 scenario'!H276-'Baseline GMFM 2018'!H276</f>
        <v>0</v>
      </c>
      <c r="I276" s="62">
        <f>'AGS 2018 scenario'!I276-'Baseline GMFM 2018'!I276</f>
        <v>0</v>
      </c>
      <c r="J276" s="62">
        <f>'AGS 2018 scenario'!J276-'Baseline GMFM 2018'!J276</f>
        <v>0</v>
      </c>
      <c r="K276" s="62">
        <f>'AGS 2018 scenario'!K276-'Baseline GMFM 2018'!K276</f>
        <v>0</v>
      </c>
      <c r="L276" s="62">
        <f>'AGS 2018 scenario'!L276-'Baseline GMFM 2018'!L276</f>
        <v>0</v>
      </c>
      <c r="M276" s="62">
        <f>'AGS 2018 scenario'!M276-'Baseline GMFM 2018'!M276</f>
        <v>0</v>
      </c>
      <c r="N276" s="62">
        <f>'AGS 2018 scenario'!N276-'Baseline GMFM 2018'!N276</f>
        <v>0</v>
      </c>
      <c r="O276" s="62">
        <f>'AGS 2018 scenario'!O276-'Baseline GMFM 2018'!O276</f>
        <v>0</v>
      </c>
      <c r="P276" s="62">
        <f>'AGS 2018 scenario'!P276-'Baseline GMFM 2018'!P276</f>
        <v>0</v>
      </c>
      <c r="Q276" s="62">
        <f>'AGS 2018 scenario'!Q276-'Baseline GMFM 2018'!Q276</f>
        <v>0</v>
      </c>
      <c r="R276" s="62">
        <f>'AGS 2018 scenario'!R276-'Baseline GMFM 2018'!R276</f>
        <v>0</v>
      </c>
      <c r="S276" s="62">
        <f>'AGS 2018 scenario'!S276-'Baseline GMFM 2018'!S276</f>
        <v>0</v>
      </c>
      <c r="T276" s="62">
        <f>'AGS 2018 scenario'!T276-'Baseline GMFM 2018'!T276</f>
        <v>0</v>
      </c>
      <c r="U276" s="62">
        <f>'AGS 2018 scenario'!U276-'Baseline GMFM 2018'!U276</f>
        <v>0</v>
      </c>
      <c r="V276" s="62">
        <f>'AGS 2018 scenario'!V276-'Baseline GMFM 2018'!V276</f>
        <v>0</v>
      </c>
      <c r="W276" s="62">
        <f>'AGS 2018 scenario'!W276-'Baseline GMFM 2018'!W276</f>
        <v>0</v>
      </c>
      <c r="X276" s="62">
        <f>'AGS 2018 scenario'!X276-'Baseline GMFM 2018'!X276</f>
        <v>0</v>
      </c>
      <c r="Y276" s="62">
        <f>'AGS 2018 scenario'!Y276-'Baseline GMFM 2018'!Y276</f>
        <v>0</v>
      </c>
      <c r="Z276" s="62">
        <f>'AGS 2018 scenario'!Z276-'Baseline GMFM 2018'!Z276</f>
        <v>0</v>
      </c>
      <c r="AA276" s="62">
        <f>'AGS 2018 scenario'!AA276-'Baseline GMFM 2018'!AA276</f>
        <v>2.935945307314114E-6</v>
      </c>
      <c r="AB276" s="116">
        <f>'AGS 2018 scenario'!AB276-'Baseline GMFM 2018'!AB276</f>
        <v>0</v>
      </c>
      <c r="AC276" s="62">
        <f>'AGS 2018 scenario'!AC276-'Baseline GMFM 2018'!AC276</f>
        <v>-8.8384501708560492E-6</v>
      </c>
      <c r="AD276" s="62">
        <f>'AGS 2018 scenario'!AD276-'Baseline GMFM 2018'!AD276</f>
        <v>2.0843550345560402E-2</v>
      </c>
      <c r="AE276" s="62">
        <f>'AGS 2018 scenario'!AE276-'Baseline GMFM 2018'!AE276</f>
        <v>5.3446993873706106E-2</v>
      </c>
      <c r="AF276" s="62">
        <f>'AGS 2018 scenario'!AF276-'Baseline GMFM 2018'!AF276</f>
        <v>9.2831398708703716E-2</v>
      </c>
      <c r="AG276" s="62">
        <f>'AGS 2018 scenario'!AG276-'Baseline GMFM 2018'!AG276</f>
        <v>0.14630750463654607</v>
      </c>
      <c r="AH276" s="62">
        <f>'AGS 2018 scenario'!AH276-'Baseline GMFM 2018'!AH276</f>
        <v>0.20508916688761047</v>
      </c>
      <c r="AI276" s="62">
        <f>'AGS 2018 scenario'!AI276-'Baseline GMFM 2018'!AI276</f>
        <v>0.26923453584518242</v>
      </c>
      <c r="AJ276" s="62">
        <f>'AGS 2018 scenario'!AJ276-'Baseline GMFM 2018'!AJ276</f>
        <v>0.33861996999354815</v>
      </c>
      <c r="AK276" s="62">
        <f>'AGS 2018 scenario'!AK276-'Baseline GMFM 2018'!AK276</f>
        <v>0.41998706883782688</v>
      </c>
      <c r="AL276" s="62">
        <f>'AGS 2018 scenario'!AL276-'Baseline GMFM 2018'!AL276</f>
        <v>0.52037967850182909</v>
      </c>
      <c r="AM276" s="62">
        <f>'AGS 2018 scenario'!AM276-'Baseline GMFM 2018'!AM276</f>
        <v>0.65243734197232683</v>
      </c>
      <c r="AN276" s="62">
        <f>'AGS 2018 scenario'!AN276-'Baseline GMFM 2018'!AN276</f>
        <v>0.80017756758027403</v>
      </c>
      <c r="AO276" s="62">
        <f>'AGS 2018 scenario'!AO276-'Baseline GMFM 2018'!AO276</f>
        <v>0.96264704066001983</v>
      </c>
      <c r="AP276" s="62">
        <f>'AGS 2018 scenario'!AP276-'Baseline GMFM 2018'!AP276</f>
        <v>1.1324480754971056</v>
      </c>
      <c r="AQ276" s="62">
        <f>'AGS 2018 scenario'!AQ276-'Baseline GMFM 2018'!AQ276</f>
        <v>1.316217488995779</v>
      </c>
      <c r="AR276" s="62">
        <f>'AGS 2018 scenario'!AR276-'Baseline GMFM 2018'!AR276</f>
        <v>1.5000632903501483</v>
      </c>
      <c r="AS276" s="62">
        <f>'AGS 2018 scenario'!AS276-'Baseline GMFM 2018'!AS276</f>
        <v>1.6832879596014614</v>
      </c>
      <c r="AT276" s="62">
        <f>'AGS 2018 scenario'!AT276-'Baseline GMFM 2018'!AT276</f>
        <v>1.8778730713651477</v>
      </c>
      <c r="AU276" s="62">
        <f>'AGS 2018 scenario'!AU276-'Baseline GMFM 2018'!AU276</f>
        <v>2.0767275538681496</v>
      </c>
      <c r="AV276" s="62">
        <f>'AGS 2018 scenario'!AV276-'Baseline GMFM 2018'!AV276</f>
        <v>2.2821584202058709</v>
      </c>
      <c r="AW276" s="62">
        <f>'AGS 2018 scenario'!AW276-'Baseline GMFM 2018'!AW276</f>
        <v>2.4919161197730766</v>
      </c>
      <c r="AX276" s="62">
        <f>'AGS 2018 scenario'!AX276-'Baseline GMFM 2018'!AX276</f>
        <v>2.7056775506945741</v>
      </c>
      <c r="AY276" s="67">
        <f>'AGS 2018 scenario'!AY276-'Baseline GMFM 2018'!AY276</f>
        <v>2.6848340003490136</v>
      </c>
      <c r="AZ276" s="75">
        <f>'AGS 2018 scenario'!AZ276-'Baseline GMFM 2018'!AZ276</f>
        <v>9.0787865001901752E-2</v>
      </c>
      <c r="BA276" s="76">
        <f>'AGS 2018 scenario'!BA276-'Baseline GMFM 2018'!BA276</f>
        <v>4.5729262829160566E-3</v>
      </c>
      <c r="BB276" s="67">
        <f>'AGS 2018 scenario'!BB276-'Baseline GMFM 2018'!BB276</f>
        <v>2.4919249582232474</v>
      </c>
      <c r="BC276" s="75">
        <f>'AGS 2018 scenario'!BC276-'Baseline GMFM 2018'!BC276</f>
        <v>8.5615218666764331E-2</v>
      </c>
      <c r="BD276" s="75">
        <f>'AGS 2018 scenario'!BD276-'Baseline GMFM 2018'!BD276</f>
        <v>4.2443305204734605E-3</v>
      </c>
      <c r="BE276" s="67">
        <f>'AGS 2018 scenario'!BE276-'Baseline GMFM 2018'!BE276</f>
        <v>2.2821584202058673</v>
      </c>
      <c r="BF276" s="75">
        <f>'AGS 2018 scenario'!BF276-'Baseline GMFM 2018'!BF276</f>
        <v>7.5992280658388575E-2</v>
      </c>
      <c r="BG276" s="76">
        <f>'AGS 2018 scenario'!BG276-'Baseline GMFM 2018'!BG276</f>
        <v>3.8783814806729877E-3</v>
      </c>
      <c r="BH276" s="106">
        <f>'AGS 2018 scenario'!BH276-'Baseline GMFM 2018'!BH276</f>
        <v>2.0767246179228422</v>
      </c>
      <c r="BI276" s="75">
        <f>'AGS 2018 scenario'!BI276-'Baseline GMFM 2018'!BI276</f>
        <v>6.8687421707355062E-2</v>
      </c>
      <c r="BJ276" s="76">
        <f>'AGS 2018 scenario'!BJ276-'Baseline GMFM 2018'!BJ276</f>
        <v>3.5260887489371173E-3</v>
      </c>
      <c r="BK276" s="106">
        <f>'AGS 2018 scenario'!BK276-'Baseline GMFM 2018'!BK276</f>
        <v>2.4710725694275162</v>
      </c>
      <c r="BL276" s="75">
        <f>'AGS 2018 scenario'!BL276-'Baseline GMFM 2018'!BL276</f>
        <v>8.3559426288493818E-2</v>
      </c>
      <c r="BM276" s="76">
        <f>'AGS 2018 scenario'!BM276-'Baseline GMFM 2018'!BM276</f>
        <v>4.4269724954585365E-3</v>
      </c>
    </row>
    <row r="277" spans="1:65" x14ac:dyDescent="0.2">
      <c r="A277" s="51" t="s">
        <v>20</v>
      </c>
      <c r="B277" s="51" t="s">
        <v>149</v>
      </c>
      <c r="C277" s="62">
        <f>'AGS 2018 scenario'!C277-'Baseline GMFM 2018'!C277</f>
        <v>0</v>
      </c>
      <c r="D277" s="62">
        <f>'AGS 2018 scenario'!D277-'Baseline GMFM 2018'!D277</f>
        <v>0</v>
      </c>
      <c r="E277" s="62">
        <f>'AGS 2018 scenario'!E277-'Baseline GMFM 2018'!E277</f>
        <v>0</v>
      </c>
      <c r="F277" s="62">
        <f>'AGS 2018 scenario'!F277-'Baseline GMFM 2018'!F277</f>
        <v>0</v>
      </c>
      <c r="G277" s="62">
        <f>'AGS 2018 scenario'!G277-'Baseline GMFM 2018'!G277</f>
        <v>0</v>
      </c>
      <c r="H277" s="62">
        <f>'AGS 2018 scenario'!H277-'Baseline GMFM 2018'!H277</f>
        <v>0</v>
      </c>
      <c r="I277" s="62">
        <f>'AGS 2018 scenario'!I277-'Baseline GMFM 2018'!I277</f>
        <v>0</v>
      </c>
      <c r="J277" s="62">
        <f>'AGS 2018 scenario'!J277-'Baseline GMFM 2018'!J277</f>
        <v>0</v>
      </c>
      <c r="K277" s="62">
        <f>'AGS 2018 scenario'!K277-'Baseline GMFM 2018'!K277</f>
        <v>0</v>
      </c>
      <c r="L277" s="62">
        <f>'AGS 2018 scenario'!L277-'Baseline GMFM 2018'!L277</f>
        <v>0</v>
      </c>
      <c r="M277" s="62">
        <f>'AGS 2018 scenario'!M277-'Baseline GMFM 2018'!M277</f>
        <v>0</v>
      </c>
      <c r="N277" s="62">
        <f>'AGS 2018 scenario'!N277-'Baseline GMFM 2018'!N277</f>
        <v>0</v>
      </c>
      <c r="O277" s="62">
        <f>'AGS 2018 scenario'!O277-'Baseline GMFM 2018'!O277</f>
        <v>0</v>
      </c>
      <c r="P277" s="62">
        <f>'AGS 2018 scenario'!P277-'Baseline GMFM 2018'!P277</f>
        <v>0</v>
      </c>
      <c r="Q277" s="62">
        <f>'AGS 2018 scenario'!Q277-'Baseline GMFM 2018'!Q277</f>
        <v>0</v>
      </c>
      <c r="R277" s="62">
        <f>'AGS 2018 scenario'!R277-'Baseline GMFM 2018'!R277</f>
        <v>0</v>
      </c>
      <c r="S277" s="62">
        <f>'AGS 2018 scenario'!S277-'Baseline GMFM 2018'!S277</f>
        <v>0</v>
      </c>
      <c r="T277" s="62">
        <f>'AGS 2018 scenario'!T277-'Baseline GMFM 2018'!T277</f>
        <v>0</v>
      </c>
      <c r="U277" s="62">
        <f>'AGS 2018 scenario'!U277-'Baseline GMFM 2018'!U277</f>
        <v>0</v>
      </c>
      <c r="V277" s="62">
        <f>'AGS 2018 scenario'!V277-'Baseline GMFM 2018'!V277</f>
        <v>0</v>
      </c>
      <c r="W277" s="62">
        <f>'AGS 2018 scenario'!W277-'Baseline GMFM 2018'!W277</f>
        <v>0</v>
      </c>
      <c r="X277" s="62">
        <f>'AGS 2018 scenario'!X277-'Baseline GMFM 2018'!X277</f>
        <v>0</v>
      </c>
      <c r="Y277" s="62">
        <f>'AGS 2018 scenario'!Y277-'Baseline GMFM 2018'!Y277</f>
        <v>0</v>
      </c>
      <c r="Z277" s="62">
        <f>'AGS 2018 scenario'!Z277-'Baseline GMFM 2018'!Z277</f>
        <v>0</v>
      </c>
      <c r="AA277" s="62">
        <f>'AGS 2018 scenario'!AA277-'Baseline GMFM 2018'!AA277</f>
        <v>0</v>
      </c>
      <c r="AB277" s="116">
        <f>'AGS 2018 scenario'!AB277-'Baseline GMFM 2018'!AB277</f>
        <v>0</v>
      </c>
      <c r="AC277" s="62">
        <f>'AGS 2018 scenario'!AC277-'Baseline GMFM 2018'!AC277</f>
        <v>0</v>
      </c>
      <c r="AD277" s="62">
        <f>'AGS 2018 scenario'!AD277-'Baseline GMFM 2018'!AD277</f>
        <v>2.819499068463216E-2</v>
      </c>
      <c r="AE277" s="62">
        <f>'AGS 2018 scenario'!AE277-'Baseline GMFM 2018'!AE277</f>
        <v>7.29900354812969E-2</v>
      </c>
      <c r="AF277" s="62">
        <f>'AGS 2018 scenario'!AF277-'Baseline GMFM 2018'!AF277</f>
        <v>0.1279544121362477</v>
      </c>
      <c r="AG277" s="62">
        <f>'AGS 2018 scenario'!AG277-'Baseline GMFM 2018'!AG277</f>
        <v>0.2035247069595485</v>
      </c>
      <c r="AH277" s="62">
        <f>'AGS 2018 scenario'!AH277-'Baseline GMFM 2018'!AH277</f>
        <v>0.28803883808829767</v>
      </c>
      <c r="AI277" s="62">
        <f>'AGS 2018 scenario'!AI277-'Baseline GMFM 2018'!AI277</f>
        <v>0.3816613230415129</v>
      </c>
      <c r="AJ277" s="62">
        <f>'AGS 2018 scenario'!AJ277-'Baseline GMFM 2018'!AJ277</f>
        <v>0.48458794727293508</v>
      </c>
      <c r="AK277" s="62">
        <f>'AGS 2018 scenario'!AK277-'Baseline GMFM 2018'!AK277</f>
        <v>0.60674769596741385</v>
      </c>
      <c r="AL277" s="62">
        <f>'AGS 2018 scenario'!AL277-'Baseline GMFM 2018'!AL277</f>
        <v>0.75894613970566382</v>
      </c>
      <c r="AM277" s="62">
        <f>'AGS 2018 scenario'!AM277-'Baseline GMFM 2018'!AM277</f>
        <v>0.96068245305416156</v>
      </c>
      <c r="AN277" s="62">
        <f>'AGS 2018 scenario'!AN277-'Baseline GMFM 2018'!AN277</f>
        <v>1.1896432592364761</v>
      </c>
      <c r="AO277" s="62">
        <f>'AGS 2018 scenario'!AO277-'Baseline GMFM 2018'!AO277</f>
        <v>1.4451617127852288</v>
      </c>
      <c r="AP277" s="62">
        <f>'AGS 2018 scenario'!AP277-'Baseline GMFM 2018'!AP277</f>
        <v>1.7178491328561947</v>
      </c>
      <c r="AQ277" s="62">
        <f>'AGS 2018 scenario'!AQ277-'Baseline GMFM 2018'!AQ277</f>
        <v>2.0183337291363443</v>
      </c>
      <c r="AR277" s="62">
        <f>'AGS 2018 scenario'!AR277-'Baseline GMFM 2018'!AR277</f>
        <v>2.3253140000970802</v>
      </c>
      <c r="AS277" s="62">
        <f>'AGS 2018 scenario'!AS277-'Baseline GMFM 2018'!AS277</f>
        <v>2.6380807690629808</v>
      </c>
      <c r="AT277" s="62">
        <f>'AGS 2018 scenario'!AT277-'Baseline GMFM 2018'!AT277</f>
        <v>2.9753561293555251</v>
      </c>
      <c r="AU277" s="62">
        <f>'AGS 2018 scenario'!AU277-'Baseline GMFM 2018'!AU277</f>
        <v>3.3268550509835819</v>
      </c>
      <c r="AV277" s="62">
        <f>'AGS 2018 scenario'!AV277-'Baseline GMFM 2018'!AV277</f>
        <v>3.6966083132356786</v>
      </c>
      <c r="AW277" s="62">
        <f>'AGS 2018 scenario'!AW277-'Baseline GMFM 2018'!AW277</f>
        <v>4.0815830307930838</v>
      </c>
      <c r="AX277" s="62">
        <f>'AGS 2018 scenario'!AX277-'Baseline GMFM 2018'!AX277</f>
        <v>4.4816451838652398</v>
      </c>
      <c r="AY277" s="67">
        <f>'AGS 2018 scenario'!AY277-'Baseline GMFM 2018'!AY277</f>
        <v>4.4534501931806076</v>
      </c>
      <c r="AZ277" s="75">
        <f>'AGS 2018 scenario'!AZ277-'Baseline GMFM 2018'!AZ277</f>
        <v>0.11973720574120146</v>
      </c>
      <c r="BA277" s="76">
        <f>'AGS 2018 scenario'!BA277-'Baseline GMFM 2018'!BA277</f>
        <v>5.13260669210025E-3</v>
      </c>
      <c r="BB277" s="67">
        <f>'AGS 2018 scenario'!BB277-'Baseline GMFM 2018'!BB277</f>
        <v>4.0815830307930838</v>
      </c>
      <c r="BC277" s="75">
        <f>'AGS 2018 scenario'!BC277-'Baseline GMFM 2018'!BC277</f>
        <v>0.10704862112574483</v>
      </c>
      <c r="BD277" s="75">
        <f>'AGS 2018 scenario'!BD277-'Baseline GMFM 2018'!BD277</f>
        <v>4.7408526727668043E-3</v>
      </c>
      <c r="BE277" s="67">
        <f>'AGS 2018 scenario'!BE277-'Baseline GMFM 2018'!BE277</f>
        <v>3.6966083132356786</v>
      </c>
      <c r="BF277" s="75">
        <f>'AGS 2018 scenario'!BF277-'Baseline GMFM 2018'!BF277</f>
        <v>9.1155967044666678E-2</v>
      </c>
      <c r="BG277" s="76">
        <f>'AGS 2018 scenario'!BG277-'Baseline GMFM 2018'!BG277</f>
        <v>4.315019972430445E-3</v>
      </c>
      <c r="BH277" s="106">
        <f>'AGS 2018 scenario'!BH277-'Baseline GMFM 2018'!BH277</f>
        <v>3.3268550509835819</v>
      </c>
      <c r="BI277" s="75">
        <f>'AGS 2018 scenario'!BI277-'Baseline GMFM 2018'!BI277</f>
        <v>7.7631431331612141E-2</v>
      </c>
      <c r="BJ277" s="76">
        <f>'AGS 2018 scenario'!BJ277-'Baseline GMFM 2018'!BJ277</f>
        <v>3.9041636605731123E-3</v>
      </c>
      <c r="BK277" s="106">
        <f>'AGS 2018 scenario'!BK277-'Baseline GMFM 2018'!BK277</f>
        <v>4.0533880401084517</v>
      </c>
      <c r="BL277" s="75">
        <f>'AGS 2018 scenario'!BL277-'Baseline GMFM 2018'!BL277</f>
        <v>0.10897650541257457</v>
      </c>
      <c r="BM277" s="76">
        <f>'AGS 2018 scenario'!BM277-'Baseline GMFM 2018'!BM277</f>
        <v>4.9585986866635956E-3</v>
      </c>
    </row>
    <row r="278" spans="1:65" x14ac:dyDescent="0.2">
      <c r="A278" s="51" t="s">
        <v>21</v>
      </c>
      <c r="B278" s="51" t="s">
        <v>149</v>
      </c>
      <c r="C278" s="62">
        <f>'AGS 2018 scenario'!C278-'Baseline GMFM 2018'!C278</f>
        <v>0</v>
      </c>
      <c r="D278" s="62">
        <f>'AGS 2018 scenario'!D278-'Baseline GMFM 2018'!D278</f>
        <v>0</v>
      </c>
      <c r="E278" s="62">
        <f>'AGS 2018 scenario'!E278-'Baseline GMFM 2018'!E278</f>
        <v>0</v>
      </c>
      <c r="F278" s="62">
        <f>'AGS 2018 scenario'!F278-'Baseline GMFM 2018'!F278</f>
        <v>0</v>
      </c>
      <c r="G278" s="62">
        <f>'AGS 2018 scenario'!G278-'Baseline GMFM 2018'!G278</f>
        <v>0</v>
      </c>
      <c r="H278" s="62">
        <f>'AGS 2018 scenario'!H278-'Baseline GMFM 2018'!H278</f>
        <v>0</v>
      </c>
      <c r="I278" s="62">
        <f>'AGS 2018 scenario'!I278-'Baseline GMFM 2018'!I278</f>
        <v>0</v>
      </c>
      <c r="J278" s="62">
        <f>'AGS 2018 scenario'!J278-'Baseline GMFM 2018'!J278</f>
        <v>0</v>
      </c>
      <c r="K278" s="62">
        <f>'AGS 2018 scenario'!K278-'Baseline GMFM 2018'!K278</f>
        <v>0</v>
      </c>
      <c r="L278" s="62">
        <f>'AGS 2018 scenario'!L278-'Baseline GMFM 2018'!L278</f>
        <v>0</v>
      </c>
      <c r="M278" s="62">
        <f>'AGS 2018 scenario'!M278-'Baseline GMFM 2018'!M278</f>
        <v>0</v>
      </c>
      <c r="N278" s="62">
        <f>'AGS 2018 scenario'!N278-'Baseline GMFM 2018'!N278</f>
        <v>0</v>
      </c>
      <c r="O278" s="62">
        <f>'AGS 2018 scenario'!O278-'Baseline GMFM 2018'!O278</f>
        <v>0</v>
      </c>
      <c r="P278" s="62">
        <f>'AGS 2018 scenario'!P278-'Baseline GMFM 2018'!P278</f>
        <v>0</v>
      </c>
      <c r="Q278" s="62">
        <f>'AGS 2018 scenario'!Q278-'Baseline GMFM 2018'!Q278</f>
        <v>0</v>
      </c>
      <c r="R278" s="62">
        <f>'AGS 2018 scenario'!R278-'Baseline GMFM 2018'!R278</f>
        <v>0</v>
      </c>
      <c r="S278" s="62">
        <f>'AGS 2018 scenario'!S278-'Baseline GMFM 2018'!S278</f>
        <v>0</v>
      </c>
      <c r="T278" s="62">
        <f>'AGS 2018 scenario'!T278-'Baseline GMFM 2018'!T278</f>
        <v>0</v>
      </c>
      <c r="U278" s="62">
        <f>'AGS 2018 scenario'!U278-'Baseline GMFM 2018'!U278</f>
        <v>0</v>
      </c>
      <c r="V278" s="62">
        <f>'AGS 2018 scenario'!V278-'Baseline GMFM 2018'!V278</f>
        <v>0</v>
      </c>
      <c r="W278" s="62">
        <f>'AGS 2018 scenario'!W278-'Baseline GMFM 2018'!W278</f>
        <v>0</v>
      </c>
      <c r="X278" s="62">
        <f>'AGS 2018 scenario'!X278-'Baseline GMFM 2018'!X278</f>
        <v>0</v>
      </c>
      <c r="Y278" s="62">
        <f>'AGS 2018 scenario'!Y278-'Baseline GMFM 2018'!Y278</f>
        <v>0</v>
      </c>
      <c r="Z278" s="62">
        <f>'AGS 2018 scenario'!Z278-'Baseline GMFM 2018'!Z278</f>
        <v>0</v>
      </c>
      <c r="AA278" s="62">
        <f>'AGS 2018 scenario'!AA278-'Baseline GMFM 2018'!AA278</f>
        <v>-9.0041862677026074E-7</v>
      </c>
      <c r="AB278" s="116">
        <f>'AGS 2018 scenario'!AB278-'Baseline GMFM 2018'!AB278</f>
        <v>1.7608572093763541E-6</v>
      </c>
      <c r="AC278" s="62">
        <f>'AGS 2018 scenario'!AC278-'Baseline GMFM 2018'!AC278</f>
        <v>1.0274318512415448E-5</v>
      </c>
      <c r="AD278" s="62">
        <f>'AGS 2018 scenario'!AD278-'Baseline GMFM 2018'!AD278</f>
        <v>3.0871223685608129E-2</v>
      </c>
      <c r="AE278" s="62">
        <f>'AGS 2018 scenario'!AE278-'Baseline GMFM 2018'!AE278</f>
        <v>8.0369970102964317E-2</v>
      </c>
      <c r="AF278" s="62">
        <f>'AGS 2018 scenario'!AF278-'Baseline GMFM 2018'!AF278</f>
        <v>0.14168640368986019</v>
      </c>
      <c r="AG278" s="62">
        <f>'AGS 2018 scenario'!AG278-'Baseline GMFM 2018'!AG278</f>
        <v>0.2264737834020778</v>
      </c>
      <c r="AH278" s="62">
        <f>'AGS 2018 scenario'!AH278-'Baseline GMFM 2018'!AH278</f>
        <v>0.32210053319745668</v>
      </c>
      <c r="AI278" s="62">
        <f>'AGS 2018 scenario'!AI278-'Baseline GMFM 2018'!AI278</f>
        <v>0.42885292792395546</v>
      </c>
      <c r="AJ278" s="62">
        <f>'AGS 2018 scenario'!AJ278-'Baseline GMFM 2018'!AJ278</f>
        <v>0.54698991302663558</v>
      </c>
      <c r="AK278" s="62">
        <f>'AGS 2018 scenario'!AK278-'Baseline GMFM 2018'!AK278</f>
        <v>0.68852623197016527</v>
      </c>
      <c r="AL278" s="62">
        <f>'AGS 2018 scenario'!AL278-'Baseline GMFM 2018'!AL278</f>
        <v>0.86552418967831812</v>
      </c>
      <c r="AM278" s="62">
        <f>'AGS 2018 scenario'!AM278-'Baseline GMFM 2018'!AM278</f>
        <v>1.1008919961308337</v>
      </c>
      <c r="AN278" s="62">
        <f>'AGS 2018 scenario'!AN278-'Baseline GMFM 2018'!AN278</f>
        <v>1.3700992130015521</v>
      </c>
      <c r="AO278" s="62">
        <f>'AGS 2018 scenario'!AO278-'Baseline GMFM 2018'!AO278</f>
        <v>1.6723876154457855</v>
      </c>
      <c r="AP278" s="62">
        <f>'AGS 2018 scenario'!AP278-'Baseline GMFM 2018'!AP278</f>
        <v>1.9956530610330816</v>
      </c>
      <c r="AQ278" s="62">
        <f>'AGS 2018 scenario'!AQ278-'Baseline GMFM 2018'!AQ278</f>
        <v>2.3522821411933208</v>
      </c>
      <c r="AR278" s="62">
        <f>'AGS 2018 scenario'!AR278-'Baseline GMFM 2018'!AR278</f>
        <v>2.7187884532906708</v>
      </c>
      <c r="AS278" s="62">
        <f>'AGS 2018 scenario'!AS278-'Baseline GMFM 2018'!AS278</f>
        <v>3.0942873053349018</v>
      </c>
      <c r="AT278" s="62">
        <f>'AGS 2018 scenario'!AT278-'Baseline GMFM 2018'!AT278</f>
        <v>3.5010248976054683</v>
      </c>
      <c r="AU278" s="62">
        <f>'AGS 2018 scenario'!AU278-'Baseline GMFM 2018'!AU278</f>
        <v>3.9273218829230032</v>
      </c>
      <c r="AV278" s="62">
        <f>'AGS 2018 scenario'!AV278-'Baseline GMFM 2018'!AV278</f>
        <v>4.3781998520754115</v>
      </c>
      <c r="AW278" s="62">
        <f>'AGS 2018 scenario'!AW278-'Baseline GMFM 2018'!AW278</f>
        <v>4.8501444518461412</v>
      </c>
      <c r="AX278" s="62">
        <f>'AGS 2018 scenario'!AX278-'Baseline GMFM 2018'!AX278</f>
        <v>5.3461056822343025</v>
      </c>
      <c r="AY278" s="67">
        <f>'AGS 2018 scenario'!AY278-'Baseline GMFM 2018'!AY278</f>
        <v>5.3152344585486944</v>
      </c>
      <c r="AZ278" s="75">
        <f>'AGS 2018 scenario'!AZ278-'Baseline GMFM 2018'!AZ278</f>
        <v>0.11829838937607962</v>
      </c>
      <c r="BA278" s="76">
        <f>'AGS 2018 scenario'!BA278-'Baseline GMFM 2018'!BA278</f>
        <v>4.447426036707558E-3</v>
      </c>
      <c r="BB278" s="67">
        <f>'AGS 2018 scenario'!BB278-'Baseline GMFM 2018'!BB278</f>
        <v>4.8501341775276288</v>
      </c>
      <c r="BC278" s="75">
        <f>'AGS 2018 scenario'!BC278-'Baseline GMFM 2018'!BC278</f>
        <v>0.10903935930324726</v>
      </c>
      <c r="BD278" s="75">
        <f>'AGS 2018 scenario'!BD278-'Baseline GMFM 2018'!BD278</f>
        <v>4.1248006051990416E-3</v>
      </c>
      <c r="BE278" s="67">
        <f>'AGS 2018 scenario'!BE278-'Baseline GMFM 2018'!BE278</f>
        <v>4.3781980912182021</v>
      </c>
      <c r="BF278" s="75">
        <f>'AGS 2018 scenario'!BF278-'Baseline GMFM 2018'!BF278</f>
        <v>9.9341597050428831E-2</v>
      </c>
      <c r="BG278" s="76">
        <f>'AGS 2018 scenario'!BG278-'Baseline GMFM 2018'!BG278</f>
        <v>3.7772900211581195E-3</v>
      </c>
      <c r="BH278" s="106">
        <f>'AGS 2018 scenario'!BH278-'Baseline GMFM 2018'!BH278</f>
        <v>3.92732278334163</v>
      </c>
      <c r="BI278" s="75">
        <f>'AGS 2018 scenario'!BI278-'Baseline GMFM 2018'!BI278</f>
        <v>8.8910460707306904E-2</v>
      </c>
      <c r="BJ278" s="76">
        <f>'AGS 2018 scenario'!BJ278-'Baseline GMFM 2018'!BJ278</f>
        <v>3.4357257651043138E-3</v>
      </c>
      <c r="BK278" s="106">
        <f>'AGS 2018 scenario'!BK278-'Baseline GMFM 2018'!BK278</f>
        <v>4.8192732281605331</v>
      </c>
      <c r="BL278" s="75">
        <f>'AGS 2018 scenario'!BL278-'Baseline GMFM 2018'!BL278</f>
        <v>0.10725102281935034</v>
      </c>
      <c r="BM278" s="76">
        <f>'AGS 2018 scenario'!BM278-'Baseline GMFM 2018'!BM278</f>
        <v>4.3066405908902539E-3</v>
      </c>
    </row>
    <row r="279" spans="1:65" x14ac:dyDescent="0.2"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116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7"/>
      <c r="AZ279" s="75"/>
      <c r="BA279" s="76"/>
      <c r="BB279" s="67"/>
      <c r="BC279" s="75"/>
      <c r="BD279" s="75"/>
      <c r="BE279" s="67"/>
      <c r="BF279" s="75"/>
      <c r="BG279" s="76"/>
      <c r="BH279" s="106"/>
      <c r="BI279" s="75"/>
      <c r="BJ279" s="76"/>
      <c r="BK279" s="106"/>
      <c r="BL279" s="75"/>
      <c r="BM279" s="76"/>
    </row>
    <row r="280" spans="1:65" x14ac:dyDescent="0.2">
      <c r="A280" s="103" t="s">
        <v>167</v>
      </c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116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7"/>
      <c r="AZ280" s="75"/>
      <c r="BA280" s="76"/>
      <c r="BB280" s="67"/>
      <c r="BC280" s="75"/>
      <c r="BD280" s="75"/>
      <c r="BE280" s="67"/>
      <c r="BF280" s="75"/>
      <c r="BG280" s="76"/>
      <c r="BH280" s="106"/>
      <c r="BI280" s="75"/>
      <c r="BJ280" s="76"/>
      <c r="BK280" s="106"/>
      <c r="BL280" s="75"/>
      <c r="BM280" s="76"/>
    </row>
    <row r="281" spans="1:65" x14ac:dyDescent="0.2"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116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7"/>
      <c r="AZ281" s="75"/>
      <c r="BA281" s="76"/>
      <c r="BB281" s="67"/>
      <c r="BC281" s="75"/>
      <c r="BD281" s="75"/>
      <c r="BE281" s="67"/>
      <c r="BF281" s="75"/>
      <c r="BG281" s="76"/>
      <c r="BH281" s="106"/>
      <c r="BI281" s="75"/>
      <c r="BJ281" s="76"/>
      <c r="BK281" s="106"/>
      <c r="BL281" s="75"/>
      <c r="BM281" s="76"/>
    </row>
    <row r="282" spans="1:65" x14ac:dyDescent="0.2">
      <c r="A282" s="51" t="s">
        <v>2</v>
      </c>
      <c r="B282" s="51" t="s">
        <v>149</v>
      </c>
      <c r="C282" s="62">
        <f>'AGS 2018 scenario'!C282-'Baseline GMFM 2018'!C282</f>
        <v>0</v>
      </c>
      <c r="D282" s="62">
        <f>'AGS 2018 scenario'!D282-'Baseline GMFM 2018'!D282</f>
        <v>0</v>
      </c>
      <c r="E282" s="62">
        <f>'AGS 2018 scenario'!E282-'Baseline GMFM 2018'!E282</f>
        <v>0</v>
      </c>
      <c r="F282" s="62">
        <f>'AGS 2018 scenario'!F282-'Baseline GMFM 2018'!F282</f>
        <v>0</v>
      </c>
      <c r="G282" s="62">
        <f>'AGS 2018 scenario'!G282-'Baseline GMFM 2018'!G282</f>
        <v>0</v>
      </c>
      <c r="H282" s="62">
        <f>'AGS 2018 scenario'!H282-'Baseline GMFM 2018'!H282</f>
        <v>0</v>
      </c>
      <c r="I282" s="62">
        <f>'AGS 2018 scenario'!I282-'Baseline GMFM 2018'!I282</f>
        <v>0</v>
      </c>
      <c r="J282" s="62">
        <f>'AGS 2018 scenario'!J282-'Baseline GMFM 2018'!J282</f>
        <v>0</v>
      </c>
      <c r="K282" s="62">
        <f>'AGS 2018 scenario'!K282-'Baseline GMFM 2018'!K282</f>
        <v>0</v>
      </c>
      <c r="L282" s="62">
        <f>'AGS 2018 scenario'!L282-'Baseline GMFM 2018'!L282</f>
        <v>0</v>
      </c>
      <c r="M282" s="62">
        <f>'AGS 2018 scenario'!M282-'Baseline GMFM 2018'!M282</f>
        <v>0</v>
      </c>
      <c r="N282" s="62">
        <f>'AGS 2018 scenario'!N282-'Baseline GMFM 2018'!N282</f>
        <v>0</v>
      </c>
      <c r="O282" s="62">
        <f>'AGS 2018 scenario'!O282-'Baseline GMFM 2018'!O282</f>
        <v>0</v>
      </c>
      <c r="P282" s="62">
        <f>'AGS 2018 scenario'!P282-'Baseline GMFM 2018'!P282</f>
        <v>0</v>
      </c>
      <c r="Q282" s="62">
        <f>'AGS 2018 scenario'!Q282-'Baseline GMFM 2018'!Q282</f>
        <v>0</v>
      </c>
      <c r="R282" s="62">
        <f>'AGS 2018 scenario'!R282-'Baseline GMFM 2018'!R282</f>
        <v>0</v>
      </c>
      <c r="S282" s="62">
        <f>'AGS 2018 scenario'!S282-'Baseline GMFM 2018'!S282</f>
        <v>0</v>
      </c>
      <c r="T282" s="62">
        <f>'AGS 2018 scenario'!T282-'Baseline GMFM 2018'!T282</f>
        <v>0</v>
      </c>
      <c r="U282" s="62">
        <f>'AGS 2018 scenario'!U282-'Baseline GMFM 2018'!U282</f>
        <v>0</v>
      </c>
      <c r="V282" s="62">
        <f>'AGS 2018 scenario'!V282-'Baseline GMFM 2018'!V282</f>
        <v>0</v>
      </c>
      <c r="W282" s="62">
        <f>'AGS 2018 scenario'!W282-'Baseline GMFM 2018'!W282</f>
        <v>0</v>
      </c>
      <c r="X282" s="62">
        <f>'AGS 2018 scenario'!X282-'Baseline GMFM 2018'!X282</f>
        <v>0</v>
      </c>
      <c r="Y282" s="62">
        <f>'AGS 2018 scenario'!Y282-'Baseline GMFM 2018'!Y282</f>
        <v>0</v>
      </c>
      <c r="Z282" s="62">
        <f>'AGS 2018 scenario'!Z282-'Baseline GMFM 2018'!Z282</f>
        <v>0</v>
      </c>
      <c r="AA282" s="62">
        <f>'AGS 2018 scenario'!AA282-'Baseline GMFM 2018'!AA282</f>
        <v>0</v>
      </c>
      <c r="AB282" s="116">
        <f>'AGS 2018 scenario'!AB282-'Baseline GMFM 2018'!AB282</f>
        <v>0</v>
      </c>
      <c r="AC282" s="62">
        <f>'AGS 2018 scenario'!AC282-'Baseline GMFM 2018'!AC282</f>
        <v>0</v>
      </c>
      <c r="AD282" s="62">
        <f>'AGS 2018 scenario'!AD282-'Baseline GMFM 2018'!AD282</f>
        <v>2.5486347059455738E-6</v>
      </c>
      <c r="AE282" s="62">
        <f>'AGS 2018 scenario'!AE282-'Baseline GMFM 2018'!AE282</f>
        <v>6.6471508066712204E-6</v>
      </c>
      <c r="AF282" s="62">
        <f>'AGS 2018 scenario'!AF282-'Baseline GMFM 2018'!AF282</f>
        <v>1.1737349980833756E-5</v>
      </c>
      <c r="AG282" s="62">
        <f>'AGS 2018 scenario'!AG282-'Baseline GMFM 2018'!AG282</f>
        <v>1.8801964314363317E-5</v>
      </c>
      <c r="AH282" s="62">
        <f>'AGS 2018 scenario'!AH282-'Baseline GMFM 2018'!AH282</f>
        <v>2.6803673288000596E-5</v>
      </c>
      <c r="AI282" s="62">
        <f>'AGS 2018 scenario'!AI282-'Baseline GMFM 2018'!AI282</f>
        <v>3.5773828457763557E-5</v>
      </c>
      <c r="AJ282" s="62">
        <f>'AGS 2018 scenario'!AJ282-'Baseline GMFM 2018'!AJ282</f>
        <v>4.5759027376135464E-5</v>
      </c>
      <c r="AK282" s="62">
        <f>'AGS 2018 scenario'!AK282-'Baseline GMFM 2018'!AK282</f>
        <v>5.7777926871338536E-5</v>
      </c>
      <c r="AL282" s="62">
        <f>'AGS 2018 scenario'!AL282-'Baseline GMFM 2018'!AL282</f>
        <v>7.2907968382551758E-5</v>
      </c>
      <c r="AM282" s="62">
        <f>'AGS 2018 scenario'!AM282-'Baseline GMFM 2018'!AM282</f>
        <v>9.3148431018263977E-5</v>
      </c>
      <c r="AN282" s="62">
        <f>'AGS 2018 scenario'!AN282-'Baseline GMFM 2018'!AN282</f>
        <v>1.1646946943244529E-4</v>
      </c>
      <c r="AO282" s="62">
        <f>'AGS 2018 scenario'!AO282-'Baseline GMFM 2018'!AO282</f>
        <v>1.4287958751957319E-4</v>
      </c>
      <c r="AP282" s="62">
        <f>'AGS 2018 scenario'!AP282-'Baseline GMFM 2018'!AP282</f>
        <v>1.7129120194603331E-4</v>
      </c>
      <c r="AQ282" s="62">
        <f>'AGS 2018 scenario'!AQ282-'Baseline GMFM 2018'!AQ282</f>
        <v>2.028713455679565E-4</v>
      </c>
      <c r="AR282" s="62">
        <f>'AGS 2018 scenario'!AR282-'Baseline GMFM 2018'!AR282</f>
        <v>2.3565839990524751E-4</v>
      </c>
      <c r="AS282" s="62">
        <f>'AGS 2018 scenario'!AS282-'Baseline GMFM 2018'!AS282</f>
        <v>2.6958629014650626E-4</v>
      </c>
      <c r="AT282" s="62">
        <f>'AGS 2018 scenario'!AT282-'Baseline GMFM 2018'!AT282</f>
        <v>3.0670153879874817E-4</v>
      </c>
      <c r="AU282" s="62">
        <f>'AGS 2018 scenario'!AU282-'Baseline GMFM 2018'!AU282</f>
        <v>3.4601487500829364E-4</v>
      </c>
      <c r="AV282" s="62">
        <f>'AGS 2018 scenario'!AV282-'Baseline GMFM 2018'!AV282</f>
        <v>3.8794524169816214E-4</v>
      </c>
      <c r="AW282" s="62">
        <f>'AGS 2018 scenario'!AW282-'Baseline GMFM 2018'!AW282</f>
        <v>3.9440454784411827E-3</v>
      </c>
      <c r="AX282" s="62">
        <f>'AGS 2018 scenario'!AX282-'Baseline GMFM 2018'!AX282</f>
        <v>9.0556675279742649E-3</v>
      </c>
      <c r="AY282" s="67">
        <f>'AGS 2018 scenario'!AY282-'Baseline GMFM 2018'!AY282</f>
        <v>9.0531188932683193E-3</v>
      </c>
      <c r="AZ282" s="75">
        <f>'AGS 2018 scenario'!AZ282-'Baseline GMFM 2018'!AZ282</f>
        <v>7.5521729379210423E-4</v>
      </c>
      <c r="BA282" s="76">
        <f>'AGS 2018 scenario'!BA282-'Baseline GMFM 2018'!BA282</f>
        <v>3.2438544004032011E-5</v>
      </c>
      <c r="BB282" s="67">
        <f>'AGS 2018 scenario'!BB282-'Baseline GMFM 2018'!BB282</f>
        <v>3.9440454784429591E-3</v>
      </c>
      <c r="BC282" s="75">
        <f>'AGS 2018 scenario'!BC282-'Baseline GMFM 2018'!BC282</f>
        <v>3.3235954134611112E-4</v>
      </c>
      <c r="BD282" s="75">
        <f>'AGS 2018 scenario'!BD282-'Baseline GMFM 2018'!BD282</f>
        <v>1.4222982162692688E-5</v>
      </c>
      <c r="BE282" s="67">
        <f>'AGS 2018 scenario'!BE282-'Baseline GMFM 2018'!BE282</f>
        <v>3.8794524169816214E-4</v>
      </c>
      <c r="BF282" s="75">
        <f>'AGS 2018 scenario'!BF282-'Baseline GMFM 2018'!BF282</f>
        <v>3.1577625090206674E-5</v>
      </c>
      <c r="BG282" s="76">
        <f>'AGS 2018 scenario'!BG282-'Baseline GMFM 2018'!BG282</f>
        <v>1.4049087033729535E-6</v>
      </c>
      <c r="BH282" s="106">
        <f>'AGS 2018 scenario'!BH282-'Baseline GMFM 2018'!BH282</f>
        <v>3.4601487500829364E-4</v>
      </c>
      <c r="BI282" s="75">
        <f>'AGS 2018 scenario'!BI282-'Baseline GMFM 2018'!BI282</f>
        <v>2.5473862462422475E-5</v>
      </c>
      <c r="BJ282" s="76">
        <f>'AGS 2018 scenario'!BJ282-'Baseline GMFM 2018'!BJ282</f>
        <v>1.2542707858997915E-6</v>
      </c>
      <c r="BK282" s="106">
        <f>'AGS 2018 scenario'!BK282-'Baseline GMFM 2018'!BK282</f>
        <v>3.9414968437352371E-3</v>
      </c>
      <c r="BL282" s="75">
        <f>'AGS 2018 scenario'!BL282-'Baseline GMFM 2018'!BL282</f>
        <v>3.2878304506614442E-4</v>
      </c>
      <c r="BM282" s="76">
        <f>'AGS 2018 scenario'!BM282-'Baseline GMFM 2018'!BM282</f>
        <v>1.495880175594877E-5</v>
      </c>
    </row>
    <row r="283" spans="1:65" x14ac:dyDescent="0.2">
      <c r="A283" s="51" t="s">
        <v>23</v>
      </c>
      <c r="B283" s="51" t="s">
        <v>149</v>
      </c>
      <c r="C283" s="62">
        <f>'AGS 2018 scenario'!C283-'Baseline GMFM 2018'!C283</f>
        <v>0</v>
      </c>
      <c r="D283" s="62">
        <f>'AGS 2018 scenario'!D283-'Baseline GMFM 2018'!D283</f>
        <v>0</v>
      </c>
      <c r="E283" s="62">
        <f>'AGS 2018 scenario'!E283-'Baseline GMFM 2018'!E283</f>
        <v>0</v>
      </c>
      <c r="F283" s="62">
        <f>'AGS 2018 scenario'!F283-'Baseline GMFM 2018'!F283</f>
        <v>0</v>
      </c>
      <c r="G283" s="62">
        <f>'AGS 2018 scenario'!G283-'Baseline GMFM 2018'!G283</f>
        <v>0</v>
      </c>
      <c r="H283" s="62">
        <f>'AGS 2018 scenario'!H283-'Baseline GMFM 2018'!H283</f>
        <v>0</v>
      </c>
      <c r="I283" s="62">
        <f>'AGS 2018 scenario'!I283-'Baseline GMFM 2018'!I283</f>
        <v>0</v>
      </c>
      <c r="J283" s="62">
        <f>'AGS 2018 scenario'!J283-'Baseline GMFM 2018'!J283</f>
        <v>0</v>
      </c>
      <c r="K283" s="62">
        <f>'AGS 2018 scenario'!K283-'Baseline GMFM 2018'!K283</f>
        <v>0</v>
      </c>
      <c r="L283" s="62">
        <f>'AGS 2018 scenario'!L283-'Baseline GMFM 2018'!L283</f>
        <v>0</v>
      </c>
      <c r="M283" s="62">
        <f>'AGS 2018 scenario'!M283-'Baseline GMFM 2018'!M283</f>
        <v>0</v>
      </c>
      <c r="N283" s="62">
        <f>'AGS 2018 scenario'!N283-'Baseline GMFM 2018'!N283</f>
        <v>0</v>
      </c>
      <c r="O283" s="62">
        <f>'AGS 2018 scenario'!O283-'Baseline GMFM 2018'!O283</f>
        <v>0</v>
      </c>
      <c r="P283" s="62">
        <f>'AGS 2018 scenario'!P283-'Baseline GMFM 2018'!P283</f>
        <v>0</v>
      </c>
      <c r="Q283" s="62">
        <f>'AGS 2018 scenario'!Q283-'Baseline GMFM 2018'!Q283</f>
        <v>0</v>
      </c>
      <c r="R283" s="62">
        <f>'AGS 2018 scenario'!R283-'Baseline GMFM 2018'!R283</f>
        <v>0</v>
      </c>
      <c r="S283" s="62">
        <f>'AGS 2018 scenario'!S283-'Baseline GMFM 2018'!S283</f>
        <v>0</v>
      </c>
      <c r="T283" s="62">
        <f>'AGS 2018 scenario'!T283-'Baseline GMFM 2018'!T283</f>
        <v>0</v>
      </c>
      <c r="U283" s="62">
        <f>'AGS 2018 scenario'!U283-'Baseline GMFM 2018'!U283</f>
        <v>0</v>
      </c>
      <c r="V283" s="62">
        <f>'AGS 2018 scenario'!V283-'Baseline GMFM 2018'!V283</f>
        <v>0</v>
      </c>
      <c r="W283" s="62">
        <f>'AGS 2018 scenario'!W283-'Baseline GMFM 2018'!W283</f>
        <v>0</v>
      </c>
      <c r="X283" s="62">
        <f>'AGS 2018 scenario'!X283-'Baseline GMFM 2018'!X283</f>
        <v>0</v>
      </c>
      <c r="Y283" s="62">
        <f>'AGS 2018 scenario'!Y283-'Baseline GMFM 2018'!Y283</f>
        <v>0</v>
      </c>
      <c r="Z283" s="62">
        <f>'AGS 2018 scenario'!Z283-'Baseline GMFM 2018'!Z283</f>
        <v>0</v>
      </c>
      <c r="AA283" s="62">
        <f>'AGS 2018 scenario'!AA283-'Baseline GMFM 2018'!AA283</f>
        <v>0</v>
      </c>
      <c r="AB283" s="116">
        <f>'AGS 2018 scenario'!AB283-'Baseline GMFM 2018'!AB283</f>
        <v>0</v>
      </c>
      <c r="AC283" s="62">
        <f>'AGS 2018 scenario'!AC283-'Baseline GMFM 2018'!AC283</f>
        <v>0</v>
      </c>
      <c r="AD283" s="62">
        <f>'AGS 2018 scenario'!AD283-'Baseline GMFM 2018'!AD283</f>
        <v>1.9856609908288192E-2</v>
      </c>
      <c r="AE283" s="62">
        <f>'AGS 2018 scenario'!AE283-'Baseline GMFM 2018'!AE283</f>
        <v>5.1099314597621515E-2</v>
      </c>
      <c r="AF283" s="62">
        <f>'AGS 2018 scenario'!AF283-'Baseline GMFM 2018'!AF283</f>
        <v>9.2048406686302542E-2</v>
      </c>
      <c r="AG283" s="62">
        <f>'AGS 2018 scenario'!AG283-'Baseline GMFM 2018'!AG283</f>
        <v>0.1512388105483069</v>
      </c>
      <c r="AH283" s="62">
        <f>'AGS 2018 scenario'!AH283-'Baseline GMFM 2018'!AH283</f>
        <v>0.22086285442753706</v>
      </c>
      <c r="AI283" s="62">
        <f>'AGS 2018 scenario'!AI283-'Baseline GMFM 2018'!AI283</f>
        <v>0.30190301645987461</v>
      </c>
      <c r="AJ283" s="62">
        <f>'AGS 2018 scenario'!AJ283-'Baseline GMFM 2018'!AJ283</f>
        <v>0.39501498303690141</v>
      </c>
      <c r="AK283" s="62">
        <f>'AGS 2018 scenario'!AK283-'Baseline GMFM 2018'!AK283</f>
        <v>0.50886795776500549</v>
      </c>
      <c r="AL283" s="62">
        <f>'AGS 2018 scenario'!AL283-'Baseline GMFM 2018'!AL283</f>
        <v>0.65447278187915003</v>
      </c>
      <c r="AM283" s="62">
        <f>'AGS 2018 scenario'!AM283-'Baseline GMFM 2018'!AM283</f>
        <v>0.8515870810153956</v>
      </c>
      <c r="AN283" s="62">
        <f>'AGS 2018 scenario'!AN283-'Baseline GMFM 2018'!AN283</f>
        <v>1.0851989025667876</v>
      </c>
      <c r="AO283" s="62">
        <f>'AGS 2018 scenario'!AO283-'Baseline GMFM 2018'!AO283</f>
        <v>1.3544637682769292</v>
      </c>
      <c r="AP283" s="62">
        <f>'AGS 2018 scenario'!AP283-'Baseline GMFM 2018'!AP283</f>
        <v>1.6520258735519064</v>
      </c>
      <c r="AQ283" s="62">
        <f>'AGS 2018 scenario'!AQ283-'Baseline GMFM 2018'!AQ283</f>
        <v>1.9894143564237936</v>
      </c>
      <c r="AR283" s="62">
        <f>'AGS 2018 scenario'!AR283-'Baseline GMFM 2018'!AR283</f>
        <v>2.3476150942618403</v>
      </c>
      <c r="AS283" s="62">
        <f>'AGS 2018 scenario'!AS283-'Baseline GMFM 2018'!AS283</f>
        <v>2.7265441682336586</v>
      </c>
      <c r="AT283" s="62">
        <f>'AGS 2018 scenario'!AT283-'Baseline GMFM 2018'!AT283</f>
        <v>3.1472911179917844</v>
      </c>
      <c r="AU283" s="62">
        <f>'AGS 2018 scenario'!AU283-'Baseline GMFM 2018'!AU283</f>
        <v>3.6004520895482983</v>
      </c>
      <c r="AV283" s="62">
        <f>'AGS 2018 scenario'!AV283-'Baseline GMFM 2018'!AV283</f>
        <v>4.0920522423340913</v>
      </c>
      <c r="AW283" s="62">
        <f>'AGS 2018 scenario'!AW283-'Baseline GMFM 2018'!AW283</f>
        <v>4.622685763960817</v>
      </c>
      <c r="AX283" s="62">
        <f>'AGS 2018 scenario'!AX283-'Baseline GMFM 2018'!AX283</f>
        <v>5.1933690937310359</v>
      </c>
      <c r="AY283" s="67">
        <f>'AGS 2018 scenario'!AY283-'Baseline GMFM 2018'!AY283</f>
        <v>5.1735124838227478</v>
      </c>
      <c r="AZ283" s="75">
        <f>'AGS 2018 scenario'!AZ283-'Baseline GMFM 2018'!AZ283</f>
        <v>3.7829047207777133E-2</v>
      </c>
      <c r="BA283" s="76">
        <f>'AGS 2018 scenario'!BA283-'Baseline GMFM 2018'!BA283</f>
        <v>1.1149739815654591E-3</v>
      </c>
      <c r="BB283" s="67">
        <f>'AGS 2018 scenario'!BB283-'Baseline GMFM 2018'!BB283</f>
        <v>4.622685763960817</v>
      </c>
      <c r="BC283" s="75">
        <f>'AGS 2018 scenario'!BC283-'Baseline GMFM 2018'!BC283</f>
        <v>3.1434661924860885E-2</v>
      </c>
      <c r="BD283" s="75">
        <f>'AGS 2018 scenario'!BD283-'Baseline GMFM 2018'!BD283</f>
        <v>1.01831021218457E-3</v>
      </c>
      <c r="BE283" s="67">
        <f>'AGS 2018 scenario'!BE283-'Baseline GMFM 2018'!BE283</f>
        <v>4.0920522423340913</v>
      </c>
      <c r="BF283" s="75">
        <f>'AGS 2018 scenario'!BF283-'Baseline GMFM 2018'!BF283</f>
        <v>2.9817220949650114E-2</v>
      </c>
      <c r="BG283" s="76">
        <f>'AGS 2018 scenario'!BG283-'Baseline GMFM 2018'!BG283</f>
        <v>9.2581907979716327E-4</v>
      </c>
      <c r="BH283" s="106">
        <f>'AGS 2018 scenario'!BH283-'Baseline GMFM 2018'!BH283</f>
        <v>3.6004520895482841</v>
      </c>
      <c r="BI283" s="75">
        <f>'AGS 2018 scenario'!BI283-'Baseline GMFM 2018'!BI283</f>
        <v>3.5981552035994513E-2</v>
      </c>
      <c r="BJ283" s="76">
        <f>'AGS 2018 scenario'!BJ283-'Baseline GMFM 2018'!BJ283</f>
        <v>8.4743755052518743E-4</v>
      </c>
      <c r="BK283" s="106">
        <f>'AGS 2018 scenario'!BK283-'Baseline GMFM 2018'!BK283</f>
        <v>4.6028291540525288</v>
      </c>
      <c r="BL283" s="75">
        <f>'AGS 2018 scenario'!BL283-'Baseline GMFM 2018'!BL283</f>
        <v>3.3650244807267415E-2</v>
      </c>
      <c r="BM283" s="76">
        <f>'AGS 2018 scenario'!BM283-'Baseline GMFM 2018'!BM283</f>
        <v>1.0695838626761933E-3</v>
      </c>
    </row>
    <row r="284" spans="1:65" x14ac:dyDescent="0.2">
      <c r="A284" s="51" t="s">
        <v>24</v>
      </c>
      <c r="B284" s="51" t="s">
        <v>149</v>
      </c>
      <c r="C284" s="62">
        <f>'AGS 2018 scenario'!C284-'Baseline GMFM 2018'!C284</f>
        <v>0</v>
      </c>
      <c r="D284" s="62">
        <f>'AGS 2018 scenario'!D284-'Baseline GMFM 2018'!D284</f>
        <v>0</v>
      </c>
      <c r="E284" s="62">
        <f>'AGS 2018 scenario'!E284-'Baseline GMFM 2018'!E284</f>
        <v>0</v>
      </c>
      <c r="F284" s="62">
        <f>'AGS 2018 scenario'!F284-'Baseline GMFM 2018'!F284</f>
        <v>0</v>
      </c>
      <c r="G284" s="62">
        <f>'AGS 2018 scenario'!G284-'Baseline GMFM 2018'!G284</f>
        <v>0</v>
      </c>
      <c r="H284" s="62">
        <f>'AGS 2018 scenario'!H284-'Baseline GMFM 2018'!H284</f>
        <v>0</v>
      </c>
      <c r="I284" s="62">
        <f>'AGS 2018 scenario'!I284-'Baseline GMFM 2018'!I284</f>
        <v>0</v>
      </c>
      <c r="J284" s="62">
        <f>'AGS 2018 scenario'!J284-'Baseline GMFM 2018'!J284</f>
        <v>0</v>
      </c>
      <c r="K284" s="62">
        <f>'AGS 2018 scenario'!K284-'Baseline GMFM 2018'!K284</f>
        <v>0</v>
      </c>
      <c r="L284" s="62">
        <f>'AGS 2018 scenario'!L284-'Baseline GMFM 2018'!L284</f>
        <v>0</v>
      </c>
      <c r="M284" s="62">
        <f>'AGS 2018 scenario'!M284-'Baseline GMFM 2018'!M284</f>
        <v>0</v>
      </c>
      <c r="N284" s="62">
        <f>'AGS 2018 scenario'!N284-'Baseline GMFM 2018'!N284</f>
        <v>0</v>
      </c>
      <c r="O284" s="62">
        <f>'AGS 2018 scenario'!O284-'Baseline GMFM 2018'!O284</f>
        <v>0</v>
      </c>
      <c r="P284" s="62">
        <f>'AGS 2018 scenario'!P284-'Baseline GMFM 2018'!P284</f>
        <v>0</v>
      </c>
      <c r="Q284" s="62">
        <f>'AGS 2018 scenario'!Q284-'Baseline GMFM 2018'!Q284</f>
        <v>0</v>
      </c>
      <c r="R284" s="62">
        <f>'AGS 2018 scenario'!R284-'Baseline GMFM 2018'!R284</f>
        <v>0</v>
      </c>
      <c r="S284" s="62">
        <f>'AGS 2018 scenario'!S284-'Baseline GMFM 2018'!S284</f>
        <v>0</v>
      </c>
      <c r="T284" s="62">
        <f>'AGS 2018 scenario'!T284-'Baseline GMFM 2018'!T284</f>
        <v>0</v>
      </c>
      <c r="U284" s="62">
        <f>'AGS 2018 scenario'!U284-'Baseline GMFM 2018'!U284</f>
        <v>0</v>
      </c>
      <c r="V284" s="62">
        <f>'AGS 2018 scenario'!V284-'Baseline GMFM 2018'!V284</f>
        <v>0</v>
      </c>
      <c r="W284" s="62">
        <f>'AGS 2018 scenario'!W284-'Baseline GMFM 2018'!W284</f>
        <v>0</v>
      </c>
      <c r="X284" s="62">
        <f>'AGS 2018 scenario'!X284-'Baseline GMFM 2018'!X284</f>
        <v>0</v>
      </c>
      <c r="Y284" s="62">
        <f>'AGS 2018 scenario'!Y284-'Baseline GMFM 2018'!Y284</f>
        <v>0</v>
      </c>
      <c r="Z284" s="62">
        <f>'AGS 2018 scenario'!Z284-'Baseline GMFM 2018'!Z284</f>
        <v>0</v>
      </c>
      <c r="AA284" s="62">
        <f>'AGS 2018 scenario'!AA284-'Baseline GMFM 2018'!AA284</f>
        <v>0</v>
      </c>
      <c r="AB284" s="116">
        <f>'AGS 2018 scenario'!AB284-'Baseline GMFM 2018'!AB284</f>
        <v>0</v>
      </c>
      <c r="AC284" s="62">
        <f>'AGS 2018 scenario'!AC284-'Baseline GMFM 2018'!AC284</f>
        <v>0</v>
      </c>
      <c r="AD284" s="62">
        <f>'AGS 2018 scenario'!AD284-'Baseline GMFM 2018'!AD284</f>
        <v>1.2103455901524285E-5</v>
      </c>
      <c r="AE284" s="62">
        <f>'AGS 2018 scenario'!AE284-'Baseline GMFM 2018'!AE284</f>
        <v>3.1979882884058952E-5</v>
      </c>
      <c r="AF284" s="62">
        <f>'AGS 2018 scenario'!AF284-'Baseline GMFM 2018'!AF284</f>
        <v>5.7472917930567746E-5</v>
      </c>
      <c r="AG284" s="62">
        <f>'AGS 2018 scenario'!AG284-'Baseline GMFM 2018'!AG284</f>
        <v>9.3613254257718381E-5</v>
      </c>
      <c r="AH284" s="62">
        <f>'AGS 2018 scenario'!AH284-'Baseline GMFM 2018'!AH284</f>
        <v>1.3568692609311483E-4</v>
      </c>
      <c r="AI284" s="62">
        <f>'AGS 2018 scenario'!AI284-'Baseline GMFM 2018'!AI284</f>
        <v>1.8411214521307784E-4</v>
      </c>
      <c r="AJ284" s="62">
        <f>'AGS 2018 scenario'!AJ284-'Baseline GMFM 2018'!AJ284</f>
        <v>2.39480421491578E-4</v>
      </c>
      <c r="AK284" s="62">
        <f>'AGS 2018 scenario'!AK284-'Baseline GMFM 2018'!AK284</f>
        <v>3.0752829383118296E-4</v>
      </c>
      <c r="AL284" s="62">
        <f>'AGS 2018 scenario'!AL284-'Baseline GMFM 2018'!AL284</f>
        <v>3.9459884031600723E-4</v>
      </c>
      <c r="AM284" s="62">
        <f>'AGS 2018 scenario'!AM284-'Baseline GMFM 2018'!AM284</f>
        <v>5.1264389120575515E-4</v>
      </c>
      <c r="AN284" s="62">
        <f>'AGS 2018 scenario'!AN284-'Baseline GMFM 2018'!AN284</f>
        <v>6.5180466675229809E-4</v>
      </c>
      <c r="AO284" s="62">
        <f>'AGS 2018 scenario'!AO284-'Baseline GMFM 2018'!AO284</f>
        <v>8.1310831701841835E-4</v>
      </c>
      <c r="AP284" s="62">
        <f>'AGS 2018 scenario'!AP284-'Baseline GMFM 2018'!AP284</f>
        <v>9.913191325026105E-4</v>
      </c>
      <c r="AQ284" s="62">
        <f>'AGS 2018 scenario'!AQ284-'Baseline GMFM 2018'!AQ284</f>
        <v>1.1939568241174925E-3</v>
      </c>
      <c r="AR284" s="62">
        <f>'AGS 2018 scenario'!AR284-'Baseline GMFM 2018'!AR284</f>
        <v>1.4104762910704949E-3</v>
      </c>
      <c r="AS284" s="62">
        <f>'AGS 2018 scenario'!AS284-'Baseline GMFM 2018'!AS284</f>
        <v>1.6408838995829456E-3</v>
      </c>
      <c r="AT284" s="62">
        <f>'AGS 2018 scenario'!AT284-'Baseline GMFM 2018'!AT284</f>
        <v>1.8984564498367718E-3</v>
      </c>
      <c r="AU284" s="62">
        <f>'AGS 2018 scenario'!AU284-'Baseline GMFM 2018'!AU284</f>
        <v>2.1781465516426124E-3</v>
      </c>
      <c r="AV284" s="62">
        <f>'AGS 2018 scenario'!AV284-'Baseline GMFM 2018'!AV284</f>
        <v>2.4835794205131378E-3</v>
      </c>
      <c r="AW284" s="62">
        <f>'AGS 2018 scenario'!AW284-'Baseline GMFM 2018'!AW284</f>
        <v>2.568051109763303E-2</v>
      </c>
      <c r="AX284" s="62">
        <f>'AGS 2018 scenario'!AX284-'Baseline GMFM 2018'!AX284</f>
        <v>5.9972989685206812E-2</v>
      </c>
      <c r="AY284" s="67">
        <f>'AGS 2018 scenario'!AY284-'Baseline GMFM 2018'!AY284</f>
        <v>5.9960886229305288E-2</v>
      </c>
      <c r="AZ284" s="75">
        <f>'AGS 2018 scenario'!AZ284-'Baseline GMFM 2018'!AZ284</f>
        <v>1.3886156120991311E-3</v>
      </c>
      <c r="BA284" s="76">
        <f>'AGS 2018 scenario'!BA284-'Baseline GMFM 2018'!BA284</f>
        <v>4.4487015407934649E-5</v>
      </c>
      <c r="BB284" s="67">
        <f>'AGS 2018 scenario'!BB284-'Baseline GMFM 2018'!BB284</f>
        <v>2.5680511097640135E-2</v>
      </c>
      <c r="BC284" s="75">
        <f>'AGS 2018 scenario'!BC284-'Baseline GMFM 2018'!BC284</f>
        <v>6.0469528671402983E-4</v>
      </c>
      <c r="BD284" s="75">
        <f>'AGS 2018 scenario'!BD284-'Baseline GMFM 2018'!BD284</f>
        <v>1.9470529311504947E-5</v>
      </c>
      <c r="BE284" s="67">
        <f>'AGS 2018 scenario'!BE284-'Baseline GMFM 2018'!BE284</f>
        <v>2.4835794205060324E-3</v>
      </c>
      <c r="BF284" s="75">
        <f>'AGS 2018 scenario'!BF284-'Baseline GMFM 2018'!BF284</f>
        <v>5.8699541142459566E-5</v>
      </c>
      <c r="BG284" s="76">
        <f>'AGS 2018 scenario'!BG284-'Baseline GMFM 2018'!BG284</f>
        <v>1.9229022878430868E-6</v>
      </c>
      <c r="BH284" s="106">
        <f>'AGS 2018 scenario'!BH284-'Baseline GMFM 2018'!BH284</f>
        <v>2.1781465516426124E-3</v>
      </c>
      <c r="BI284" s="75">
        <f>'AGS 2018 scenario'!BI284-'Baseline GMFM 2018'!BI284</f>
        <v>4.6320619347672842E-5</v>
      </c>
      <c r="BJ284" s="76">
        <f>'AGS 2018 scenario'!BJ284-'Baseline GMFM 2018'!BJ284</f>
        <v>1.7127604499123095E-6</v>
      </c>
      <c r="BK284" s="106">
        <f>'AGS 2018 scenario'!BK284-'Baseline GMFM 2018'!BK284</f>
        <v>2.5668407641731505E-2</v>
      </c>
      <c r="BL284" s="75">
        <f>'AGS 2018 scenario'!BL284-'Baseline GMFM 2018'!BL284</f>
        <v>5.943605467524371E-4</v>
      </c>
      <c r="BM284" s="76">
        <f>'AGS 2018 scenario'!BM284-'Baseline GMFM 2018'!BM284</f>
        <v>2.0487375173239286E-5</v>
      </c>
    </row>
    <row r="285" spans="1:65" x14ac:dyDescent="0.2">
      <c r="A285" s="51" t="s">
        <v>25</v>
      </c>
      <c r="B285" s="51" t="s">
        <v>149</v>
      </c>
      <c r="C285" s="62">
        <f>'AGS 2018 scenario'!C285-'Baseline GMFM 2018'!C285</f>
        <v>0</v>
      </c>
      <c r="D285" s="62">
        <f>'AGS 2018 scenario'!D285-'Baseline GMFM 2018'!D285</f>
        <v>0</v>
      </c>
      <c r="E285" s="62">
        <f>'AGS 2018 scenario'!E285-'Baseline GMFM 2018'!E285</f>
        <v>0</v>
      </c>
      <c r="F285" s="62">
        <f>'AGS 2018 scenario'!F285-'Baseline GMFM 2018'!F285</f>
        <v>0</v>
      </c>
      <c r="G285" s="62">
        <f>'AGS 2018 scenario'!G285-'Baseline GMFM 2018'!G285</f>
        <v>0</v>
      </c>
      <c r="H285" s="62">
        <f>'AGS 2018 scenario'!H285-'Baseline GMFM 2018'!H285</f>
        <v>0</v>
      </c>
      <c r="I285" s="62">
        <f>'AGS 2018 scenario'!I285-'Baseline GMFM 2018'!I285</f>
        <v>0</v>
      </c>
      <c r="J285" s="62">
        <f>'AGS 2018 scenario'!J285-'Baseline GMFM 2018'!J285</f>
        <v>0</v>
      </c>
      <c r="K285" s="62">
        <f>'AGS 2018 scenario'!K285-'Baseline GMFM 2018'!K285</f>
        <v>0</v>
      </c>
      <c r="L285" s="62">
        <f>'AGS 2018 scenario'!L285-'Baseline GMFM 2018'!L285</f>
        <v>0</v>
      </c>
      <c r="M285" s="62">
        <f>'AGS 2018 scenario'!M285-'Baseline GMFM 2018'!M285</f>
        <v>0</v>
      </c>
      <c r="N285" s="62">
        <f>'AGS 2018 scenario'!N285-'Baseline GMFM 2018'!N285</f>
        <v>0</v>
      </c>
      <c r="O285" s="62">
        <f>'AGS 2018 scenario'!O285-'Baseline GMFM 2018'!O285</f>
        <v>0</v>
      </c>
      <c r="P285" s="62">
        <f>'AGS 2018 scenario'!P285-'Baseline GMFM 2018'!P285</f>
        <v>0</v>
      </c>
      <c r="Q285" s="62">
        <f>'AGS 2018 scenario'!Q285-'Baseline GMFM 2018'!Q285</f>
        <v>0</v>
      </c>
      <c r="R285" s="62">
        <f>'AGS 2018 scenario'!R285-'Baseline GMFM 2018'!R285</f>
        <v>0</v>
      </c>
      <c r="S285" s="62">
        <f>'AGS 2018 scenario'!S285-'Baseline GMFM 2018'!S285</f>
        <v>0</v>
      </c>
      <c r="T285" s="62">
        <f>'AGS 2018 scenario'!T285-'Baseline GMFM 2018'!T285</f>
        <v>0</v>
      </c>
      <c r="U285" s="62">
        <f>'AGS 2018 scenario'!U285-'Baseline GMFM 2018'!U285</f>
        <v>0</v>
      </c>
      <c r="V285" s="62">
        <f>'AGS 2018 scenario'!V285-'Baseline GMFM 2018'!V285</f>
        <v>0</v>
      </c>
      <c r="W285" s="62">
        <f>'AGS 2018 scenario'!W285-'Baseline GMFM 2018'!W285</f>
        <v>0</v>
      </c>
      <c r="X285" s="62">
        <f>'AGS 2018 scenario'!X285-'Baseline GMFM 2018'!X285</f>
        <v>0</v>
      </c>
      <c r="Y285" s="62">
        <f>'AGS 2018 scenario'!Y285-'Baseline GMFM 2018'!Y285</f>
        <v>0</v>
      </c>
      <c r="Z285" s="62">
        <f>'AGS 2018 scenario'!Z285-'Baseline GMFM 2018'!Z285</f>
        <v>0</v>
      </c>
      <c r="AA285" s="62">
        <f>'AGS 2018 scenario'!AA285-'Baseline GMFM 2018'!AA285</f>
        <v>0</v>
      </c>
      <c r="AB285" s="116">
        <f>'AGS 2018 scenario'!AB285-'Baseline GMFM 2018'!AB285</f>
        <v>0</v>
      </c>
      <c r="AC285" s="62">
        <f>'AGS 2018 scenario'!AC285-'Baseline GMFM 2018'!AC285</f>
        <v>0</v>
      </c>
      <c r="AD285" s="62">
        <f>'AGS 2018 scenario'!AD285-'Baseline GMFM 2018'!AD285</f>
        <v>2.6694941248166515E-3</v>
      </c>
      <c r="AE285" s="62">
        <f>'AGS 2018 scenario'!AE285-'Baseline GMFM 2018'!AE285</f>
        <v>7.0855451818445658E-3</v>
      </c>
      <c r="AF285" s="62">
        <f>'AGS 2018 scenario'!AF285-'Baseline GMFM 2018'!AF285</f>
        <v>1.2782678728179064E-2</v>
      </c>
      <c r="AG285" s="62">
        <f>'AGS 2018 scenario'!AG285-'Baseline GMFM 2018'!AG285</f>
        <v>2.0873967953697559E-2</v>
      </c>
      <c r="AH285" s="62">
        <f>'AGS 2018 scenario'!AH285-'Baseline GMFM 2018'!AH285</f>
        <v>3.0347536624113047E-2</v>
      </c>
      <c r="AI285" s="62">
        <f>'AGS 2018 scenario'!AI285-'Baseline GMFM 2018'!AI285</f>
        <v>4.1309722648108504E-2</v>
      </c>
      <c r="AJ285" s="62">
        <f>'AGS 2018 scenario'!AJ285-'Baseline GMFM 2018'!AJ285</f>
        <v>5.389432566222041E-2</v>
      </c>
      <c r="AK285" s="62">
        <f>'AGS 2018 scenario'!AK285-'Baseline GMFM 2018'!AK285</f>
        <v>6.9394655692214258E-2</v>
      </c>
      <c r="AL285" s="62">
        <f>'AGS 2018 scenario'!AL285-'Baseline GMFM 2018'!AL285</f>
        <v>8.9241759512958652E-2</v>
      </c>
      <c r="AM285" s="62">
        <f>'AGS 2018 scenario'!AM285-'Baseline GMFM 2018'!AM285</f>
        <v>0.11610253240623081</v>
      </c>
      <c r="AN285" s="62">
        <f>'AGS 2018 scenario'!AN285-'Baseline GMFM 2018'!AN285</f>
        <v>0.1477767441868707</v>
      </c>
      <c r="AO285" s="62">
        <f>'AGS 2018 scenario'!AO285-'Baseline GMFM 2018'!AO285</f>
        <v>0.18448449784118282</v>
      </c>
      <c r="AP285" s="62">
        <f>'AGS 2018 scenario'!AP285-'Baseline GMFM 2018'!AP285</f>
        <v>0.22500573443484484</v>
      </c>
      <c r="AQ285" s="62">
        <f>'AGS 2018 scenario'!AQ285-'Baseline GMFM 2018'!AQ285</f>
        <v>0.27087471654624551</v>
      </c>
      <c r="AR285" s="62">
        <f>'AGS 2018 scenario'!AR285-'Baseline GMFM 2018'!AR285</f>
        <v>0.31970124507786579</v>
      </c>
      <c r="AS285" s="62">
        <f>'AGS 2018 scenario'!AS285-'Baseline GMFM 2018'!AS285</f>
        <v>0.37151630583208828</v>
      </c>
      <c r="AT285" s="62">
        <f>'AGS 2018 scenario'!AT285-'Baseline GMFM 2018'!AT285</f>
        <v>0.42913797034151457</v>
      </c>
      <c r="AU285" s="62">
        <f>'AGS 2018 scenario'!AU285-'Baseline GMFM 2018'!AU285</f>
        <v>0.49139714262972234</v>
      </c>
      <c r="AV285" s="62">
        <f>'AGS 2018 scenario'!AV285-'Baseline GMFM 2018'!AV285</f>
        <v>0.55915857461958751</v>
      </c>
      <c r="AW285" s="62">
        <f>'AGS 2018 scenario'!AW285-'Baseline GMFM 2018'!AW285</f>
        <v>0.63136104715513852</v>
      </c>
      <c r="AX285" s="62">
        <f>'AGS 2018 scenario'!AX285-'Baseline GMFM 2018'!AX285</f>
        <v>0.70809043350404011</v>
      </c>
      <c r="AY285" s="67">
        <f>'AGS 2018 scenario'!AY285-'Baseline GMFM 2018'!AY285</f>
        <v>0.70542093937922346</v>
      </c>
      <c r="AZ285" s="75">
        <f>'AGS 2018 scenario'!AZ285-'Baseline GMFM 2018'!AZ285</f>
        <v>1.3353122761974423E-2</v>
      </c>
      <c r="BA285" s="76">
        <f>'AGS 2018 scenario'!BA285-'Baseline GMFM 2018'!BA285</f>
        <v>4.1865305459887203E-4</v>
      </c>
      <c r="BB285" s="67">
        <f>'AGS 2018 scenario'!BB285-'Baseline GMFM 2018'!BB285</f>
        <v>0.63136104715513142</v>
      </c>
      <c r="BC285" s="75">
        <f>'AGS 2018 scenario'!BC285-'Baseline GMFM 2018'!BC285</f>
        <v>1.220028351772029E-2</v>
      </c>
      <c r="BD285" s="75">
        <f>'AGS 2018 scenario'!BD285-'Baseline GMFM 2018'!BD285</f>
        <v>3.8417462465489827E-4</v>
      </c>
      <c r="BE285" s="67">
        <f>'AGS 2018 scenario'!BE285-'Baseline GMFM 2018'!BE285</f>
        <v>0.55915857461958751</v>
      </c>
      <c r="BF285" s="75">
        <f>'AGS 2018 scenario'!BF285-'Baseline GMFM 2018'!BF285</f>
        <v>1.0731773867689642E-2</v>
      </c>
      <c r="BG285" s="76">
        <f>'AGS 2018 scenario'!BG285-'Baseline GMFM 2018'!BG285</f>
        <v>3.4761930033577748E-4</v>
      </c>
      <c r="BH285" s="106">
        <f>'AGS 2018 scenario'!BH285-'Baseline GMFM 2018'!BH285</f>
        <v>0.49139714262971523</v>
      </c>
      <c r="BI285" s="75">
        <f>'AGS 2018 scenario'!BI285-'Baseline GMFM 2018'!BI285</f>
        <v>1.0500942178029105E-2</v>
      </c>
      <c r="BJ285" s="76">
        <f>'AGS 2018 scenario'!BJ285-'Baseline GMFM 2018'!BJ285</f>
        <v>3.1397500462948535E-4</v>
      </c>
      <c r="BK285" s="106">
        <f>'AGS 2018 scenario'!BK285-'Baseline GMFM 2018'!BK285</f>
        <v>0.62869155303032187</v>
      </c>
      <c r="BL285" s="75">
        <f>'AGS 2018 scenario'!BL285-'Baseline GMFM 2018'!BL285</f>
        <v>1.1899059903053066E-2</v>
      </c>
      <c r="BM285" s="76">
        <f>'AGS 2018 scenario'!BM285-'Baseline GMFM 2018'!BM285</f>
        <v>4.0179197722123305E-4</v>
      </c>
    </row>
    <row r="286" spans="1:65" x14ac:dyDescent="0.2">
      <c r="A286" s="51" t="s">
        <v>26</v>
      </c>
      <c r="B286" s="51" t="s">
        <v>149</v>
      </c>
      <c r="C286" s="62">
        <f>'AGS 2018 scenario'!C286-'Baseline GMFM 2018'!C286</f>
        <v>0</v>
      </c>
      <c r="D286" s="62">
        <f>'AGS 2018 scenario'!D286-'Baseline GMFM 2018'!D286</f>
        <v>0</v>
      </c>
      <c r="E286" s="62">
        <f>'AGS 2018 scenario'!E286-'Baseline GMFM 2018'!E286</f>
        <v>0</v>
      </c>
      <c r="F286" s="62">
        <f>'AGS 2018 scenario'!F286-'Baseline GMFM 2018'!F286</f>
        <v>0</v>
      </c>
      <c r="G286" s="62">
        <f>'AGS 2018 scenario'!G286-'Baseline GMFM 2018'!G286</f>
        <v>0</v>
      </c>
      <c r="H286" s="62">
        <f>'AGS 2018 scenario'!H286-'Baseline GMFM 2018'!H286</f>
        <v>0</v>
      </c>
      <c r="I286" s="62">
        <f>'AGS 2018 scenario'!I286-'Baseline GMFM 2018'!I286</f>
        <v>0</v>
      </c>
      <c r="J286" s="62">
        <f>'AGS 2018 scenario'!J286-'Baseline GMFM 2018'!J286</f>
        <v>0</v>
      </c>
      <c r="K286" s="62">
        <f>'AGS 2018 scenario'!K286-'Baseline GMFM 2018'!K286</f>
        <v>0</v>
      </c>
      <c r="L286" s="62">
        <f>'AGS 2018 scenario'!L286-'Baseline GMFM 2018'!L286</f>
        <v>0</v>
      </c>
      <c r="M286" s="62">
        <f>'AGS 2018 scenario'!M286-'Baseline GMFM 2018'!M286</f>
        <v>0</v>
      </c>
      <c r="N286" s="62">
        <f>'AGS 2018 scenario'!N286-'Baseline GMFM 2018'!N286</f>
        <v>0</v>
      </c>
      <c r="O286" s="62">
        <f>'AGS 2018 scenario'!O286-'Baseline GMFM 2018'!O286</f>
        <v>0</v>
      </c>
      <c r="P286" s="62">
        <f>'AGS 2018 scenario'!P286-'Baseline GMFM 2018'!P286</f>
        <v>0</v>
      </c>
      <c r="Q286" s="62">
        <f>'AGS 2018 scenario'!Q286-'Baseline GMFM 2018'!Q286</f>
        <v>0</v>
      </c>
      <c r="R286" s="62">
        <f>'AGS 2018 scenario'!R286-'Baseline GMFM 2018'!R286</f>
        <v>0</v>
      </c>
      <c r="S286" s="62">
        <f>'AGS 2018 scenario'!S286-'Baseline GMFM 2018'!S286</f>
        <v>0</v>
      </c>
      <c r="T286" s="62">
        <f>'AGS 2018 scenario'!T286-'Baseline GMFM 2018'!T286</f>
        <v>0</v>
      </c>
      <c r="U286" s="62">
        <f>'AGS 2018 scenario'!U286-'Baseline GMFM 2018'!U286</f>
        <v>0</v>
      </c>
      <c r="V286" s="62">
        <f>'AGS 2018 scenario'!V286-'Baseline GMFM 2018'!V286</f>
        <v>0</v>
      </c>
      <c r="W286" s="62">
        <f>'AGS 2018 scenario'!W286-'Baseline GMFM 2018'!W286</f>
        <v>0</v>
      </c>
      <c r="X286" s="62">
        <f>'AGS 2018 scenario'!X286-'Baseline GMFM 2018'!X286</f>
        <v>0</v>
      </c>
      <c r="Y286" s="62">
        <f>'AGS 2018 scenario'!Y286-'Baseline GMFM 2018'!Y286</f>
        <v>0</v>
      </c>
      <c r="Z286" s="62">
        <f>'AGS 2018 scenario'!Z286-'Baseline GMFM 2018'!Z286</f>
        <v>0</v>
      </c>
      <c r="AA286" s="62">
        <f>'AGS 2018 scenario'!AA286-'Baseline GMFM 2018'!AA286</f>
        <v>0</v>
      </c>
      <c r="AB286" s="116">
        <f>'AGS 2018 scenario'!AB286-'Baseline GMFM 2018'!AB286</f>
        <v>0</v>
      </c>
      <c r="AC286" s="62">
        <f>'AGS 2018 scenario'!AC286-'Baseline GMFM 2018'!AC286</f>
        <v>0</v>
      </c>
      <c r="AD286" s="62">
        <f>'AGS 2018 scenario'!AD286-'Baseline GMFM 2018'!AD286</f>
        <v>2.7134135383306557E-3</v>
      </c>
      <c r="AE286" s="62">
        <f>'AGS 2018 scenario'!AE286-'Baseline GMFM 2018'!AE286</f>
        <v>7.1702841472642831E-3</v>
      </c>
      <c r="AF286" s="62">
        <f>'AGS 2018 scenario'!AF286-'Baseline GMFM 2018'!AF286</f>
        <v>1.284746762609501E-2</v>
      </c>
      <c r="AG286" s="62">
        <f>'AGS 2018 scenario'!AG286-'Baseline GMFM 2018'!AG286</f>
        <v>2.0930937729161769E-2</v>
      </c>
      <c r="AH286" s="62">
        <f>'AGS 2018 scenario'!AH286-'Baseline GMFM 2018'!AH286</f>
        <v>3.0420518848835343E-2</v>
      </c>
      <c r="AI286" s="62">
        <f>'AGS 2018 scenario'!AI286-'Baseline GMFM 2018'!AI286</f>
        <v>4.1410643473668074E-2</v>
      </c>
      <c r="AJ286" s="62">
        <f>'AGS 2018 scenario'!AJ286-'Baseline GMFM 2018'!AJ286</f>
        <v>5.4048580251624401E-2</v>
      </c>
      <c r="AK286" s="62">
        <f>'AGS 2018 scenario'!AK286-'Baseline GMFM 2018'!AK286</f>
        <v>6.9664175288956187E-2</v>
      </c>
      <c r="AL286" s="62">
        <f>'AGS 2018 scenario'!AL286-'Baseline GMFM 2018'!AL286</f>
        <v>8.9701036954615176E-2</v>
      </c>
      <c r="AM286" s="62">
        <f>'AGS 2018 scenario'!AM286-'Baseline GMFM 2018'!AM286</f>
        <v>0.11690828086189953</v>
      </c>
      <c r="AN286" s="62">
        <f>'AGS 2018 scenario'!AN286-'Baseline GMFM 2018'!AN286</f>
        <v>0.14910781712793408</v>
      </c>
      <c r="AO286" s="62">
        <f>'AGS 2018 scenario'!AO286-'Baseline GMFM 2018'!AO286</f>
        <v>0.18656416073874027</v>
      </c>
      <c r="AP286" s="62">
        <f>'AGS 2018 scenario'!AP286-'Baseline GMFM 2018'!AP286</f>
        <v>0.228102698463168</v>
      </c>
      <c r="AQ286" s="62">
        <f>'AGS 2018 scenario'!AQ286-'Baseline GMFM 2018'!AQ286</f>
        <v>0.2753681603402498</v>
      </c>
      <c r="AR286" s="62">
        <f>'AGS 2018 scenario'!AR286-'Baseline GMFM 2018'!AR286</f>
        <v>0.32595111997816417</v>
      </c>
      <c r="AS286" s="62">
        <f>'AGS 2018 scenario'!AS286-'Baseline GMFM 2018'!AS286</f>
        <v>0.37990510182787318</v>
      </c>
      <c r="AT286" s="62">
        <f>'AGS 2018 scenario'!AT286-'Baseline GMFM 2018'!AT286</f>
        <v>0.44025480852555887</v>
      </c>
      <c r="AU286" s="62">
        <f>'AGS 2018 scenario'!AU286-'Baseline GMFM 2018'!AU286</f>
        <v>0.50584565806496329</v>
      </c>
      <c r="AV286" s="62">
        <f>'AGS 2018 scenario'!AV286-'Baseline GMFM 2018'!AV286</f>
        <v>0.57770773987835611</v>
      </c>
      <c r="AW286" s="62">
        <f>'AGS 2018 scenario'!AW286-'Baseline GMFM 2018'!AW286</f>
        <v>0.65623547808634441</v>
      </c>
      <c r="AX286" s="62">
        <f>'AGS 2018 scenario'!AX286-'Baseline GMFM 2018'!AX286</f>
        <v>0.7413419626854747</v>
      </c>
      <c r="AY286" s="67">
        <f>'AGS 2018 scenario'!AY286-'Baseline GMFM 2018'!AY286</f>
        <v>0.73862854914714404</v>
      </c>
      <c r="AZ286" s="75">
        <f>'AGS 2018 scenario'!AZ286-'Baseline GMFM 2018'!AZ286</f>
        <v>2.0276839761283805E-2</v>
      </c>
      <c r="BA286" s="76">
        <f>'AGS 2018 scenario'!BA286-'Baseline GMFM 2018'!BA286</f>
        <v>6.6190919641617718E-4</v>
      </c>
      <c r="BB286" s="67">
        <f>'AGS 2018 scenario'!BB286-'Baseline GMFM 2018'!BB286</f>
        <v>0.65623547808634441</v>
      </c>
      <c r="BC286" s="75">
        <f>'AGS 2018 scenario'!BC286-'Baseline GMFM 2018'!BC286</f>
        <v>1.8331364301987785E-2</v>
      </c>
      <c r="BD286" s="75">
        <f>'AGS 2018 scenario'!BD286-'Baseline GMFM 2018'!BD286</f>
        <v>6.0156321264792645E-4</v>
      </c>
      <c r="BE286" s="67">
        <f>'AGS 2018 scenario'!BE286-'Baseline GMFM 2018'!BE286</f>
        <v>0.57770773987835611</v>
      </c>
      <c r="BF286" s="75">
        <f>'AGS 2018 scenario'!BF286-'Baseline GMFM 2018'!BF286</f>
        <v>1.5738946715462609E-2</v>
      </c>
      <c r="BG286" s="76">
        <f>'AGS 2018 scenario'!BG286-'Baseline GMFM 2018'!BG286</f>
        <v>5.3956569968360846E-4</v>
      </c>
      <c r="BH286" s="106">
        <f>'AGS 2018 scenario'!BH286-'Baseline GMFM 2018'!BH286</f>
        <v>0.50584565806496329</v>
      </c>
      <c r="BI286" s="75">
        <f>'AGS 2018 scenario'!BI286-'Baseline GMFM 2018'!BI286</f>
        <v>1.0219293535470311E-2</v>
      </c>
      <c r="BJ286" s="76">
        <f>'AGS 2018 scenario'!BJ286-'Baseline GMFM 2018'!BJ286</f>
        <v>4.749001969919231E-4</v>
      </c>
      <c r="BK286" s="106">
        <f>'AGS 2018 scenario'!BK286-'Baseline GMFM 2018'!BK286</f>
        <v>0.65352206454801376</v>
      </c>
      <c r="BL286" s="75">
        <f>'AGS 2018 scenario'!BL286-'Baseline GMFM 2018'!BL286</f>
        <v>1.7938039090837132E-2</v>
      </c>
      <c r="BM286" s="76">
        <f>'AGS 2018 scenario'!BM286-'Baseline GMFM 2018'!BM286</f>
        <v>6.2943420582883824E-4</v>
      </c>
    </row>
    <row r="287" spans="1:65" x14ac:dyDescent="0.2">
      <c r="A287" s="51" t="s">
        <v>27</v>
      </c>
      <c r="B287" s="51" t="s">
        <v>149</v>
      </c>
      <c r="C287" s="62">
        <f>'AGS 2018 scenario'!C287-'Baseline GMFM 2018'!C287</f>
        <v>0</v>
      </c>
      <c r="D287" s="62">
        <f>'AGS 2018 scenario'!D287-'Baseline GMFM 2018'!D287</f>
        <v>0</v>
      </c>
      <c r="E287" s="62">
        <f>'AGS 2018 scenario'!E287-'Baseline GMFM 2018'!E287</f>
        <v>0</v>
      </c>
      <c r="F287" s="62">
        <f>'AGS 2018 scenario'!F287-'Baseline GMFM 2018'!F287</f>
        <v>0</v>
      </c>
      <c r="G287" s="62">
        <f>'AGS 2018 scenario'!G287-'Baseline GMFM 2018'!G287</f>
        <v>0</v>
      </c>
      <c r="H287" s="62">
        <f>'AGS 2018 scenario'!H287-'Baseline GMFM 2018'!H287</f>
        <v>0</v>
      </c>
      <c r="I287" s="62">
        <f>'AGS 2018 scenario'!I287-'Baseline GMFM 2018'!I287</f>
        <v>0</v>
      </c>
      <c r="J287" s="62">
        <f>'AGS 2018 scenario'!J287-'Baseline GMFM 2018'!J287</f>
        <v>0</v>
      </c>
      <c r="K287" s="62">
        <f>'AGS 2018 scenario'!K287-'Baseline GMFM 2018'!K287</f>
        <v>0</v>
      </c>
      <c r="L287" s="62">
        <f>'AGS 2018 scenario'!L287-'Baseline GMFM 2018'!L287</f>
        <v>0</v>
      </c>
      <c r="M287" s="62">
        <f>'AGS 2018 scenario'!M287-'Baseline GMFM 2018'!M287</f>
        <v>0</v>
      </c>
      <c r="N287" s="62">
        <f>'AGS 2018 scenario'!N287-'Baseline GMFM 2018'!N287</f>
        <v>0</v>
      </c>
      <c r="O287" s="62">
        <f>'AGS 2018 scenario'!O287-'Baseline GMFM 2018'!O287</f>
        <v>0</v>
      </c>
      <c r="P287" s="62">
        <f>'AGS 2018 scenario'!P287-'Baseline GMFM 2018'!P287</f>
        <v>0</v>
      </c>
      <c r="Q287" s="62">
        <f>'AGS 2018 scenario'!Q287-'Baseline GMFM 2018'!Q287</f>
        <v>0</v>
      </c>
      <c r="R287" s="62">
        <f>'AGS 2018 scenario'!R287-'Baseline GMFM 2018'!R287</f>
        <v>0</v>
      </c>
      <c r="S287" s="62">
        <f>'AGS 2018 scenario'!S287-'Baseline GMFM 2018'!S287</f>
        <v>0</v>
      </c>
      <c r="T287" s="62">
        <f>'AGS 2018 scenario'!T287-'Baseline GMFM 2018'!T287</f>
        <v>0</v>
      </c>
      <c r="U287" s="62">
        <f>'AGS 2018 scenario'!U287-'Baseline GMFM 2018'!U287</f>
        <v>0</v>
      </c>
      <c r="V287" s="62">
        <f>'AGS 2018 scenario'!V287-'Baseline GMFM 2018'!V287</f>
        <v>0</v>
      </c>
      <c r="W287" s="62">
        <f>'AGS 2018 scenario'!W287-'Baseline GMFM 2018'!W287</f>
        <v>0</v>
      </c>
      <c r="X287" s="62">
        <f>'AGS 2018 scenario'!X287-'Baseline GMFM 2018'!X287</f>
        <v>0</v>
      </c>
      <c r="Y287" s="62">
        <f>'AGS 2018 scenario'!Y287-'Baseline GMFM 2018'!Y287</f>
        <v>0</v>
      </c>
      <c r="Z287" s="62">
        <f>'AGS 2018 scenario'!Z287-'Baseline GMFM 2018'!Z287</f>
        <v>0</v>
      </c>
      <c r="AA287" s="62">
        <f>'AGS 2018 scenario'!AA287-'Baseline GMFM 2018'!AA287</f>
        <v>0</v>
      </c>
      <c r="AB287" s="116">
        <f>'AGS 2018 scenario'!AB287-'Baseline GMFM 2018'!AB287</f>
        <v>0</v>
      </c>
      <c r="AC287" s="62">
        <f>'AGS 2018 scenario'!AC287-'Baseline GMFM 2018'!AC287</f>
        <v>0</v>
      </c>
      <c r="AD287" s="62">
        <f>'AGS 2018 scenario'!AD287-'Baseline GMFM 2018'!AD287</f>
        <v>1.2877202072132832E-2</v>
      </c>
      <c r="AE287" s="62">
        <f>'AGS 2018 scenario'!AE287-'Baseline GMFM 2018'!AE287</f>
        <v>3.4182355705922873E-2</v>
      </c>
      <c r="AF287" s="62">
        <f>'AGS 2018 scenario'!AF287-'Baseline GMFM 2018'!AF287</f>
        <v>6.166625020284755E-2</v>
      </c>
      <c r="AG287" s="62">
        <f>'AGS 2018 scenario'!AG287-'Baseline GMFM 2018'!AG287</f>
        <v>0.10070428946357879</v>
      </c>
      <c r="AH287" s="62">
        <f>'AGS 2018 scenario'!AH287-'Baseline GMFM 2018'!AH287</f>
        <v>0.1464119664760517</v>
      </c>
      <c r="AI287" s="62">
        <f>'AGS 2018 scenario'!AI287-'Baseline GMFM 2018'!AI287</f>
        <v>0.19931102406130208</v>
      </c>
      <c r="AJ287" s="62">
        <f>'AGS 2018 scenario'!AJ287-'Baseline GMFM 2018'!AJ287</f>
        <v>0.26005427093116396</v>
      </c>
      <c r="AK287" s="62">
        <f>'AGS 2018 scenario'!AK287-'Baseline GMFM 2018'!AK287</f>
        <v>0.33489985459777927</v>
      </c>
      <c r="AL287" s="62">
        <f>'AGS 2018 scenario'!AL287-'Baseline GMFM 2018'!AL287</f>
        <v>0.4307585737527404</v>
      </c>
      <c r="AM287" s="62">
        <f>'AGS 2018 scenario'!AM287-'Baseline GMFM 2018'!AM287</f>
        <v>0.5605488449378413</v>
      </c>
      <c r="AN287" s="62">
        <f>'AGS 2018 scenario'!AN287-'Baseline GMFM 2018'!AN287</f>
        <v>0.71367114161816403</v>
      </c>
      <c r="AO287" s="62">
        <f>'AGS 2018 scenario'!AO287-'Baseline GMFM 2018'!AO287</f>
        <v>0.89111897551606489</v>
      </c>
      <c r="AP287" s="62">
        <f>'AGS 2018 scenario'!AP287-'Baseline GMFM 2018'!AP287</f>
        <v>1.0871265419955307</v>
      </c>
      <c r="AQ287" s="62">
        <f>'AGS 2018 scenario'!AQ287-'Baseline GMFM 2018'!AQ287</f>
        <v>1.3091438893342797</v>
      </c>
      <c r="AR287" s="62">
        <f>'AGS 2018 scenario'!AR287-'Baseline GMFM 2018'!AR287</f>
        <v>1.5456224690977933</v>
      </c>
      <c r="AS287" s="62">
        <f>'AGS 2018 scenario'!AS287-'Baseline GMFM 2018'!AS287</f>
        <v>1.7967515491738482</v>
      </c>
      <c r="AT287" s="62">
        <f>'AGS 2018 scenario'!AT287-'Baseline GMFM 2018'!AT287</f>
        <v>2.0762512293824216</v>
      </c>
      <c r="AU287" s="62">
        <f>'AGS 2018 scenario'!AU287-'Baseline GMFM 2018'!AU287</f>
        <v>2.3784868348676582</v>
      </c>
      <c r="AV287" s="62">
        <f>'AGS 2018 scenario'!AV287-'Baseline GMFM 2018'!AV287</f>
        <v>2.707715868689661</v>
      </c>
      <c r="AW287" s="62">
        <f>'AGS 2018 scenario'!AW287-'Baseline GMFM 2018'!AW287</f>
        <v>3.0588480824771409</v>
      </c>
      <c r="AX287" s="62">
        <f>'AGS 2018 scenario'!AX287-'Baseline GMFM 2018'!AX287</f>
        <v>3.4323497234753404</v>
      </c>
      <c r="AY287" s="67">
        <f>'AGS 2018 scenario'!AY287-'Baseline GMFM 2018'!AY287</f>
        <v>3.4194725214032076</v>
      </c>
      <c r="AZ287" s="75">
        <f>'AGS 2018 scenario'!AZ287-'Baseline GMFM 2018'!AZ287</f>
        <v>1.754955707178496E-2</v>
      </c>
      <c r="BA287" s="76">
        <f>'AGS 2018 scenario'!BA287-'Baseline GMFM 2018'!BA287</f>
        <v>5.3628892058643629E-4</v>
      </c>
      <c r="BB287" s="67">
        <f>'AGS 2018 scenario'!BB287-'Baseline GMFM 2018'!BB287</f>
        <v>3.0588480824771409</v>
      </c>
      <c r="BC287" s="75">
        <f>'AGS 2018 scenario'!BC287-'Baseline GMFM 2018'!BC287</f>
        <v>1.6058704398231538E-2</v>
      </c>
      <c r="BD287" s="75">
        <f>'AGS 2018 scenario'!BD287-'Baseline GMFM 2018'!BD287</f>
        <v>4.9262742515066016E-4</v>
      </c>
      <c r="BE287" s="67">
        <f>'AGS 2018 scenario'!BE287-'Baseline GMFM 2018'!BE287</f>
        <v>2.707715868689661</v>
      </c>
      <c r="BF287" s="75">
        <f>'AGS 2018 scenario'!BF287-'Baseline GMFM 2018'!BF287</f>
        <v>1.4452162269854352E-2</v>
      </c>
      <c r="BG287" s="76">
        <f>'AGS 2018 scenario'!BG287-'Baseline GMFM 2018'!BG287</f>
        <v>4.4663525083343814E-4</v>
      </c>
      <c r="BH287" s="106">
        <f>'AGS 2018 scenario'!BH287-'Baseline GMFM 2018'!BH287</f>
        <v>2.3784868348676582</v>
      </c>
      <c r="BI287" s="75">
        <f>'AGS 2018 scenario'!BI287-'Baseline GMFM 2018'!BI287</f>
        <v>1.3050231490130404E-2</v>
      </c>
      <c r="BJ287" s="76">
        <f>'AGS 2018 scenario'!BJ287-'Baseline GMFM 2018'!BJ287</f>
        <v>4.0213668925681567E-4</v>
      </c>
      <c r="BK287" s="106">
        <f>'AGS 2018 scenario'!BK287-'Baseline GMFM 2018'!BK287</f>
        <v>3.0459708804050081</v>
      </c>
      <c r="BL287" s="75">
        <f>'AGS 2018 scenario'!BL287-'Baseline GMFM 2018'!BL287</f>
        <v>1.5630398355974018E-2</v>
      </c>
      <c r="BM287" s="76">
        <f>'AGS 2018 scenario'!BM287-'Baseline GMFM 2018'!BM287</f>
        <v>5.1512893958505224E-4</v>
      </c>
    </row>
    <row r="288" spans="1:65" x14ac:dyDescent="0.2">
      <c r="A288" s="51" t="s">
        <v>28</v>
      </c>
      <c r="B288" s="51" t="s">
        <v>149</v>
      </c>
      <c r="C288" s="62">
        <f>'AGS 2018 scenario'!C288-'Baseline GMFM 2018'!C288</f>
        <v>0</v>
      </c>
      <c r="D288" s="62">
        <f>'AGS 2018 scenario'!D288-'Baseline GMFM 2018'!D288</f>
        <v>0</v>
      </c>
      <c r="E288" s="62">
        <f>'AGS 2018 scenario'!E288-'Baseline GMFM 2018'!E288</f>
        <v>0</v>
      </c>
      <c r="F288" s="62">
        <f>'AGS 2018 scenario'!F288-'Baseline GMFM 2018'!F288</f>
        <v>0</v>
      </c>
      <c r="G288" s="62">
        <f>'AGS 2018 scenario'!G288-'Baseline GMFM 2018'!G288</f>
        <v>0</v>
      </c>
      <c r="H288" s="62">
        <f>'AGS 2018 scenario'!H288-'Baseline GMFM 2018'!H288</f>
        <v>0</v>
      </c>
      <c r="I288" s="62">
        <f>'AGS 2018 scenario'!I288-'Baseline GMFM 2018'!I288</f>
        <v>0</v>
      </c>
      <c r="J288" s="62">
        <f>'AGS 2018 scenario'!J288-'Baseline GMFM 2018'!J288</f>
        <v>0</v>
      </c>
      <c r="K288" s="62">
        <f>'AGS 2018 scenario'!K288-'Baseline GMFM 2018'!K288</f>
        <v>0</v>
      </c>
      <c r="L288" s="62">
        <f>'AGS 2018 scenario'!L288-'Baseline GMFM 2018'!L288</f>
        <v>0</v>
      </c>
      <c r="M288" s="62">
        <f>'AGS 2018 scenario'!M288-'Baseline GMFM 2018'!M288</f>
        <v>0</v>
      </c>
      <c r="N288" s="62">
        <f>'AGS 2018 scenario'!N288-'Baseline GMFM 2018'!N288</f>
        <v>0</v>
      </c>
      <c r="O288" s="62">
        <f>'AGS 2018 scenario'!O288-'Baseline GMFM 2018'!O288</f>
        <v>0</v>
      </c>
      <c r="P288" s="62">
        <f>'AGS 2018 scenario'!P288-'Baseline GMFM 2018'!P288</f>
        <v>0</v>
      </c>
      <c r="Q288" s="62">
        <f>'AGS 2018 scenario'!Q288-'Baseline GMFM 2018'!Q288</f>
        <v>0</v>
      </c>
      <c r="R288" s="62">
        <f>'AGS 2018 scenario'!R288-'Baseline GMFM 2018'!R288</f>
        <v>0</v>
      </c>
      <c r="S288" s="62">
        <f>'AGS 2018 scenario'!S288-'Baseline GMFM 2018'!S288</f>
        <v>0</v>
      </c>
      <c r="T288" s="62">
        <f>'AGS 2018 scenario'!T288-'Baseline GMFM 2018'!T288</f>
        <v>0</v>
      </c>
      <c r="U288" s="62">
        <f>'AGS 2018 scenario'!U288-'Baseline GMFM 2018'!U288</f>
        <v>0</v>
      </c>
      <c r="V288" s="62">
        <f>'AGS 2018 scenario'!V288-'Baseline GMFM 2018'!V288</f>
        <v>0</v>
      </c>
      <c r="W288" s="62">
        <f>'AGS 2018 scenario'!W288-'Baseline GMFM 2018'!W288</f>
        <v>0</v>
      </c>
      <c r="X288" s="62">
        <f>'AGS 2018 scenario'!X288-'Baseline GMFM 2018'!X288</f>
        <v>0</v>
      </c>
      <c r="Y288" s="62">
        <f>'AGS 2018 scenario'!Y288-'Baseline GMFM 2018'!Y288</f>
        <v>0</v>
      </c>
      <c r="Z288" s="62">
        <f>'AGS 2018 scenario'!Z288-'Baseline GMFM 2018'!Z288</f>
        <v>0</v>
      </c>
      <c r="AA288" s="62">
        <f>'AGS 2018 scenario'!AA288-'Baseline GMFM 2018'!AA288</f>
        <v>0</v>
      </c>
      <c r="AB288" s="116">
        <f>'AGS 2018 scenario'!AB288-'Baseline GMFM 2018'!AB288</f>
        <v>0</v>
      </c>
      <c r="AC288" s="62">
        <f>'AGS 2018 scenario'!AC288-'Baseline GMFM 2018'!AC288</f>
        <v>0</v>
      </c>
      <c r="AD288" s="62">
        <f>'AGS 2018 scenario'!AD288-'Baseline GMFM 2018'!AD288</f>
        <v>4.4719032815123683E-3</v>
      </c>
      <c r="AE288" s="62">
        <f>'AGS 2018 scenario'!AE288-'Baseline GMFM 2018'!AE288</f>
        <v>1.1831523044449455E-2</v>
      </c>
      <c r="AF288" s="62">
        <f>'AGS 2018 scenario'!AF288-'Baseline GMFM 2018'!AF288</f>
        <v>2.1224174411813124E-2</v>
      </c>
      <c r="AG288" s="62">
        <f>'AGS 2018 scenario'!AG288-'Baseline GMFM 2018'!AG288</f>
        <v>3.4618165897640552E-2</v>
      </c>
      <c r="AH288" s="62">
        <f>'AGS 2018 scenario'!AH288-'Baseline GMFM 2018'!AH288</f>
        <v>5.0370709446177386E-2</v>
      </c>
      <c r="AI288" s="62">
        <f>'AGS 2018 scenario'!AI288-'Baseline GMFM 2018'!AI288</f>
        <v>6.8645751967359558E-2</v>
      </c>
      <c r="AJ288" s="62">
        <f>'AGS 2018 scenario'!AJ288-'Baseline GMFM 2018'!AJ288</f>
        <v>8.9697925893304387E-2</v>
      </c>
      <c r="AK288" s="62">
        <f>'AGS 2018 scenario'!AK288-'Baseline GMFM 2018'!AK288</f>
        <v>0.11574653787739919</v>
      </c>
      <c r="AL288" s="62">
        <f>'AGS 2018 scenario'!AL288-'Baseline GMFM 2018'!AL288</f>
        <v>0.14921112400992342</v>
      </c>
      <c r="AM288" s="62">
        <f>'AGS 2018 scenario'!AM288-'Baseline GMFM 2018'!AM288</f>
        <v>0.19469920364306859</v>
      </c>
      <c r="AN288" s="62">
        <f>'AGS 2018 scenario'!AN288-'Baseline GMFM 2018'!AN288</f>
        <v>0.24862761646181752</v>
      </c>
      <c r="AO288" s="62">
        <f>'AGS 2018 scenario'!AO288-'Baseline GMFM 2018'!AO288</f>
        <v>0.31147156949778321</v>
      </c>
      <c r="AP288" s="62">
        <f>'AGS 2018 scenario'!AP288-'Baseline GMFM 2018'!AP288</f>
        <v>0.38130438292012059</v>
      </c>
      <c r="AQ288" s="62">
        <f>'AGS 2018 scenario'!AQ288-'Baseline GMFM 2018'!AQ288</f>
        <v>0.46090783671600377</v>
      </c>
      <c r="AR288" s="62">
        <f>'AGS 2018 scenario'!AR288-'Baseline GMFM 2018'!AR288</f>
        <v>0.54627293090098306</v>
      </c>
      <c r="AS288" s="62">
        <f>'AGS 2018 scenario'!AS288-'Baseline GMFM 2018'!AS288</f>
        <v>0.63752470283628782</v>
      </c>
      <c r="AT288" s="62">
        <f>'AGS 2018 scenario'!AT288-'Baseline GMFM 2018'!AT288</f>
        <v>0.73977069496663717</v>
      </c>
      <c r="AU288" s="62">
        <f>'AGS 2018 scenario'!AU288-'Baseline GMFM 2018'!AU288</f>
        <v>0.85111242539829846</v>
      </c>
      <c r="AV288" s="62">
        <f>'AGS 2018 scenario'!AV288-'Baseline GMFM 2018'!AV288</f>
        <v>0.97328669620651453</v>
      </c>
      <c r="AW288" s="62">
        <f>'AGS 2018 scenario'!AW288-'Baseline GMFM 2018'!AW288</f>
        <v>1.1070396539560079</v>
      </c>
      <c r="AX288" s="62">
        <f>'AGS 2018 scenario'!AX288-'Baseline GMFM 2018'!AX288</f>
        <v>1.2522642343563888</v>
      </c>
      <c r="AY288" s="67">
        <f>'AGS 2018 scenario'!AY288-'Baseline GMFM 2018'!AY288</f>
        <v>1.2477923310748764</v>
      </c>
      <c r="AZ288" s="75">
        <f>'AGS 2018 scenario'!AZ288-'Baseline GMFM 2018'!AZ288</f>
        <v>2.2715889228324238E-2</v>
      </c>
      <c r="BA288" s="76">
        <f>'AGS 2018 scenario'!BA288-'Baseline GMFM 2018'!BA288</f>
        <v>7.2069548481978885E-4</v>
      </c>
      <c r="BB288" s="67">
        <f>'AGS 2018 scenario'!BB288-'Baseline GMFM 2018'!BB288</f>
        <v>1.1070396539560079</v>
      </c>
      <c r="BC288" s="75">
        <f>'AGS 2018 scenario'!BC288-'Baseline GMFM 2018'!BC288</f>
        <v>2.055017007134452E-2</v>
      </c>
      <c r="BD288" s="75">
        <f>'AGS 2018 scenario'!BD288-'Baseline GMFM 2018'!BD288</f>
        <v>6.5514170356228973E-4</v>
      </c>
      <c r="BE288" s="67">
        <f>'AGS 2018 scenario'!BE288-'Baseline GMFM 2018'!BE288</f>
        <v>0.97328669620651453</v>
      </c>
      <c r="BF288" s="75">
        <f>'AGS 2018 scenario'!BF288-'Baseline GMFM 2018'!BF288</f>
        <v>1.8107840493189808E-2</v>
      </c>
      <c r="BG288" s="76">
        <f>'AGS 2018 scenario'!BG288-'Baseline GMFM 2018'!BG288</f>
        <v>5.8848863423688336E-4</v>
      </c>
      <c r="BH288" s="106">
        <f>'AGS 2018 scenario'!BH288-'Baseline GMFM 2018'!BH288</f>
        <v>0.85111242539829846</v>
      </c>
      <c r="BI288" s="75">
        <f>'AGS 2018 scenario'!BI288-'Baseline GMFM 2018'!BI288</f>
        <v>1.8817664617607699E-2</v>
      </c>
      <c r="BJ288" s="76">
        <f>'AGS 2018 scenario'!BJ288-'Baseline GMFM 2018'!BJ288</f>
        <v>5.3038298283958341E-4</v>
      </c>
      <c r="BK288" s="106">
        <f>'AGS 2018 scenario'!BK288-'Baseline GMFM 2018'!BK288</f>
        <v>1.1025677506744955</v>
      </c>
      <c r="BL288" s="75">
        <f>'AGS 2018 scenario'!BL288-'Baseline GMFM 2018'!BL288</f>
        <v>2.0069177446205289E-2</v>
      </c>
      <c r="BM288" s="76">
        <f>'AGS 2018 scenario'!BM288-'Baseline GMFM 2018'!BM288</f>
        <v>6.8545651193607782E-4</v>
      </c>
    </row>
    <row r="289" spans="1:65" x14ac:dyDescent="0.2">
      <c r="A289" s="51" t="s">
        <v>29</v>
      </c>
      <c r="B289" s="51" t="s">
        <v>149</v>
      </c>
      <c r="C289" s="62">
        <f>'AGS 2018 scenario'!C289-'Baseline GMFM 2018'!C289</f>
        <v>0</v>
      </c>
      <c r="D289" s="62">
        <f>'AGS 2018 scenario'!D289-'Baseline GMFM 2018'!D289</f>
        <v>0</v>
      </c>
      <c r="E289" s="62">
        <f>'AGS 2018 scenario'!E289-'Baseline GMFM 2018'!E289</f>
        <v>0</v>
      </c>
      <c r="F289" s="62">
        <f>'AGS 2018 scenario'!F289-'Baseline GMFM 2018'!F289</f>
        <v>0</v>
      </c>
      <c r="G289" s="62">
        <f>'AGS 2018 scenario'!G289-'Baseline GMFM 2018'!G289</f>
        <v>0</v>
      </c>
      <c r="H289" s="62">
        <f>'AGS 2018 scenario'!H289-'Baseline GMFM 2018'!H289</f>
        <v>0</v>
      </c>
      <c r="I289" s="62">
        <f>'AGS 2018 scenario'!I289-'Baseline GMFM 2018'!I289</f>
        <v>0</v>
      </c>
      <c r="J289" s="62">
        <f>'AGS 2018 scenario'!J289-'Baseline GMFM 2018'!J289</f>
        <v>0</v>
      </c>
      <c r="K289" s="62">
        <f>'AGS 2018 scenario'!K289-'Baseline GMFM 2018'!K289</f>
        <v>0</v>
      </c>
      <c r="L289" s="62">
        <f>'AGS 2018 scenario'!L289-'Baseline GMFM 2018'!L289</f>
        <v>0</v>
      </c>
      <c r="M289" s="62">
        <f>'AGS 2018 scenario'!M289-'Baseline GMFM 2018'!M289</f>
        <v>0</v>
      </c>
      <c r="N289" s="62">
        <f>'AGS 2018 scenario'!N289-'Baseline GMFM 2018'!N289</f>
        <v>0</v>
      </c>
      <c r="O289" s="62">
        <f>'AGS 2018 scenario'!O289-'Baseline GMFM 2018'!O289</f>
        <v>0</v>
      </c>
      <c r="P289" s="62">
        <f>'AGS 2018 scenario'!P289-'Baseline GMFM 2018'!P289</f>
        <v>0</v>
      </c>
      <c r="Q289" s="62">
        <f>'AGS 2018 scenario'!Q289-'Baseline GMFM 2018'!Q289</f>
        <v>0</v>
      </c>
      <c r="R289" s="62">
        <f>'AGS 2018 scenario'!R289-'Baseline GMFM 2018'!R289</f>
        <v>0</v>
      </c>
      <c r="S289" s="62">
        <f>'AGS 2018 scenario'!S289-'Baseline GMFM 2018'!S289</f>
        <v>0</v>
      </c>
      <c r="T289" s="62">
        <f>'AGS 2018 scenario'!T289-'Baseline GMFM 2018'!T289</f>
        <v>0</v>
      </c>
      <c r="U289" s="62">
        <f>'AGS 2018 scenario'!U289-'Baseline GMFM 2018'!U289</f>
        <v>0</v>
      </c>
      <c r="V289" s="62">
        <f>'AGS 2018 scenario'!V289-'Baseline GMFM 2018'!V289</f>
        <v>0</v>
      </c>
      <c r="W289" s="62">
        <f>'AGS 2018 scenario'!W289-'Baseline GMFM 2018'!W289</f>
        <v>0</v>
      </c>
      <c r="X289" s="62">
        <f>'AGS 2018 scenario'!X289-'Baseline GMFM 2018'!X289</f>
        <v>0</v>
      </c>
      <c r="Y289" s="62">
        <f>'AGS 2018 scenario'!Y289-'Baseline GMFM 2018'!Y289</f>
        <v>0</v>
      </c>
      <c r="Z289" s="62">
        <f>'AGS 2018 scenario'!Z289-'Baseline GMFM 2018'!Z289</f>
        <v>0</v>
      </c>
      <c r="AA289" s="62">
        <f>'AGS 2018 scenario'!AA289-'Baseline GMFM 2018'!AA289</f>
        <v>0</v>
      </c>
      <c r="AB289" s="116">
        <f>'AGS 2018 scenario'!AB289-'Baseline GMFM 2018'!AB289</f>
        <v>0</v>
      </c>
      <c r="AC289" s="62">
        <f>'AGS 2018 scenario'!AC289-'Baseline GMFM 2018'!AC289</f>
        <v>0</v>
      </c>
      <c r="AD289" s="62">
        <f>'AGS 2018 scenario'!AD289-'Baseline GMFM 2018'!AD289</f>
        <v>2.020014223020894E-3</v>
      </c>
      <c r="AE289" s="62">
        <f>'AGS 2018 scenario'!AE289-'Baseline GMFM 2018'!AE289</f>
        <v>5.3581558440214394E-3</v>
      </c>
      <c r="AF289" s="62">
        <f>'AGS 2018 scenario'!AF289-'Baseline GMFM 2018'!AF289</f>
        <v>9.6604254272207868E-3</v>
      </c>
      <c r="AG289" s="62">
        <f>'AGS 2018 scenario'!AG289-'Baseline GMFM 2018'!AG289</f>
        <v>1.5766130681427626E-2</v>
      </c>
      <c r="AH289" s="62">
        <f>'AGS 2018 scenario'!AH289-'Baseline GMFM 2018'!AH289</f>
        <v>2.2908620855432105E-2</v>
      </c>
      <c r="AI289" s="62">
        <f>'AGS 2018 scenario'!AI289-'Baseline GMFM 2018'!AI289</f>
        <v>3.1166561043598051E-2</v>
      </c>
      <c r="AJ289" s="62">
        <f>'AGS 2018 scenario'!AJ289-'Baseline GMFM 2018'!AJ289</f>
        <v>4.0638973597438621E-2</v>
      </c>
      <c r="AK289" s="62">
        <f>'AGS 2018 scenario'!AK289-'Baseline GMFM 2018'!AK289</f>
        <v>5.2296923106901261E-2</v>
      </c>
      <c r="AL289" s="62">
        <f>'AGS 2018 scenario'!AL289-'Baseline GMFM 2018'!AL289</f>
        <v>6.7219037294336204E-2</v>
      </c>
      <c r="AM289" s="62">
        <f>'AGS 2018 scenario'!AM289-'Baseline GMFM 2018'!AM289</f>
        <v>8.7407115378411504E-2</v>
      </c>
      <c r="AN289" s="62">
        <f>'AGS 2018 scenario'!AN289-'Baseline GMFM 2018'!AN289</f>
        <v>0.11119608253402902</v>
      </c>
      <c r="AO289" s="62">
        <f>'AGS 2018 scenario'!AO289-'Baseline GMFM 2018'!AO289</f>
        <v>0.13872891381472385</v>
      </c>
      <c r="AP289" s="62">
        <f>'AGS 2018 scenario'!AP289-'Baseline GMFM 2018'!AP289</f>
        <v>0.16909167349182752</v>
      </c>
      <c r="AQ289" s="62">
        <f>'AGS 2018 scenario'!AQ289-'Baseline GMFM 2018'!AQ289</f>
        <v>0.20342839152992553</v>
      </c>
      <c r="AR289" s="62">
        <f>'AGS 2018 scenario'!AR289-'Baseline GMFM 2018'!AR289</f>
        <v>0.2399399914857554</v>
      </c>
      <c r="AS289" s="62">
        <f>'AGS 2018 scenario'!AS289-'Baseline GMFM 2018'!AS289</f>
        <v>0.27864507492120794</v>
      </c>
      <c r="AT289" s="62">
        <f>'AGS 2018 scenario'!AT289-'Baseline GMFM 2018'!AT289</f>
        <v>0.3216559180734393</v>
      </c>
      <c r="AU289" s="62">
        <f>'AGS 2018 scenario'!AU289-'Baseline GMFM 2018'!AU289</f>
        <v>0.36808562163928826</v>
      </c>
      <c r="AV289" s="62">
        <f>'AGS 2018 scenario'!AV289-'Baseline GMFM 2018'!AV289</f>
        <v>0.41857572246387065</v>
      </c>
      <c r="AW289" s="62">
        <f>'AGS 2018 scenario'!AW289-'Baseline GMFM 2018'!AW289</f>
        <v>0.47232325342010029</v>
      </c>
      <c r="AX289" s="62">
        <f>'AGS 2018 scenario'!AX289-'Baseline GMFM 2018'!AX289</f>
        <v>0.52938893216267502</v>
      </c>
      <c r="AY289" s="67">
        <f>'AGS 2018 scenario'!AY289-'Baseline GMFM 2018'!AY289</f>
        <v>0.52736891793965412</v>
      </c>
      <c r="AZ289" s="75">
        <f>'AGS 2018 scenario'!AZ289-'Baseline GMFM 2018'!AZ289</f>
        <v>1.248372809141074E-2</v>
      </c>
      <c r="BA289" s="76">
        <f>'AGS 2018 scenario'!BA289-'Baseline GMFM 2018'!BA289</f>
        <v>3.9702650326889355E-4</v>
      </c>
      <c r="BB289" s="67">
        <f>'AGS 2018 scenario'!BB289-'Baseline GMFM 2018'!BB289</f>
        <v>0.47232325342010029</v>
      </c>
      <c r="BC289" s="75">
        <f>'AGS 2018 scenario'!BC289-'Baseline GMFM 2018'!BC289</f>
        <v>1.1401598826719206E-2</v>
      </c>
      <c r="BD289" s="75">
        <f>'AGS 2018 scenario'!BD289-'Baseline GMFM 2018'!BD289</f>
        <v>3.6427945549788454E-4</v>
      </c>
      <c r="BE289" s="67">
        <f>'AGS 2018 scenario'!BE289-'Baseline GMFM 2018'!BE289</f>
        <v>0.41857572246387065</v>
      </c>
      <c r="BF289" s="75">
        <f>'AGS 2018 scenario'!BF289-'Baseline GMFM 2018'!BF289</f>
        <v>1.0142494412052727E-2</v>
      </c>
      <c r="BG289" s="76">
        <f>'AGS 2018 scenario'!BG289-'Baseline GMFM 2018'!BG289</f>
        <v>3.2976882197055524E-4</v>
      </c>
      <c r="BH289" s="106">
        <f>'AGS 2018 scenario'!BH289-'Baseline GMFM 2018'!BH289</f>
        <v>0.36808562163928826</v>
      </c>
      <c r="BI289" s="75">
        <f>'AGS 2018 scenario'!BI289-'Baseline GMFM 2018'!BI289</f>
        <v>7.8771001836607235E-3</v>
      </c>
      <c r="BJ289" s="76">
        <f>'AGS 2018 scenario'!BJ289-'Baseline GMFM 2018'!BJ289</f>
        <v>2.9440029663629907E-4</v>
      </c>
      <c r="BK289" s="106">
        <f>'AGS 2018 scenario'!BK289-'Baseline GMFM 2018'!BK289</f>
        <v>0.47030323919707939</v>
      </c>
      <c r="BL289" s="75">
        <f>'AGS 2018 scenario'!BL289-'Baseline GMFM 2018'!BL289</f>
        <v>1.1131405092188795E-2</v>
      </c>
      <c r="BM289" s="76">
        <f>'AGS 2018 scenario'!BM289-'Baseline GMFM 2018'!BM289</f>
        <v>3.8099654139678307E-4</v>
      </c>
    </row>
    <row r="290" spans="1:65" x14ac:dyDescent="0.2">
      <c r="A290" s="51" t="s">
        <v>30</v>
      </c>
      <c r="B290" s="51" t="s">
        <v>149</v>
      </c>
      <c r="C290" s="62">
        <f>'AGS 2018 scenario'!C290-'Baseline GMFM 2018'!C290</f>
        <v>0</v>
      </c>
      <c r="D290" s="62">
        <f>'AGS 2018 scenario'!D290-'Baseline GMFM 2018'!D290</f>
        <v>0</v>
      </c>
      <c r="E290" s="62">
        <f>'AGS 2018 scenario'!E290-'Baseline GMFM 2018'!E290</f>
        <v>0</v>
      </c>
      <c r="F290" s="62">
        <f>'AGS 2018 scenario'!F290-'Baseline GMFM 2018'!F290</f>
        <v>0</v>
      </c>
      <c r="G290" s="62">
        <f>'AGS 2018 scenario'!G290-'Baseline GMFM 2018'!G290</f>
        <v>0</v>
      </c>
      <c r="H290" s="62">
        <f>'AGS 2018 scenario'!H290-'Baseline GMFM 2018'!H290</f>
        <v>0</v>
      </c>
      <c r="I290" s="62">
        <f>'AGS 2018 scenario'!I290-'Baseline GMFM 2018'!I290</f>
        <v>0</v>
      </c>
      <c r="J290" s="62">
        <f>'AGS 2018 scenario'!J290-'Baseline GMFM 2018'!J290</f>
        <v>0</v>
      </c>
      <c r="K290" s="62">
        <f>'AGS 2018 scenario'!K290-'Baseline GMFM 2018'!K290</f>
        <v>0</v>
      </c>
      <c r="L290" s="62">
        <f>'AGS 2018 scenario'!L290-'Baseline GMFM 2018'!L290</f>
        <v>0</v>
      </c>
      <c r="M290" s="62">
        <f>'AGS 2018 scenario'!M290-'Baseline GMFM 2018'!M290</f>
        <v>0</v>
      </c>
      <c r="N290" s="62">
        <f>'AGS 2018 scenario'!N290-'Baseline GMFM 2018'!N290</f>
        <v>0</v>
      </c>
      <c r="O290" s="62">
        <f>'AGS 2018 scenario'!O290-'Baseline GMFM 2018'!O290</f>
        <v>0</v>
      </c>
      <c r="P290" s="62">
        <f>'AGS 2018 scenario'!P290-'Baseline GMFM 2018'!P290</f>
        <v>0</v>
      </c>
      <c r="Q290" s="62">
        <f>'AGS 2018 scenario'!Q290-'Baseline GMFM 2018'!Q290</f>
        <v>0</v>
      </c>
      <c r="R290" s="62">
        <f>'AGS 2018 scenario'!R290-'Baseline GMFM 2018'!R290</f>
        <v>0</v>
      </c>
      <c r="S290" s="62">
        <f>'AGS 2018 scenario'!S290-'Baseline GMFM 2018'!S290</f>
        <v>0</v>
      </c>
      <c r="T290" s="62">
        <f>'AGS 2018 scenario'!T290-'Baseline GMFM 2018'!T290</f>
        <v>0</v>
      </c>
      <c r="U290" s="62">
        <f>'AGS 2018 scenario'!U290-'Baseline GMFM 2018'!U290</f>
        <v>0</v>
      </c>
      <c r="V290" s="62">
        <f>'AGS 2018 scenario'!V290-'Baseline GMFM 2018'!V290</f>
        <v>0</v>
      </c>
      <c r="W290" s="62">
        <f>'AGS 2018 scenario'!W290-'Baseline GMFM 2018'!W290</f>
        <v>0</v>
      </c>
      <c r="X290" s="62">
        <f>'AGS 2018 scenario'!X290-'Baseline GMFM 2018'!X290</f>
        <v>0</v>
      </c>
      <c r="Y290" s="62">
        <f>'AGS 2018 scenario'!Y290-'Baseline GMFM 2018'!Y290</f>
        <v>0</v>
      </c>
      <c r="Z290" s="62">
        <f>'AGS 2018 scenario'!Z290-'Baseline GMFM 2018'!Z290</f>
        <v>0</v>
      </c>
      <c r="AA290" s="62">
        <f>'AGS 2018 scenario'!AA290-'Baseline GMFM 2018'!AA290</f>
        <v>0</v>
      </c>
      <c r="AB290" s="116">
        <f>'AGS 2018 scenario'!AB290-'Baseline GMFM 2018'!AB290</f>
        <v>0</v>
      </c>
      <c r="AC290" s="62">
        <f>'AGS 2018 scenario'!AC290-'Baseline GMFM 2018'!AC290</f>
        <v>0</v>
      </c>
      <c r="AD290" s="62">
        <f>'AGS 2018 scenario'!AD290-'Baseline GMFM 2018'!AD290</f>
        <v>1.9996104049084806E-3</v>
      </c>
      <c r="AE290" s="62">
        <f>'AGS 2018 scenario'!AE290-'Baseline GMFM 2018'!AE290</f>
        <v>5.3046649247363575E-3</v>
      </c>
      <c r="AF290" s="62">
        <f>'AGS 2018 scenario'!AF290-'Baseline GMFM 2018'!AF290</f>
        <v>9.5650936759525962E-3</v>
      </c>
      <c r="AG290" s="62">
        <f>'AGS 2018 scenario'!AG290-'Baseline GMFM 2018'!AG290</f>
        <v>1.5612393623811727E-2</v>
      </c>
      <c r="AH290" s="62">
        <f>'AGS 2018 scenario'!AH290-'Baseline GMFM 2018'!AH290</f>
        <v>2.2693486016869713E-2</v>
      </c>
      <c r="AI290" s="62">
        <f>'AGS 2018 scenario'!AI290-'Baseline GMFM 2018'!AI290</f>
        <v>3.0879249568897649E-2</v>
      </c>
      <c r="AJ290" s="62">
        <f>'AGS 2018 scenario'!AJ290-'Baseline GMFM 2018'!AJ290</f>
        <v>4.027084060518149E-2</v>
      </c>
      <c r="AK290" s="62">
        <f>'AGS 2018 scenario'!AK290-'Baseline GMFM 2018'!AK290</f>
        <v>5.1834512917800168E-2</v>
      </c>
      <c r="AL290" s="62">
        <f>'AGS 2018 scenario'!AL290-'Baseline GMFM 2018'!AL290</f>
        <v>6.6635654331129501E-2</v>
      </c>
      <c r="AM290" s="62">
        <f>'AGS 2018 scenario'!AM290-'Baseline GMFM 2018'!AM290</f>
        <v>8.6667644850713543E-2</v>
      </c>
      <c r="AN290" s="62">
        <f>'AGS 2018 scenario'!AN290-'Baseline GMFM 2018'!AN290</f>
        <v>0.11027978313443043</v>
      </c>
      <c r="AO290" s="62">
        <f>'AGS 2018 scenario'!AO290-'Baseline GMFM 2018'!AO290</f>
        <v>0.13761571451342292</v>
      </c>
      <c r="AP290" s="62">
        <f>'AGS 2018 scenario'!AP290-'Baseline GMFM 2018'!AP290</f>
        <v>0.16776981489545761</v>
      </c>
      <c r="AQ290" s="62">
        <f>'AGS 2018 scenario'!AQ290-'Baseline GMFM 2018'!AQ290</f>
        <v>0.20187464128071753</v>
      </c>
      <c r="AR290" s="62">
        <f>'AGS 2018 scenario'!AR290-'Baseline GMFM 2018'!AR290</f>
        <v>0.23812713464647572</v>
      </c>
      <c r="AS290" s="62">
        <f>'AGS 2018 scenario'!AS290-'Baseline GMFM 2018'!AS290</f>
        <v>0.27659024927550035</v>
      </c>
      <c r="AT290" s="62">
        <f>'AGS 2018 scenario'!AT290-'Baseline GMFM 2018'!AT290</f>
        <v>0.31934191303243864</v>
      </c>
      <c r="AU290" s="62">
        <f>'AGS 2018 scenario'!AU290-'Baseline GMFM 2018'!AU290</f>
        <v>0.36550338902222279</v>
      </c>
      <c r="AV290" s="62">
        <f>'AGS 2018 scenario'!AV290-'Baseline GMFM 2018'!AV290</f>
        <v>0.41571491898999113</v>
      </c>
      <c r="AW290" s="62">
        <f>'AGS 2018 scenario'!AW290-'Baseline GMFM 2018'!AW290</f>
        <v>0.46917018536458954</v>
      </c>
      <c r="AX290" s="62">
        <f>'AGS 2018 scenario'!AX290-'Baseline GMFM 2018'!AX290</f>
        <v>0.52593917069508223</v>
      </c>
      <c r="AY290" s="67">
        <f>'AGS 2018 scenario'!AY290-'Baseline GMFM 2018'!AY290</f>
        <v>0.52393956029017374</v>
      </c>
      <c r="AZ290" s="75">
        <f>'AGS 2018 scenario'!AZ290-'Baseline GMFM 2018'!AZ290</f>
        <v>1.2503155686509504E-2</v>
      </c>
      <c r="BA290" s="76">
        <f>'AGS 2018 scenario'!BA290-'Baseline GMFM 2018'!BA290</f>
        <v>3.9660522892903671E-4</v>
      </c>
      <c r="BB290" s="67">
        <f>'AGS 2018 scenario'!BB290-'Baseline GMFM 2018'!BB290</f>
        <v>0.46917018536458954</v>
      </c>
      <c r="BC290" s="75">
        <f>'AGS 2018 scenario'!BC290-'Baseline GMFM 2018'!BC290</f>
        <v>1.1418363772237927E-2</v>
      </c>
      <c r="BD290" s="75">
        <f>'AGS 2018 scenario'!BD290-'Baseline GMFM 2018'!BD290</f>
        <v>3.6387751652378064E-4</v>
      </c>
      <c r="BE290" s="67">
        <f>'AGS 2018 scenario'!BE290-'Baseline GMFM 2018'!BE290</f>
        <v>0.41571491898999113</v>
      </c>
      <c r="BF290" s="75">
        <f>'AGS 2018 scenario'!BF290-'Baseline GMFM 2018'!BF290</f>
        <v>1.0206774804191077E-2</v>
      </c>
      <c r="BG290" s="76">
        <f>'AGS 2018 scenario'!BG290-'Baseline GMFM 2018'!BG290</f>
        <v>3.2947384921833134E-4</v>
      </c>
      <c r="BH290" s="106">
        <f>'AGS 2018 scenario'!BH290-'Baseline GMFM 2018'!BH290</f>
        <v>0.36550338902222279</v>
      </c>
      <c r="BI290" s="75">
        <f>'AGS 2018 scenario'!BI290-'Baseline GMFM 2018'!BI290</f>
        <v>1.038440128556406E-2</v>
      </c>
      <c r="BJ290" s="76">
        <f>'AGS 2018 scenario'!BJ290-'Baseline GMFM 2018'!BJ290</f>
        <v>2.9812394246087059E-4</v>
      </c>
      <c r="BK290" s="106">
        <f>'AGS 2018 scenario'!BK290-'Baseline GMFM 2018'!BK290</f>
        <v>0.46717057495968106</v>
      </c>
      <c r="BL290" s="75">
        <f>'AGS 2018 scenario'!BL290-'Baseline GMFM 2018'!BL290</f>
        <v>1.1146945209141723E-2</v>
      </c>
      <c r="BM290" s="76">
        <f>'AGS 2018 scenario'!BM290-'Baseline GMFM 2018'!BM290</f>
        <v>3.8057939980951083E-4</v>
      </c>
    </row>
    <row r="291" spans="1:65" x14ac:dyDescent="0.2">
      <c r="A291" s="51" t="s">
        <v>31</v>
      </c>
      <c r="B291" s="51" t="s">
        <v>149</v>
      </c>
      <c r="C291" s="62">
        <f>'AGS 2018 scenario'!C291-'Baseline GMFM 2018'!C291</f>
        <v>0</v>
      </c>
      <c r="D291" s="62">
        <f>'AGS 2018 scenario'!D291-'Baseline GMFM 2018'!D291</f>
        <v>0</v>
      </c>
      <c r="E291" s="62">
        <f>'AGS 2018 scenario'!E291-'Baseline GMFM 2018'!E291</f>
        <v>0</v>
      </c>
      <c r="F291" s="62">
        <f>'AGS 2018 scenario'!F291-'Baseline GMFM 2018'!F291</f>
        <v>0</v>
      </c>
      <c r="G291" s="62">
        <f>'AGS 2018 scenario'!G291-'Baseline GMFM 2018'!G291</f>
        <v>0</v>
      </c>
      <c r="H291" s="62">
        <f>'AGS 2018 scenario'!H291-'Baseline GMFM 2018'!H291</f>
        <v>0</v>
      </c>
      <c r="I291" s="62">
        <f>'AGS 2018 scenario'!I291-'Baseline GMFM 2018'!I291</f>
        <v>0</v>
      </c>
      <c r="J291" s="62">
        <f>'AGS 2018 scenario'!J291-'Baseline GMFM 2018'!J291</f>
        <v>0</v>
      </c>
      <c r="K291" s="62">
        <f>'AGS 2018 scenario'!K291-'Baseline GMFM 2018'!K291</f>
        <v>0</v>
      </c>
      <c r="L291" s="62">
        <f>'AGS 2018 scenario'!L291-'Baseline GMFM 2018'!L291</f>
        <v>0</v>
      </c>
      <c r="M291" s="62">
        <f>'AGS 2018 scenario'!M291-'Baseline GMFM 2018'!M291</f>
        <v>0</v>
      </c>
      <c r="N291" s="62">
        <f>'AGS 2018 scenario'!N291-'Baseline GMFM 2018'!N291</f>
        <v>0</v>
      </c>
      <c r="O291" s="62">
        <f>'AGS 2018 scenario'!O291-'Baseline GMFM 2018'!O291</f>
        <v>0</v>
      </c>
      <c r="P291" s="62">
        <f>'AGS 2018 scenario'!P291-'Baseline GMFM 2018'!P291</f>
        <v>0</v>
      </c>
      <c r="Q291" s="62">
        <f>'AGS 2018 scenario'!Q291-'Baseline GMFM 2018'!Q291</f>
        <v>0</v>
      </c>
      <c r="R291" s="62">
        <f>'AGS 2018 scenario'!R291-'Baseline GMFM 2018'!R291</f>
        <v>0</v>
      </c>
      <c r="S291" s="62">
        <f>'AGS 2018 scenario'!S291-'Baseline GMFM 2018'!S291</f>
        <v>0</v>
      </c>
      <c r="T291" s="62">
        <f>'AGS 2018 scenario'!T291-'Baseline GMFM 2018'!T291</f>
        <v>0</v>
      </c>
      <c r="U291" s="62">
        <f>'AGS 2018 scenario'!U291-'Baseline GMFM 2018'!U291</f>
        <v>0</v>
      </c>
      <c r="V291" s="62">
        <f>'AGS 2018 scenario'!V291-'Baseline GMFM 2018'!V291</f>
        <v>0</v>
      </c>
      <c r="W291" s="62">
        <f>'AGS 2018 scenario'!W291-'Baseline GMFM 2018'!W291</f>
        <v>0</v>
      </c>
      <c r="X291" s="62">
        <f>'AGS 2018 scenario'!X291-'Baseline GMFM 2018'!X291</f>
        <v>0</v>
      </c>
      <c r="Y291" s="62">
        <f>'AGS 2018 scenario'!Y291-'Baseline GMFM 2018'!Y291</f>
        <v>0</v>
      </c>
      <c r="Z291" s="62">
        <f>'AGS 2018 scenario'!Z291-'Baseline GMFM 2018'!Z291</f>
        <v>0</v>
      </c>
      <c r="AA291" s="62">
        <f>'AGS 2018 scenario'!AA291-'Baseline GMFM 2018'!AA291</f>
        <v>0</v>
      </c>
      <c r="AB291" s="116">
        <f>'AGS 2018 scenario'!AB291-'Baseline GMFM 2018'!AB291</f>
        <v>0</v>
      </c>
      <c r="AC291" s="62">
        <f>'AGS 2018 scenario'!AC291-'Baseline GMFM 2018'!AC291</f>
        <v>0</v>
      </c>
      <c r="AD291" s="62">
        <f>'AGS 2018 scenario'!AD291-'Baseline GMFM 2018'!AD291</f>
        <v>2.5656844534154288E-3</v>
      </c>
      <c r="AE291" s="62">
        <f>'AGS 2018 scenario'!AE291-'Baseline GMFM 2018'!AE291</f>
        <v>6.8073567122794998E-3</v>
      </c>
      <c r="AF291" s="62">
        <f>'AGS 2018 scenario'!AF291-'Baseline GMFM 2018'!AF291</f>
        <v>1.2276287857446277E-2</v>
      </c>
      <c r="AG291" s="62">
        <f>'AGS 2018 scenario'!AG291-'Baseline GMFM 2018'!AG291</f>
        <v>2.0039485690261927E-2</v>
      </c>
      <c r="AH291" s="62">
        <f>'AGS 2018 scenario'!AH291-'Baseline GMFM 2018'!AH291</f>
        <v>2.9123975597897811E-2</v>
      </c>
      <c r="AI291" s="62">
        <f>'AGS 2018 scenario'!AI291-'Baseline GMFM 2018'!AI291</f>
        <v>3.9630809354122221E-2</v>
      </c>
      <c r="AJ291" s="62">
        <f>'AGS 2018 scenario'!AJ291-'Baseline GMFM 2018'!AJ291</f>
        <v>5.1686948145501788E-2</v>
      </c>
      <c r="AK291" s="62">
        <f>'AGS 2018 scenario'!AK291-'Baseline GMFM 2018'!AK291</f>
        <v>6.6532447796504357E-2</v>
      </c>
      <c r="AL291" s="62">
        <f>'AGS 2018 scenario'!AL291-'Baseline GMFM 2018'!AL291</f>
        <v>8.553539614229777E-2</v>
      </c>
      <c r="AM291" s="62">
        <f>'AGS 2018 scenario'!AM291-'Baseline GMFM 2018'!AM291</f>
        <v>0.11124973294292317</v>
      </c>
      <c r="AN291" s="62">
        <f>'AGS 2018 scenario'!AN291-'Baseline GMFM 2018'!AN291</f>
        <v>0.14156049092648004</v>
      </c>
      <c r="AO291" s="62">
        <f>'AGS 2018 scenario'!AO291-'Baseline GMFM 2018'!AO291</f>
        <v>0.17665399673796855</v>
      </c>
      <c r="AP291" s="62">
        <f>'AGS 2018 scenario'!AP291-'Baseline GMFM 2018'!AP291</f>
        <v>0.21536962157775008</v>
      </c>
      <c r="AQ291" s="62">
        <f>'AGS 2018 scenario'!AQ291-'Baseline GMFM 2018'!AQ291</f>
        <v>0.25916969918566224</v>
      </c>
      <c r="AR291" s="62">
        <f>'AGS 2018 scenario'!AR291-'Baseline GMFM 2018'!AR291</f>
        <v>0.30576400714865315</v>
      </c>
      <c r="AS291" s="62">
        <f>'AGS 2018 scenario'!AS291-'Baseline GMFM 2018'!AS291</f>
        <v>0.35517906462970927</v>
      </c>
      <c r="AT291" s="62">
        <f>'AGS 2018 scenario'!AT291-'Baseline GMFM 2018'!AT291</f>
        <v>0.41010877205323482</v>
      </c>
      <c r="AU291" s="62">
        <f>'AGS 2018 scenario'!AU291-'Baseline GMFM 2018'!AU291</f>
        <v>0.46942832884505492</v>
      </c>
      <c r="AV291" s="62">
        <f>'AGS 2018 scenario'!AV291-'Baseline GMFM 2018'!AV291</f>
        <v>0.53396046405013919</v>
      </c>
      <c r="AW291" s="62">
        <f>'AGS 2018 scenario'!AW291-'Baseline GMFM 2018'!AW291</f>
        <v>0.60265467574372167</v>
      </c>
      <c r="AX291" s="62">
        <f>'AGS 2018 scenario'!AX291-'Baseline GMFM 2018'!AX291</f>
        <v>0.67561597383955529</v>
      </c>
      <c r="AY291" s="67">
        <f>'AGS 2018 scenario'!AY291-'Baseline GMFM 2018'!AY291</f>
        <v>0.67305028938613987</v>
      </c>
      <c r="AZ291" s="75">
        <f>'AGS 2018 scenario'!AZ291-'Baseline GMFM 2018'!AZ291</f>
        <v>1.3154471452585748E-2</v>
      </c>
      <c r="BA291" s="76">
        <f>'AGS 2018 scenario'!BA291-'Baseline GMFM 2018'!BA291</f>
        <v>4.1506165078764035E-4</v>
      </c>
      <c r="BB291" s="67">
        <f>'AGS 2018 scenario'!BB291-'Baseline GMFM 2018'!BB291</f>
        <v>0.60265467574372167</v>
      </c>
      <c r="BC291" s="75">
        <f>'AGS 2018 scenario'!BC291-'Baseline GMFM 2018'!BC291</f>
        <v>1.2017096384300374E-2</v>
      </c>
      <c r="BD291" s="75">
        <f>'AGS 2018 scenario'!BD291-'Baseline GMFM 2018'!BD291</f>
        <v>3.8089166985955103E-4</v>
      </c>
      <c r="BE291" s="67">
        <f>'AGS 2018 scenario'!BE291-'Baseline GMFM 2018'!BE291</f>
        <v>0.53396046405013919</v>
      </c>
      <c r="BF291" s="75">
        <f>'AGS 2018 scenario'!BF291-'Baseline GMFM 2018'!BF291</f>
        <v>1.0662381264857967E-2</v>
      </c>
      <c r="BG291" s="76">
        <f>'AGS 2018 scenario'!BG291-'Baseline GMFM 2018'!BG291</f>
        <v>3.4481092402915969E-4</v>
      </c>
      <c r="BH291" s="106">
        <f>'AGS 2018 scenario'!BH291-'Baseline GMFM 2018'!BH291</f>
        <v>0.46942832884505492</v>
      </c>
      <c r="BI291" s="75">
        <f>'AGS 2018 scenario'!BI291-'Baseline GMFM 2018'!BI291</f>
        <v>8.4399378094860422E-3</v>
      </c>
      <c r="BJ291" s="76">
        <f>'AGS 2018 scenario'!BJ291-'Baseline GMFM 2018'!BJ291</f>
        <v>3.0816387185916838E-4</v>
      </c>
      <c r="BK291" s="106">
        <f>'AGS 2018 scenario'!BK291-'Baseline GMFM 2018'!BK291</f>
        <v>0.60008899129030624</v>
      </c>
      <c r="BL291" s="75">
        <f>'AGS 2018 scenario'!BL291-'Baseline GMFM 2018'!BL291</f>
        <v>1.1726887020094612E-2</v>
      </c>
      <c r="BM291" s="76">
        <f>'AGS 2018 scenario'!BM291-'Baseline GMFM 2018'!BM291</f>
        <v>3.9836148273963978E-4</v>
      </c>
    </row>
    <row r="292" spans="1:65" x14ac:dyDescent="0.2">
      <c r="A292" s="51" t="s">
        <v>32</v>
      </c>
      <c r="B292" s="51" t="s">
        <v>149</v>
      </c>
      <c r="C292" s="62">
        <f>'AGS 2018 scenario'!C292-'Baseline GMFM 2018'!C292</f>
        <v>0</v>
      </c>
      <c r="D292" s="62">
        <f>'AGS 2018 scenario'!D292-'Baseline GMFM 2018'!D292</f>
        <v>0</v>
      </c>
      <c r="E292" s="62">
        <f>'AGS 2018 scenario'!E292-'Baseline GMFM 2018'!E292</f>
        <v>0</v>
      </c>
      <c r="F292" s="62">
        <f>'AGS 2018 scenario'!F292-'Baseline GMFM 2018'!F292</f>
        <v>0</v>
      </c>
      <c r="G292" s="62">
        <f>'AGS 2018 scenario'!G292-'Baseline GMFM 2018'!G292</f>
        <v>0</v>
      </c>
      <c r="H292" s="62">
        <f>'AGS 2018 scenario'!H292-'Baseline GMFM 2018'!H292</f>
        <v>0</v>
      </c>
      <c r="I292" s="62">
        <f>'AGS 2018 scenario'!I292-'Baseline GMFM 2018'!I292</f>
        <v>0</v>
      </c>
      <c r="J292" s="62">
        <f>'AGS 2018 scenario'!J292-'Baseline GMFM 2018'!J292</f>
        <v>0</v>
      </c>
      <c r="K292" s="62">
        <f>'AGS 2018 scenario'!K292-'Baseline GMFM 2018'!K292</f>
        <v>0</v>
      </c>
      <c r="L292" s="62">
        <f>'AGS 2018 scenario'!L292-'Baseline GMFM 2018'!L292</f>
        <v>0</v>
      </c>
      <c r="M292" s="62">
        <f>'AGS 2018 scenario'!M292-'Baseline GMFM 2018'!M292</f>
        <v>0</v>
      </c>
      <c r="N292" s="62">
        <f>'AGS 2018 scenario'!N292-'Baseline GMFM 2018'!N292</f>
        <v>0</v>
      </c>
      <c r="O292" s="62">
        <f>'AGS 2018 scenario'!O292-'Baseline GMFM 2018'!O292</f>
        <v>0</v>
      </c>
      <c r="P292" s="62">
        <f>'AGS 2018 scenario'!P292-'Baseline GMFM 2018'!P292</f>
        <v>0</v>
      </c>
      <c r="Q292" s="62">
        <f>'AGS 2018 scenario'!Q292-'Baseline GMFM 2018'!Q292</f>
        <v>0</v>
      </c>
      <c r="R292" s="62">
        <f>'AGS 2018 scenario'!R292-'Baseline GMFM 2018'!R292</f>
        <v>0</v>
      </c>
      <c r="S292" s="62">
        <f>'AGS 2018 scenario'!S292-'Baseline GMFM 2018'!S292</f>
        <v>0</v>
      </c>
      <c r="T292" s="62">
        <f>'AGS 2018 scenario'!T292-'Baseline GMFM 2018'!T292</f>
        <v>0</v>
      </c>
      <c r="U292" s="62">
        <f>'AGS 2018 scenario'!U292-'Baseline GMFM 2018'!U292</f>
        <v>0</v>
      </c>
      <c r="V292" s="62">
        <f>'AGS 2018 scenario'!V292-'Baseline GMFM 2018'!V292</f>
        <v>0</v>
      </c>
      <c r="W292" s="62">
        <f>'AGS 2018 scenario'!W292-'Baseline GMFM 2018'!W292</f>
        <v>0</v>
      </c>
      <c r="X292" s="62">
        <f>'AGS 2018 scenario'!X292-'Baseline GMFM 2018'!X292</f>
        <v>0</v>
      </c>
      <c r="Y292" s="62">
        <f>'AGS 2018 scenario'!Y292-'Baseline GMFM 2018'!Y292</f>
        <v>0</v>
      </c>
      <c r="Z292" s="62">
        <f>'AGS 2018 scenario'!Z292-'Baseline GMFM 2018'!Z292</f>
        <v>0</v>
      </c>
      <c r="AA292" s="62">
        <f>'AGS 2018 scenario'!AA292-'Baseline GMFM 2018'!AA292</f>
        <v>0</v>
      </c>
      <c r="AB292" s="116">
        <f>'AGS 2018 scenario'!AB292-'Baseline GMFM 2018'!AB292</f>
        <v>0</v>
      </c>
      <c r="AC292" s="62">
        <f>'AGS 2018 scenario'!AC292-'Baseline GMFM 2018'!AC292</f>
        <v>0</v>
      </c>
      <c r="AD292" s="62">
        <f>'AGS 2018 scenario'!AD292-'Baseline GMFM 2018'!AD292</f>
        <v>6.2104631602124982E-2</v>
      </c>
      <c r="AE292" s="62">
        <f>'AGS 2018 scenario'!AE292-'Baseline GMFM 2018'!AE292</f>
        <v>0.16408828822106614</v>
      </c>
      <c r="AF292" s="62">
        <f>'AGS 2018 scenario'!AF292-'Baseline GMFM 2018'!AF292</f>
        <v>0.29491146916144828</v>
      </c>
      <c r="AG292" s="62">
        <f>'AGS 2018 scenario'!AG292-'Baseline GMFM 2018'!AG292</f>
        <v>0.48005960380736212</v>
      </c>
      <c r="AH292" s="62">
        <f>'AGS 2018 scenario'!AH292-'Baseline GMFM 2018'!AH292</f>
        <v>0.69448660113489069</v>
      </c>
      <c r="AI292" s="62">
        <f>'AGS 2018 scenario'!AI292-'Baseline GMFM 2018'!AI292</f>
        <v>0.93896199265436309</v>
      </c>
      <c r="AJ292" s="62">
        <f>'AGS 2018 scenario'!AJ292-'Baseline GMFM 2018'!AJ292</f>
        <v>1.2134489904455705</v>
      </c>
      <c r="AK292" s="62">
        <f>'AGS 2018 scenario'!AK292-'Baseline GMFM 2018'!AK292</f>
        <v>1.547280712699596</v>
      </c>
      <c r="AL292" s="62">
        <f>'AGS 2018 scenario'!AL292-'Baseline GMFM 2018'!AL292</f>
        <v>1.9704721756359262</v>
      </c>
      <c r="AM292" s="62">
        <f>'AGS 2018 scenario'!AM292-'Baseline GMFM 2018'!AM292</f>
        <v>2.5401924836026737</v>
      </c>
      <c r="AN292" s="62">
        <f>'AGS 2018 scenario'!AN292-'Baseline GMFM 2018'!AN292</f>
        <v>3.2051422190246015</v>
      </c>
      <c r="AO292" s="62">
        <f>'AGS 2018 scenario'!AO292-'Baseline GMFM 2018'!AO292</f>
        <v>3.9677628826074667</v>
      </c>
      <c r="AP292" s="62">
        <f>'AGS 2018 scenario'!AP292-'Baseline GMFM 2018'!AP292</f>
        <v>4.8002479739616746</v>
      </c>
      <c r="AQ292" s="62">
        <f>'AGS 2018 scenario'!AQ292-'Baseline GMFM 2018'!AQ292</f>
        <v>5.7344467455867374</v>
      </c>
      <c r="AR292" s="62">
        <f>'AGS 2018 scenario'!AR292-'Baseline GMFM 2018'!AR292</f>
        <v>6.7152276874744956</v>
      </c>
      <c r="AS292" s="62">
        <f>'AGS 2018 scenario'!AS292-'Baseline GMFM 2018'!AS292</f>
        <v>7.7433096832513968</v>
      </c>
      <c r="AT292" s="62">
        <f>'AGS 2018 scenario'!AT292-'Baseline GMFM 2018'!AT292</f>
        <v>8.8784905480914773</v>
      </c>
      <c r="AU292" s="62">
        <f>'AGS 2018 scenario'!AU292-'Baseline GMFM 2018'!AU292</f>
        <v>10.093592618131041</v>
      </c>
      <c r="AV292" s="62">
        <f>'AGS 2018 scenario'!AV292-'Baseline GMFM 2018'!AV292</f>
        <v>11.405679230218979</v>
      </c>
      <c r="AW292" s="62">
        <f>'AGS 2018 scenario'!AW292-'Baseline GMFM 2018'!AW292</f>
        <v>12.790665432227314</v>
      </c>
      <c r="AX292" s="62">
        <f>'AGS 2018 scenario'!AX292-'Baseline GMFM 2018'!AX292</f>
        <v>14.254188811232055</v>
      </c>
      <c r="AY292" s="67">
        <f>'AGS 2018 scenario'!AY292-'Baseline GMFM 2018'!AY292</f>
        <v>14.19208417962993</v>
      </c>
      <c r="AZ292" s="75">
        <f>'AGS 2018 scenario'!AZ292-'Baseline GMFM 2018'!AZ292</f>
        <v>0.30441760268586338</v>
      </c>
      <c r="BA292" s="76">
        <f>'AGS 2018 scenario'!BA292-'Baseline GMFM 2018'!BA292</f>
        <v>8.9255008418647197E-3</v>
      </c>
      <c r="BB292" s="67">
        <f>'AGS 2018 scenario'!BB292-'Baseline GMFM 2018'!BB292</f>
        <v>12.790665432227314</v>
      </c>
      <c r="BC292" s="75">
        <f>'AGS 2018 scenario'!BC292-'Baseline GMFM 2018'!BC292</f>
        <v>0.28025911024386374</v>
      </c>
      <c r="BD292" s="75">
        <f>'AGS 2018 scenario'!BD292-'Baseline GMFM 2018'!BD292</f>
        <v>8.3011241863730767E-3</v>
      </c>
      <c r="BE292" s="67">
        <f>'AGS 2018 scenario'!BE292-'Baseline GMFM 2018'!BE292</f>
        <v>11.405679230218979</v>
      </c>
      <c r="BF292" s="75">
        <f>'AGS 2018 scenario'!BF292-'Baseline GMFM 2018'!BF292</f>
        <v>0.25079774004108402</v>
      </c>
      <c r="BG292" s="76">
        <f>'AGS 2018 scenario'!BG292-'Baseline GMFM 2018'!BG292</f>
        <v>7.6086218330391198E-3</v>
      </c>
      <c r="BH292" s="106">
        <f>'AGS 2018 scenario'!BH292-'Baseline GMFM 2018'!BH292</f>
        <v>10.093592618131041</v>
      </c>
      <c r="BI292" s="75">
        <f>'AGS 2018 scenario'!BI292-'Baseline GMFM 2018'!BI292</f>
        <v>0.23710138732928165</v>
      </c>
      <c r="BJ292" s="76">
        <f>'AGS 2018 scenario'!BJ292-'Baseline GMFM 2018'!BJ292</f>
        <v>6.9438643576305026E-3</v>
      </c>
      <c r="BK292" s="106">
        <f>'AGS 2018 scenario'!BK292-'Baseline GMFM 2018'!BK292</f>
        <v>12.728560800625189</v>
      </c>
      <c r="BL292" s="75">
        <f>'AGS 2018 scenario'!BL292-'Baseline GMFM 2018'!BL292</f>
        <v>0.27298805140216398</v>
      </c>
      <c r="BM292" s="76">
        <f>'AGS 2018 scenario'!BM292-'Baseline GMFM 2018'!BM292</f>
        <v>8.670073065130568E-3</v>
      </c>
    </row>
    <row r="293" spans="1:65" x14ac:dyDescent="0.2">
      <c r="A293" s="51" t="s">
        <v>33</v>
      </c>
      <c r="B293" s="51" t="s">
        <v>149</v>
      </c>
      <c r="C293" s="62">
        <f>'AGS 2018 scenario'!C293-'Baseline GMFM 2018'!C293</f>
        <v>0</v>
      </c>
      <c r="D293" s="62">
        <f>'AGS 2018 scenario'!D293-'Baseline GMFM 2018'!D293</f>
        <v>0</v>
      </c>
      <c r="E293" s="62">
        <f>'AGS 2018 scenario'!E293-'Baseline GMFM 2018'!E293</f>
        <v>0</v>
      </c>
      <c r="F293" s="62">
        <f>'AGS 2018 scenario'!F293-'Baseline GMFM 2018'!F293</f>
        <v>0</v>
      </c>
      <c r="G293" s="62">
        <f>'AGS 2018 scenario'!G293-'Baseline GMFM 2018'!G293</f>
        <v>0</v>
      </c>
      <c r="H293" s="62">
        <f>'AGS 2018 scenario'!H293-'Baseline GMFM 2018'!H293</f>
        <v>0</v>
      </c>
      <c r="I293" s="62">
        <f>'AGS 2018 scenario'!I293-'Baseline GMFM 2018'!I293</f>
        <v>0</v>
      </c>
      <c r="J293" s="62">
        <f>'AGS 2018 scenario'!J293-'Baseline GMFM 2018'!J293</f>
        <v>0</v>
      </c>
      <c r="K293" s="62">
        <f>'AGS 2018 scenario'!K293-'Baseline GMFM 2018'!K293</f>
        <v>0</v>
      </c>
      <c r="L293" s="62">
        <f>'AGS 2018 scenario'!L293-'Baseline GMFM 2018'!L293</f>
        <v>0</v>
      </c>
      <c r="M293" s="62">
        <f>'AGS 2018 scenario'!M293-'Baseline GMFM 2018'!M293</f>
        <v>0</v>
      </c>
      <c r="N293" s="62">
        <f>'AGS 2018 scenario'!N293-'Baseline GMFM 2018'!N293</f>
        <v>0</v>
      </c>
      <c r="O293" s="62">
        <f>'AGS 2018 scenario'!O293-'Baseline GMFM 2018'!O293</f>
        <v>0</v>
      </c>
      <c r="P293" s="62">
        <f>'AGS 2018 scenario'!P293-'Baseline GMFM 2018'!P293</f>
        <v>0</v>
      </c>
      <c r="Q293" s="62">
        <f>'AGS 2018 scenario'!Q293-'Baseline GMFM 2018'!Q293</f>
        <v>0</v>
      </c>
      <c r="R293" s="62">
        <f>'AGS 2018 scenario'!R293-'Baseline GMFM 2018'!R293</f>
        <v>0</v>
      </c>
      <c r="S293" s="62">
        <f>'AGS 2018 scenario'!S293-'Baseline GMFM 2018'!S293</f>
        <v>0</v>
      </c>
      <c r="T293" s="62">
        <f>'AGS 2018 scenario'!T293-'Baseline GMFM 2018'!T293</f>
        <v>0</v>
      </c>
      <c r="U293" s="62">
        <f>'AGS 2018 scenario'!U293-'Baseline GMFM 2018'!U293</f>
        <v>0</v>
      </c>
      <c r="V293" s="62">
        <f>'AGS 2018 scenario'!V293-'Baseline GMFM 2018'!V293</f>
        <v>0</v>
      </c>
      <c r="W293" s="62">
        <f>'AGS 2018 scenario'!W293-'Baseline GMFM 2018'!W293</f>
        <v>0</v>
      </c>
      <c r="X293" s="62">
        <f>'AGS 2018 scenario'!X293-'Baseline GMFM 2018'!X293</f>
        <v>0</v>
      </c>
      <c r="Y293" s="62">
        <f>'AGS 2018 scenario'!Y293-'Baseline GMFM 2018'!Y293</f>
        <v>0</v>
      </c>
      <c r="Z293" s="62">
        <f>'AGS 2018 scenario'!Z293-'Baseline GMFM 2018'!Z293</f>
        <v>0</v>
      </c>
      <c r="AA293" s="62">
        <f>'AGS 2018 scenario'!AA293-'Baseline GMFM 2018'!AA293</f>
        <v>0</v>
      </c>
      <c r="AB293" s="116">
        <f>'AGS 2018 scenario'!AB293-'Baseline GMFM 2018'!AB293</f>
        <v>0</v>
      </c>
      <c r="AC293" s="62">
        <f>'AGS 2018 scenario'!AC293-'Baseline GMFM 2018'!AC293</f>
        <v>0</v>
      </c>
      <c r="AD293" s="62">
        <f>'AGS 2018 scenario'!AD293-'Baseline GMFM 2018'!AD293</f>
        <v>2.099996417993566E-2</v>
      </c>
      <c r="AE293" s="62">
        <f>'AGS 2018 scenario'!AE293-'Baseline GMFM 2018'!AE293</f>
        <v>5.537336990838071E-2</v>
      </c>
      <c r="AF293" s="62">
        <f>'AGS 2018 scenario'!AF293-'Baseline GMFM 2018'!AF293</f>
        <v>9.9326925273999223E-2</v>
      </c>
      <c r="AG293" s="62">
        <f>'AGS 2018 scenario'!AG293-'Baseline GMFM 2018'!AG293</f>
        <v>0.16122518022396548</v>
      </c>
      <c r="AH293" s="62">
        <f>'AGS 2018 scenario'!AH293-'Baseline GMFM 2018'!AH293</f>
        <v>0.2326668088978181</v>
      </c>
      <c r="AI293" s="62">
        <f>'AGS 2018 scenario'!AI293-'Baseline GMFM 2018'!AI293</f>
        <v>0.31443781683486804</v>
      </c>
      <c r="AJ293" s="62">
        <f>'AGS 2018 scenario'!AJ293-'Baseline GMFM 2018'!AJ293</f>
        <v>0.40723395846123367</v>
      </c>
      <c r="AK293" s="62">
        <f>'AGS 2018 scenario'!AK293-'Baseline GMFM 2018'!AK293</f>
        <v>0.52146209295867152</v>
      </c>
      <c r="AL293" s="62">
        <f>'AGS 2018 scenario'!AL293-'Baseline GMFM 2018'!AL293</f>
        <v>0.66701585813353859</v>
      </c>
      <c r="AM293" s="62">
        <f>'AGS 2018 scenario'!AM293-'Baseline GMFM 2018'!AM293</f>
        <v>0.86366277075262587</v>
      </c>
      <c r="AN293" s="62">
        <f>'AGS 2018 scenario'!AN293-'Baseline GMFM 2018'!AN293</f>
        <v>1.0956442944958269</v>
      </c>
      <c r="AO293" s="62">
        <f>'AGS 2018 scenario'!AO293-'Baseline GMFM 2018'!AO293</f>
        <v>1.3622894857079473</v>
      </c>
      <c r="AP293" s="62">
        <f>'AGS 2018 scenario'!AP293-'Baseline GMFM 2018'!AP293</f>
        <v>1.6562306039943167</v>
      </c>
      <c r="AQ293" s="62">
        <f>'AGS 2018 scenario'!AQ293-'Baseline GMFM 2018'!AQ293</f>
        <v>1.9887782192649297</v>
      </c>
      <c r="AR293" s="62">
        <f>'AGS 2018 scenario'!AR293-'Baseline GMFM 2018'!AR293</f>
        <v>2.3412673135120485</v>
      </c>
      <c r="AS293" s="62">
        <f>'AGS 2018 scenario'!AS293-'Baseline GMFM 2018'!AS293</f>
        <v>2.7139283170025408</v>
      </c>
      <c r="AT293" s="62">
        <f>'AGS 2018 scenario'!AT293-'Baseline GMFM 2018'!AT293</f>
        <v>3.1280602642205793</v>
      </c>
      <c r="AU293" s="62">
        <f>'AGS 2018 scenario'!AU293-'Baseline GMFM 2018'!AU293</f>
        <v>3.5747073580257904</v>
      </c>
      <c r="AV293" s="62">
        <f>'AGS 2018 scenario'!AV293-'Baseline GMFM 2018'!AV293</f>
        <v>4.0602706675847173</v>
      </c>
      <c r="AW293" s="62">
        <f>'AGS 2018 scenario'!AW293-'Baseline GMFM 2018'!AW293</f>
        <v>4.5858059056692184</v>
      </c>
      <c r="AX293" s="62">
        <f>'AGS 2018 scenario'!AX293-'Baseline GMFM 2018'!AX293</f>
        <v>5.1529509695511138</v>
      </c>
      <c r="AY293" s="67">
        <f>'AGS 2018 scenario'!AY293-'Baseline GMFM 2018'!AY293</f>
        <v>5.1319510053711781</v>
      </c>
      <c r="AZ293" s="75">
        <f>'AGS 2018 scenario'!AZ293-'Baseline GMFM 2018'!AZ293</f>
        <v>3.5700782699588096E-2</v>
      </c>
      <c r="BA293" s="76">
        <f>'AGS 2018 scenario'!BA293-'Baseline GMFM 2018'!BA293</f>
        <v>1.1109391203720786E-3</v>
      </c>
      <c r="BB293" s="67">
        <f>'AGS 2018 scenario'!BB293-'Baseline GMFM 2018'!BB293</f>
        <v>4.5858059056692184</v>
      </c>
      <c r="BC293" s="75">
        <f>'AGS 2018 scenario'!BC293-'Baseline GMFM 2018'!BC293</f>
        <v>3.2992214831082389E-2</v>
      </c>
      <c r="BD293" s="75">
        <f>'AGS 2018 scenario'!BD293-'Baseline GMFM 2018'!BD293</f>
        <v>1.0200522843983872E-3</v>
      </c>
      <c r="BE293" s="67">
        <f>'AGS 2018 scenario'!BE293-'Baseline GMFM 2018'!BE293</f>
        <v>4.0602706675847173</v>
      </c>
      <c r="BF293" s="75">
        <f>'AGS 2018 scenario'!BF293-'Baseline GMFM 2018'!BF293</f>
        <v>2.8981955177880825E-2</v>
      </c>
      <c r="BG293" s="76">
        <f>'AGS 2018 scenario'!BG293-'Baseline GMFM 2018'!BG293</f>
        <v>9.2386355729923153E-4</v>
      </c>
      <c r="BH293" s="106">
        <f>'AGS 2018 scenario'!BH293-'Baseline GMFM 2018'!BH293</f>
        <v>3.5747073580258188</v>
      </c>
      <c r="BI293" s="75">
        <f>'AGS 2018 scenario'!BI293-'Baseline GMFM 2018'!BI293</f>
        <v>2.4841808581358871E-2</v>
      </c>
      <c r="BJ293" s="76">
        <f>'AGS 2018 scenario'!BJ293-'Baseline GMFM 2018'!BJ293</f>
        <v>8.3135005805745621E-4</v>
      </c>
      <c r="BK293" s="106">
        <f>'AGS 2018 scenario'!BK293-'Baseline GMFM 2018'!BK293</f>
        <v>4.5648059414892828</v>
      </c>
      <c r="BL293" s="75">
        <f>'AGS 2018 scenario'!BL293-'Baseline GMFM 2018'!BL293</f>
        <v>3.1750682570541144E-2</v>
      </c>
      <c r="BM293" s="76">
        <f>'AGS 2018 scenario'!BM293-'Baseline GMFM 2018'!BM293</f>
        <v>1.0655145833264879E-3</v>
      </c>
    </row>
    <row r="294" spans="1:65" x14ac:dyDescent="0.2">
      <c r="A294" s="51" t="s">
        <v>34</v>
      </c>
      <c r="B294" s="51" t="s">
        <v>149</v>
      </c>
      <c r="C294" s="62">
        <f>'AGS 2018 scenario'!C294-'Baseline GMFM 2018'!C294</f>
        <v>0</v>
      </c>
      <c r="D294" s="62">
        <f>'AGS 2018 scenario'!D294-'Baseline GMFM 2018'!D294</f>
        <v>0</v>
      </c>
      <c r="E294" s="62">
        <f>'AGS 2018 scenario'!E294-'Baseline GMFM 2018'!E294</f>
        <v>0</v>
      </c>
      <c r="F294" s="62">
        <f>'AGS 2018 scenario'!F294-'Baseline GMFM 2018'!F294</f>
        <v>0</v>
      </c>
      <c r="G294" s="62">
        <f>'AGS 2018 scenario'!G294-'Baseline GMFM 2018'!G294</f>
        <v>0</v>
      </c>
      <c r="H294" s="62">
        <f>'AGS 2018 scenario'!H294-'Baseline GMFM 2018'!H294</f>
        <v>0</v>
      </c>
      <c r="I294" s="62">
        <f>'AGS 2018 scenario'!I294-'Baseline GMFM 2018'!I294</f>
        <v>0</v>
      </c>
      <c r="J294" s="62">
        <f>'AGS 2018 scenario'!J294-'Baseline GMFM 2018'!J294</f>
        <v>0</v>
      </c>
      <c r="K294" s="62">
        <f>'AGS 2018 scenario'!K294-'Baseline GMFM 2018'!K294</f>
        <v>0</v>
      </c>
      <c r="L294" s="62">
        <f>'AGS 2018 scenario'!L294-'Baseline GMFM 2018'!L294</f>
        <v>0</v>
      </c>
      <c r="M294" s="62">
        <f>'AGS 2018 scenario'!M294-'Baseline GMFM 2018'!M294</f>
        <v>0</v>
      </c>
      <c r="N294" s="62">
        <f>'AGS 2018 scenario'!N294-'Baseline GMFM 2018'!N294</f>
        <v>0</v>
      </c>
      <c r="O294" s="62">
        <f>'AGS 2018 scenario'!O294-'Baseline GMFM 2018'!O294</f>
        <v>0</v>
      </c>
      <c r="P294" s="62">
        <f>'AGS 2018 scenario'!P294-'Baseline GMFM 2018'!P294</f>
        <v>0</v>
      </c>
      <c r="Q294" s="62">
        <f>'AGS 2018 scenario'!Q294-'Baseline GMFM 2018'!Q294</f>
        <v>0</v>
      </c>
      <c r="R294" s="62">
        <f>'AGS 2018 scenario'!R294-'Baseline GMFM 2018'!R294</f>
        <v>0</v>
      </c>
      <c r="S294" s="62">
        <f>'AGS 2018 scenario'!S294-'Baseline GMFM 2018'!S294</f>
        <v>0</v>
      </c>
      <c r="T294" s="62">
        <f>'AGS 2018 scenario'!T294-'Baseline GMFM 2018'!T294</f>
        <v>0</v>
      </c>
      <c r="U294" s="62">
        <f>'AGS 2018 scenario'!U294-'Baseline GMFM 2018'!U294</f>
        <v>0</v>
      </c>
      <c r="V294" s="62">
        <f>'AGS 2018 scenario'!V294-'Baseline GMFM 2018'!V294</f>
        <v>0</v>
      </c>
      <c r="W294" s="62">
        <f>'AGS 2018 scenario'!W294-'Baseline GMFM 2018'!W294</f>
        <v>0</v>
      </c>
      <c r="X294" s="62">
        <f>'AGS 2018 scenario'!X294-'Baseline GMFM 2018'!X294</f>
        <v>0</v>
      </c>
      <c r="Y294" s="62">
        <f>'AGS 2018 scenario'!Y294-'Baseline GMFM 2018'!Y294</f>
        <v>0</v>
      </c>
      <c r="Z294" s="62">
        <f>'AGS 2018 scenario'!Z294-'Baseline GMFM 2018'!Z294</f>
        <v>0</v>
      </c>
      <c r="AA294" s="62">
        <f>'AGS 2018 scenario'!AA294-'Baseline GMFM 2018'!AA294</f>
        <v>0</v>
      </c>
      <c r="AB294" s="116">
        <f>'AGS 2018 scenario'!AB294-'Baseline GMFM 2018'!AB294</f>
        <v>0</v>
      </c>
      <c r="AC294" s="62">
        <f>'AGS 2018 scenario'!AC294-'Baseline GMFM 2018'!AC294</f>
        <v>0</v>
      </c>
      <c r="AD294" s="62">
        <f>'AGS 2018 scenario'!AD294-'Baseline GMFM 2018'!AD294</f>
        <v>9.1810230503739376E-3</v>
      </c>
      <c r="AE294" s="62">
        <f>'AGS 2018 scenario'!AE294-'Baseline GMFM 2018'!AE294</f>
        <v>2.4370475347097909E-2</v>
      </c>
      <c r="AF294" s="62">
        <f>'AGS 2018 scenario'!AF294-'Baseline GMFM 2018'!AF294</f>
        <v>4.385036516289631E-2</v>
      </c>
      <c r="AG294" s="62">
        <f>'AGS 2018 scenario'!AG294-'Baseline GMFM 2018'!AG294</f>
        <v>7.1426754299722006E-2</v>
      </c>
      <c r="AH294" s="62">
        <f>'AGS 2018 scenario'!AH294-'Baseline GMFM 2018'!AH294</f>
        <v>0.10346994414997823</v>
      </c>
      <c r="AI294" s="62">
        <f>'AGS 2018 scenario'!AI294-'Baseline GMFM 2018'!AI294</f>
        <v>0.14027932162416334</v>
      </c>
      <c r="AJ294" s="62">
        <f>'AGS 2018 scenario'!AJ294-'Baseline GMFM 2018'!AJ294</f>
        <v>0.18219558408543435</v>
      </c>
      <c r="AK294" s="62">
        <f>'AGS 2018 scenario'!AK294-'Baseline GMFM 2018'!AK294</f>
        <v>0.23392737948800857</v>
      </c>
      <c r="AL294" s="62">
        <f>'AGS 2018 scenario'!AL294-'Baseline GMFM 2018'!AL294</f>
        <v>0.29999919276050946</v>
      </c>
      <c r="AM294" s="62">
        <f>'AGS 2018 scenario'!AM294-'Baseline GMFM 2018'!AM294</f>
        <v>0.38943055710633701</v>
      </c>
      <c r="AN294" s="62">
        <f>'AGS 2018 scenario'!AN294-'Baseline GMFM 2018'!AN294</f>
        <v>0.49534137825365576</v>
      </c>
      <c r="AO294" s="62">
        <f>'AGS 2018 scenario'!AO294-'Baseline GMFM 2018'!AO294</f>
        <v>0.61740965700076345</v>
      </c>
      <c r="AP294" s="62">
        <f>'AGS 2018 scenario'!AP294-'Baseline GMFM 2018'!AP294</f>
        <v>0.75244789926402689</v>
      </c>
      <c r="AQ294" s="62">
        <f>'AGS 2018 scenario'!AQ294-'Baseline GMFM 2018'!AQ294</f>
        <v>0.90569969275614426</v>
      </c>
      <c r="AR294" s="62">
        <f>'AGS 2018 scenario'!AR294-'Baseline GMFM 2018'!AR294</f>
        <v>1.0687595988095069</v>
      </c>
      <c r="AS294" s="62">
        <f>'AGS 2018 scenario'!AS294-'Baseline GMFM 2018'!AS294</f>
        <v>1.2417774445984975</v>
      </c>
      <c r="AT294" s="62">
        <f>'AGS 2018 scenario'!AT294-'Baseline GMFM 2018'!AT294</f>
        <v>1.4345743971020397</v>
      </c>
      <c r="AU294" s="62">
        <f>'AGS 2018 scenario'!AU294-'Baseline GMFM 2018'!AU294</f>
        <v>1.6431392527279201</v>
      </c>
      <c r="AV294" s="62">
        <f>'AGS 2018 scenario'!AV294-'Baseline GMFM 2018'!AV294</f>
        <v>1.8705078010061698</v>
      </c>
      <c r="AW294" s="62">
        <f>'AGS 2018 scenario'!AW294-'Baseline GMFM 2018'!AW294</f>
        <v>2.1172667173881763</v>
      </c>
      <c r="AX294" s="62">
        <f>'AGS 2018 scenario'!AX294-'Baseline GMFM 2018'!AX294</f>
        <v>2.3842696144953521</v>
      </c>
      <c r="AY294" s="67">
        <f>'AGS 2018 scenario'!AY294-'Baseline GMFM 2018'!AY294</f>
        <v>2.3750885914449782</v>
      </c>
      <c r="AZ294" s="75">
        <f>'AGS 2018 scenario'!AZ294-'Baseline GMFM 2018'!AZ294</f>
        <v>3.4291474527491372E-2</v>
      </c>
      <c r="BA294" s="76">
        <f>'AGS 2018 scenario'!BA294-'Baseline GMFM 2018'!BA294</f>
        <v>1.0288790817436499E-3</v>
      </c>
      <c r="BB294" s="67">
        <f>'AGS 2018 scenario'!BB294-'Baseline GMFM 2018'!BB294</f>
        <v>2.1172667173881763</v>
      </c>
      <c r="BC294" s="75">
        <f>'AGS 2018 scenario'!BC294-'Baseline GMFM 2018'!BC294</f>
        <v>3.0254359462869362E-2</v>
      </c>
      <c r="BD294" s="75">
        <f>'AGS 2018 scenario'!BD294-'Baseline GMFM 2018'!BD294</f>
        <v>9.4178439409398074E-4</v>
      </c>
      <c r="BE294" s="67">
        <f>'AGS 2018 scenario'!BE294-'Baseline GMFM 2018'!BE294</f>
        <v>1.8705078010061698</v>
      </c>
      <c r="BF294" s="75">
        <f>'AGS 2018 scenario'!BF294-'Baseline GMFM 2018'!BF294</f>
        <v>2.6528549003795865E-2</v>
      </c>
      <c r="BG294" s="76">
        <f>'AGS 2018 scenario'!BG294-'Baseline GMFM 2018'!BG294</f>
        <v>8.5232012934888246E-4</v>
      </c>
      <c r="BH294" s="106">
        <f>'AGS 2018 scenario'!BH294-'Baseline GMFM 2018'!BH294</f>
        <v>1.6431392527279201</v>
      </c>
      <c r="BI294" s="75">
        <f>'AGS 2018 scenario'!BI294-'Baseline GMFM 2018'!BI294</f>
        <v>2.2868103307407406E-2</v>
      </c>
      <c r="BJ294" s="76">
        <f>'AGS 2018 scenario'!BJ294-'Baseline GMFM 2018'!BJ294</f>
        <v>7.6665519385898939E-4</v>
      </c>
      <c r="BK294" s="106">
        <f>'AGS 2018 scenario'!BK294-'Baseline GMFM 2018'!BK294</f>
        <v>2.1080856943378024</v>
      </c>
      <c r="BL294" s="75">
        <f>'AGS 2018 scenario'!BL294-'Baseline GMFM 2018'!BL294</f>
        <v>3.0431616826499641E-2</v>
      </c>
      <c r="BM294" s="76">
        <f>'AGS 2018 scenario'!BM294-'Baseline GMFM 2018'!BM294</f>
        <v>9.8615208624774908E-4</v>
      </c>
    </row>
    <row r="295" spans="1:65" x14ac:dyDescent="0.2">
      <c r="A295" s="51" t="s">
        <v>35</v>
      </c>
      <c r="B295" s="51" t="s">
        <v>149</v>
      </c>
      <c r="C295" s="62">
        <f>'AGS 2018 scenario'!C295-'Baseline GMFM 2018'!C295</f>
        <v>0</v>
      </c>
      <c r="D295" s="62">
        <f>'AGS 2018 scenario'!D295-'Baseline GMFM 2018'!D295</f>
        <v>0</v>
      </c>
      <c r="E295" s="62">
        <f>'AGS 2018 scenario'!E295-'Baseline GMFM 2018'!E295</f>
        <v>0</v>
      </c>
      <c r="F295" s="62">
        <f>'AGS 2018 scenario'!F295-'Baseline GMFM 2018'!F295</f>
        <v>0</v>
      </c>
      <c r="G295" s="62">
        <f>'AGS 2018 scenario'!G295-'Baseline GMFM 2018'!G295</f>
        <v>0</v>
      </c>
      <c r="H295" s="62">
        <f>'AGS 2018 scenario'!H295-'Baseline GMFM 2018'!H295</f>
        <v>0</v>
      </c>
      <c r="I295" s="62">
        <f>'AGS 2018 scenario'!I295-'Baseline GMFM 2018'!I295</f>
        <v>0</v>
      </c>
      <c r="J295" s="62">
        <f>'AGS 2018 scenario'!J295-'Baseline GMFM 2018'!J295</f>
        <v>0</v>
      </c>
      <c r="K295" s="62">
        <f>'AGS 2018 scenario'!K295-'Baseline GMFM 2018'!K295</f>
        <v>0</v>
      </c>
      <c r="L295" s="62">
        <f>'AGS 2018 scenario'!L295-'Baseline GMFM 2018'!L295</f>
        <v>0</v>
      </c>
      <c r="M295" s="62">
        <f>'AGS 2018 scenario'!M295-'Baseline GMFM 2018'!M295</f>
        <v>0</v>
      </c>
      <c r="N295" s="62">
        <f>'AGS 2018 scenario'!N295-'Baseline GMFM 2018'!N295</f>
        <v>0</v>
      </c>
      <c r="O295" s="62">
        <f>'AGS 2018 scenario'!O295-'Baseline GMFM 2018'!O295</f>
        <v>0</v>
      </c>
      <c r="P295" s="62">
        <f>'AGS 2018 scenario'!P295-'Baseline GMFM 2018'!P295</f>
        <v>0</v>
      </c>
      <c r="Q295" s="62">
        <f>'AGS 2018 scenario'!Q295-'Baseline GMFM 2018'!Q295</f>
        <v>0</v>
      </c>
      <c r="R295" s="62">
        <f>'AGS 2018 scenario'!R295-'Baseline GMFM 2018'!R295</f>
        <v>0</v>
      </c>
      <c r="S295" s="62">
        <f>'AGS 2018 scenario'!S295-'Baseline GMFM 2018'!S295</f>
        <v>0</v>
      </c>
      <c r="T295" s="62">
        <f>'AGS 2018 scenario'!T295-'Baseline GMFM 2018'!T295</f>
        <v>0</v>
      </c>
      <c r="U295" s="62">
        <f>'AGS 2018 scenario'!U295-'Baseline GMFM 2018'!U295</f>
        <v>0</v>
      </c>
      <c r="V295" s="62">
        <f>'AGS 2018 scenario'!V295-'Baseline GMFM 2018'!V295</f>
        <v>0</v>
      </c>
      <c r="W295" s="62">
        <f>'AGS 2018 scenario'!W295-'Baseline GMFM 2018'!W295</f>
        <v>0</v>
      </c>
      <c r="X295" s="62">
        <f>'AGS 2018 scenario'!X295-'Baseline GMFM 2018'!X295</f>
        <v>0</v>
      </c>
      <c r="Y295" s="62">
        <f>'AGS 2018 scenario'!Y295-'Baseline GMFM 2018'!Y295</f>
        <v>0</v>
      </c>
      <c r="Z295" s="62">
        <f>'AGS 2018 scenario'!Z295-'Baseline GMFM 2018'!Z295</f>
        <v>0</v>
      </c>
      <c r="AA295" s="62">
        <f>'AGS 2018 scenario'!AA295-'Baseline GMFM 2018'!AA295</f>
        <v>0</v>
      </c>
      <c r="AB295" s="116">
        <f>'AGS 2018 scenario'!AB295-'Baseline GMFM 2018'!AB295</f>
        <v>0</v>
      </c>
      <c r="AC295" s="62">
        <f>'AGS 2018 scenario'!AC295-'Baseline GMFM 2018'!AC295</f>
        <v>0</v>
      </c>
      <c r="AD295" s="62">
        <f>'AGS 2018 scenario'!AD295-'Baseline GMFM 2018'!AD295</f>
        <v>4.6398976535684255E-3</v>
      </c>
      <c r="AE295" s="62">
        <f>'AGS 2018 scenario'!AE295-'Baseline GMFM 2018'!AE295</f>
        <v>1.1982662118057874E-2</v>
      </c>
      <c r="AF295" s="62">
        <f>'AGS 2018 scenario'!AF295-'Baseline GMFM 2018'!AF295</f>
        <v>2.0879123523094734E-2</v>
      </c>
      <c r="AG295" s="62">
        <f>'AGS 2018 scenario'!AG295-'Baseline GMFM 2018'!AG295</f>
        <v>3.3087257551969174E-2</v>
      </c>
      <c r="AH295" s="62">
        <f>'AGS 2018 scenario'!AH295-'Baseline GMFM 2018'!AH295</f>
        <v>4.679369663751487E-2</v>
      </c>
      <c r="AI295" s="62">
        <f>'AGS 2018 scenario'!AI295-'Baseline GMFM 2018'!AI295</f>
        <v>6.2021009708125519E-2</v>
      </c>
      <c r="AJ295" s="62">
        <f>'AGS 2018 scenario'!AJ295-'Baseline GMFM 2018'!AJ295</f>
        <v>7.8890821439877357E-2</v>
      </c>
      <c r="AK295" s="62">
        <f>'AGS 2018 scenario'!AK295-'Baseline GMFM 2018'!AK295</f>
        <v>9.9089332823574239E-2</v>
      </c>
      <c r="AL295" s="62">
        <f>'AGS 2018 scenario'!AL295-'Baseline GMFM 2018'!AL295</f>
        <v>0.12432758956034462</v>
      </c>
      <c r="AM295" s="62">
        <f>'AGS 2018 scenario'!AM295-'Baseline GMFM 2018'!AM295</f>
        <v>0.15788655770333548</v>
      </c>
      <c r="AN295" s="62">
        <f>'AGS 2018 scenario'!AN295-'Baseline GMFM 2018'!AN295</f>
        <v>0.19621516536746242</v>
      </c>
      <c r="AO295" s="62">
        <f>'AGS 2018 scenario'!AO295-'Baseline GMFM 2018'!AO295</f>
        <v>0.23921691108241561</v>
      </c>
      <c r="AP295" s="62">
        <f>'AGS 2018 scenario'!AP295-'Baseline GMFM 2018'!AP295</f>
        <v>0.2851588708984778</v>
      </c>
      <c r="AQ295" s="62">
        <f>'AGS 2018 scenario'!AQ295-'Baseline GMFM 2018'!AQ295</f>
        <v>0.33573109455588934</v>
      </c>
      <c r="AR295" s="62">
        <f>'AGS 2018 scenario'!AR295-'Baseline GMFM 2018'!AR295</f>
        <v>0.38755533695290723</v>
      </c>
      <c r="AS295" s="62">
        <f>'AGS 2018 scenario'!AS295-'Baseline GMFM 2018'!AS295</f>
        <v>0.44051347972825283</v>
      </c>
      <c r="AT295" s="62">
        <f>'AGS 2018 scenario'!AT295-'Baseline GMFM 2018'!AT295</f>
        <v>0.49781623621374393</v>
      </c>
      <c r="AU295" s="62">
        <f>'AGS 2018 scenario'!AU295-'Baseline GMFM 2018'!AU295</f>
        <v>0.55777183918348783</v>
      </c>
      <c r="AV295" s="62">
        <f>'AGS 2018 scenario'!AV295-'Baseline GMFM 2018'!AV295</f>
        <v>0.62109659036496367</v>
      </c>
      <c r="AW295" s="62">
        <f>'AGS 2018 scenario'!AW295-'Baseline GMFM 2018'!AW295</f>
        <v>0.6811670479077705</v>
      </c>
      <c r="AX295" s="62">
        <f>'AGS 2018 scenario'!AX295-'Baseline GMFM 2018'!AX295</f>
        <v>0.74152340502556058</v>
      </c>
      <c r="AY295" s="67">
        <f>'AGS 2018 scenario'!AY295-'Baseline GMFM 2018'!AY295</f>
        <v>0.73688350737199215</v>
      </c>
      <c r="AZ295" s="75">
        <f>'AGS 2018 scenario'!AZ295-'Baseline GMFM 2018'!AZ295</f>
        <v>1.6309016905914513E-2</v>
      </c>
      <c r="BA295" s="76">
        <f>'AGS 2018 scenario'!BA295-'Baseline GMFM 2018'!BA295</f>
        <v>7.8338975699354663E-4</v>
      </c>
      <c r="BB295" s="67">
        <f>'AGS 2018 scenario'!BB295-'Baseline GMFM 2018'!BB295</f>
        <v>0.6811670479077705</v>
      </c>
      <c r="BC295" s="75">
        <f>'AGS 2018 scenario'!BC295-'Baseline GMFM 2018'!BC295</f>
        <v>1.4690555924346399E-2</v>
      </c>
      <c r="BD295" s="75">
        <f>'AGS 2018 scenario'!BD295-'Baseline GMFM 2018'!BD295</f>
        <v>7.2390169293967688E-4</v>
      </c>
      <c r="BE295" s="67">
        <f>'AGS 2018 scenario'!BE295-'Baseline GMFM 2018'!BE295</f>
        <v>0.62109659036495657</v>
      </c>
      <c r="BF295" s="75">
        <f>'AGS 2018 scenario'!BF295-'Baseline GMFM 2018'!BF295</f>
        <v>1.3823177609435286E-2</v>
      </c>
      <c r="BG295" s="76">
        <f>'AGS 2018 scenario'!BG295-'Baseline GMFM 2018'!BG295</f>
        <v>6.6164945943580911E-4</v>
      </c>
      <c r="BH295" s="106">
        <f>'AGS 2018 scenario'!BH295-'Baseline GMFM 2018'!BH295</f>
        <v>0.55777183918348783</v>
      </c>
      <c r="BI295" s="75">
        <f>'AGS 2018 scenario'!BI295-'Baseline GMFM 2018'!BI295</f>
        <v>1.2862357291602122E-2</v>
      </c>
      <c r="BJ295" s="76">
        <f>'AGS 2018 scenario'!BJ295-'Baseline GMFM 2018'!BJ295</f>
        <v>5.9585459729638579E-4</v>
      </c>
      <c r="BK295" s="106">
        <f>'AGS 2018 scenario'!BK295-'Baseline GMFM 2018'!BK295</f>
        <v>0.67652715025420207</v>
      </c>
      <c r="BL295" s="75">
        <f>'AGS 2018 scenario'!BL295-'Baseline GMFM 2018'!BL295</f>
        <v>1.4972898968405368E-2</v>
      </c>
      <c r="BM295" s="76">
        <f>'AGS 2018 scenario'!BM295-'Baseline GMFM 2018'!BM295</f>
        <v>7.5766441824609565E-4</v>
      </c>
    </row>
    <row r="296" spans="1:65" x14ac:dyDescent="0.2">
      <c r="A296" s="51" t="s">
        <v>36</v>
      </c>
      <c r="B296" s="51" t="s">
        <v>149</v>
      </c>
      <c r="C296" s="62">
        <f>'AGS 2018 scenario'!C296-'Baseline GMFM 2018'!C296</f>
        <v>0</v>
      </c>
      <c r="D296" s="62">
        <f>'AGS 2018 scenario'!D296-'Baseline GMFM 2018'!D296</f>
        <v>0</v>
      </c>
      <c r="E296" s="62">
        <f>'AGS 2018 scenario'!E296-'Baseline GMFM 2018'!E296</f>
        <v>0</v>
      </c>
      <c r="F296" s="62">
        <f>'AGS 2018 scenario'!F296-'Baseline GMFM 2018'!F296</f>
        <v>0</v>
      </c>
      <c r="G296" s="62">
        <f>'AGS 2018 scenario'!G296-'Baseline GMFM 2018'!G296</f>
        <v>0</v>
      </c>
      <c r="H296" s="62">
        <f>'AGS 2018 scenario'!H296-'Baseline GMFM 2018'!H296</f>
        <v>0</v>
      </c>
      <c r="I296" s="62">
        <f>'AGS 2018 scenario'!I296-'Baseline GMFM 2018'!I296</f>
        <v>0</v>
      </c>
      <c r="J296" s="62">
        <f>'AGS 2018 scenario'!J296-'Baseline GMFM 2018'!J296</f>
        <v>0</v>
      </c>
      <c r="K296" s="62">
        <f>'AGS 2018 scenario'!K296-'Baseline GMFM 2018'!K296</f>
        <v>0</v>
      </c>
      <c r="L296" s="62">
        <f>'AGS 2018 scenario'!L296-'Baseline GMFM 2018'!L296</f>
        <v>0</v>
      </c>
      <c r="M296" s="62">
        <f>'AGS 2018 scenario'!M296-'Baseline GMFM 2018'!M296</f>
        <v>0</v>
      </c>
      <c r="N296" s="62">
        <f>'AGS 2018 scenario'!N296-'Baseline GMFM 2018'!N296</f>
        <v>0</v>
      </c>
      <c r="O296" s="62">
        <f>'AGS 2018 scenario'!O296-'Baseline GMFM 2018'!O296</f>
        <v>0</v>
      </c>
      <c r="P296" s="62">
        <f>'AGS 2018 scenario'!P296-'Baseline GMFM 2018'!P296</f>
        <v>0</v>
      </c>
      <c r="Q296" s="62">
        <f>'AGS 2018 scenario'!Q296-'Baseline GMFM 2018'!Q296</f>
        <v>0</v>
      </c>
      <c r="R296" s="62">
        <f>'AGS 2018 scenario'!R296-'Baseline GMFM 2018'!R296</f>
        <v>0</v>
      </c>
      <c r="S296" s="62">
        <f>'AGS 2018 scenario'!S296-'Baseline GMFM 2018'!S296</f>
        <v>0</v>
      </c>
      <c r="T296" s="62">
        <f>'AGS 2018 scenario'!T296-'Baseline GMFM 2018'!T296</f>
        <v>0</v>
      </c>
      <c r="U296" s="62">
        <f>'AGS 2018 scenario'!U296-'Baseline GMFM 2018'!U296</f>
        <v>0</v>
      </c>
      <c r="V296" s="62">
        <f>'AGS 2018 scenario'!V296-'Baseline GMFM 2018'!V296</f>
        <v>0</v>
      </c>
      <c r="W296" s="62">
        <f>'AGS 2018 scenario'!W296-'Baseline GMFM 2018'!W296</f>
        <v>0</v>
      </c>
      <c r="X296" s="62">
        <f>'AGS 2018 scenario'!X296-'Baseline GMFM 2018'!X296</f>
        <v>0</v>
      </c>
      <c r="Y296" s="62">
        <f>'AGS 2018 scenario'!Y296-'Baseline GMFM 2018'!Y296</f>
        <v>0</v>
      </c>
      <c r="Z296" s="62">
        <f>'AGS 2018 scenario'!Z296-'Baseline GMFM 2018'!Z296</f>
        <v>0</v>
      </c>
      <c r="AA296" s="62">
        <f>'AGS 2018 scenario'!AA296-'Baseline GMFM 2018'!AA296</f>
        <v>0</v>
      </c>
      <c r="AB296" s="116">
        <f>'AGS 2018 scenario'!AB296-'Baseline GMFM 2018'!AB296</f>
        <v>0</v>
      </c>
      <c r="AC296" s="62">
        <f>'AGS 2018 scenario'!AC296-'Baseline GMFM 2018'!AC296</f>
        <v>0</v>
      </c>
      <c r="AD296" s="62">
        <f>'AGS 2018 scenario'!AD296-'Baseline GMFM 2018'!AD296</f>
        <v>4.1794581798392016E-2</v>
      </c>
      <c r="AE296" s="62">
        <f>'AGS 2018 scenario'!AE296-'Baseline GMFM 2018'!AE296</f>
        <v>0.10909331972598579</v>
      </c>
      <c r="AF296" s="62">
        <f>'AGS 2018 scenario'!AF296-'Baseline GMFM 2018'!AF296</f>
        <v>0.19259641950974782</v>
      </c>
      <c r="AG296" s="62">
        <f>'AGS 2018 scenario'!AG296-'Baseline GMFM 2018'!AG296</f>
        <v>0.3085681519416994</v>
      </c>
      <c r="AH296" s="62">
        <f>'AGS 2018 scenario'!AH296-'Baseline GMFM 2018'!AH296</f>
        <v>0.43994274541052647</v>
      </c>
      <c r="AI296" s="62">
        <f>'AGS 2018 scenario'!AI296-'Baseline GMFM 2018'!AI296</f>
        <v>0.58689654659944068</v>
      </c>
      <c r="AJ296" s="62">
        <f>'AGS 2018 scenario'!AJ296-'Baseline GMFM 2018'!AJ296</f>
        <v>0.74985073626143617</v>
      </c>
      <c r="AK296" s="62">
        <f>'AGS 2018 scenario'!AK296-'Baseline GMFM 2018'!AK296</f>
        <v>0.94472180241141501</v>
      </c>
      <c r="AL296" s="62">
        <f>'AGS 2018 scenario'!AL296-'Baseline GMFM 2018'!AL296</f>
        <v>1.1890579794608058</v>
      </c>
      <c r="AM296" s="62">
        <f>'AGS 2018 scenario'!AM296-'Baseline GMFM 2018'!AM296</f>
        <v>1.5145406553787168</v>
      </c>
      <c r="AN296" s="62">
        <f>'AGS 2018 scenario'!AN296-'Baseline GMFM 2018'!AN296</f>
        <v>1.8873511094663655</v>
      </c>
      <c r="AO296" s="62">
        <f>'AGS 2018 scenario'!AO296-'Baseline GMFM 2018'!AO296</f>
        <v>2.3074050988714987</v>
      </c>
      <c r="AP296" s="62">
        <f>'AGS 2018 scenario'!AP296-'Baseline GMFM 2018'!AP296</f>
        <v>2.7627246034885999</v>
      </c>
      <c r="AQ296" s="62">
        <f>'AGS 2018 scenario'!AQ296-'Baseline GMFM 2018'!AQ296</f>
        <v>3.2713817517900878</v>
      </c>
      <c r="AR296" s="62">
        <f>'AGS 2018 scenario'!AR296-'Baseline GMFM 2018'!AR296</f>
        <v>3.798584721918381</v>
      </c>
      <c r="AS296" s="62">
        <f>'AGS 2018 scenario'!AS296-'Baseline GMFM 2018'!AS296</f>
        <v>4.3434402061793307</v>
      </c>
      <c r="AT296" s="62">
        <f>'AGS 2018 scenario'!AT296-'Baseline GMFM 2018'!AT296</f>
        <v>4.9377119364521391</v>
      </c>
      <c r="AU296" s="62">
        <f>'AGS 2018 scenario'!AU296-'Baseline GMFM 2018'!AU296</f>
        <v>5.56518348712099</v>
      </c>
      <c r="AV296" s="62">
        <f>'AGS 2018 scenario'!AV296-'Baseline GMFM 2018'!AV296</f>
        <v>6.2335008257978615</v>
      </c>
      <c r="AW296" s="62">
        <f>'AGS 2018 scenario'!AW296-'Baseline GMFM 2018'!AW296</f>
        <v>6.9383669724409032</v>
      </c>
      <c r="AX296" s="62">
        <f>'AGS 2018 scenario'!AX296-'Baseline GMFM 2018'!AX296</f>
        <v>7.6799662719052861</v>
      </c>
      <c r="AY296" s="67">
        <f>'AGS 2018 scenario'!AY296-'Baseline GMFM 2018'!AY296</f>
        <v>7.6381716901068941</v>
      </c>
      <c r="AZ296" s="75">
        <f>'AGS 2018 scenario'!AZ296-'Baseline GMFM 2018'!AZ296</f>
        <v>0.14574606953227248</v>
      </c>
      <c r="BA296" s="76">
        <f>'AGS 2018 scenario'!BA296-'Baseline GMFM 2018'!BA296</f>
        <v>5.5340088565496437E-3</v>
      </c>
      <c r="BB296" s="67">
        <f>'AGS 2018 scenario'!BB296-'Baseline GMFM 2018'!BB296</f>
        <v>6.9383669724409032</v>
      </c>
      <c r="BC296" s="75">
        <f>'AGS 2018 scenario'!BC296-'Baseline GMFM 2018'!BC296</f>
        <v>0.1332829254412532</v>
      </c>
      <c r="BD296" s="75">
        <f>'AGS 2018 scenario'!BD296-'Baseline GMFM 2018'!BD296</f>
        <v>5.1115826443661749E-3</v>
      </c>
      <c r="BE296" s="67">
        <f>'AGS 2018 scenario'!BE296-'Baseline GMFM 2018'!BE296</f>
        <v>6.2335008257978615</v>
      </c>
      <c r="BF296" s="75">
        <f>'AGS 2018 scenario'!BF296-'Baseline GMFM 2018'!BF296</f>
        <v>0.1232387089891443</v>
      </c>
      <c r="BG296" s="76">
        <f>'AGS 2018 scenario'!BG296-'Baseline GMFM 2018'!BG296</f>
        <v>4.6669476566141288E-3</v>
      </c>
      <c r="BH296" s="106">
        <f>'AGS 2018 scenario'!BH296-'Baseline GMFM 2018'!BH296</f>
        <v>5.56518348712099</v>
      </c>
      <c r="BI296" s="75">
        <f>'AGS 2018 scenario'!BI296-'Baseline GMFM 2018'!BI296</f>
        <v>0.12653132950934554</v>
      </c>
      <c r="BJ296" s="76">
        <f>'AGS 2018 scenario'!BJ296-'Baseline GMFM 2018'!BJ296</f>
        <v>4.2580177190365553E-3</v>
      </c>
      <c r="BK296" s="106">
        <f>'AGS 2018 scenario'!BK296-'Baseline GMFM 2018'!BK296</f>
        <v>6.8965723906425112</v>
      </c>
      <c r="BL296" s="75">
        <f>'AGS 2018 scenario'!BL296-'Baseline GMFM 2018'!BL296</f>
        <v>0.13158570324718277</v>
      </c>
      <c r="BM296" s="76">
        <f>'AGS 2018 scenario'!BM296-'Baseline GMFM 2018'!BM296</f>
        <v>5.3405255704819243E-3</v>
      </c>
    </row>
    <row r="297" spans="1:65" x14ac:dyDescent="0.2">
      <c r="A297" s="51" t="s">
        <v>37</v>
      </c>
      <c r="B297" s="51" t="s">
        <v>149</v>
      </c>
      <c r="C297" s="62">
        <f>'AGS 2018 scenario'!C297-'Baseline GMFM 2018'!C297</f>
        <v>0</v>
      </c>
      <c r="D297" s="62">
        <f>'AGS 2018 scenario'!D297-'Baseline GMFM 2018'!D297</f>
        <v>0</v>
      </c>
      <c r="E297" s="62">
        <f>'AGS 2018 scenario'!E297-'Baseline GMFM 2018'!E297</f>
        <v>0</v>
      </c>
      <c r="F297" s="62">
        <f>'AGS 2018 scenario'!F297-'Baseline GMFM 2018'!F297</f>
        <v>0</v>
      </c>
      <c r="G297" s="62">
        <f>'AGS 2018 scenario'!G297-'Baseline GMFM 2018'!G297</f>
        <v>0</v>
      </c>
      <c r="H297" s="62">
        <f>'AGS 2018 scenario'!H297-'Baseline GMFM 2018'!H297</f>
        <v>0</v>
      </c>
      <c r="I297" s="62">
        <f>'AGS 2018 scenario'!I297-'Baseline GMFM 2018'!I297</f>
        <v>0</v>
      </c>
      <c r="J297" s="62">
        <f>'AGS 2018 scenario'!J297-'Baseline GMFM 2018'!J297</f>
        <v>0</v>
      </c>
      <c r="K297" s="62">
        <f>'AGS 2018 scenario'!K297-'Baseline GMFM 2018'!K297</f>
        <v>0</v>
      </c>
      <c r="L297" s="62">
        <f>'AGS 2018 scenario'!L297-'Baseline GMFM 2018'!L297</f>
        <v>0</v>
      </c>
      <c r="M297" s="62">
        <f>'AGS 2018 scenario'!M297-'Baseline GMFM 2018'!M297</f>
        <v>0</v>
      </c>
      <c r="N297" s="62">
        <f>'AGS 2018 scenario'!N297-'Baseline GMFM 2018'!N297</f>
        <v>0</v>
      </c>
      <c r="O297" s="62">
        <f>'AGS 2018 scenario'!O297-'Baseline GMFM 2018'!O297</f>
        <v>0</v>
      </c>
      <c r="P297" s="62">
        <f>'AGS 2018 scenario'!P297-'Baseline GMFM 2018'!P297</f>
        <v>0</v>
      </c>
      <c r="Q297" s="62">
        <f>'AGS 2018 scenario'!Q297-'Baseline GMFM 2018'!Q297</f>
        <v>0</v>
      </c>
      <c r="R297" s="62">
        <f>'AGS 2018 scenario'!R297-'Baseline GMFM 2018'!R297</f>
        <v>0</v>
      </c>
      <c r="S297" s="62">
        <f>'AGS 2018 scenario'!S297-'Baseline GMFM 2018'!S297</f>
        <v>0</v>
      </c>
      <c r="T297" s="62">
        <f>'AGS 2018 scenario'!T297-'Baseline GMFM 2018'!T297</f>
        <v>0</v>
      </c>
      <c r="U297" s="62">
        <f>'AGS 2018 scenario'!U297-'Baseline GMFM 2018'!U297</f>
        <v>0</v>
      </c>
      <c r="V297" s="62">
        <f>'AGS 2018 scenario'!V297-'Baseline GMFM 2018'!V297</f>
        <v>0</v>
      </c>
      <c r="W297" s="62">
        <f>'AGS 2018 scenario'!W297-'Baseline GMFM 2018'!W297</f>
        <v>0</v>
      </c>
      <c r="X297" s="62">
        <f>'AGS 2018 scenario'!X297-'Baseline GMFM 2018'!X297</f>
        <v>0</v>
      </c>
      <c r="Y297" s="62">
        <f>'AGS 2018 scenario'!Y297-'Baseline GMFM 2018'!Y297</f>
        <v>0</v>
      </c>
      <c r="Z297" s="62">
        <f>'AGS 2018 scenario'!Z297-'Baseline GMFM 2018'!Z297</f>
        <v>0</v>
      </c>
      <c r="AA297" s="62">
        <f>'AGS 2018 scenario'!AA297-'Baseline GMFM 2018'!AA297</f>
        <v>0</v>
      </c>
      <c r="AB297" s="116">
        <f>'AGS 2018 scenario'!AB297-'Baseline GMFM 2018'!AB297</f>
        <v>0</v>
      </c>
      <c r="AC297" s="62">
        <f>'AGS 2018 scenario'!AC297-'Baseline GMFM 2018'!AC297</f>
        <v>0</v>
      </c>
      <c r="AD297" s="62">
        <f>'AGS 2018 scenario'!AD297-'Baseline GMFM 2018'!AD297</f>
        <v>2.0995050521531056E-2</v>
      </c>
      <c r="AE297" s="62">
        <f>'AGS 2018 scenario'!AE297-'Baseline GMFM 2018'!AE297</f>
        <v>5.4824280946231596E-2</v>
      </c>
      <c r="AF297" s="62">
        <f>'AGS 2018 scenario'!AF297-'Baseline GMFM 2018'!AF297</f>
        <v>9.6824614561320743E-2</v>
      </c>
      <c r="AG297" s="62">
        <f>'AGS 2018 scenario'!AG297-'Baseline GMFM 2018'!AG297</f>
        <v>0.15517621722160158</v>
      </c>
      <c r="AH297" s="62">
        <f>'AGS 2018 scenario'!AH297-'Baseline GMFM 2018'!AH297</f>
        <v>0.22130722127592861</v>
      </c>
      <c r="AI297" s="62">
        <f>'AGS 2018 scenario'!AI297-'Baseline GMFM 2018'!AI297</f>
        <v>0.29531211743618258</v>
      </c>
      <c r="AJ297" s="62">
        <f>'AGS 2018 scenario'!AJ297-'Baseline GMFM 2018'!AJ297</f>
        <v>0.37739612861662408</v>
      </c>
      <c r="AK297" s="62">
        <f>'AGS 2018 scenario'!AK297-'Baseline GMFM 2018'!AK297</f>
        <v>0.47555752691020459</v>
      </c>
      <c r="AL297" s="62">
        <f>'AGS 2018 scenario'!AL297-'Baseline GMFM 2018'!AL297</f>
        <v>0.59862724927343791</v>
      </c>
      <c r="AM297" s="62">
        <f>'AGS 2018 scenario'!AM297-'Baseline GMFM 2018'!AM297</f>
        <v>0.76250027215859717</v>
      </c>
      <c r="AN297" s="62">
        <f>'AGS 2018 scenario'!AN297-'Baseline GMFM 2018'!AN297</f>
        <v>0.95014078924652523</v>
      </c>
      <c r="AO297" s="62">
        <f>'AGS 2018 scenario'!AO297-'Baseline GMFM 2018'!AO297</f>
        <v>1.1614773021488958</v>
      </c>
      <c r="AP297" s="62">
        <f>'AGS 2018 scenario'!AP297-'Baseline GMFM 2018'!AP297</f>
        <v>1.3904909953192401</v>
      </c>
      <c r="AQ297" s="62">
        <f>'AGS 2018 scenario'!AQ297-'Baseline GMFM 2018'!AQ297</f>
        <v>1.6462340974928082</v>
      </c>
      <c r="AR297" s="62">
        <f>'AGS 2018 scenario'!AR297-'Baseline GMFM 2018'!AR297</f>
        <v>1.9112063962732151</v>
      </c>
      <c r="AS297" s="62">
        <f>'AGS 2018 scenario'!AS297-'Baseline GMFM 2018'!AS297</f>
        <v>2.1849297964549663</v>
      </c>
      <c r="AT297" s="62">
        <f>'AGS 2018 scenario'!AT297-'Baseline GMFM 2018'!AT297</f>
        <v>2.4832424948622176</v>
      </c>
      <c r="AU297" s="62">
        <f>'AGS 2018 scenario'!AU297-'Baseline GMFM 2018'!AU297</f>
        <v>2.7980489214606621</v>
      </c>
      <c r="AV297" s="62">
        <f>'AGS 2018 scenario'!AV297-'Baseline GMFM 2018'!AV297</f>
        <v>3.132991706170607</v>
      </c>
      <c r="AW297" s="62">
        <f>'AGS 2018 scenario'!AW297-'Baseline GMFM 2018'!AW297</f>
        <v>3.4860197749133732</v>
      </c>
      <c r="AX297" s="62">
        <f>'AGS 2018 scenario'!AX297-'Baseline GMFM 2018'!AX297</f>
        <v>3.8571155113816005</v>
      </c>
      <c r="AY297" s="67">
        <f>'AGS 2018 scenario'!AY297-'Baseline GMFM 2018'!AY297</f>
        <v>3.8361204608600694</v>
      </c>
      <c r="AZ297" s="75">
        <f>'AGS 2018 scenario'!AZ297-'Baseline GMFM 2018'!AZ297</f>
        <v>0.13258130796812584</v>
      </c>
      <c r="BA297" s="76">
        <f>'AGS 2018 scenario'!BA297-'Baseline GMFM 2018'!BA297</f>
        <v>5.0563549908746452E-3</v>
      </c>
      <c r="BB297" s="67">
        <f>'AGS 2018 scenario'!BB297-'Baseline GMFM 2018'!BB297</f>
        <v>3.4860197749133803</v>
      </c>
      <c r="BC297" s="75">
        <f>'AGS 2018 scenario'!BC297-'Baseline GMFM 2018'!BC297</f>
        <v>0.12127842933515037</v>
      </c>
      <c r="BD297" s="75">
        <f>'AGS 2018 scenario'!BD297-'Baseline GMFM 2018'!BD297</f>
        <v>4.6702655441073215E-3</v>
      </c>
      <c r="BE297" s="67">
        <f>'AGS 2018 scenario'!BE297-'Baseline GMFM 2018'!BE297</f>
        <v>3.1329917061706034</v>
      </c>
      <c r="BF297" s="75">
        <f>'AGS 2018 scenario'!BF297-'Baseline GMFM 2018'!BF297</f>
        <v>0.11219148170895604</v>
      </c>
      <c r="BG297" s="76">
        <f>'AGS 2018 scenario'!BG297-'Baseline GMFM 2018'!BG297</f>
        <v>4.2639945970535109E-3</v>
      </c>
      <c r="BH297" s="106">
        <f>'AGS 2018 scenario'!BH297-'Baseline GMFM 2018'!BH297</f>
        <v>2.7980489214606621</v>
      </c>
      <c r="BI297" s="75">
        <f>'AGS 2018 scenario'!BI297-'Baseline GMFM 2018'!BI297</f>
        <v>0.10776967251800929</v>
      </c>
      <c r="BJ297" s="76">
        <f>'AGS 2018 scenario'!BJ297-'Baseline GMFM 2018'!BJ297</f>
        <v>3.877271598018428E-3</v>
      </c>
      <c r="BK297" s="106">
        <f>'AGS 2018 scenario'!BK297-'Baseline GMFM 2018'!BK297</f>
        <v>3.4650247243918422</v>
      </c>
      <c r="BL297" s="75">
        <f>'AGS 2018 scenario'!BL297-'Baseline GMFM 2018'!BL297</f>
        <v>0.11974698681891516</v>
      </c>
      <c r="BM297" s="76">
        <f>'AGS 2018 scenario'!BM297-'Baseline GMFM 2018'!BM297</f>
        <v>4.879577618652986E-3</v>
      </c>
    </row>
    <row r="298" spans="1:65" x14ac:dyDescent="0.2">
      <c r="A298" s="51" t="s">
        <v>38</v>
      </c>
      <c r="B298" s="51" t="s">
        <v>149</v>
      </c>
      <c r="C298" s="62">
        <f>'AGS 2018 scenario'!C298-'Baseline GMFM 2018'!C298</f>
        <v>0</v>
      </c>
      <c r="D298" s="62">
        <f>'AGS 2018 scenario'!D298-'Baseline GMFM 2018'!D298</f>
        <v>0</v>
      </c>
      <c r="E298" s="62">
        <f>'AGS 2018 scenario'!E298-'Baseline GMFM 2018'!E298</f>
        <v>0</v>
      </c>
      <c r="F298" s="62">
        <f>'AGS 2018 scenario'!F298-'Baseline GMFM 2018'!F298</f>
        <v>0</v>
      </c>
      <c r="G298" s="62">
        <f>'AGS 2018 scenario'!G298-'Baseline GMFM 2018'!G298</f>
        <v>0</v>
      </c>
      <c r="H298" s="62">
        <f>'AGS 2018 scenario'!H298-'Baseline GMFM 2018'!H298</f>
        <v>0</v>
      </c>
      <c r="I298" s="62">
        <f>'AGS 2018 scenario'!I298-'Baseline GMFM 2018'!I298</f>
        <v>0</v>
      </c>
      <c r="J298" s="62">
        <f>'AGS 2018 scenario'!J298-'Baseline GMFM 2018'!J298</f>
        <v>0</v>
      </c>
      <c r="K298" s="62">
        <f>'AGS 2018 scenario'!K298-'Baseline GMFM 2018'!K298</f>
        <v>0</v>
      </c>
      <c r="L298" s="62">
        <f>'AGS 2018 scenario'!L298-'Baseline GMFM 2018'!L298</f>
        <v>0</v>
      </c>
      <c r="M298" s="62">
        <f>'AGS 2018 scenario'!M298-'Baseline GMFM 2018'!M298</f>
        <v>0</v>
      </c>
      <c r="N298" s="62">
        <f>'AGS 2018 scenario'!N298-'Baseline GMFM 2018'!N298</f>
        <v>0</v>
      </c>
      <c r="O298" s="62">
        <f>'AGS 2018 scenario'!O298-'Baseline GMFM 2018'!O298</f>
        <v>0</v>
      </c>
      <c r="P298" s="62">
        <f>'AGS 2018 scenario'!P298-'Baseline GMFM 2018'!P298</f>
        <v>0</v>
      </c>
      <c r="Q298" s="62">
        <f>'AGS 2018 scenario'!Q298-'Baseline GMFM 2018'!Q298</f>
        <v>0</v>
      </c>
      <c r="R298" s="62">
        <f>'AGS 2018 scenario'!R298-'Baseline GMFM 2018'!R298</f>
        <v>0</v>
      </c>
      <c r="S298" s="62">
        <f>'AGS 2018 scenario'!S298-'Baseline GMFM 2018'!S298</f>
        <v>0</v>
      </c>
      <c r="T298" s="62">
        <f>'AGS 2018 scenario'!T298-'Baseline GMFM 2018'!T298</f>
        <v>0</v>
      </c>
      <c r="U298" s="62">
        <f>'AGS 2018 scenario'!U298-'Baseline GMFM 2018'!U298</f>
        <v>0</v>
      </c>
      <c r="V298" s="62">
        <f>'AGS 2018 scenario'!V298-'Baseline GMFM 2018'!V298</f>
        <v>0</v>
      </c>
      <c r="W298" s="62">
        <f>'AGS 2018 scenario'!W298-'Baseline GMFM 2018'!W298</f>
        <v>0</v>
      </c>
      <c r="X298" s="62">
        <f>'AGS 2018 scenario'!X298-'Baseline GMFM 2018'!X298</f>
        <v>0</v>
      </c>
      <c r="Y298" s="62">
        <f>'AGS 2018 scenario'!Y298-'Baseline GMFM 2018'!Y298</f>
        <v>0</v>
      </c>
      <c r="Z298" s="62">
        <f>'AGS 2018 scenario'!Z298-'Baseline GMFM 2018'!Z298</f>
        <v>0</v>
      </c>
      <c r="AA298" s="62">
        <f>'AGS 2018 scenario'!AA298-'Baseline GMFM 2018'!AA298</f>
        <v>0</v>
      </c>
      <c r="AB298" s="116">
        <f>'AGS 2018 scenario'!AB298-'Baseline GMFM 2018'!AB298</f>
        <v>0</v>
      </c>
      <c r="AC298" s="62">
        <f>'AGS 2018 scenario'!AC298-'Baseline GMFM 2018'!AC298</f>
        <v>0</v>
      </c>
      <c r="AD298" s="62">
        <f>'AGS 2018 scenario'!AD298-'Baseline GMFM 2018'!AD298</f>
        <v>2.0690209393059433E-2</v>
      </c>
      <c r="AE298" s="62">
        <f>'AGS 2018 scenario'!AE298-'Baseline GMFM 2018'!AE298</f>
        <v>5.4219537611757573E-2</v>
      </c>
      <c r="AF298" s="62">
        <f>'AGS 2018 scenario'!AF298-'Baseline GMFM 2018'!AF298</f>
        <v>9.6181174298713756E-2</v>
      </c>
      <c r="AG298" s="62">
        <f>'AGS 2018 scenario'!AG298-'Baseline GMFM 2018'!AG298</f>
        <v>0.154467363777961</v>
      </c>
      <c r="AH298" s="62">
        <f>'AGS 2018 scenario'!AH298-'Baseline GMFM 2018'!AH298</f>
        <v>0.22075242537094653</v>
      </c>
      <c r="AI298" s="62">
        <f>'AGS 2018 scenario'!AI298-'Baseline GMFM 2018'!AI298</f>
        <v>0.29529295384084975</v>
      </c>
      <c r="AJ298" s="62">
        <f>'AGS 2018 scenario'!AJ298-'Baseline GMFM 2018'!AJ298</f>
        <v>0.37850206027763988</v>
      </c>
      <c r="AK298" s="62">
        <f>'AGS 2018 scenario'!AK298-'Baseline GMFM 2018'!AK298</f>
        <v>0.47879293604691497</v>
      </c>
      <c r="AL298" s="62">
        <f>'AGS 2018 scenario'!AL298-'Baseline GMFM 2018'!AL298</f>
        <v>0.60487509198981826</v>
      </c>
      <c r="AM298" s="62">
        <f>'AGS 2018 scenario'!AM298-'Baseline GMFM 2018'!AM298</f>
        <v>0.77301220647679969</v>
      </c>
      <c r="AN298" s="62">
        <f>'AGS 2018 scenario'!AN298-'Baseline GMFM 2018'!AN298</f>
        <v>0.96647324169236981</v>
      </c>
      <c r="AO298" s="62">
        <f>'AGS 2018 scenario'!AO298-'Baseline GMFM 2018'!AO298</f>
        <v>1.1850380003987269</v>
      </c>
      <c r="AP298" s="62">
        <f>'AGS 2018 scenario'!AP298-'Baseline GMFM 2018'!AP298</f>
        <v>1.4205281388791704</v>
      </c>
      <c r="AQ298" s="62">
        <f>'AGS 2018 scenario'!AQ298-'Baseline GMFM 2018'!AQ298</f>
        <v>1.6815242060499287</v>
      </c>
      <c r="AR298" s="62">
        <f>'AGS 2018 scenario'!AR298-'Baseline GMFM 2018'!AR298</f>
        <v>1.9516278980705053</v>
      </c>
      <c r="AS298" s="62">
        <f>'AGS 2018 scenario'!AS298-'Baseline GMFM 2018'!AS298</f>
        <v>2.2303953963356449</v>
      </c>
      <c r="AT298" s="62">
        <f>'AGS 2018 scenario'!AT298-'Baseline GMFM 2018'!AT298</f>
        <v>2.5337399255640136</v>
      </c>
      <c r="AU298" s="62">
        <f>'AGS 2018 scenario'!AU298-'Baseline GMFM 2018'!AU298</f>
        <v>2.8535021940289695</v>
      </c>
      <c r="AV298" s="62">
        <f>'AGS 2018 scenario'!AV298-'Baseline GMFM 2018'!AV298</f>
        <v>3.1933810033036352</v>
      </c>
      <c r="AW298" s="62">
        <f>'AGS 2018 scenario'!AW298-'Baseline GMFM 2018'!AW298</f>
        <v>3.53698184437458</v>
      </c>
      <c r="AX298" s="62">
        <f>'AGS 2018 scenario'!AX298-'Baseline GMFM 2018'!AX298</f>
        <v>3.900769664078247</v>
      </c>
      <c r="AY298" s="67">
        <f>'AGS 2018 scenario'!AY298-'Baseline GMFM 2018'!AY298</f>
        <v>3.8800794546851876</v>
      </c>
      <c r="AZ298" s="75">
        <f>'AGS 2018 scenario'!AZ298-'Baseline GMFM 2018'!AZ298</f>
        <v>0.11724858911961406</v>
      </c>
      <c r="BA298" s="76">
        <f>'AGS 2018 scenario'!BA298-'Baseline GMFM 2018'!BA298</f>
        <v>4.4801861114238672E-3</v>
      </c>
      <c r="BB298" s="67">
        <f>'AGS 2018 scenario'!BB298-'Baseline GMFM 2018'!BB298</f>
        <v>3.53698184437458</v>
      </c>
      <c r="BC298" s="75">
        <f>'AGS 2018 scenario'!BC298-'Baseline GMFM 2018'!BC298</f>
        <v>0.10748356624775723</v>
      </c>
      <c r="BD298" s="75">
        <f>'AGS 2018 scenario'!BD298-'Baseline GMFM 2018'!BD298</f>
        <v>4.1468472874421902E-3</v>
      </c>
      <c r="BE298" s="67">
        <f>'AGS 2018 scenario'!BE298-'Baseline GMFM 2018'!BE298</f>
        <v>3.1933810033036352</v>
      </c>
      <c r="BF298" s="75">
        <f>'AGS 2018 scenario'!BF298-'Baseline GMFM 2018'!BF298</f>
        <v>9.4828364092556378E-2</v>
      </c>
      <c r="BG298" s="76">
        <f>'AGS 2018 scenario'!BG298-'Baseline GMFM 2018'!BG298</f>
        <v>3.7900079172139556E-3</v>
      </c>
      <c r="BH298" s="106">
        <f>'AGS 2018 scenario'!BH298-'Baseline GMFM 2018'!BH298</f>
        <v>2.8535021940289695</v>
      </c>
      <c r="BI298" s="75">
        <f>'AGS 2018 scenario'!BI298-'Baseline GMFM 2018'!BI298</f>
        <v>8.1496516196835456E-2</v>
      </c>
      <c r="BJ298" s="76">
        <f>'AGS 2018 scenario'!BJ298-'Baseline GMFM 2018'!BJ298</f>
        <v>3.4261242609099352E-3</v>
      </c>
      <c r="BK298" s="106">
        <f>'AGS 2018 scenario'!BK298-'Baseline GMFM 2018'!BK298</f>
        <v>3.5162916349815205</v>
      </c>
      <c r="BL298" s="75">
        <f>'AGS 2018 scenario'!BL298-'Baseline GMFM 2018'!BL298</f>
        <v>0.10624802071878242</v>
      </c>
      <c r="BM298" s="76">
        <f>'AGS 2018 scenario'!BM298-'Baseline GMFM 2018'!BM298</f>
        <v>4.3339115427480923E-3</v>
      </c>
    </row>
    <row r="299" spans="1:65" x14ac:dyDescent="0.2">
      <c r="A299" s="51" t="s">
        <v>39</v>
      </c>
      <c r="B299" s="51" t="s">
        <v>149</v>
      </c>
      <c r="C299" s="62">
        <f>'AGS 2018 scenario'!C299-'Baseline GMFM 2018'!C299</f>
        <v>0</v>
      </c>
      <c r="D299" s="62">
        <f>'AGS 2018 scenario'!D299-'Baseline GMFM 2018'!D299</f>
        <v>0</v>
      </c>
      <c r="E299" s="62">
        <f>'AGS 2018 scenario'!E299-'Baseline GMFM 2018'!E299</f>
        <v>0</v>
      </c>
      <c r="F299" s="62">
        <f>'AGS 2018 scenario'!F299-'Baseline GMFM 2018'!F299</f>
        <v>0</v>
      </c>
      <c r="G299" s="62">
        <f>'AGS 2018 scenario'!G299-'Baseline GMFM 2018'!G299</f>
        <v>0</v>
      </c>
      <c r="H299" s="62">
        <f>'AGS 2018 scenario'!H299-'Baseline GMFM 2018'!H299</f>
        <v>0</v>
      </c>
      <c r="I299" s="62">
        <f>'AGS 2018 scenario'!I299-'Baseline GMFM 2018'!I299</f>
        <v>0</v>
      </c>
      <c r="J299" s="62">
        <f>'AGS 2018 scenario'!J299-'Baseline GMFM 2018'!J299</f>
        <v>0</v>
      </c>
      <c r="K299" s="62">
        <f>'AGS 2018 scenario'!K299-'Baseline GMFM 2018'!K299</f>
        <v>0</v>
      </c>
      <c r="L299" s="62">
        <f>'AGS 2018 scenario'!L299-'Baseline GMFM 2018'!L299</f>
        <v>0</v>
      </c>
      <c r="M299" s="62">
        <f>'AGS 2018 scenario'!M299-'Baseline GMFM 2018'!M299</f>
        <v>0</v>
      </c>
      <c r="N299" s="62">
        <f>'AGS 2018 scenario'!N299-'Baseline GMFM 2018'!N299</f>
        <v>0</v>
      </c>
      <c r="O299" s="62">
        <f>'AGS 2018 scenario'!O299-'Baseline GMFM 2018'!O299</f>
        <v>0</v>
      </c>
      <c r="P299" s="62">
        <f>'AGS 2018 scenario'!P299-'Baseline GMFM 2018'!P299</f>
        <v>0</v>
      </c>
      <c r="Q299" s="62">
        <f>'AGS 2018 scenario'!Q299-'Baseline GMFM 2018'!Q299</f>
        <v>0</v>
      </c>
      <c r="R299" s="62">
        <f>'AGS 2018 scenario'!R299-'Baseline GMFM 2018'!R299</f>
        <v>0</v>
      </c>
      <c r="S299" s="62">
        <f>'AGS 2018 scenario'!S299-'Baseline GMFM 2018'!S299</f>
        <v>0</v>
      </c>
      <c r="T299" s="62">
        <f>'AGS 2018 scenario'!T299-'Baseline GMFM 2018'!T299</f>
        <v>0</v>
      </c>
      <c r="U299" s="62">
        <f>'AGS 2018 scenario'!U299-'Baseline GMFM 2018'!U299</f>
        <v>0</v>
      </c>
      <c r="V299" s="62">
        <f>'AGS 2018 scenario'!V299-'Baseline GMFM 2018'!V299</f>
        <v>0</v>
      </c>
      <c r="W299" s="62">
        <f>'AGS 2018 scenario'!W299-'Baseline GMFM 2018'!W299</f>
        <v>0</v>
      </c>
      <c r="X299" s="62">
        <f>'AGS 2018 scenario'!X299-'Baseline GMFM 2018'!X299</f>
        <v>0</v>
      </c>
      <c r="Y299" s="62">
        <f>'AGS 2018 scenario'!Y299-'Baseline GMFM 2018'!Y299</f>
        <v>0</v>
      </c>
      <c r="Z299" s="62">
        <f>'AGS 2018 scenario'!Z299-'Baseline GMFM 2018'!Z299</f>
        <v>0</v>
      </c>
      <c r="AA299" s="62">
        <f>'AGS 2018 scenario'!AA299-'Baseline GMFM 2018'!AA299</f>
        <v>0</v>
      </c>
      <c r="AB299" s="116">
        <f>'AGS 2018 scenario'!AB299-'Baseline GMFM 2018'!AB299</f>
        <v>0</v>
      </c>
      <c r="AC299" s="62">
        <f>'AGS 2018 scenario'!AC299-'Baseline GMFM 2018'!AC299</f>
        <v>0</v>
      </c>
      <c r="AD299" s="62">
        <f>'AGS 2018 scenario'!AD299-'Baseline GMFM 2018'!AD299</f>
        <v>7.0263442767682704E-2</v>
      </c>
      <c r="AE299" s="62">
        <f>'AGS 2018 scenario'!AE299-'Baseline GMFM 2018'!AE299</f>
        <v>0.1826349002774208</v>
      </c>
      <c r="AF299" s="62">
        <f>'AGS 2018 scenario'!AF299-'Baseline GMFM 2018'!AF299</f>
        <v>0.32144480368610573</v>
      </c>
      <c r="AG299" s="62">
        <f>'AGS 2018 scenario'!AG299-'Baseline GMFM 2018'!AG299</f>
        <v>0.51333119149680329</v>
      </c>
      <c r="AH299" s="62">
        <f>'AGS 2018 scenario'!AH299-'Baseline GMFM 2018'!AH299</f>
        <v>0.7302703202214218</v>
      </c>
      <c r="AI299" s="62">
        <f>'AGS 2018 scenario'!AI299-'Baseline GMFM 2018'!AI299</f>
        <v>0.97300442540809229</v>
      </c>
      <c r="AJ299" s="62">
        <f>'AGS 2018 scenario'!AJ299-'Baseline GMFM 2018'!AJ299</f>
        <v>1.2426049288340124</v>
      </c>
      <c r="AK299" s="62">
        <f>'AGS 2018 scenario'!AK299-'Baseline GMFM 2018'!AK299</f>
        <v>1.566539704177103</v>
      </c>
      <c r="AL299" s="62">
        <f>'AGS 2018 scenario'!AL299-'Baseline GMFM 2018'!AL299</f>
        <v>1.9725903546286503</v>
      </c>
      <c r="AM299" s="62">
        <f>'AGS 2018 scenario'!AM299-'Baseline GMFM 2018'!AM299</f>
        <v>2.5130965391567059</v>
      </c>
      <c r="AN299" s="62">
        <f>'AGS 2018 scenario'!AN299-'Baseline GMFM 2018'!AN299</f>
        <v>3.1327202883292529</v>
      </c>
      <c r="AO299" s="62">
        <f>'AGS 2018 scenario'!AO299-'Baseline GMFM 2018'!AO299</f>
        <v>3.8302479598835362</v>
      </c>
      <c r="AP299" s="62">
        <f>'AGS 2018 scenario'!AP299-'Baseline GMFM 2018'!AP299</f>
        <v>4.5780991247811471</v>
      </c>
      <c r="AQ299" s="62">
        <f>'AGS 2018 scenario'!AQ299-'Baseline GMFM 2018'!AQ299</f>
        <v>5.4060491229366932</v>
      </c>
      <c r="AR299" s="62">
        <f>'AGS 2018 scenario'!AR299-'Baseline GMFM 2018'!AR299</f>
        <v>6.2594181272870202</v>
      </c>
      <c r="AS299" s="62">
        <f>'AGS 2018 scenario'!AS299-'Baseline GMFM 2018'!AS299</f>
        <v>7.1366756543027066</v>
      </c>
      <c r="AT299" s="62">
        <f>'AGS 2018 scenario'!AT299-'Baseline GMFM 2018'!AT299</f>
        <v>8.0890289461363807</v>
      </c>
      <c r="AU299" s="62">
        <f>'AGS 2018 scenario'!AU299-'Baseline GMFM 2018'!AU299</f>
        <v>9.0901545148068124</v>
      </c>
      <c r="AV299" s="62">
        <f>'AGS 2018 scenario'!AV299-'Baseline GMFM 2018'!AV299</f>
        <v>10.151724676672401</v>
      </c>
      <c r="AW299" s="62">
        <f>'AGS 2018 scenario'!AW299-'Baseline GMFM 2018'!AW299</f>
        <v>11.220837844451708</v>
      </c>
      <c r="AX299" s="62">
        <f>'AGS 2018 scenario'!AX299-'Baseline GMFM 2018'!AX299</f>
        <v>12.350394512175527</v>
      </c>
      <c r="AY299" s="67">
        <f>'AGS 2018 scenario'!AY299-'Baseline GMFM 2018'!AY299</f>
        <v>12.280131069407844</v>
      </c>
      <c r="AZ299" s="75">
        <f>'AGS 2018 scenario'!AZ299-'Baseline GMFM 2018'!AZ299</f>
        <v>0.12976985735194346</v>
      </c>
      <c r="BA299" s="76">
        <f>'AGS 2018 scenario'!BA299-'Baseline GMFM 2018'!BA299</f>
        <v>5.2268803695454391E-3</v>
      </c>
      <c r="BB299" s="67">
        <f>'AGS 2018 scenario'!BB299-'Baseline GMFM 2018'!BB299</f>
        <v>11.220837844451708</v>
      </c>
      <c r="BC299" s="75">
        <f>'AGS 2018 scenario'!BC299-'Baseline GMFM 2018'!BC299</f>
        <v>0.1149024933560619</v>
      </c>
      <c r="BD299" s="75">
        <f>'AGS 2018 scenario'!BD299-'Baseline GMFM 2018'!BD299</f>
        <v>4.8313173968763667E-3</v>
      </c>
      <c r="BE299" s="67">
        <f>'AGS 2018 scenario'!BE299-'Baseline GMFM 2018'!BE299</f>
        <v>10.151724676672401</v>
      </c>
      <c r="BF299" s="75">
        <f>'AGS 2018 scenario'!BF299-'Baseline GMFM 2018'!BF299</f>
        <v>0.10638272375274399</v>
      </c>
      <c r="BG299" s="76">
        <f>'AGS 2018 scenario'!BG299-'Baseline GMFM 2018'!BG299</f>
        <v>4.4275314763757567E-3</v>
      </c>
      <c r="BH299" s="106">
        <f>'AGS 2018 scenario'!BH299-'Baseline GMFM 2018'!BH299</f>
        <v>9.0901545148068124</v>
      </c>
      <c r="BI299" s="75">
        <f>'AGS 2018 scenario'!BI299-'Baseline GMFM 2018'!BI299</f>
        <v>9.4496746421901451E-2</v>
      </c>
      <c r="BJ299" s="76">
        <f>'AGS 2018 scenario'!BJ299-'Baseline GMFM 2018'!BJ299</f>
        <v>4.0102327185380648E-3</v>
      </c>
      <c r="BK299" s="106">
        <f>'AGS 2018 scenario'!BK299-'Baseline GMFM 2018'!BK299</f>
        <v>11.150574401684025</v>
      </c>
      <c r="BL299" s="75">
        <f>'AGS 2018 scenario'!BL299-'Baseline GMFM 2018'!BL299</f>
        <v>0.11782731089108944</v>
      </c>
      <c r="BM299" s="76">
        <f>'AGS 2018 scenario'!BM299-'Baseline GMFM 2018'!BM299</f>
        <v>5.0572796389019015E-3</v>
      </c>
    </row>
    <row r="300" spans="1:65" x14ac:dyDescent="0.2">
      <c r="A300" s="51" t="s">
        <v>40</v>
      </c>
      <c r="B300" s="51" t="s">
        <v>149</v>
      </c>
      <c r="C300" s="62">
        <f>'AGS 2018 scenario'!C300-'Baseline GMFM 2018'!C300</f>
        <v>0</v>
      </c>
      <c r="D300" s="62">
        <f>'AGS 2018 scenario'!D300-'Baseline GMFM 2018'!D300</f>
        <v>0</v>
      </c>
      <c r="E300" s="62">
        <f>'AGS 2018 scenario'!E300-'Baseline GMFM 2018'!E300</f>
        <v>0</v>
      </c>
      <c r="F300" s="62">
        <f>'AGS 2018 scenario'!F300-'Baseline GMFM 2018'!F300</f>
        <v>0</v>
      </c>
      <c r="G300" s="62">
        <f>'AGS 2018 scenario'!G300-'Baseline GMFM 2018'!G300</f>
        <v>0</v>
      </c>
      <c r="H300" s="62">
        <f>'AGS 2018 scenario'!H300-'Baseline GMFM 2018'!H300</f>
        <v>0</v>
      </c>
      <c r="I300" s="62">
        <f>'AGS 2018 scenario'!I300-'Baseline GMFM 2018'!I300</f>
        <v>0</v>
      </c>
      <c r="J300" s="62">
        <f>'AGS 2018 scenario'!J300-'Baseline GMFM 2018'!J300</f>
        <v>0</v>
      </c>
      <c r="K300" s="62">
        <f>'AGS 2018 scenario'!K300-'Baseline GMFM 2018'!K300</f>
        <v>0</v>
      </c>
      <c r="L300" s="62">
        <f>'AGS 2018 scenario'!L300-'Baseline GMFM 2018'!L300</f>
        <v>0</v>
      </c>
      <c r="M300" s="62">
        <f>'AGS 2018 scenario'!M300-'Baseline GMFM 2018'!M300</f>
        <v>0</v>
      </c>
      <c r="N300" s="62">
        <f>'AGS 2018 scenario'!N300-'Baseline GMFM 2018'!N300</f>
        <v>0</v>
      </c>
      <c r="O300" s="62">
        <f>'AGS 2018 scenario'!O300-'Baseline GMFM 2018'!O300</f>
        <v>0</v>
      </c>
      <c r="P300" s="62">
        <f>'AGS 2018 scenario'!P300-'Baseline GMFM 2018'!P300</f>
        <v>0</v>
      </c>
      <c r="Q300" s="62">
        <f>'AGS 2018 scenario'!Q300-'Baseline GMFM 2018'!Q300</f>
        <v>0</v>
      </c>
      <c r="R300" s="62">
        <f>'AGS 2018 scenario'!R300-'Baseline GMFM 2018'!R300</f>
        <v>0</v>
      </c>
      <c r="S300" s="62">
        <f>'AGS 2018 scenario'!S300-'Baseline GMFM 2018'!S300</f>
        <v>0</v>
      </c>
      <c r="T300" s="62">
        <f>'AGS 2018 scenario'!T300-'Baseline GMFM 2018'!T300</f>
        <v>0</v>
      </c>
      <c r="U300" s="62">
        <f>'AGS 2018 scenario'!U300-'Baseline GMFM 2018'!U300</f>
        <v>0</v>
      </c>
      <c r="V300" s="62">
        <f>'AGS 2018 scenario'!V300-'Baseline GMFM 2018'!V300</f>
        <v>0</v>
      </c>
      <c r="W300" s="62">
        <f>'AGS 2018 scenario'!W300-'Baseline GMFM 2018'!W300</f>
        <v>0</v>
      </c>
      <c r="X300" s="62">
        <f>'AGS 2018 scenario'!X300-'Baseline GMFM 2018'!X300</f>
        <v>0</v>
      </c>
      <c r="Y300" s="62">
        <f>'AGS 2018 scenario'!Y300-'Baseline GMFM 2018'!Y300</f>
        <v>0</v>
      </c>
      <c r="Z300" s="62">
        <f>'AGS 2018 scenario'!Z300-'Baseline GMFM 2018'!Z300</f>
        <v>0</v>
      </c>
      <c r="AA300" s="62">
        <f>'AGS 2018 scenario'!AA300-'Baseline GMFM 2018'!AA300</f>
        <v>0</v>
      </c>
      <c r="AB300" s="116">
        <f>'AGS 2018 scenario'!AB300-'Baseline GMFM 2018'!AB300</f>
        <v>0</v>
      </c>
      <c r="AC300" s="62">
        <f>'AGS 2018 scenario'!AC300-'Baseline GMFM 2018'!AC300</f>
        <v>0</v>
      </c>
      <c r="AD300" s="62">
        <f>'AGS 2018 scenario'!AD300-'Baseline GMFM 2018'!AD300</f>
        <v>1.5862552634512639E-2</v>
      </c>
      <c r="AE300" s="62">
        <f>'AGS 2018 scenario'!AE300-'Baseline GMFM 2018'!AE300</f>
        <v>4.1582242190600027E-2</v>
      </c>
      <c r="AF300" s="62">
        <f>'AGS 2018 scenario'!AF300-'Baseline GMFM 2018'!AF300</f>
        <v>7.3786700283115181E-2</v>
      </c>
      <c r="AG300" s="62">
        <f>'AGS 2018 scenario'!AG300-'Baseline GMFM 2018'!AG300</f>
        <v>0.11853716478914933</v>
      </c>
      <c r="AH300" s="62">
        <f>'AGS 2018 scenario'!AH300-'Baseline GMFM 2018'!AH300</f>
        <v>0.16945076504195455</v>
      </c>
      <c r="AI300" s="62">
        <f>'AGS 2018 scenario'!AI300-'Baseline GMFM 2018'!AI300</f>
        <v>0.22672338559076977</v>
      </c>
      <c r="AJ300" s="62">
        <f>'AGS 2018 scenario'!AJ300-'Baseline GMFM 2018'!AJ300</f>
        <v>0.29067451442909942</v>
      </c>
      <c r="AK300" s="62">
        <f>'AGS 2018 scenario'!AK300-'Baseline GMFM 2018'!AK300</f>
        <v>0.36776246602813956</v>
      </c>
      <c r="AL300" s="62">
        <f>'AGS 2018 scenario'!AL300-'Baseline GMFM 2018'!AL300</f>
        <v>0.46467820270283156</v>
      </c>
      <c r="AM300" s="62">
        <f>'AGS 2018 scenario'!AM300-'Baseline GMFM 2018'!AM300</f>
        <v>0.59390838379486155</v>
      </c>
      <c r="AN300" s="62">
        <f>'AGS 2018 scenario'!AN300-'Baseline GMFM 2018'!AN300</f>
        <v>0.74260470018678859</v>
      </c>
      <c r="AO300" s="62">
        <f>'AGS 2018 scenario'!AO300-'Baseline GMFM 2018'!AO300</f>
        <v>0.91058927145531854</v>
      </c>
      <c r="AP300" s="62">
        <f>'AGS 2018 scenario'!AP300-'Baseline GMFM 2018'!AP300</f>
        <v>1.0915921384602072</v>
      </c>
      <c r="AQ300" s="62">
        <f>'AGS 2018 scenario'!AQ300-'Baseline GMFM 2018'!AQ300</f>
        <v>1.2922053415630259</v>
      </c>
      <c r="AR300" s="62">
        <f>'AGS 2018 scenario'!AR300-'Baseline GMFM 2018'!AR300</f>
        <v>1.4998355358344639</v>
      </c>
      <c r="AS300" s="62">
        <f>'AGS 2018 scenario'!AS300-'Baseline GMFM 2018'!AS300</f>
        <v>1.7141475464499969</v>
      </c>
      <c r="AT300" s="62">
        <f>'AGS 2018 scenario'!AT300-'Baseline GMFM 2018'!AT300</f>
        <v>1.9473219142859932</v>
      </c>
      <c r="AU300" s="62">
        <f>'AGS 2018 scenario'!AU300-'Baseline GMFM 2018'!AU300</f>
        <v>2.1931009334623184</v>
      </c>
      <c r="AV300" s="62">
        <f>'AGS 2018 scenario'!AV300-'Baseline GMFM 2018'!AV300</f>
        <v>2.4543108236605704</v>
      </c>
      <c r="AW300" s="62">
        <f>'AGS 2018 scenario'!AW300-'Baseline GMFM 2018'!AW300</f>
        <v>2.7183872631729287</v>
      </c>
      <c r="AX300" s="62">
        <f>'AGS 2018 scenario'!AX300-'Baseline GMFM 2018'!AX300</f>
        <v>2.9979256961194523</v>
      </c>
      <c r="AY300" s="67">
        <f>'AGS 2018 scenario'!AY300-'Baseline GMFM 2018'!AY300</f>
        <v>2.9820631434849396</v>
      </c>
      <c r="AZ300" s="75">
        <f>'AGS 2018 scenario'!AZ300-'Baseline GMFM 2018'!AZ300</f>
        <v>0.11231063225631999</v>
      </c>
      <c r="BA300" s="76">
        <f>'AGS 2018 scenario'!BA300-'Baseline GMFM 2018'!BA300</f>
        <v>4.2922102961158171E-3</v>
      </c>
      <c r="BB300" s="67">
        <f>'AGS 2018 scenario'!BB300-'Baseline GMFM 2018'!BB300</f>
        <v>2.7183872631729287</v>
      </c>
      <c r="BC300" s="75">
        <f>'AGS 2018 scenario'!BC300-'Baseline GMFM 2018'!BC300</f>
        <v>0.10291808103346861</v>
      </c>
      <c r="BD300" s="75">
        <f>'AGS 2018 scenario'!BD300-'Baseline GMFM 2018'!BD300</f>
        <v>3.9725606490428333E-3</v>
      </c>
      <c r="BE300" s="67">
        <f>'AGS 2018 scenario'!BE300-'Baseline GMFM 2018'!BE300</f>
        <v>2.4543108236605704</v>
      </c>
      <c r="BF300" s="75">
        <f>'AGS 2018 scenario'!BF300-'Baseline GMFM 2018'!BF300</f>
        <v>9.0589686704135641E-2</v>
      </c>
      <c r="BG300" s="76">
        <f>'AGS 2018 scenario'!BG300-'Baseline GMFM 2018'!BG300</f>
        <v>3.6301256345829813E-3</v>
      </c>
      <c r="BH300" s="106">
        <f>'AGS 2018 scenario'!BH300-'Baseline GMFM 2018'!BH300</f>
        <v>2.1931009334623184</v>
      </c>
      <c r="BI300" s="75">
        <f>'AGS 2018 scenario'!BI300-'Baseline GMFM 2018'!BI300</f>
        <v>6.7361628711863381E-2</v>
      </c>
      <c r="BJ300" s="76">
        <f>'AGS 2018 scenario'!BJ300-'Baseline GMFM 2018'!BJ300</f>
        <v>3.2577719726225585E-3</v>
      </c>
      <c r="BK300" s="106">
        <f>'AGS 2018 scenario'!BK300-'Baseline GMFM 2018'!BK300</f>
        <v>2.702524710538416</v>
      </c>
      <c r="BL300" s="75">
        <f>'AGS 2018 scenario'!BL300-'Baseline GMFM 2018'!BL300</f>
        <v>0.1017753478761862</v>
      </c>
      <c r="BM300" s="76">
        <f>'AGS 2018 scenario'!BM300-'Baseline GMFM 2018'!BM300</f>
        <v>4.1519223876973488E-3</v>
      </c>
    </row>
    <row r="301" spans="1:65" x14ac:dyDescent="0.2">
      <c r="A301" s="51" t="s">
        <v>41</v>
      </c>
      <c r="B301" s="51" t="s">
        <v>149</v>
      </c>
      <c r="C301" s="62">
        <f>'AGS 2018 scenario'!C301-'Baseline GMFM 2018'!C301</f>
        <v>0</v>
      </c>
      <c r="D301" s="62">
        <f>'AGS 2018 scenario'!D301-'Baseline GMFM 2018'!D301</f>
        <v>0</v>
      </c>
      <c r="E301" s="62">
        <f>'AGS 2018 scenario'!E301-'Baseline GMFM 2018'!E301</f>
        <v>0</v>
      </c>
      <c r="F301" s="62">
        <f>'AGS 2018 scenario'!F301-'Baseline GMFM 2018'!F301</f>
        <v>0</v>
      </c>
      <c r="G301" s="62">
        <f>'AGS 2018 scenario'!G301-'Baseline GMFM 2018'!G301</f>
        <v>0</v>
      </c>
      <c r="H301" s="62">
        <f>'AGS 2018 scenario'!H301-'Baseline GMFM 2018'!H301</f>
        <v>0</v>
      </c>
      <c r="I301" s="62">
        <f>'AGS 2018 scenario'!I301-'Baseline GMFM 2018'!I301</f>
        <v>0</v>
      </c>
      <c r="J301" s="62">
        <f>'AGS 2018 scenario'!J301-'Baseline GMFM 2018'!J301</f>
        <v>0</v>
      </c>
      <c r="K301" s="62">
        <f>'AGS 2018 scenario'!K301-'Baseline GMFM 2018'!K301</f>
        <v>0</v>
      </c>
      <c r="L301" s="62">
        <f>'AGS 2018 scenario'!L301-'Baseline GMFM 2018'!L301</f>
        <v>0</v>
      </c>
      <c r="M301" s="62">
        <f>'AGS 2018 scenario'!M301-'Baseline GMFM 2018'!M301</f>
        <v>0</v>
      </c>
      <c r="N301" s="62">
        <f>'AGS 2018 scenario'!N301-'Baseline GMFM 2018'!N301</f>
        <v>0</v>
      </c>
      <c r="O301" s="62">
        <f>'AGS 2018 scenario'!O301-'Baseline GMFM 2018'!O301</f>
        <v>0</v>
      </c>
      <c r="P301" s="62">
        <f>'AGS 2018 scenario'!P301-'Baseline GMFM 2018'!P301</f>
        <v>0</v>
      </c>
      <c r="Q301" s="62">
        <f>'AGS 2018 scenario'!Q301-'Baseline GMFM 2018'!Q301</f>
        <v>0</v>
      </c>
      <c r="R301" s="62">
        <f>'AGS 2018 scenario'!R301-'Baseline GMFM 2018'!R301</f>
        <v>0</v>
      </c>
      <c r="S301" s="62">
        <f>'AGS 2018 scenario'!S301-'Baseline GMFM 2018'!S301</f>
        <v>0</v>
      </c>
      <c r="T301" s="62">
        <f>'AGS 2018 scenario'!T301-'Baseline GMFM 2018'!T301</f>
        <v>0</v>
      </c>
      <c r="U301" s="62">
        <f>'AGS 2018 scenario'!U301-'Baseline GMFM 2018'!U301</f>
        <v>0</v>
      </c>
      <c r="V301" s="62">
        <f>'AGS 2018 scenario'!V301-'Baseline GMFM 2018'!V301</f>
        <v>0</v>
      </c>
      <c r="W301" s="62">
        <f>'AGS 2018 scenario'!W301-'Baseline GMFM 2018'!W301</f>
        <v>0</v>
      </c>
      <c r="X301" s="62">
        <f>'AGS 2018 scenario'!X301-'Baseline GMFM 2018'!X301</f>
        <v>0</v>
      </c>
      <c r="Y301" s="62">
        <f>'AGS 2018 scenario'!Y301-'Baseline GMFM 2018'!Y301</f>
        <v>0</v>
      </c>
      <c r="Z301" s="62">
        <f>'AGS 2018 scenario'!Z301-'Baseline GMFM 2018'!Z301</f>
        <v>0</v>
      </c>
      <c r="AA301" s="62">
        <f>'AGS 2018 scenario'!AA301-'Baseline GMFM 2018'!AA301</f>
        <v>0</v>
      </c>
      <c r="AB301" s="116">
        <f>'AGS 2018 scenario'!AB301-'Baseline GMFM 2018'!AB301</f>
        <v>0</v>
      </c>
      <c r="AC301" s="62">
        <f>'AGS 2018 scenario'!AC301-'Baseline GMFM 2018'!AC301</f>
        <v>0</v>
      </c>
      <c r="AD301" s="62">
        <f>'AGS 2018 scenario'!AD301-'Baseline GMFM 2018'!AD301</f>
        <v>2.4089121945159775E-2</v>
      </c>
      <c r="AE301" s="62">
        <f>'AGS 2018 scenario'!AE301-'Baseline GMFM 2018'!AE301</f>
        <v>6.3118390687684212E-2</v>
      </c>
      <c r="AF301" s="62">
        <f>'AGS 2018 scenario'!AF301-'Baseline GMFM 2018'!AF301</f>
        <v>0.11195160753379696</v>
      </c>
      <c r="AG301" s="62">
        <f>'AGS 2018 scenario'!AG301-'Baseline GMFM 2018'!AG301</f>
        <v>0.17977433447984481</v>
      </c>
      <c r="AH301" s="62">
        <f>'AGS 2018 scenario'!AH301-'Baseline GMFM 2018'!AH301</f>
        <v>0.25688823252249193</v>
      </c>
      <c r="AI301" s="62">
        <f>'AGS 2018 scenario'!AI301-'Baseline GMFM 2018'!AI301</f>
        <v>0.34359438016860366</v>
      </c>
      <c r="AJ301" s="62">
        <f>'AGS 2018 scenario'!AJ301-'Baseline GMFM 2018'!AJ301</f>
        <v>0.44037416253650719</v>
      </c>
      <c r="AK301" s="62">
        <f>'AGS 2018 scenario'!AK301-'Baseline GMFM 2018'!AK301</f>
        <v>0.55701046652485786</v>
      </c>
      <c r="AL301" s="62">
        <f>'AGS 2018 scenario'!AL301-'Baseline GMFM 2018'!AL301</f>
        <v>0.70365127470952871</v>
      </c>
      <c r="AM301" s="62">
        <f>'AGS 2018 scenario'!AM301-'Baseline GMFM 2018'!AM301</f>
        <v>0.89921341362519058</v>
      </c>
      <c r="AN301" s="62">
        <f>'AGS 2018 scenario'!AN301-'Baseline GMFM 2018'!AN301</f>
        <v>1.1242222146022414</v>
      </c>
      <c r="AO301" s="62">
        <f>'AGS 2018 scenario'!AO301-'Baseline GMFM 2018'!AO301</f>
        <v>1.3784789489855811</v>
      </c>
      <c r="AP301" s="62">
        <f>'AGS 2018 scenario'!AP301-'Baseline GMFM 2018'!AP301</f>
        <v>1.6524471147604132</v>
      </c>
      <c r="AQ301" s="62">
        <f>'AGS 2018 scenario'!AQ301-'Baseline GMFM 2018'!AQ301</f>
        <v>1.9561263043133721</v>
      </c>
      <c r="AR301" s="62">
        <f>'AGS 2018 scenario'!AR301-'Baseline GMFM 2018'!AR301</f>
        <v>2.270462032229581</v>
      </c>
      <c r="AS301" s="62">
        <f>'AGS 2018 scenario'!AS301-'Baseline GMFM 2018'!AS301</f>
        <v>2.594889492054044</v>
      </c>
      <c r="AT301" s="62">
        <f>'AGS 2018 scenario'!AT301-'Baseline GMFM 2018'!AT301</f>
        <v>2.9480011600510494</v>
      </c>
      <c r="AU301" s="62">
        <f>'AGS 2018 scenario'!AU301-'Baseline GMFM 2018'!AU301</f>
        <v>3.3202653314682919</v>
      </c>
      <c r="AV301" s="62">
        <f>'AGS 2018 scenario'!AV301-'Baseline GMFM 2018'!AV301</f>
        <v>3.7160267788725037</v>
      </c>
      <c r="AW301" s="62">
        <f>'AGS 2018 scenario'!AW301-'Baseline GMFM 2018'!AW301</f>
        <v>4.1161559873806937</v>
      </c>
      <c r="AX301" s="62">
        <f>'AGS 2018 scenario'!AX301-'Baseline GMFM 2018'!AX301</f>
        <v>4.5398791244467205</v>
      </c>
      <c r="AY301" s="67">
        <f>'AGS 2018 scenario'!AY301-'Baseline GMFM 2018'!AY301</f>
        <v>4.5157900025015607</v>
      </c>
      <c r="AZ301" s="75">
        <f>'AGS 2018 scenario'!AZ301-'Baseline GMFM 2018'!AZ301</f>
        <v>0.12011931229529887</v>
      </c>
      <c r="BA301" s="76">
        <f>'AGS 2018 scenario'!BA301-'Baseline GMFM 2018'!BA301</f>
        <v>4.586419985484147E-3</v>
      </c>
      <c r="BB301" s="67">
        <f>'AGS 2018 scenario'!BB301-'Baseline GMFM 2018'!BB301</f>
        <v>4.1161559873806937</v>
      </c>
      <c r="BC301" s="75">
        <f>'AGS 2018 scenario'!BC301-'Baseline GMFM 2018'!BC301</f>
        <v>0.11009985447888965</v>
      </c>
      <c r="BD301" s="75">
        <f>'AGS 2018 scenario'!BD301-'Baseline GMFM 2018'!BD301</f>
        <v>4.2452041364207105E-3</v>
      </c>
      <c r="BE301" s="67">
        <f>'AGS 2018 scenario'!BE301-'Baseline GMFM 2018'!BE301</f>
        <v>3.7160267788725037</v>
      </c>
      <c r="BF301" s="75">
        <f>'AGS 2018 scenario'!BF301-'Baseline GMFM 2018'!BF301</f>
        <v>9.7052459239934774E-2</v>
      </c>
      <c r="BG301" s="76">
        <f>'AGS 2018 scenario'!BG301-'Baseline GMFM 2018'!BG301</f>
        <v>3.8797729754573851E-3</v>
      </c>
      <c r="BH301" s="106">
        <f>'AGS 2018 scenario'!BH301-'Baseline GMFM 2018'!BH301</f>
        <v>3.3202653314682919</v>
      </c>
      <c r="BI301" s="75">
        <f>'AGS 2018 scenario'!BI301-'Baseline GMFM 2018'!BI301</f>
        <v>9.0400380976788319E-2</v>
      </c>
      <c r="BJ301" s="76">
        <f>'AGS 2018 scenario'!BJ301-'Baseline GMFM 2018'!BJ301</f>
        <v>3.5214511991008557E-3</v>
      </c>
      <c r="BK301" s="106">
        <f>'AGS 2018 scenario'!BK301-'Baseline GMFM 2018'!BK301</f>
        <v>4.0920668654355339</v>
      </c>
      <c r="BL301" s="75">
        <f>'AGS 2018 scenario'!BL301-'Baseline GMFM 2018'!BL301</f>
        <v>0.10884056333750142</v>
      </c>
      <c r="BM301" s="76">
        <f>'AGS 2018 scenario'!BM301-'Baseline GMFM 2018'!BM301</f>
        <v>4.4366885637310283E-3</v>
      </c>
    </row>
    <row r="302" spans="1:65" x14ac:dyDescent="0.2">
      <c r="A302" s="51" t="s">
        <v>42</v>
      </c>
      <c r="B302" s="51" t="s">
        <v>149</v>
      </c>
      <c r="C302" s="62">
        <f>'AGS 2018 scenario'!C302-'Baseline GMFM 2018'!C302</f>
        <v>0</v>
      </c>
      <c r="D302" s="62">
        <f>'AGS 2018 scenario'!D302-'Baseline GMFM 2018'!D302</f>
        <v>0</v>
      </c>
      <c r="E302" s="62">
        <f>'AGS 2018 scenario'!E302-'Baseline GMFM 2018'!E302</f>
        <v>0</v>
      </c>
      <c r="F302" s="62">
        <f>'AGS 2018 scenario'!F302-'Baseline GMFM 2018'!F302</f>
        <v>0</v>
      </c>
      <c r="G302" s="62">
        <f>'AGS 2018 scenario'!G302-'Baseline GMFM 2018'!G302</f>
        <v>0</v>
      </c>
      <c r="H302" s="62">
        <f>'AGS 2018 scenario'!H302-'Baseline GMFM 2018'!H302</f>
        <v>0</v>
      </c>
      <c r="I302" s="62">
        <f>'AGS 2018 scenario'!I302-'Baseline GMFM 2018'!I302</f>
        <v>0</v>
      </c>
      <c r="J302" s="62">
        <f>'AGS 2018 scenario'!J302-'Baseline GMFM 2018'!J302</f>
        <v>0</v>
      </c>
      <c r="K302" s="62">
        <f>'AGS 2018 scenario'!K302-'Baseline GMFM 2018'!K302</f>
        <v>0</v>
      </c>
      <c r="L302" s="62">
        <f>'AGS 2018 scenario'!L302-'Baseline GMFM 2018'!L302</f>
        <v>0</v>
      </c>
      <c r="M302" s="62">
        <f>'AGS 2018 scenario'!M302-'Baseline GMFM 2018'!M302</f>
        <v>0</v>
      </c>
      <c r="N302" s="62">
        <f>'AGS 2018 scenario'!N302-'Baseline GMFM 2018'!N302</f>
        <v>0</v>
      </c>
      <c r="O302" s="62">
        <f>'AGS 2018 scenario'!O302-'Baseline GMFM 2018'!O302</f>
        <v>0</v>
      </c>
      <c r="P302" s="62">
        <f>'AGS 2018 scenario'!P302-'Baseline GMFM 2018'!P302</f>
        <v>0</v>
      </c>
      <c r="Q302" s="62">
        <f>'AGS 2018 scenario'!Q302-'Baseline GMFM 2018'!Q302</f>
        <v>0</v>
      </c>
      <c r="R302" s="62">
        <f>'AGS 2018 scenario'!R302-'Baseline GMFM 2018'!R302</f>
        <v>0</v>
      </c>
      <c r="S302" s="62">
        <f>'AGS 2018 scenario'!S302-'Baseline GMFM 2018'!S302</f>
        <v>0</v>
      </c>
      <c r="T302" s="62">
        <f>'AGS 2018 scenario'!T302-'Baseline GMFM 2018'!T302</f>
        <v>0</v>
      </c>
      <c r="U302" s="62">
        <f>'AGS 2018 scenario'!U302-'Baseline GMFM 2018'!U302</f>
        <v>0</v>
      </c>
      <c r="V302" s="62">
        <f>'AGS 2018 scenario'!V302-'Baseline GMFM 2018'!V302</f>
        <v>0</v>
      </c>
      <c r="W302" s="62">
        <f>'AGS 2018 scenario'!W302-'Baseline GMFM 2018'!W302</f>
        <v>0</v>
      </c>
      <c r="X302" s="62">
        <f>'AGS 2018 scenario'!X302-'Baseline GMFM 2018'!X302</f>
        <v>0</v>
      </c>
      <c r="Y302" s="62">
        <f>'AGS 2018 scenario'!Y302-'Baseline GMFM 2018'!Y302</f>
        <v>0</v>
      </c>
      <c r="Z302" s="62">
        <f>'AGS 2018 scenario'!Z302-'Baseline GMFM 2018'!Z302</f>
        <v>0</v>
      </c>
      <c r="AA302" s="62">
        <f>'AGS 2018 scenario'!AA302-'Baseline GMFM 2018'!AA302</f>
        <v>0</v>
      </c>
      <c r="AB302" s="116">
        <f>'AGS 2018 scenario'!AB302-'Baseline GMFM 2018'!AB302</f>
        <v>0</v>
      </c>
      <c r="AC302" s="62">
        <f>'AGS 2018 scenario'!AC302-'Baseline GMFM 2018'!AC302</f>
        <v>0</v>
      </c>
      <c r="AD302" s="62">
        <f>'AGS 2018 scenario'!AD302-'Baseline GMFM 2018'!AD302</f>
        <v>1.436715324454596E-2</v>
      </c>
      <c r="AE302" s="62">
        <f>'AGS 2018 scenario'!AE302-'Baseline GMFM 2018'!AE302</f>
        <v>3.7349371974752188E-2</v>
      </c>
      <c r="AF302" s="62">
        <f>'AGS 2018 scenario'!AF302-'Baseline GMFM 2018'!AF302</f>
        <v>6.5861977500734525E-2</v>
      </c>
      <c r="AG302" s="62">
        <f>'AGS 2018 scenario'!AG302-'Baseline GMFM 2018'!AG302</f>
        <v>0.10547371462660848</v>
      </c>
      <c r="AH302" s="62">
        <f>'AGS 2018 scenario'!AH302-'Baseline GMFM 2018'!AH302</f>
        <v>0.15028162947471913</v>
      </c>
      <c r="AI302" s="62">
        <f>'AGS 2018 scenario'!AI302-'Baseline GMFM 2018'!AI302</f>
        <v>0.20033872254238005</v>
      </c>
      <c r="AJ302" s="62">
        <f>'AGS 2018 scenario'!AJ302-'Baseline GMFM 2018'!AJ302</f>
        <v>0.25567851039363276</v>
      </c>
      <c r="AK302" s="62">
        <f>'AGS 2018 scenario'!AK302-'Baseline GMFM 2018'!AK302</f>
        <v>0.32177187421754994</v>
      </c>
      <c r="AL302" s="62">
        <f>'AGS 2018 scenario'!AL302-'Baseline GMFM 2018'!AL302</f>
        <v>0.40454744789688846</v>
      </c>
      <c r="AM302" s="62">
        <f>'AGS 2018 scenario'!AM302-'Baseline GMFM 2018'!AM302</f>
        <v>0.51462242422702786</v>
      </c>
      <c r="AN302" s="62">
        <f>'AGS 2018 scenario'!AN302-'Baseline GMFM 2018'!AN302</f>
        <v>0.64041279129823536</v>
      </c>
      <c r="AO302" s="62">
        <f>'AGS 2018 scenario'!AO302-'Baseline GMFM 2018'!AO302</f>
        <v>0.78175170146158734</v>
      </c>
      <c r="AP302" s="62">
        <f>'AGS 2018 scenario'!AP302-'Baseline GMFM 2018'!AP302</f>
        <v>0.93404681141842616</v>
      </c>
      <c r="AQ302" s="62">
        <f>'AGS 2018 scenario'!AQ302-'Baseline GMFM 2018'!AQ302</f>
        <v>1.1032170796584175</v>
      </c>
      <c r="AR302" s="62">
        <f>'AGS 2018 scenario'!AR302-'Baseline GMFM 2018'!AR302</f>
        <v>1.2777555852345657</v>
      </c>
      <c r="AS302" s="62">
        <f>'AGS 2018 scenario'!AS302-'Baseline GMFM 2018'!AS302</f>
        <v>1.4572859011225532</v>
      </c>
      <c r="AT302" s="62">
        <f>'AGS 2018 scenario'!AT302-'Baseline GMFM 2018'!AT302</f>
        <v>1.6522764160467176</v>
      </c>
      <c r="AU302" s="62">
        <f>'AGS 2018 scenario'!AU302-'Baseline GMFM 2018'!AU302</f>
        <v>1.8572015496541816</v>
      </c>
      <c r="AV302" s="62">
        <f>'AGS 2018 scenario'!AV302-'Baseline GMFM 2018'!AV302</f>
        <v>2.0744397648115509</v>
      </c>
      <c r="AW302" s="62">
        <f>'AGS 2018 scenario'!AW302-'Baseline GMFM 2018'!AW302</f>
        <v>2.3024458477778644</v>
      </c>
      <c r="AX302" s="62">
        <f>'AGS 2018 scenario'!AX302-'Baseline GMFM 2018'!AX302</f>
        <v>2.5413542721950542</v>
      </c>
      <c r="AY302" s="67">
        <f>'AGS 2018 scenario'!AY302-'Baseline GMFM 2018'!AY302</f>
        <v>2.5269871189505082</v>
      </c>
      <c r="AZ302" s="75">
        <f>'AGS 2018 scenario'!AZ302-'Baseline GMFM 2018'!AZ302</f>
        <v>0.11999334351610882</v>
      </c>
      <c r="BA302" s="76">
        <f>'AGS 2018 scenario'!BA302-'Baseline GMFM 2018'!BA302</f>
        <v>4.7314550089831986E-3</v>
      </c>
      <c r="BB302" s="67">
        <f>'AGS 2018 scenario'!BB302-'Baseline GMFM 2018'!BB302</f>
        <v>2.3024458477778644</v>
      </c>
      <c r="BC302" s="75">
        <f>'AGS 2018 scenario'!BC302-'Baseline GMFM 2018'!BC302</f>
        <v>0.10764046052855311</v>
      </c>
      <c r="BD302" s="75">
        <f>'AGS 2018 scenario'!BD302-'Baseline GMFM 2018'!BD302</f>
        <v>4.3673034694338142E-3</v>
      </c>
      <c r="BE302" s="67">
        <f>'AGS 2018 scenario'!BE302-'Baseline GMFM 2018'!BE302</f>
        <v>2.0744397648115509</v>
      </c>
      <c r="BF302" s="75">
        <f>'AGS 2018 scenario'!BF302-'Baseline GMFM 2018'!BF302</f>
        <v>9.6209354451017276E-2</v>
      </c>
      <c r="BG302" s="76">
        <f>'AGS 2018 scenario'!BG302-'Baseline GMFM 2018'!BG302</f>
        <v>3.9817325403170845E-3</v>
      </c>
      <c r="BH302" s="106">
        <f>'AGS 2018 scenario'!BH302-'Baseline GMFM 2018'!BH302</f>
        <v>1.8572015496541816</v>
      </c>
      <c r="BI302" s="75">
        <f>'AGS 2018 scenario'!BI302-'Baseline GMFM 2018'!BI302</f>
        <v>7.9761355864940736E-2</v>
      </c>
      <c r="BJ302" s="76">
        <f>'AGS 2018 scenario'!BJ302-'Baseline GMFM 2018'!BJ302</f>
        <v>3.5950710459182744E-3</v>
      </c>
      <c r="BK302" s="106">
        <f>'AGS 2018 scenario'!BK302-'Baseline GMFM 2018'!BK302</f>
        <v>2.2880786945333185</v>
      </c>
      <c r="BL302" s="75">
        <f>'AGS 2018 scenario'!BL302-'Baseline GMFM 2018'!BL302</f>
        <v>0.10864174466721294</v>
      </c>
      <c r="BM302" s="76">
        <f>'AGS 2018 scenario'!BM302-'Baseline GMFM 2018'!BM302</f>
        <v>4.5675706638443891E-3</v>
      </c>
    </row>
    <row r="303" spans="1:65" x14ac:dyDescent="0.2">
      <c r="A303" s="51" t="s">
        <v>43</v>
      </c>
      <c r="B303" s="51" t="s">
        <v>149</v>
      </c>
      <c r="C303" s="62">
        <f>'AGS 2018 scenario'!C303-'Baseline GMFM 2018'!C303</f>
        <v>0</v>
      </c>
      <c r="D303" s="62">
        <f>'AGS 2018 scenario'!D303-'Baseline GMFM 2018'!D303</f>
        <v>0</v>
      </c>
      <c r="E303" s="62">
        <f>'AGS 2018 scenario'!E303-'Baseline GMFM 2018'!E303</f>
        <v>0</v>
      </c>
      <c r="F303" s="62">
        <f>'AGS 2018 scenario'!F303-'Baseline GMFM 2018'!F303</f>
        <v>0</v>
      </c>
      <c r="G303" s="62">
        <f>'AGS 2018 scenario'!G303-'Baseline GMFM 2018'!G303</f>
        <v>0</v>
      </c>
      <c r="H303" s="62">
        <f>'AGS 2018 scenario'!H303-'Baseline GMFM 2018'!H303</f>
        <v>0</v>
      </c>
      <c r="I303" s="62">
        <f>'AGS 2018 scenario'!I303-'Baseline GMFM 2018'!I303</f>
        <v>0</v>
      </c>
      <c r="J303" s="62">
        <f>'AGS 2018 scenario'!J303-'Baseline GMFM 2018'!J303</f>
        <v>0</v>
      </c>
      <c r="K303" s="62">
        <f>'AGS 2018 scenario'!K303-'Baseline GMFM 2018'!K303</f>
        <v>0</v>
      </c>
      <c r="L303" s="62">
        <f>'AGS 2018 scenario'!L303-'Baseline GMFM 2018'!L303</f>
        <v>0</v>
      </c>
      <c r="M303" s="62">
        <f>'AGS 2018 scenario'!M303-'Baseline GMFM 2018'!M303</f>
        <v>0</v>
      </c>
      <c r="N303" s="62">
        <f>'AGS 2018 scenario'!N303-'Baseline GMFM 2018'!N303</f>
        <v>0</v>
      </c>
      <c r="O303" s="62">
        <f>'AGS 2018 scenario'!O303-'Baseline GMFM 2018'!O303</f>
        <v>0</v>
      </c>
      <c r="P303" s="62">
        <f>'AGS 2018 scenario'!P303-'Baseline GMFM 2018'!P303</f>
        <v>0</v>
      </c>
      <c r="Q303" s="62">
        <f>'AGS 2018 scenario'!Q303-'Baseline GMFM 2018'!Q303</f>
        <v>0</v>
      </c>
      <c r="R303" s="62">
        <f>'AGS 2018 scenario'!R303-'Baseline GMFM 2018'!R303</f>
        <v>0</v>
      </c>
      <c r="S303" s="62">
        <f>'AGS 2018 scenario'!S303-'Baseline GMFM 2018'!S303</f>
        <v>0</v>
      </c>
      <c r="T303" s="62">
        <f>'AGS 2018 scenario'!T303-'Baseline GMFM 2018'!T303</f>
        <v>0</v>
      </c>
      <c r="U303" s="62">
        <f>'AGS 2018 scenario'!U303-'Baseline GMFM 2018'!U303</f>
        <v>0</v>
      </c>
      <c r="V303" s="62">
        <f>'AGS 2018 scenario'!V303-'Baseline GMFM 2018'!V303</f>
        <v>0</v>
      </c>
      <c r="W303" s="62">
        <f>'AGS 2018 scenario'!W303-'Baseline GMFM 2018'!W303</f>
        <v>0</v>
      </c>
      <c r="X303" s="62">
        <f>'AGS 2018 scenario'!X303-'Baseline GMFM 2018'!X303</f>
        <v>0</v>
      </c>
      <c r="Y303" s="62">
        <f>'AGS 2018 scenario'!Y303-'Baseline GMFM 2018'!Y303</f>
        <v>0</v>
      </c>
      <c r="Z303" s="62">
        <f>'AGS 2018 scenario'!Z303-'Baseline GMFM 2018'!Z303</f>
        <v>0</v>
      </c>
      <c r="AA303" s="62">
        <f>'AGS 2018 scenario'!AA303-'Baseline GMFM 2018'!AA303</f>
        <v>0</v>
      </c>
      <c r="AB303" s="116">
        <f>'AGS 2018 scenario'!AB303-'Baseline GMFM 2018'!AB303</f>
        <v>0</v>
      </c>
      <c r="AC303" s="62">
        <f>'AGS 2018 scenario'!AC303-'Baseline GMFM 2018'!AC303</f>
        <v>0</v>
      </c>
      <c r="AD303" s="62">
        <f>'AGS 2018 scenario'!AD303-'Baseline GMFM 2018'!AD303</f>
        <v>1.2848613533318343E-2</v>
      </c>
      <c r="AE303" s="62">
        <f>'AGS 2018 scenario'!AE303-'Baseline GMFM 2018'!AE303</f>
        <v>3.3395342030186015E-2</v>
      </c>
      <c r="AF303" s="62">
        <f>'AGS 2018 scenario'!AF303-'Baseline GMFM 2018'!AF303</f>
        <v>5.8878968432477308E-2</v>
      </c>
      <c r="AG303" s="62">
        <f>'AGS 2018 scenario'!AG303-'Baseline GMFM 2018'!AG303</f>
        <v>9.4274288353375368E-2</v>
      </c>
      <c r="AH303" s="62">
        <f>'AGS 2018 scenario'!AH303-'Baseline GMFM 2018'!AH303</f>
        <v>0.13430260903696123</v>
      </c>
      <c r="AI303" s="62">
        <f>'AGS 2018 scenario'!AI303-'Baseline GMFM 2018'!AI303</f>
        <v>0.17900817152061066</v>
      </c>
      <c r="AJ303" s="62">
        <f>'AGS 2018 scenario'!AJ303-'Baseline GMFM 2018'!AJ303</f>
        <v>0.22841900289475703</v>
      </c>
      <c r="AK303" s="62">
        <f>'AGS 2018 scenario'!AK303-'Baseline GMFM 2018'!AK303</f>
        <v>0.28741954259206892</v>
      </c>
      <c r="AL303" s="62">
        <f>'AGS 2018 scenario'!AL303-'Baseline GMFM 2018'!AL303</f>
        <v>0.36129605656591934</v>
      </c>
      <c r="AM303" s="62">
        <f>'AGS 2018 scenario'!AM303-'Baseline GMFM 2018'!AM303</f>
        <v>0.45951848092006742</v>
      </c>
      <c r="AN303" s="62">
        <f>'AGS 2018 scenario'!AN303-'Baseline GMFM 2018'!AN303</f>
        <v>0.57173302455511532</v>
      </c>
      <c r="AO303" s="62">
        <f>'AGS 2018 scenario'!AO303-'Baseline GMFM 2018'!AO303</f>
        <v>0.69777136267149231</v>
      </c>
      <c r="AP303" s="62">
        <f>'AGS 2018 scenario'!AP303-'Baseline GMFM 2018'!AP303</f>
        <v>0.83353635719996788</v>
      </c>
      <c r="AQ303" s="62">
        <f>'AGS 2018 scenario'!AQ303-'Baseline GMFM 2018'!AQ303</f>
        <v>0.98430152907694435</v>
      </c>
      <c r="AR303" s="62">
        <f>'AGS 2018 scenario'!AR303-'Baseline GMFM 2018'!AR303</f>
        <v>1.1398029858276928</v>
      </c>
      <c r="AS303" s="62">
        <f>'AGS 2018 scenario'!AS303-'Baseline GMFM 2018'!AS303</f>
        <v>1.2996736915643936</v>
      </c>
      <c r="AT303" s="62">
        <f>'AGS 2018 scenario'!AT303-'Baseline GMFM 2018'!AT303</f>
        <v>1.473240508075385</v>
      </c>
      <c r="AU303" s="62">
        <f>'AGS 2018 scenario'!AU303-'Baseline GMFM 2018'!AU303</f>
        <v>1.6555771670395671</v>
      </c>
      <c r="AV303" s="62">
        <f>'AGS 2018 scenario'!AV303-'Baseline GMFM 2018'!AV303</f>
        <v>1.8487852487561867</v>
      </c>
      <c r="AW303" s="62">
        <f>'AGS 2018 scenario'!AW303-'Baseline GMFM 2018'!AW303</f>
        <v>2.0514949721340194</v>
      </c>
      <c r="AX303" s="62">
        <f>'AGS 2018 scenario'!AX303-'Baseline GMFM 2018'!AX303</f>
        <v>2.2638038497335735</v>
      </c>
      <c r="AY303" s="67">
        <f>'AGS 2018 scenario'!AY303-'Baseline GMFM 2018'!AY303</f>
        <v>2.2509552362002552</v>
      </c>
      <c r="AZ303" s="75">
        <f>'AGS 2018 scenario'!AZ303-'Baseline GMFM 2018'!AZ303</f>
        <v>0.117185001914524</v>
      </c>
      <c r="BA303" s="76">
        <f>'AGS 2018 scenario'!BA303-'Baseline GMFM 2018'!BA303</f>
        <v>4.6393075815975848E-3</v>
      </c>
      <c r="BB303" s="67">
        <f>'AGS 2018 scenario'!BB303-'Baseline GMFM 2018'!BB303</f>
        <v>2.0514949721340194</v>
      </c>
      <c r="BC303" s="75">
        <f>'AGS 2018 scenario'!BC303-'Baseline GMFM 2018'!BC303</f>
        <v>0.10512254781528343</v>
      </c>
      <c r="BD303" s="75">
        <f>'AGS 2018 scenario'!BD303-'Baseline GMFM 2018'!BD303</f>
        <v>4.2823412057084731E-3</v>
      </c>
      <c r="BE303" s="67">
        <f>'AGS 2018 scenario'!BE303-'Baseline GMFM 2018'!BE303</f>
        <v>1.8487852487561867</v>
      </c>
      <c r="BF303" s="75">
        <f>'AGS 2018 scenario'!BF303-'Baseline GMFM 2018'!BF303</f>
        <v>9.4029123345684446E-2</v>
      </c>
      <c r="BG303" s="76">
        <f>'AGS 2018 scenario'!BG303-'Baseline GMFM 2018'!BG303</f>
        <v>3.9044939572971948E-3</v>
      </c>
      <c r="BH303" s="106">
        <f>'AGS 2018 scenario'!BH303-'Baseline GMFM 2018'!BH303</f>
        <v>1.6555771670395671</v>
      </c>
      <c r="BI303" s="75">
        <f>'AGS 2018 scenario'!BI303-'Baseline GMFM 2018'!BI303</f>
        <v>8.4913656815179511E-2</v>
      </c>
      <c r="BJ303" s="76">
        <f>'AGS 2018 scenario'!BJ303-'Baseline GMFM 2018'!BJ303</f>
        <v>3.5404998749135608E-3</v>
      </c>
      <c r="BK303" s="106">
        <f>'AGS 2018 scenario'!BK303-'Baseline GMFM 2018'!BK303</f>
        <v>2.0386463586007011</v>
      </c>
      <c r="BL303" s="75">
        <f>'AGS 2018 scenario'!BL303-'Baseline GMFM 2018'!BL303</f>
        <v>0.10612536960764621</v>
      </c>
      <c r="BM303" s="76">
        <f>'AGS 2018 scenario'!BM303-'Baseline GMFM 2018'!BM303</f>
        <v>4.4787283998153349E-3</v>
      </c>
    </row>
    <row r="304" spans="1:65" x14ac:dyDescent="0.2">
      <c r="A304" s="51" t="s">
        <v>44</v>
      </c>
      <c r="B304" s="51" t="s">
        <v>149</v>
      </c>
      <c r="C304" s="62">
        <f>'AGS 2018 scenario'!C304-'Baseline GMFM 2018'!C304</f>
        <v>0</v>
      </c>
      <c r="D304" s="62">
        <f>'AGS 2018 scenario'!D304-'Baseline GMFM 2018'!D304</f>
        <v>0</v>
      </c>
      <c r="E304" s="62">
        <f>'AGS 2018 scenario'!E304-'Baseline GMFM 2018'!E304</f>
        <v>0</v>
      </c>
      <c r="F304" s="62">
        <f>'AGS 2018 scenario'!F304-'Baseline GMFM 2018'!F304</f>
        <v>0</v>
      </c>
      <c r="G304" s="62">
        <f>'AGS 2018 scenario'!G304-'Baseline GMFM 2018'!G304</f>
        <v>0</v>
      </c>
      <c r="H304" s="62">
        <f>'AGS 2018 scenario'!H304-'Baseline GMFM 2018'!H304</f>
        <v>0</v>
      </c>
      <c r="I304" s="62">
        <f>'AGS 2018 scenario'!I304-'Baseline GMFM 2018'!I304</f>
        <v>0</v>
      </c>
      <c r="J304" s="62">
        <f>'AGS 2018 scenario'!J304-'Baseline GMFM 2018'!J304</f>
        <v>0</v>
      </c>
      <c r="K304" s="62">
        <f>'AGS 2018 scenario'!K304-'Baseline GMFM 2018'!K304</f>
        <v>0</v>
      </c>
      <c r="L304" s="62">
        <f>'AGS 2018 scenario'!L304-'Baseline GMFM 2018'!L304</f>
        <v>0</v>
      </c>
      <c r="M304" s="62">
        <f>'AGS 2018 scenario'!M304-'Baseline GMFM 2018'!M304</f>
        <v>0</v>
      </c>
      <c r="N304" s="62">
        <f>'AGS 2018 scenario'!N304-'Baseline GMFM 2018'!N304</f>
        <v>0</v>
      </c>
      <c r="O304" s="62">
        <f>'AGS 2018 scenario'!O304-'Baseline GMFM 2018'!O304</f>
        <v>0</v>
      </c>
      <c r="P304" s="62">
        <f>'AGS 2018 scenario'!P304-'Baseline GMFM 2018'!P304</f>
        <v>0</v>
      </c>
      <c r="Q304" s="62">
        <f>'AGS 2018 scenario'!Q304-'Baseline GMFM 2018'!Q304</f>
        <v>0</v>
      </c>
      <c r="R304" s="62">
        <f>'AGS 2018 scenario'!R304-'Baseline GMFM 2018'!R304</f>
        <v>0</v>
      </c>
      <c r="S304" s="62">
        <f>'AGS 2018 scenario'!S304-'Baseline GMFM 2018'!S304</f>
        <v>0</v>
      </c>
      <c r="T304" s="62">
        <f>'AGS 2018 scenario'!T304-'Baseline GMFM 2018'!T304</f>
        <v>0</v>
      </c>
      <c r="U304" s="62">
        <f>'AGS 2018 scenario'!U304-'Baseline GMFM 2018'!U304</f>
        <v>0</v>
      </c>
      <c r="V304" s="62">
        <f>'AGS 2018 scenario'!V304-'Baseline GMFM 2018'!V304</f>
        <v>0</v>
      </c>
      <c r="W304" s="62">
        <f>'AGS 2018 scenario'!W304-'Baseline GMFM 2018'!W304</f>
        <v>0</v>
      </c>
      <c r="X304" s="62">
        <f>'AGS 2018 scenario'!X304-'Baseline GMFM 2018'!X304</f>
        <v>0</v>
      </c>
      <c r="Y304" s="62">
        <f>'AGS 2018 scenario'!Y304-'Baseline GMFM 2018'!Y304</f>
        <v>0</v>
      </c>
      <c r="Z304" s="62">
        <f>'AGS 2018 scenario'!Z304-'Baseline GMFM 2018'!Z304</f>
        <v>0</v>
      </c>
      <c r="AA304" s="62">
        <f>'AGS 2018 scenario'!AA304-'Baseline GMFM 2018'!AA304</f>
        <v>0</v>
      </c>
      <c r="AB304" s="116">
        <f>'AGS 2018 scenario'!AB304-'Baseline GMFM 2018'!AB304</f>
        <v>0</v>
      </c>
      <c r="AC304" s="62">
        <f>'AGS 2018 scenario'!AC304-'Baseline GMFM 2018'!AC304</f>
        <v>0</v>
      </c>
      <c r="AD304" s="62">
        <f>'AGS 2018 scenario'!AD304-'Baseline GMFM 2018'!AD304</f>
        <v>0.11914990797521341</v>
      </c>
      <c r="AE304" s="62">
        <f>'AGS 2018 scenario'!AE304-'Baseline GMFM 2018'!AE304</f>
        <v>0.30857489877400468</v>
      </c>
      <c r="AF304" s="62">
        <f>'AGS 2018 scenario'!AF304-'Baseline GMFM 2018'!AF304</f>
        <v>0.54096785530308722</v>
      </c>
      <c r="AG304" s="62">
        <f>'AGS 2018 scenario'!AG304-'Baseline GMFM 2018'!AG304</f>
        <v>0.85926200281249265</v>
      </c>
      <c r="AH304" s="62">
        <f>'AGS 2018 scenario'!AH304-'Baseline GMFM 2018'!AH304</f>
        <v>1.2193569585439761</v>
      </c>
      <c r="AI304" s="62">
        <f>'AGS 2018 scenario'!AI304-'Baseline GMFM 2018'!AI304</f>
        <v>1.6236424373500356</v>
      </c>
      <c r="AJ304" s="62">
        <f>'AGS 2018 scenario'!AJ304-'Baseline GMFM 2018'!AJ304</f>
        <v>2.0725593420835935</v>
      </c>
      <c r="AK304" s="62">
        <f>'AGS 2018 scenario'!AK304-'Baseline GMFM 2018'!AK304</f>
        <v>2.6112167848187937</v>
      </c>
      <c r="AL304" s="62">
        <f>'AGS 2018 scenario'!AL304-'Baseline GMFM 2018'!AL304</f>
        <v>3.2856189161876657</v>
      </c>
      <c r="AM304" s="62">
        <f>'AGS 2018 scenario'!AM304-'Baseline GMFM 2018'!AM304</f>
        <v>4.1821473735540238</v>
      </c>
      <c r="AN304" s="62">
        <f>'AGS 2018 scenario'!AN304-'Baseline GMFM 2018'!AN304</f>
        <v>5.2085625044830408</v>
      </c>
      <c r="AO304" s="62">
        <f>'AGS 2018 scenario'!AO304-'Baseline GMFM 2018'!AO304</f>
        <v>6.3626055930475829</v>
      </c>
      <c r="AP304" s="62">
        <f>'AGS 2018 scenario'!AP304-'Baseline GMFM 2018'!AP304</f>
        <v>7.5997160016200951</v>
      </c>
      <c r="AQ304" s="62">
        <f>'AGS 2018 scenario'!AQ304-'Baseline GMFM 2018'!AQ304</f>
        <v>8.9652683155915085</v>
      </c>
      <c r="AR304" s="62">
        <f>'AGS 2018 scenario'!AR304-'Baseline GMFM 2018'!AR304</f>
        <v>10.372054716332748</v>
      </c>
      <c r="AS304" s="62">
        <f>'AGS 2018 scenario'!AS304-'Baseline GMFM 2018'!AS304</f>
        <v>11.816694640583769</v>
      </c>
      <c r="AT304" s="62">
        <f>'AGS 2018 scenario'!AT304-'Baseline GMFM 2018'!AT304</f>
        <v>13.382598111781626</v>
      </c>
      <c r="AU304" s="62">
        <f>'AGS 2018 scenario'!AU304-'Baseline GMFM 2018'!AU304</f>
        <v>15.027359556248442</v>
      </c>
      <c r="AV304" s="62">
        <f>'AGS 2018 scenario'!AV304-'Baseline GMFM 2018'!AV304</f>
        <v>16.771949763457044</v>
      </c>
      <c r="AW304" s="62">
        <f>'AGS 2018 scenario'!AW304-'Baseline GMFM 2018'!AW304</f>
        <v>18.625021044408484</v>
      </c>
      <c r="AX304" s="62">
        <f>'AGS 2018 scenario'!AX304-'Baseline GMFM 2018'!AX304</f>
        <v>20.581919880515457</v>
      </c>
      <c r="AY304" s="67">
        <f>'AGS 2018 scenario'!AY304-'Baseline GMFM 2018'!AY304</f>
        <v>20.462769972540244</v>
      </c>
      <c r="AZ304" s="75">
        <f>'AGS 2018 scenario'!AZ304-'Baseline GMFM 2018'!AZ304</f>
        <v>0.49252138770524845</v>
      </c>
      <c r="BA304" s="76">
        <f>'AGS 2018 scenario'!BA304-'Baseline GMFM 2018'!BA304</f>
        <v>1.4311207905604029E-2</v>
      </c>
      <c r="BB304" s="67">
        <f>'AGS 2018 scenario'!BB304-'Baseline GMFM 2018'!BB304</f>
        <v>18.625021044408491</v>
      </c>
      <c r="BC304" s="75">
        <f>'AGS 2018 scenario'!BC304-'Baseline GMFM 2018'!BC304</f>
        <v>0.46401243885491483</v>
      </c>
      <c r="BD304" s="75">
        <f>'AGS 2018 scenario'!BD304-'Baseline GMFM 2018'!BD304</f>
        <v>1.3484220902809874E-2</v>
      </c>
      <c r="BE304" s="67">
        <f>'AGS 2018 scenario'!BE304-'Baseline GMFM 2018'!BE304</f>
        <v>16.77194976345703</v>
      </c>
      <c r="BF304" s="75">
        <f>'AGS 2018 scenario'!BF304-'Baseline GMFM 2018'!BF304</f>
        <v>0.43781581752966336</v>
      </c>
      <c r="BG304" s="76">
        <f>'AGS 2018 scenario'!BG304-'Baseline GMFM 2018'!BG304</f>
        <v>1.2524689917341902E-2</v>
      </c>
      <c r="BH304" s="106">
        <f>'AGS 2018 scenario'!BH304-'Baseline GMFM 2018'!BH304</f>
        <v>15.027359556248442</v>
      </c>
      <c r="BI304" s="75">
        <f>'AGS 2018 scenario'!BI304-'Baseline GMFM 2018'!BI304</f>
        <v>0.33870392689514622</v>
      </c>
      <c r="BJ304" s="76">
        <f>'AGS 2018 scenario'!BJ304-'Baseline GMFM 2018'!BJ304</f>
        <v>1.1463490518836217E-2</v>
      </c>
      <c r="BK304" s="106">
        <f>'AGS 2018 scenario'!BK304-'Baseline GMFM 2018'!BK304</f>
        <v>18.505871136433271</v>
      </c>
      <c r="BL304" s="75">
        <f>'AGS 2018 scenario'!BL304-'Baseline GMFM 2018'!BL304</f>
        <v>0.4453613498838741</v>
      </c>
      <c r="BM304" s="76">
        <f>'AGS 2018 scenario'!BM304-'Baseline GMFM 2018'!BM304</f>
        <v>1.4036816618907322E-2</v>
      </c>
    </row>
    <row r="305" spans="1:65" x14ac:dyDescent="0.2">
      <c r="A305" s="51" t="s">
        <v>45</v>
      </c>
      <c r="B305" s="51" t="s">
        <v>149</v>
      </c>
      <c r="C305" s="62">
        <f>'AGS 2018 scenario'!C305-'Baseline GMFM 2018'!C305</f>
        <v>0</v>
      </c>
      <c r="D305" s="62">
        <f>'AGS 2018 scenario'!D305-'Baseline GMFM 2018'!D305</f>
        <v>0</v>
      </c>
      <c r="E305" s="62">
        <f>'AGS 2018 scenario'!E305-'Baseline GMFM 2018'!E305</f>
        <v>0</v>
      </c>
      <c r="F305" s="62">
        <f>'AGS 2018 scenario'!F305-'Baseline GMFM 2018'!F305</f>
        <v>0</v>
      </c>
      <c r="G305" s="62">
        <f>'AGS 2018 scenario'!G305-'Baseline GMFM 2018'!G305</f>
        <v>0</v>
      </c>
      <c r="H305" s="62">
        <f>'AGS 2018 scenario'!H305-'Baseline GMFM 2018'!H305</f>
        <v>0</v>
      </c>
      <c r="I305" s="62">
        <f>'AGS 2018 scenario'!I305-'Baseline GMFM 2018'!I305</f>
        <v>0</v>
      </c>
      <c r="J305" s="62">
        <f>'AGS 2018 scenario'!J305-'Baseline GMFM 2018'!J305</f>
        <v>0</v>
      </c>
      <c r="K305" s="62">
        <f>'AGS 2018 scenario'!K305-'Baseline GMFM 2018'!K305</f>
        <v>0</v>
      </c>
      <c r="L305" s="62">
        <f>'AGS 2018 scenario'!L305-'Baseline GMFM 2018'!L305</f>
        <v>0</v>
      </c>
      <c r="M305" s="62">
        <f>'AGS 2018 scenario'!M305-'Baseline GMFM 2018'!M305</f>
        <v>0</v>
      </c>
      <c r="N305" s="62">
        <f>'AGS 2018 scenario'!N305-'Baseline GMFM 2018'!N305</f>
        <v>0</v>
      </c>
      <c r="O305" s="62">
        <f>'AGS 2018 scenario'!O305-'Baseline GMFM 2018'!O305</f>
        <v>0</v>
      </c>
      <c r="P305" s="62">
        <f>'AGS 2018 scenario'!P305-'Baseline GMFM 2018'!P305</f>
        <v>0</v>
      </c>
      <c r="Q305" s="62">
        <f>'AGS 2018 scenario'!Q305-'Baseline GMFM 2018'!Q305</f>
        <v>0</v>
      </c>
      <c r="R305" s="62">
        <f>'AGS 2018 scenario'!R305-'Baseline GMFM 2018'!R305</f>
        <v>0</v>
      </c>
      <c r="S305" s="62">
        <f>'AGS 2018 scenario'!S305-'Baseline GMFM 2018'!S305</f>
        <v>0</v>
      </c>
      <c r="T305" s="62">
        <f>'AGS 2018 scenario'!T305-'Baseline GMFM 2018'!T305</f>
        <v>0</v>
      </c>
      <c r="U305" s="62">
        <f>'AGS 2018 scenario'!U305-'Baseline GMFM 2018'!U305</f>
        <v>0</v>
      </c>
      <c r="V305" s="62">
        <f>'AGS 2018 scenario'!V305-'Baseline GMFM 2018'!V305</f>
        <v>0</v>
      </c>
      <c r="W305" s="62">
        <f>'AGS 2018 scenario'!W305-'Baseline GMFM 2018'!W305</f>
        <v>0</v>
      </c>
      <c r="X305" s="62">
        <f>'AGS 2018 scenario'!X305-'Baseline GMFM 2018'!X305</f>
        <v>0</v>
      </c>
      <c r="Y305" s="62">
        <f>'AGS 2018 scenario'!Y305-'Baseline GMFM 2018'!Y305</f>
        <v>0</v>
      </c>
      <c r="Z305" s="62">
        <f>'AGS 2018 scenario'!Z305-'Baseline GMFM 2018'!Z305</f>
        <v>0</v>
      </c>
      <c r="AA305" s="62">
        <f>'AGS 2018 scenario'!AA305-'Baseline GMFM 2018'!AA305</f>
        <v>0</v>
      </c>
      <c r="AB305" s="116">
        <f>'AGS 2018 scenario'!AB305-'Baseline GMFM 2018'!AB305</f>
        <v>0</v>
      </c>
      <c r="AC305" s="62">
        <f>'AGS 2018 scenario'!AC305-'Baseline GMFM 2018'!AC305</f>
        <v>0</v>
      </c>
      <c r="AD305" s="62">
        <f>'AGS 2018 scenario'!AD305-'Baseline GMFM 2018'!AD305</f>
        <v>0.33678579069957948</v>
      </c>
      <c r="AE305" s="62">
        <f>'AGS 2018 scenario'!AE305-'Baseline GMFM 2018'!AE305</f>
        <v>0.87186756313266756</v>
      </c>
      <c r="AF305" s="62">
        <f>'AGS 2018 scenario'!AF305-'Baseline GMFM 2018'!AF305</f>
        <v>1.5279555368008459</v>
      </c>
      <c r="AG305" s="62">
        <f>'AGS 2018 scenario'!AG305-'Baseline GMFM 2018'!AG305</f>
        <v>2.4264155746959091</v>
      </c>
      <c r="AH305" s="62">
        <f>'AGS 2018 scenario'!AH305-'Baseline GMFM 2018'!AH305</f>
        <v>3.442569470448845</v>
      </c>
      <c r="AI305" s="62">
        <f>'AGS 2018 scenario'!AI305-'Baseline GMFM 2018'!AI305</f>
        <v>4.5832517514339628</v>
      </c>
      <c r="AJ305" s="62">
        <f>'AGS 2018 scenario'!AJ305-'Baseline GMFM 2018'!AJ305</f>
        <v>5.8497989589191803</v>
      </c>
      <c r="AK305" s="62">
        <f>'AGS 2018 scenario'!AK305-'Baseline GMFM 2018'!AK305</f>
        <v>7.3702787031094914</v>
      </c>
      <c r="AL305" s="62">
        <f>'AGS 2018 scenario'!AL305-'Baseline GMFM 2018'!AL305</f>
        <v>9.275599021890784</v>
      </c>
      <c r="AM305" s="62">
        <f>'AGS 2018 scenario'!AM305-'Baseline GMFM 2018'!AM305</f>
        <v>11.812608382946991</v>
      </c>
      <c r="AN305" s="62">
        <f>'AGS 2018 scenario'!AN305-'Baseline GMFM 2018'!AN305</f>
        <v>14.721302001138298</v>
      </c>
      <c r="AO305" s="62">
        <f>'AGS 2018 scenario'!AO305-'Baseline GMFM 2018'!AO305</f>
        <v>17.99694769545988</v>
      </c>
      <c r="AP305" s="62">
        <f>'AGS 2018 scenario'!AP305-'Baseline GMFM 2018'!AP305</f>
        <v>21.513608083438811</v>
      </c>
      <c r="AQ305" s="62">
        <f>'AGS 2018 scenario'!AQ305-'Baseline GMFM 2018'!AQ305</f>
        <v>25.402004805222163</v>
      </c>
      <c r="AR305" s="62">
        <f>'AGS 2018 scenario'!AR305-'Baseline GMFM 2018'!AR305</f>
        <v>29.413310889292006</v>
      </c>
      <c r="AS305" s="62">
        <f>'AGS 2018 scenario'!AS305-'Baseline GMFM 2018'!AS305</f>
        <v>33.541771622535663</v>
      </c>
      <c r="AT305" s="62">
        <f>'AGS 2018 scenario'!AT305-'Baseline GMFM 2018'!AT305</f>
        <v>38.020976414469487</v>
      </c>
      <c r="AU305" s="62">
        <f>'AGS 2018 scenario'!AU305-'Baseline GMFM 2018'!AU305</f>
        <v>42.733260719037219</v>
      </c>
      <c r="AV305" s="62">
        <f>'AGS 2018 scenario'!AV305-'Baseline GMFM 2018'!AV305</f>
        <v>47.740007941403235</v>
      </c>
      <c r="AW305" s="62">
        <f>'AGS 2018 scenario'!AW305-'Baseline GMFM 2018'!AW305</f>
        <v>53.066842254767607</v>
      </c>
      <c r="AX305" s="62">
        <f>'AGS 2018 scenario'!AX305-'Baseline GMFM 2018'!AX305</f>
        <v>58.701931556390377</v>
      </c>
      <c r="AY305" s="67">
        <f>'AGS 2018 scenario'!AY305-'Baseline GMFM 2018'!AY305</f>
        <v>58.365145765690798</v>
      </c>
      <c r="AZ305" s="75">
        <f>'AGS 2018 scenario'!AZ305-'Baseline GMFM 2018'!AZ305</f>
        <v>0.54284132109527039</v>
      </c>
      <c r="BA305" s="76">
        <f>'AGS 2018 scenario'!BA305-'Baseline GMFM 2018'!BA305</f>
        <v>1.5564687567379609E-2</v>
      </c>
      <c r="BB305" s="67">
        <f>'AGS 2018 scenario'!BB305-'Baseline GMFM 2018'!BB305</f>
        <v>53.066842254767607</v>
      </c>
      <c r="BC305" s="75">
        <f>'AGS 2018 scenario'!BC305-'Baseline GMFM 2018'!BC305</f>
        <v>0.51142552233351146</v>
      </c>
      <c r="BD305" s="75">
        <f>'AGS 2018 scenario'!BD305-'Baseline GMFM 2018'!BD305</f>
        <v>1.4665149669656596E-2</v>
      </c>
      <c r="BE305" s="67">
        <f>'AGS 2018 scenario'!BE305-'Baseline GMFM 2018'!BE305</f>
        <v>47.740007941403235</v>
      </c>
      <c r="BF305" s="75">
        <f>'AGS 2018 scenario'!BF305-'Baseline GMFM 2018'!BF305</f>
        <v>0.48196628658014551</v>
      </c>
      <c r="BG305" s="76">
        <f>'AGS 2018 scenario'!BG305-'Baseline GMFM 2018'!BG305</f>
        <v>1.3620161081334015E-2</v>
      </c>
      <c r="BH305" s="106">
        <f>'AGS 2018 scenario'!BH305-'Baseline GMFM 2018'!BH305</f>
        <v>42.733260719037219</v>
      </c>
      <c r="BI305" s="75">
        <f>'AGS 2018 scenario'!BI305-'Baseline GMFM 2018'!BI305</f>
        <v>0.49138211212255023</v>
      </c>
      <c r="BJ305" s="76">
        <f>'AGS 2018 scenario'!BJ305-'Baseline GMFM 2018'!BJ305</f>
        <v>1.2639054334498745E-2</v>
      </c>
      <c r="BK305" s="106">
        <f>'AGS 2018 scenario'!BK305-'Baseline GMFM 2018'!BK305</f>
        <v>52.730056464068028</v>
      </c>
      <c r="BL305" s="75">
        <f>'AGS 2018 scenario'!BL305-'Baseline GMFM 2018'!BL305</f>
        <v>0.49036413741702123</v>
      </c>
      <c r="BM305" s="76">
        <f>'AGS 2018 scenario'!BM305-'Baseline GMFM 2018'!BM305</f>
        <v>1.5265050796387847E-2</v>
      </c>
    </row>
    <row r="306" spans="1:65" x14ac:dyDescent="0.2">
      <c r="A306" s="51" t="s">
        <v>46</v>
      </c>
      <c r="B306" s="51" t="s">
        <v>149</v>
      </c>
      <c r="C306" s="62">
        <f>'AGS 2018 scenario'!C306-'Baseline GMFM 2018'!C306</f>
        <v>0</v>
      </c>
      <c r="D306" s="62">
        <f>'AGS 2018 scenario'!D306-'Baseline GMFM 2018'!D306</f>
        <v>0</v>
      </c>
      <c r="E306" s="62">
        <f>'AGS 2018 scenario'!E306-'Baseline GMFM 2018'!E306</f>
        <v>0</v>
      </c>
      <c r="F306" s="62">
        <f>'AGS 2018 scenario'!F306-'Baseline GMFM 2018'!F306</f>
        <v>0</v>
      </c>
      <c r="G306" s="62">
        <f>'AGS 2018 scenario'!G306-'Baseline GMFM 2018'!G306</f>
        <v>0</v>
      </c>
      <c r="H306" s="62">
        <f>'AGS 2018 scenario'!H306-'Baseline GMFM 2018'!H306</f>
        <v>0</v>
      </c>
      <c r="I306" s="62">
        <f>'AGS 2018 scenario'!I306-'Baseline GMFM 2018'!I306</f>
        <v>0</v>
      </c>
      <c r="J306" s="62">
        <f>'AGS 2018 scenario'!J306-'Baseline GMFM 2018'!J306</f>
        <v>0</v>
      </c>
      <c r="K306" s="62">
        <f>'AGS 2018 scenario'!K306-'Baseline GMFM 2018'!K306</f>
        <v>0</v>
      </c>
      <c r="L306" s="62">
        <f>'AGS 2018 scenario'!L306-'Baseline GMFM 2018'!L306</f>
        <v>0</v>
      </c>
      <c r="M306" s="62">
        <f>'AGS 2018 scenario'!M306-'Baseline GMFM 2018'!M306</f>
        <v>0</v>
      </c>
      <c r="N306" s="62">
        <f>'AGS 2018 scenario'!N306-'Baseline GMFM 2018'!N306</f>
        <v>0</v>
      </c>
      <c r="O306" s="62">
        <f>'AGS 2018 scenario'!O306-'Baseline GMFM 2018'!O306</f>
        <v>0</v>
      </c>
      <c r="P306" s="62">
        <f>'AGS 2018 scenario'!P306-'Baseline GMFM 2018'!P306</f>
        <v>0</v>
      </c>
      <c r="Q306" s="62">
        <f>'AGS 2018 scenario'!Q306-'Baseline GMFM 2018'!Q306</f>
        <v>0</v>
      </c>
      <c r="R306" s="62">
        <f>'AGS 2018 scenario'!R306-'Baseline GMFM 2018'!R306</f>
        <v>0</v>
      </c>
      <c r="S306" s="62">
        <f>'AGS 2018 scenario'!S306-'Baseline GMFM 2018'!S306</f>
        <v>0</v>
      </c>
      <c r="T306" s="62">
        <f>'AGS 2018 scenario'!T306-'Baseline GMFM 2018'!T306</f>
        <v>0</v>
      </c>
      <c r="U306" s="62">
        <f>'AGS 2018 scenario'!U306-'Baseline GMFM 2018'!U306</f>
        <v>0</v>
      </c>
      <c r="V306" s="62">
        <f>'AGS 2018 scenario'!V306-'Baseline GMFM 2018'!V306</f>
        <v>0</v>
      </c>
      <c r="W306" s="62">
        <f>'AGS 2018 scenario'!W306-'Baseline GMFM 2018'!W306</f>
        <v>0</v>
      </c>
      <c r="X306" s="62">
        <f>'AGS 2018 scenario'!X306-'Baseline GMFM 2018'!X306</f>
        <v>0</v>
      </c>
      <c r="Y306" s="62">
        <f>'AGS 2018 scenario'!Y306-'Baseline GMFM 2018'!Y306</f>
        <v>0</v>
      </c>
      <c r="Z306" s="62">
        <f>'AGS 2018 scenario'!Z306-'Baseline GMFM 2018'!Z306</f>
        <v>0</v>
      </c>
      <c r="AA306" s="62">
        <f>'AGS 2018 scenario'!AA306-'Baseline GMFM 2018'!AA306</f>
        <v>0</v>
      </c>
      <c r="AB306" s="116">
        <f>'AGS 2018 scenario'!AB306-'Baseline GMFM 2018'!AB306</f>
        <v>0</v>
      </c>
      <c r="AC306" s="62">
        <f>'AGS 2018 scenario'!AC306-'Baseline GMFM 2018'!AC306</f>
        <v>0</v>
      </c>
      <c r="AD306" s="62">
        <f>'AGS 2018 scenario'!AD306-'Baseline GMFM 2018'!AD306</f>
        <v>0.18835153086443057</v>
      </c>
      <c r="AE306" s="62">
        <f>'AGS 2018 scenario'!AE306-'Baseline GMFM 2018'!AE306</f>
        <v>0.48769101950864524</v>
      </c>
      <c r="AF306" s="62">
        <f>'AGS 2018 scenario'!AF306-'Baseline GMFM 2018'!AF306</f>
        <v>0.85481591515465993</v>
      </c>
      <c r="AG306" s="62">
        <f>'AGS 2018 scenario'!AG306-'Baseline GMFM 2018'!AG306</f>
        <v>1.3575555209478125</v>
      </c>
      <c r="AH306" s="62">
        <f>'AGS 2018 scenario'!AH306-'Baseline GMFM 2018'!AH306</f>
        <v>1.9261670242658937</v>
      </c>
      <c r="AI306" s="62">
        <f>'AGS 2018 scenario'!AI306-'Baseline GMFM 2018'!AI306</f>
        <v>2.5644297547318473</v>
      </c>
      <c r="AJ306" s="62">
        <f>'AGS 2018 scenario'!AJ306-'Baseline GMFM 2018'!AJ306</f>
        <v>3.2730483020360026</v>
      </c>
      <c r="AK306" s="62">
        <f>'AGS 2018 scenario'!AK306-'Baseline GMFM 2018'!AK306</f>
        <v>4.1234451720811904</v>
      </c>
      <c r="AL306" s="62">
        <f>'AGS 2018 scenario'!AL306-'Baseline GMFM 2018'!AL306</f>
        <v>5.1885003551381459</v>
      </c>
      <c r="AM306" s="62">
        <f>'AGS 2018 scenario'!AM306-'Baseline GMFM 2018'!AM306</f>
        <v>6.6053843185471806</v>
      </c>
      <c r="AN306" s="62">
        <f>'AGS 2018 scenario'!AN306-'Baseline GMFM 2018'!AN306</f>
        <v>8.2284741574845413</v>
      </c>
      <c r="AO306" s="62">
        <f>'AGS 2018 scenario'!AO306-'Baseline GMFM 2018'!AO306</f>
        <v>10.05455485478744</v>
      </c>
      <c r="AP306" s="62">
        <f>'AGS 2018 scenario'!AP306-'Baseline GMFM 2018'!AP306</f>
        <v>12.013243208212984</v>
      </c>
      <c r="AQ306" s="62">
        <f>'AGS 2018 scenario'!AQ306-'Baseline GMFM 2018'!AQ306</f>
        <v>14.176744090234223</v>
      </c>
      <c r="AR306" s="62">
        <f>'AGS 2018 scenario'!AR306-'Baseline GMFM 2018'!AR306</f>
        <v>16.406700866094596</v>
      </c>
      <c r="AS306" s="62">
        <f>'AGS 2018 scenario'!AS306-'Baseline GMFM 2018'!AS306</f>
        <v>18.699948230635243</v>
      </c>
      <c r="AT306" s="62">
        <f>'AGS 2018 scenario'!AT306-'Baseline GMFM 2018'!AT306</f>
        <v>21.185531730527416</v>
      </c>
      <c r="AU306" s="62">
        <f>'AGS 2018 scenario'!AU306-'Baseline GMFM 2018'!AU306</f>
        <v>23.798026000932524</v>
      </c>
      <c r="AV306" s="62">
        <f>'AGS 2018 scenario'!AV306-'Baseline GMFM 2018'!AV306</f>
        <v>26.57099426858467</v>
      </c>
      <c r="AW306" s="62">
        <f>'AGS 2018 scenario'!AW306-'Baseline GMFM 2018'!AW306</f>
        <v>29.518194176694635</v>
      </c>
      <c r="AX306" s="62">
        <f>'AGS 2018 scenario'!AX306-'Baseline GMFM 2018'!AX306</f>
        <v>32.632705679791712</v>
      </c>
      <c r="AY306" s="67">
        <f>'AGS 2018 scenario'!AY306-'Baseline GMFM 2018'!AY306</f>
        <v>32.444354148927289</v>
      </c>
      <c r="AZ306" s="75">
        <f>'AGS 2018 scenario'!AZ306-'Baseline GMFM 2018'!AZ306</f>
        <v>0.51599672194973112</v>
      </c>
      <c r="BA306" s="76">
        <f>'AGS 2018 scenario'!BA306-'Baseline GMFM 2018'!BA306</f>
        <v>1.4910575674231152E-2</v>
      </c>
      <c r="BB306" s="67">
        <f>'AGS 2018 scenario'!BB306-'Baseline GMFM 2018'!BB306</f>
        <v>29.518194176694635</v>
      </c>
      <c r="BC306" s="75">
        <f>'AGS 2018 scenario'!BC306-'Baseline GMFM 2018'!BC306</f>
        <v>0.48635026147385563</v>
      </c>
      <c r="BD306" s="75">
        <f>'AGS 2018 scenario'!BD306-'Baseline GMFM 2018'!BD306</f>
        <v>1.4049556391574347E-2</v>
      </c>
      <c r="BE306" s="67">
        <f>'AGS 2018 scenario'!BE306-'Baseline GMFM 2018'!BE306</f>
        <v>26.57099426858467</v>
      </c>
      <c r="BF306" s="75">
        <f>'AGS 2018 scenario'!BF306-'Baseline GMFM 2018'!BF306</f>
        <v>0.45828353088842</v>
      </c>
      <c r="BG306" s="76">
        <f>'AGS 2018 scenario'!BG306-'Baseline GMFM 2018'!BG306</f>
        <v>1.3048916633093155E-2</v>
      </c>
      <c r="BH306" s="106">
        <f>'AGS 2018 scenario'!BH306-'Baseline GMFM 2018'!BH306</f>
        <v>23.798026000932524</v>
      </c>
      <c r="BI306" s="75">
        <f>'AGS 2018 scenario'!BI306-'Baseline GMFM 2018'!BI306</f>
        <v>0.50986263872406623</v>
      </c>
      <c r="BJ306" s="76">
        <f>'AGS 2018 scenario'!BJ306-'Baseline GMFM 2018'!BJ306</f>
        <v>1.2162334155497501E-2</v>
      </c>
      <c r="BK306" s="106">
        <f>'AGS 2018 scenario'!BK306-'Baseline GMFM 2018'!BK306</f>
        <v>29.329842645830205</v>
      </c>
      <c r="BL306" s="75">
        <f>'AGS 2018 scenario'!BL306-'Baseline GMFM 2018'!BL306</f>
        <v>0.46640089387355421</v>
      </c>
      <c r="BM306" s="76">
        <f>'AGS 2018 scenario'!BM306-'Baseline GMFM 2018'!BM306</f>
        <v>1.4624455605964481E-2</v>
      </c>
    </row>
    <row r="307" spans="1:65" x14ac:dyDescent="0.2">
      <c r="A307" s="51" t="s">
        <v>47</v>
      </c>
      <c r="B307" s="51" t="s">
        <v>149</v>
      </c>
      <c r="C307" s="62">
        <f>'AGS 2018 scenario'!C307-'Baseline GMFM 2018'!C307</f>
        <v>0</v>
      </c>
      <c r="D307" s="62">
        <f>'AGS 2018 scenario'!D307-'Baseline GMFM 2018'!D307</f>
        <v>0</v>
      </c>
      <c r="E307" s="62">
        <f>'AGS 2018 scenario'!E307-'Baseline GMFM 2018'!E307</f>
        <v>0</v>
      </c>
      <c r="F307" s="62">
        <f>'AGS 2018 scenario'!F307-'Baseline GMFM 2018'!F307</f>
        <v>0</v>
      </c>
      <c r="G307" s="62">
        <f>'AGS 2018 scenario'!G307-'Baseline GMFM 2018'!G307</f>
        <v>0</v>
      </c>
      <c r="H307" s="62">
        <f>'AGS 2018 scenario'!H307-'Baseline GMFM 2018'!H307</f>
        <v>0</v>
      </c>
      <c r="I307" s="62">
        <f>'AGS 2018 scenario'!I307-'Baseline GMFM 2018'!I307</f>
        <v>0</v>
      </c>
      <c r="J307" s="62">
        <f>'AGS 2018 scenario'!J307-'Baseline GMFM 2018'!J307</f>
        <v>0</v>
      </c>
      <c r="K307" s="62">
        <f>'AGS 2018 scenario'!K307-'Baseline GMFM 2018'!K307</f>
        <v>0</v>
      </c>
      <c r="L307" s="62">
        <f>'AGS 2018 scenario'!L307-'Baseline GMFM 2018'!L307</f>
        <v>0</v>
      </c>
      <c r="M307" s="62">
        <f>'AGS 2018 scenario'!M307-'Baseline GMFM 2018'!M307</f>
        <v>0</v>
      </c>
      <c r="N307" s="62">
        <f>'AGS 2018 scenario'!N307-'Baseline GMFM 2018'!N307</f>
        <v>0</v>
      </c>
      <c r="O307" s="62">
        <f>'AGS 2018 scenario'!O307-'Baseline GMFM 2018'!O307</f>
        <v>0</v>
      </c>
      <c r="P307" s="62">
        <f>'AGS 2018 scenario'!P307-'Baseline GMFM 2018'!P307</f>
        <v>0</v>
      </c>
      <c r="Q307" s="62">
        <f>'AGS 2018 scenario'!Q307-'Baseline GMFM 2018'!Q307</f>
        <v>0</v>
      </c>
      <c r="R307" s="62">
        <f>'AGS 2018 scenario'!R307-'Baseline GMFM 2018'!R307</f>
        <v>0</v>
      </c>
      <c r="S307" s="62">
        <f>'AGS 2018 scenario'!S307-'Baseline GMFM 2018'!S307</f>
        <v>0</v>
      </c>
      <c r="T307" s="62">
        <f>'AGS 2018 scenario'!T307-'Baseline GMFM 2018'!T307</f>
        <v>0</v>
      </c>
      <c r="U307" s="62">
        <f>'AGS 2018 scenario'!U307-'Baseline GMFM 2018'!U307</f>
        <v>0</v>
      </c>
      <c r="V307" s="62">
        <f>'AGS 2018 scenario'!V307-'Baseline GMFM 2018'!V307</f>
        <v>0</v>
      </c>
      <c r="W307" s="62">
        <f>'AGS 2018 scenario'!W307-'Baseline GMFM 2018'!W307</f>
        <v>0</v>
      </c>
      <c r="X307" s="62">
        <f>'AGS 2018 scenario'!X307-'Baseline GMFM 2018'!X307</f>
        <v>0</v>
      </c>
      <c r="Y307" s="62">
        <f>'AGS 2018 scenario'!Y307-'Baseline GMFM 2018'!Y307</f>
        <v>0</v>
      </c>
      <c r="Z307" s="62">
        <f>'AGS 2018 scenario'!Z307-'Baseline GMFM 2018'!Z307</f>
        <v>0</v>
      </c>
      <c r="AA307" s="62">
        <f>'AGS 2018 scenario'!AA307-'Baseline GMFM 2018'!AA307</f>
        <v>0</v>
      </c>
      <c r="AB307" s="116">
        <f>'AGS 2018 scenario'!AB307-'Baseline GMFM 2018'!AB307</f>
        <v>0</v>
      </c>
      <c r="AC307" s="62">
        <f>'AGS 2018 scenario'!AC307-'Baseline GMFM 2018'!AC307</f>
        <v>0</v>
      </c>
      <c r="AD307" s="62">
        <f>'AGS 2018 scenario'!AD307-'Baseline GMFM 2018'!AD307</f>
        <v>0.12829951037450371</v>
      </c>
      <c r="AE307" s="62">
        <f>'AGS 2018 scenario'!AE307-'Baseline GMFM 2018'!AE307</f>
        <v>0.33758916757977886</v>
      </c>
      <c r="AF307" s="62">
        <f>'AGS 2018 scenario'!AF307-'Baseline GMFM 2018'!AF307</f>
        <v>0.60250915965578145</v>
      </c>
      <c r="AG307" s="62">
        <f>'AGS 2018 scenario'!AG307-'Baseline GMFM 2018'!AG307</f>
        <v>0.97374827898156013</v>
      </c>
      <c r="AH307" s="62">
        <f>'AGS 2018 scenario'!AH307-'Baseline GMFM 2018'!AH307</f>
        <v>1.3939838998115448</v>
      </c>
      <c r="AI307" s="62">
        <f>'AGS 2018 scenario'!AI307-'Baseline GMFM 2018'!AI307</f>
        <v>1.8682561874229719</v>
      </c>
      <c r="AJ307" s="62">
        <f>'AGS 2018 scenario'!AJ307-'Baseline GMFM 2018'!AJ307</f>
        <v>2.3995806132694213</v>
      </c>
      <c r="AK307" s="62">
        <f>'AGS 2018 scenario'!AK307-'Baseline GMFM 2018'!AK307</f>
        <v>3.0427519918193582</v>
      </c>
      <c r="AL307" s="62">
        <f>'AGS 2018 scenario'!AL307-'Baseline GMFM 2018'!AL307</f>
        <v>3.8529559648510201</v>
      </c>
      <c r="AM307" s="62">
        <f>'AGS 2018 scenario'!AM307-'Baseline GMFM 2018'!AM307</f>
        <v>4.9374417642513038</v>
      </c>
      <c r="AN307" s="62">
        <f>'AGS 2018 scenario'!AN307-'Baseline GMFM 2018'!AN307</f>
        <v>6.1905443963404139</v>
      </c>
      <c r="AO307" s="62">
        <f>'AGS 2018 scenario'!AO307-'Baseline GMFM 2018'!AO307</f>
        <v>7.6162437986166367</v>
      </c>
      <c r="AP307" s="62">
        <f>'AGS 2018 scenario'!AP307-'Baseline GMFM 2018'!AP307</f>
        <v>9.1646274894909823</v>
      </c>
      <c r="AQ307" s="62">
        <f>'AGS 2018 scenario'!AQ307-'Baseline GMFM 2018'!AQ307</f>
        <v>10.893343775851974</v>
      </c>
      <c r="AR307" s="62">
        <f>'AGS 2018 scenario'!AR307-'Baseline GMFM 2018'!AR307</f>
        <v>12.695612714618676</v>
      </c>
      <c r="AS307" s="62">
        <f>'AGS 2018 scenario'!AS307-'Baseline GMFM 2018'!AS307</f>
        <v>14.570201282590943</v>
      </c>
      <c r="AT307" s="62">
        <f>'AGS 2018 scenario'!AT307-'Baseline GMFM 2018'!AT307</f>
        <v>16.626871713178758</v>
      </c>
      <c r="AU307" s="62">
        <f>'AGS 2018 scenario'!AU307-'Baseline GMFM 2018'!AU307</f>
        <v>18.814141150071265</v>
      </c>
      <c r="AV307" s="62">
        <f>'AGS 2018 scenario'!AV307-'Baseline GMFM 2018'!AV307</f>
        <v>21.161333118259705</v>
      </c>
      <c r="AW307" s="62">
        <f>'AGS 2018 scenario'!AW307-'Baseline GMFM 2018'!AW307</f>
        <v>23.668171191300644</v>
      </c>
      <c r="AX307" s="62">
        <f>'AGS 2018 scenario'!AX307-'Baseline GMFM 2018'!AX307</f>
        <v>26.372348367038484</v>
      </c>
      <c r="AY307" s="67">
        <f>'AGS 2018 scenario'!AY307-'Baseline GMFM 2018'!AY307</f>
        <v>26.24404885666398</v>
      </c>
      <c r="AZ307" s="75">
        <f>'AGS 2018 scenario'!AZ307-'Baseline GMFM 2018'!AZ307</f>
        <v>0.2329252840376248</v>
      </c>
      <c r="BA307" s="76">
        <f>'AGS 2018 scenario'!BA307-'Baseline GMFM 2018'!BA307</f>
        <v>7.1417056142342172E-3</v>
      </c>
      <c r="BB307" s="67">
        <f>'AGS 2018 scenario'!BB307-'Baseline GMFM 2018'!BB307</f>
        <v>23.668171191300644</v>
      </c>
      <c r="BC307" s="75">
        <f>'AGS 2018 scenario'!BC307-'Baseline GMFM 2018'!BC307</f>
        <v>0.21209123910098793</v>
      </c>
      <c r="BD307" s="75">
        <f>'AGS 2018 scenario'!BD307-'Baseline GMFM 2018'!BD307</f>
        <v>6.6302269169467021E-3</v>
      </c>
      <c r="BE307" s="67">
        <f>'AGS 2018 scenario'!BE307-'Baseline GMFM 2018'!BE307</f>
        <v>21.161333118259705</v>
      </c>
      <c r="BF307" s="75">
        <f>'AGS 2018 scenario'!BF307-'Baseline GMFM 2018'!BF307</f>
        <v>0.19157836668675199</v>
      </c>
      <c r="BG307" s="76">
        <f>'AGS 2018 scenario'!BG307-'Baseline GMFM 2018'!BG307</f>
        <v>6.0830244363763164E-3</v>
      </c>
      <c r="BH307" s="106">
        <f>'AGS 2018 scenario'!BH307-'Baseline GMFM 2018'!BH307</f>
        <v>18.814141150071265</v>
      </c>
      <c r="BI307" s="75">
        <f>'AGS 2018 scenario'!BI307-'Baseline GMFM 2018'!BI307</f>
        <v>0.16569713345619863</v>
      </c>
      <c r="BJ307" s="76">
        <f>'AGS 2018 scenario'!BJ307-'Baseline GMFM 2018'!BJ307</f>
        <v>5.5394080111523802E-3</v>
      </c>
      <c r="BK307" s="106">
        <f>'AGS 2018 scenario'!BK307-'Baseline GMFM 2018'!BK307</f>
        <v>23.53987168092614</v>
      </c>
      <c r="BL307" s="75">
        <f>'AGS 2018 scenario'!BL307-'Baseline GMFM 2018'!BL307</f>
        <v>0.20889610620296006</v>
      </c>
      <c r="BM307" s="76">
        <f>'AGS 2018 scenario'!BM307-'Baseline GMFM 2018'!BM307</f>
        <v>6.9242508410203296E-3</v>
      </c>
    </row>
    <row r="308" spans="1:65" x14ac:dyDescent="0.2">
      <c r="A308" s="51" t="s">
        <v>48</v>
      </c>
      <c r="B308" s="51" t="s">
        <v>149</v>
      </c>
      <c r="C308" s="62">
        <f>'AGS 2018 scenario'!C308-'Baseline GMFM 2018'!C308</f>
        <v>0</v>
      </c>
      <c r="D308" s="62">
        <f>'AGS 2018 scenario'!D308-'Baseline GMFM 2018'!D308</f>
        <v>0</v>
      </c>
      <c r="E308" s="62">
        <f>'AGS 2018 scenario'!E308-'Baseline GMFM 2018'!E308</f>
        <v>0</v>
      </c>
      <c r="F308" s="62">
        <f>'AGS 2018 scenario'!F308-'Baseline GMFM 2018'!F308</f>
        <v>0</v>
      </c>
      <c r="G308" s="62">
        <f>'AGS 2018 scenario'!G308-'Baseline GMFM 2018'!G308</f>
        <v>0</v>
      </c>
      <c r="H308" s="62">
        <f>'AGS 2018 scenario'!H308-'Baseline GMFM 2018'!H308</f>
        <v>0</v>
      </c>
      <c r="I308" s="62">
        <f>'AGS 2018 scenario'!I308-'Baseline GMFM 2018'!I308</f>
        <v>0</v>
      </c>
      <c r="J308" s="62">
        <f>'AGS 2018 scenario'!J308-'Baseline GMFM 2018'!J308</f>
        <v>0</v>
      </c>
      <c r="K308" s="62">
        <f>'AGS 2018 scenario'!K308-'Baseline GMFM 2018'!K308</f>
        <v>0</v>
      </c>
      <c r="L308" s="62">
        <f>'AGS 2018 scenario'!L308-'Baseline GMFM 2018'!L308</f>
        <v>0</v>
      </c>
      <c r="M308" s="62">
        <f>'AGS 2018 scenario'!M308-'Baseline GMFM 2018'!M308</f>
        <v>0</v>
      </c>
      <c r="N308" s="62">
        <f>'AGS 2018 scenario'!N308-'Baseline GMFM 2018'!N308</f>
        <v>0</v>
      </c>
      <c r="O308" s="62">
        <f>'AGS 2018 scenario'!O308-'Baseline GMFM 2018'!O308</f>
        <v>0</v>
      </c>
      <c r="P308" s="62">
        <f>'AGS 2018 scenario'!P308-'Baseline GMFM 2018'!P308</f>
        <v>0</v>
      </c>
      <c r="Q308" s="62">
        <f>'AGS 2018 scenario'!Q308-'Baseline GMFM 2018'!Q308</f>
        <v>0</v>
      </c>
      <c r="R308" s="62">
        <f>'AGS 2018 scenario'!R308-'Baseline GMFM 2018'!R308</f>
        <v>0</v>
      </c>
      <c r="S308" s="62">
        <f>'AGS 2018 scenario'!S308-'Baseline GMFM 2018'!S308</f>
        <v>0</v>
      </c>
      <c r="T308" s="62">
        <f>'AGS 2018 scenario'!T308-'Baseline GMFM 2018'!T308</f>
        <v>0</v>
      </c>
      <c r="U308" s="62">
        <f>'AGS 2018 scenario'!U308-'Baseline GMFM 2018'!U308</f>
        <v>0</v>
      </c>
      <c r="V308" s="62">
        <f>'AGS 2018 scenario'!V308-'Baseline GMFM 2018'!V308</f>
        <v>0</v>
      </c>
      <c r="W308" s="62">
        <f>'AGS 2018 scenario'!W308-'Baseline GMFM 2018'!W308</f>
        <v>0</v>
      </c>
      <c r="X308" s="62">
        <f>'AGS 2018 scenario'!X308-'Baseline GMFM 2018'!X308</f>
        <v>0</v>
      </c>
      <c r="Y308" s="62">
        <f>'AGS 2018 scenario'!Y308-'Baseline GMFM 2018'!Y308</f>
        <v>0</v>
      </c>
      <c r="Z308" s="62">
        <f>'AGS 2018 scenario'!Z308-'Baseline GMFM 2018'!Z308</f>
        <v>0</v>
      </c>
      <c r="AA308" s="62">
        <f>'AGS 2018 scenario'!AA308-'Baseline GMFM 2018'!AA308</f>
        <v>0</v>
      </c>
      <c r="AB308" s="116">
        <f>'AGS 2018 scenario'!AB308-'Baseline GMFM 2018'!AB308</f>
        <v>0</v>
      </c>
      <c r="AC308" s="62">
        <f>'AGS 2018 scenario'!AC308-'Baseline GMFM 2018'!AC308</f>
        <v>0</v>
      </c>
      <c r="AD308" s="62">
        <f>'AGS 2018 scenario'!AD308-'Baseline GMFM 2018'!AD308</f>
        <v>0.19167119306544578</v>
      </c>
      <c r="AE308" s="62">
        <f>'AGS 2018 scenario'!AE308-'Baseline GMFM 2018'!AE308</f>
        <v>0.50404593680539733</v>
      </c>
      <c r="AF308" s="62">
        <f>'AGS 2018 scenario'!AF308-'Baseline GMFM 2018'!AF308</f>
        <v>0.8991050693264242</v>
      </c>
      <c r="AG308" s="62">
        <f>'AGS 2018 scenario'!AG308-'Baseline GMFM 2018'!AG308</f>
        <v>1.4523515495091885</v>
      </c>
      <c r="AH308" s="62">
        <f>'AGS 2018 scenario'!AH308-'Baseline GMFM 2018'!AH308</f>
        <v>2.0781090726265745</v>
      </c>
      <c r="AI308" s="62">
        <f>'AGS 2018 scenario'!AI308-'Baseline GMFM 2018'!AI308</f>
        <v>2.7837800046175118</v>
      </c>
      <c r="AJ308" s="62">
        <f>'AGS 2018 scenario'!AJ308-'Baseline GMFM 2018'!AJ308</f>
        <v>3.5737752941384997</v>
      </c>
      <c r="AK308" s="62">
        <f>'AGS 2018 scenario'!AK308-'Baseline GMFM 2018'!AK308</f>
        <v>4.5295960752019653</v>
      </c>
      <c r="AL308" s="62">
        <f>'AGS 2018 scenario'!AL308-'Baseline GMFM 2018'!AL308</f>
        <v>5.7332598739846787</v>
      </c>
      <c r="AM308" s="62">
        <f>'AGS 2018 scenario'!AM308-'Baseline GMFM 2018'!AM308</f>
        <v>7.3442173165788347</v>
      </c>
      <c r="AN308" s="62">
        <f>'AGS 2018 scenario'!AN308-'Baseline GMFM 2018'!AN308</f>
        <v>9.2049412427458321</v>
      </c>
      <c r="AO308" s="62">
        <f>'AGS 2018 scenario'!AO308-'Baseline GMFM 2018'!AO308</f>
        <v>11.321179709467401</v>
      </c>
      <c r="AP308" s="62">
        <f>'AGS 2018 scenario'!AP308-'Baseline GMFM 2018'!AP308</f>
        <v>13.6184783866494</v>
      </c>
      <c r="AQ308" s="62">
        <f>'AGS 2018 scenario'!AQ308-'Baseline GMFM 2018'!AQ308</f>
        <v>16.181978484108015</v>
      </c>
      <c r="AR308" s="62">
        <f>'AGS 2018 scenario'!AR308-'Baseline GMFM 2018'!AR308</f>
        <v>18.853097427828629</v>
      </c>
      <c r="AS308" s="62">
        <f>'AGS 2018 scenario'!AS308-'Baseline GMFM 2018'!AS308</f>
        <v>21.629883610533966</v>
      </c>
      <c r="AT308" s="62">
        <f>'AGS 2018 scenario'!AT308-'Baseline GMFM 2018'!AT308</f>
        <v>24.675612884801978</v>
      </c>
      <c r="AU308" s="62">
        <f>'AGS 2018 scenario'!AU308-'Baseline GMFM 2018'!AU308</f>
        <v>27.913514089816545</v>
      </c>
      <c r="AV308" s="62">
        <f>'AGS 2018 scenario'!AV308-'Baseline GMFM 2018'!AV308</f>
        <v>31.387147808316968</v>
      </c>
      <c r="AW308" s="62">
        <f>'AGS 2018 scenario'!AW308-'Baseline GMFM 2018'!AW308</f>
        <v>35.095966006956075</v>
      </c>
      <c r="AX308" s="62">
        <f>'AGS 2018 scenario'!AX308-'Baseline GMFM 2018'!AX308</f>
        <v>39.095930720710783</v>
      </c>
      <c r="AY308" s="67">
        <f>'AGS 2018 scenario'!AY308-'Baseline GMFM 2018'!AY308</f>
        <v>38.904259527645337</v>
      </c>
      <c r="AZ308" s="75">
        <f>'AGS 2018 scenario'!AZ308-'Baseline GMFM 2018'!AZ308</f>
        <v>0.23783521173858591</v>
      </c>
      <c r="BA308" s="76">
        <f>'AGS 2018 scenario'!BA308-'Baseline GMFM 2018'!BA308</f>
        <v>7.3214977861884023E-3</v>
      </c>
      <c r="BB308" s="67">
        <f>'AGS 2018 scenario'!BB308-'Baseline GMFM 2018'!BB308</f>
        <v>35.095966006956075</v>
      </c>
      <c r="BC308" s="75">
        <f>'AGS 2018 scenario'!BC308-'Baseline GMFM 2018'!BC308</f>
        <v>0.2165691754166017</v>
      </c>
      <c r="BD308" s="75">
        <f>'AGS 2018 scenario'!BD308-'Baseline GMFM 2018'!BD308</f>
        <v>6.7979589318689637E-3</v>
      </c>
      <c r="BE308" s="67">
        <f>'AGS 2018 scenario'!BE308-'Baseline GMFM 2018'!BE308</f>
        <v>31.387147808316968</v>
      </c>
      <c r="BF308" s="75">
        <f>'AGS 2018 scenario'!BF308-'Baseline GMFM 2018'!BF308</f>
        <v>0.19558099738110679</v>
      </c>
      <c r="BG308" s="76">
        <f>'AGS 2018 scenario'!BG308-'Baseline GMFM 2018'!BG308</f>
        <v>6.23745985391011E-3</v>
      </c>
      <c r="BH308" s="106">
        <f>'AGS 2018 scenario'!BH308-'Baseline GMFM 2018'!BH308</f>
        <v>27.913514089816545</v>
      </c>
      <c r="BI308" s="75">
        <f>'AGS 2018 scenario'!BI308-'Baseline GMFM 2018'!BI308</f>
        <v>0.18341944451961634</v>
      </c>
      <c r="BJ308" s="76">
        <f>'AGS 2018 scenario'!BJ308-'Baseline GMFM 2018'!BJ308</f>
        <v>5.7036696406249643E-3</v>
      </c>
      <c r="BK308" s="106">
        <f>'AGS 2018 scenario'!BK308-'Baseline GMFM 2018'!BK308</f>
        <v>34.90429481389063</v>
      </c>
      <c r="BL308" s="75">
        <f>'AGS 2018 scenario'!BL308-'Baseline GMFM 2018'!BL308</f>
        <v>0.21335308991142599</v>
      </c>
      <c r="BM308" s="76">
        <f>'AGS 2018 scenario'!BM308-'Baseline GMFM 2018'!BM308</f>
        <v>7.0992175794080126E-3</v>
      </c>
    </row>
    <row r="309" spans="1:65" x14ac:dyDescent="0.2">
      <c r="A309" s="51" t="s">
        <v>49</v>
      </c>
      <c r="B309" s="51" t="s">
        <v>149</v>
      </c>
      <c r="C309" s="62">
        <f>'AGS 2018 scenario'!C309-'Baseline GMFM 2018'!C309</f>
        <v>0</v>
      </c>
      <c r="D309" s="62">
        <f>'AGS 2018 scenario'!D309-'Baseline GMFM 2018'!D309</f>
        <v>0</v>
      </c>
      <c r="E309" s="62">
        <f>'AGS 2018 scenario'!E309-'Baseline GMFM 2018'!E309</f>
        <v>0</v>
      </c>
      <c r="F309" s="62">
        <f>'AGS 2018 scenario'!F309-'Baseline GMFM 2018'!F309</f>
        <v>0</v>
      </c>
      <c r="G309" s="62">
        <f>'AGS 2018 scenario'!G309-'Baseline GMFM 2018'!G309</f>
        <v>0</v>
      </c>
      <c r="H309" s="62">
        <f>'AGS 2018 scenario'!H309-'Baseline GMFM 2018'!H309</f>
        <v>0</v>
      </c>
      <c r="I309" s="62">
        <f>'AGS 2018 scenario'!I309-'Baseline GMFM 2018'!I309</f>
        <v>0</v>
      </c>
      <c r="J309" s="62">
        <f>'AGS 2018 scenario'!J309-'Baseline GMFM 2018'!J309</f>
        <v>0</v>
      </c>
      <c r="K309" s="62">
        <f>'AGS 2018 scenario'!K309-'Baseline GMFM 2018'!K309</f>
        <v>0</v>
      </c>
      <c r="L309" s="62">
        <f>'AGS 2018 scenario'!L309-'Baseline GMFM 2018'!L309</f>
        <v>0</v>
      </c>
      <c r="M309" s="62">
        <f>'AGS 2018 scenario'!M309-'Baseline GMFM 2018'!M309</f>
        <v>0</v>
      </c>
      <c r="N309" s="62">
        <f>'AGS 2018 scenario'!N309-'Baseline GMFM 2018'!N309</f>
        <v>0</v>
      </c>
      <c r="O309" s="62">
        <f>'AGS 2018 scenario'!O309-'Baseline GMFM 2018'!O309</f>
        <v>0</v>
      </c>
      <c r="P309" s="62">
        <f>'AGS 2018 scenario'!P309-'Baseline GMFM 2018'!P309</f>
        <v>0</v>
      </c>
      <c r="Q309" s="62">
        <f>'AGS 2018 scenario'!Q309-'Baseline GMFM 2018'!Q309</f>
        <v>0</v>
      </c>
      <c r="R309" s="62">
        <f>'AGS 2018 scenario'!R309-'Baseline GMFM 2018'!R309</f>
        <v>0</v>
      </c>
      <c r="S309" s="62">
        <f>'AGS 2018 scenario'!S309-'Baseline GMFM 2018'!S309</f>
        <v>0</v>
      </c>
      <c r="T309" s="62">
        <f>'AGS 2018 scenario'!T309-'Baseline GMFM 2018'!T309</f>
        <v>0</v>
      </c>
      <c r="U309" s="62">
        <f>'AGS 2018 scenario'!U309-'Baseline GMFM 2018'!U309</f>
        <v>0</v>
      </c>
      <c r="V309" s="62">
        <f>'AGS 2018 scenario'!V309-'Baseline GMFM 2018'!V309</f>
        <v>0</v>
      </c>
      <c r="W309" s="62">
        <f>'AGS 2018 scenario'!W309-'Baseline GMFM 2018'!W309</f>
        <v>0</v>
      </c>
      <c r="X309" s="62">
        <f>'AGS 2018 scenario'!X309-'Baseline GMFM 2018'!X309</f>
        <v>0</v>
      </c>
      <c r="Y309" s="62">
        <f>'AGS 2018 scenario'!Y309-'Baseline GMFM 2018'!Y309</f>
        <v>0</v>
      </c>
      <c r="Z309" s="62">
        <f>'AGS 2018 scenario'!Z309-'Baseline GMFM 2018'!Z309</f>
        <v>0</v>
      </c>
      <c r="AA309" s="62">
        <f>'AGS 2018 scenario'!AA309-'Baseline GMFM 2018'!AA309</f>
        <v>0</v>
      </c>
      <c r="AB309" s="116">
        <f>'AGS 2018 scenario'!AB309-'Baseline GMFM 2018'!AB309</f>
        <v>0</v>
      </c>
      <c r="AC309" s="62">
        <f>'AGS 2018 scenario'!AC309-'Baseline GMFM 2018'!AC309</f>
        <v>0</v>
      </c>
      <c r="AD309" s="62">
        <f>'AGS 2018 scenario'!AD309-'Baseline GMFM 2018'!AD309</f>
        <v>1.152507929128177E-2</v>
      </c>
      <c r="AE309" s="62">
        <f>'AGS 2018 scenario'!AE309-'Baseline GMFM 2018'!AE309</f>
        <v>3.0181536453483204E-2</v>
      </c>
      <c r="AF309" s="62">
        <f>'AGS 2018 scenario'!AF309-'Baseline GMFM 2018'!AF309</f>
        <v>5.3531645219969448E-2</v>
      </c>
      <c r="AG309" s="62">
        <f>'AGS 2018 scenario'!AG309-'Baseline GMFM 2018'!AG309</f>
        <v>8.6109480583772324E-2</v>
      </c>
      <c r="AH309" s="62">
        <f>'AGS 2018 scenario'!AH309-'Baseline GMFM 2018'!AH309</f>
        <v>0.12335132920583902</v>
      </c>
      <c r="AI309" s="62">
        <f>'AGS 2018 scenario'!AI309-'Baseline GMFM 2018'!AI309</f>
        <v>0.16545321871758034</v>
      </c>
      <c r="AJ309" s="62">
        <f>'AGS 2018 scenario'!AJ309-'Baseline GMFM 2018'!AJ309</f>
        <v>0.21265848168545176</v>
      </c>
      <c r="AK309" s="62">
        <f>'AGS 2018 scenario'!AK309-'Baseline GMFM 2018'!AK309</f>
        <v>0.26994468314290998</v>
      </c>
      <c r="AL309" s="62">
        <f>'AGS 2018 scenario'!AL309-'Baseline GMFM 2018'!AL309</f>
        <v>0.34223767979630537</v>
      </c>
      <c r="AM309" s="62">
        <f>'AGS 2018 scenario'!AM309-'Baseline GMFM 2018'!AM309</f>
        <v>0.43901947266164143</v>
      </c>
      <c r="AN309" s="62">
        <f>'AGS 2018 scenario'!AN309-'Baseline GMFM 2018'!AN309</f>
        <v>0.5509449144345524</v>
      </c>
      <c r="AO309" s="62">
        <f>'AGS 2018 scenario'!AO309-'Baseline GMFM 2018'!AO309</f>
        <v>0.67839471791108252</v>
      </c>
      <c r="AP309" s="62">
        <f>'AGS 2018 scenario'!AP309-'Baseline GMFM 2018'!AP309</f>
        <v>0.81686726112323527</v>
      </c>
      <c r="AQ309" s="62">
        <f>'AGS 2018 scenario'!AQ309-'Baseline GMFM 2018'!AQ309</f>
        <v>0.97198294339361979</v>
      </c>
      <c r="AR309" s="62">
        <f>'AGS 2018 scenario'!AR309-'Baseline GMFM 2018'!AR309</f>
        <v>1.134402483271991</v>
      </c>
      <c r="AS309" s="62">
        <f>'AGS 2018 scenario'!AS309-'Baseline GMFM 2018'!AS309</f>
        <v>1.3038392679053672</v>
      </c>
      <c r="AT309" s="62">
        <f>'AGS 2018 scenario'!AT309-'Baseline GMFM 2018'!AT309</f>
        <v>1.4900912320125812</v>
      </c>
      <c r="AU309" s="62">
        <f>'AGS 2018 scenario'!AU309-'Baseline GMFM 2018'!AU309</f>
        <v>1.6886352343379869</v>
      </c>
      <c r="AV309" s="62">
        <f>'AGS 2018 scenario'!AV309-'Baseline GMFM 2018'!AV309</f>
        <v>1.9022261024491272</v>
      </c>
      <c r="AW309" s="62">
        <f>'AGS 2018 scenario'!AW309-'Baseline GMFM 2018'!AW309</f>
        <v>2.137322080078512</v>
      </c>
      <c r="AX309" s="62">
        <f>'AGS 2018 scenario'!AX309-'Baseline GMFM 2018'!AX309</f>
        <v>2.3992861414903643</v>
      </c>
      <c r="AY309" s="67">
        <f>'AGS 2018 scenario'!AY309-'Baseline GMFM 2018'!AY309</f>
        <v>2.3877610621990826</v>
      </c>
      <c r="AZ309" s="75">
        <f>'AGS 2018 scenario'!AZ309-'Baseline GMFM 2018'!AZ309</f>
        <v>7.2137324655713764E-2</v>
      </c>
      <c r="BA309" s="76">
        <f>'AGS 2018 scenario'!BA309-'Baseline GMFM 2018'!BA309</f>
        <v>2.3186068277110117E-3</v>
      </c>
      <c r="BB309" s="67">
        <f>'AGS 2018 scenario'!BB309-'Baseline GMFM 2018'!BB309</f>
        <v>2.137322080078512</v>
      </c>
      <c r="BC309" s="75">
        <f>'AGS 2018 scenario'!BC309-'Baseline GMFM 2018'!BC309</f>
        <v>6.512315233550281E-2</v>
      </c>
      <c r="BD309" s="75">
        <f>'AGS 2018 scenario'!BD309-'Baseline GMFM 2018'!BD309</f>
        <v>2.1280090085133985E-3</v>
      </c>
      <c r="BE309" s="67">
        <f>'AGS 2018 scenario'!BE309-'Baseline GMFM 2018'!BE309</f>
        <v>1.9022261024491272</v>
      </c>
      <c r="BF309" s="75">
        <f>'AGS 2018 scenario'!BF309-'Baseline GMFM 2018'!BF309</f>
        <v>5.8480391430240086E-2</v>
      </c>
      <c r="BG309" s="76">
        <f>'AGS 2018 scenario'!BG309-'Baseline GMFM 2018'!BG309</f>
        <v>1.9366380026215602E-3</v>
      </c>
      <c r="BH309" s="106">
        <f>'AGS 2018 scenario'!BH309-'Baseline GMFM 2018'!BH309</f>
        <v>1.6886352343379869</v>
      </c>
      <c r="BI309" s="75">
        <f>'AGS 2018 scenario'!BI309-'Baseline GMFM 2018'!BI309</f>
        <v>5.1021879199747822E-2</v>
      </c>
      <c r="BJ309" s="76">
        <f>'AGS 2018 scenario'!BJ309-'Baseline GMFM 2018'!BJ309</f>
        <v>1.7557080933285896E-3</v>
      </c>
      <c r="BK309" s="106">
        <f>'AGS 2018 scenario'!BK309-'Baseline GMFM 2018'!BK309</f>
        <v>2.1257970007872302</v>
      </c>
      <c r="BL309" s="75">
        <f>'AGS 2018 scenario'!BL309-'Baseline GMFM 2018'!BL309</f>
        <v>6.4213031452497682E-2</v>
      </c>
      <c r="BM309" s="76">
        <f>'AGS 2018 scenario'!BM309-'Baseline GMFM 2018'!BM309</f>
        <v>2.2231727568464699E-3</v>
      </c>
    </row>
    <row r="310" spans="1:65" x14ac:dyDescent="0.2">
      <c r="A310" s="51" t="s">
        <v>50</v>
      </c>
      <c r="B310" s="51" t="s">
        <v>149</v>
      </c>
      <c r="C310" s="62">
        <f>'AGS 2018 scenario'!C310-'Baseline GMFM 2018'!C310</f>
        <v>0</v>
      </c>
      <c r="D310" s="62">
        <f>'AGS 2018 scenario'!D310-'Baseline GMFM 2018'!D310</f>
        <v>0</v>
      </c>
      <c r="E310" s="62">
        <f>'AGS 2018 scenario'!E310-'Baseline GMFM 2018'!E310</f>
        <v>0</v>
      </c>
      <c r="F310" s="62">
        <f>'AGS 2018 scenario'!F310-'Baseline GMFM 2018'!F310</f>
        <v>0</v>
      </c>
      <c r="G310" s="62">
        <f>'AGS 2018 scenario'!G310-'Baseline GMFM 2018'!G310</f>
        <v>0</v>
      </c>
      <c r="H310" s="62">
        <f>'AGS 2018 scenario'!H310-'Baseline GMFM 2018'!H310</f>
        <v>0</v>
      </c>
      <c r="I310" s="62">
        <f>'AGS 2018 scenario'!I310-'Baseline GMFM 2018'!I310</f>
        <v>0</v>
      </c>
      <c r="J310" s="62">
        <f>'AGS 2018 scenario'!J310-'Baseline GMFM 2018'!J310</f>
        <v>0</v>
      </c>
      <c r="K310" s="62">
        <f>'AGS 2018 scenario'!K310-'Baseline GMFM 2018'!K310</f>
        <v>0</v>
      </c>
      <c r="L310" s="62">
        <f>'AGS 2018 scenario'!L310-'Baseline GMFM 2018'!L310</f>
        <v>0</v>
      </c>
      <c r="M310" s="62">
        <f>'AGS 2018 scenario'!M310-'Baseline GMFM 2018'!M310</f>
        <v>0</v>
      </c>
      <c r="N310" s="62">
        <f>'AGS 2018 scenario'!N310-'Baseline GMFM 2018'!N310</f>
        <v>0</v>
      </c>
      <c r="O310" s="62">
        <f>'AGS 2018 scenario'!O310-'Baseline GMFM 2018'!O310</f>
        <v>0</v>
      </c>
      <c r="P310" s="62">
        <f>'AGS 2018 scenario'!P310-'Baseline GMFM 2018'!P310</f>
        <v>0</v>
      </c>
      <c r="Q310" s="62">
        <f>'AGS 2018 scenario'!Q310-'Baseline GMFM 2018'!Q310</f>
        <v>0</v>
      </c>
      <c r="R310" s="62">
        <f>'AGS 2018 scenario'!R310-'Baseline GMFM 2018'!R310</f>
        <v>0</v>
      </c>
      <c r="S310" s="62">
        <f>'AGS 2018 scenario'!S310-'Baseline GMFM 2018'!S310</f>
        <v>0</v>
      </c>
      <c r="T310" s="62">
        <f>'AGS 2018 scenario'!T310-'Baseline GMFM 2018'!T310</f>
        <v>0</v>
      </c>
      <c r="U310" s="62">
        <f>'AGS 2018 scenario'!U310-'Baseline GMFM 2018'!U310</f>
        <v>0</v>
      </c>
      <c r="V310" s="62">
        <f>'AGS 2018 scenario'!V310-'Baseline GMFM 2018'!V310</f>
        <v>0</v>
      </c>
      <c r="W310" s="62">
        <f>'AGS 2018 scenario'!W310-'Baseline GMFM 2018'!W310</f>
        <v>0</v>
      </c>
      <c r="X310" s="62">
        <f>'AGS 2018 scenario'!X310-'Baseline GMFM 2018'!X310</f>
        <v>0</v>
      </c>
      <c r="Y310" s="62">
        <f>'AGS 2018 scenario'!Y310-'Baseline GMFM 2018'!Y310</f>
        <v>0</v>
      </c>
      <c r="Z310" s="62">
        <f>'AGS 2018 scenario'!Z310-'Baseline GMFM 2018'!Z310</f>
        <v>0</v>
      </c>
      <c r="AA310" s="62">
        <f>'AGS 2018 scenario'!AA310-'Baseline GMFM 2018'!AA310</f>
        <v>0</v>
      </c>
      <c r="AB310" s="116">
        <f>'AGS 2018 scenario'!AB310-'Baseline GMFM 2018'!AB310</f>
        <v>0</v>
      </c>
      <c r="AC310" s="62">
        <f>'AGS 2018 scenario'!AC310-'Baseline GMFM 2018'!AC310</f>
        <v>0</v>
      </c>
      <c r="AD310" s="62">
        <f>'AGS 2018 scenario'!AD310-'Baseline GMFM 2018'!AD310</f>
        <v>1.8318955980589635E-3</v>
      </c>
      <c r="AE310" s="62">
        <f>'AGS 2018 scenario'!AE310-'Baseline GMFM 2018'!AE310</f>
        <v>4.7531742081332595E-3</v>
      </c>
      <c r="AF310" s="62">
        <f>'AGS 2018 scenario'!AF310-'Baseline GMFM 2018'!AF310</f>
        <v>8.3625854385900311E-3</v>
      </c>
      <c r="AG310" s="62">
        <f>'AGS 2018 scenario'!AG310-'Baseline GMFM 2018'!AG310</f>
        <v>1.3336562882216185E-2</v>
      </c>
      <c r="AH310" s="62">
        <f>'AGS 2018 scenario'!AH310-'Baseline GMFM 2018'!AH310</f>
        <v>1.8951843300897053E-2</v>
      </c>
      <c r="AI310" s="62">
        <f>'AGS 2018 scenario'!AI310-'Baseline GMFM 2018'!AI310</f>
        <v>2.5213611991659945E-2</v>
      </c>
      <c r="AJ310" s="62">
        <f>'AGS 2018 scenario'!AJ310-'Baseline GMFM 2018'!AJ310</f>
        <v>3.2137869921427864E-2</v>
      </c>
      <c r="AK310" s="62">
        <f>'AGS 2018 scenario'!AK310-'Baseline GMFM 2018'!AK310</f>
        <v>4.0427432975945976E-2</v>
      </c>
      <c r="AL310" s="62">
        <f>'AGS 2018 scenario'!AL310-'Baseline GMFM 2018'!AL310</f>
        <v>5.0792477368872824E-2</v>
      </c>
      <c r="AM310" s="62">
        <f>'AGS 2018 scenario'!AM310-'Baseline GMFM 2018'!AM310</f>
        <v>6.4593694232257803E-2</v>
      </c>
      <c r="AN310" s="62">
        <f>'AGS 2018 scenario'!AN310-'Baseline GMFM 2018'!AN310</f>
        <v>8.0407091341953674E-2</v>
      </c>
      <c r="AO310" s="62">
        <f>'AGS 2018 scenario'!AO310-'Baseline GMFM 2018'!AO310</f>
        <v>9.8203955745304938E-2</v>
      </c>
      <c r="AP310" s="62">
        <f>'AGS 2018 scenario'!AP310-'Baseline GMFM 2018'!AP310</f>
        <v>0.1172809465402338</v>
      </c>
      <c r="AQ310" s="62">
        <f>'AGS 2018 scenario'!AQ310-'Baseline GMFM 2018'!AQ310</f>
        <v>0.13835376564207991</v>
      </c>
      <c r="AR310" s="62">
        <f>'AGS 2018 scenario'!AR310-'Baseline GMFM 2018'!AR310</f>
        <v>0.1600495592522293</v>
      </c>
      <c r="AS310" s="62">
        <f>'AGS 2018 scenario'!AS310-'Baseline GMFM 2018'!AS310</f>
        <v>0.18233963552108889</v>
      </c>
      <c r="AT310" s="62">
        <f>'AGS 2018 scenario'!AT310-'Baseline GMFM 2018'!AT310</f>
        <v>0.2065832188440595</v>
      </c>
      <c r="AU310" s="62">
        <f>'AGS 2018 scenario'!AU310-'Baseline GMFM 2018'!AU310</f>
        <v>0.23209423327375589</v>
      </c>
      <c r="AV310" s="62">
        <f>'AGS 2018 scenario'!AV310-'Baseline GMFM 2018'!AV310</f>
        <v>0.25921961298206497</v>
      </c>
      <c r="AW310" s="62">
        <f>'AGS 2018 scenario'!AW310-'Baseline GMFM 2018'!AW310</f>
        <v>0.35032395655429127</v>
      </c>
      <c r="AX310" s="62">
        <f>'AGS 2018 scenario'!AX310-'Baseline GMFM 2018'!AX310</f>
        <v>0.52580748272697519</v>
      </c>
      <c r="AY310" s="67">
        <f>'AGS 2018 scenario'!AY310-'Baseline GMFM 2018'!AY310</f>
        <v>0.52397558712891623</v>
      </c>
      <c r="AZ310" s="75">
        <f>'AGS 2018 scenario'!AZ310-'Baseline GMFM 2018'!AZ310</f>
        <v>1.8343591804343418E-3</v>
      </c>
      <c r="BA310" s="76">
        <f>'AGS 2018 scenario'!BA310-'Baseline GMFM 2018'!BA310</f>
        <v>7.177179745676554E-5</v>
      </c>
      <c r="BB310" s="67">
        <f>'AGS 2018 scenario'!BB310-'Baseline GMFM 2018'!BB310</f>
        <v>0.35032395655429127</v>
      </c>
      <c r="BC310" s="75">
        <f>'AGS 2018 scenario'!BC310-'Baseline GMFM 2018'!BC310</f>
        <v>1.2499113273833351E-3</v>
      </c>
      <c r="BD310" s="75">
        <f>'AGS 2018 scenario'!BD310-'Baseline GMFM 2018'!BD310</f>
        <v>4.8612474340847811E-5</v>
      </c>
      <c r="BE310" s="67">
        <f>'AGS 2018 scenario'!BE310-'Baseline GMFM 2018'!BE310</f>
        <v>0.25921961298206497</v>
      </c>
      <c r="BF310" s="75">
        <f>'AGS 2018 scenario'!BF310-'Baseline GMFM 2018'!BF310</f>
        <v>8.9585266210551184E-4</v>
      </c>
      <c r="BG310" s="76">
        <f>'AGS 2018 scenario'!BG310-'Baseline GMFM 2018'!BG310</f>
        <v>3.6313192061321331E-5</v>
      </c>
      <c r="BH310" s="106">
        <f>'AGS 2018 scenario'!BH310-'Baseline GMFM 2018'!BH310</f>
        <v>0.23209423327381273</v>
      </c>
      <c r="BI310" s="75">
        <f>'AGS 2018 scenario'!BI310-'Baseline GMFM 2018'!BI310</f>
        <v>7.7701484449915759E-4</v>
      </c>
      <c r="BJ310" s="76">
        <f>'AGS 2018 scenario'!BJ310-'Baseline GMFM 2018'!BJ310</f>
        <v>3.282595821052503E-5</v>
      </c>
      <c r="BK310" s="106">
        <f>'AGS 2018 scenario'!BK310-'Baseline GMFM 2018'!BK310</f>
        <v>0.34849206095623231</v>
      </c>
      <c r="BL310" s="75">
        <f>'AGS 2018 scenario'!BL310-'Baseline GMFM 2018'!BL310</f>
        <v>1.2194808100807197E-3</v>
      </c>
      <c r="BM310" s="76">
        <f>'AGS 2018 scenario'!BM310-'Baseline GMFM 2018'!BM310</f>
        <v>5.0816040017220843E-5</v>
      </c>
    </row>
    <row r="311" spans="1:65" x14ac:dyDescent="0.2">
      <c r="A311" s="51" t="s">
        <v>51</v>
      </c>
      <c r="B311" s="51" t="s">
        <v>149</v>
      </c>
      <c r="C311" s="62">
        <f>'AGS 2018 scenario'!C311-'Baseline GMFM 2018'!C311</f>
        <v>0</v>
      </c>
      <c r="D311" s="62">
        <f>'AGS 2018 scenario'!D311-'Baseline GMFM 2018'!D311</f>
        <v>0</v>
      </c>
      <c r="E311" s="62">
        <f>'AGS 2018 scenario'!E311-'Baseline GMFM 2018'!E311</f>
        <v>0</v>
      </c>
      <c r="F311" s="62">
        <f>'AGS 2018 scenario'!F311-'Baseline GMFM 2018'!F311</f>
        <v>0</v>
      </c>
      <c r="G311" s="62">
        <f>'AGS 2018 scenario'!G311-'Baseline GMFM 2018'!G311</f>
        <v>0</v>
      </c>
      <c r="H311" s="62">
        <f>'AGS 2018 scenario'!H311-'Baseline GMFM 2018'!H311</f>
        <v>0</v>
      </c>
      <c r="I311" s="62">
        <f>'AGS 2018 scenario'!I311-'Baseline GMFM 2018'!I311</f>
        <v>0</v>
      </c>
      <c r="J311" s="62">
        <f>'AGS 2018 scenario'!J311-'Baseline GMFM 2018'!J311</f>
        <v>0</v>
      </c>
      <c r="K311" s="62">
        <f>'AGS 2018 scenario'!K311-'Baseline GMFM 2018'!K311</f>
        <v>0</v>
      </c>
      <c r="L311" s="62">
        <f>'AGS 2018 scenario'!L311-'Baseline GMFM 2018'!L311</f>
        <v>0</v>
      </c>
      <c r="M311" s="62">
        <f>'AGS 2018 scenario'!M311-'Baseline GMFM 2018'!M311</f>
        <v>0</v>
      </c>
      <c r="N311" s="62">
        <f>'AGS 2018 scenario'!N311-'Baseline GMFM 2018'!N311</f>
        <v>0</v>
      </c>
      <c r="O311" s="62">
        <f>'AGS 2018 scenario'!O311-'Baseline GMFM 2018'!O311</f>
        <v>0</v>
      </c>
      <c r="P311" s="62">
        <f>'AGS 2018 scenario'!P311-'Baseline GMFM 2018'!P311</f>
        <v>0</v>
      </c>
      <c r="Q311" s="62">
        <f>'AGS 2018 scenario'!Q311-'Baseline GMFM 2018'!Q311</f>
        <v>0</v>
      </c>
      <c r="R311" s="62">
        <f>'AGS 2018 scenario'!R311-'Baseline GMFM 2018'!R311</f>
        <v>0</v>
      </c>
      <c r="S311" s="62">
        <f>'AGS 2018 scenario'!S311-'Baseline GMFM 2018'!S311</f>
        <v>0</v>
      </c>
      <c r="T311" s="62">
        <f>'AGS 2018 scenario'!T311-'Baseline GMFM 2018'!T311</f>
        <v>0</v>
      </c>
      <c r="U311" s="62">
        <f>'AGS 2018 scenario'!U311-'Baseline GMFM 2018'!U311</f>
        <v>0</v>
      </c>
      <c r="V311" s="62">
        <f>'AGS 2018 scenario'!V311-'Baseline GMFM 2018'!V311</f>
        <v>0</v>
      </c>
      <c r="W311" s="62">
        <f>'AGS 2018 scenario'!W311-'Baseline GMFM 2018'!W311</f>
        <v>0</v>
      </c>
      <c r="X311" s="62">
        <f>'AGS 2018 scenario'!X311-'Baseline GMFM 2018'!X311</f>
        <v>0</v>
      </c>
      <c r="Y311" s="62">
        <f>'AGS 2018 scenario'!Y311-'Baseline GMFM 2018'!Y311</f>
        <v>0</v>
      </c>
      <c r="Z311" s="62">
        <f>'AGS 2018 scenario'!Z311-'Baseline GMFM 2018'!Z311</f>
        <v>0</v>
      </c>
      <c r="AA311" s="62">
        <f>'AGS 2018 scenario'!AA311-'Baseline GMFM 2018'!AA311</f>
        <v>0</v>
      </c>
      <c r="AB311" s="116">
        <f>'AGS 2018 scenario'!AB311-'Baseline GMFM 2018'!AB311</f>
        <v>0</v>
      </c>
      <c r="AC311" s="62">
        <f>'AGS 2018 scenario'!AC311-'Baseline GMFM 2018'!AC311</f>
        <v>0</v>
      </c>
      <c r="AD311" s="62">
        <f>'AGS 2018 scenario'!AD311-'Baseline GMFM 2018'!AD311</f>
        <v>4.2045991337488431E-2</v>
      </c>
      <c r="AE311" s="62">
        <f>'AGS 2018 scenario'!AE311-'Baseline GMFM 2018'!AE311</f>
        <v>0.11001154787821577</v>
      </c>
      <c r="AF311" s="62">
        <f>'AGS 2018 scenario'!AF311-'Baseline GMFM 2018'!AF311</f>
        <v>0.19540326746910353</v>
      </c>
      <c r="AG311" s="62">
        <f>'AGS 2018 scenario'!AG311-'Baseline GMFM 2018'!AG311</f>
        <v>0.31426623012614385</v>
      </c>
      <c r="AH311" s="62">
        <f>'AGS 2018 scenario'!AH311-'Baseline GMFM 2018'!AH311</f>
        <v>0.44788019019086533</v>
      </c>
      <c r="AI311" s="62">
        <f>'AGS 2018 scenario'!AI311-'Baseline GMFM 2018'!AI311</f>
        <v>0.59723608660941352</v>
      </c>
      <c r="AJ311" s="62">
        <f>'AGS 2018 scenario'!AJ311-'Baseline GMFM 2018'!AJ311</f>
        <v>0.76320213535406367</v>
      </c>
      <c r="AK311" s="62">
        <f>'AGS 2018 scenario'!AK311-'Baseline GMFM 2018'!AK311</f>
        <v>0.96224517677406141</v>
      </c>
      <c r="AL311" s="62">
        <f>'AGS 2018 scenario'!AL311-'Baseline GMFM 2018'!AL311</f>
        <v>1.2116011574795209</v>
      </c>
      <c r="AM311" s="62">
        <f>'AGS 2018 scenario'!AM311-'Baseline GMFM 2018'!AM311</f>
        <v>1.5436977261286842</v>
      </c>
      <c r="AN311" s="62">
        <f>'AGS 2018 scenario'!AN311-'Baseline GMFM 2018'!AN311</f>
        <v>1.924548734664917</v>
      </c>
      <c r="AO311" s="62">
        <f>'AGS 2018 scenario'!AO311-'Baseline GMFM 2018'!AO311</f>
        <v>2.3536398886681411</v>
      </c>
      <c r="AP311" s="62">
        <f>'AGS 2018 scenario'!AP311-'Baseline GMFM 2018'!AP311</f>
        <v>2.8096078660010164</v>
      </c>
      <c r="AQ311" s="62">
        <f>'AGS 2018 scenario'!AQ311-'Baseline GMFM 2018'!AQ311</f>
        <v>3.308634600432967</v>
      </c>
      <c r="AR311" s="62">
        <f>'AGS 2018 scenario'!AR311-'Baseline GMFM 2018'!AR311</f>
        <v>3.8201556605581359</v>
      </c>
      <c r="AS311" s="62">
        <f>'AGS 2018 scenario'!AS311-'Baseline GMFM 2018'!AS311</f>
        <v>4.3435403736180476</v>
      </c>
      <c r="AT311" s="62">
        <f>'AGS 2018 scenario'!AT311-'Baseline GMFM 2018'!AT311</f>
        <v>4.9103266970464787</v>
      </c>
      <c r="AU311" s="62">
        <f>'AGS 2018 scenario'!AU311-'Baseline GMFM 2018'!AU311</f>
        <v>5.50411934515094</v>
      </c>
      <c r="AV311" s="62">
        <f>'AGS 2018 scenario'!AV311-'Baseline GMFM 2018'!AV311</f>
        <v>6.1323526644415693</v>
      </c>
      <c r="AW311" s="62">
        <f>'AGS 2018 scenario'!AW311-'Baseline GMFM 2018'!AW311</f>
        <v>6.7936986946249149</v>
      </c>
      <c r="AX311" s="62">
        <f>'AGS 2018 scenario'!AX311-'Baseline GMFM 2018'!AX311</f>
        <v>7.4975250468577244</v>
      </c>
      <c r="AY311" s="67">
        <f>'AGS 2018 scenario'!AY311-'Baseline GMFM 2018'!AY311</f>
        <v>7.4554790555202359</v>
      </c>
      <c r="AZ311" s="75">
        <f>'AGS 2018 scenario'!AZ311-'Baseline GMFM 2018'!AZ311</f>
        <v>0.18174716434210381</v>
      </c>
      <c r="BA311" s="76">
        <f>'AGS 2018 scenario'!BA311-'Baseline GMFM 2018'!BA311</f>
        <v>6.3631743416461273E-3</v>
      </c>
      <c r="BB311" s="67">
        <f>'AGS 2018 scenario'!BB311-'Baseline GMFM 2018'!BB311</f>
        <v>6.7936986946249149</v>
      </c>
      <c r="BC311" s="75">
        <f>'AGS 2018 scenario'!BC311-'Baseline GMFM 2018'!BC311</f>
        <v>0.17083813241504309</v>
      </c>
      <c r="BD311" s="75">
        <f>'AGS 2018 scenario'!BD311-'Baseline GMFM 2018'!BD311</f>
        <v>5.9202522065018304E-3</v>
      </c>
      <c r="BE311" s="67">
        <f>'AGS 2018 scenario'!BE311-'Baseline GMFM 2018'!BE311</f>
        <v>6.1323526644415693</v>
      </c>
      <c r="BF311" s="75">
        <f>'AGS 2018 scenario'!BF311-'Baseline GMFM 2018'!BF311</f>
        <v>0.15588018455721903</v>
      </c>
      <c r="BG311" s="76">
        <f>'AGS 2018 scenario'!BG311-'Baseline GMFM 2018'!BG311</f>
        <v>5.4372603169967615E-3</v>
      </c>
      <c r="BH311" s="106">
        <f>'AGS 2018 scenario'!BH311-'Baseline GMFM 2018'!BH311</f>
        <v>5.5041193451509471</v>
      </c>
      <c r="BI311" s="75">
        <f>'AGS 2018 scenario'!BI311-'Baseline GMFM 2018'!BI311</f>
        <v>0.13848048529172857</v>
      </c>
      <c r="BJ311" s="76">
        <f>'AGS 2018 scenario'!BJ311-'Baseline GMFM 2018'!BJ311</f>
        <v>4.9605100665837121E-3</v>
      </c>
      <c r="BK311" s="106">
        <f>'AGS 2018 scenario'!BK311-'Baseline GMFM 2018'!BK311</f>
        <v>6.7516527032874265</v>
      </c>
      <c r="BL311" s="75">
        <f>'AGS 2018 scenario'!BL311-'Baseline GMFM 2018'!BL311</f>
        <v>0.16457172939974701</v>
      </c>
      <c r="BM311" s="76">
        <f>'AGS 2018 scenario'!BM311-'Baseline GMFM 2018'!BM311</f>
        <v>6.1737146327349723E-3</v>
      </c>
    </row>
    <row r="312" spans="1:65" x14ac:dyDescent="0.2">
      <c r="A312" s="51" t="s">
        <v>52</v>
      </c>
      <c r="B312" s="51" t="s">
        <v>149</v>
      </c>
      <c r="C312" s="62">
        <f>'AGS 2018 scenario'!C312-'Baseline GMFM 2018'!C312</f>
        <v>0</v>
      </c>
      <c r="D312" s="62">
        <f>'AGS 2018 scenario'!D312-'Baseline GMFM 2018'!D312</f>
        <v>0</v>
      </c>
      <c r="E312" s="62">
        <f>'AGS 2018 scenario'!E312-'Baseline GMFM 2018'!E312</f>
        <v>0</v>
      </c>
      <c r="F312" s="62">
        <f>'AGS 2018 scenario'!F312-'Baseline GMFM 2018'!F312</f>
        <v>0</v>
      </c>
      <c r="G312" s="62">
        <f>'AGS 2018 scenario'!G312-'Baseline GMFM 2018'!G312</f>
        <v>0</v>
      </c>
      <c r="H312" s="62">
        <f>'AGS 2018 scenario'!H312-'Baseline GMFM 2018'!H312</f>
        <v>0</v>
      </c>
      <c r="I312" s="62">
        <f>'AGS 2018 scenario'!I312-'Baseline GMFM 2018'!I312</f>
        <v>0</v>
      </c>
      <c r="J312" s="62">
        <f>'AGS 2018 scenario'!J312-'Baseline GMFM 2018'!J312</f>
        <v>0</v>
      </c>
      <c r="K312" s="62">
        <f>'AGS 2018 scenario'!K312-'Baseline GMFM 2018'!K312</f>
        <v>0</v>
      </c>
      <c r="L312" s="62">
        <f>'AGS 2018 scenario'!L312-'Baseline GMFM 2018'!L312</f>
        <v>0</v>
      </c>
      <c r="M312" s="62">
        <f>'AGS 2018 scenario'!M312-'Baseline GMFM 2018'!M312</f>
        <v>0</v>
      </c>
      <c r="N312" s="62">
        <f>'AGS 2018 scenario'!N312-'Baseline GMFM 2018'!N312</f>
        <v>0</v>
      </c>
      <c r="O312" s="62">
        <f>'AGS 2018 scenario'!O312-'Baseline GMFM 2018'!O312</f>
        <v>0</v>
      </c>
      <c r="P312" s="62">
        <f>'AGS 2018 scenario'!P312-'Baseline GMFM 2018'!P312</f>
        <v>0</v>
      </c>
      <c r="Q312" s="62">
        <f>'AGS 2018 scenario'!Q312-'Baseline GMFM 2018'!Q312</f>
        <v>0</v>
      </c>
      <c r="R312" s="62">
        <f>'AGS 2018 scenario'!R312-'Baseline GMFM 2018'!R312</f>
        <v>0</v>
      </c>
      <c r="S312" s="62">
        <f>'AGS 2018 scenario'!S312-'Baseline GMFM 2018'!S312</f>
        <v>0</v>
      </c>
      <c r="T312" s="62">
        <f>'AGS 2018 scenario'!T312-'Baseline GMFM 2018'!T312</f>
        <v>0</v>
      </c>
      <c r="U312" s="62">
        <f>'AGS 2018 scenario'!U312-'Baseline GMFM 2018'!U312</f>
        <v>0</v>
      </c>
      <c r="V312" s="62">
        <f>'AGS 2018 scenario'!V312-'Baseline GMFM 2018'!V312</f>
        <v>0</v>
      </c>
      <c r="W312" s="62">
        <f>'AGS 2018 scenario'!W312-'Baseline GMFM 2018'!W312</f>
        <v>0</v>
      </c>
      <c r="X312" s="62">
        <f>'AGS 2018 scenario'!X312-'Baseline GMFM 2018'!X312</f>
        <v>0</v>
      </c>
      <c r="Y312" s="62">
        <f>'AGS 2018 scenario'!Y312-'Baseline GMFM 2018'!Y312</f>
        <v>0</v>
      </c>
      <c r="Z312" s="62">
        <f>'AGS 2018 scenario'!Z312-'Baseline GMFM 2018'!Z312</f>
        <v>0</v>
      </c>
      <c r="AA312" s="62">
        <f>'AGS 2018 scenario'!AA312-'Baseline GMFM 2018'!AA312</f>
        <v>0</v>
      </c>
      <c r="AB312" s="116">
        <f>'AGS 2018 scenario'!AB312-'Baseline GMFM 2018'!AB312</f>
        <v>0</v>
      </c>
      <c r="AC312" s="62">
        <f>'AGS 2018 scenario'!AC312-'Baseline GMFM 2018'!AC312</f>
        <v>0</v>
      </c>
      <c r="AD312" s="62">
        <f>'AGS 2018 scenario'!AD312-'Baseline GMFM 2018'!AD312</f>
        <v>9.7674527776057118E-3</v>
      </c>
      <c r="AE312" s="62">
        <f>'AGS 2018 scenario'!AE312-'Baseline GMFM 2018'!AE312</f>
        <v>2.5410824333601312E-2</v>
      </c>
      <c r="AF312" s="62">
        <f>'AGS 2018 scenario'!AF312-'Baseline GMFM 2018'!AF312</f>
        <v>4.4818890602336126E-2</v>
      </c>
      <c r="AG312" s="62">
        <f>'AGS 2018 scenario'!AG312-'Baseline GMFM 2018'!AG312</f>
        <v>7.1694467140815732E-2</v>
      </c>
      <c r="AH312" s="62">
        <f>'AGS 2018 scenario'!AH312-'Baseline GMFM 2018'!AH312</f>
        <v>0.10217827040066041</v>
      </c>
      <c r="AI312" s="62">
        <f>'AGS 2018 scenario'!AI312-'Baseline GMFM 2018'!AI312</f>
        <v>0.13627360422462331</v>
      </c>
      <c r="AJ312" s="62">
        <f>'AGS 2018 scenario'!AJ312-'Baseline GMFM 2018'!AJ312</f>
        <v>0.17415619836599561</v>
      </c>
      <c r="AK312" s="62">
        <f>'AGS 2018 scenario'!AK312-'Baseline GMFM 2018'!AK312</f>
        <v>0.21967448025191771</v>
      </c>
      <c r="AL312" s="62">
        <f>'AGS 2018 scenario'!AL312-'Baseline GMFM 2018'!AL312</f>
        <v>0.27679432792574943</v>
      </c>
      <c r="AM312" s="62">
        <f>'AGS 2018 scenario'!AM312-'Baseline GMFM 2018'!AM312</f>
        <v>0.3529042549068393</v>
      </c>
      <c r="AN312" s="62">
        <f>'AGS 2018 scenario'!AN312-'Baseline GMFM 2018'!AN312</f>
        <v>0.44026362773362848</v>
      </c>
      <c r="AO312" s="62">
        <f>'AGS 2018 scenario'!AO312-'Baseline GMFM 2018'!AO312</f>
        <v>0.53876966422357953</v>
      </c>
      <c r="AP312" s="62">
        <f>'AGS 2018 scenario'!AP312-'Baseline GMFM 2018'!AP312</f>
        <v>0.64341589375036534</v>
      </c>
      <c r="AQ312" s="62">
        <f>'AGS 2018 scenario'!AQ312-'Baseline GMFM 2018'!AQ312</f>
        <v>0.75832704098688453</v>
      </c>
      <c r="AR312" s="62">
        <f>'AGS 2018 scenario'!AR312-'Baseline GMFM 2018'!AR312</f>
        <v>0.87661962824677175</v>
      </c>
      <c r="AS312" s="62">
        <f>'AGS 2018 scenario'!AS312-'Baseline GMFM 2018'!AS312</f>
        <v>0.99800713072351499</v>
      </c>
      <c r="AT312" s="62">
        <f>'AGS 2018 scenario'!AT312-'Baseline GMFM 2018'!AT312</f>
        <v>1.1297606360291041</v>
      </c>
      <c r="AU312" s="62">
        <f>'AGS 2018 scenario'!AU312-'Baseline GMFM 2018'!AU312</f>
        <v>1.268150767347727</v>
      </c>
      <c r="AV312" s="62">
        <f>'AGS 2018 scenario'!AV312-'Baseline GMFM 2018'!AV312</f>
        <v>1.4149956075673273</v>
      </c>
      <c r="AW312" s="62">
        <f>'AGS 2018 scenario'!AW312-'Baseline GMFM 2018'!AW312</f>
        <v>1.5747605798176068</v>
      </c>
      <c r="AX312" s="62">
        <f>'AGS 2018 scenario'!AX312-'Baseline GMFM 2018'!AX312</f>
        <v>1.7509272596717125</v>
      </c>
      <c r="AY312" s="67">
        <f>'AGS 2018 scenario'!AY312-'Baseline GMFM 2018'!AY312</f>
        <v>1.7411598068941068</v>
      </c>
      <c r="AZ312" s="75">
        <f>'AGS 2018 scenario'!AZ312-'Baseline GMFM 2018'!AZ312</f>
        <v>6.0501721480296977E-2</v>
      </c>
      <c r="BA312" s="76">
        <f>'AGS 2018 scenario'!BA312-'Baseline GMFM 2018'!BA312</f>
        <v>2.2030949279303602E-3</v>
      </c>
      <c r="BB312" s="67">
        <f>'AGS 2018 scenario'!BB312-'Baseline GMFM 2018'!BB312</f>
        <v>1.5747605798176032</v>
      </c>
      <c r="BC312" s="75">
        <f>'AGS 2018 scenario'!BC312-'Baseline GMFM 2018'!BC312</f>
        <v>5.6398472069004335E-2</v>
      </c>
      <c r="BD312" s="75">
        <f>'AGS 2018 scenario'!BD312-'Baseline GMFM 2018'!BD312</f>
        <v>2.0277458926429848E-3</v>
      </c>
      <c r="BE312" s="67">
        <f>'AGS 2018 scenario'!BE312-'Baseline GMFM 2018'!BE312</f>
        <v>1.4149956075673273</v>
      </c>
      <c r="BF312" s="75">
        <f>'AGS 2018 scenario'!BF312-'Baseline GMFM 2018'!BF312</f>
        <v>5.1194530906031543E-2</v>
      </c>
      <c r="BG312" s="76">
        <f>'AGS 2018 scenario'!BG312-'Baseline GMFM 2018'!BG312</f>
        <v>1.8484260212789927E-3</v>
      </c>
      <c r="BH312" s="106">
        <f>'AGS 2018 scenario'!BH312-'Baseline GMFM 2018'!BH312</f>
        <v>1.268150767347727</v>
      </c>
      <c r="BI312" s="75">
        <f>'AGS 2018 scenario'!BI312-'Baseline GMFM 2018'!BI312</f>
        <v>4.695785745791714E-2</v>
      </c>
      <c r="BJ312" s="76">
        <f>'AGS 2018 scenario'!BJ312-'Baseline GMFM 2018'!BJ312</f>
        <v>1.6817967276578916E-3</v>
      </c>
      <c r="BK312" s="106">
        <f>'AGS 2018 scenario'!BK312-'Baseline GMFM 2018'!BK312</f>
        <v>1.564993127040001</v>
      </c>
      <c r="BL312" s="75">
        <f>'AGS 2018 scenario'!BL312-'Baseline GMFM 2018'!BL312</f>
        <v>5.4373552304185335E-2</v>
      </c>
      <c r="BM312" s="76">
        <f>'AGS 2018 scenario'!BM312-'Baseline GMFM 2018'!BM312</f>
        <v>2.1150684840940404E-3</v>
      </c>
    </row>
    <row r="313" spans="1:65" x14ac:dyDescent="0.2">
      <c r="A313" s="51" t="s">
        <v>53</v>
      </c>
      <c r="B313" s="51" t="s">
        <v>149</v>
      </c>
      <c r="C313" s="62">
        <f>'AGS 2018 scenario'!C313-'Baseline GMFM 2018'!C313</f>
        <v>0</v>
      </c>
      <c r="D313" s="62">
        <f>'AGS 2018 scenario'!D313-'Baseline GMFM 2018'!D313</f>
        <v>0</v>
      </c>
      <c r="E313" s="62">
        <f>'AGS 2018 scenario'!E313-'Baseline GMFM 2018'!E313</f>
        <v>0</v>
      </c>
      <c r="F313" s="62">
        <f>'AGS 2018 scenario'!F313-'Baseline GMFM 2018'!F313</f>
        <v>0</v>
      </c>
      <c r="G313" s="62">
        <f>'AGS 2018 scenario'!G313-'Baseline GMFM 2018'!G313</f>
        <v>0</v>
      </c>
      <c r="H313" s="62">
        <f>'AGS 2018 scenario'!H313-'Baseline GMFM 2018'!H313</f>
        <v>0</v>
      </c>
      <c r="I313" s="62">
        <f>'AGS 2018 scenario'!I313-'Baseline GMFM 2018'!I313</f>
        <v>0</v>
      </c>
      <c r="J313" s="62">
        <f>'AGS 2018 scenario'!J313-'Baseline GMFM 2018'!J313</f>
        <v>0</v>
      </c>
      <c r="K313" s="62">
        <f>'AGS 2018 scenario'!K313-'Baseline GMFM 2018'!K313</f>
        <v>0</v>
      </c>
      <c r="L313" s="62">
        <f>'AGS 2018 scenario'!L313-'Baseline GMFM 2018'!L313</f>
        <v>0</v>
      </c>
      <c r="M313" s="62">
        <f>'AGS 2018 scenario'!M313-'Baseline GMFM 2018'!M313</f>
        <v>0</v>
      </c>
      <c r="N313" s="62">
        <f>'AGS 2018 scenario'!N313-'Baseline GMFM 2018'!N313</f>
        <v>0</v>
      </c>
      <c r="O313" s="62">
        <f>'AGS 2018 scenario'!O313-'Baseline GMFM 2018'!O313</f>
        <v>0</v>
      </c>
      <c r="P313" s="62">
        <f>'AGS 2018 scenario'!P313-'Baseline GMFM 2018'!P313</f>
        <v>0</v>
      </c>
      <c r="Q313" s="62">
        <f>'AGS 2018 scenario'!Q313-'Baseline GMFM 2018'!Q313</f>
        <v>0</v>
      </c>
      <c r="R313" s="62">
        <f>'AGS 2018 scenario'!R313-'Baseline GMFM 2018'!R313</f>
        <v>0</v>
      </c>
      <c r="S313" s="62">
        <f>'AGS 2018 scenario'!S313-'Baseline GMFM 2018'!S313</f>
        <v>0</v>
      </c>
      <c r="T313" s="62">
        <f>'AGS 2018 scenario'!T313-'Baseline GMFM 2018'!T313</f>
        <v>0</v>
      </c>
      <c r="U313" s="62">
        <f>'AGS 2018 scenario'!U313-'Baseline GMFM 2018'!U313</f>
        <v>0</v>
      </c>
      <c r="V313" s="62">
        <f>'AGS 2018 scenario'!V313-'Baseline GMFM 2018'!V313</f>
        <v>0</v>
      </c>
      <c r="W313" s="62">
        <f>'AGS 2018 scenario'!W313-'Baseline GMFM 2018'!W313</f>
        <v>0</v>
      </c>
      <c r="X313" s="62">
        <f>'AGS 2018 scenario'!X313-'Baseline GMFM 2018'!X313</f>
        <v>0</v>
      </c>
      <c r="Y313" s="62">
        <f>'AGS 2018 scenario'!Y313-'Baseline GMFM 2018'!Y313</f>
        <v>0</v>
      </c>
      <c r="Z313" s="62">
        <f>'AGS 2018 scenario'!Z313-'Baseline GMFM 2018'!Z313</f>
        <v>0</v>
      </c>
      <c r="AA313" s="62">
        <f>'AGS 2018 scenario'!AA313-'Baseline GMFM 2018'!AA313</f>
        <v>0</v>
      </c>
      <c r="AB313" s="116">
        <f>'AGS 2018 scenario'!AB313-'Baseline GMFM 2018'!AB313</f>
        <v>0</v>
      </c>
      <c r="AC313" s="62">
        <f>'AGS 2018 scenario'!AC313-'Baseline GMFM 2018'!AC313</f>
        <v>0</v>
      </c>
      <c r="AD313" s="62">
        <f>'AGS 2018 scenario'!AD313-'Baseline GMFM 2018'!AD313</f>
        <v>2.2477319807805429E-3</v>
      </c>
      <c r="AE313" s="62">
        <f>'AGS 2018 scenario'!AE313-'Baseline GMFM 2018'!AE313</f>
        <v>5.922221423048768E-3</v>
      </c>
      <c r="AF313" s="62">
        <f>'AGS 2018 scenario'!AF313-'Baseline GMFM 2018'!AF313</f>
        <v>1.0579887365523177E-2</v>
      </c>
      <c r="AG313" s="62">
        <f>'AGS 2018 scenario'!AG313-'Baseline GMFM 2018'!AG313</f>
        <v>1.7101355236107452E-2</v>
      </c>
      <c r="AH313" s="62">
        <f>'AGS 2018 scenario'!AH313-'Baseline GMFM 2018'!AH313</f>
        <v>2.4610925684854124E-2</v>
      </c>
      <c r="AI313" s="62">
        <f>'AGS 2018 scenario'!AI313-'Baseline GMFM 2018'!AI313</f>
        <v>3.3165106475138373E-2</v>
      </c>
      <c r="AJ313" s="62">
        <f>'AGS 2018 scenario'!AJ313-'Baseline GMFM 2018'!AJ313</f>
        <v>4.2845496764712721E-2</v>
      </c>
      <c r="AK313" s="62">
        <f>'AGS 2018 scenario'!AK313-'Baseline GMFM 2018'!AK313</f>
        <v>5.462564446346363E-2</v>
      </c>
      <c r="AL313" s="62">
        <f>'AGS 2018 scenario'!AL313-'Baseline GMFM 2018'!AL313</f>
        <v>6.9565471145324409E-2</v>
      </c>
      <c r="AM313" s="62">
        <f>'AGS 2018 scenario'!AM313-'Baseline GMFM 2018'!AM313</f>
        <v>8.9632333321354452E-2</v>
      </c>
      <c r="AN313" s="62">
        <f>'AGS 2018 scenario'!AN313-'Baseline GMFM 2018'!AN313</f>
        <v>0.11299191361050731</v>
      </c>
      <c r="AO313" s="62">
        <f>'AGS 2018 scenario'!AO313-'Baseline GMFM 2018'!AO313</f>
        <v>0.13969322495874081</v>
      </c>
      <c r="AP313" s="62">
        <f>'AGS 2018 scenario'!AP313-'Baseline GMFM 2018'!AP313</f>
        <v>0.16851644143952882</v>
      </c>
      <c r="AQ313" s="62">
        <f>'AGS 2018 scenario'!AQ313-'Baseline GMFM 2018'!AQ313</f>
        <v>0.20049972019225493</v>
      </c>
      <c r="AR313" s="62">
        <f>'AGS 2018 scenario'!AR313-'Baseline GMFM 2018'!AR313</f>
        <v>0.2338685425657161</v>
      </c>
      <c r="AS313" s="62">
        <f>'AGS 2018 scenario'!AS313-'Baseline GMFM 2018'!AS313</f>
        <v>0.26859734406934876</v>
      </c>
      <c r="AT313" s="62">
        <f>'AGS 2018 scenario'!AT313-'Baseline GMFM 2018'!AT313</f>
        <v>0.30664154210470684</v>
      </c>
      <c r="AU313" s="62">
        <f>'AGS 2018 scenario'!AU313-'Baseline GMFM 2018'!AU313</f>
        <v>0.34704521359959273</v>
      </c>
      <c r="AV313" s="62">
        <f>'AGS 2018 scenario'!AV313-'Baseline GMFM 2018'!AV313</f>
        <v>0.39028421647051914</v>
      </c>
      <c r="AW313" s="62">
        <f>'AGS 2018 scenario'!AW313-'Baseline GMFM 2018'!AW313</f>
        <v>0.43556683700894183</v>
      </c>
      <c r="AX313" s="62">
        <f>'AGS 2018 scenario'!AX313-'Baseline GMFM 2018'!AX313</f>
        <v>0.48284458085684179</v>
      </c>
      <c r="AY313" s="67">
        <f>'AGS 2018 scenario'!AY313-'Baseline GMFM 2018'!AY313</f>
        <v>0.48059684887606124</v>
      </c>
      <c r="AZ313" s="75">
        <f>'AGS 2018 scenario'!AZ313-'Baseline GMFM 2018'!AZ313</f>
        <v>1.0452457113191982E-2</v>
      </c>
      <c r="BA313" s="76">
        <f>'AGS 2018 scenario'!BA313-'Baseline GMFM 2018'!BA313</f>
        <v>3.8709419217353158E-4</v>
      </c>
      <c r="BB313" s="67">
        <f>'AGS 2018 scenario'!BB313-'Baseline GMFM 2018'!BB313</f>
        <v>0.43556683700894183</v>
      </c>
      <c r="BC313" s="75">
        <f>'AGS 2018 scenario'!BC313-'Baseline GMFM 2018'!BC313</f>
        <v>9.7592116401026274E-3</v>
      </c>
      <c r="BD313" s="75">
        <f>'AGS 2018 scenario'!BD313-'Baseline GMFM 2018'!BD313</f>
        <v>3.5631450464257419E-4</v>
      </c>
      <c r="BE313" s="67">
        <f>'AGS 2018 scenario'!BE313-'Baseline GMFM 2018'!BE313</f>
        <v>0.39028421647051914</v>
      </c>
      <c r="BF313" s="75">
        <f>'AGS 2018 scenario'!BF313-'Baseline GMFM 2018'!BF313</f>
        <v>8.8382368544683287E-3</v>
      </c>
      <c r="BG313" s="76">
        <f>'AGS 2018 scenario'!BG313-'Baseline GMFM 2018'!BG313</f>
        <v>3.234643406782034E-4</v>
      </c>
      <c r="BH313" s="106">
        <f>'AGS 2018 scenario'!BH313-'Baseline GMFM 2018'!BH313</f>
        <v>0.34704521359959273</v>
      </c>
      <c r="BI313" s="75">
        <f>'AGS 2018 scenario'!BI313-'Baseline GMFM 2018'!BI313</f>
        <v>7.7480274062817767E-3</v>
      </c>
      <c r="BJ313" s="76">
        <f>'AGS 2018 scenario'!BJ313-'Baseline GMFM 2018'!BJ313</f>
        <v>2.9108977741887365E-4</v>
      </c>
      <c r="BK313" s="106">
        <f>'AGS 2018 scenario'!BK313-'Baseline GMFM 2018'!BK313</f>
        <v>0.43331910502816129</v>
      </c>
      <c r="BL313" s="75">
        <f>'AGS 2018 scenario'!BL313-'Baseline GMFM 2018'!BL313</f>
        <v>9.4232976079483E-3</v>
      </c>
      <c r="BM313" s="76">
        <f>'AGS 2018 scenario'!BM313-'Baseline GMFM 2018'!BM313</f>
        <v>3.7222276461190695E-4</v>
      </c>
    </row>
    <row r="314" spans="1:65" x14ac:dyDescent="0.2">
      <c r="A314" s="51" t="s">
        <v>54</v>
      </c>
      <c r="B314" s="51" t="s">
        <v>149</v>
      </c>
      <c r="C314" s="62">
        <f>'AGS 2018 scenario'!C314-'Baseline GMFM 2018'!C314</f>
        <v>0</v>
      </c>
      <c r="D314" s="62">
        <f>'AGS 2018 scenario'!D314-'Baseline GMFM 2018'!D314</f>
        <v>0</v>
      </c>
      <c r="E314" s="62">
        <f>'AGS 2018 scenario'!E314-'Baseline GMFM 2018'!E314</f>
        <v>0</v>
      </c>
      <c r="F314" s="62">
        <f>'AGS 2018 scenario'!F314-'Baseline GMFM 2018'!F314</f>
        <v>0</v>
      </c>
      <c r="G314" s="62">
        <f>'AGS 2018 scenario'!G314-'Baseline GMFM 2018'!G314</f>
        <v>0</v>
      </c>
      <c r="H314" s="62">
        <f>'AGS 2018 scenario'!H314-'Baseline GMFM 2018'!H314</f>
        <v>0</v>
      </c>
      <c r="I314" s="62">
        <f>'AGS 2018 scenario'!I314-'Baseline GMFM 2018'!I314</f>
        <v>0</v>
      </c>
      <c r="J314" s="62">
        <f>'AGS 2018 scenario'!J314-'Baseline GMFM 2018'!J314</f>
        <v>0</v>
      </c>
      <c r="K314" s="62">
        <f>'AGS 2018 scenario'!K314-'Baseline GMFM 2018'!K314</f>
        <v>0</v>
      </c>
      <c r="L314" s="62">
        <f>'AGS 2018 scenario'!L314-'Baseline GMFM 2018'!L314</f>
        <v>0</v>
      </c>
      <c r="M314" s="62">
        <f>'AGS 2018 scenario'!M314-'Baseline GMFM 2018'!M314</f>
        <v>0</v>
      </c>
      <c r="N314" s="62">
        <f>'AGS 2018 scenario'!N314-'Baseline GMFM 2018'!N314</f>
        <v>0</v>
      </c>
      <c r="O314" s="62">
        <f>'AGS 2018 scenario'!O314-'Baseline GMFM 2018'!O314</f>
        <v>0</v>
      </c>
      <c r="P314" s="62">
        <f>'AGS 2018 scenario'!P314-'Baseline GMFM 2018'!P314</f>
        <v>0</v>
      </c>
      <c r="Q314" s="62">
        <f>'AGS 2018 scenario'!Q314-'Baseline GMFM 2018'!Q314</f>
        <v>0</v>
      </c>
      <c r="R314" s="62">
        <f>'AGS 2018 scenario'!R314-'Baseline GMFM 2018'!R314</f>
        <v>0</v>
      </c>
      <c r="S314" s="62">
        <f>'AGS 2018 scenario'!S314-'Baseline GMFM 2018'!S314</f>
        <v>0</v>
      </c>
      <c r="T314" s="62">
        <f>'AGS 2018 scenario'!T314-'Baseline GMFM 2018'!T314</f>
        <v>0</v>
      </c>
      <c r="U314" s="62">
        <f>'AGS 2018 scenario'!U314-'Baseline GMFM 2018'!U314</f>
        <v>0</v>
      </c>
      <c r="V314" s="62">
        <f>'AGS 2018 scenario'!V314-'Baseline GMFM 2018'!V314</f>
        <v>0</v>
      </c>
      <c r="W314" s="62">
        <f>'AGS 2018 scenario'!W314-'Baseline GMFM 2018'!W314</f>
        <v>0</v>
      </c>
      <c r="X314" s="62">
        <f>'AGS 2018 scenario'!X314-'Baseline GMFM 2018'!X314</f>
        <v>0</v>
      </c>
      <c r="Y314" s="62">
        <f>'AGS 2018 scenario'!Y314-'Baseline GMFM 2018'!Y314</f>
        <v>0</v>
      </c>
      <c r="Z314" s="62">
        <f>'AGS 2018 scenario'!Z314-'Baseline GMFM 2018'!Z314</f>
        <v>0</v>
      </c>
      <c r="AA314" s="62">
        <f>'AGS 2018 scenario'!AA314-'Baseline GMFM 2018'!AA314</f>
        <v>0</v>
      </c>
      <c r="AB314" s="116">
        <f>'AGS 2018 scenario'!AB314-'Baseline GMFM 2018'!AB314</f>
        <v>0</v>
      </c>
      <c r="AC314" s="62">
        <f>'AGS 2018 scenario'!AC314-'Baseline GMFM 2018'!AC314</f>
        <v>0</v>
      </c>
      <c r="AD314" s="62">
        <f>'AGS 2018 scenario'!AD314-'Baseline GMFM 2018'!AD314</f>
        <v>5.9591062184637167E-2</v>
      </c>
      <c r="AE314" s="62">
        <f>'AGS 2018 scenario'!AE314-'Baseline GMFM 2018'!AE314</f>
        <v>0.1548295703467204</v>
      </c>
      <c r="AF314" s="62">
        <f>'AGS 2018 scenario'!AF314-'Baseline GMFM 2018'!AF314</f>
        <v>0.272737373734941</v>
      </c>
      <c r="AG314" s="62">
        <f>'AGS 2018 scenario'!AG314-'Baseline GMFM 2018'!AG314</f>
        <v>0.43579228967442418</v>
      </c>
      <c r="AH314" s="62">
        <f>'AGS 2018 scenario'!AH314-'Baseline GMFM 2018'!AH314</f>
        <v>0.62041114637446526</v>
      </c>
      <c r="AI314" s="62">
        <f>'AGS 2018 scenario'!AI314-'Baseline GMFM 2018'!AI314</f>
        <v>0.82656836103171827</v>
      </c>
      <c r="AJ314" s="62">
        <f>'AGS 2018 scenario'!AJ314-'Baseline GMFM 2018'!AJ314</f>
        <v>1.0552618163256682</v>
      </c>
      <c r="AK314" s="62">
        <f>'AGS 2018 scenario'!AK314-'Baseline GMFM 2018'!AK314</f>
        <v>1.3298047257955545</v>
      </c>
      <c r="AL314" s="62">
        <f>'AGS 2018 scenario'!AL314-'Baseline GMFM 2018'!AL314</f>
        <v>1.6740921117208245</v>
      </c>
      <c r="AM314" s="62">
        <f>'AGS 2018 scenario'!AM314-'Baseline GMFM 2018'!AM314</f>
        <v>2.1327670167000008</v>
      </c>
      <c r="AN314" s="62">
        <f>'AGS 2018 scenario'!AN314-'Baseline GMFM 2018'!AN314</f>
        <v>2.6588522214719603</v>
      </c>
      <c r="AO314" s="62">
        <f>'AGS 2018 scenario'!AO314-'Baseline GMFM 2018'!AO314</f>
        <v>3.2517250525779957</v>
      </c>
      <c r="AP314" s="62">
        <f>'AGS 2018 scenario'!AP314-'Baseline GMFM 2018'!AP314</f>
        <v>3.8815033323932653</v>
      </c>
      <c r="AQ314" s="62">
        <f>'AGS 2018 scenario'!AQ314-'Baseline GMFM 2018'!AQ314</f>
        <v>4.57323823015318</v>
      </c>
      <c r="AR314" s="62">
        <f>'AGS 2018 scenario'!AR314-'Baseline GMFM 2018'!AR314</f>
        <v>5.2850373271232343</v>
      </c>
      <c r="AS314" s="62">
        <f>'AGS 2018 scenario'!AS314-'Baseline GMFM 2018'!AS314</f>
        <v>6.0151484232848702</v>
      </c>
      <c r="AT314" s="62">
        <f>'AGS 2018 scenario'!AT314-'Baseline GMFM 2018'!AT314</f>
        <v>6.8077477616984368</v>
      </c>
      <c r="AU314" s="62">
        <f>'AGS 2018 scenario'!AU314-'Baseline GMFM 2018'!AU314</f>
        <v>7.6402823426987254</v>
      </c>
      <c r="AV314" s="62">
        <f>'AGS 2018 scenario'!AV314-'Baseline GMFM 2018'!AV314</f>
        <v>8.5238787578930442</v>
      </c>
      <c r="AW314" s="62">
        <f>'AGS 2018 scenario'!AW314-'Baseline GMFM 2018'!AW314</f>
        <v>9.4857425302745355</v>
      </c>
      <c r="AX314" s="62">
        <f>'AGS 2018 scenario'!AX314-'Baseline GMFM 2018'!AX314</f>
        <v>10.547217891587508</v>
      </c>
      <c r="AY314" s="67">
        <f>'AGS 2018 scenario'!AY314-'Baseline GMFM 2018'!AY314</f>
        <v>10.48762682940287</v>
      </c>
      <c r="AZ314" s="75">
        <f>'AGS 2018 scenario'!AZ314-'Baseline GMFM 2018'!AZ314</f>
        <v>7.4960794409581921E-2</v>
      </c>
      <c r="BA314" s="76">
        <f>'AGS 2018 scenario'!BA314-'Baseline GMFM 2018'!BA314</f>
        <v>2.7103342993324286E-3</v>
      </c>
      <c r="BB314" s="67">
        <f>'AGS 2018 scenario'!BB314-'Baseline GMFM 2018'!BB314</f>
        <v>9.4857425302745355</v>
      </c>
      <c r="BC314" s="75">
        <f>'AGS 2018 scenario'!BC314-'Baseline GMFM 2018'!BC314</f>
        <v>6.9895934332976528E-2</v>
      </c>
      <c r="BD314" s="75">
        <f>'AGS 2018 scenario'!BD314-'Baseline GMFM 2018'!BD314</f>
        <v>2.4962696611225965E-3</v>
      </c>
      <c r="BE314" s="67">
        <f>'AGS 2018 scenario'!BE314-'Baseline GMFM 2018'!BE314</f>
        <v>8.5238787578930442</v>
      </c>
      <c r="BF314" s="75">
        <f>'AGS 2018 scenario'!BF314-'Baseline GMFM 2018'!BF314</f>
        <v>6.3432235948321869E-2</v>
      </c>
      <c r="BG314" s="76">
        <f>'AGS 2018 scenario'!BG314-'Baseline GMFM 2018'!BG314</f>
        <v>2.2767322784129629E-3</v>
      </c>
      <c r="BH314" s="106">
        <f>'AGS 2018 scenario'!BH314-'Baseline GMFM 2018'!BH314</f>
        <v>7.6402823426987254</v>
      </c>
      <c r="BI314" s="75">
        <f>'AGS 2018 scenario'!BI314-'Baseline GMFM 2018'!BI314</f>
        <v>5.5175621774824268E-2</v>
      </c>
      <c r="BJ314" s="76">
        <f>'AGS 2018 scenario'!BJ314-'Baseline GMFM 2018'!BJ314</f>
        <v>2.0672161238655118E-3</v>
      </c>
      <c r="BK314" s="106">
        <f>'AGS 2018 scenario'!BK314-'Baseline GMFM 2018'!BK314</f>
        <v>9.4261514680898983</v>
      </c>
      <c r="BL314" s="75">
        <f>'AGS 2018 scenario'!BL314-'Baseline GMFM 2018'!BL314</f>
        <v>6.736533109356696E-2</v>
      </c>
      <c r="BM314" s="76">
        <f>'AGS 2018 scenario'!BM314-'Baseline GMFM 2018'!BM314</f>
        <v>2.6033522773880602E-3</v>
      </c>
    </row>
    <row r="315" spans="1:65" x14ac:dyDescent="0.2">
      <c r="A315" s="51" t="s">
        <v>55</v>
      </c>
      <c r="B315" s="51" t="s">
        <v>149</v>
      </c>
      <c r="C315" s="62">
        <f>'AGS 2018 scenario'!C315-'Baseline GMFM 2018'!C315</f>
        <v>0</v>
      </c>
      <c r="D315" s="62">
        <f>'AGS 2018 scenario'!D315-'Baseline GMFM 2018'!D315</f>
        <v>0</v>
      </c>
      <c r="E315" s="62">
        <f>'AGS 2018 scenario'!E315-'Baseline GMFM 2018'!E315</f>
        <v>0</v>
      </c>
      <c r="F315" s="62">
        <f>'AGS 2018 scenario'!F315-'Baseline GMFM 2018'!F315</f>
        <v>0</v>
      </c>
      <c r="G315" s="62">
        <f>'AGS 2018 scenario'!G315-'Baseline GMFM 2018'!G315</f>
        <v>0</v>
      </c>
      <c r="H315" s="62">
        <f>'AGS 2018 scenario'!H315-'Baseline GMFM 2018'!H315</f>
        <v>0</v>
      </c>
      <c r="I315" s="62">
        <f>'AGS 2018 scenario'!I315-'Baseline GMFM 2018'!I315</f>
        <v>0</v>
      </c>
      <c r="J315" s="62">
        <f>'AGS 2018 scenario'!J315-'Baseline GMFM 2018'!J315</f>
        <v>0</v>
      </c>
      <c r="K315" s="62">
        <f>'AGS 2018 scenario'!K315-'Baseline GMFM 2018'!K315</f>
        <v>0</v>
      </c>
      <c r="L315" s="62">
        <f>'AGS 2018 scenario'!L315-'Baseline GMFM 2018'!L315</f>
        <v>0</v>
      </c>
      <c r="M315" s="62">
        <f>'AGS 2018 scenario'!M315-'Baseline GMFM 2018'!M315</f>
        <v>0</v>
      </c>
      <c r="N315" s="62">
        <f>'AGS 2018 scenario'!N315-'Baseline GMFM 2018'!N315</f>
        <v>0</v>
      </c>
      <c r="O315" s="62">
        <f>'AGS 2018 scenario'!O315-'Baseline GMFM 2018'!O315</f>
        <v>0</v>
      </c>
      <c r="P315" s="62">
        <f>'AGS 2018 scenario'!P315-'Baseline GMFM 2018'!P315</f>
        <v>0</v>
      </c>
      <c r="Q315" s="62">
        <f>'AGS 2018 scenario'!Q315-'Baseline GMFM 2018'!Q315</f>
        <v>0</v>
      </c>
      <c r="R315" s="62">
        <f>'AGS 2018 scenario'!R315-'Baseline GMFM 2018'!R315</f>
        <v>0</v>
      </c>
      <c r="S315" s="62">
        <f>'AGS 2018 scenario'!S315-'Baseline GMFM 2018'!S315</f>
        <v>0</v>
      </c>
      <c r="T315" s="62">
        <f>'AGS 2018 scenario'!T315-'Baseline GMFM 2018'!T315</f>
        <v>0</v>
      </c>
      <c r="U315" s="62">
        <f>'AGS 2018 scenario'!U315-'Baseline GMFM 2018'!U315</f>
        <v>0</v>
      </c>
      <c r="V315" s="62">
        <f>'AGS 2018 scenario'!V315-'Baseline GMFM 2018'!V315</f>
        <v>0</v>
      </c>
      <c r="W315" s="62">
        <f>'AGS 2018 scenario'!W315-'Baseline GMFM 2018'!W315</f>
        <v>0</v>
      </c>
      <c r="X315" s="62">
        <f>'AGS 2018 scenario'!X315-'Baseline GMFM 2018'!X315</f>
        <v>0</v>
      </c>
      <c r="Y315" s="62">
        <f>'AGS 2018 scenario'!Y315-'Baseline GMFM 2018'!Y315</f>
        <v>0</v>
      </c>
      <c r="Z315" s="62">
        <f>'AGS 2018 scenario'!Z315-'Baseline GMFM 2018'!Z315</f>
        <v>0</v>
      </c>
      <c r="AA315" s="62">
        <f>'AGS 2018 scenario'!AA315-'Baseline GMFM 2018'!AA315</f>
        <v>0</v>
      </c>
      <c r="AB315" s="116">
        <f>'AGS 2018 scenario'!AB315-'Baseline GMFM 2018'!AB315</f>
        <v>0</v>
      </c>
      <c r="AC315" s="62">
        <f>'AGS 2018 scenario'!AC315-'Baseline GMFM 2018'!AC315</f>
        <v>0</v>
      </c>
      <c r="AD315" s="62">
        <f>'AGS 2018 scenario'!AD315-'Baseline GMFM 2018'!AD315</f>
        <v>2.2868318653991082E-2</v>
      </c>
      <c r="AE315" s="62">
        <f>'AGS 2018 scenario'!AE315-'Baseline GMFM 2018'!AE315</f>
        <v>5.9464460137405695E-2</v>
      </c>
      <c r="AF315" s="62">
        <f>'AGS 2018 scenario'!AF315-'Baseline GMFM 2018'!AF315</f>
        <v>0.10482433559872817</v>
      </c>
      <c r="AG315" s="62">
        <f>'AGS 2018 scenario'!AG315-'Baseline GMFM 2018'!AG315</f>
        <v>0.16759903083732297</v>
      </c>
      <c r="AH315" s="62">
        <f>'AGS 2018 scenario'!AH315-'Baseline GMFM 2018'!AH315</f>
        <v>0.23874542220095663</v>
      </c>
      <c r="AI315" s="62">
        <f>'AGS 2018 scenario'!AI315-'Baseline GMFM 2018'!AI315</f>
        <v>0.31826520764104771</v>
      </c>
      <c r="AJ315" s="62">
        <f>'AGS 2018 scenario'!AJ315-'Baseline GMFM 2018'!AJ315</f>
        <v>0.40655433053530032</v>
      </c>
      <c r="AK315" s="62">
        <f>'AGS 2018 scenario'!AK315-'Baseline GMFM 2018'!AK315</f>
        <v>0.51259932506299322</v>
      </c>
      <c r="AL315" s="62">
        <f>'AGS 2018 scenario'!AL315-'Baseline GMFM 2018'!AL315</f>
        <v>0.64563323944128115</v>
      </c>
      <c r="AM315" s="62">
        <f>'AGS 2018 scenario'!AM315-'Baseline GMFM 2018'!AM315</f>
        <v>0.82288971610688577</v>
      </c>
      <c r="AN315" s="62">
        <f>'AGS 2018 scenario'!AN315-'Baseline GMFM 2018'!AN315</f>
        <v>1.0262851914625486</v>
      </c>
      <c r="AO315" s="62">
        <f>'AGS 2018 scenario'!AO315-'Baseline GMFM 2018'!AO315</f>
        <v>1.2555840936769158</v>
      </c>
      <c r="AP315" s="62">
        <f>'AGS 2018 scenario'!AP315-'Baseline GMFM 2018'!AP315</f>
        <v>1.4991987493091301</v>
      </c>
      <c r="AQ315" s="62">
        <f>'AGS 2018 scenario'!AQ315-'Baseline GMFM 2018'!AQ315</f>
        <v>1.7667803054332012</v>
      </c>
      <c r="AR315" s="62">
        <f>'AGS 2018 scenario'!AR315-'Baseline GMFM 2018'!AR315</f>
        <v>2.0422169966702199</v>
      </c>
      <c r="AS315" s="62">
        <f>'AGS 2018 scenario'!AS315-'Baseline GMFM 2018'!AS315</f>
        <v>2.3248286719150428</v>
      </c>
      <c r="AT315" s="62">
        <f>'AGS 2018 scenario'!AT315-'Baseline GMFM 2018'!AT315</f>
        <v>2.6316299463646828</v>
      </c>
      <c r="AU315" s="62">
        <f>'AGS 2018 scenario'!AU315-'Baseline GMFM 2018'!AU315</f>
        <v>2.9539246578770246</v>
      </c>
      <c r="AV315" s="62">
        <f>'AGS 2018 scenario'!AV315-'Baseline GMFM 2018'!AV315</f>
        <v>3.2959889469661903</v>
      </c>
      <c r="AW315" s="62">
        <f>'AGS 2018 scenario'!AW315-'Baseline GMFM 2018'!AW315</f>
        <v>3.6682871650721438</v>
      </c>
      <c r="AX315" s="62">
        <f>'AGS 2018 scenario'!AX315-'Baseline GMFM 2018'!AX315</f>
        <v>4.078994808056251</v>
      </c>
      <c r="AY315" s="67">
        <f>'AGS 2018 scenario'!AY315-'Baseline GMFM 2018'!AY315</f>
        <v>4.0561264894022599</v>
      </c>
      <c r="AZ315" s="75">
        <f>'AGS 2018 scenario'!AZ315-'Baseline GMFM 2018'!AZ315</f>
        <v>6.7996919267643841E-2</v>
      </c>
      <c r="BA315" s="76">
        <f>'AGS 2018 scenario'!BA315-'Baseline GMFM 2018'!BA315</f>
        <v>2.4613429126396635E-3</v>
      </c>
      <c r="BB315" s="67">
        <f>'AGS 2018 scenario'!BB315-'Baseline GMFM 2018'!BB315</f>
        <v>3.6682871650721438</v>
      </c>
      <c r="BC315" s="75">
        <f>'AGS 2018 scenario'!BC315-'Baseline GMFM 2018'!BC315</f>
        <v>6.3415479640275552E-2</v>
      </c>
      <c r="BD315" s="75">
        <f>'AGS 2018 scenario'!BD315-'Baseline GMFM 2018'!BD315</f>
        <v>2.2663317315729792E-3</v>
      </c>
      <c r="BE315" s="67">
        <f>'AGS 2018 scenario'!BE315-'Baseline GMFM 2018'!BE315</f>
        <v>3.2959889469661832</v>
      </c>
      <c r="BF315" s="75">
        <f>'AGS 2018 scenario'!BF315-'Baseline GMFM 2018'!BF315</f>
        <v>5.757307592349431E-2</v>
      </c>
      <c r="BG315" s="76">
        <f>'AGS 2018 scenario'!BG315-'Baseline GMFM 2018'!BG315</f>
        <v>2.0665699896738055E-3</v>
      </c>
      <c r="BH315" s="106">
        <f>'AGS 2018 scenario'!BH315-'Baseline GMFM 2018'!BH315</f>
        <v>2.9539246578770246</v>
      </c>
      <c r="BI315" s="75">
        <f>'AGS 2018 scenario'!BI315-'Baseline GMFM 2018'!BI315</f>
        <v>5.0864700599354939E-2</v>
      </c>
      <c r="BJ315" s="76">
        <f>'AGS 2018 scenario'!BJ315-'Baseline GMFM 2018'!BJ315</f>
        <v>1.8773769358466641E-3</v>
      </c>
      <c r="BK315" s="106">
        <f>'AGS 2018 scenario'!BK315-'Baseline GMFM 2018'!BK315</f>
        <v>3.6454188464181527</v>
      </c>
      <c r="BL315" s="75">
        <f>'AGS 2018 scenario'!BL315-'Baseline GMFM 2018'!BL315</f>
        <v>6.1104103732841253E-2</v>
      </c>
      <c r="BM315" s="76">
        <f>'AGS 2018 scenario'!BM315-'Baseline GMFM 2018'!BM315</f>
        <v>2.3636856535622641E-3</v>
      </c>
    </row>
    <row r="316" spans="1:65" x14ac:dyDescent="0.2">
      <c r="A316" s="51" t="s">
        <v>56</v>
      </c>
      <c r="B316" s="51" t="s">
        <v>149</v>
      </c>
      <c r="C316" s="62">
        <f>'AGS 2018 scenario'!C316-'Baseline GMFM 2018'!C316</f>
        <v>0</v>
      </c>
      <c r="D316" s="62">
        <f>'AGS 2018 scenario'!D316-'Baseline GMFM 2018'!D316</f>
        <v>0</v>
      </c>
      <c r="E316" s="62">
        <f>'AGS 2018 scenario'!E316-'Baseline GMFM 2018'!E316</f>
        <v>0</v>
      </c>
      <c r="F316" s="62">
        <f>'AGS 2018 scenario'!F316-'Baseline GMFM 2018'!F316</f>
        <v>0</v>
      </c>
      <c r="G316" s="62">
        <f>'AGS 2018 scenario'!G316-'Baseline GMFM 2018'!G316</f>
        <v>0</v>
      </c>
      <c r="H316" s="62">
        <f>'AGS 2018 scenario'!H316-'Baseline GMFM 2018'!H316</f>
        <v>0</v>
      </c>
      <c r="I316" s="62">
        <f>'AGS 2018 scenario'!I316-'Baseline GMFM 2018'!I316</f>
        <v>0</v>
      </c>
      <c r="J316" s="62">
        <f>'AGS 2018 scenario'!J316-'Baseline GMFM 2018'!J316</f>
        <v>0</v>
      </c>
      <c r="K316" s="62">
        <f>'AGS 2018 scenario'!K316-'Baseline GMFM 2018'!K316</f>
        <v>0</v>
      </c>
      <c r="L316" s="62">
        <f>'AGS 2018 scenario'!L316-'Baseline GMFM 2018'!L316</f>
        <v>0</v>
      </c>
      <c r="M316" s="62">
        <f>'AGS 2018 scenario'!M316-'Baseline GMFM 2018'!M316</f>
        <v>0</v>
      </c>
      <c r="N316" s="62">
        <f>'AGS 2018 scenario'!N316-'Baseline GMFM 2018'!N316</f>
        <v>0</v>
      </c>
      <c r="O316" s="62">
        <f>'AGS 2018 scenario'!O316-'Baseline GMFM 2018'!O316</f>
        <v>0</v>
      </c>
      <c r="P316" s="62">
        <f>'AGS 2018 scenario'!P316-'Baseline GMFM 2018'!P316</f>
        <v>0</v>
      </c>
      <c r="Q316" s="62">
        <f>'AGS 2018 scenario'!Q316-'Baseline GMFM 2018'!Q316</f>
        <v>0</v>
      </c>
      <c r="R316" s="62">
        <f>'AGS 2018 scenario'!R316-'Baseline GMFM 2018'!R316</f>
        <v>0</v>
      </c>
      <c r="S316" s="62">
        <f>'AGS 2018 scenario'!S316-'Baseline GMFM 2018'!S316</f>
        <v>0</v>
      </c>
      <c r="T316" s="62">
        <f>'AGS 2018 scenario'!T316-'Baseline GMFM 2018'!T316</f>
        <v>0</v>
      </c>
      <c r="U316" s="62">
        <f>'AGS 2018 scenario'!U316-'Baseline GMFM 2018'!U316</f>
        <v>0</v>
      </c>
      <c r="V316" s="62">
        <f>'AGS 2018 scenario'!V316-'Baseline GMFM 2018'!V316</f>
        <v>0</v>
      </c>
      <c r="W316" s="62">
        <f>'AGS 2018 scenario'!W316-'Baseline GMFM 2018'!W316</f>
        <v>0</v>
      </c>
      <c r="X316" s="62">
        <f>'AGS 2018 scenario'!X316-'Baseline GMFM 2018'!X316</f>
        <v>0</v>
      </c>
      <c r="Y316" s="62">
        <f>'AGS 2018 scenario'!Y316-'Baseline GMFM 2018'!Y316</f>
        <v>0</v>
      </c>
      <c r="Z316" s="62">
        <f>'AGS 2018 scenario'!Z316-'Baseline GMFM 2018'!Z316</f>
        <v>0</v>
      </c>
      <c r="AA316" s="62">
        <f>'AGS 2018 scenario'!AA316-'Baseline GMFM 2018'!AA316</f>
        <v>0</v>
      </c>
      <c r="AB316" s="116">
        <f>'AGS 2018 scenario'!AB316-'Baseline GMFM 2018'!AB316</f>
        <v>0</v>
      </c>
      <c r="AC316" s="62">
        <f>'AGS 2018 scenario'!AC316-'Baseline GMFM 2018'!AC316</f>
        <v>0</v>
      </c>
      <c r="AD316" s="62">
        <f>'AGS 2018 scenario'!AD316-'Baseline GMFM 2018'!AD316</f>
        <v>1.2376813457208868E-2</v>
      </c>
      <c r="AE316" s="62">
        <f>'AGS 2018 scenario'!AE316-'Baseline GMFM 2018'!AE316</f>
        <v>3.2195112593058184E-2</v>
      </c>
      <c r="AF316" s="62">
        <f>'AGS 2018 scenario'!AF316-'Baseline GMFM 2018'!AF316</f>
        <v>5.6775776788590804E-2</v>
      </c>
      <c r="AG316" s="62">
        <f>'AGS 2018 scenario'!AG316-'Baseline GMFM 2018'!AG316</f>
        <v>9.0807825098572437E-2</v>
      </c>
      <c r="AH316" s="62">
        <f>'AGS 2018 scenario'!AH316-'Baseline GMFM 2018'!AH316</f>
        <v>0.12939874766590975</v>
      </c>
      <c r="AI316" s="62">
        <f>'AGS 2018 scenario'!AI316-'Baseline GMFM 2018'!AI316</f>
        <v>0.17255197060852367</v>
      </c>
      <c r="AJ316" s="62">
        <f>'AGS 2018 scenario'!AJ316-'Baseline GMFM 2018'!AJ316</f>
        <v>0.22048759058044709</v>
      </c>
      <c r="AK316" s="62">
        <f>'AGS 2018 scenario'!AK316-'Baseline GMFM 2018'!AK316</f>
        <v>0.27807826720081863</v>
      </c>
      <c r="AL316" s="62">
        <f>'AGS 2018 scenario'!AL316-'Baseline GMFM 2018'!AL316</f>
        <v>0.350339419538237</v>
      </c>
      <c r="AM316" s="62">
        <f>'AGS 2018 scenario'!AM316-'Baseline GMFM 2018'!AM316</f>
        <v>0.44662156350565851</v>
      </c>
      <c r="AN316" s="62">
        <f>'AGS 2018 scenario'!AN316-'Baseline GMFM 2018'!AN316</f>
        <v>0.55712264400158062</v>
      </c>
      <c r="AO316" s="62">
        <f>'AGS 2018 scenario'!AO316-'Baseline GMFM 2018'!AO316</f>
        <v>0.68171282851002246</v>
      </c>
      <c r="AP316" s="62">
        <f>'AGS 2018 scenario'!AP316-'Baseline GMFM 2018'!AP316</f>
        <v>0.81407109601558858</v>
      </c>
      <c r="AQ316" s="62">
        <f>'AGS 2018 scenario'!AQ316-'Baseline GMFM 2018'!AQ316</f>
        <v>0.95942624718217928</v>
      </c>
      <c r="AR316" s="62">
        <f>'AGS 2018 scenario'!AR316-'Baseline GMFM 2018'!AR316</f>
        <v>1.10905494988274</v>
      </c>
      <c r="AS316" s="62">
        <f>'AGS 2018 scenario'!AS316-'Baseline GMFM 2018'!AS316</f>
        <v>1.262589994329808</v>
      </c>
      <c r="AT316" s="62">
        <f>'AGS 2018 scenario'!AT316-'Baseline GMFM 2018'!AT316</f>
        <v>1.4292485832638633</v>
      </c>
      <c r="AU316" s="62">
        <f>'AGS 2018 scenario'!AU316-'Baseline GMFM 2018'!AU316</f>
        <v>1.6043060652301762</v>
      </c>
      <c r="AV316" s="62">
        <f>'AGS 2018 scenario'!AV316-'Baseline GMFM 2018'!AV316</f>
        <v>1.790064885306144</v>
      </c>
      <c r="AW316" s="62">
        <f>'AGS 2018 scenario'!AW316-'Baseline GMFM 2018'!AW316</f>
        <v>1.9921800013861386</v>
      </c>
      <c r="AX316" s="62">
        <f>'AGS 2018 scenario'!AX316-'Baseline GMFM 2018'!AX316</f>
        <v>2.2150707783413424</v>
      </c>
      <c r="AY316" s="67">
        <f>'AGS 2018 scenario'!AY316-'Baseline GMFM 2018'!AY316</f>
        <v>2.2026939648841335</v>
      </c>
      <c r="AZ316" s="75">
        <f>'AGS 2018 scenario'!AZ316-'Baseline GMFM 2018'!AZ316</f>
        <v>6.2684105219794894E-2</v>
      </c>
      <c r="BA316" s="76">
        <f>'AGS 2018 scenario'!BA316-'Baseline GMFM 2018'!BA316</f>
        <v>2.2783481477981482E-3</v>
      </c>
      <c r="BB316" s="67">
        <f>'AGS 2018 scenario'!BB316-'Baseline GMFM 2018'!BB316</f>
        <v>1.9921800013861386</v>
      </c>
      <c r="BC316" s="75">
        <f>'AGS 2018 scenario'!BC316-'Baseline GMFM 2018'!BC316</f>
        <v>5.8447668859198998E-2</v>
      </c>
      <c r="BD316" s="75">
        <f>'AGS 2018 scenario'!BD316-'Baseline GMFM 2018'!BD316</f>
        <v>2.0972891686004136E-3</v>
      </c>
      <c r="BE316" s="67">
        <f>'AGS 2018 scenario'!BE316-'Baseline GMFM 2018'!BE316</f>
        <v>1.7900648853061369</v>
      </c>
      <c r="BF316" s="75">
        <f>'AGS 2018 scenario'!BF316-'Baseline GMFM 2018'!BF316</f>
        <v>5.3053468690856642E-2</v>
      </c>
      <c r="BG316" s="76">
        <f>'AGS 2018 scenario'!BG316-'Baseline GMFM 2018'!BG316</f>
        <v>1.912010773326811E-3</v>
      </c>
      <c r="BH316" s="106">
        <f>'AGS 2018 scenario'!BH316-'Baseline GMFM 2018'!BH316</f>
        <v>1.6043060652301762</v>
      </c>
      <c r="BI316" s="75">
        <f>'AGS 2018 scenario'!BI316-'Baseline GMFM 2018'!BI316</f>
        <v>4.6741431411026657E-2</v>
      </c>
      <c r="BJ316" s="76">
        <f>'AGS 2018 scenario'!BJ316-'Baseline GMFM 2018'!BJ316</f>
        <v>1.7363352961154987E-3</v>
      </c>
      <c r="BK316" s="106">
        <f>'AGS 2018 scenario'!BK316-'Baseline GMFM 2018'!BK316</f>
        <v>1.9798031879289297</v>
      </c>
      <c r="BL316" s="75">
        <f>'AGS 2018 scenario'!BL316-'Baseline GMFM 2018'!BL316</f>
        <v>5.6334071223068272E-2</v>
      </c>
      <c r="BM316" s="76">
        <f>'AGS 2018 scenario'!BM316-'Baseline GMFM 2018'!BM316</f>
        <v>2.1875254750094442E-3</v>
      </c>
    </row>
    <row r="317" spans="1:65" x14ac:dyDescent="0.2">
      <c r="A317" s="51" t="s">
        <v>57</v>
      </c>
      <c r="B317" s="51" t="s">
        <v>149</v>
      </c>
      <c r="C317" s="62">
        <f>'AGS 2018 scenario'!C317-'Baseline GMFM 2018'!C317</f>
        <v>0</v>
      </c>
      <c r="D317" s="62">
        <f>'AGS 2018 scenario'!D317-'Baseline GMFM 2018'!D317</f>
        <v>0</v>
      </c>
      <c r="E317" s="62">
        <f>'AGS 2018 scenario'!E317-'Baseline GMFM 2018'!E317</f>
        <v>0</v>
      </c>
      <c r="F317" s="62">
        <f>'AGS 2018 scenario'!F317-'Baseline GMFM 2018'!F317</f>
        <v>0</v>
      </c>
      <c r="G317" s="62">
        <f>'AGS 2018 scenario'!G317-'Baseline GMFM 2018'!G317</f>
        <v>0</v>
      </c>
      <c r="H317" s="62">
        <f>'AGS 2018 scenario'!H317-'Baseline GMFM 2018'!H317</f>
        <v>0</v>
      </c>
      <c r="I317" s="62">
        <f>'AGS 2018 scenario'!I317-'Baseline GMFM 2018'!I317</f>
        <v>0</v>
      </c>
      <c r="J317" s="62">
        <f>'AGS 2018 scenario'!J317-'Baseline GMFM 2018'!J317</f>
        <v>0</v>
      </c>
      <c r="K317" s="62">
        <f>'AGS 2018 scenario'!K317-'Baseline GMFM 2018'!K317</f>
        <v>0</v>
      </c>
      <c r="L317" s="62">
        <f>'AGS 2018 scenario'!L317-'Baseline GMFM 2018'!L317</f>
        <v>0</v>
      </c>
      <c r="M317" s="62">
        <f>'AGS 2018 scenario'!M317-'Baseline GMFM 2018'!M317</f>
        <v>0</v>
      </c>
      <c r="N317" s="62">
        <f>'AGS 2018 scenario'!N317-'Baseline GMFM 2018'!N317</f>
        <v>0</v>
      </c>
      <c r="O317" s="62">
        <f>'AGS 2018 scenario'!O317-'Baseline GMFM 2018'!O317</f>
        <v>0</v>
      </c>
      <c r="P317" s="62">
        <f>'AGS 2018 scenario'!P317-'Baseline GMFM 2018'!P317</f>
        <v>0</v>
      </c>
      <c r="Q317" s="62">
        <f>'AGS 2018 scenario'!Q317-'Baseline GMFM 2018'!Q317</f>
        <v>0</v>
      </c>
      <c r="R317" s="62">
        <f>'AGS 2018 scenario'!R317-'Baseline GMFM 2018'!R317</f>
        <v>0</v>
      </c>
      <c r="S317" s="62">
        <f>'AGS 2018 scenario'!S317-'Baseline GMFM 2018'!S317</f>
        <v>0</v>
      </c>
      <c r="T317" s="62">
        <f>'AGS 2018 scenario'!T317-'Baseline GMFM 2018'!T317</f>
        <v>0</v>
      </c>
      <c r="U317" s="62">
        <f>'AGS 2018 scenario'!U317-'Baseline GMFM 2018'!U317</f>
        <v>0</v>
      </c>
      <c r="V317" s="62">
        <f>'AGS 2018 scenario'!V317-'Baseline GMFM 2018'!V317</f>
        <v>0</v>
      </c>
      <c r="W317" s="62">
        <f>'AGS 2018 scenario'!W317-'Baseline GMFM 2018'!W317</f>
        <v>0</v>
      </c>
      <c r="X317" s="62">
        <f>'AGS 2018 scenario'!X317-'Baseline GMFM 2018'!X317</f>
        <v>0</v>
      </c>
      <c r="Y317" s="62">
        <f>'AGS 2018 scenario'!Y317-'Baseline GMFM 2018'!Y317</f>
        <v>0</v>
      </c>
      <c r="Z317" s="62">
        <f>'AGS 2018 scenario'!Z317-'Baseline GMFM 2018'!Z317</f>
        <v>0</v>
      </c>
      <c r="AA317" s="62">
        <f>'AGS 2018 scenario'!AA317-'Baseline GMFM 2018'!AA317</f>
        <v>0</v>
      </c>
      <c r="AB317" s="116">
        <f>'AGS 2018 scenario'!AB317-'Baseline GMFM 2018'!AB317</f>
        <v>0</v>
      </c>
      <c r="AC317" s="62">
        <f>'AGS 2018 scenario'!AC317-'Baseline GMFM 2018'!AC317</f>
        <v>0</v>
      </c>
      <c r="AD317" s="62">
        <f>'AGS 2018 scenario'!AD317-'Baseline GMFM 2018'!AD317</f>
        <v>1.114532604806584E-2</v>
      </c>
      <c r="AE317" s="62">
        <f>'AGS 2018 scenario'!AE317-'Baseline GMFM 2018'!AE317</f>
        <v>2.8995769488318501E-2</v>
      </c>
      <c r="AF317" s="62">
        <f>'AGS 2018 scenario'!AF317-'Baseline GMFM 2018'!AF317</f>
        <v>5.114141729467292E-2</v>
      </c>
      <c r="AG317" s="62">
        <f>'AGS 2018 scenario'!AG317-'Baseline GMFM 2018'!AG317</f>
        <v>8.1809349455326696E-2</v>
      </c>
      <c r="AH317" s="62">
        <f>'AGS 2018 scenario'!AH317-'Baseline GMFM 2018'!AH317</f>
        <v>0.11659713578515607</v>
      </c>
      <c r="AI317" s="62">
        <f>'AGS 2018 scenario'!AI317-'Baseline GMFM 2018'!AI317</f>
        <v>0.15550833153091759</v>
      </c>
      <c r="AJ317" s="62">
        <f>'AGS 2018 scenario'!AJ317-'Baseline GMFM 2018'!AJ317</f>
        <v>0.19874271578191838</v>
      </c>
      <c r="AK317" s="62">
        <f>'AGS 2018 scenario'!AK317-'Baseline GMFM 2018'!AK317</f>
        <v>0.25069387694215095</v>
      </c>
      <c r="AL317" s="62">
        <f>'AGS 2018 scenario'!AL317-'Baseline GMFM 2018'!AL317</f>
        <v>0.31588884203388545</v>
      </c>
      <c r="AM317" s="62">
        <f>'AGS 2018 scenario'!AM317-'Baseline GMFM 2018'!AM317</f>
        <v>0.40275938029321168</v>
      </c>
      <c r="AN317" s="62">
        <f>'AGS 2018 scenario'!AN317-'Baseline GMFM 2018'!AN317</f>
        <v>0.50247215544178658</v>
      </c>
      <c r="AO317" s="62">
        <f>'AGS 2018 scenario'!AO317-'Baseline GMFM 2018'!AO317</f>
        <v>0.61491775686386063</v>
      </c>
      <c r="AP317" s="62">
        <f>'AGS 2018 scenario'!AP317-'Baseline GMFM 2018'!AP317</f>
        <v>0.73438942640011362</v>
      </c>
      <c r="AQ317" s="62">
        <f>'AGS 2018 scenario'!AQ317-'Baseline GMFM 2018'!AQ317</f>
        <v>0.86560674962204587</v>
      </c>
      <c r="AR317" s="62">
        <f>'AGS 2018 scenario'!AR317-'Baseline GMFM 2018'!AR317</f>
        <v>1.0007087382582327</v>
      </c>
      <c r="AS317" s="62">
        <f>'AGS 2018 scenario'!AS317-'Baseline GMFM 2018'!AS317</f>
        <v>1.1393579720773843</v>
      </c>
      <c r="AT317" s="62">
        <f>'AGS 2018 scenario'!AT317-'Baseline GMFM 2018'!AT317</f>
        <v>1.2898718821797388</v>
      </c>
      <c r="AU317" s="62">
        <f>'AGS 2018 scenario'!AU317-'Baseline GMFM 2018'!AU317</f>
        <v>1.4479929880074209</v>
      </c>
      <c r="AV317" s="62">
        <f>'AGS 2018 scenario'!AV317-'Baseline GMFM 2018'!AV317</f>
        <v>1.6158111045215193</v>
      </c>
      <c r="AW317" s="62">
        <f>'AGS 2018 scenario'!AW317-'Baseline GMFM 2018'!AW317</f>
        <v>1.7984320248957175</v>
      </c>
      <c r="AX317" s="62">
        <f>'AGS 2018 scenario'!AX317-'Baseline GMFM 2018'!AX317</f>
        <v>1.9998479600304719</v>
      </c>
      <c r="AY317" s="67">
        <f>'AGS 2018 scenario'!AY317-'Baseline GMFM 2018'!AY317</f>
        <v>1.9887026339824061</v>
      </c>
      <c r="AZ317" s="75">
        <f>'AGS 2018 scenario'!AZ317-'Baseline GMFM 2018'!AZ317</f>
        <v>6.1844384446421874E-2</v>
      </c>
      <c r="BA317" s="76">
        <f>'AGS 2018 scenario'!BA317-'Baseline GMFM 2018'!BA317</f>
        <v>2.2461469311221283E-3</v>
      </c>
      <c r="BB317" s="67">
        <f>'AGS 2018 scenario'!BB317-'Baseline GMFM 2018'!BB317</f>
        <v>1.7984320248957175</v>
      </c>
      <c r="BC317" s="75">
        <f>'AGS 2018 scenario'!BC317-'Baseline GMFM 2018'!BC317</f>
        <v>5.7652831608728528E-2</v>
      </c>
      <c r="BD317" s="75">
        <f>'AGS 2018 scenario'!BD317-'Baseline GMFM 2018'!BD317</f>
        <v>2.0674865049270519E-3</v>
      </c>
      <c r="BE317" s="67">
        <f>'AGS 2018 scenario'!BE317-'Baseline GMFM 2018'!BE317</f>
        <v>1.6158111045215193</v>
      </c>
      <c r="BF317" s="75">
        <f>'AGS 2018 scenario'!BF317-'Baseline GMFM 2018'!BF317</f>
        <v>5.2282147615132946E-2</v>
      </c>
      <c r="BG317" s="76">
        <f>'AGS 2018 scenario'!BG317-'Baseline GMFM 2018'!BG317</f>
        <v>1.8846451094307604E-3</v>
      </c>
      <c r="BH317" s="106">
        <f>'AGS 2018 scenario'!BH317-'Baseline GMFM 2018'!BH317</f>
        <v>1.4479929880074209</v>
      </c>
      <c r="BI317" s="75">
        <f>'AGS 2018 scenario'!BI317-'Baseline GMFM 2018'!BI317</f>
        <v>4.4405894113412725E-2</v>
      </c>
      <c r="BJ317" s="76">
        <f>'AGS 2018 scenario'!BJ317-'Baseline GMFM 2018'!BJ317</f>
        <v>1.708254153071298E-3</v>
      </c>
      <c r="BK317" s="106">
        <f>'AGS 2018 scenario'!BK317-'Baseline GMFM 2018'!BK317</f>
        <v>1.7872866988476517</v>
      </c>
      <c r="BL317" s="75">
        <f>'AGS 2018 scenario'!BL317-'Baseline GMFM 2018'!BL317</f>
        <v>5.5573844298417496E-2</v>
      </c>
      <c r="BM317" s="76">
        <f>'AGS 2018 scenario'!BM317-'Baseline GMFM 2018'!BM317</f>
        <v>2.1564870488188781E-3</v>
      </c>
    </row>
    <row r="318" spans="1:65" x14ac:dyDescent="0.2">
      <c r="A318" s="51" t="s">
        <v>58</v>
      </c>
      <c r="B318" s="51" t="s">
        <v>149</v>
      </c>
      <c r="C318" s="62">
        <f>'AGS 2018 scenario'!C318-'Baseline GMFM 2018'!C318</f>
        <v>0</v>
      </c>
      <c r="D318" s="62">
        <f>'AGS 2018 scenario'!D318-'Baseline GMFM 2018'!D318</f>
        <v>0</v>
      </c>
      <c r="E318" s="62">
        <f>'AGS 2018 scenario'!E318-'Baseline GMFM 2018'!E318</f>
        <v>0</v>
      </c>
      <c r="F318" s="62">
        <f>'AGS 2018 scenario'!F318-'Baseline GMFM 2018'!F318</f>
        <v>0</v>
      </c>
      <c r="G318" s="62">
        <f>'AGS 2018 scenario'!G318-'Baseline GMFM 2018'!G318</f>
        <v>0</v>
      </c>
      <c r="H318" s="62">
        <f>'AGS 2018 scenario'!H318-'Baseline GMFM 2018'!H318</f>
        <v>0</v>
      </c>
      <c r="I318" s="62">
        <f>'AGS 2018 scenario'!I318-'Baseline GMFM 2018'!I318</f>
        <v>0</v>
      </c>
      <c r="J318" s="62">
        <f>'AGS 2018 scenario'!J318-'Baseline GMFM 2018'!J318</f>
        <v>0</v>
      </c>
      <c r="K318" s="62">
        <f>'AGS 2018 scenario'!K318-'Baseline GMFM 2018'!K318</f>
        <v>0</v>
      </c>
      <c r="L318" s="62">
        <f>'AGS 2018 scenario'!L318-'Baseline GMFM 2018'!L318</f>
        <v>0</v>
      </c>
      <c r="M318" s="62">
        <f>'AGS 2018 scenario'!M318-'Baseline GMFM 2018'!M318</f>
        <v>0</v>
      </c>
      <c r="N318" s="62">
        <f>'AGS 2018 scenario'!N318-'Baseline GMFM 2018'!N318</f>
        <v>0</v>
      </c>
      <c r="O318" s="62">
        <f>'AGS 2018 scenario'!O318-'Baseline GMFM 2018'!O318</f>
        <v>0</v>
      </c>
      <c r="P318" s="62">
        <f>'AGS 2018 scenario'!P318-'Baseline GMFM 2018'!P318</f>
        <v>0</v>
      </c>
      <c r="Q318" s="62">
        <f>'AGS 2018 scenario'!Q318-'Baseline GMFM 2018'!Q318</f>
        <v>0</v>
      </c>
      <c r="R318" s="62">
        <f>'AGS 2018 scenario'!R318-'Baseline GMFM 2018'!R318</f>
        <v>0</v>
      </c>
      <c r="S318" s="62">
        <f>'AGS 2018 scenario'!S318-'Baseline GMFM 2018'!S318</f>
        <v>0</v>
      </c>
      <c r="T318" s="62">
        <f>'AGS 2018 scenario'!T318-'Baseline GMFM 2018'!T318</f>
        <v>0</v>
      </c>
      <c r="U318" s="62">
        <f>'AGS 2018 scenario'!U318-'Baseline GMFM 2018'!U318</f>
        <v>0</v>
      </c>
      <c r="V318" s="62">
        <f>'AGS 2018 scenario'!V318-'Baseline GMFM 2018'!V318</f>
        <v>0</v>
      </c>
      <c r="W318" s="62">
        <f>'AGS 2018 scenario'!W318-'Baseline GMFM 2018'!W318</f>
        <v>0</v>
      </c>
      <c r="X318" s="62">
        <f>'AGS 2018 scenario'!X318-'Baseline GMFM 2018'!X318</f>
        <v>0</v>
      </c>
      <c r="Y318" s="62">
        <f>'AGS 2018 scenario'!Y318-'Baseline GMFM 2018'!Y318</f>
        <v>0</v>
      </c>
      <c r="Z318" s="62">
        <f>'AGS 2018 scenario'!Z318-'Baseline GMFM 2018'!Z318</f>
        <v>0</v>
      </c>
      <c r="AA318" s="62">
        <f>'AGS 2018 scenario'!AA318-'Baseline GMFM 2018'!AA318</f>
        <v>0</v>
      </c>
      <c r="AB318" s="116">
        <f>'AGS 2018 scenario'!AB318-'Baseline GMFM 2018'!AB318</f>
        <v>0</v>
      </c>
      <c r="AC318" s="62">
        <f>'AGS 2018 scenario'!AC318-'Baseline GMFM 2018'!AC318</f>
        <v>0</v>
      </c>
      <c r="AD318" s="62">
        <f>'AGS 2018 scenario'!AD318-'Baseline GMFM 2018'!AD318</f>
        <v>2.757126477453653E-2</v>
      </c>
      <c r="AE318" s="62">
        <f>'AGS 2018 scenario'!AE318-'Baseline GMFM 2018'!AE318</f>
        <v>7.1451111248364896E-2</v>
      </c>
      <c r="AF318" s="62">
        <f>'AGS 2018 scenario'!AF318-'Baseline GMFM 2018'!AF318</f>
        <v>0.12546018007093096</v>
      </c>
      <c r="AG318" s="62">
        <f>'AGS 2018 scenario'!AG318-'Baseline GMFM 2018'!AG318</f>
        <v>0.19984885401079566</v>
      </c>
      <c r="AH318" s="62">
        <f>'AGS 2018 scenario'!AH318-'Baseline GMFM 2018'!AH318</f>
        <v>0.28366210664744074</v>
      </c>
      <c r="AI318" s="62">
        <f>'AGS 2018 scenario'!AI318-'Baseline GMFM 2018'!AI318</f>
        <v>0.37674431468272473</v>
      </c>
      <c r="AJ318" s="62">
        <f>'AGS 2018 scenario'!AJ318-'Baseline GMFM 2018'!AJ318</f>
        <v>0.47940652088901459</v>
      </c>
      <c r="AK318" s="62">
        <f>'AGS 2018 scenario'!AK318-'Baseline GMFM 2018'!AK318</f>
        <v>0.60215200881276587</v>
      </c>
      <c r="AL318" s="62">
        <f>'AGS 2018 scenario'!AL318-'Baseline GMFM 2018'!AL318</f>
        <v>0.75556799252552764</v>
      </c>
      <c r="AM318" s="62">
        <f>'AGS 2018 scenario'!AM318-'Baseline GMFM 2018'!AM318</f>
        <v>0.95939703518533292</v>
      </c>
      <c r="AN318" s="62">
        <f>'AGS 2018 scenario'!AN318-'Baseline GMFM 2018'!AN318</f>
        <v>1.1920526529650886</v>
      </c>
      <c r="AO318" s="62">
        <f>'AGS 2018 scenario'!AO318-'Baseline GMFM 2018'!AO318</f>
        <v>1.4529563366049558</v>
      </c>
      <c r="AP318" s="62">
        <f>'AGS 2018 scenario'!AP318-'Baseline GMFM 2018'!AP318</f>
        <v>1.7274690733261764</v>
      </c>
      <c r="AQ318" s="62">
        <f>'AGS 2018 scenario'!AQ318-'Baseline GMFM 2018'!AQ318</f>
        <v>2.0265066085823804</v>
      </c>
      <c r="AR318" s="62">
        <f>'AGS 2018 scenario'!AR318-'Baseline GMFM 2018'!AR318</f>
        <v>2.3317948742501358</v>
      </c>
      <c r="AS318" s="62">
        <f>'AGS 2018 scenario'!AS318-'Baseline GMFM 2018'!AS318</f>
        <v>2.6424361508334044</v>
      </c>
      <c r="AT318" s="62">
        <f>'AGS 2018 scenario'!AT318-'Baseline GMFM 2018'!AT318</f>
        <v>2.9776346217018812</v>
      </c>
      <c r="AU318" s="62">
        <f>'AGS 2018 scenario'!AU318-'Baseline GMFM 2018'!AU318</f>
        <v>3.3272477594318275</v>
      </c>
      <c r="AV318" s="62">
        <f>'AGS 2018 scenario'!AV318-'Baseline GMFM 2018'!AV318</f>
        <v>3.6958704717933841</v>
      </c>
      <c r="AW318" s="62">
        <f>'AGS 2018 scenario'!AW318-'Baseline GMFM 2018'!AW318</f>
        <v>4.0949873911170727</v>
      </c>
      <c r="AX318" s="62">
        <f>'AGS 2018 scenario'!AX318-'Baseline GMFM 2018'!AX318</f>
        <v>4.533245118729468</v>
      </c>
      <c r="AY318" s="67">
        <f>'AGS 2018 scenario'!AY318-'Baseline GMFM 2018'!AY318</f>
        <v>4.5056738539549315</v>
      </c>
      <c r="AZ318" s="75">
        <f>'AGS 2018 scenario'!AZ318-'Baseline GMFM 2018'!AZ318</f>
        <v>6.4126573606601345E-2</v>
      </c>
      <c r="BA318" s="76">
        <f>'AGS 2018 scenario'!BA318-'Baseline GMFM 2018'!BA318</f>
        <v>2.482126136560403E-3</v>
      </c>
      <c r="BB318" s="67">
        <f>'AGS 2018 scenario'!BB318-'Baseline GMFM 2018'!BB318</f>
        <v>4.0949873911170727</v>
      </c>
      <c r="BC318" s="75">
        <f>'AGS 2018 scenario'!BC318-'Baseline GMFM 2018'!BC318</f>
        <v>5.9470437963336453E-2</v>
      </c>
      <c r="BD318" s="75">
        <f>'AGS 2018 scenario'!BD318-'Baseline GMFM 2018'!BD318</f>
        <v>2.2861660120985228E-3</v>
      </c>
      <c r="BE318" s="67">
        <f>'AGS 2018 scenario'!BE318-'Baseline GMFM 2018'!BE318</f>
        <v>3.6958704717933841</v>
      </c>
      <c r="BF318" s="75">
        <f>'AGS 2018 scenario'!BF318-'Baseline GMFM 2018'!BF318</f>
        <v>5.3394040536580367E-2</v>
      </c>
      <c r="BG318" s="76">
        <f>'AGS 2018 scenario'!BG318-'Baseline GMFM 2018'!BG318</f>
        <v>2.0845595624003899E-3</v>
      </c>
      <c r="BH318" s="106">
        <f>'AGS 2018 scenario'!BH318-'Baseline GMFM 2018'!BH318</f>
        <v>3.3272477594318275</v>
      </c>
      <c r="BI318" s="75">
        <f>'AGS 2018 scenario'!BI318-'Baseline GMFM 2018'!BI318</f>
        <v>5.3062161921374362E-2</v>
      </c>
      <c r="BJ318" s="76">
        <f>'AGS 2018 scenario'!BJ318-'Baseline GMFM 2018'!BJ318</f>
        <v>1.9058781812211212E-3</v>
      </c>
      <c r="BK318" s="106">
        <f>'AGS 2018 scenario'!BK318-'Baseline GMFM 2018'!BK318</f>
        <v>4.0674161263425361</v>
      </c>
      <c r="BL318" s="75">
        <f>'AGS 2018 scenario'!BL318-'Baseline GMFM 2018'!BL318</f>
        <v>5.7882964060892217E-2</v>
      </c>
      <c r="BM318" s="76">
        <f>'AGS 2018 scenario'!BM318-'Baseline GMFM 2018'!BM318</f>
        <v>2.3849494521672732E-3</v>
      </c>
    </row>
    <row r="319" spans="1:65" x14ac:dyDescent="0.2">
      <c r="A319" s="51" t="s">
        <v>59</v>
      </c>
      <c r="B319" s="51" t="s">
        <v>149</v>
      </c>
      <c r="C319" s="62">
        <f>'AGS 2018 scenario'!C319-'Baseline GMFM 2018'!C319</f>
        <v>0</v>
      </c>
      <c r="D319" s="62">
        <f>'AGS 2018 scenario'!D319-'Baseline GMFM 2018'!D319</f>
        <v>0</v>
      </c>
      <c r="E319" s="62">
        <f>'AGS 2018 scenario'!E319-'Baseline GMFM 2018'!E319</f>
        <v>0</v>
      </c>
      <c r="F319" s="62">
        <f>'AGS 2018 scenario'!F319-'Baseline GMFM 2018'!F319</f>
        <v>0</v>
      </c>
      <c r="G319" s="62">
        <f>'AGS 2018 scenario'!G319-'Baseline GMFM 2018'!G319</f>
        <v>0</v>
      </c>
      <c r="H319" s="62">
        <f>'AGS 2018 scenario'!H319-'Baseline GMFM 2018'!H319</f>
        <v>0</v>
      </c>
      <c r="I319" s="62">
        <f>'AGS 2018 scenario'!I319-'Baseline GMFM 2018'!I319</f>
        <v>0</v>
      </c>
      <c r="J319" s="62">
        <f>'AGS 2018 scenario'!J319-'Baseline GMFM 2018'!J319</f>
        <v>0</v>
      </c>
      <c r="K319" s="62">
        <f>'AGS 2018 scenario'!K319-'Baseline GMFM 2018'!K319</f>
        <v>0</v>
      </c>
      <c r="L319" s="62">
        <f>'AGS 2018 scenario'!L319-'Baseline GMFM 2018'!L319</f>
        <v>0</v>
      </c>
      <c r="M319" s="62">
        <f>'AGS 2018 scenario'!M319-'Baseline GMFM 2018'!M319</f>
        <v>0</v>
      </c>
      <c r="N319" s="62">
        <f>'AGS 2018 scenario'!N319-'Baseline GMFM 2018'!N319</f>
        <v>0</v>
      </c>
      <c r="O319" s="62">
        <f>'AGS 2018 scenario'!O319-'Baseline GMFM 2018'!O319</f>
        <v>0</v>
      </c>
      <c r="P319" s="62">
        <f>'AGS 2018 scenario'!P319-'Baseline GMFM 2018'!P319</f>
        <v>0</v>
      </c>
      <c r="Q319" s="62">
        <f>'AGS 2018 scenario'!Q319-'Baseline GMFM 2018'!Q319</f>
        <v>0</v>
      </c>
      <c r="R319" s="62">
        <f>'AGS 2018 scenario'!R319-'Baseline GMFM 2018'!R319</f>
        <v>0</v>
      </c>
      <c r="S319" s="62">
        <f>'AGS 2018 scenario'!S319-'Baseline GMFM 2018'!S319</f>
        <v>0</v>
      </c>
      <c r="T319" s="62">
        <f>'AGS 2018 scenario'!T319-'Baseline GMFM 2018'!T319</f>
        <v>0</v>
      </c>
      <c r="U319" s="62">
        <f>'AGS 2018 scenario'!U319-'Baseline GMFM 2018'!U319</f>
        <v>0</v>
      </c>
      <c r="V319" s="62">
        <f>'AGS 2018 scenario'!V319-'Baseline GMFM 2018'!V319</f>
        <v>0</v>
      </c>
      <c r="W319" s="62">
        <f>'AGS 2018 scenario'!W319-'Baseline GMFM 2018'!W319</f>
        <v>0</v>
      </c>
      <c r="X319" s="62">
        <f>'AGS 2018 scenario'!X319-'Baseline GMFM 2018'!X319</f>
        <v>0</v>
      </c>
      <c r="Y319" s="62">
        <f>'AGS 2018 scenario'!Y319-'Baseline GMFM 2018'!Y319</f>
        <v>0</v>
      </c>
      <c r="Z319" s="62">
        <f>'AGS 2018 scenario'!Z319-'Baseline GMFM 2018'!Z319</f>
        <v>0</v>
      </c>
      <c r="AA319" s="62">
        <f>'AGS 2018 scenario'!AA319-'Baseline GMFM 2018'!AA319</f>
        <v>0</v>
      </c>
      <c r="AB319" s="116">
        <f>'AGS 2018 scenario'!AB319-'Baseline GMFM 2018'!AB319</f>
        <v>0</v>
      </c>
      <c r="AC319" s="62">
        <f>'AGS 2018 scenario'!AC319-'Baseline GMFM 2018'!AC319</f>
        <v>0</v>
      </c>
      <c r="AD319" s="62">
        <f>'AGS 2018 scenario'!AD319-'Baseline GMFM 2018'!AD319</f>
        <v>5.8328507468417001E-3</v>
      </c>
      <c r="AE319" s="62">
        <f>'AGS 2018 scenario'!AE319-'Baseline GMFM 2018'!AE319</f>
        <v>1.5139535571659479E-2</v>
      </c>
      <c r="AF319" s="62">
        <f>'AGS 2018 scenario'!AF319-'Baseline GMFM 2018'!AF319</f>
        <v>2.6620685176986569E-2</v>
      </c>
      <c r="AG319" s="62">
        <f>'AGS 2018 scenario'!AG319-'Baseline GMFM 2018'!AG319</f>
        <v>4.2459194177087767E-2</v>
      </c>
      <c r="AH319" s="62">
        <f>'AGS 2018 scenario'!AH319-'Baseline GMFM 2018'!AH319</f>
        <v>6.034212746618195E-2</v>
      </c>
      <c r="AI319" s="62">
        <f>'AGS 2018 scenario'!AI319-'Baseline GMFM 2018'!AI319</f>
        <v>8.0239690245164752E-2</v>
      </c>
      <c r="AJ319" s="62">
        <f>'AGS 2018 scenario'!AJ319-'Baseline GMFM 2018'!AJ319</f>
        <v>0.10222457053567169</v>
      </c>
      <c r="AK319" s="62">
        <f>'AGS 2018 scenario'!AK319-'Baseline GMFM 2018'!AK319</f>
        <v>0.1285386099104926</v>
      </c>
      <c r="AL319" s="62">
        <f>'AGS 2018 scenario'!AL319-'Baseline GMFM 2018'!AL319</f>
        <v>0.1614551192185445</v>
      </c>
      <c r="AM319" s="62">
        <f>'AGS 2018 scenario'!AM319-'Baseline GMFM 2018'!AM319</f>
        <v>0.20519722812451846</v>
      </c>
      <c r="AN319" s="62">
        <f>'AGS 2018 scenario'!AN319-'Baseline GMFM 2018'!AN319</f>
        <v>0.25516962791279951</v>
      </c>
      <c r="AO319" s="62">
        <f>'AGS 2018 scenario'!AO319-'Baseline GMFM 2018'!AO319</f>
        <v>0.31125119616188357</v>
      </c>
      <c r="AP319" s="62">
        <f>'AGS 2018 scenario'!AP319-'Baseline GMFM 2018'!AP319</f>
        <v>0.37025412834031002</v>
      </c>
      <c r="AQ319" s="62">
        <f>'AGS 2018 scenario'!AQ319-'Baseline GMFM 2018'!AQ319</f>
        <v>0.43450614294548728</v>
      </c>
      <c r="AR319" s="62">
        <f>'AGS 2018 scenario'!AR319-'Baseline GMFM 2018'!AR319</f>
        <v>0.50013764039101716</v>
      </c>
      <c r="AS319" s="62">
        <f>'AGS 2018 scenario'!AS319-'Baseline GMFM 2018'!AS319</f>
        <v>0.5669524711679621</v>
      </c>
      <c r="AT319" s="62">
        <f>'AGS 2018 scenario'!AT319-'Baseline GMFM 2018'!AT319</f>
        <v>0.63904266866589765</v>
      </c>
      <c r="AU319" s="62">
        <f>'AGS 2018 scenario'!AU319-'Baseline GMFM 2018'!AU319</f>
        <v>0.71423772559575482</v>
      </c>
      <c r="AV319" s="62">
        <f>'AGS 2018 scenario'!AV319-'Baseline GMFM 2018'!AV319</f>
        <v>0.7935152877272742</v>
      </c>
      <c r="AW319" s="62">
        <f>'AGS 2018 scenario'!AW319-'Baseline GMFM 2018'!AW319</f>
        <v>0.87931377709568892</v>
      </c>
      <c r="AX319" s="62">
        <f>'AGS 2018 scenario'!AX319-'Baseline GMFM 2018'!AX319</f>
        <v>0.97346634861037273</v>
      </c>
      <c r="AY319" s="67">
        <f>'AGS 2018 scenario'!AY319-'Baseline GMFM 2018'!AY319</f>
        <v>0.96763349786353103</v>
      </c>
      <c r="AZ319" s="75">
        <f>'AGS 2018 scenario'!AZ319-'Baseline GMFM 2018'!AZ319</f>
        <v>5.1442628083900765E-2</v>
      </c>
      <c r="BA319" s="76">
        <f>'AGS 2018 scenario'!BA319-'Baseline GMFM 2018'!BA319</f>
        <v>1.9974828580440196E-3</v>
      </c>
      <c r="BB319" s="67">
        <f>'AGS 2018 scenario'!BB319-'Baseline GMFM 2018'!BB319</f>
        <v>0.87931377709568892</v>
      </c>
      <c r="BC319" s="75">
        <f>'AGS 2018 scenario'!BC319-'Baseline GMFM 2018'!BC319</f>
        <v>4.7700066243094474E-2</v>
      </c>
      <c r="BD319" s="75">
        <f>'AGS 2018 scenario'!BD319-'Baseline GMFM 2018'!BD319</f>
        <v>1.8388478413335907E-3</v>
      </c>
      <c r="BE319" s="67">
        <f>'AGS 2018 scenario'!BE319-'Baseline GMFM 2018'!BE319</f>
        <v>0.7935152877272742</v>
      </c>
      <c r="BF319" s="75">
        <f>'AGS 2018 scenario'!BF319-'Baseline GMFM 2018'!BF319</f>
        <v>4.2912244517627152E-2</v>
      </c>
      <c r="BG319" s="76">
        <f>'AGS 2018 scenario'!BG319-'Baseline GMFM 2018'!BG319</f>
        <v>1.6761739617989768E-3</v>
      </c>
      <c r="BH319" s="106">
        <f>'AGS 2018 scenario'!BH319-'Baseline GMFM 2018'!BH319</f>
        <v>0.71423772559575127</v>
      </c>
      <c r="BI319" s="75">
        <f>'AGS 2018 scenario'!BI319-'Baseline GMFM 2018'!BI319</f>
        <v>3.466982031957877E-2</v>
      </c>
      <c r="BJ319" s="76">
        <f>'AGS 2018 scenario'!BJ319-'Baseline GMFM 2018'!BJ319</f>
        <v>1.51603871150785E-3</v>
      </c>
      <c r="BK319" s="106">
        <f>'AGS 2018 scenario'!BK319-'Baseline GMFM 2018'!BK319</f>
        <v>0.87348092634884722</v>
      </c>
      <c r="BL319" s="75">
        <f>'AGS 2018 scenario'!BL319-'Baseline GMFM 2018'!BL319</f>
        <v>4.6432281342349169E-2</v>
      </c>
      <c r="BM319" s="76">
        <f>'AGS 2018 scenario'!BM319-'Baseline GMFM 2018'!BM319</f>
        <v>1.9185834492441156E-3</v>
      </c>
    </row>
    <row r="320" spans="1:65" x14ac:dyDescent="0.2">
      <c r="A320" s="51" t="s">
        <v>60</v>
      </c>
      <c r="B320" s="51" t="s">
        <v>149</v>
      </c>
      <c r="C320" s="62">
        <f>'AGS 2018 scenario'!C320-'Baseline GMFM 2018'!C320</f>
        <v>0</v>
      </c>
      <c r="D320" s="62">
        <f>'AGS 2018 scenario'!D320-'Baseline GMFM 2018'!D320</f>
        <v>0</v>
      </c>
      <c r="E320" s="62">
        <f>'AGS 2018 scenario'!E320-'Baseline GMFM 2018'!E320</f>
        <v>0</v>
      </c>
      <c r="F320" s="62">
        <f>'AGS 2018 scenario'!F320-'Baseline GMFM 2018'!F320</f>
        <v>0</v>
      </c>
      <c r="G320" s="62">
        <f>'AGS 2018 scenario'!G320-'Baseline GMFM 2018'!G320</f>
        <v>0</v>
      </c>
      <c r="H320" s="62">
        <f>'AGS 2018 scenario'!H320-'Baseline GMFM 2018'!H320</f>
        <v>0</v>
      </c>
      <c r="I320" s="62">
        <f>'AGS 2018 scenario'!I320-'Baseline GMFM 2018'!I320</f>
        <v>0</v>
      </c>
      <c r="J320" s="62">
        <f>'AGS 2018 scenario'!J320-'Baseline GMFM 2018'!J320</f>
        <v>0</v>
      </c>
      <c r="K320" s="62">
        <f>'AGS 2018 scenario'!K320-'Baseline GMFM 2018'!K320</f>
        <v>0</v>
      </c>
      <c r="L320" s="62">
        <f>'AGS 2018 scenario'!L320-'Baseline GMFM 2018'!L320</f>
        <v>0</v>
      </c>
      <c r="M320" s="62">
        <f>'AGS 2018 scenario'!M320-'Baseline GMFM 2018'!M320</f>
        <v>0</v>
      </c>
      <c r="N320" s="62">
        <f>'AGS 2018 scenario'!N320-'Baseline GMFM 2018'!N320</f>
        <v>0</v>
      </c>
      <c r="O320" s="62">
        <f>'AGS 2018 scenario'!O320-'Baseline GMFM 2018'!O320</f>
        <v>0</v>
      </c>
      <c r="P320" s="62">
        <f>'AGS 2018 scenario'!P320-'Baseline GMFM 2018'!P320</f>
        <v>0</v>
      </c>
      <c r="Q320" s="62">
        <f>'AGS 2018 scenario'!Q320-'Baseline GMFM 2018'!Q320</f>
        <v>0</v>
      </c>
      <c r="R320" s="62">
        <f>'AGS 2018 scenario'!R320-'Baseline GMFM 2018'!R320</f>
        <v>0</v>
      </c>
      <c r="S320" s="62">
        <f>'AGS 2018 scenario'!S320-'Baseline GMFM 2018'!S320</f>
        <v>0</v>
      </c>
      <c r="T320" s="62">
        <f>'AGS 2018 scenario'!T320-'Baseline GMFM 2018'!T320</f>
        <v>0</v>
      </c>
      <c r="U320" s="62">
        <f>'AGS 2018 scenario'!U320-'Baseline GMFM 2018'!U320</f>
        <v>0</v>
      </c>
      <c r="V320" s="62">
        <f>'AGS 2018 scenario'!V320-'Baseline GMFM 2018'!V320</f>
        <v>0</v>
      </c>
      <c r="W320" s="62">
        <f>'AGS 2018 scenario'!W320-'Baseline GMFM 2018'!W320</f>
        <v>0</v>
      </c>
      <c r="X320" s="62">
        <f>'AGS 2018 scenario'!X320-'Baseline GMFM 2018'!X320</f>
        <v>0</v>
      </c>
      <c r="Y320" s="62">
        <f>'AGS 2018 scenario'!Y320-'Baseline GMFM 2018'!Y320</f>
        <v>0</v>
      </c>
      <c r="Z320" s="62">
        <f>'AGS 2018 scenario'!Z320-'Baseline GMFM 2018'!Z320</f>
        <v>0</v>
      </c>
      <c r="AA320" s="62">
        <f>'AGS 2018 scenario'!AA320-'Baseline GMFM 2018'!AA320</f>
        <v>0</v>
      </c>
      <c r="AB320" s="116">
        <f>'AGS 2018 scenario'!AB320-'Baseline GMFM 2018'!AB320</f>
        <v>0</v>
      </c>
      <c r="AC320" s="62">
        <f>'AGS 2018 scenario'!AC320-'Baseline GMFM 2018'!AC320</f>
        <v>0</v>
      </c>
      <c r="AD320" s="62">
        <f>'AGS 2018 scenario'!AD320-'Baseline GMFM 2018'!AD320</f>
        <v>1.9653859687096542E-2</v>
      </c>
      <c r="AE320" s="62">
        <f>'AGS 2018 scenario'!AE320-'Baseline GMFM 2018'!AE320</f>
        <v>5.0937403202304665E-2</v>
      </c>
      <c r="AF320" s="62">
        <f>'AGS 2018 scenario'!AF320-'Baseline GMFM 2018'!AF320</f>
        <v>8.9441372551384291E-2</v>
      </c>
      <c r="AG320" s="62">
        <f>'AGS 2018 scenario'!AG320-'Baseline GMFM 2018'!AG320</f>
        <v>0.14246917294622108</v>
      </c>
      <c r="AH320" s="62">
        <f>'AGS 2018 scenario'!AH320-'Baseline GMFM 2018'!AH320</f>
        <v>0.20221433734436545</v>
      </c>
      <c r="AI320" s="62">
        <f>'AGS 2018 scenario'!AI320-'Baseline GMFM 2018'!AI320</f>
        <v>0.26856517357020948</v>
      </c>
      <c r="AJ320" s="62">
        <f>'AGS 2018 scenario'!AJ320-'Baseline GMFM 2018'!AJ320</f>
        <v>0.34174406707585092</v>
      </c>
      <c r="AK320" s="62">
        <f>'AGS 2018 scenario'!AK320-'Baseline GMFM 2018'!AK320</f>
        <v>0.42923434260346482</v>
      </c>
      <c r="AL320" s="62">
        <f>'AGS 2018 scenario'!AL320-'Baseline GMFM 2018'!AL320</f>
        <v>0.53858074715822113</v>
      </c>
      <c r="AM320" s="62">
        <f>'AGS 2018 scenario'!AM320-'Baseline GMFM 2018'!AM320</f>
        <v>0.68384360690370016</v>
      </c>
      <c r="AN320" s="62">
        <f>'AGS 2018 scenario'!AN320-'Baseline GMFM 2018'!AN320</f>
        <v>0.84962328029467216</v>
      </c>
      <c r="AO320" s="62">
        <f>'AGS 2018 scenario'!AO320-'Baseline GMFM 2018'!AO320</f>
        <v>1.0354951091327678</v>
      </c>
      <c r="AP320" s="62">
        <f>'AGS 2018 scenario'!AP320-'Baseline GMFM 2018'!AP320</f>
        <v>1.2309875945466615</v>
      </c>
      <c r="AQ320" s="62">
        <f>'AGS 2018 scenario'!AQ320-'Baseline GMFM 2018'!AQ320</f>
        <v>1.4438484373967739</v>
      </c>
      <c r="AR320" s="62">
        <f>'AGS 2018 scenario'!AR320-'Baseline GMFM 2018'!AR320</f>
        <v>1.6610911247561262</v>
      </c>
      <c r="AS320" s="62">
        <f>'AGS 2018 scenario'!AS320-'Baseline GMFM 2018'!AS320</f>
        <v>1.8820759534005163</v>
      </c>
      <c r="AT320" s="62">
        <f>'AGS 2018 scenario'!AT320-'Baseline GMFM 2018'!AT320</f>
        <v>2.1204539622468275</v>
      </c>
      <c r="AU320" s="62">
        <f>'AGS 2018 scenario'!AU320-'Baseline GMFM 2018'!AU320</f>
        <v>2.368997352600644</v>
      </c>
      <c r="AV320" s="62">
        <f>'AGS 2018 scenario'!AV320-'Baseline GMFM 2018'!AV320</f>
        <v>2.630976258219178</v>
      </c>
      <c r="AW320" s="62">
        <f>'AGS 2018 scenario'!AW320-'Baseline GMFM 2018'!AW320</f>
        <v>2.9145259183607806</v>
      </c>
      <c r="AX320" s="62">
        <f>'AGS 2018 scenario'!AX320-'Baseline GMFM 2018'!AX320</f>
        <v>3.2257815500287705</v>
      </c>
      <c r="AY320" s="67">
        <f>'AGS 2018 scenario'!AY320-'Baseline GMFM 2018'!AY320</f>
        <v>3.206127690341674</v>
      </c>
      <c r="AZ320" s="75">
        <f>'AGS 2018 scenario'!AZ320-'Baseline GMFM 2018'!AZ320</f>
        <v>6.1355933610002689E-2</v>
      </c>
      <c r="BA320" s="76">
        <f>'AGS 2018 scenario'!BA320-'Baseline GMFM 2018'!BA320</f>
        <v>2.3841860306612617E-3</v>
      </c>
      <c r="BB320" s="67">
        <f>'AGS 2018 scenario'!BB320-'Baseline GMFM 2018'!BB320</f>
        <v>2.9145259183607806</v>
      </c>
      <c r="BC320" s="75">
        <f>'AGS 2018 scenario'!BC320-'Baseline GMFM 2018'!BC320</f>
        <v>5.690912079343996E-2</v>
      </c>
      <c r="BD320" s="75">
        <f>'AGS 2018 scenario'!BD320-'Baseline GMFM 2018'!BD320</f>
        <v>2.1958780612321149E-3</v>
      </c>
      <c r="BE320" s="67">
        <f>'AGS 2018 scenario'!BE320-'Baseline GMFM 2018'!BE320</f>
        <v>2.630976258219178</v>
      </c>
      <c r="BF320" s="75">
        <f>'AGS 2018 scenario'!BF320-'Baseline GMFM 2018'!BF320</f>
        <v>5.1166986246939272E-2</v>
      </c>
      <c r="BG320" s="76">
        <f>'AGS 2018 scenario'!BG320-'Baseline GMFM 2018'!BG320</f>
        <v>2.00230866276363E-3</v>
      </c>
      <c r="BH320" s="106">
        <f>'AGS 2018 scenario'!BH320-'Baseline GMFM 2018'!BH320</f>
        <v>2.368997352600644</v>
      </c>
      <c r="BI320" s="75">
        <f>'AGS 2018 scenario'!BI320-'Baseline GMFM 2018'!BI320</f>
        <v>4.287150694598818E-2</v>
      </c>
      <c r="BJ320" s="76">
        <f>'AGS 2018 scenario'!BJ320-'Baseline GMFM 2018'!BJ320</f>
        <v>1.815049781846767E-3</v>
      </c>
      <c r="BK320" s="106">
        <f>'AGS 2018 scenario'!BK320-'Baseline GMFM 2018'!BK320</f>
        <v>2.894872058673684</v>
      </c>
      <c r="BL320" s="75">
        <f>'AGS 2018 scenario'!BL320-'Baseline GMFM 2018'!BL320</f>
        <v>5.5393597803209849E-2</v>
      </c>
      <c r="BM320" s="76">
        <f>'AGS 2018 scenario'!BM320-'Baseline GMFM 2018'!BM320</f>
        <v>2.2907887109553382E-3</v>
      </c>
    </row>
    <row r="321" spans="1:65" x14ac:dyDescent="0.2">
      <c r="A321" s="51" t="s">
        <v>61</v>
      </c>
      <c r="B321" s="51" t="s">
        <v>149</v>
      </c>
      <c r="C321" s="62">
        <f>'AGS 2018 scenario'!C321-'Baseline GMFM 2018'!C321</f>
        <v>0</v>
      </c>
      <c r="D321" s="62">
        <f>'AGS 2018 scenario'!D321-'Baseline GMFM 2018'!D321</f>
        <v>0</v>
      </c>
      <c r="E321" s="62">
        <f>'AGS 2018 scenario'!E321-'Baseline GMFM 2018'!E321</f>
        <v>0</v>
      </c>
      <c r="F321" s="62">
        <f>'AGS 2018 scenario'!F321-'Baseline GMFM 2018'!F321</f>
        <v>0</v>
      </c>
      <c r="G321" s="62">
        <f>'AGS 2018 scenario'!G321-'Baseline GMFM 2018'!G321</f>
        <v>0</v>
      </c>
      <c r="H321" s="62">
        <f>'AGS 2018 scenario'!H321-'Baseline GMFM 2018'!H321</f>
        <v>0</v>
      </c>
      <c r="I321" s="62">
        <f>'AGS 2018 scenario'!I321-'Baseline GMFM 2018'!I321</f>
        <v>0</v>
      </c>
      <c r="J321" s="62">
        <f>'AGS 2018 scenario'!J321-'Baseline GMFM 2018'!J321</f>
        <v>0</v>
      </c>
      <c r="K321" s="62">
        <f>'AGS 2018 scenario'!K321-'Baseline GMFM 2018'!K321</f>
        <v>0</v>
      </c>
      <c r="L321" s="62">
        <f>'AGS 2018 scenario'!L321-'Baseline GMFM 2018'!L321</f>
        <v>0</v>
      </c>
      <c r="M321" s="62">
        <f>'AGS 2018 scenario'!M321-'Baseline GMFM 2018'!M321</f>
        <v>0</v>
      </c>
      <c r="N321" s="62">
        <f>'AGS 2018 scenario'!N321-'Baseline GMFM 2018'!N321</f>
        <v>0</v>
      </c>
      <c r="O321" s="62">
        <f>'AGS 2018 scenario'!O321-'Baseline GMFM 2018'!O321</f>
        <v>0</v>
      </c>
      <c r="P321" s="62">
        <f>'AGS 2018 scenario'!P321-'Baseline GMFM 2018'!P321</f>
        <v>0</v>
      </c>
      <c r="Q321" s="62">
        <f>'AGS 2018 scenario'!Q321-'Baseline GMFM 2018'!Q321</f>
        <v>0</v>
      </c>
      <c r="R321" s="62">
        <f>'AGS 2018 scenario'!R321-'Baseline GMFM 2018'!R321</f>
        <v>0</v>
      </c>
      <c r="S321" s="62">
        <f>'AGS 2018 scenario'!S321-'Baseline GMFM 2018'!S321</f>
        <v>0</v>
      </c>
      <c r="T321" s="62">
        <f>'AGS 2018 scenario'!T321-'Baseline GMFM 2018'!T321</f>
        <v>0</v>
      </c>
      <c r="U321" s="62">
        <f>'AGS 2018 scenario'!U321-'Baseline GMFM 2018'!U321</f>
        <v>0</v>
      </c>
      <c r="V321" s="62">
        <f>'AGS 2018 scenario'!V321-'Baseline GMFM 2018'!V321</f>
        <v>0</v>
      </c>
      <c r="W321" s="62">
        <f>'AGS 2018 scenario'!W321-'Baseline GMFM 2018'!W321</f>
        <v>0</v>
      </c>
      <c r="X321" s="62">
        <f>'AGS 2018 scenario'!X321-'Baseline GMFM 2018'!X321</f>
        <v>0</v>
      </c>
      <c r="Y321" s="62">
        <f>'AGS 2018 scenario'!Y321-'Baseline GMFM 2018'!Y321</f>
        <v>0</v>
      </c>
      <c r="Z321" s="62">
        <f>'AGS 2018 scenario'!Z321-'Baseline GMFM 2018'!Z321</f>
        <v>0</v>
      </c>
      <c r="AA321" s="62">
        <f>'AGS 2018 scenario'!AA321-'Baseline GMFM 2018'!AA321</f>
        <v>0</v>
      </c>
      <c r="AB321" s="116">
        <f>'AGS 2018 scenario'!AB321-'Baseline GMFM 2018'!AB321</f>
        <v>0</v>
      </c>
      <c r="AC321" s="62">
        <f>'AGS 2018 scenario'!AC321-'Baseline GMFM 2018'!AC321</f>
        <v>0</v>
      </c>
      <c r="AD321" s="62">
        <f>'AGS 2018 scenario'!AD321-'Baseline GMFM 2018'!AD321</f>
        <v>4.0627351500557296E-3</v>
      </c>
      <c r="AE321" s="62">
        <f>'AGS 2018 scenario'!AE321-'Baseline GMFM 2018'!AE321</f>
        <v>1.0548183072449646E-2</v>
      </c>
      <c r="AF321" s="62">
        <f>'AGS 2018 scenario'!AF321-'Baseline GMFM 2018'!AF321</f>
        <v>1.855331279006478E-2</v>
      </c>
      <c r="AG321" s="62">
        <f>'AGS 2018 scenario'!AG321-'Baseline GMFM 2018'!AG321</f>
        <v>2.9600429935587869E-2</v>
      </c>
      <c r="AH321" s="62">
        <f>'AGS 2018 scenario'!AH321-'Baseline GMFM 2018'!AH321</f>
        <v>4.207968888353264E-2</v>
      </c>
      <c r="AI321" s="62">
        <f>'AGS 2018 scenario'!AI321-'Baseline GMFM 2018'!AI321</f>
        <v>5.5970857957863274E-2</v>
      </c>
      <c r="AJ321" s="62">
        <f>'AGS 2018 scenario'!AJ321-'Baseline GMFM 2018'!AJ321</f>
        <v>7.132545583935368E-2</v>
      </c>
      <c r="AK321" s="62">
        <f>'AGS 2018 scenario'!AK321-'Baseline GMFM 2018'!AK321</f>
        <v>8.9707305994256359E-2</v>
      </c>
      <c r="AL321" s="62">
        <f>'AGS 2018 scenario'!AL321-'Baseline GMFM 2018'!AL321</f>
        <v>0.11270563452581683</v>
      </c>
      <c r="AM321" s="62">
        <f>'AGS 2018 scenario'!AM321-'Baseline GMFM 2018'!AM321</f>
        <v>0.14326866562705654</v>
      </c>
      <c r="AN321" s="62">
        <f>'AGS 2018 scenario'!AN321-'Baseline GMFM 2018'!AN321</f>
        <v>0.17819104423361054</v>
      </c>
      <c r="AO321" s="62">
        <f>'AGS 2018 scenario'!AO321-'Baseline GMFM 2018'!AO321</f>
        <v>0.21738867070281032</v>
      </c>
      <c r="AP321" s="62">
        <f>'AGS 2018 scenario'!AP321-'Baseline GMFM 2018'!AP321</f>
        <v>0.25861878669289595</v>
      </c>
      <c r="AQ321" s="62">
        <f>'AGS 2018 scenario'!AQ321-'Baseline GMFM 2018'!AQ321</f>
        <v>0.30350383908696799</v>
      </c>
      <c r="AR321" s="62">
        <f>'AGS 2018 scenario'!AR321-'Baseline GMFM 2018'!AR321</f>
        <v>0.34934918360497491</v>
      </c>
      <c r="AS321" s="62">
        <f>'AGS 2018 scenario'!AS321-'Baseline GMFM 2018'!AS321</f>
        <v>0.39601555343591599</v>
      </c>
      <c r="AT321" s="62">
        <f>'AGS 2018 scenario'!AT321-'Baseline GMFM 2018'!AT321</f>
        <v>0.4463552271242186</v>
      </c>
      <c r="AU321" s="62">
        <f>'AGS 2018 scenario'!AU321-'Baseline GMFM 2018'!AU321</f>
        <v>0.49885352024946883</v>
      </c>
      <c r="AV321" s="62">
        <f>'AGS 2018 scenario'!AV321-'Baseline GMFM 2018'!AV321</f>
        <v>0.55418744121436703</v>
      </c>
      <c r="AW321" s="62">
        <f>'AGS 2018 scenario'!AW321-'Baseline GMFM 2018'!AW321</f>
        <v>0.61405505799080728</v>
      </c>
      <c r="AX321" s="62">
        <f>'AGS 2018 scenario'!AX321-'Baseline GMFM 2018'!AX321</f>
        <v>0.67972310788266554</v>
      </c>
      <c r="AY321" s="67">
        <f>'AGS 2018 scenario'!AY321-'Baseline GMFM 2018'!AY321</f>
        <v>0.67566037273260982</v>
      </c>
      <c r="AZ321" s="75">
        <f>'AGS 2018 scenario'!AZ321-'Baseline GMFM 2018'!AZ321</f>
        <v>4.7948325217253118E-2</v>
      </c>
      <c r="BA321" s="76">
        <f>'AGS 2018 scenario'!BA321-'Baseline GMFM 2018'!BA321</f>
        <v>1.8684768480223823E-3</v>
      </c>
      <c r="BB321" s="67">
        <f>'AGS 2018 scenario'!BB321-'Baseline GMFM 2018'!BB321</f>
        <v>0.61405505799080728</v>
      </c>
      <c r="BC321" s="75">
        <f>'AGS 2018 scenario'!BC321-'Baseline GMFM 2018'!BC321</f>
        <v>4.4460704952429209E-2</v>
      </c>
      <c r="BD321" s="75">
        <f>'AGS 2018 scenario'!BD321-'Baseline GMFM 2018'!BD321</f>
        <v>1.719792283895849E-3</v>
      </c>
      <c r="BE321" s="67">
        <f>'AGS 2018 scenario'!BE321-'Baseline GMFM 2018'!BE321</f>
        <v>0.55418744121436703</v>
      </c>
      <c r="BF321" s="75">
        <f>'AGS 2018 scenario'!BF321-'Baseline GMFM 2018'!BF321</f>
        <v>3.9928601015601417E-2</v>
      </c>
      <c r="BG321" s="76">
        <f>'AGS 2018 scenario'!BG321-'Baseline GMFM 2018'!BG321</f>
        <v>1.5672940147377634E-3</v>
      </c>
      <c r="BH321" s="106">
        <f>'AGS 2018 scenario'!BH321-'Baseline GMFM 2018'!BH321</f>
        <v>0.49885352024946883</v>
      </c>
      <c r="BI321" s="75">
        <f>'AGS 2018 scenario'!BI321-'Baseline GMFM 2018'!BI321</f>
        <v>3.3506794172809301E-2</v>
      </c>
      <c r="BJ321" s="76">
        <f>'AGS 2018 scenario'!BJ321-'Baseline GMFM 2018'!BJ321</f>
        <v>1.4200356420490667E-3</v>
      </c>
      <c r="BK321" s="106">
        <f>'AGS 2018 scenario'!BK321-'Baseline GMFM 2018'!BK321</f>
        <v>0.60999232284075156</v>
      </c>
      <c r="BL321" s="75">
        <f>'AGS 2018 scenario'!BL321-'Baseline GMFM 2018'!BL321</f>
        <v>4.3283683001328344E-2</v>
      </c>
      <c r="BM321" s="76">
        <f>'AGS 2018 scenario'!BM321-'Baseline GMFM 2018'!BM321</f>
        <v>1.7944481745215679E-3</v>
      </c>
    </row>
    <row r="322" spans="1:65" x14ac:dyDescent="0.2">
      <c r="A322" s="51" t="s">
        <v>62</v>
      </c>
      <c r="B322" s="51" t="s">
        <v>149</v>
      </c>
      <c r="C322" s="62">
        <f>'AGS 2018 scenario'!C322-'Baseline GMFM 2018'!C322</f>
        <v>0</v>
      </c>
      <c r="D322" s="62">
        <f>'AGS 2018 scenario'!D322-'Baseline GMFM 2018'!D322</f>
        <v>0</v>
      </c>
      <c r="E322" s="62">
        <f>'AGS 2018 scenario'!E322-'Baseline GMFM 2018'!E322</f>
        <v>0</v>
      </c>
      <c r="F322" s="62">
        <f>'AGS 2018 scenario'!F322-'Baseline GMFM 2018'!F322</f>
        <v>0</v>
      </c>
      <c r="G322" s="62">
        <f>'AGS 2018 scenario'!G322-'Baseline GMFM 2018'!G322</f>
        <v>0</v>
      </c>
      <c r="H322" s="62">
        <f>'AGS 2018 scenario'!H322-'Baseline GMFM 2018'!H322</f>
        <v>0</v>
      </c>
      <c r="I322" s="62">
        <f>'AGS 2018 scenario'!I322-'Baseline GMFM 2018'!I322</f>
        <v>0</v>
      </c>
      <c r="J322" s="62">
        <f>'AGS 2018 scenario'!J322-'Baseline GMFM 2018'!J322</f>
        <v>0</v>
      </c>
      <c r="K322" s="62">
        <f>'AGS 2018 scenario'!K322-'Baseline GMFM 2018'!K322</f>
        <v>0</v>
      </c>
      <c r="L322" s="62">
        <f>'AGS 2018 scenario'!L322-'Baseline GMFM 2018'!L322</f>
        <v>0</v>
      </c>
      <c r="M322" s="62">
        <f>'AGS 2018 scenario'!M322-'Baseline GMFM 2018'!M322</f>
        <v>0</v>
      </c>
      <c r="N322" s="62">
        <f>'AGS 2018 scenario'!N322-'Baseline GMFM 2018'!N322</f>
        <v>0</v>
      </c>
      <c r="O322" s="62">
        <f>'AGS 2018 scenario'!O322-'Baseline GMFM 2018'!O322</f>
        <v>0</v>
      </c>
      <c r="P322" s="62">
        <f>'AGS 2018 scenario'!P322-'Baseline GMFM 2018'!P322</f>
        <v>0</v>
      </c>
      <c r="Q322" s="62">
        <f>'AGS 2018 scenario'!Q322-'Baseline GMFM 2018'!Q322</f>
        <v>0</v>
      </c>
      <c r="R322" s="62">
        <f>'AGS 2018 scenario'!R322-'Baseline GMFM 2018'!R322</f>
        <v>0</v>
      </c>
      <c r="S322" s="62">
        <f>'AGS 2018 scenario'!S322-'Baseline GMFM 2018'!S322</f>
        <v>0</v>
      </c>
      <c r="T322" s="62">
        <f>'AGS 2018 scenario'!T322-'Baseline GMFM 2018'!T322</f>
        <v>0</v>
      </c>
      <c r="U322" s="62">
        <f>'AGS 2018 scenario'!U322-'Baseline GMFM 2018'!U322</f>
        <v>0</v>
      </c>
      <c r="V322" s="62">
        <f>'AGS 2018 scenario'!V322-'Baseline GMFM 2018'!V322</f>
        <v>0</v>
      </c>
      <c r="W322" s="62">
        <f>'AGS 2018 scenario'!W322-'Baseline GMFM 2018'!W322</f>
        <v>0</v>
      </c>
      <c r="X322" s="62">
        <f>'AGS 2018 scenario'!X322-'Baseline GMFM 2018'!X322</f>
        <v>0</v>
      </c>
      <c r="Y322" s="62">
        <f>'AGS 2018 scenario'!Y322-'Baseline GMFM 2018'!Y322</f>
        <v>0</v>
      </c>
      <c r="Z322" s="62">
        <f>'AGS 2018 scenario'!Z322-'Baseline GMFM 2018'!Z322</f>
        <v>0</v>
      </c>
      <c r="AA322" s="62">
        <f>'AGS 2018 scenario'!AA322-'Baseline GMFM 2018'!AA322</f>
        <v>0</v>
      </c>
      <c r="AB322" s="116">
        <f>'AGS 2018 scenario'!AB322-'Baseline GMFM 2018'!AB322</f>
        <v>0</v>
      </c>
      <c r="AC322" s="62">
        <f>'AGS 2018 scenario'!AC322-'Baseline GMFM 2018'!AC322</f>
        <v>0</v>
      </c>
      <c r="AD322" s="62">
        <f>'AGS 2018 scenario'!AD322-'Baseline GMFM 2018'!AD322</f>
        <v>3.3859346575795257E-3</v>
      </c>
      <c r="AE322" s="62">
        <f>'AGS 2018 scenario'!AE322-'Baseline GMFM 2018'!AE322</f>
        <v>8.7939671738368475E-3</v>
      </c>
      <c r="AF322" s="62">
        <f>'AGS 2018 scenario'!AF322-'Baseline GMFM 2018'!AF322</f>
        <v>1.5472138514743605E-2</v>
      </c>
      <c r="AG322" s="62">
        <f>'AGS 2018 scenario'!AG322-'Baseline GMFM 2018'!AG322</f>
        <v>2.4690468163889534E-2</v>
      </c>
      <c r="AH322" s="62">
        <f>'AGS 2018 scenario'!AH322-'Baseline GMFM 2018'!AH322</f>
        <v>3.5107626162574235E-2</v>
      </c>
      <c r="AI322" s="62">
        <f>'AGS 2018 scenario'!AI322-'Baseline GMFM 2018'!AI322</f>
        <v>4.6707432006691363E-2</v>
      </c>
      <c r="AJ322" s="62">
        <f>'AGS 2018 scenario'!AJ322-'Baseline GMFM 2018'!AJ322</f>
        <v>5.953372823449854E-2</v>
      </c>
      <c r="AK322" s="62">
        <f>'AGS 2018 scenario'!AK322-'Baseline GMFM 2018'!AK322</f>
        <v>7.4892806979153903E-2</v>
      </c>
      <c r="AL322" s="62">
        <f>'AGS 2018 scenario'!AL322-'Baseline GMFM 2018'!AL322</f>
        <v>9.4113190527325585E-2</v>
      </c>
      <c r="AM322" s="62">
        <f>'AGS 2018 scenario'!AM322-'Baseline GMFM 2018'!AM322</f>
        <v>0.11965889468887525</v>
      </c>
      <c r="AN322" s="62">
        <f>'AGS 2018 scenario'!AN322-'Baseline GMFM 2018'!AN322</f>
        <v>0.14885454693026823</v>
      </c>
      <c r="AO322" s="62">
        <f>'AGS 2018 scenario'!AO322-'Baseline GMFM 2018'!AO322</f>
        <v>0.18163077552106621</v>
      </c>
      <c r="AP322" s="62">
        <f>'AGS 2018 scenario'!AP322-'Baseline GMFM 2018'!AP322</f>
        <v>0.21610817894712042</v>
      </c>
      <c r="AQ322" s="62">
        <f>'AGS 2018 scenario'!AQ322-'Baseline GMFM 2018'!AQ322</f>
        <v>0.2536416636146992</v>
      </c>
      <c r="AR322" s="62">
        <f>'AGS 2018 scenario'!AR322-'Baseline GMFM 2018'!AR322</f>
        <v>0.29198466394167077</v>
      </c>
      <c r="AS322" s="62">
        <f>'AGS 2018 scenario'!AS322-'Baseline GMFM 2018'!AS322</f>
        <v>0.33102355975775133</v>
      </c>
      <c r="AT322" s="62">
        <f>'AGS 2018 scenario'!AT322-'Baseline GMFM 2018'!AT322</f>
        <v>0.37313750274499036</v>
      </c>
      <c r="AU322" s="62">
        <f>'AGS 2018 scenario'!AU322-'Baseline GMFM 2018'!AU322</f>
        <v>0.41706189826565065</v>
      </c>
      <c r="AV322" s="62">
        <f>'AGS 2018 scenario'!AV322-'Baseline GMFM 2018'!AV322</f>
        <v>0.46336332152212023</v>
      </c>
      <c r="AW322" s="62">
        <f>'AGS 2018 scenario'!AW322-'Baseline GMFM 2018'!AW322</f>
        <v>0.51345894041498852</v>
      </c>
      <c r="AX322" s="62">
        <f>'AGS 2018 scenario'!AX322-'Baseline GMFM 2018'!AX322</f>
        <v>0.56840902188347187</v>
      </c>
      <c r="AY322" s="67">
        <f>'AGS 2018 scenario'!AY322-'Baseline GMFM 2018'!AY322</f>
        <v>0.56502308722589234</v>
      </c>
      <c r="AZ322" s="75">
        <f>'AGS 2018 scenario'!AZ322-'Baseline GMFM 2018'!AZ322</f>
        <v>4.6226363970889972E-2</v>
      </c>
      <c r="BA322" s="76">
        <f>'AGS 2018 scenario'!BA322-'Baseline GMFM 2018'!BA322</f>
        <v>1.802419239420372E-3</v>
      </c>
      <c r="BB322" s="67">
        <f>'AGS 2018 scenario'!BB322-'Baseline GMFM 2018'!BB322</f>
        <v>0.51345894041498852</v>
      </c>
      <c r="BC322" s="75">
        <f>'AGS 2018 scenario'!BC322-'Baseline GMFM 2018'!BC322</f>
        <v>4.2861226269766239E-2</v>
      </c>
      <c r="BD322" s="75">
        <f>'AGS 2018 scenario'!BD322-'Baseline GMFM 2018'!BD322</f>
        <v>1.65877213630794E-3</v>
      </c>
      <c r="BE322" s="67">
        <f>'AGS 2018 scenario'!BE322-'Baseline GMFM 2018'!BE322</f>
        <v>0.46336332152212023</v>
      </c>
      <c r="BF322" s="75">
        <f>'AGS 2018 scenario'!BF322-'Baseline GMFM 2018'!BF322</f>
        <v>3.8537400996370486E-2</v>
      </c>
      <c r="BG322" s="76">
        <f>'AGS 2018 scenario'!BG322-'Baseline GMFM 2018'!BG322</f>
        <v>1.5116141251687587E-3</v>
      </c>
      <c r="BH322" s="106">
        <f>'AGS 2018 scenario'!BH322-'Baseline GMFM 2018'!BH322</f>
        <v>0.41706189826565065</v>
      </c>
      <c r="BI322" s="75">
        <f>'AGS 2018 scenario'!BI322-'Baseline GMFM 2018'!BI322</f>
        <v>3.3659843974541109E-2</v>
      </c>
      <c r="BJ322" s="76">
        <f>'AGS 2018 scenario'!BJ322-'Baseline GMFM 2018'!BJ322</f>
        <v>1.3721772250734343E-3</v>
      </c>
      <c r="BK322" s="106">
        <f>'AGS 2018 scenario'!BK322-'Baseline GMFM 2018'!BK322</f>
        <v>0.51007300575740899</v>
      </c>
      <c r="BL322" s="75">
        <f>'AGS 2018 scenario'!BL322-'Baseline GMFM 2018'!BL322</f>
        <v>4.1726397658629455E-2</v>
      </c>
      <c r="BM322" s="76">
        <f>'AGS 2018 scenario'!BM322-'Baseline GMFM 2018'!BM322</f>
        <v>1.7308309989889636E-3</v>
      </c>
    </row>
    <row r="323" spans="1:65" x14ac:dyDescent="0.2">
      <c r="A323" s="51" t="s">
        <v>63</v>
      </c>
      <c r="B323" s="51" t="s">
        <v>149</v>
      </c>
      <c r="C323" s="62">
        <f>'AGS 2018 scenario'!C323-'Baseline GMFM 2018'!C323</f>
        <v>0</v>
      </c>
      <c r="D323" s="62">
        <f>'AGS 2018 scenario'!D323-'Baseline GMFM 2018'!D323</f>
        <v>0</v>
      </c>
      <c r="E323" s="62">
        <f>'AGS 2018 scenario'!E323-'Baseline GMFM 2018'!E323</f>
        <v>0</v>
      </c>
      <c r="F323" s="62">
        <f>'AGS 2018 scenario'!F323-'Baseline GMFM 2018'!F323</f>
        <v>0</v>
      </c>
      <c r="G323" s="62">
        <f>'AGS 2018 scenario'!G323-'Baseline GMFM 2018'!G323</f>
        <v>0</v>
      </c>
      <c r="H323" s="62">
        <f>'AGS 2018 scenario'!H323-'Baseline GMFM 2018'!H323</f>
        <v>0</v>
      </c>
      <c r="I323" s="62">
        <f>'AGS 2018 scenario'!I323-'Baseline GMFM 2018'!I323</f>
        <v>0</v>
      </c>
      <c r="J323" s="62">
        <f>'AGS 2018 scenario'!J323-'Baseline GMFM 2018'!J323</f>
        <v>0</v>
      </c>
      <c r="K323" s="62">
        <f>'AGS 2018 scenario'!K323-'Baseline GMFM 2018'!K323</f>
        <v>0</v>
      </c>
      <c r="L323" s="62">
        <f>'AGS 2018 scenario'!L323-'Baseline GMFM 2018'!L323</f>
        <v>0</v>
      </c>
      <c r="M323" s="62">
        <f>'AGS 2018 scenario'!M323-'Baseline GMFM 2018'!M323</f>
        <v>0</v>
      </c>
      <c r="N323" s="62">
        <f>'AGS 2018 scenario'!N323-'Baseline GMFM 2018'!N323</f>
        <v>0</v>
      </c>
      <c r="O323" s="62">
        <f>'AGS 2018 scenario'!O323-'Baseline GMFM 2018'!O323</f>
        <v>0</v>
      </c>
      <c r="P323" s="62">
        <f>'AGS 2018 scenario'!P323-'Baseline GMFM 2018'!P323</f>
        <v>0</v>
      </c>
      <c r="Q323" s="62">
        <f>'AGS 2018 scenario'!Q323-'Baseline GMFM 2018'!Q323</f>
        <v>0</v>
      </c>
      <c r="R323" s="62">
        <f>'AGS 2018 scenario'!R323-'Baseline GMFM 2018'!R323</f>
        <v>0</v>
      </c>
      <c r="S323" s="62">
        <f>'AGS 2018 scenario'!S323-'Baseline GMFM 2018'!S323</f>
        <v>0</v>
      </c>
      <c r="T323" s="62">
        <f>'AGS 2018 scenario'!T323-'Baseline GMFM 2018'!T323</f>
        <v>0</v>
      </c>
      <c r="U323" s="62">
        <f>'AGS 2018 scenario'!U323-'Baseline GMFM 2018'!U323</f>
        <v>0</v>
      </c>
      <c r="V323" s="62">
        <f>'AGS 2018 scenario'!V323-'Baseline GMFM 2018'!V323</f>
        <v>0</v>
      </c>
      <c r="W323" s="62">
        <f>'AGS 2018 scenario'!W323-'Baseline GMFM 2018'!W323</f>
        <v>0</v>
      </c>
      <c r="X323" s="62">
        <f>'AGS 2018 scenario'!X323-'Baseline GMFM 2018'!X323</f>
        <v>0</v>
      </c>
      <c r="Y323" s="62">
        <f>'AGS 2018 scenario'!Y323-'Baseline GMFM 2018'!Y323</f>
        <v>0</v>
      </c>
      <c r="Z323" s="62">
        <f>'AGS 2018 scenario'!Z323-'Baseline GMFM 2018'!Z323</f>
        <v>0</v>
      </c>
      <c r="AA323" s="62">
        <f>'AGS 2018 scenario'!AA323-'Baseline GMFM 2018'!AA323</f>
        <v>0</v>
      </c>
      <c r="AB323" s="116">
        <f>'AGS 2018 scenario'!AB323-'Baseline GMFM 2018'!AB323</f>
        <v>0</v>
      </c>
      <c r="AC323" s="62">
        <f>'AGS 2018 scenario'!AC323-'Baseline GMFM 2018'!AC323</f>
        <v>0</v>
      </c>
      <c r="AD323" s="62">
        <f>'AGS 2018 scenario'!AD323-'Baseline GMFM 2018'!AD323</f>
        <v>1.0800316591538461E-2</v>
      </c>
      <c r="AE323" s="62">
        <f>'AGS 2018 scenario'!AE323-'Baseline GMFM 2018'!AE323</f>
        <v>2.8012221966324802E-2</v>
      </c>
      <c r="AF323" s="62">
        <f>'AGS 2018 scenario'!AF323-'Baseline GMFM 2018'!AF323</f>
        <v>4.9219824674864299E-2</v>
      </c>
      <c r="AG323" s="62">
        <f>'AGS 2018 scenario'!AG323-'Baseline GMFM 2018'!AG323</f>
        <v>7.8450397879578304E-2</v>
      </c>
      <c r="AH323" s="62">
        <f>'AGS 2018 scenario'!AH323-'Baseline GMFM 2018'!AH323</f>
        <v>0.11141829647464618</v>
      </c>
      <c r="AI323" s="62">
        <f>'AGS 2018 scenario'!AI323-'Baseline GMFM 2018'!AI323</f>
        <v>0.14806611646888257</v>
      </c>
      <c r="AJ323" s="62">
        <f>'AGS 2018 scenario'!AJ323-'Baseline GMFM 2018'!AJ323</f>
        <v>0.18852077945635415</v>
      </c>
      <c r="AK323" s="62">
        <f>'AGS 2018 scenario'!AK323-'Baseline GMFM 2018'!AK323</f>
        <v>0.23691541392594928</v>
      </c>
      <c r="AL323" s="62">
        <f>'AGS 2018 scenario'!AL323-'Baseline GMFM 2018'!AL323</f>
        <v>0.29742546404166603</v>
      </c>
      <c r="AM323" s="62">
        <f>'AGS 2018 scenario'!AM323-'Baseline GMFM 2018'!AM323</f>
        <v>0.37782427992763701</v>
      </c>
      <c r="AN323" s="62">
        <f>'AGS 2018 scenario'!AN323-'Baseline GMFM 2018'!AN323</f>
        <v>0.46962451679690531</v>
      </c>
      <c r="AO323" s="62">
        <f>'AGS 2018 scenario'!AO323-'Baseline GMFM 2018'!AO323</f>
        <v>0.57260082984640093</v>
      </c>
      <c r="AP323" s="62">
        <f>'AGS 2018 scenario'!AP323-'Baseline GMFM 2018'!AP323</f>
        <v>0.68092713474362654</v>
      </c>
      <c r="AQ323" s="62">
        <f>'AGS 2018 scenario'!AQ323-'Baseline GMFM 2018'!AQ323</f>
        <v>0.79888901222775388</v>
      </c>
      <c r="AR323" s="62">
        <f>'AGS 2018 scenario'!AR323-'Baseline GMFM 2018'!AR323</f>
        <v>0.91932816920133575</v>
      </c>
      <c r="AS323" s="62">
        <f>'AGS 2018 scenario'!AS323-'Baseline GMFM 2018'!AS323</f>
        <v>1.0418898509900885</v>
      </c>
      <c r="AT323" s="62">
        <f>'AGS 2018 scenario'!AT323-'Baseline GMFM 2018'!AT323</f>
        <v>1.1741185525532387</v>
      </c>
      <c r="AU323" s="62">
        <f>'AGS 2018 scenario'!AU323-'Baseline GMFM 2018'!AU323</f>
        <v>1.3120186192058583</v>
      </c>
      <c r="AV323" s="62">
        <f>'AGS 2018 scenario'!AV323-'Baseline GMFM 2018'!AV323</f>
        <v>1.4574020988275649</v>
      </c>
      <c r="AW323" s="62">
        <f>'AGS 2018 scenario'!AW323-'Baseline GMFM 2018'!AW323</f>
        <v>1.6147659011747351</v>
      </c>
      <c r="AX323" s="62">
        <f>'AGS 2018 scenario'!AX323-'Baseline GMFM 2018'!AX323</f>
        <v>1.7874946095149085</v>
      </c>
      <c r="AY323" s="67">
        <f>'AGS 2018 scenario'!AY323-'Baseline GMFM 2018'!AY323</f>
        <v>1.77669429292337</v>
      </c>
      <c r="AZ323" s="75">
        <f>'AGS 2018 scenario'!AZ323-'Baseline GMFM 2018'!AZ323</f>
        <v>5.6757760563529602E-2</v>
      </c>
      <c r="BA323" s="76">
        <f>'AGS 2018 scenario'!BA323-'Baseline GMFM 2018'!BA323</f>
        <v>2.2022046588461297E-3</v>
      </c>
      <c r="BB323" s="67">
        <f>'AGS 2018 scenario'!BB323-'Baseline GMFM 2018'!BB323</f>
        <v>1.6147659011747315</v>
      </c>
      <c r="BC323" s="75">
        <f>'AGS 2018 scenario'!BC323-'Baseline GMFM 2018'!BC323</f>
        <v>5.2638689958440898E-2</v>
      </c>
      <c r="BD323" s="75">
        <f>'AGS 2018 scenario'!BD323-'Baseline GMFM 2018'!BD323</f>
        <v>2.0278750995765815E-3</v>
      </c>
      <c r="BE323" s="67">
        <f>'AGS 2018 scenario'!BE323-'Baseline GMFM 2018'!BE323</f>
        <v>1.4574020988275649</v>
      </c>
      <c r="BF323" s="75">
        <f>'AGS 2018 scenario'!BF323-'Baseline GMFM 2018'!BF323</f>
        <v>4.7339609535165028E-2</v>
      </c>
      <c r="BG323" s="76">
        <f>'AGS 2018 scenario'!BG323-'Baseline GMFM 2018'!BG323</f>
        <v>1.8488545324031325E-3</v>
      </c>
      <c r="BH323" s="106">
        <f>'AGS 2018 scenario'!BH323-'Baseline GMFM 2018'!BH323</f>
        <v>1.3120186192058583</v>
      </c>
      <c r="BI323" s="75">
        <f>'AGS 2018 scenario'!BI323-'Baseline GMFM 2018'!BI323</f>
        <v>5.1933939934767692E-2</v>
      </c>
      <c r="BJ323" s="76">
        <f>'AGS 2018 scenario'!BJ323-'Baseline GMFM 2018'!BJ323</f>
        <v>1.6984000491429008E-3</v>
      </c>
      <c r="BK323" s="106">
        <f>'AGS 2018 scenario'!BK323-'Baseline GMFM 2018'!BK323</f>
        <v>1.6039655845831966</v>
      </c>
      <c r="BL323" s="75">
        <f>'AGS 2018 scenario'!BL323-'Baseline GMFM 2018'!BL323</f>
        <v>5.1234417157039247E-2</v>
      </c>
      <c r="BM323" s="76">
        <f>'AGS 2018 scenario'!BM323-'Baseline GMFM 2018'!BM323</f>
        <v>2.1156441944532034E-3</v>
      </c>
    </row>
    <row r="324" spans="1:65" x14ac:dyDescent="0.2">
      <c r="A324" s="51" t="s">
        <v>16</v>
      </c>
      <c r="B324" s="51" t="s">
        <v>149</v>
      </c>
      <c r="C324" s="62">
        <f>'AGS 2018 scenario'!C324-'Baseline GMFM 2018'!C324</f>
        <v>0</v>
      </c>
      <c r="D324" s="62">
        <f>'AGS 2018 scenario'!D324-'Baseline GMFM 2018'!D324</f>
        <v>0</v>
      </c>
      <c r="E324" s="62">
        <f>'AGS 2018 scenario'!E324-'Baseline GMFM 2018'!E324</f>
        <v>0</v>
      </c>
      <c r="F324" s="62">
        <f>'AGS 2018 scenario'!F324-'Baseline GMFM 2018'!F324</f>
        <v>0</v>
      </c>
      <c r="G324" s="62">
        <f>'AGS 2018 scenario'!G324-'Baseline GMFM 2018'!G324</f>
        <v>0</v>
      </c>
      <c r="H324" s="62">
        <f>'AGS 2018 scenario'!H324-'Baseline GMFM 2018'!H324</f>
        <v>0</v>
      </c>
      <c r="I324" s="62">
        <f>'AGS 2018 scenario'!I324-'Baseline GMFM 2018'!I324</f>
        <v>0</v>
      </c>
      <c r="J324" s="62">
        <f>'AGS 2018 scenario'!J324-'Baseline GMFM 2018'!J324</f>
        <v>0</v>
      </c>
      <c r="K324" s="62">
        <f>'AGS 2018 scenario'!K324-'Baseline GMFM 2018'!K324</f>
        <v>0</v>
      </c>
      <c r="L324" s="62">
        <f>'AGS 2018 scenario'!L324-'Baseline GMFM 2018'!L324</f>
        <v>0</v>
      </c>
      <c r="M324" s="62">
        <f>'AGS 2018 scenario'!M324-'Baseline GMFM 2018'!M324</f>
        <v>0</v>
      </c>
      <c r="N324" s="62">
        <f>'AGS 2018 scenario'!N324-'Baseline GMFM 2018'!N324</f>
        <v>0</v>
      </c>
      <c r="O324" s="62">
        <f>'AGS 2018 scenario'!O324-'Baseline GMFM 2018'!O324</f>
        <v>0</v>
      </c>
      <c r="P324" s="62">
        <f>'AGS 2018 scenario'!P324-'Baseline GMFM 2018'!P324</f>
        <v>0</v>
      </c>
      <c r="Q324" s="62">
        <f>'AGS 2018 scenario'!Q324-'Baseline GMFM 2018'!Q324</f>
        <v>0</v>
      </c>
      <c r="R324" s="62">
        <f>'AGS 2018 scenario'!R324-'Baseline GMFM 2018'!R324</f>
        <v>0</v>
      </c>
      <c r="S324" s="62">
        <f>'AGS 2018 scenario'!S324-'Baseline GMFM 2018'!S324</f>
        <v>0</v>
      </c>
      <c r="T324" s="62">
        <f>'AGS 2018 scenario'!T324-'Baseline GMFM 2018'!T324</f>
        <v>0</v>
      </c>
      <c r="U324" s="62">
        <f>'AGS 2018 scenario'!U324-'Baseline GMFM 2018'!U324</f>
        <v>0</v>
      </c>
      <c r="V324" s="62">
        <f>'AGS 2018 scenario'!V324-'Baseline GMFM 2018'!V324</f>
        <v>0</v>
      </c>
      <c r="W324" s="62">
        <f>'AGS 2018 scenario'!W324-'Baseline GMFM 2018'!W324</f>
        <v>0</v>
      </c>
      <c r="X324" s="62">
        <f>'AGS 2018 scenario'!X324-'Baseline GMFM 2018'!X324</f>
        <v>0</v>
      </c>
      <c r="Y324" s="62">
        <f>'AGS 2018 scenario'!Y324-'Baseline GMFM 2018'!Y324</f>
        <v>0</v>
      </c>
      <c r="Z324" s="62">
        <f>'AGS 2018 scenario'!Z324-'Baseline GMFM 2018'!Z324</f>
        <v>0</v>
      </c>
      <c r="AA324" s="62">
        <f>'AGS 2018 scenario'!AA324-'Baseline GMFM 2018'!AA324</f>
        <v>0</v>
      </c>
      <c r="AB324" s="116">
        <f>'AGS 2018 scenario'!AB324-'Baseline GMFM 2018'!AB324</f>
        <v>0</v>
      </c>
      <c r="AC324" s="62">
        <f>'AGS 2018 scenario'!AC324-'Baseline GMFM 2018'!AC324</f>
        <v>0</v>
      </c>
      <c r="AD324" s="62">
        <f>'AGS 2018 scenario'!AD324-'Baseline GMFM 2018'!AD324</f>
        <v>7.2190227424215436E-2</v>
      </c>
      <c r="AE324" s="62">
        <f>'AGS 2018 scenario'!AE324-'Baseline GMFM 2018'!AE324</f>
        <v>0.18950475420434287</v>
      </c>
      <c r="AF324" s="62">
        <f>'AGS 2018 scenario'!AF324-'Baseline GMFM 2018'!AF324</f>
        <v>0.33789709129773371</v>
      </c>
      <c r="AG324" s="62">
        <f>'AGS 2018 scenario'!AG324-'Baseline GMFM 2018'!AG324</f>
        <v>0.54484224678451199</v>
      </c>
      <c r="AH324" s="62">
        <f>'AGS 2018 scenario'!AH324-'Baseline GMFM 2018'!AH324</f>
        <v>0.779967857819031</v>
      </c>
      <c r="AI324" s="62">
        <f>'AGS 2018 scenario'!AI324-'Baseline GMFM 2018'!AI324</f>
        <v>1.0440643701778072</v>
      </c>
      <c r="AJ324" s="62">
        <f>'AGS 2018 scenario'!AJ324-'Baseline GMFM 2018'!AJ324</f>
        <v>1.3355680013453153</v>
      </c>
      <c r="AK324" s="62">
        <f>'AGS 2018 scenario'!AK324-'Baseline GMFM 2018'!AK324</f>
        <v>1.6849856223899167</v>
      </c>
      <c r="AL324" s="62">
        <f>'AGS 2018 scenario'!AL324-'Baseline GMFM 2018'!AL324</f>
        <v>2.121792250717661</v>
      </c>
      <c r="AM324" s="62">
        <f>'AGS 2018 scenario'!AM324-'Baseline GMFM 2018'!AM324</f>
        <v>2.7017028175355691</v>
      </c>
      <c r="AN324" s="62">
        <f>'AGS 2018 scenario'!AN324-'Baseline GMFM 2018'!AN324</f>
        <v>3.3645922898728386</v>
      </c>
      <c r="AO324" s="62">
        <f>'AGS 2018 scenario'!AO324-'Baseline GMFM 2018'!AO324</f>
        <v>4.1081440989176485</v>
      </c>
      <c r="AP324" s="62">
        <f>'AGS 2018 scenario'!AP324-'Baseline GMFM 2018'!AP324</f>
        <v>4.9008369062144297</v>
      </c>
      <c r="AQ324" s="62">
        <f>'AGS 2018 scenario'!AQ324-'Baseline GMFM 2018'!AQ324</f>
        <v>5.7697333396708643</v>
      </c>
      <c r="AR324" s="62">
        <f>'AGS 2018 scenario'!AR324-'Baseline GMFM 2018'!AR324</f>
        <v>6.6572407411419405</v>
      </c>
      <c r="AS324" s="62">
        <f>'AGS 2018 scenario'!AS324-'Baseline GMFM 2018'!AS324</f>
        <v>7.5614696495017739</v>
      </c>
      <c r="AT324" s="62">
        <f>'AGS 2018 scenario'!AT324-'Baseline GMFM 2018'!AT324</f>
        <v>8.5346494998437095</v>
      </c>
      <c r="AU324" s="62">
        <f>'AGS 2018 scenario'!AU324-'Baseline GMFM 2018'!AU324</f>
        <v>9.5467348477979854</v>
      </c>
      <c r="AV324" s="62">
        <f>'AGS 2018 scenario'!AV324-'Baseline GMFM 2018'!AV324</f>
        <v>10.608216123957057</v>
      </c>
      <c r="AW324" s="62">
        <f>'AGS 2018 scenario'!AW324-'Baseline GMFM 2018'!AW324</f>
        <v>11.696158353095122</v>
      </c>
      <c r="AX324" s="62">
        <f>'AGS 2018 scenario'!AX324-'Baseline GMFM 2018'!AX324</f>
        <v>12.808868328814491</v>
      </c>
      <c r="AY324" s="67">
        <f>'AGS 2018 scenario'!AY324-'Baseline GMFM 2018'!AY324</f>
        <v>12.736678101390275</v>
      </c>
      <c r="AZ324" s="75">
        <f>'AGS 2018 scenario'!AZ324-'Baseline GMFM 2018'!AZ324</f>
        <v>0.23302845667502878</v>
      </c>
      <c r="BA324" s="76">
        <f>'AGS 2018 scenario'!BA324-'Baseline GMFM 2018'!BA324</f>
        <v>9.937079227581469E-3</v>
      </c>
      <c r="BB324" s="67">
        <f>'AGS 2018 scenario'!BB324-'Baseline GMFM 2018'!BB324</f>
        <v>11.696158353095122</v>
      </c>
      <c r="BC324" s="75">
        <f>'AGS 2018 scenario'!BC324-'Baseline GMFM 2018'!BC324</f>
        <v>0.21398724242924352</v>
      </c>
      <c r="BD324" s="75">
        <f>'AGS 2018 scenario'!BD324-'Baseline GMFM 2018'!BD324</f>
        <v>9.2183285575406781E-3</v>
      </c>
      <c r="BE324" s="67">
        <f>'AGS 2018 scenario'!BE324-'Baseline GMFM 2018'!BE324</f>
        <v>10.608216123957057</v>
      </c>
      <c r="BF324" s="75">
        <f>'AGS 2018 scenario'!BF324-'Baseline GMFM 2018'!BF324</f>
        <v>0.19378514713860279</v>
      </c>
      <c r="BG324" s="76">
        <f>'AGS 2018 scenario'!BG324-'Baseline GMFM 2018'!BG324</f>
        <v>8.4378965566656028E-3</v>
      </c>
      <c r="BH324" s="106">
        <f>'AGS 2018 scenario'!BH324-'Baseline GMFM 2018'!BH324</f>
        <v>9.5467348477979854</v>
      </c>
      <c r="BI324" s="75">
        <f>'AGS 2018 scenario'!BI324-'Baseline GMFM 2018'!BI324</f>
        <v>0.17409456479760546</v>
      </c>
      <c r="BJ324" s="76">
        <f>'AGS 2018 scenario'!BJ324-'Baseline GMFM 2018'!BJ324</f>
        <v>7.6642354528606571E-3</v>
      </c>
      <c r="BK324" s="106">
        <f>'AGS 2018 scenario'!BK324-'Baseline GMFM 2018'!BK324</f>
        <v>11.623968125670906</v>
      </c>
      <c r="BL324" s="75">
        <f>'AGS 2018 scenario'!BL324-'Baseline GMFM 2018'!BL324</f>
        <v>0.2126647670618711</v>
      </c>
      <c r="BM324" s="76">
        <f>'AGS 2018 scenario'!BM324-'Baseline GMFM 2018'!BM324</f>
        <v>9.6378601490541005E-3</v>
      </c>
    </row>
    <row r="325" spans="1:65" x14ac:dyDescent="0.2">
      <c r="A325" s="51" t="s">
        <v>64</v>
      </c>
      <c r="B325" s="51" t="s">
        <v>149</v>
      </c>
      <c r="C325" s="62">
        <f>'AGS 2018 scenario'!C325-'Baseline GMFM 2018'!C325</f>
        <v>0</v>
      </c>
      <c r="D325" s="62">
        <f>'AGS 2018 scenario'!D325-'Baseline GMFM 2018'!D325</f>
        <v>0</v>
      </c>
      <c r="E325" s="62">
        <f>'AGS 2018 scenario'!E325-'Baseline GMFM 2018'!E325</f>
        <v>0</v>
      </c>
      <c r="F325" s="62">
        <f>'AGS 2018 scenario'!F325-'Baseline GMFM 2018'!F325</f>
        <v>0</v>
      </c>
      <c r="G325" s="62">
        <f>'AGS 2018 scenario'!G325-'Baseline GMFM 2018'!G325</f>
        <v>0</v>
      </c>
      <c r="H325" s="62">
        <f>'AGS 2018 scenario'!H325-'Baseline GMFM 2018'!H325</f>
        <v>0</v>
      </c>
      <c r="I325" s="62">
        <f>'AGS 2018 scenario'!I325-'Baseline GMFM 2018'!I325</f>
        <v>0</v>
      </c>
      <c r="J325" s="62">
        <f>'AGS 2018 scenario'!J325-'Baseline GMFM 2018'!J325</f>
        <v>0</v>
      </c>
      <c r="K325" s="62">
        <f>'AGS 2018 scenario'!K325-'Baseline GMFM 2018'!K325</f>
        <v>0</v>
      </c>
      <c r="L325" s="62">
        <f>'AGS 2018 scenario'!L325-'Baseline GMFM 2018'!L325</f>
        <v>0</v>
      </c>
      <c r="M325" s="62">
        <f>'AGS 2018 scenario'!M325-'Baseline GMFM 2018'!M325</f>
        <v>0</v>
      </c>
      <c r="N325" s="62">
        <f>'AGS 2018 scenario'!N325-'Baseline GMFM 2018'!N325</f>
        <v>0</v>
      </c>
      <c r="O325" s="62">
        <f>'AGS 2018 scenario'!O325-'Baseline GMFM 2018'!O325</f>
        <v>0</v>
      </c>
      <c r="P325" s="62">
        <f>'AGS 2018 scenario'!P325-'Baseline GMFM 2018'!P325</f>
        <v>0</v>
      </c>
      <c r="Q325" s="62">
        <f>'AGS 2018 scenario'!Q325-'Baseline GMFM 2018'!Q325</f>
        <v>0</v>
      </c>
      <c r="R325" s="62">
        <f>'AGS 2018 scenario'!R325-'Baseline GMFM 2018'!R325</f>
        <v>0</v>
      </c>
      <c r="S325" s="62">
        <f>'AGS 2018 scenario'!S325-'Baseline GMFM 2018'!S325</f>
        <v>0</v>
      </c>
      <c r="T325" s="62">
        <f>'AGS 2018 scenario'!T325-'Baseline GMFM 2018'!T325</f>
        <v>0</v>
      </c>
      <c r="U325" s="62">
        <f>'AGS 2018 scenario'!U325-'Baseline GMFM 2018'!U325</f>
        <v>0</v>
      </c>
      <c r="V325" s="62">
        <f>'AGS 2018 scenario'!V325-'Baseline GMFM 2018'!V325</f>
        <v>0</v>
      </c>
      <c r="W325" s="62">
        <f>'AGS 2018 scenario'!W325-'Baseline GMFM 2018'!W325</f>
        <v>0</v>
      </c>
      <c r="X325" s="62">
        <f>'AGS 2018 scenario'!X325-'Baseline GMFM 2018'!X325</f>
        <v>0</v>
      </c>
      <c r="Y325" s="62">
        <f>'AGS 2018 scenario'!Y325-'Baseline GMFM 2018'!Y325</f>
        <v>0</v>
      </c>
      <c r="Z325" s="62">
        <f>'AGS 2018 scenario'!Z325-'Baseline GMFM 2018'!Z325</f>
        <v>0</v>
      </c>
      <c r="AA325" s="62">
        <f>'AGS 2018 scenario'!AA325-'Baseline GMFM 2018'!AA325</f>
        <v>0</v>
      </c>
      <c r="AB325" s="116">
        <f>'AGS 2018 scenario'!AB325-'Baseline GMFM 2018'!AB325</f>
        <v>0</v>
      </c>
      <c r="AC325" s="62">
        <f>'AGS 2018 scenario'!AC325-'Baseline GMFM 2018'!AC325</f>
        <v>0</v>
      </c>
      <c r="AD325" s="62">
        <f>'AGS 2018 scenario'!AD325-'Baseline GMFM 2018'!AD325</f>
        <v>4.7855350813918562E-2</v>
      </c>
      <c r="AE325" s="62">
        <f>'AGS 2018 scenario'!AE325-'Baseline GMFM 2018'!AE325</f>
        <v>0.12486896582854001</v>
      </c>
      <c r="AF325" s="62">
        <f>'AGS 2018 scenario'!AF325-'Baseline GMFM 2018'!AF325</f>
        <v>0.22178114513798164</v>
      </c>
      <c r="AG325" s="62">
        <f>'AGS 2018 scenario'!AG325-'Baseline GMFM 2018'!AG325</f>
        <v>0.35809713504149698</v>
      </c>
      <c r="AH325" s="62">
        <f>'AGS 2018 scenario'!AH325-'Baseline GMFM 2018'!AH325</f>
        <v>0.51307434396105123</v>
      </c>
      <c r="AI325" s="62">
        <f>'AGS 2018 scenario'!AI325-'Baseline GMFM 2018'!AI325</f>
        <v>0.68788486730960585</v>
      </c>
      <c r="AJ325" s="62">
        <f>'AGS 2018 scenario'!AJ325-'Baseline GMFM 2018'!AJ325</f>
        <v>0.88398076504754641</v>
      </c>
      <c r="AK325" s="62">
        <f>'AGS 2018 scenario'!AK325-'Baseline GMFM 2018'!AK325</f>
        <v>1.1196266825732124</v>
      </c>
      <c r="AL325" s="62">
        <f>'AGS 2018 scenario'!AL325-'Baseline GMFM 2018'!AL325</f>
        <v>1.4125634859769249</v>
      </c>
      <c r="AM325" s="62">
        <f>'AGS 2018 scenario'!AM325-'Baseline GMFM 2018'!AM325</f>
        <v>1.8029869074181732</v>
      </c>
      <c r="AN325" s="62">
        <f>'AGS 2018 scenario'!AN325-'Baseline GMFM 2018'!AN325</f>
        <v>2.2519433574883081</v>
      </c>
      <c r="AO325" s="62">
        <f>'AGS 2018 scenario'!AO325-'Baseline GMFM 2018'!AO325</f>
        <v>2.7589778366728055</v>
      </c>
      <c r="AP325" s="62">
        <f>'AGS 2018 scenario'!AP325-'Baseline GMFM 2018'!AP325</f>
        <v>3.3054829780696977</v>
      </c>
      <c r="AQ325" s="62">
        <f>'AGS 2018 scenario'!AQ325-'Baseline GMFM 2018'!AQ325</f>
        <v>3.9110772976130264</v>
      </c>
      <c r="AR325" s="62">
        <f>'AGS 2018 scenario'!AR325-'Baseline GMFM 2018'!AR325</f>
        <v>4.53630156334129</v>
      </c>
      <c r="AS325" s="62">
        <f>'AGS 2018 scenario'!AS325-'Baseline GMFM 2018'!AS325</f>
        <v>5.1802109650995476</v>
      </c>
      <c r="AT325" s="62">
        <f>'AGS 2018 scenario'!AT325-'Baseline GMFM 2018'!AT325</f>
        <v>5.8809341330907188</v>
      </c>
      <c r="AU325" s="62">
        <f>'AGS 2018 scenario'!AU325-'Baseline GMFM 2018'!AU325</f>
        <v>6.618978660876536</v>
      </c>
      <c r="AV325" s="62">
        <f>'AGS 2018 scenario'!AV325-'Baseline GMFM 2018'!AV325</f>
        <v>7.4033523262250185</v>
      </c>
      <c r="AW325" s="62">
        <f>'AGS 2018 scenario'!AW325-'Baseline GMFM 2018'!AW325</f>
        <v>8.1999694625878803</v>
      </c>
      <c r="AX325" s="62">
        <f>'AGS 2018 scenario'!AX325-'Baseline GMFM 2018'!AX325</f>
        <v>9.0204745510578164</v>
      </c>
      <c r="AY325" s="67">
        <f>'AGS 2018 scenario'!AY325-'Baseline GMFM 2018'!AY325</f>
        <v>8.9726192002438978</v>
      </c>
      <c r="AZ325" s="75">
        <f>'AGS 2018 scenario'!AZ325-'Baseline GMFM 2018'!AZ325</f>
        <v>0.25234393746404049</v>
      </c>
      <c r="BA325" s="76">
        <f>'AGS 2018 scenario'!BA325-'Baseline GMFM 2018'!BA325</f>
        <v>1.086912479318447E-2</v>
      </c>
      <c r="BB325" s="67">
        <f>'AGS 2018 scenario'!BB325-'Baseline GMFM 2018'!BB325</f>
        <v>8.1999694625878803</v>
      </c>
      <c r="BC325" s="75">
        <f>'AGS 2018 scenario'!BC325-'Baseline GMFM 2018'!BC325</f>
        <v>0.23048977319185227</v>
      </c>
      <c r="BD325" s="75">
        <f>'AGS 2018 scenario'!BD325-'Baseline GMFM 2018'!BD325</f>
        <v>1.0038920146702379E-2</v>
      </c>
      <c r="BE325" s="67">
        <f>'AGS 2018 scenario'!BE325-'Baseline GMFM 2018'!BE325</f>
        <v>7.4033523262250185</v>
      </c>
      <c r="BF325" s="75">
        <f>'AGS 2018 scenario'!BF325-'Baseline GMFM 2018'!BF325</f>
        <v>0.21344066228645717</v>
      </c>
      <c r="BG325" s="76">
        <f>'AGS 2018 scenario'!BG325-'Baseline GMFM 2018'!BG325</f>
        <v>9.1643472940852178E-3</v>
      </c>
      <c r="BH325" s="106">
        <f>'AGS 2018 scenario'!BH325-'Baseline GMFM 2018'!BH325</f>
        <v>6.618978660876536</v>
      </c>
      <c r="BI325" s="75">
        <f>'AGS 2018 scenario'!BI325-'Baseline GMFM 2018'!BI325</f>
        <v>0.18562557285348241</v>
      </c>
      <c r="BJ325" s="76">
        <f>'AGS 2018 scenario'!BJ325-'Baseline GMFM 2018'!BJ325</f>
        <v>8.2639239833044442E-3</v>
      </c>
      <c r="BK325" s="106">
        <f>'AGS 2018 scenario'!BK325-'Baseline GMFM 2018'!BK325</f>
        <v>8.1521141117739617</v>
      </c>
      <c r="BL325" s="75">
        <f>'AGS 2018 scenario'!BL325-'Baseline GMFM 2018'!BL325</f>
        <v>0.22926384221087814</v>
      </c>
      <c r="BM325" s="76">
        <f>'AGS 2018 scenario'!BM325-'Baseline GMFM 2018'!BM325</f>
        <v>1.0500653664420323E-2</v>
      </c>
    </row>
    <row r="326" spans="1:65" x14ac:dyDescent="0.2">
      <c r="A326" s="51" t="s">
        <v>65</v>
      </c>
      <c r="B326" s="51" t="s">
        <v>149</v>
      </c>
      <c r="C326" s="62">
        <f>'AGS 2018 scenario'!C326-'Baseline GMFM 2018'!C326</f>
        <v>0</v>
      </c>
      <c r="D326" s="62">
        <f>'AGS 2018 scenario'!D326-'Baseline GMFM 2018'!D326</f>
        <v>0</v>
      </c>
      <c r="E326" s="62">
        <f>'AGS 2018 scenario'!E326-'Baseline GMFM 2018'!E326</f>
        <v>0</v>
      </c>
      <c r="F326" s="62">
        <f>'AGS 2018 scenario'!F326-'Baseline GMFM 2018'!F326</f>
        <v>0</v>
      </c>
      <c r="G326" s="62">
        <f>'AGS 2018 scenario'!G326-'Baseline GMFM 2018'!G326</f>
        <v>0</v>
      </c>
      <c r="H326" s="62">
        <f>'AGS 2018 scenario'!H326-'Baseline GMFM 2018'!H326</f>
        <v>0</v>
      </c>
      <c r="I326" s="62">
        <f>'AGS 2018 scenario'!I326-'Baseline GMFM 2018'!I326</f>
        <v>0</v>
      </c>
      <c r="J326" s="62">
        <f>'AGS 2018 scenario'!J326-'Baseline GMFM 2018'!J326</f>
        <v>0</v>
      </c>
      <c r="K326" s="62">
        <f>'AGS 2018 scenario'!K326-'Baseline GMFM 2018'!K326</f>
        <v>0</v>
      </c>
      <c r="L326" s="62">
        <f>'AGS 2018 scenario'!L326-'Baseline GMFM 2018'!L326</f>
        <v>0</v>
      </c>
      <c r="M326" s="62">
        <f>'AGS 2018 scenario'!M326-'Baseline GMFM 2018'!M326</f>
        <v>0</v>
      </c>
      <c r="N326" s="62">
        <f>'AGS 2018 scenario'!N326-'Baseline GMFM 2018'!N326</f>
        <v>0</v>
      </c>
      <c r="O326" s="62">
        <f>'AGS 2018 scenario'!O326-'Baseline GMFM 2018'!O326</f>
        <v>0</v>
      </c>
      <c r="P326" s="62">
        <f>'AGS 2018 scenario'!P326-'Baseline GMFM 2018'!P326</f>
        <v>0</v>
      </c>
      <c r="Q326" s="62">
        <f>'AGS 2018 scenario'!Q326-'Baseline GMFM 2018'!Q326</f>
        <v>0</v>
      </c>
      <c r="R326" s="62">
        <f>'AGS 2018 scenario'!R326-'Baseline GMFM 2018'!R326</f>
        <v>0</v>
      </c>
      <c r="S326" s="62">
        <f>'AGS 2018 scenario'!S326-'Baseline GMFM 2018'!S326</f>
        <v>0</v>
      </c>
      <c r="T326" s="62">
        <f>'AGS 2018 scenario'!T326-'Baseline GMFM 2018'!T326</f>
        <v>0</v>
      </c>
      <c r="U326" s="62">
        <f>'AGS 2018 scenario'!U326-'Baseline GMFM 2018'!U326</f>
        <v>0</v>
      </c>
      <c r="V326" s="62">
        <f>'AGS 2018 scenario'!V326-'Baseline GMFM 2018'!V326</f>
        <v>0</v>
      </c>
      <c r="W326" s="62">
        <f>'AGS 2018 scenario'!W326-'Baseline GMFM 2018'!W326</f>
        <v>0</v>
      </c>
      <c r="X326" s="62">
        <f>'AGS 2018 scenario'!X326-'Baseline GMFM 2018'!X326</f>
        <v>0</v>
      </c>
      <c r="Y326" s="62">
        <f>'AGS 2018 scenario'!Y326-'Baseline GMFM 2018'!Y326</f>
        <v>0</v>
      </c>
      <c r="Z326" s="62">
        <f>'AGS 2018 scenario'!Z326-'Baseline GMFM 2018'!Z326</f>
        <v>0</v>
      </c>
      <c r="AA326" s="62">
        <f>'AGS 2018 scenario'!AA326-'Baseline GMFM 2018'!AA326</f>
        <v>0</v>
      </c>
      <c r="AB326" s="116">
        <f>'AGS 2018 scenario'!AB326-'Baseline GMFM 2018'!AB326</f>
        <v>0</v>
      </c>
      <c r="AC326" s="62">
        <f>'AGS 2018 scenario'!AC326-'Baseline GMFM 2018'!AC326</f>
        <v>0</v>
      </c>
      <c r="AD326" s="62">
        <f>'AGS 2018 scenario'!AD326-'Baseline GMFM 2018'!AD326</f>
        <v>4.7486639585315515E-2</v>
      </c>
      <c r="AE326" s="62">
        <f>'AGS 2018 scenario'!AE326-'Baseline GMFM 2018'!AE326</f>
        <v>0.12419938740453773</v>
      </c>
      <c r="AF326" s="62">
        <f>'AGS 2018 scenario'!AF326-'Baseline GMFM 2018'!AF326</f>
        <v>0.22044415185280286</v>
      </c>
      <c r="AG326" s="62">
        <f>'AGS 2018 scenario'!AG326-'Baseline GMFM 2018'!AG326</f>
        <v>0.35376046521572135</v>
      </c>
      <c r="AH326" s="62">
        <f>'AGS 2018 scenario'!AH326-'Baseline GMFM 2018'!AH326</f>
        <v>0.50404431749734613</v>
      </c>
      <c r="AI326" s="62">
        <f>'AGS 2018 scenario'!AI326-'Baseline GMFM 2018'!AI326</f>
        <v>0.67186658439297275</v>
      </c>
      <c r="AJ326" s="62">
        <f>'AGS 2018 scenario'!AJ326-'Baseline GMFM 2018'!AJ326</f>
        <v>0.85655588157614204</v>
      </c>
      <c r="AK326" s="62">
        <f>'AGS 2018 scenario'!AK326-'Baseline GMFM 2018'!AK326</f>
        <v>1.0776611779961414</v>
      </c>
      <c r="AL326" s="62">
        <f>'AGS 2018 scenario'!AL326-'Baseline GMFM 2018'!AL326</f>
        <v>1.3543629356315847</v>
      </c>
      <c r="AM326" s="62">
        <f>'AGS 2018 scenario'!AM326-'Baseline GMFM 2018'!AM326</f>
        <v>1.7229607805593972</v>
      </c>
      <c r="AN326" s="62">
        <f>'AGS 2018 scenario'!AN326-'Baseline GMFM 2018'!AN326</f>
        <v>2.145357119830912</v>
      </c>
      <c r="AO326" s="62">
        <f>'AGS 2018 scenario'!AO326-'Baseline GMFM 2018'!AO326</f>
        <v>2.620837624453614</v>
      </c>
      <c r="AP326" s="62">
        <f>'AGS 2018 scenario'!AP326-'Baseline GMFM 2018'!AP326</f>
        <v>3.1330658039227117</v>
      </c>
      <c r="AQ326" s="62">
        <f>'AGS 2018 scenario'!AQ326-'Baseline GMFM 2018'!AQ326</f>
        <v>3.7011977873429061</v>
      </c>
      <c r="AR326" s="62">
        <f>'AGS 2018 scenario'!AR326-'Baseline GMFM 2018'!AR326</f>
        <v>4.285992414730309</v>
      </c>
      <c r="AS326" s="62">
        <f>'AGS 2018 scenario'!AS326-'Baseline GMFM 2018'!AS326</f>
        <v>4.8872013919522104</v>
      </c>
      <c r="AT326" s="62">
        <f>'AGS 2018 scenario'!AT326-'Baseline GMFM 2018'!AT326</f>
        <v>5.5412350460891204</v>
      </c>
      <c r="AU326" s="62">
        <f>'AGS 2018 scenario'!AU326-'Baseline GMFM 2018'!AU326</f>
        <v>6.2293727229896021</v>
      </c>
      <c r="AV326" s="62">
        <f>'AGS 2018 scenario'!AV326-'Baseline GMFM 2018'!AV326</f>
        <v>6.9600862716198861</v>
      </c>
      <c r="AW326" s="62">
        <f>'AGS 2018 scenario'!AW326-'Baseline GMFM 2018'!AW326</f>
        <v>7.7180477980903959</v>
      </c>
      <c r="AX326" s="62">
        <f>'AGS 2018 scenario'!AX326-'Baseline GMFM 2018'!AX326</f>
        <v>8.5050037391679112</v>
      </c>
      <c r="AY326" s="67">
        <f>'AGS 2018 scenario'!AY326-'Baseline GMFM 2018'!AY326</f>
        <v>8.4575170995825957</v>
      </c>
      <c r="AZ326" s="75">
        <f>'AGS 2018 scenario'!AZ326-'Baseline GMFM 2018'!AZ326</f>
        <v>0.23489579652475023</v>
      </c>
      <c r="BA326" s="76">
        <f>'AGS 2018 scenario'!BA326-'Baseline GMFM 2018'!BA326</f>
        <v>8.6637436477203789E-3</v>
      </c>
      <c r="BB326" s="67">
        <f>'AGS 2018 scenario'!BB326-'Baseline GMFM 2018'!BB326</f>
        <v>7.7180477980903959</v>
      </c>
      <c r="BC326" s="75">
        <f>'AGS 2018 scenario'!BC326-'Baseline GMFM 2018'!BC326</f>
        <v>0.21734536890350381</v>
      </c>
      <c r="BD326" s="75">
        <f>'AGS 2018 scenario'!BD326-'Baseline GMFM 2018'!BD326</f>
        <v>8.0621626466899077E-3</v>
      </c>
      <c r="BE326" s="67">
        <f>'AGS 2018 scenario'!BE326-'Baseline GMFM 2018'!BE326</f>
        <v>6.9600862716198861</v>
      </c>
      <c r="BF326" s="75">
        <f>'AGS 2018 scenario'!BF326-'Baseline GMFM 2018'!BF326</f>
        <v>0.19249726724144936</v>
      </c>
      <c r="BG326" s="76">
        <f>'AGS 2018 scenario'!BG326-'Baseline GMFM 2018'!BG326</f>
        <v>7.38768336856932E-3</v>
      </c>
      <c r="BH326" s="106">
        <f>'AGS 2018 scenario'!BH326-'Baseline GMFM 2018'!BH326</f>
        <v>6.2293727229896021</v>
      </c>
      <c r="BI326" s="75">
        <f>'AGS 2018 scenario'!BI326-'Baseline GMFM 2018'!BI326</f>
        <v>0.16118917862830046</v>
      </c>
      <c r="BJ326" s="76">
        <f>'AGS 2018 scenario'!BJ326-'Baseline GMFM 2018'!BJ326</f>
        <v>6.7031939254507122E-3</v>
      </c>
      <c r="BK326" s="106">
        <f>'AGS 2018 scenario'!BK326-'Baseline GMFM 2018'!BK326</f>
        <v>7.6705611585050804</v>
      </c>
      <c r="BL326" s="75">
        <f>'AGS 2018 scenario'!BL326-'Baseline GMFM 2018'!BL326</f>
        <v>0.21302501451895497</v>
      </c>
      <c r="BM326" s="76">
        <f>'AGS 2018 scenario'!BM326-'Baseline GMFM 2018'!BM326</f>
        <v>8.417581822513176E-3</v>
      </c>
    </row>
    <row r="327" spans="1:65" x14ac:dyDescent="0.2">
      <c r="A327" s="51" t="s">
        <v>66</v>
      </c>
      <c r="B327" s="51" t="s">
        <v>149</v>
      </c>
      <c r="C327" s="62">
        <f>'AGS 2018 scenario'!C327-'Baseline GMFM 2018'!C327</f>
        <v>0</v>
      </c>
      <c r="D327" s="62">
        <f>'AGS 2018 scenario'!D327-'Baseline GMFM 2018'!D327</f>
        <v>0</v>
      </c>
      <c r="E327" s="62">
        <f>'AGS 2018 scenario'!E327-'Baseline GMFM 2018'!E327</f>
        <v>0</v>
      </c>
      <c r="F327" s="62">
        <f>'AGS 2018 scenario'!F327-'Baseline GMFM 2018'!F327</f>
        <v>0</v>
      </c>
      <c r="G327" s="62">
        <f>'AGS 2018 scenario'!G327-'Baseline GMFM 2018'!G327</f>
        <v>0</v>
      </c>
      <c r="H327" s="62">
        <f>'AGS 2018 scenario'!H327-'Baseline GMFM 2018'!H327</f>
        <v>0</v>
      </c>
      <c r="I327" s="62">
        <f>'AGS 2018 scenario'!I327-'Baseline GMFM 2018'!I327</f>
        <v>0</v>
      </c>
      <c r="J327" s="62">
        <f>'AGS 2018 scenario'!J327-'Baseline GMFM 2018'!J327</f>
        <v>0</v>
      </c>
      <c r="K327" s="62">
        <f>'AGS 2018 scenario'!K327-'Baseline GMFM 2018'!K327</f>
        <v>0</v>
      </c>
      <c r="L327" s="62">
        <f>'AGS 2018 scenario'!L327-'Baseline GMFM 2018'!L327</f>
        <v>0</v>
      </c>
      <c r="M327" s="62">
        <f>'AGS 2018 scenario'!M327-'Baseline GMFM 2018'!M327</f>
        <v>0</v>
      </c>
      <c r="N327" s="62">
        <f>'AGS 2018 scenario'!N327-'Baseline GMFM 2018'!N327</f>
        <v>0</v>
      </c>
      <c r="O327" s="62">
        <f>'AGS 2018 scenario'!O327-'Baseline GMFM 2018'!O327</f>
        <v>0</v>
      </c>
      <c r="P327" s="62">
        <f>'AGS 2018 scenario'!P327-'Baseline GMFM 2018'!P327</f>
        <v>0</v>
      </c>
      <c r="Q327" s="62">
        <f>'AGS 2018 scenario'!Q327-'Baseline GMFM 2018'!Q327</f>
        <v>0</v>
      </c>
      <c r="R327" s="62">
        <f>'AGS 2018 scenario'!R327-'Baseline GMFM 2018'!R327</f>
        <v>0</v>
      </c>
      <c r="S327" s="62">
        <f>'AGS 2018 scenario'!S327-'Baseline GMFM 2018'!S327</f>
        <v>0</v>
      </c>
      <c r="T327" s="62">
        <f>'AGS 2018 scenario'!T327-'Baseline GMFM 2018'!T327</f>
        <v>0</v>
      </c>
      <c r="U327" s="62">
        <f>'AGS 2018 scenario'!U327-'Baseline GMFM 2018'!U327</f>
        <v>0</v>
      </c>
      <c r="V327" s="62">
        <f>'AGS 2018 scenario'!V327-'Baseline GMFM 2018'!V327</f>
        <v>0</v>
      </c>
      <c r="W327" s="62">
        <f>'AGS 2018 scenario'!W327-'Baseline GMFM 2018'!W327</f>
        <v>0</v>
      </c>
      <c r="X327" s="62">
        <f>'AGS 2018 scenario'!X327-'Baseline GMFM 2018'!X327</f>
        <v>0</v>
      </c>
      <c r="Y327" s="62">
        <f>'AGS 2018 scenario'!Y327-'Baseline GMFM 2018'!Y327</f>
        <v>0</v>
      </c>
      <c r="Z327" s="62">
        <f>'AGS 2018 scenario'!Z327-'Baseline GMFM 2018'!Z327</f>
        <v>0</v>
      </c>
      <c r="AA327" s="62">
        <f>'AGS 2018 scenario'!AA327-'Baseline GMFM 2018'!AA327</f>
        <v>0</v>
      </c>
      <c r="AB327" s="116">
        <f>'AGS 2018 scenario'!AB327-'Baseline GMFM 2018'!AB327</f>
        <v>0</v>
      </c>
      <c r="AC327" s="62">
        <f>'AGS 2018 scenario'!AC327-'Baseline GMFM 2018'!AC327</f>
        <v>0</v>
      </c>
      <c r="AD327" s="62">
        <f>'AGS 2018 scenario'!AD327-'Baseline GMFM 2018'!AD327</f>
        <v>3.261539817554393E-2</v>
      </c>
      <c r="AE327" s="62">
        <f>'AGS 2018 scenario'!AE327-'Baseline GMFM 2018'!AE327</f>
        <v>8.6374317894037489E-2</v>
      </c>
      <c r="AF327" s="62">
        <f>'AGS 2018 scenario'!AF327-'Baseline GMFM 2018'!AF327</f>
        <v>0.15539799311820701</v>
      </c>
      <c r="AG327" s="62">
        <f>'AGS 2018 scenario'!AG327-'Baseline GMFM 2018'!AG327</f>
        <v>0.25281233488679078</v>
      </c>
      <c r="AH327" s="62">
        <f>'AGS 2018 scenario'!AH327-'Baseline GMFM 2018'!AH327</f>
        <v>0.36514446522451038</v>
      </c>
      <c r="AI327" s="62">
        <f>'AGS 2018 scenario'!AI327-'Baseline GMFM 2018'!AI327</f>
        <v>0.49309905699779932</v>
      </c>
      <c r="AJ327" s="62">
        <f>'AGS 2018 scenario'!AJ327-'Baseline GMFM 2018'!AJ327</f>
        <v>0.63627695180433719</v>
      </c>
      <c r="AK327" s="62">
        <f>'AGS 2018 scenario'!AK327-'Baseline GMFM 2018'!AK327</f>
        <v>0.80970792811481118</v>
      </c>
      <c r="AL327" s="62">
        <f>'AGS 2018 scenario'!AL327-'Baseline GMFM 2018'!AL327</f>
        <v>1.0283340026648311</v>
      </c>
      <c r="AM327" s="62">
        <f>'AGS 2018 scenario'!AM327-'Baseline GMFM 2018'!AM327</f>
        <v>1.3203077629659745</v>
      </c>
      <c r="AN327" s="62">
        <f>'AGS 2018 scenario'!AN327-'Baseline GMFM 2018'!AN327</f>
        <v>1.6578351266284663</v>
      </c>
      <c r="AO327" s="62">
        <f>'AGS 2018 scenario'!AO327-'Baseline GMFM 2018'!AO327</f>
        <v>2.0407365976383502</v>
      </c>
      <c r="AP327" s="62">
        <f>'AGS 2018 scenario'!AP327-'Baseline GMFM 2018'!AP327</f>
        <v>2.4572304538883429</v>
      </c>
      <c r="AQ327" s="62">
        <f>'AGS 2018 scenario'!AQ327-'Baseline GMFM 2018'!AQ327</f>
        <v>2.9216536992582682</v>
      </c>
      <c r="AR327" s="62">
        <f>'AGS 2018 scenario'!AR327-'Baseline GMFM 2018'!AR327</f>
        <v>3.404616033518316</v>
      </c>
      <c r="AS327" s="62">
        <f>'AGS 2018 scenario'!AS327-'Baseline GMFM 2018'!AS327</f>
        <v>3.905562646059721</v>
      </c>
      <c r="AT327" s="62">
        <f>'AGS 2018 scenario'!AT327-'Baseline GMFM 2018'!AT327</f>
        <v>4.4518570774917308</v>
      </c>
      <c r="AU327" s="62">
        <f>'AGS 2018 scenario'!AU327-'Baseline GMFM 2018'!AU327</f>
        <v>5.029023769165164</v>
      </c>
      <c r="AV327" s="62">
        <f>'AGS 2018 scenario'!AV327-'Baseline GMFM 2018'!AV327</f>
        <v>5.6433608350340876</v>
      </c>
      <c r="AW327" s="62">
        <f>'AGS 2018 scenario'!AW327-'Baseline GMFM 2018'!AW327</f>
        <v>6.2836739278988816</v>
      </c>
      <c r="AX327" s="62">
        <f>'AGS 2018 scenario'!AX327-'Baseline GMFM 2018'!AX327</f>
        <v>6.9496210821320332</v>
      </c>
      <c r="AY327" s="67">
        <f>'AGS 2018 scenario'!AY327-'Baseline GMFM 2018'!AY327</f>
        <v>6.9170056839564893</v>
      </c>
      <c r="AZ327" s="75">
        <f>'AGS 2018 scenario'!AZ327-'Baseline GMFM 2018'!AZ327</f>
        <v>0.25212067343542027</v>
      </c>
      <c r="BA327" s="76">
        <f>'AGS 2018 scenario'!BA327-'Baseline GMFM 2018'!BA327</f>
        <v>9.2371212751845011E-3</v>
      </c>
      <c r="BB327" s="67">
        <f>'AGS 2018 scenario'!BB327-'Baseline GMFM 2018'!BB327</f>
        <v>6.2836739278988816</v>
      </c>
      <c r="BC327" s="75">
        <f>'AGS 2018 scenario'!BC327-'Baseline GMFM 2018'!BC327</f>
        <v>0.23217444323995728</v>
      </c>
      <c r="BD327" s="75">
        <f>'AGS 2018 scenario'!BD327-'Baseline GMFM 2018'!BD327</f>
        <v>8.5603423041948901E-3</v>
      </c>
      <c r="BE327" s="67">
        <f>'AGS 2018 scenario'!BE327-'Baseline GMFM 2018'!BE327</f>
        <v>5.6433608350340876</v>
      </c>
      <c r="BF327" s="75">
        <f>'AGS 2018 scenario'!BF327-'Baseline GMFM 2018'!BF327</f>
        <v>0.20486259256645042</v>
      </c>
      <c r="BG327" s="76">
        <f>'AGS 2018 scenario'!BG327-'Baseline GMFM 2018'!BG327</f>
        <v>7.817582869661166E-3</v>
      </c>
      <c r="BH327" s="106">
        <f>'AGS 2018 scenario'!BH327-'Baseline GMFM 2018'!BH327</f>
        <v>5.0290237691651676</v>
      </c>
      <c r="BI327" s="75">
        <f>'AGS 2018 scenario'!BI327-'Baseline GMFM 2018'!BI327</f>
        <v>0.20806255548462105</v>
      </c>
      <c r="BJ327" s="76">
        <f>'AGS 2018 scenario'!BJ327-'Baseline GMFM 2018'!BJ327</f>
        <v>7.1372963390285982E-3</v>
      </c>
      <c r="BK327" s="106">
        <f>'AGS 2018 scenario'!BK327-'Baseline GMFM 2018'!BK327</f>
        <v>6.2510585297233376</v>
      </c>
      <c r="BL327" s="75">
        <f>'AGS 2018 scenario'!BL327-'Baseline GMFM 2018'!BL327</f>
        <v>0.22783341111553951</v>
      </c>
      <c r="BM327" s="76">
        <f>'AGS 2018 scenario'!BM327-'Baseline GMFM 2018'!BM327</f>
        <v>8.9491761935891478E-3</v>
      </c>
    </row>
    <row r="328" spans="1:65" x14ac:dyDescent="0.2">
      <c r="A328" s="51" t="s">
        <v>67</v>
      </c>
      <c r="B328" s="51" t="s">
        <v>149</v>
      </c>
      <c r="C328" s="62">
        <f>'AGS 2018 scenario'!C328-'Baseline GMFM 2018'!C328</f>
        <v>0</v>
      </c>
      <c r="D328" s="62">
        <f>'AGS 2018 scenario'!D328-'Baseline GMFM 2018'!D328</f>
        <v>0</v>
      </c>
      <c r="E328" s="62">
        <f>'AGS 2018 scenario'!E328-'Baseline GMFM 2018'!E328</f>
        <v>0</v>
      </c>
      <c r="F328" s="62">
        <f>'AGS 2018 scenario'!F328-'Baseline GMFM 2018'!F328</f>
        <v>0</v>
      </c>
      <c r="G328" s="62">
        <f>'AGS 2018 scenario'!G328-'Baseline GMFM 2018'!G328</f>
        <v>0</v>
      </c>
      <c r="H328" s="62">
        <f>'AGS 2018 scenario'!H328-'Baseline GMFM 2018'!H328</f>
        <v>0</v>
      </c>
      <c r="I328" s="62">
        <f>'AGS 2018 scenario'!I328-'Baseline GMFM 2018'!I328</f>
        <v>0</v>
      </c>
      <c r="J328" s="62">
        <f>'AGS 2018 scenario'!J328-'Baseline GMFM 2018'!J328</f>
        <v>0</v>
      </c>
      <c r="K328" s="62">
        <f>'AGS 2018 scenario'!K328-'Baseline GMFM 2018'!K328</f>
        <v>0</v>
      </c>
      <c r="L328" s="62">
        <f>'AGS 2018 scenario'!L328-'Baseline GMFM 2018'!L328</f>
        <v>0</v>
      </c>
      <c r="M328" s="62">
        <f>'AGS 2018 scenario'!M328-'Baseline GMFM 2018'!M328</f>
        <v>0</v>
      </c>
      <c r="N328" s="62">
        <f>'AGS 2018 scenario'!N328-'Baseline GMFM 2018'!N328</f>
        <v>0</v>
      </c>
      <c r="O328" s="62">
        <f>'AGS 2018 scenario'!O328-'Baseline GMFM 2018'!O328</f>
        <v>0</v>
      </c>
      <c r="P328" s="62">
        <f>'AGS 2018 scenario'!P328-'Baseline GMFM 2018'!P328</f>
        <v>0</v>
      </c>
      <c r="Q328" s="62">
        <f>'AGS 2018 scenario'!Q328-'Baseline GMFM 2018'!Q328</f>
        <v>0</v>
      </c>
      <c r="R328" s="62">
        <f>'AGS 2018 scenario'!R328-'Baseline GMFM 2018'!R328</f>
        <v>0</v>
      </c>
      <c r="S328" s="62">
        <f>'AGS 2018 scenario'!S328-'Baseline GMFM 2018'!S328</f>
        <v>0</v>
      </c>
      <c r="T328" s="62">
        <f>'AGS 2018 scenario'!T328-'Baseline GMFM 2018'!T328</f>
        <v>0</v>
      </c>
      <c r="U328" s="62">
        <f>'AGS 2018 scenario'!U328-'Baseline GMFM 2018'!U328</f>
        <v>0</v>
      </c>
      <c r="V328" s="62">
        <f>'AGS 2018 scenario'!V328-'Baseline GMFM 2018'!V328</f>
        <v>0</v>
      </c>
      <c r="W328" s="62">
        <f>'AGS 2018 scenario'!W328-'Baseline GMFM 2018'!W328</f>
        <v>0</v>
      </c>
      <c r="X328" s="62">
        <f>'AGS 2018 scenario'!X328-'Baseline GMFM 2018'!X328</f>
        <v>0</v>
      </c>
      <c r="Y328" s="62">
        <f>'AGS 2018 scenario'!Y328-'Baseline GMFM 2018'!Y328</f>
        <v>0</v>
      </c>
      <c r="Z328" s="62">
        <f>'AGS 2018 scenario'!Z328-'Baseline GMFM 2018'!Z328</f>
        <v>0</v>
      </c>
      <c r="AA328" s="62">
        <f>'AGS 2018 scenario'!AA328-'Baseline GMFM 2018'!AA328</f>
        <v>0</v>
      </c>
      <c r="AB328" s="116">
        <f>'AGS 2018 scenario'!AB328-'Baseline GMFM 2018'!AB328</f>
        <v>0</v>
      </c>
      <c r="AC328" s="62">
        <f>'AGS 2018 scenario'!AC328-'Baseline GMFM 2018'!AC328</f>
        <v>0</v>
      </c>
      <c r="AD328" s="62">
        <f>'AGS 2018 scenario'!AD328-'Baseline GMFM 2018'!AD328</f>
        <v>2.2108544061541835E-2</v>
      </c>
      <c r="AE328" s="62">
        <f>'AGS 2018 scenario'!AE328-'Baseline GMFM 2018'!AE328</f>
        <v>5.8567460866211007E-2</v>
      </c>
      <c r="AF328" s="62">
        <f>'AGS 2018 scenario'!AF328-'Baseline GMFM 2018'!AF328</f>
        <v>0.10539775614157421</v>
      </c>
      <c r="AG328" s="62">
        <f>'AGS 2018 scenario'!AG328-'Baseline GMFM 2018'!AG328</f>
        <v>0.17149363102562276</v>
      </c>
      <c r="AH328" s="62">
        <f>'AGS 2018 scenario'!AH328-'Baseline GMFM 2018'!AH328</f>
        <v>0.24771714735658179</v>
      </c>
      <c r="AI328" s="62">
        <f>'AGS 2018 scenario'!AI328-'Baseline GMFM 2018'!AI328</f>
        <v>0.33455342969098822</v>
      </c>
      <c r="AJ328" s="62">
        <f>'AGS 2018 scenario'!AJ328-'Baseline GMFM 2018'!AJ328</f>
        <v>0.43173071289212572</v>
      </c>
      <c r="AK328" s="62">
        <f>'AGS 2018 scenario'!AK328-'Baseline GMFM 2018'!AK328</f>
        <v>0.54942512426210754</v>
      </c>
      <c r="AL328" s="62">
        <f>'AGS 2018 scenario'!AL328-'Baseline GMFM 2018'!AL328</f>
        <v>0.69774692038448549</v>
      </c>
      <c r="AM328" s="62">
        <f>'AGS 2018 scenario'!AM328-'Baseline GMFM 2018'!AM328</f>
        <v>0.89570679915115292</v>
      </c>
      <c r="AN328" s="62">
        <f>'AGS 2018 scenario'!AN328-'Baseline GMFM 2018'!AN328</f>
        <v>1.1244146314821855</v>
      </c>
      <c r="AO328" s="62">
        <f>'AGS 2018 scenario'!AO328-'Baseline GMFM 2018'!AO328</f>
        <v>1.38368294346607</v>
      </c>
      <c r="AP328" s="62">
        <f>'AGS 2018 scenario'!AP328-'Baseline GMFM 2018'!AP328</f>
        <v>1.6655306633379716</v>
      </c>
      <c r="AQ328" s="62">
        <f>'AGS 2018 scenario'!AQ328-'Baseline GMFM 2018'!AQ328</f>
        <v>1.9795715864755294</v>
      </c>
      <c r="AR328" s="62">
        <f>'AGS 2018 scenario'!AR328-'Baseline GMFM 2018'!AR328</f>
        <v>2.3059002870199912</v>
      </c>
      <c r="AS328" s="62">
        <f>'AGS 2018 scenario'!AS328-'Baseline GMFM 2018'!AS328</f>
        <v>2.6441132595809371</v>
      </c>
      <c r="AT328" s="62">
        <f>'AGS 2018 scenario'!AT328-'Baseline GMFM 2018'!AT328</f>
        <v>3.0125694671562044</v>
      </c>
      <c r="AU328" s="62">
        <f>'AGS 2018 scenario'!AU328-'Baseline GMFM 2018'!AU328</f>
        <v>3.4014463178324768</v>
      </c>
      <c r="AV328" s="62">
        <f>'AGS 2018 scenario'!AV328-'Baseline GMFM 2018'!AV328</f>
        <v>3.8149205339207484</v>
      </c>
      <c r="AW328" s="62">
        <f>'AGS 2018 scenario'!AW328-'Baseline GMFM 2018'!AW328</f>
        <v>4.2454128149467323</v>
      </c>
      <c r="AX328" s="62">
        <f>'AGS 2018 scenario'!AX328-'Baseline GMFM 2018'!AX328</f>
        <v>4.6926661376199519</v>
      </c>
      <c r="AY328" s="67">
        <f>'AGS 2018 scenario'!AY328-'Baseline GMFM 2018'!AY328</f>
        <v>4.67055759355841</v>
      </c>
      <c r="AZ328" s="75">
        <f>'AGS 2018 scenario'!AZ328-'Baseline GMFM 2018'!AZ328</f>
        <v>0.23593843019217636</v>
      </c>
      <c r="BA328" s="76">
        <f>'AGS 2018 scenario'!BA328-'Baseline GMFM 2018'!BA328</f>
        <v>8.6884154141046999E-3</v>
      </c>
      <c r="BB328" s="67">
        <f>'AGS 2018 scenario'!BB328-'Baseline GMFM 2018'!BB328</f>
        <v>4.2454128149467323</v>
      </c>
      <c r="BC328" s="75">
        <f>'AGS 2018 scenario'!BC328-'Baseline GMFM 2018'!BC328</f>
        <v>0.21738126596894658</v>
      </c>
      <c r="BD328" s="75">
        <f>'AGS 2018 scenario'!BD328-'Baseline GMFM 2018'!BD328</f>
        <v>8.0528792280596395E-3</v>
      </c>
      <c r="BE328" s="67">
        <f>'AGS 2018 scenario'!BE328-'Baseline GMFM 2018'!BE328</f>
        <v>3.8149205339207484</v>
      </c>
      <c r="BF328" s="75">
        <f>'AGS 2018 scenario'!BF328-'Baseline GMFM 2018'!BF328</f>
        <v>0.19187808261841371</v>
      </c>
      <c r="BG328" s="76">
        <f>'AGS 2018 scenario'!BG328-'Baseline GMFM 2018'!BG328</f>
        <v>7.3550541970295313E-3</v>
      </c>
      <c r="BH328" s="106">
        <f>'AGS 2018 scenario'!BH328-'Baseline GMFM 2018'!BH328</f>
        <v>3.4014463178324768</v>
      </c>
      <c r="BI328" s="75">
        <f>'AGS 2018 scenario'!BI328-'Baseline GMFM 2018'!BI328</f>
        <v>0.17726934591415483</v>
      </c>
      <c r="BJ328" s="76">
        <f>'AGS 2018 scenario'!BJ328-'Baseline GMFM 2018'!BJ328</f>
        <v>6.68393104488052E-3</v>
      </c>
      <c r="BK328" s="106">
        <f>'AGS 2018 scenario'!BK328-'Baseline GMFM 2018'!BK328</f>
        <v>4.2233042708851904</v>
      </c>
      <c r="BL328" s="75">
        <f>'AGS 2018 scenario'!BL328-'Baseline GMFM 2018'!BL328</f>
        <v>0.2133320272908556</v>
      </c>
      <c r="BM328" s="76">
        <f>'AGS 2018 scenario'!BM328-'Baseline GMFM 2018'!BM328</f>
        <v>8.418677761625748E-3</v>
      </c>
    </row>
    <row r="329" spans="1:65" x14ac:dyDescent="0.2">
      <c r="A329" s="51" t="s">
        <v>68</v>
      </c>
      <c r="B329" s="51" t="s">
        <v>149</v>
      </c>
      <c r="C329" s="62">
        <f>'AGS 2018 scenario'!C329-'Baseline GMFM 2018'!C329</f>
        <v>0</v>
      </c>
      <c r="D329" s="62">
        <f>'AGS 2018 scenario'!D329-'Baseline GMFM 2018'!D329</f>
        <v>0</v>
      </c>
      <c r="E329" s="62">
        <f>'AGS 2018 scenario'!E329-'Baseline GMFM 2018'!E329</f>
        <v>0</v>
      </c>
      <c r="F329" s="62">
        <f>'AGS 2018 scenario'!F329-'Baseline GMFM 2018'!F329</f>
        <v>0</v>
      </c>
      <c r="G329" s="62">
        <f>'AGS 2018 scenario'!G329-'Baseline GMFM 2018'!G329</f>
        <v>0</v>
      </c>
      <c r="H329" s="62">
        <f>'AGS 2018 scenario'!H329-'Baseline GMFM 2018'!H329</f>
        <v>0</v>
      </c>
      <c r="I329" s="62">
        <f>'AGS 2018 scenario'!I329-'Baseline GMFM 2018'!I329</f>
        <v>0</v>
      </c>
      <c r="J329" s="62">
        <f>'AGS 2018 scenario'!J329-'Baseline GMFM 2018'!J329</f>
        <v>0</v>
      </c>
      <c r="K329" s="62">
        <f>'AGS 2018 scenario'!K329-'Baseline GMFM 2018'!K329</f>
        <v>0</v>
      </c>
      <c r="L329" s="62">
        <f>'AGS 2018 scenario'!L329-'Baseline GMFM 2018'!L329</f>
        <v>0</v>
      </c>
      <c r="M329" s="62">
        <f>'AGS 2018 scenario'!M329-'Baseline GMFM 2018'!M329</f>
        <v>0</v>
      </c>
      <c r="N329" s="62">
        <f>'AGS 2018 scenario'!N329-'Baseline GMFM 2018'!N329</f>
        <v>0</v>
      </c>
      <c r="O329" s="62">
        <f>'AGS 2018 scenario'!O329-'Baseline GMFM 2018'!O329</f>
        <v>0</v>
      </c>
      <c r="P329" s="62">
        <f>'AGS 2018 scenario'!P329-'Baseline GMFM 2018'!P329</f>
        <v>0</v>
      </c>
      <c r="Q329" s="62">
        <f>'AGS 2018 scenario'!Q329-'Baseline GMFM 2018'!Q329</f>
        <v>0</v>
      </c>
      <c r="R329" s="62">
        <f>'AGS 2018 scenario'!R329-'Baseline GMFM 2018'!R329</f>
        <v>0</v>
      </c>
      <c r="S329" s="62">
        <f>'AGS 2018 scenario'!S329-'Baseline GMFM 2018'!S329</f>
        <v>0</v>
      </c>
      <c r="T329" s="62">
        <f>'AGS 2018 scenario'!T329-'Baseline GMFM 2018'!T329</f>
        <v>0</v>
      </c>
      <c r="U329" s="62">
        <f>'AGS 2018 scenario'!U329-'Baseline GMFM 2018'!U329</f>
        <v>0</v>
      </c>
      <c r="V329" s="62">
        <f>'AGS 2018 scenario'!V329-'Baseline GMFM 2018'!V329</f>
        <v>0</v>
      </c>
      <c r="W329" s="62">
        <f>'AGS 2018 scenario'!W329-'Baseline GMFM 2018'!W329</f>
        <v>0</v>
      </c>
      <c r="X329" s="62">
        <f>'AGS 2018 scenario'!X329-'Baseline GMFM 2018'!X329</f>
        <v>0</v>
      </c>
      <c r="Y329" s="62">
        <f>'AGS 2018 scenario'!Y329-'Baseline GMFM 2018'!Y329</f>
        <v>0</v>
      </c>
      <c r="Z329" s="62">
        <f>'AGS 2018 scenario'!Z329-'Baseline GMFM 2018'!Z329</f>
        <v>0</v>
      </c>
      <c r="AA329" s="62">
        <f>'AGS 2018 scenario'!AA329-'Baseline GMFM 2018'!AA329</f>
        <v>0</v>
      </c>
      <c r="AB329" s="116">
        <f>'AGS 2018 scenario'!AB329-'Baseline GMFM 2018'!AB329</f>
        <v>0</v>
      </c>
      <c r="AC329" s="62">
        <f>'AGS 2018 scenario'!AC329-'Baseline GMFM 2018'!AC329</f>
        <v>0</v>
      </c>
      <c r="AD329" s="62">
        <f>'AGS 2018 scenario'!AD329-'Baseline GMFM 2018'!AD329</f>
        <v>4.0111016900993945E-2</v>
      </c>
      <c r="AE329" s="62">
        <f>'AGS 2018 scenario'!AE329-'Baseline GMFM 2018'!AE329</f>
        <v>0.10297217409071635</v>
      </c>
      <c r="AF329" s="62">
        <f>'AGS 2018 scenario'!AF329-'Baseline GMFM 2018'!AF329</f>
        <v>0.17903143043704262</v>
      </c>
      <c r="AG329" s="62">
        <f>'AGS 2018 scenario'!AG329-'Baseline GMFM 2018'!AG329</f>
        <v>0.28248844027820041</v>
      </c>
      <c r="AH329" s="62">
        <f>'AGS 2018 scenario'!AH329-'Baseline GMFM 2018'!AH329</f>
        <v>0.39661318295954118</v>
      </c>
      <c r="AI329" s="62">
        <f>'AGS 2018 scenario'!AI329-'Baseline GMFM 2018'!AI329</f>
        <v>0.52135047827471226</v>
      </c>
      <c r="AJ329" s="62">
        <f>'AGS 2018 scenario'!AJ329-'Baseline GMFM 2018'!AJ329</f>
        <v>0.65670482364757277</v>
      </c>
      <c r="AK329" s="62">
        <f>'AGS 2018 scenario'!AK329-'Baseline GMFM 2018'!AK329</f>
        <v>0.81577005751545784</v>
      </c>
      <c r="AL329" s="62">
        <f>'AGS 2018 scenario'!AL329-'Baseline GMFM 2018'!AL329</f>
        <v>1.012397308896368</v>
      </c>
      <c r="AM329" s="62">
        <f>'AGS 2018 scenario'!AM329-'Baseline GMFM 2018'!AM329</f>
        <v>1.271510715069148</v>
      </c>
      <c r="AN329" s="62">
        <f>'AGS 2018 scenario'!AN329-'Baseline GMFM 2018'!AN329</f>
        <v>1.5623451403407955</v>
      </c>
      <c r="AO329" s="62">
        <f>'AGS 2018 scenario'!AO329-'Baseline GMFM 2018'!AO329</f>
        <v>1.8832771186962418</v>
      </c>
      <c r="AP329" s="62">
        <f>'AGS 2018 scenario'!AP329-'Baseline GMFM 2018'!AP329</f>
        <v>2.2201631080858562</v>
      </c>
      <c r="AQ329" s="62">
        <f>'AGS 2018 scenario'!AQ329-'Baseline GMFM 2018'!AQ329</f>
        <v>2.5861982419454606</v>
      </c>
      <c r="AR329" s="62">
        <f>'AGS 2018 scenario'!AR329-'Baseline GMFM 2018'!AR329</f>
        <v>2.9541527944116055</v>
      </c>
      <c r="AS329" s="62">
        <f>'AGS 2018 scenario'!AS329-'Baseline GMFM 2018'!AS329</f>
        <v>3.3194477083525626</v>
      </c>
      <c r="AT329" s="62">
        <f>'AGS 2018 scenario'!AT329-'Baseline GMFM 2018'!AT329</f>
        <v>3.711683908814301</v>
      </c>
      <c r="AU329" s="62">
        <f>'AGS 2018 scenario'!AU329-'Baseline GMFM 2018'!AU329</f>
        <v>4.1144780829151131</v>
      </c>
      <c r="AV329" s="62">
        <f>'AGS 2018 scenario'!AV329-'Baseline GMFM 2018'!AV329</f>
        <v>4.5324996652689151</v>
      </c>
      <c r="AW329" s="62">
        <f>'AGS 2018 scenario'!AW329-'Baseline GMFM 2018'!AW329</f>
        <v>4.9614412735951419</v>
      </c>
      <c r="AX329" s="62">
        <f>'AGS 2018 scenario'!AX329-'Baseline GMFM 2018'!AX329</f>
        <v>5.4008341591823097</v>
      </c>
      <c r="AY329" s="67">
        <f>'AGS 2018 scenario'!AY329-'Baseline GMFM 2018'!AY329</f>
        <v>5.3607231422813157</v>
      </c>
      <c r="AZ329" s="75">
        <f>'AGS 2018 scenario'!AZ329-'Baseline GMFM 2018'!AZ329</f>
        <v>0.10622481600402053</v>
      </c>
      <c r="BA329" s="76">
        <f>'AGS 2018 scenario'!BA329-'Baseline GMFM 2018'!BA329</f>
        <v>5.2243879004507665E-3</v>
      </c>
      <c r="BB329" s="67">
        <f>'AGS 2018 scenario'!BB329-'Baseline GMFM 2018'!BB329</f>
        <v>4.9614412735951419</v>
      </c>
      <c r="BC329" s="75">
        <f>'AGS 2018 scenario'!BC329-'Baseline GMFM 2018'!BC329</f>
        <v>9.987728408328099E-2</v>
      </c>
      <c r="BD329" s="75">
        <f>'AGS 2018 scenario'!BD329-'Baseline GMFM 2018'!BD329</f>
        <v>4.8435400849331511E-3</v>
      </c>
      <c r="BE329" s="67">
        <f>'AGS 2018 scenario'!BE329-'Baseline GMFM 2018'!BE329</f>
        <v>4.532499665268908</v>
      </c>
      <c r="BF329" s="75">
        <f>'AGS 2018 scenario'!BF329-'Baseline GMFM 2018'!BF329</f>
        <v>8.8616612164553327E-2</v>
      </c>
      <c r="BG329" s="76">
        <f>'AGS 2018 scenario'!BG329-'Baseline GMFM 2018'!BG329</f>
        <v>4.4221014734455721E-3</v>
      </c>
      <c r="BH329" s="106">
        <f>'AGS 2018 scenario'!BH329-'Baseline GMFM 2018'!BH329</f>
        <v>4.1144780829151273</v>
      </c>
      <c r="BI329" s="75">
        <f>'AGS 2018 scenario'!BI329-'Baseline GMFM 2018'!BI329</f>
        <v>8.0048013561932113E-2</v>
      </c>
      <c r="BJ329" s="76">
        <f>'AGS 2018 scenario'!BJ329-'Baseline GMFM 2018'!BJ329</f>
        <v>4.0169668536813585E-3</v>
      </c>
      <c r="BK329" s="106">
        <f>'AGS 2018 scenario'!BK329-'Baseline GMFM 2018'!BK329</f>
        <v>4.9213302566941479</v>
      </c>
      <c r="BL329" s="75">
        <f>'AGS 2018 scenario'!BL329-'Baseline GMFM 2018'!BL329</f>
        <v>9.7517665808430701E-2</v>
      </c>
      <c r="BM329" s="76">
        <f>'AGS 2018 scenario'!BM329-'Baseline GMFM 2018'!BM329</f>
        <v>5.052818227603284E-3</v>
      </c>
    </row>
    <row r="330" spans="1:65" x14ac:dyDescent="0.2">
      <c r="A330" s="51" t="s">
        <v>69</v>
      </c>
      <c r="B330" s="51" t="s">
        <v>149</v>
      </c>
      <c r="C330" s="62">
        <f>'AGS 2018 scenario'!C330-'Baseline GMFM 2018'!C330</f>
        <v>0</v>
      </c>
      <c r="D330" s="62">
        <f>'AGS 2018 scenario'!D330-'Baseline GMFM 2018'!D330</f>
        <v>0</v>
      </c>
      <c r="E330" s="62">
        <f>'AGS 2018 scenario'!E330-'Baseline GMFM 2018'!E330</f>
        <v>0</v>
      </c>
      <c r="F330" s="62">
        <f>'AGS 2018 scenario'!F330-'Baseline GMFM 2018'!F330</f>
        <v>0</v>
      </c>
      <c r="G330" s="62">
        <f>'AGS 2018 scenario'!G330-'Baseline GMFM 2018'!G330</f>
        <v>0</v>
      </c>
      <c r="H330" s="62">
        <f>'AGS 2018 scenario'!H330-'Baseline GMFM 2018'!H330</f>
        <v>0</v>
      </c>
      <c r="I330" s="62">
        <f>'AGS 2018 scenario'!I330-'Baseline GMFM 2018'!I330</f>
        <v>0</v>
      </c>
      <c r="J330" s="62">
        <f>'AGS 2018 scenario'!J330-'Baseline GMFM 2018'!J330</f>
        <v>0</v>
      </c>
      <c r="K330" s="62">
        <f>'AGS 2018 scenario'!K330-'Baseline GMFM 2018'!K330</f>
        <v>0</v>
      </c>
      <c r="L330" s="62">
        <f>'AGS 2018 scenario'!L330-'Baseline GMFM 2018'!L330</f>
        <v>0</v>
      </c>
      <c r="M330" s="62">
        <f>'AGS 2018 scenario'!M330-'Baseline GMFM 2018'!M330</f>
        <v>0</v>
      </c>
      <c r="N330" s="62">
        <f>'AGS 2018 scenario'!N330-'Baseline GMFM 2018'!N330</f>
        <v>0</v>
      </c>
      <c r="O330" s="62">
        <f>'AGS 2018 scenario'!O330-'Baseline GMFM 2018'!O330</f>
        <v>0</v>
      </c>
      <c r="P330" s="62">
        <f>'AGS 2018 scenario'!P330-'Baseline GMFM 2018'!P330</f>
        <v>0</v>
      </c>
      <c r="Q330" s="62">
        <f>'AGS 2018 scenario'!Q330-'Baseline GMFM 2018'!Q330</f>
        <v>0</v>
      </c>
      <c r="R330" s="62">
        <f>'AGS 2018 scenario'!R330-'Baseline GMFM 2018'!R330</f>
        <v>0</v>
      </c>
      <c r="S330" s="62">
        <f>'AGS 2018 scenario'!S330-'Baseline GMFM 2018'!S330</f>
        <v>0</v>
      </c>
      <c r="T330" s="62">
        <f>'AGS 2018 scenario'!T330-'Baseline GMFM 2018'!T330</f>
        <v>0</v>
      </c>
      <c r="U330" s="62">
        <f>'AGS 2018 scenario'!U330-'Baseline GMFM 2018'!U330</f>
        <v>0</v>
      </c>
      <c r="V330" s="62">
        <f>'AGS 2018 scenario'!V330-'Baseline GMFM 2018'!V330</f>
        <v>0</v>
      </c>
      <c r="W330" s="62">
        <f>'AGS 2018 scenario'!W330-'Baseline GMFM 2018'!W330</f>
        <v>0</v>
      </c>
      <c r="X330" s="62">
        <f>'AGS 2018 scenario'!X330-'Baseline GMFM 2018'!X330</f>
        <v>0</v>
      </c>
      <c r="Y330" s="62">
        <f>'AGS 2018 scenario'!Y330-'Baseline GMFM 2018'!Y330</f>
        <v>0</v>
      </c>
      <c r="Z330" s="62">
        <f>'AGS 2018 scenario'!Z330-'Baseline GMFM 2018'!Z330</f>
        <v>0</v>
      </c>
      <c r="AA330" s="62">
        <f>'AGS 2018 scenario'!AA330-'Baseline GMFM 2018'!AA330</f>
        <v>0</v>
      </c>
      <c r="AB330" s="116">
        <f>'AGS 2018 scenario'!AB330-'Baseline GMFM 2018'!AB330</f>
        <v>0</v>
      </c>
      <c r="AC330" s="62">
        <f>'AGS 2018 scenario'!AC330-'Baseline GMFM 2018'!AC330</f>
        <v>0</v>
      </c>
      <c r="AD330" s="62">
        <f>'AGS 2018 scenario'!AD330-'Baseline GMFM 2018'!AD330</f>
        <v>1.0841577127109758E-2</v>
      </c>
      <c r="AE330" s="62">
        <f>'AGS 2018 scenario'!AE330-'Baseline GMFM 2018'!AE330</f>
        <v>2.7838572351910784E-2</v>
      </c>
      <c r="AF330" s="62">
        <f>'AGS 2018 scenario'!AF330-'Baseline GMFM 2018'!AF330</f>
        <v>4.8407892195793778E-2</v>
      </c>
      <c r="AG330" s="62">
        <f>'AGS 2018 scenario'!AG330-'Baseline GMFM 2018'!AG330</f>
        <v>7.6359437515883144E-2</v>
      </c>
      <c r="AH330" s="62">
        <f>'AGS 2018 scenario'!AH330-'Baseline GMFM 2018'!AH330</f>
        <v>0.10716305461949105</v>
      </c>
      <c r="AI330" s="62">
        <f>'AGS 2018 scenario'!AI330-'Baseline GMFM 2018'!AI330</f>
        <v>0.14080084971705986</v>
      </c>
      <c r="AJ330" s="62">
        <f>'AGS 2018 scenario'!AJ330-'Baseline GMFM 2018'!AJ330</f>
        <v>0.17726727772368278</v>
      </c>
      <c r="AK330" s="62">
        <f>'AGS 2018 scenario'!AK330-'Baseline GMFM 2018'!AK330</f>
        <v>0.2200667418228619</v>
      </c>
      <c r="AL330" s="62">
        <f>'AGS 2018 scenario'!AL330-'Baseline GMFM 2018'!AL330</f>
        <v>0.27291959243411767</v>
      </c>
      <c r="AM330" s="62">
        <f>'AGS 2018 scenario'!AM330-'Baseline GMFM 2018'!AM330</f>
        <v>0.34245950242475942</v>
      </c>
      <c r="AN330" s="62">
        <f>'AGS 2018 scenario'!AN330-'Baseline GMFM 2018'!AN330</f>
        <v>0.42033856811704595</v>
      </c>
      <c r="AO330" s="62">
        <f>'AGS 2018 scenario'!AO330-'Baseline GMFM 2018'!AO330</f>
        <v>0.50605393475182936</v>
      </c>
      <c r="AP330" s="62">
        <f>'AGS 2018 scenario'!AP330-'Baseline GMFM 2018'!AP330</f>
        <v>0.59575632745717044</v>
      </c>
      <c r="AQ330" s="62">
        <f>'AGS 2018 scenario'!AQ330-'Baseline GMFM 2018'!AQ330</f>
        <v>0.69288639742072888</v>
      </c>
      <c r="AR330" s="62">
        <f>'AGS 2018 scenario'!AR330-'Baseline GMFM 2018'!AR330</f>
        <v>0.79018640677263363</v>
      </c>
      <c r="AS330" s="62">
        <f>'AGS 2018 scenario'!AS330-'Baseline GMFM 2018'!AS330</f>
        <v>0.88692723647496408</v>
      </c>
      <c r="AT330" s="62">
        <f>'AGS 2018 scenario'!AT330-'Baseline GMFM 2018'!AT330</f>
        <v>0.98998822145860288</v>
      </c>
      <c r="AU330" s="62">
        <f>'AGS 2018 scenario'!AU330-'Baseline GMFM 2018'!AU330</f>
        <v>1.0953974729768063</v>
      </c>
      <c r="AV330" s="62">
        <f>'AGS 2018 scenario'!AV330-'Baseline GMFM 2018'!AV330</f>
        <v>1.2043334213008201</v>
      </c>
      <c r="AW330" s="62">
        <f>'AGS 2018 scenario'!AW330-'Baseline GMFM 2018'!AW330</f>
        <v>1.3156058517029336</v>
      </c>
      <c r="AX330" s="62">
        <f>'AGS 2018 scenario'!AX330-'Baseline GMFM 2018'!AX330</f>
        <v>1.4290563240694567</v>
      </c>
      <c r="AY330" s="67">
        <f>'AGS 2018 scenario'!AY330-'Baseline GMFM 2018'!AY330</f>
        <v>1.4182147469423469</v>
      </c>
      <c r="AZ330" s="75">
        <f>'AGS 2018 scenario'!AZ330-'Baseline GMFM 2018'!AZ330</f>
        <v>8.4920006526087222E-2</v>
      </c>
      <c r="BA330" s="76">
        <f>'AGS 2018 scenario'!BA330-'Baseline GMFM 2018'!BA330</f>
        <v>4.2101484266333644E-3</v>
      </c>
      <c r="BB330" s="67">
        <f>'AGS 2018 scenario'!BB330-'Baseline GMFM 2018'!BB330</f>
        <v>1.3156058517029336</v>
      </c>
      <c r="BC330" s="75">
        <f>'AGS 2018 scenario'!BC330-'Baseline GMFM 2018'!BC330</f>
        <v>8.0249668873757979E-2</v>
      </c>
      <c r="BD330" s="75">
        <f>'AGS 2018 scenario'!BD330-'Baseline GMFM 2018'!BD330</f>
        <v>3.9089902820872435E-3</v>
      </c>
      <c r="BE330" s="67">
        <f>'AGS 2018 scenario'!BE330-'Baseline GMFM 2018'!BE330</f>
        <v>1.2043334213008201</v>
      </c>
      <c r="BF330" s="75">
        <f>'AGS 2018 scenario'!BF330-'Baseline GMFM 2018'!BF330</f>
        <v>7.3565956644260438E-2</v>
      </c>
      <c r="BG330" s="76">
        <f>'AGS 2018 scenario'!BG330-'Baseline GMFM 2018'!BG330</f>
        <v>3.5785792067205557E-3</v>
      </c>
      <c r="BH330" s="106">
        <f>'AGS 2018 scenario'!BH330-'Baseline GMFM 2018'!BH330</f>
        <v>1.0953974729768063</v>
      </c>
      <c r="BI330" s="75">
        <f>'AGS 2018 scenario'!BI330-'Baseline GMFM 2018'!BI330</f>
        <v>6.3789166047406573E-2</v>
      </c>
      <c r="BJ330" s="76">
        <f>'AGS 2018 scenario'!BJ330-'Baseline GMFM 2018'!BJ330</f>
        <v>3.2474533780848525E-3</v>
      </c>
      <c r="BK330" s="106">
        <f>'AGS 2018 scenario'!BK330-'Baseline GMFM 2018'!BK330</f>
        <v>1.3047642745758239</v>
      </c>
      <c r="BL330" s="75">
        <f>'AGS 2018 scenario'!BL330-'Baseline GMFM 2018'!BL330</f>
        <v>7.8126294519618902E-2</v>
      </c>
      <c r="BM330" s="76">
        <f>'AGS 2018 scenario'!BM330-'Baseline GMFM 2018'!BM330</f>
        <v>4.076840061491005E-3</v>
      </c>
    </row>
    <row r="331" spans="1:65" x14ac:dyDescent="0.2">
      <c r="A331" s="51" t="s">
        <v>70</v>
      </c>
      <c r="B331" s="51" t="s">
        <v>149</v>
      </c>
      <c r="C331" s="62">
        <f>'AGS 2018 scenario'!C331-'Baseline GMFM 2018'!C331</f>
        <v>0</v>
      </c>
      <c r="D331" s="62">
        <f>'AGS 2018 scenario'!D331-'Baseline GMFM 2018'!D331</f>
        <v>0</v>
      </c>
      <c r="E331" s="62">
        <f>'AGS 2018 scenario'!E331-'Baseline GMFM 2018'!E331</f>
        <v>0</v>
      </c>
      <c r="F331" s="62">
        <f>'AGS 2018 scenario'!F331-'Baseline GMFM 2018'!F331</f>
        <v>0</v>
      </c>
      <c r="G331" s="62">
        <f>'AGS 2018 scenario'!G331-'Baseline GMFM 2018'!G331</f>
        <v>0</v>
      </c>
      <c r="H331" s="62">
        <f>'AGS 2018 scenario'!H331-'Baseline GMFM 2018'!H331</f>
        <v>0</v>
      </c>
      <c r="I331" s="62">
        <f>'AGS 2018 scenario'!I331-'Baseline GMFM 2018'!I331</f>
        <v>0</v>
      </c>
      <c r="J331" s="62">
        <f>'AGS 2018 scenario'!J331-'Baseline GMFM 2018'!J331</f>
        <v>0</v>
      </c>
      <c r="K331" s="62">
        <f>'AGS 2018 scenario'!K331-'Baseline GMFM 2018'!K331</f>
        <v>0</v>
      </c>
      <c r="L331" s="62">
        <f>'AGS 2018 scenario'!L331-'Baseline GMFM 2018'!L331</f>
        <v>0</v>
      </c>
      <c r="M331" s="62">
        <f>'AGS 2018 scenario'!M331-'Baseline GMFM 2018'!M331</f>
        <v>0</v>
      </c>
      <c r="N331" s="62">
        <f>'AGS 2018 scenario'!N331-'Baseline GMFM 2018'!N331</f>
        <v>0</v>
      </c>
      <c r="O331" s="62">
        <f>'AGS 2018 scenario'!O331-'Baseline GMFM 2018'!O331</f>
        <v>0</v>
      </c>
      <c r="P331" s="62">
        <f>'AGS 2018 scenario'!P331-'Baseline GMFM 2018'!P331</f>
        <v>0</v>
      </c>
      <c r="Q331" s="62">
        <f>'AGS 2018 scenario'!Q331-'Baseline GMFM 2018'!Q331</f>
        <v>0</v>
      </c>
      <c r="R331" s="62">
        <f>'AGS 2018 scenario'!R331-'Baseline GMFM 2018'!R331</f>
        <v>0</v>
      </c>
      <c r="S331" s="62">
        <f>'AGS 2018 scenario'!S331-'Baseline GMFM 2018'!S331</f>
        <v>0</v>
      </c>
      <c r="T331" s="62">
        <f>'AGS 2018 scenario'!T331-'Baseline GMFM 2018'!T331</f>
        <v>0</v>
      </c>
      <c r="U331" s="62">
        <f>'AGS 2018 scenario'!U331-'Baseline GMFM 2018'!U331</f>
        <v>0</v>
      </c>
      <c r="V331" s="62">
        <f>'AGS 2018 scenario'!V331-'Baseline GMFM 2018'!V331</f>
        <v>0</v>
      </c>
      <c r="W331" s="62">
        <f>'AGS 2018 scenario'!W331-'Baseline GMFM 2018'!W331</f>
        <v>0</v>
      </c>
      <c r="X331" s="62">
        <f>'AGS 2018 scenario'!X331-'Baseline GMFM 2018'!X331</f>
        <v>0</v>
      </c>
      <c r="Y331" s="62">
        <f>'AGS 2018 scenario'!Y331-'Baseline GMFM 2018'!Y331</f>
        <v>0</v>
      </c>
      <c r="Z331" s="62">
        <f>'AGS 2018 scenario'!Z331-'Baseline GMFM 2018'!Z331</f>
        <v>0</v>
      </c>
      <c r="AA331" s="62">
        <f>'AGS 2018 scenario'!AA331-'Baseline GMFM 2018'!AA331</f>
        <v>0</v>
      </c>
      <c r="AB331" s="116">
        <f>'AGS 2018 scenario'!AB331-'Baseline GMFM 2018'!AB331</f>
        <v>0</v>
      </c>
      <c r="AC331" s="62">
        <f>'AGS 2018 scenario'!AC331-'Baseline GMFM 2018'!AC331</f>
        <v>0</v>
      </c>
      <c r="AD331" s="62">
        <f>'AGS 2018 scenario'!AD331-'Baseline GMFM 2018'!AD331</f>
        <v>2.819499068463216E-2</v>
      </c>
      <c r="AE331" s="62">
        <f>'AGS 2018 scenario'!AE331-'Baseline GMFM 2018'!AE331</f>
        <v>7.29900354812969E-2</v>
      </c>
      <c r="AF331" s="62">
        <f>'AGS 2018 scenario'!AF331-'Baseline GMFM 2018'!AF331</f>
        <v>0.1279544121362477</v>
      </c>
      <c r="AG331" s="62">
        <f>'AGS 2018 scenario'!AG331-'Baseline GMFM 2018'!AG331</f>
        <v>0.2035247069595485</v>
      </c>
      <c r="AH331" s="62">
        <f>'AGS 2018 scenario'!AH331-'Baseline GMFM 2018'!AH331</f>
        <v>0.28803883808829767</v>
      </c>
      <c r="AI331" s="62">
        <f>'AGS 2018 scenario'!AI331-'Baseline GMFM 2018'!AI331</f>
        <v>0.3816613230415129</v>
      </c>
      <c r="AJ331" s="62">
        <f>'AGS 2018 scenario'!AJ331-'Baseline GMFM 2018'!AJ331</f>
        <v>0.48458794727293508</v>
      </c>
      <c r="AK331" s="62">
        <f>'AGS 2018 scenario'!AK331-'Baseline GMFM 2018'!AK331</f>
        <v>0.60674769596741385</v>
      </c>
      <c r="AL331" s="62">
        <f>'AGS 2018 scenario'!AL331-'Baseline GMFM 2018'!AL331</f>
        <v>0.75894613970566382</v>
      </c>
      <c r="AM331" s="62">
        <f>'AGS 2018 scenario'!AM331-'Baseline GMFM 2018'!AM331</f>
        <v>0.96068245305416156</v>
      </c>
      <c r="AN331" s="62">
        <f>'AGS 2018 scenario'!AN331-'Baseline GMFM 2018'!AN331</f>
        <v>1.1896432592364761</v>
      </c>
      <c r="AO331" s="62">
        <f>'AGS 2018 scenario'!AO331-'Baseline GMFM 2018'!AO331</f>
        <v>1.4451617127852288</v>
      </c>
      <c r="AP331" s="62">
        <f>'AGS 2018 scenario'!AP331-'Baseline GMFM 2018'!AP331</f>
        <v>1.7178491328561947</v>
      </c>
      <c r="AQ331" s="62">
        <f>'AGS 2018 scenario'!AQ331-'Baseline GMFM 2018'!AQ331</f>
        <v>2.0183337291363443</v>
      </c>
      <c r="AR331" s="62">
        <f>'AGS 2018 scenario'!AR331-'Baseline GMFM 2018'!AR331</f>
        <v>2.3253140000970802</v>
      </c>
      <c r="AS331" s="62">
        <f>'AGS 2018 scenario'!AS331-'Baseline GMFM 2018'!AS331</f>
        <v>2.6380807690629808</v>
      </c>
      <c r="AT331" s="62">
        <f>'AGS 2018 scenario'!AT331-'Baseline GMFM 2018'!AT331</f>
        <v>2.9753561293555251</v>
      </c>
      <c r="AU331" s="62">
        <f>'AGS 2018 scenario'!AU331-'Baseline GMFM 2018'!AU331</f>
        <v>3.3268550509835819</v>
      </c>
      <c r="AV331" s="62">
        <f>'AGS 2018 scenario'!AV331-'Baseline GMFM 2018'!AV331</f>
        <v>3.6966083132356786</v>
      </c>
      <c r="AW331" s="62">
        <f>'AGS 2018 scenario'!AW331-'Baseline GMFM 2018'!AW331</f>
        <v>4.0815830307930838</v>
      </c>
      <c r="AX331" s="62">
        <f>'AGS 2018 scenario'!AX331-'Baseline GMFM 2018'!AX331</f>
        <v>4.4816451838652398</v>
      </c>
      <c r="AY331" s="67">
        <f>'AGS 2018 scenario'!AY331-'Baseline GMFM 2018'!AY331</f>
        <v>4.4534501931806076</v>
      </c>
      <c r="AZ331" s="75">
        <f>'AGS 2018 scenario'!AZ331-'Baseline GMFM 2018'!AZ331</f>
        <v>0.11973720574120146</v>
      </c>
      <c r="BA331" s="76">
        <f>'AGS 2018 scenario'!BA331-'Baseline GMFM 2018'!BA331</f>
        <v>5.13260669210025E-3</v>
      </c>
      <c r="BB331" s="67">
        <f>'AGS 2018 scenario'!BB331-'Baseline GMFM 2018'!BB331</f>
        <v>4.0815830307930838</v>
      </c>
      <c r="BC331" s="75">
        <f>'AGS 2018 scenario'!BC331-'Baseline GMFM 2018'!BC331</f>
        <v>0.10704862112574483</v>
      </c>
      <c r="BD331" s="75">
        <f>'AGS 2018 scenario'!BD331-'Baseline GMFM 2018'!BD331</f>
        <v>4.7408526727668043E-3</v>
      </c>
      <c r="BE331" s="67">
        <f>'AGS 2018 scenario'!BE331-'Baseline GMFM 2018'!BE331</f>
        <v>3.6966083132356786</v>
      </c>
      <c r="BF331" s="75">
        <f>'AGS 2018 scenario'!BF331-'Baseline GMFM 2018'!BF331</f>
        <v>9.1155967044666678E-2</v>
      </c>
      <c r="BG331" s="76">
        <f>'AGS 2018 scenario'!BG331-'Baseline GMFM 2018'!BG331</f>
        <v>4.315019972430445E-3</v>
      </c>
      <c r="BH331" s="106">
        <f>'AGS 2018 scenario'!BH331-'Baseline GMFM 2018'!BH331</f>
        <v>3.3268550509835819</v>
      </c>
      <c r="BI331" s="75">
        <f>'AGS 2018 scenario'!BI331-'Baseline GMFM 2018'!BI331</f>
        <v>7.7631431331612141E-2</v>
      </c>
      <c r="BJ331" s="76">
        <f>'AGS 2018 scenario'!BJ331-'Baseline GMFM 2018'!BJ331</f>
        <v>3.9041636605731123E-3</v>
      </c>
      <c r="BK331" s="106">
        <f>'AGS 2018 scenario'!BK331-'Baseline GMFM 2018'!BK331</f>
        <v>4.0533880401084517</v>
      </c>
      <c r="BL331" s="75">
        <f>'AGS 2018 scenario'!BL331-'Baseline GMFM 2018'!BL331</f>
        <v>0.10897650541257457</v>
      </c>
      <c r="BM331" s="76">
        <f>'AGS 2018 scenario'!BM331-'Baseline GMFM 2018'!BM331</f>
        <v>4.9585986866635956E-3</v>
      </c>
    </row>
    <row r="332" spans="1:65" x14ac:dyDescent="0.2">
      <c r="A332" s="51" t="s">
        <v>21</v>
      </c>
      <c r="B332" s="51" t="s">
        <v>149</v>
      </c>
      <c r="C332" s="62">
        <f>'AGS 2018 scenario'!C332-'Baseline GMFM 2018'!C332</f>
        <v>0</v>
      </c>
      <c r="D332" s="62">
        <f>'AGS 2018 scenario'!D332-'Baseline GMFM 2018'!D332</f>
        <v>0</v>
      </c>
      <c r="E332" s="62">
        <f>'AGS 2018 scenario'!E332-'Baseline GMFM 2018'!E332</f>
        <v>0</v>
      </c>
      <c r="F332" s="62">
        <f>'AGS 2018 scenario'!F332-'Baseline GMFM 2018'!F332</f>
        <v>0</v>
      </c>
      <c r="G332" s="62">
        <f>'AGS 2018 scenario'!G332-'Baseline GMFM 2018'!G332</f>
        <v>0</v>
      </c>
      <c r="H332" s="62">
        <f>'AGS 2018 scenario'!H332-'Baseline GMFM 2018'!H332</f>
        <v>0</v>
      </c>
      <c r="I332" s="62">
        <f>'AGS 2018 scenario'!I332-'Baseline GMFM 2018'!I332</f>
        <v>0</v>
      </c>
      <c r="J332" s="62">
        <f>'AGS 2018 scenario'!J332-'Baseline GMFM 2018'!J332</f>
        <v>0</v>
      </c>
      <c r="K332" s="62">
        <f>'AGS 2018 scenario'!K332-'Baseline GMFM 2018'!K332</f>
        <v>0</v>
      </c>
      <c r="L332" s="62">
        <f>'AGS 2018 scenario'!L332-'Baseline GMFM 2018'!L332</f>
        <v>0</v>
      </c>
      <c r="M332" s="62">
        <f>'AGS 2018 scenario'!M332-'Baseline GMFM 2018'!M332</f>
        <v>0</v>
      </c>
      <c r="N332" s="62">
        <f>'AGS 2018 scenario'!N332-'Baseline GMFM 2018'!N332</f>
        <v>0</v>
      </c>
      <c r="O332" s="62">
        <f>'AGS 2018 scenario'!O332-'Baseline GMFM 2018'!O332</f>
        <v>0</v>
      </c>
      <c r="P332" s="62">
        <f>'AGS 2018 scenario'!P332-'Baseline GMFM 2018'!P332</f>
        <v>0</v>
      </c>
      <c r="Q332" s="62">
        <f>'AGS 2018 scenario'!Q332-'Baseline GMFM 2018'!Q332</f>
        <v>0</v>
      </c>
      <c r="R332" s="62">
        <f>'AGS 2018 scenario'!R332-'Baseline GMFM 2018'!R332</f>
        <v>0</v>
      </c>
      <c r="S332" s="62">
        <f>'AGS 2018 scenario'!S332-'Baseline GMFM 2018'!S332</f>
        <v>0</v>
      </c>
      <c r="T332" s="62">
        <f>'AGS 2018 scenario'!T332-'Baseline GMFM 2018'!T332</f>
        <v>0</v>
      </c>
      <c r="U332" s="62">
        <f>'AGS 2018 scenario'!U332-'Baseline GMFM 2018'!U332</f>
        <v>0</v>
      </c>
      <c r="V332" s="62">
        <f>'AGS 2018 scenario'!V332-'Baseline GMFM 2018'!V332</f>
        <v>0</v>
      </c>
      <c r="W332" s="62">
        <f>'AGS 2018 scenario'!W332-'Baseline GMFM 2018'!W332</f>
        <v>0</v>
      </c>
      <c r="X332" s="62">
        <f>'AGS 2018 scenario'!X332-'Baseline GMFM 2018'!X332</f>
        <v>0</v>
      </c>
      <c r="Y332" s="62">
        <f>'AGS 2018 scenario'!Y332-'Baseline GMFM 2018'!Y332</f>
        <v>0</v>
      </c>
      <c r="Z332" s="62">
        <f>'AGS 2018 scenario'!Z332-'Baseline GMFM 2018'!Z332</f>
        <v>0</v>
      </c>
      <c r="AA332" s="62">
        <f>'AGS 2018 scenario'!AA332-'Baseline GMFM 2018'!AA332</f>
        <v>-9.0041862677026074E-7</v>
      </c>
      <c r="AB332" s="116">
        <f>'AGS 2018 scenario'!AB332-'Baseline GMFM 2018'!AB332</f>
        <v>1.7608572235872089E-6</v>
      </c>
      <c r="AC332" s="62">
        <f>'AGS 2018 scenario'!AC332-'Baseline GMFM 2018'!AC332</f>
        <v>1.0274318498204593E-5</v>
      </c>
      <c r="AD332" s="62">
        <f>'AGS 2018 scenario'!AD332-'Baseline GMFM 2018'!AD332</f>
        <v>3.0871223685608129E-2</v>
      </c>
      <c r="AE332" s="62">
        <f>'AGS 2018 scenario'!AE332-'Baseline GMFM 2018'!AE332</f>
        <v>8.0369970102957211E-2</v>
      </c>
      <c r="AF332" s="62">
        <f>'AGS 2018 scenario'!AF332-'Baseline GMFM 2018'!AF332</f>
        <v>0.14168640368986729</v>
      </c>
      <c r="AG332" s="62">
        <f>'AGS 2018 scenario'!AG332-'Baseline GMFM 2018'!AG332</f>
        <v>0.22647378340209912</v>
      </c>
      <c r="AH332" s="62">
        <f>'AGS 2018 scenario'!AH332-'Baseline GMFM 2018'!AH332</f>
        <v>0.32210053319744958</v>
      </c>
      <c r="AI332" s="62">
        <f>'AGS 2018 scenario'!AI332-'Baseline GMFM 2018'!AI332</f>
        <v>0.42885292792394836</v>
      </c>
      <c r="AJ332" s="62">
        <f>'AGS 2018 scenario'!AJ332-'Baseline GMFM 2018'!AJ332</f>
        <v>0.54698991302664268</v>
      </c>
      <c r="AK332" s="62">
        <f>'AGS 2018 scenario'!AK332-'Baseline GMFM 2018'!AK332</f>
        <v>0.68852623197016527</v>
      </c>
      <c r="AL332" s="62">
        <f>'AGS 2018 scenario'!AL332-'Baseline GMFM 2018'!AL332</f>
        <v>0.86552418967832523</v>
      </c>
      <c r="AM332" s="62">
        <f>'AGS 2018 scenario'!AM332-'Baseline GMFM 2018'!AM332</f>
        <v>1.1008919961308337</v>
      </c>
      <c r="AN332" s="62">
        <f>'AGS 2018 scenario'!AN332-'Baseline GMFM 2018'!AN332</f>
        <v>1.3700992130015521</v>
      </c>
      <c r="AO332" s="62">
        <f>'AGS 2018 scenario'!AO332-'Baseline GMFM 2018'!AO332</f>
        <v>1.6723876154457855</v>
      </c>
      <c r="AP332" s="62">
        <f>'AGS 2018 scenario'!AP332-'Baseline GMFM 2018'!AP332</f>
        <v>1.9956530610330745</v>
      </c>
      <c r="AQ332" s="62">
        <f>'AGS 2018 scenario'!AQ332-'Baseline GMFM 2018'!AQ332</f>
        <v>2.3522821411933208</v>
      </c>
      <c r="AR332" s="62">
        <f>'AGS 2018 scenario'!AR332-'Baseline GMFM 2018'!AR332</f>
        <v>2.7187884532906921</v>
      </c>
      <c r="AS332" s="62">
        <f>'AGS 2018 scenario'!AS332-'Baseline GMFM 2018'!AS332</f>
        <v>3.0942873053349231</v>
      </c>
      <c r="AT332" s="62">
        <f>'AGS 2018 scenario'!AT332-'Baseline GMFM 2018'!AT332</f>
        <v>3.5010248976054896</v>
      </c>
      <c r="AU332" s="62">
        <f>'AGS 2018 scenario'!AU332-'Baseline GMFM 2018'!AU332</f>
        <v>3.9273218829230174</v>
      </c>
      <c r="AV332" s="62">
        <f>'AGS 2018 scenario'!AV332-'Baseline GMFM 2018'!AV332</f>
        <v>4.3781998520754115</v>
      </c>
      <c r="AW332" s="62">
        <f>'AGS 2018 scenario'!AW332-'Baseline GMFM 2018'!AW332</f>
        <v>4.8501444518461625</v>
      </c>
      <c r="AX332" s="62">
        <f>'AGS 2018 scenario'!AX332-'Baseline GMFM 2018'!AX332</f>
        <v>5.3461056822342812</v>
      </c>
      <c r="AY332" s="67">
        <f>'AGS 2018 scenario'!AY332-'Baseline GMFM 2018'!AY332</f>
        <v>5.315234458548673</v>
      </c>
      <c r="AZ332" s="75">
        <f>'AGS 2018 scenario'!AZ332-'Baseline GMFM 2018'!AZ332</f>
        <v>0.11829838937607912</v>
      </c>
      <c r="BA332" s="76">
        <f>'AGS 2018 scenario'!BA332-'Baseline GMFM 2018'!BA332</f>
        <v>4.447426036707558E-3</v>
      </c>
      <c r="BB332" s="67">
        <f>'AGS 2018 scenario'!BB332-'Baseline GMFM 2018'!BB332</f>
        <v>4.8501341775276643</v>
      </c>
      <c r="BC332" s="75">
        <f>'AGS 2018 scenario'!BC332-'Baseline GMFM 2018'!BC332</f>
        <v>0.10903935930324821</v>
      </c>
      <c r="BD332" s="75">
        <f>'AGS 2018 scenario'!BD332-'Baseline GMFM 2018'!BD332</f>
        <v>4.1248006051990416E-3</v>
      </c>
      <c r="BE332" s="67">
        <f>'AGS 2018 scenario'!BE332-'Baseline GMFM 2018'!BE332</f>
        <v>4.3781980912181879</v>
      </c>
      <c r="BF332" s="75">
        <f>'AGS 2018 scenario'!BF332-'Baseline GMFM 2018'!BF332</f>
        <v>9.9341597050428387E-2</v>
      </c>
      <c r="BG332" s="76">
        <f>'AGS 2018 scenario'!BG332-'Baseline GMFM 2018'!BG332</f>
        <v>3.7772900211581195E-3</v>
      </c>
      <c r="BH332" s="106">
        <f>'AGS 2018 scenario'!BH332-'Baseline GMFM 2018'!BH332</f>
        <v>3.9273227833416442</v>
      </c>
      <c r="BI332" s="75">
        <f>'AGS 2018 scenario'!BI332-'Baseline GMFM 2018'!BI332</f>
        <v>8.8910460707307237E-2</v>
      </c>
      <c r="BJ332" s="76">
        <f>'AGS 2018 scenario'!BJ332-'Baseline GMFM 2018'!BJ332</f>
        <v>3.4357257651043138E-3</v>
      </c>
      <c r="BK332" s="106">
        <f>'AGS 2018 scenario'!BK332-'Baseline GMFM 2018'!BK332</f>
        <v>4.8192732281605544</v>
      </c>
      <c r="BL332" s="75">
        <f>'AGS 2018 scenario'!BL332-'Baseline GMFM 2018'!BL332</f>
        <v>0.10725102281935084</v>
      </c>
      <c r="BM332" s="76">
        <f>'AGS 2018 scenario'!BM332-'Baseline GMFM 2018'!BM332</f>
        <v>4.3066405908902539E-3</v>
      </c>
    </row>
    <row r="333" spans="1:65" x14ac:dyDescent="0.2">
      <c r="C333" s="62"/>
      <c r="D333" s="62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2"/>
      <c r="W333" s="62"/>
      <c r="X333" s="62"/>
      <c r="Y333" s="62"/>
      <c r="Z333" s="62"/>
      <c r="AA333" s="62"/>
      <c r="AB333" s="116"/>
      <c r="AC333" s="62"/>
      <c r="AD333" s="62"/>
      <c r="AE333" s="62"/>
      <c r="AF333" s="62"/>
      <c r="AG333" s="62"/>
      <c r="AH333" s="62"/>
      <c r="AI333" s="62"/>
      <c r="AJ333" s="62"/>
      <c r="AK333" s="62"/>
      <c r="AL333" s="62"/>
      <c r="AM333" s="62"/>
      <c r="AN333" s="62"/>
      <c r="AO333" s="62"/>
      <c r="AP333" s="62"/>
      <c r="AQ333" s="62"/>
      <c r="AR333" s="62"/>
      <c r="AS333" s="62"/>
      <c r="AT333" s="62"/>
      <c r="AU333" s="62"/>
      <c r="AV333" s="62"/>
      <c r="AW333" s="62"/>
      <c r="AX333" s="62"/>
      <c r="AY333" s="67"/>
      <c r="AZ333" s="75"/>
      <c r="BA333" s="76"/>
      <c r="BB333" s="67"/>
      <c r="BC333" s="75"/>
      <c r="BD333" s="75"/>
      <c r="BE333" s="67"/>
      <c r="BF333" s="75"/>
      <c r="BG333" s="76"/>
      <c r="BH333" s="106"/>
      <c r="BI333" s="75"/>
      <c r="BJ333" s="76"/>
      <c r="BK333" s="106"/>
      <c r="BL333" s="75"/>
      <c r="BM333" s="76"/>
    </row>
    <row r="334" spans="1:65" x14ac:dyDescent="0.2">
      <c r="A334" s="103" t="s">
        <v>163</v>
      </c>
      <c r="C334" s="62"/>
      <c r="D334" s="62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2"/>
      <c r="W334" s="62"/>
      <c r="X334" s="62"/>
      <c r="Y334" s="62"/>
      <c r="Z334" s="62"/>
      <c r="AA334" s="62"/>
      <c r="AB334" s="116"/>
      <c r="AC334" s="62"/>
      <c r="AD334" s="62"/>
      <c r="AE334" s="62"/>
      <c r="AF334" s="62"/>
      <c r="AG334" s="62"/>
      <c r="AH334" s="62"/>
      <c r="AI334" s="62"/>
      <c r="AJ334" s="62"/>
      <c r="AK334" s="62"/>
      <c r="AL334" s="62"/>
      <c r="AM334" s="62"/>
      <c r="AN334" s="62"/>
      <c r="AO334" s="62"/>
      <c r="AP334" s="62"/>
      <c r="AQ334" s="62"/>
      <c r="AR334" s="62"/>
      <c r="AS334" s="62"/>
      <c r="AT334" s="62"/>
      <c r="AU334" s="62"/>
      <c r="AV334" s="62"/>
      <c r="AW334" s="62"/>
      <c r="AX334" s="62"/>
      <c r="AY334" s="67"/>
      <c r="AZ334" s="75"/>
      <c r="BA334" s="76"/>
      <c r="BB334" s="67"/>
      <c r="BC334" s="75"/>
      <c r="BD334" s="75"/>
      <c r="BE334" s="67"/>
      <c r="BF334" s="75"/>
      <c r="BG334" s="76"/>
      <c r="BH334" s="106"/>
      <c r="BI334" s="75"/>
      <c r="BJ334" s="76"/>
      <c r="BK334" s="106"/>
      <c r="BL334" s="75"/>
      <c r="BM334" s="76"/>
    </row>
    <row r="335" spans="1:65" x14ac:dyDescent="0.2">
      <c r="C335" s="62"/>
      <c r="D335" s="62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2"/>
      <c r="W335" s="62"/>
      <c r="X335" s="62"/>
      <c r="Y335" s="62"/>
      <c r="Z335" s="62"/>
      <c r="AA335" s="62"/>
      <c r="AB335" s="116"/>
      <c r="AC335" s="62"/>
      <c r="AD335" s="62"/>
      <c r="AE335" s="62"/>
      <c r="AF335" s="62"/>
      <c r="AG335" s="62"/>
      <c r="AH335" s="62"/>
      <c r="AI335" s="62"/>
      <c r="AJ335" s="62"/>
      <c r="AK335" s="62"/>
      <c r="AL335" s="62"/>
      <c r="AM335" s="62"/>
      <c r="AN335" s="62"/>
      <c r="AO335" s="62"/>
      <c r="AP335" s="62"/>
      <c r="AQ335" s="62"/>
      <c r="AR335" s="62"/>
      <c r="AS335" s="62"/>
      <c r="AT335" s="62"/>
      <c r="AU335" s="62"/>
      <c r="AV335" s="62"/>
      <c r="AW335" s="62"/>
      <c r="AX335" s="62"/>
      <c r="AY335" s="67"/>
      <c r="AZ335" s="75"/>
      <c r="BA335" s="76"/>
      <c r="BB335" s="67"/>
      <c r="BC335" s="75"/>
      <c r="BD335" s="75"/>
      <c r="BE335" s="67"/>
      <c r="BF335" s="75"/>
      <c r="BG335" s="76"/>
      <c r="BH335" s="106"/>
      <c r="BI335" s="75"/>
      <c r="BJ335" s="76"/>
      <c r="BK335" s="106"/>
      <c r="BL335" s="75"/>
      <c r="BM335" s="76"/>
    </row>
    <row r="336" spans="1:65" x14ac:dyDescent="0.2">
      <c r="A336" s="56" t="s">
        <v>71</v>
      </c>
      <c r="B336" s="51" t="s">
        <v>149</v>
      </c>
      <c r="C336" s="62">
        <f>'AGS 2018 scenario'!C336-'Baseline GMFM 2018'!C336</f>
        <v>0</v>
      </c>
      <c r="D336" s="62">
        <f>'AGS 2018 scenario'!D336-'Baseline GMFM 2018'!D336</f>
        <v>0</v>
      </c>
      <c r="E336" s="62">
        <f>'AGS 2018 scenario'!E336-'Baseline GMFM 2018'!E336</f>
        <v>0</v>
      </c>
      <c r="F336" s="62">
        <f>'AGS 2018 scenario'!F336-'Baseline GMFM 2018'!F336</f>
        <v>0</v>
      </c>
      <c r="G336" s="62">
        <f>'AGS 2018 scenario'!G336-'Baseline GMFM 2018'!G336</f>
        <v>0</v>
      </c>
      <c r="H336" s="62">
        <f>'AGS 2018 scenario'!H336-'Baseline GMFM 2018'!H336</f>
        <v>0</v>
      </c>
      <c r="I336" s="62">
        <f>'AGS 2018 scenario'!I336-'Baseline GMFM 2018'!I336</f>
        <v>0</v>
      </c>
      <c r="J336" s="62">
        <f>'AGS 2018 scenario'!J336-'Baseline GMFM 2018'!J336</f>
        <v>0</v>
      </c>
      <c r="K336" s="62">
        <f>'AGS 2018 scenario'!K336-'Baseline GMFM 2018'!K336</f>
        <v>0</v>
      </c>
      <c r="L336" s="62">
        <f>'AGS 2018 scenario'!L336-'Baseline GMFM 2018'!L336</f>
        <v>0</v>
      </c>
      <c r="M336" s="62">
        <f>'AGS 2018 scenario'!M336-'Baseline GMFM 2018'!M336</f>
        <v>0</v>
      </c>
      <c r="N336" s="62">
        <f>'AGS 2018 scenario'!N336-'Baseline GMFM 2018'!N336</f>
        <v>0</v>
      </c>
      <c r="O336" s="62">
        <f>'AGS 2018 scenario'!O336-'Baseline GMFM 2018'!O336</f>
        <v>0</v>
      </c>
      <c r="P336" s="62">
        <f>'AGS 2018 scenario'!P336-'Baseline GMFM 2018'!P336</f>
        <v>0</v>
      </c>
      <c r="Q336" s="62">
        <f>'AGS 2018 scenario'!Q336-'Baseline GMFM 2018'!Q336</f>
        <v>0</v>
      </c>
      <c r="R336" s="62">
        <f>'AGS 2018 scenario'!R336-'Baseline GMFM 2018'!R336</f>
        <v>0</v>
      </c>
      <c r="S336" s="62">
        <f>'AGS 2018 scenario'!S336-'Baseline GMFM 2018'!S336</f>
        <v>0</v>
      </c>
      <c r="T336" s="62">
        <f>'AGS 2018 scenario'!T336-'Baseline GMFM 2018'!T336</f>
        <v>0</v>
      </c>
      <c r="U336" s="62">
        <f>'AGS 2018 scenario'!U336-'Baseline GMFM 2018'!U336</f>
        <v>0</v>
      </c>
      <c r="V336" s="62">
        <f>'AGS 2018 scenario'!V336-'Baseline GMFM 2018'!V336</f>
        <v>0</v>
      </c>
      <c r="W336" s="62">
        <f>'AGS 2018 scenario'!W336-'Baseline GMFM 2018'!W336</f>
        <v>0</v>
      </c>
      <c r="X336" s="62">
        <f>'AGS 2018 scenario'!X336-'Baseline GMFM 2018'!X336</f>
        <v>0</v>
      </c>
      <c r="Y336" s="62">
        <f>'AGS 2018 scenario'!Y336-'Baseline GMFM 2018'!Y336</f>
        <v>0</v>
      </c>
      <c r="Z336" s="62">
        <f>'AGS 2018 scenario'!Z336-'Baseline GMFM 2018'!Z336</f>
        <v>0</v>
      </c>
      <c r="AA336" s="62">
        <f>'AGS 2018 scenario'!AA336-'Baseline GMFM 2018'!AA336</f>
        <v>0</v>
      </c>
      <c r="AB336" s="116">
        <f>'AGS 2018 scenario'!AB336-'Baseline GMFM 2018'!AB336</f>
        <v>0</v>
      </c>
      <c r="AC336" s="62">
        <f>'AGS 2018 scenario'!AC336-'Baseline GMFM 2018'!AC336</f>
        <v>0</v>
      </c>
      <c r="AD336" s="62">
        <f>'AGS 2018 scenario'!AD336-'Baseline GMFM 2018'!AD336</f>
        <v>1.1970903766155061E-2</v>
      </c>
      <c r="AE336" s="62">
        <f>'AGS 2018 scenario'!AE336-'Baseline GMFM 2018'!AE336</f>
        <v>3.3070854300405017E-2</v>
      </c>
      <c r="AF336" s="62">
        <f>'AGS 2018 scenario'!AF336-'Baseline GMFM 2018'!AF336</f>
        <v>6.0218224638362017E-2</v>
      </c>
      <c r="AG336" s="62">
        <f>'AGS 2018 scenario'!AG336-'Baseline GMFM 2018'!AG336</f>
        <v>9.864234467451638E-2</v>
      </c>
      <c r="AH336" s="62">
        <f>'AGS 2018 scenario'!AH336-'Baseline GMFM 2018'!AH336</f>
        <v>0.14328343717559733</v>
      </c>
      <c r="AI336" s="62">
        <f>'AGS 2018 scenario'!AI336-'Baseline GMFM 2018'!AI336</f>
        <v>0.19435869117801019</v>
      </c>
      <c r="AJ336" s="62">
        <f>'AGS 2018 scenario'!AJ336-'Baseline GMFM 2018'!AJ336</f>
        <v>0.25236990737857923</v>
      </c>
      <c r="AK336" s="62">
        <f>'AGS 2018 scenario'!AK336-'Baseline GMFM 2018'!AK336</f>
        <v>0.32390518216674025</v>
      </c>
      <c r="AL336" s="62">
        <f>'AGS 2018 scenario'!AL336-'Baseline GMFM 2018'!AL336</f>
        <v>0.4152327611852229</v>
      </c>
      <c r="AM336" s="62">
        <f>'AGS 2018 scenario'!AM336-'Baseline GMFM 2018'!AM336</f>
        <v>0.53885431405321071</v>
      </c>
      <c r="AN336" s="62">
        <f>'AGS 2018 scenario'!AN336-'Baseline GMFM 2018'!AN336</f>
        <v>0.68388340857444518</v>
      </c>
      <c r="AO336" s="62">
        <f>'AGS 2018 scenario'!AO336-'Baseline GMFM 2018'!AO336</f>
        <v>0.85129613243546487</v>
      </c>
      <c r="AP336" s="62">
        <f>'AGS 2018 scenario'!AP336-'Baseline GMFM 2018'!AP336</f>
        <v>1.0357751137640463</v>
      </c>
      <c r="AQ336" s="62">
        <f>'AGS 2018 scenario'!AQ336-'Baseline GMFM 2018'!AQ336</f>
        <v>1.2447661065197195</v>
      </c>
      <c r="AR336" s="62">
        <f>'AGS 2018 scenario'!AR336-'Baseline GMFM 2018'!AR336</f>
        <v>1.4666777335012711</v>
      </c>
      <c r="AS336" s="62">
        <f>'AGS 2018 scenario'!AS336-'Baseline GMFM 2018'!AS336</f>
        <v>1.7013105470028194</v>
      </c>
      <c r="AT336" s="62">
        <f>'AGS 2018 scenario'!AT336-'Baseline GMFM 2018'!AT336</f>
        <v>1.962407179737653</v>
      </c>
      <c r="AU336" s="62">
        <f>'AGS 2018 scenario'!AU336-'Baseline GMFM 2018'!AU336</f>
        <v>2.2441278100783109</v>
      </c>
      <c r="AV336" s="62">
        <f>'AGS 2018 scenario'!AV336-'Baseline GMFM 2018'!AV336</f>
        <v>2.5508021643251766</v>
      </c>
      <c r="AW336" s="62">
        <f>'AGS 2018 scenario'!AW336-'Baseline GMFM 2018'!AW336</f>
        <v>2.8776319430035073</v>
      </c>
      <c r="AX336" s="62">
        <f>'AGS 2018 scenario'!AX336-'Baseline GMFM 2018'!AX336</f>
        <v>3.2283634618455892</v>
      </c>
      <c r="AY336" s="67">
        <f>'AGS 2018 scenario'!AY336-'Baseline GMFM 2018'!AY336</f>
        <v>3.2163925580794341</v>
      </c>
      <c r="AZ336" s="75">
        <f>'AGS 2018 scenario'!AZ336-'Baseline GMFM 2018'!AZ336</f>
        <v>3.6285021047307908E-2</v>
      </c>
      <c r="BA336" s="76">
        <f>'AGS 2018 scenario'!BA336-'Baseline GMFM 2018'!BA336</f>
        <v>1.1350896635620167E-3</v>
      </c>
      <c r="BB336" s="67">
        <f>'AGS 2018 scenario'!BB336-'Baseline GMFM 2018'!BB336</f>
        <v>2.8776319430035073</v>
      </c>
      <c r="BC336" s="75">
        <f>'AGS 2018 scenario'!BC336-'Baseline GMFM 2018'!BC336</f>
        <v>3.308420532035139E-2</v>
      </c>
      <c r="BD336" s="75">
        <f>'AGS 2018 scenario'!BD336-'Baseline GMFM 2018'!BD336</f>
        <v>1.0424138551445861E-3</v>
      </c>
      <c r="BE336" s="67">
        <f>'AGS 2018 scenario'!BE336-'Baseline GMFM 2018'!BE336</f>
        <v>2.5508021643251766</v>
      </c>
      <c r="BF336" s="75">
        <f>'AGS 2018 scenario'!BF336-'Baseline GMFM 2018'!BF336</f>
        <v>2.9219435647413028E-2</v>
      </c>
      <c r="BG336" s="76">
        <f>'AGS 2018 scenario'!BG336-'Baseline GMFM 2018'!BG336</f>
        <v>9.453246285675565E-4</v>
      </c>
      <c r="BH336" s="106">
        <f>'AGS 2018 scenario'!BH336-'Baseline GMFM 2018'!BH336</f>
        <v>2.2441278100783109</v>
      </c>
      <c r="BI336" s="75">
        <f>'AGS 2018 scenario'!BI336-'Baseline GMFM 2018'!BI336</f>
        <v>2.5508625790623518E-2</v>
      </c>
      <c r="BJ336" s="76">
        <f>'AGS 2018 scenario'!BJ336-'Baseline GMFM 2018'!BJ336</f>
        <v>8.5075446244498032E-4</v>
      </c>
      <c r="BK336" s="106">
        <f>'AGS 2018 scenario'!BK336-'Baseline GMFM 2018'!BK336</f>
        <v>2.8656610392373523</v>
      </c>
      <c r="BL336" s="75">
        <f>'AGS 2018 scenario'!BL336-'Baseline GMFM 2018'!BL336</f>
        <v>3.2324184954929169E-2</v>
      </c>
      <c r="BM336" s="76">
        <f>'AGS 2018 scenario'!BM336-'Baseline GMFM 2018'!BM336</f>
        <v>1.0904218286700296E-3</v>
      </c>
    </row>
    <row r="337" spans="1:65" x14ac:dyDescent="0.2">
      <c r="A337" s="57" t="s">
        <v>72</v>
      </c>
      <c r="B337" s="51" t="s">
        <v>149</v>
      </c>
      <c r="C337" s="62">
        <f>'AGS 2018 scenario'!C337-'Baseline GMFM 2018'!C337</f>
        <v>0</v>
      </c>
      <c r="D337" s="62">
        <f>'AGS 2018 scenario'!D337-'Baseline GMFM 2018'!D337</f>
        <v>0</v>
      </c>
      <c r="E337" s="62">
        <f>'AGS 2018 scenario'!E337-'Baseline GMFM 2018'!E337</f>
        <v>0</v>
      </c>
      <c r="F337" s="62">
        <f>'AGS 2018 scenario'!F337-'Baseline GMFM 2018'!F337</f>
        <v>0</v>
      </c>
      <c r="G337" s="62">
        <f>'AGS 2018 scenario'!G337-'Baseline GMFM 2018'!G337</f>
        <v>0</v>
      </c>
      <c r="H337" s="62">
        <f>'AGS 2018 scenario'!H337-'Baseline GMFM 2018'!H337</f>
        <v>0</v>
      </c>
      <c r="I337" s="62">
        <f>'AGS 2018 scenario'!I337-'Baseline GMFM 2018'!I337</f>
        <v>0</v>
      </c>
      <c r="J337" s="62">
        <f>'AGS 2018 scenario'!J337-'Baseline GMFM 2018'!J337</f>
        <v>0</v>
      </c>
      <c r="K337" s="62">
        <f>'AGS 2018 scenario'!K337-'Baseline GMFM 2018'!K337</f>
        <v>0</v>
      </c>
      <c r="L337" s="62">
        <f>'AGS 2018 scenario'!L337-'Baseline GMFM 2018'!L337</f>
        <v>0</v>
      </c>
      <c r="M337" s="62">
        <f>'AGS 2018 scenario'!M337-'Baseline GMFM 2018'!M337</f>
        <v>0</v>
      </c>
      <c r="N337" s="62">
        <f>'AGS 2018 scenario'!N337-'Baseline GMFM 2018'!N337</f>
        <v>0</v>
      </c>
      <c r="O337" s="62">
        <f>'AGS 2018 scenario'!O337-'Baseline GMFM 2018'!O337</f>
        <v>0</v>
      </c>
      <c r="P337" s="62">
        <f>'AGS 2018 scenario'!P337-'Baseline GMFM 2018'!P337</f>
        <v>0</v>
      </c>
      <c r="Q337" s="62">
        <f>'AGS 2018 scenario'!Q337-'Baseline GMFM 2018'!Q337</f>
        <v>0</v>
      </c>
      <c r="R337" s="62">
        <f>'AGS 2018 scenario'!R337-'Baseline GMFM 2018'!R337</f>
        <v>0</v>
      </c>
      <c r="S337" s="62">
        <f>'AGS 2018 scenario'!S337-'Baseline GMFM 2018'!S337</f>
        <v>0</v>
      </c>
      <c r="T337" s="62">
        <f>'AGS 2018 scenario'!T337-'Baseline GMFM 2018'!T337</f>
        <v>0</v>
      </c>
      <c r="U337" s="62">
        <f>'AGS 2018 scenario'!U337-'Baseline GMFM 2018'!U337</f>
        <v>0</v>
      </c>
      <c r="V337" s="62">
        <f>'AGS 2018 scenario'!V337-'Baseline GMFM 2018'!V337</f>
        <v>0</v>
      </c>
      <c r="W337" s="62">
        <f>'AGS 2018 scenario'!W337-'Baseline GMFM 2018'!W337</f>
        <v>0</v>
      </c>
      <c r="X337" s="62">
        <f>'AGS 2018 scenario'!X337-'Baseline GMFM 2018'!X337</f>
        <v>0</v>
      </c>
      <c r="Y337" s="62">
        <f>'AGS 2018 scenario'!Y337-'Baseline GMFM 2018'!Y337</f>
        <v>0</v>
      </c>
      <c r="Z337" s="62">
        <f>'AGS 2018 scenario'!Z337-'Baseline GMFM 2018'!Z337</f>
        <v>0</v>
      </c>
      <c r="AA337" s="62">
        <f>'AGS 2018 scenario'!AA337-'Baseline GMFM 2018'!AA337</f>
        <v>0</v>
      </c>
      <c r="AB337" s="116">
        <f>'AGS 2018 scenario'!AB337-'Baseline GMFM 2018'!AB337</f>
        <v>0</v>
      </c>
      <c r="AC337" s="62">
        <f>'AGS 2018 scenario'!AC337-'Baseline GMFM 2018'!AC337</f>
        <v>0</v>
      </c>
      <c r="AD337" s="62">
        <f>'AGS 2018 scenario'!AD337-'Baseline GMFM 2018'!AD337</f>
        <v>4.2975676016254738E-4</v>
      </c>
      <c r="AE337" s="62">
        <f>'AGS 2018 scenario'!AE337-'Baseline GMFM 2018'!AE337</f>
        <v>6.2771214752999072E-4</v>
      </c>
      <c r="AF337" s="62">
        <f>'AGS 2018 scenario'!AF337-'Baseline GMFM 2018'!AF337</f>
        <v>8.0773127472255624E-4</v>
      </c>
      <c r="AG337" s="62">
        <f>'AGS 2018 scenario'!AG337-'Baseline GMFM 2018'!AG337</f>
        <v>9.8682357999813064E-4</v>
      </c>
      <c r="AH337" s="62">
        <f>'AGS 2018 scenario'!AH337-'Baseline GMFM 2018'!AH337</f>
        <v>1.1556182425600525E-3</v>
      </c>
      <c r="AI337" s="62">
        <f>'AGS 2018 scenario'!AI337-'Baseline GMFM 2018'!AI337</f>
        <v>1.3105183802686327E-3</v>
      </c>
      <c r="AJ337" s="62">
        <f>'AGS 2018 scenario'!AJ337-'Baseline GMFM 2018'!AJ337</f>
        <v>1.4511818729410209E-3</v>
      </c>
      <c r="AK337" s="62">
        <f>'AGS 2018 scenario'!AK337-'Baseline GMFM 2018'!AK337</f>
        <v>1.5846524634373083E-3</v>
      </c>
      <c r="AL337" s="62">
        <f>'AGS 2018 scenario'!AL337-'Baseline GMFM 2018'!AL337</f>
        <v>1.7127532736154194E-3</v>
      </c>
      <c r="AM337" s="62">
        <f>'AGS 2018 scenario'!AM337-'Baseline GMFM 2018'!AM337</f>
        <v>1.8397290910563413E-3</v>
      </c>
      <c r="AN337" s="62">
        <f>'AGS 2018 scenario'!AN337-'Baseline GMFM 2018'!AN337</f>
        <v>1.9641082512666941E-3</v>
      </c>
      <c r="AO337" s="62">
        <f>'AGS 2018 scenario'!AO337-'Baseline GMFM 2018'!AO337</f>
        <v>2.0771232244527482E-3</v>
      </c>
      <c r="AP337" s="62">
        <f>'AGS 2018 scenario'!AP337-'Baseline GMFM 2018'!AP337</f>
        <v>2.1756406476658441E-3</v>
      </c>
      <c r="AQ337" s="62">
        <f>'AGS 2018 scenario'!AQ337-'Baseline GMFM 2018'!AQ337</f>
        <v>2.2835606386291118E-3</v>
      </c>
      <c r="AR337" s="62">
        <f>'AGS 2018 scenario'!AR337-'Baseline GMFM 2018'!AR337</f>
        <v>2.3914154105781904E-3</v>
      </c>
      <c r="AS337" s="62">
        <f>'AGS 2018 scenario'!AS337-'Baseline GMFM 2018'!AS337</f>
        <v>2.4805560637108925E-3</v>
      </c>
      <c r="AT337" s="62">
        <f>'AGS 2018 scenario'!AT337-'Baseline GMFM 2018'!AT337</f>
        <v>2.5809996182335482E-3</v>
      </c>
      <c r="AU337" s="62">
        <f>'AGS 2018 scenario'!AU337-'Baseline GMFM 2018'!AU337</f>
        <v>2.6622829208609033E-3</v>
      </c>
      <c r="AV337" s="62">
        <f>'AGS 2018 scenario'!AV337-'Baseline GMFM 2018'!AV337</f>
        <v>2.7535198307706565E-3</v>
      </c>
      <c r="AW337" s="62">
        <f>'AGS 2018 scenario'!AW337-'Baseline GMFM 2018'!AW337</f>
        <v>6.3536297187276602E-3</v>
      </c>
      <c r="AX337" s="62">
        <f>'AGS 2018 scenario'!AX337-'Baseline GMFM 2018'!AX337</f>
        <v>1.1495206551566994E-2</v>
      </c>
      <c r="AY337" s="67">
        <f>'AGS 2018 scenario'!AY337-'Baseline GMFM 2018'!AY337</f>
        <v>1.1065449791404447E-2</v>
      </c>
      <c r="AZ337" s="75">
        <f>'AGS 2018 scenario'!AZ337-'Baseline GMFM 2018'!AZ337</f>
        <v>9.1693411157139915E-4</v>
      </c>
      <c r="BA337" s="76">
        <f>'AGS 2018 scenario'!BA337-'Baseline GMFM 2018'!BA337</f>
        <v>3.9387280301506067E-5</v>
      </c>
      <c r="BB337" s="67">
        <f>'AGS 2018 scenario'!BB337-'Baseline GMFM 2018'!BB337</f>
        <v>6.3536297187276602E-3</v>
      </c>
      <c r="BC337" s="75">
        <f>'AGS 2018 scenario'!BC337-'Baseline GMFM 2018'!BC337</f>
        <v>5.3542205758141947E-4</v>
      </c>
      <c r="BD337" s="75">
        <f>'AGS 2018 scenario'!BD337-'Baseline GMFM 2018'!BD337</f>
        <v>2.2914301470278176E-5</v>
      </c>
      <c r="BE337" s="67">
        <f>'AGS 2018 scenario'!BE337-'Baseline GMFM 2018'!BE337</f>
        <v>2.7535198307706565E-3</v>
      </c>
      <c r="BF337" s="75">
        <f>'AGS 2018 scenario'!BF337-'Baseline GMFM 2018'!BF337</f>
        <v>2.2412858591586149E-4</v>
      </c>
      <c r="BG337" s="76">
        <f>'AGS 2018 scenario'!BG337-'Baseline GMFM 2018'!BG337</f>
        <v>9.9724303852521956E-6</v>
      </c>
      <c r="BH337" s="106">
        <f>'AGS 2018 scenario'!BH337-'Baseline GMFM 2018'!BH337</f>
        <v>2.6622829208609033E-3</v>
      </c>
      <c r="BI337" s="75">
        <f>'AGS 2018 scenario'!BI337-'Baseline GMFM 2018'!BI337</f>
        <v>1.9599915882730773E-4</v>
      </c>
      <c r="BJ337" s="76">
        <f>'AGS 2018 scenario'!BJ337-'Baseline GMFM 2018'!BJ337</f>
        <v>9.6512898399847558E-6</v>
      </c>
      <c r="BK337" s="106">
        <f>'AGS 2018 scenario'!BK337-'Baseline GMFM 2018'!BK337</f>
        <v>5.9238729585651129E-3</v>
      </c>
      <c r="BL337" s="75">
        <f>'AGS 2018 scenario'!BL337-'Baseline GMFM 2018'!BL337</f>
        <v>4.8825047520320575E-4</v>
      </c>
      <c r="BM337" s="76">
        <f>'AGS 2018 scenario'!BM337-'Baseline GMFM 2018'!BM337</f>
        <v>2.2215607928810499E-5</v>
      </c>
    </row>
    <row r="338" spans="1:65" x14ac:dyDescent="0.2">
      <c r="A338" s="57" t="s">
        <v>73</v>
      </c>
      <c r="B338" s="51" t="s">
        <v>149</v>
      </c>
      <c r="C338" s="62">
        <f>'AGS 2018 scenario'!C338-'Baseline GMFM 2018'!C338</f>
        <v>0</v>
      </c>
      <c r="D338" s="62">
        <f>'AGS 2018 scenario'!D338-'Baseline GMFM 2018'!D338</f>
        <v>0</v>
      </c>
      <c r="E338" s="62">
        <f>'AGS 2018 scenario'!E338-'Baseline GMFM 2018'!E338</f>
        <v>0</v>
      </c>
      <c r="F338" s="62">
        <f>'AGS 2018 scenario'!F338-'Baseline GMFM 2018'!F338</f>
        <v>0</v>
      </c>
      <c r="G338" s="62">
        <f>'AGS 2018 scenario'!G338-'Baseline GMFM 2018'!G338</f>
        <v>0</v>
      </c>
      <c r="H338" s="62">
        <f>'AGS 2018 scenario'!H338-'Baseline GMFM 2018'!H338</f>
        <v>0</v>
      </c>
      <c r="I338" s="62">
        <f>'AGS 2018 scenario'!I338-'Baseline GMFM 2018'!I338</f>
        <v>0</v>
      </c>
      <c r="J338" s="62">
        <f>'AGS 2018 scenario'!J338-'Baseline GMFM 2018'!J338</f>
        <v>0</v>
      </c>
      <c r="K338" s="62">
        <f>'AGS 2018 scenario'!K338-'Baseline GMFM 2018'!K338</f>
        <v>0</v>
      </c>
      <c r="L338" s="62">
        <f>'AGS 2018 scenario'!L338-'Baseline GMFM 2018'!L338</f>
        <v>0</v>
      </c>
      <c r="M338" s="62">
        <f>'AGS 2018 scenario'!M338-'Baseline GMFM 2018'!M338</f>
        <v>0</v>
      </c>
      <c r="N338" s="62">
        <f>'AGS 2018 scenario'!N338-'Baseline GMFM 2018'!N338</f>
        <v>0</v>
      </c>
      <c r="O338" s="62">
        <f>'AGS 2018 scenario'!O338-'Baseline GMFM 2018'!O338</f>
        <v>0</v>
      </c>
      <c r="P338" s="62">
        <f>'AGS 2018 scenario'!P338-'Baseline GMFM 2018'!P338</f>
        <v>0</v>
      </c>
      <c r="Q338" s="62">
        <f>'AGS 2018 scenario'!Q338-'Baseline GMFM 2018'!Q338</f>
        <v>0</v>
      </c>
      <c r="R338" s="62">
        <f>'AGS 2018 scenario'!R338-'Baseline GMFM 2018'!R338</f>
        <v>0</v>
      </c>
      <c r="S338" s="62">
        <f>'AGS 2018 scenario'!S338-'Baseline GMFM 2018'!S338</f>
        <v>0</v>
      </c>
      <c r="T338" s="62">
        <f>'AGS 2018 scenario'!T338-'Baseline GMFM 2018'!T338</f>
        <v>0</v>
      </c>
      <c r="U338" s="62">
        <f>'AGS 2018 scenario'!U338-'Baseline GMFM 2018'!U338</f>
        <v>0</v>
      </c>
      <c r="V338" s="62">
        <f>'AGS 2018 scenario'!V338-'Baseline GMFM 2018'!V338</f>
        <v>0</v>
      </c>
      <c r="W338" s="62">
        <f>'AGS 2018 scenario'!W338-'Baseline GMFM 2018'!W338</f>
        <v>0</v>
      </c>
      <c r="X338" s="62">
        <f>'AGS 2018 scenario'!X338-'Baseline GMFM 2018'!X338</f>
        <v>0</v>
      </c>
      <c r="Y338" s="62">
        <f>'AGS 2018 scenario'!Y338-'Baseline GMFM 2018'!Y338</f>
        <v>0</v>
      </c>
      <c r="Z338" s="62">
        <f>'AGS 2018 scenario'!Z338-'Baseline GMFM 2018'!Z338</f>
        <v>0</v>
      </c>
      <c r="AA338" s="62">
        <f>'AGS 2018 scenario'!AA338-'Baseline GMFM 2018'!AA338</f>
        <v>0</v>
      </c>
      <c r="AB338" s="116">
        <f>'AGS 2018 scenario'!AB338-'Baseline GMFM 2018'!AB338</f>
        <v>0</v>
      </c>
      <c r="AC338" s="62">
        <f>'AGS 2018 scenario'!AC338-'Baseline GMFM 2018'!AC338</f>
        <v>0</v>
      </c>
      <c r="AD338" s="62">
        <f>'AGS 2018 scenario'!AD338-'Baseline GMFM 2018'!AD338</f>
        <v>2.6227587388007123E-2</v>
      </c>
      <c r="AE338" s="62">
        <f>'AGS 2018 scenario'!AE338-'Baseline GMFM 2018'!AE338</f>
        <v>6.0433094703796542E-2</v>
      </c>
      <c r="AF338" s="62">
        <f>'AGS 2018 scenario'!AF338-'Baseline GMFM 2018'!AF338</f>
        <v>0.10417892474401924</v>
      </c>
      <c r="AG338" s="62">
        <f>'AGS 2018 scenario'!AG338-'Baseline GMFM 2018'!AG338</f>
        <v>0.16629201397068982</v>
      </c>
      <c r="AH338" s="62">
        <f>'AGS 2018 scenario'!AH338-'Baseline GMFM 2018'!AH338</f>
        <v>0.2388982029555109</v>
      </c>
      <c r="AI338" s="62">
        <f>'AGS 2018 scenario'!AI338-'Baseline GMFM 2018'!AI338</f>
        <v>0.32279292082182565</v>
      </c>
      <c r="AJ338" s="62">
        <f>'AGS 2018 scenario'!AJ338-'Baseline GMFM 2018'!AJ338</f>
        <v>0.41865494128015257</v>
      </c>
      <c r="AK338" s="62">
        <f>'AGS 2018 scenario'!AK338-'Baseline GMFM 2018'!AK338</f>
        <v>0.53522436654523631</v>
      </c>
      <c r="AL338" s="62">
        <f>'AGS 2018 scenario'!AL338-'Baseline GMFM 2018'!AL338</f>
        <v>0.68328230954426772</v>
      </c>
      <c r="AM338" s="62">
        <f>'AGS 2018 scenario'!AM338-'Baseline GMFM 2018'!AM338</f>
        <v>0.88284414137851286</v>
      </c>
      <c r="AN338" s="62">
        <f>'AGS 2018 scenario'!AN338-'Baseline GMFM 2018'!AN338</f>
        <v>1.118902797022173</v>
      </c>
      <c r="AO338" s="62">
        <f>'AGS 2018 scenario'!AO338-'Baseline GMFM 2018'!AO338</f>
        <v>1.3905646877356048</v>
      </c>
      <c r="AP338" s="62">
        <f>'AGS 2018 scenario'!AP338-'Baseline GMFM 2018'!AP338</f>
        <v>1.6902578730561686</v>
      </c>
      <c r="AQ338" s="62">
        <f>'AGS 2018 scenario'!AQ338-'Baseline GMFM 2018'!AQ338</f>
        <v>2.0298112674601612</v>
      </c>
      <c r="AR338" s="62">
        <f>'AGS 2018 scenario'!AR338-'Baseline GMFM 2018'!AR338</f>
        <v>2.3902617566817241</v>
      </c>
      <c r="AS338" s="62">
        <f>'AGS 2018 scenario'!AS338-'Baseline GMFM 2018'!AS338</f>
        <v>2.7711608822247058</v>
      </c>
      <c r="AT338" s="62">
        <f>'AGS 2018 scenario'!AT338-'Baseline GMFM 2018'!AT338</f>
        <v>3.1937507409912484</v>
      </c>
      <c r="AU338" s="62">
        <f>'AGS 2018 scenario'!AU338-'Baseline GMFM 2018'!AU338</f>
        <v>3.648726795117426</v>
      </c>
      <c r="AV338" s="62">
        <f>'AGS 2018 scenario'!AV338-'Baseline GMFM 2018'!AV338</f>
        <v>4.1423453010462765</v>
      </c>
      <c r="AW338" s="62">
        <f>'AGS 2018 scenario'!AW338-'Baseline GMFM 2018'!AW338</f>
        <v>4.6747391184251512</v>
      </c>
      <c r="AX338" s="62">
        <f>'AGS 2018 scenario'!AX338-'Baseline GMFM 2018'!AX338</f>
        <v>5.2469620353284085</v>
      </c>
      <c r="AY338" s="67">
        <f>'AGS 2018 scenario'!AY338-'Baseline GMFM 2018'!AY338</f>
        <v>5.2207344479404014</v>
      </c>
      <c r="AZ338" s="75">
        <f>'AGS 2018 scenario'!AZ338-'Baseline GMFM 2018'!AZ338</f>
        <v>3.8141473631166822E-2</v>
      </c>
      <c r="BA338" s="76">
        <f>'AGS 2018 scenario'!BA338-'Baseline GMFM 2018'!BA338</f>
        <v>1.1242787784653263E-3</v>
      </c>
      <c r="BB338" s="67">
        <f>'AGS 2018 scenario'!BB338-'Baseline GMFM 2018'!BB338</f>
        <v>4.6747391184251512</v>
      </c>
      <c r="BC338" s="75">
        <f>'AGS 2018 scenario'!BC338-'Baseline GMFM 2018'!BC338</f>
        <v>3.1789416223081512E-2</v>
      </c>
      <c r="BD338" s="75">
        <f>'AGS 2018 scenario'!BD338-'Baseline GMFM 2018'!BD338</f>
        <v>1.0298884532797814E-3</v>
      </c>
      <c r="BE338" s="67">
        <f>'AGS 2018 scenario'!BE338-'Baseline GMFM 2018'!BE338</f>
        <v>4.1423453010462765</v>
      </c>
      <c r="BF338" s="75">
        <f>'AGS 2018 scenario'!BF338-'Baseline GMFM 2018'!BF338</f>
        <v>3.0183675427625456E-2</v>
      </c>
      <c r="BG338" s="76">
        <f>'AGS 2018 scenario'!BG338-'Baseline GMFM 2018'!BG338</f>
        <v>9.3729716795754037E-4</v>
      </c>
      <c r="BH338" s="106">
        <f>'AGS 2018 scenario'!BH338-'Baseline GMFM 2018'!BH338</f>
        <v>3.648726795117426</v>
      </c>
      <c r="BI338" s="75">
        <f>'AGS 2018 scenario'!BI338-'Baseline GMFM 2018'!BI338</f>
        <v>3.6463980481372671E-2</v>
      </c>
      <c r="BJ338" s="76">
        <f>'AGS 2018 scenario'!BJ338-'Baseline GMFM 2018'!BJ338</f>
        <v>8.5888953054857886E-4</v>
      </c>
      <c r="BK338" s="106">
        <f>'AGS 2018 scenario'!BK338-'Baseline GMFM 2018'!BK338</f>
        <v>4.6485115310371441</v>
      </c>
      <c r="BL338" s="75">
        <f>'AGS 2018 scenario'!BL338-'Baseline GMFM 2018'!BL338</f>
        <v>3.3953215840000661E-2</v>
      </c>
      <c r="BM338" s="76">
        <f>'AGS 2018 scenario'!BM338-'Baseline GMFM 2018'!BM338</f>
        <v>1.0793054428739346E-3</v>
      </c>
    </row>
    <row r="339" spans="1:65" x14ac:dyDescent="0.2">
      <c r="A339" s="57" t="s">
        <v>74</v>
      </c>
      <c r="B339" s="51" t="s">
        <v>149</v>
      </c>
      <c r="C339" s="62">
        <f>'AGS 2018 scenario'!C339-'Baseline GMFM 2018'!C339</f>
        <v>0</v>
      </c>
      <c r="D339" s="62">
        <f>'AGS 2018 scenario'!D339-'Baseline GMFM 2018'!D339</f>
        <v>0</v>
      </c>
      <c r="E339" s="62">
        <f>'AGS 2018 scenario'!E339-'Baseline GMFM 2018'!E339</f>
        <v>0</v>
      </c>
      <c r="F339" s="62">
        <f>'AGS 2018 scenario'!F339-'Baseline GMFM 2018'!F339</f>
        <v>0</v>
      </c>
      <c r="G339" s="62">
        <f>'AGS 2018 scenario'!G339-'Baseline GMFM 2018'!G339</f>
        <v>0</v>
      </c>
      <c r="H339" s="62">
        <f>'AGS 2018 scenario'!H339-'Baseline GMFM 2018'!H339</f>
        <v>0</v>
      </c>
      <c r="I339" s="62">
        <f>'AGS 2018 scenario'!I339-'Baseline GMFM 2018'!I339</f>
        <v>0</v>
      </c>
      <c r="J339" s="62">
        <f>'AGS 2018 scenario'!J339-'Baseline GMFM 2018'!J339</f>
        <v>0</v>
      </c>
      <c r="K339" s="62">
        <f>'AGS 2018 scenario'!K339-'Baseline GMFM 2018'!K339</f>
        <v>0</v>
      </c>
      <c r="L339" s="62">
        <f>'AGS 2018 scenario'!L339-'Baseline GMFM 2018'!L339</f>
        <v>0</v>
      </c>
      <c r="M339" s="62">
        <f>'AGS 2018 scenario'!M339-'Baseline GMFM 2018'!M339</f>
        <v>0</v>
      </c>
      <c r="N339" s="62">
        <f>'AGS 2018 scenario'!N339-'Baseline GMFM 2018'!N339</f>
        <v>0</v>
      </c>
      <c r="O339" s="62">
        <f>'AGS 2018 scenario'!O339-'Baseline GMFM 2018'!O339</f>
        <v>0</v>
      </c>
      <c r="P339" s="62">
        <f>'AGS 2018 scenario'!P339-'Baseline GMFM 2018'!P339</f>
        <v>0</v>
      </c>
      <c r="Q339" s="62">
        <f>'AGS 2018 scenario'!Q339-'Baseline GMFM 2018'!Q339</f>
        <v>0</v>
      </c>
      <c r="R339" s="62">
        <f>'AGS 2018 scenario'!R339-'Baseline GMFM 2018'!R339</f>
        <v>0</v>
      </c>
      <c r="S339" s="62">
        <f>'AGS 2018 scenario'!S339-'Baseline GMFM 2018'!S339</f>
        <v>0</v>
      </c>
      <c r="T339" s="62">
        <f>'AGS 2018 scenario'!T339-'Baseline GMFM 2018'!T339</f>
        <v>0</v>
      </c>
      <c r="U339" s="62">
        <f>'AGS 2018 scenario'!U339-'Baseline GMFM 2018'!U339</f>
        <v>0</v>
      </c>
      <c r="V339" s="62">
        <f>'AGS 2018 scenario'!V339-'Baseline GMFM 2018'!V339</f>
        <v>0</v>
      </c>
      <c r="W339" s="62">
        <f>'AGS 2018 scenario'!W339-'Baseline GMFM 2018'!W339</f>
        <v>0</v>
      </c>
      <c r="X339" s="62">
        <f>'AGS 2018 scenario'!X339-'Baseline GMFM 2018'!X339</f>
        <v>0</v>
      </c>
      <c r="Y339" s="62">
        <f>'AGS 2018 scenario'!Y339-'Baseline GMFM 2018'!Y339</f>
        <v>0</v>
      </c>
      <c r="Z339" s="62">
        <f>'AGS 2018 scenario'!Z339-'Baseline GMFM 2018'!Z339</f>
        <v>0</v>
      </c>
      <c r="AA339" s="62">
        <f>'AGS 2018 scenario'!AA339-'Baseline GMFM 2018'!AA339</f>
        <v>0</v>
      </c>
      <c r="AB339" s="116">
        <f>'AGS 2018 scenario'!AB339-'Baseline GMFM 2018'!AB339</f>
        <v>0</v>
      </c>
      <c r="AC339" s="62">
        <f>'AGS 2018 scenario'!AC339-'Baseline GMFM 2018'!AC339</f>
        <v>0</v>
      </c>
      <c r="AD339" s="62">
        <f>'AGS 2018 scenario'!AD339-'Baseline GMFM 2018'!AD339</f>
        <v>1.2675000434882122E-2</v>
      </c>
      <c r="AE339" s="62">
        <f>'AGS 2018 scenario'!AE339-'Baseline GMFM 2018'!AE339</f>
        <v>3.5460898849933642E-2</v>
      </c>
      <c r="AF339" s="62">
        <f>'AGS 2018 scenario'!AF339-'Baseline GMFM 2018'!AF339</f>
        <v>6.4859755814310915E-2</v>
      </c>
      <c r="AG339" s="62">
        <f>'AGS 2018 scenario'!AG339-'Baseline GMFM 2018'!AG339</f>
        <v>0.10656088029821831</v>
      </c>
      <c r="AH339" s="62">
        <f>'AGS 2018 scenario'!AH339-'Baseline GMFM 2018'!AH339</f>
        <v>0.15512493370705727</v>
      </c>
      <c r="AI339" s="62">
        <f>'AGS 2018 scenario'!AI339-'Baseline GMFM 2018'!AI339</f>
        <v>0.21078963621043556</v>
      </c>
      <c r="AJ339" s="62">
        <f>'AGS 2018 scenario'!AJ339-'Baseline GMFM 2018'!AJ339</f>
        <v>0.27412128493556054</v>
      </c>
      <c r="AK339" s="62">
        <f>'AGS 2018 scenario'!AK339-'Baseline GMFM 2018'!AK339</f>
        <v>0.35235072466647921</v>
      </c>
      <c r="AL339" s="62">
        <f>'AGS 2018 scenario'!AL339-'Baseline GMFM 2018'!AL339</f>
        <v>0.45235551529749785</v>
      </c>
      <c r="AM339" s="62">
        <f>'AGS 2018 scenario'!AM339-'Baseline GMFM 2018'!AM339</f>
        <v>0.58789438632794599</v>
      </c>
      <c r="AN339" s="62">
        <f>'AGS 2018 scenario'!AN339-'Baseline GMFM 2018'!AN339</f>
        <v>0.74736035383801891</v>
      </c>
      <c r="AO339" s="62">
        <f>'AGS 2018 scenario'!AO339-'Baseline GMFM 2018'!AO339</f>
        <v>0.9316324000072882</v>
      </c>
      <c r="AP339" s="62">
        <f>'AGS 2018 scenario'!AP339-'Baseline GMFM 2018'!AP339</f>
        <v>1.1351362253058426</v>
      </c>
      <c r="AQ339" s="62">
        <f>'AGS 2018 scenario'!AQ339-'Baseline GMFM 2018'!AQ339</f>
        <v>1.3658439963787714</v>
      </c>
      <c r="AR339" s="62">
        <f>'AGS 2018 scenario'!AR339-'Baseline GMFM 2018'!AR339</f>
        <v>1.6110123992376941</v>
      </c>
      <c r="AS339" s="62">
        <f>'AGS 2018 scenario'!AS339-'Baseline GMFM 2018'!AS339</f>
        <v>1.8705494848336173</v>
      </c>
      <c r="AT339" s="62">
        <f>'AGS 2018 scenario'!AT339-'Baseline GMFM 2018'!AT339</f>
        <v>2.1596254716116334</v>
      </c>
      <c r="AU339" s="62">
        <f>'AGS 2018 scenario'!AU339-'Baseline GMFM 2018'!AU339</f>
        <v>2.4718317793536642</v>
      </c>
      <c r="AV339" s="62">
        <f>'AGS 2018 scenario'!AV339-'Baseline GMFM 2018'!AV339</f>
        <v>2.8119764328943972</v>
      </c>
      <c r="AW339" s="62">
        <f>'AGS 2018 scenario'!AW339-'Baseline GMFM 2018'!AW339</f>
        <v>3.1807280422094948</v>
      </c>
      <c r="AX339" s="62">
        <f>'AGS 2018 scenario'!AX339-'Baseline GMFM 2018'!AX339</f>
        <v>3.5792715119206377</v>
      </c>
      <c r="AY339" s="67">
        <f>'AGS 2018 scenario'!AY339-'Baseline GMFM 2018'!AY339</f>
        <v>3.5665965114857556</v>
      </c>
      <c r="AZ339" s="75">
        <f>'AGS 2018 scenario'!AZ339-'Baseline GMFM 2018'!AZ339</f>
        <v>3.4583522971045166E-2</v>
      </c>
      <c r="BA339" s="76">
        <f>'AGS 2018 scenario'!BA339-'Baseline GMFM 2018'!BA339</f>
        <v>1.061994483928963E-3</v>
      </c>
      <c r="BB339" s="67">
        <f>'AGS 2018 scenario'!BB339-'Baseline GMFM 2018'!BB339</f>
        <v>3.1807280422094948</v>
      </c>
      <c r="BC339" s="75">
        <f>'AGS 2018 scenario'!BC339-'Baseline GMFM 2018'!BC339</f>
        <v>3.1381208689491902E-2</v>
      </c>
      <c r="BD339" s="75">
        <f>'AGS 2018 scenario'!BD339-'Baseline GMFM 2018'!BD339</f>
        <v>9.7281112111202717E-4</v>
      </c>
      <c r="BE339" s="67">
        <f>'AGS 2018 scenario'!BE339-'Baseline GMFM 2018'!BE339</f>
        <v>2.8119764328943972</v>
      </c>
      <c r="BF339" s="75">
        <f>'AGS 2018 scenario'!BF339-'Baseline GMFM 2018'!BF339</f>
        <v>2.7564148585121684E-2</v>
      </c>
      <c r="BG339" s="76">
        <f>'AGS 2018 scenario'!BG339-'Baseline GMFM 2018'!BG339</f>
        <v>8.8041198593402648E-4</v>
      </c>
      <c r="BH339" s="106">
        <f>'AGS 2018 scenario'!BH339-'Baseline GMFM 2018'!BH339</f>
        <v>2.4718317793536642</v>
      </c>
      <c r="BI339" s="75">
        <f>'AGS 2018 scenario'!BI339-'Baseline GMFM 2018'!BI339</f>
        <v>2.3537694685828447E-2</v>
      </c>
      <c r="BJ339" s="76">
        <f>'AGS 2018 scenario'!BJ339-'Baseline GMFM 2018'!BJ339</f>
        <v>7.914444149943467E-4</v>
      </c>
      <c r="BK339" s="106">
        <f>'AGS 2018 scenario'!BK339-'Baseline GMFM 2018'!BK339</f>
        <v>3.1680530417746127</v>
      </c>
      <c r="BL339" s="75">
        <f>'AGS 2018 scenario'!BL339-'Baseline GMFM 2018'!BL339</f>
        <v>3.0714874636014966E-2</v>
      </c>
      <c r="BM339" s="76">
        <f>'AGS 2018 scenario'!BM339-'Baseline GMFM 2018'!BM339</f>
        <v>1.0179094060220883E-3</v>
      </c>
    </row>
    <row r="340" spans="1:65" x14ac:dyDescent="0.2">
      <c r="A340" s="56" t="s">
        <v>7</v>
      </c>
      <c r="B340" s="51" t="s">
        <v>149</v>
      </c>
      <c r="C340" s="62">
        <f>'AGS 2018 scenario'!C340-'Baseline GMFM 2018'!C340</f>
        <v>0</v>
      </c>
      <c r="D340" s="62">
        <f>'AGS 2018 scenario'!D340-'Baseline GMFM 2018'!D340</f>
        <v>0</v>
      </c>
      <c r="E340" s="62">
        <f>'AGS 2018 scenario'!E340-'Baseline GMFM 2018'!E340</f>
        <v>0</v>
      </c>
      <c r="F340" s="62">
        <f>'AGS 2018 scenario'!F340-'Baseline GMFM 2018'!F340</f>
        <v>0</v>
      </c>
      <c r="G340" s="62">
        <f>'AGS 2018 scenario'!G340-'Baseline GMFM 2018'!G340</f>
        <v>0</v>
      </c>
      <c r="H340" s="62">
        <f>'AGS 2018 scenario'!H340-'Baseline GMFM 2018'!H340</f>
        <v>0</v>
      </c>
      <c r="I340" s="62">
        <f>'AGS 2018 scenario'!I340-'Baseline GMFM 2018'!I340</f>
        <v>0</v>
      </c>
      <c r="J340" s="62">
        <f>'AGS 2018 scenario'!J340-'Baseline GMFM 2018'!J340</f>
        <v>0</v>
      </c>
      <c r="K340" s="62">
        <f>'AGS 2018 scenario'!K340-'Baseline GMFM 2018'!K340</f>
        <v>0</v>
      </c>
      <c r="L340" s="62">
        <f>'AGS 2018 scenario'!L340-'Baseline GMFM 2018'!L340</f>
        <v>0</v>
      </c>
      <c r="M340" s="62">
        <f>'AGS 2018 scenario'!M340-'Baseline GMFM 2018'!M340</f>
        <v>0</v>
      </c>
      <c r="N340" s="62">
        <f>'AGS 2018 scenario'!N340-'Baseline GMFM 2018'!N340</f>
        <v>0</v>
      </c>
      <c r="O340" s="62">
        <f>'AGS 2018 scenario'!O340-'Baseline GMFM 2018'!O340</f>
        <v>0</v>
      </c>
      <c r="P340" s="62">
        <f>'AGS 2018 scenario'!P340-'Baseline GMFM 2018'!P340</f>
        <v>0</v>
      </c>
      <c r="Q340" s="62">
        <f>'AGS 2018 scenario'!Q340-'Baseline GMFM 2018'!Q340</f>
        <v>0</v>
      </c>
      <c r="R340" s="62">
        <f>'AGS 2018 scenario'!R340-'Baseline GMFM 2018'!R340</f>
        <v>0</v>
      </c>
      <c r="S340" s="62">
        <f>'AGS 2018 scenario'!S340-'Baseline GMFM 2018'!S340</f>
        <v>0</v>
      </c>
      <c r="T340" s="62">
        <f>'AGS 2018 scenario'!T340-'Baseline GMFM 2018'!T340</f>
        <v>0</v>
      </c>
      <c r="U340" s="62">
        <f>'AGS 2018 scenario'!U340-'Baseline GMFM 2018'!U340</f>
        <v>0</v>
      </c>
      <c r="V340" s="62">
        <f>'AGS 2018 scenario'!V340-'Baseline GMFM 2018'!V340</f>
        <v>0</v>
      </c>
      <c r="W340" s="62">
        <f>'AGS 2018 scenario'!W340-'Baseline GMFM 2018'!W340</f>
        <v>0</v>
      </c>
      <c r="X340" s="62">
        <f>'AGS 2018 scenario'!X340-'Baseline GMFM 2018'!X340</f>
        <v>0</v>
      </c>
      <c r="Y340" s="62">
        <f>'AGS 2018 scenario'!Y340-'Baseline GMFM 2018'!Y340</f>
        <v>0</v>
      </c>
      <c r="Z340" s="62">
        <f>'AGS 2018 scenario'!Z340-'Baseline GMFM 2018'!Z340</f>
        <v>0</v>
      </c>
      <c r="AA340" s="62">
        <f>'AGS 2018 scenario'!AA340-'Baseline GMFM 2018'!AA340</f>
        <v>0</v>
      </c>
      <c r="AB340" s="116">
        <f>'AGS 2018 scenario'!AB340-'Baseline GMFM 2018'!AB340</f>
        <v>0</v>
      </c>
      <c r="AC340" s="62">
        <f>'AGS 2018 scenario'!AC340-'Baseline GMFM 2018'!AC340</f>
        <v>0</v>
      </c>
      <c r="AD340" s="62">
        <f>'AGS 2018 scenario'!AD340-'Baseline GMFM 2018'!AD340</f>
        <v>4.3575050877748822E-3</v>
      </c>
      <c r="AE340" s="62">
        <f>'AGS 2018 scenario'!AE340-'Baseline GMFM 2018'!AE340</f>
        <v>1.1575158845396061E-2</v>
      </c>
      <c r="AF340" s="62">
        <f>'AGS 2018 scenario'!AF340-'Baseline GMFM 2018'!AF340</f>
        <v>2.037142203364084E-2</v>
      </c>
      <c r="AG340" s="62">
        <f>'AGS 2018 scenario'!AG340-'Baseline GMFM 2018'!AG340</f>
        <v>3.2464026547891933E-2</v>
      </c>
      <c r="AH340" s="62">
        <f>'AGS 2018 scenario'!AH340-'Baseline GMFM 2018'!AH340</f>
        <v>4.6109704772725024E-2</v>
      </c>
      <c r="AI340" s="62">
        <f>'AGS 2018 scenario'!AI340-'Baseline GMFM 2018'!AI340</f>
        <v>6.1275125408499775E-2</v>
      </c>
      <c r="AJ340" s="62">
        <f>'AGS 2018 scenario'!AJ340-'Baseline GMFM 2018'!AJ340</f>
        <v>7.8060990176723521E-2</v>
      </c>
      <c r="AK340" s="62">
        <f>'AGS 2018 scenario'!AK340-'Baseline GMFM 2018'!AK340</f>
        <v>9.8219109947599748E-2</v>
      </c>
      <c r="AL340" s="62">
        <f>'AGS 2018 scenario'!AL340-'Baseline GMFM 2018'!AL340</f>
        <v>0.12339522142965365</v>
      </c>
      <c r="AM340" s="62">
        <f>'AGS 2018 scenario'!AM340-'Baseline GMFM 2018'!AM340</f>
        <v>0.1569212441274459</v>
      </c>
      <c r="AN340" s="62">
        <f>'AGS 2018 scenario'!AN340-'Baseline GMFM 2018'!AN340</f>
        <v>0.19522971295377545</v>
      </c>
      <c r="AO340" s="62">
        <f>'AGS 2018 scenario'!AO340-'Baseline GMFM 2018'!AO340</f>
        <v>0.23821704766141494</v>
      </c>
      <c r="AP340" s="62">
        <f>'AGS 2018 scenario'!AP340-'Baseline GMFM 2018'!AP340</f>
        <v>0.2841088294053904</v>
      </c>
      <c r="AQ340" s="62">
        <f>'AGS 2018 scenario'!AQ340-'Baseline GMFM 2018'!AQ340</f>
        <v>0.33470575697648286</v>
      </c>
      <c r="AR340" s="62">
        <f>'AGS 2018 scenario'!AR340-'Baseline GMFM 2018'!AR340</f>
        <v>0.38653487176230072</v>
      </c>
      <c r="AS340" s="62">
        <f>'AGS 2018 scenario'!AS340-'Baseline GMFM 2018'!AS340</f>
        <v>0.43946405806124034</v>
      </c>
      <c r="AT340" s="62">
        <f>'AGS 2018 scenario'!AT340-'Baseline GMFM 2018'!AT340</f>
        <v>0.49679239776301642</v>
      </c>
      <c r="AU340" s="62">
        <f>'AGS 2018 scenario'!AU340-'Baseline GMFM 2018'!AU340</f>
        <v>0.55674797608163828</v>
      </c>
      <c r="AV340" s="62">
        <f>'AGS 2018 scenario'!AV340-'Baseline GMFM 2018'!AV340</f>
        <v>0.62009638853928095</v>
      </c>
      <c r="AW340" s="62">
        <f>'AGS 2018 scenario'!AW340-'Baseline GMFM 2018'!AW340</f>
        <v>0.68019712523627618</v>
      </c>
      <c r="AX340" s="62">
        <f>'AGS 2018 scenario'!AX340-'Baseline GMFM 2018'!AX340</f>
        <v>0.74056079101544015</v>
      </c>
      <c r="AY340" s="67">
        <f>'AGS 2018 scenario'!AY340-'Baseline GMFM 2018'!AY340</f>
        <v>0.73620328592766526</v>
      </c>
      <c r="AZ340" s="75">
        <f>'AGS 2018 scenario'!AZ340-'Baseline GMFM 2018'!AZ340</f>
        <v>1.6294175958348311E-2</v>
      </c>
      <c r="BA340" s="76">
        <f>'AGS 2018 scenario'!BA340-'Baseline GMFM 2018'!BA340</f>
        <v>7.8267156843203622E-4</v>
      </c>
      <c r="BB340" s="67">
        <f>'AGS 2018 scenario'!BB340-'Baseline GMFM 2018'!BB340</f>
        <v>0.68019712523627618</v>
      </c>
      <c r="BC340" s="75">
        <f>'AGS 2018 scenario'!BC340-'Baseline GMFM 2018'!BC340</f>
        <v>1.4669592951401009E-2</v>
      </c>
      <c r="BD340" s="75">
        <f>'AGS 2018 scenario'!BD340-'Baseline GMFM 2018'!BD340</f>
        <v>7.2286370277208079E-4</v>
      </c>
      <c r="BE340" s="67">
        <f>'AGS 2018 scenario'!BE340-'Baseline GMFM 2018'!BE340</f>
        <v>0.62009638853928095</v>
      </c>
      <c r="BF340" s="75">
        <f>'AGS 2018 scenario'!BF340-'Baseline GMFM 2018'!BF340</f>
        <v>1.3800914959411874E-2</v>
      </c>
      <c r="BG340" s="76">
        <f>'AGS 2018 scenario'!BG340-'Baseline GMFM 2018'!BG340</f>
        <v>6.6057724716528377E-4</v>
      </c>
      <c r="BH340" s="106">
        <f>'AGS 2018 scenario'!BH340-'Baseline GMFM 2018'!BH340</f>
        <v>0.55674797608163828</v>
      </c>
      <c r="BI340" s="75">
        <f>'AGS 2018 scenario'!BI340-'Baseline GMFM 2018'!BI340</f>
        <v>1.2838743928687571E-2</v>
      </c>
      <c r="BJ340" s="76">
        <f>'AGS 2018 scenario'!BJ340-'Baseline GMFM 2018'!BJ340</f>
        <v>5.9475464277847223E-4</v>
      </c>
      <c r="BK340" s="106">
        <f>'AGS 2018 scenario'!BK340-'Baseline GMFM 2018'!BK340</f>
        <v>0.6758396201485013</v>
      </c>
      <c r="BL340" s="75">
        <f>'AGS 2018 scenario'!BL340-'Baseline GMFM 2018'!BL340</f>
        <v>1.4957895673471826E-2</v>
      </c>
      <c r="BM340" s="76">
        <f>'AGS 2018 scenario'!BM340-'Baseline GMFM 2018'!BM340</f>
        <v>7.5690003110806536E-4</v>
      </c>
    </row>
    <row r="341" spans="1:65" x14ac:dyDescent="0.2">
      <c r="A341" s="56" t="s">
        <v>75</v>
      </c>
      <c r="B341" s="51" t="s">
        <v>149</v>
      </c>
      <c r="C341" s="62">
        <f>'AGS 2018 scenario'!C341-'Baseline GMFM 2018'!C341</f>
        <v>0</v>
      </c>
      <c r="D341" s="62">
        <f>'AGS 2018 scenario'!D341-'Baseline GMFM 2018'!D341</f>
        <v>0</v>
      </c>
      <c r="E341" s="62">
        <f>'AGS 2018 scenario'!E341-'Baseline GMFM 2018'!E341</f>
        <v>0</v>
      </c>
      <c r="F341" s="62">
        <f>'AGS 2018 scenario'!F341-'Baseline GMFM 2018'!F341</f>
        <v>0</v>
      </c>
      <c r="G341" s="62">
        <f>'AGS 2018 scenario'!G341-'Baseline GMFM 2018'!G341</f>
        <v>0</v>
      </c>
      <c r="H341" s="62">
        <f>'AGS 2018 scenario'!H341-'Baseline GMFM 2018'!H341</f>
        <v>0</v>
      </c>
      <c r="I341" s="62">
        <f>'AGS 2018 scenario'!I341-'Baseline GMFM 2018'!I341</f>
        <v>0</v>
      </c>
      <c r="J341" s="62">
        <f>'AGS 2018 scenario'!J341-'Baseline GMFM 2018'!J341</f>
        <v>0</v>
      </c>
      <c r="K341" s="62">
        <f>'AGS 2018 scenario'!K341-'Baseline GMFM 2018'!K341</f>
        <v>0</v>
      </c>
      <c r="L341" s="62">
        <f>'AGS 2018 scenario'!L341-'Baseline GMFM 2018'!L341</f>
        <v>0</v>
      </c>
      <c r="M341" s="62">
        <f>'AGS 2018 scenario'!M341-'Baseline GMFM 2018'!M341</f>
        <v>0</v>
      </c>
      <c r="N341" s="62">
        <f>'AGS 2018 scenario'!N341-'Baseline GMFM 2018'!N341</f>
        <v>0</v>
      </c>
      <c r="O341" s="62">
        <f>'AGS 2018 scenario'!O341-'Baseline GMFM 2018'!O341</f>
        <v>0</v>
      </c>
      <c r="P341" s="62">
        <f>'AGS 2018 scenario'!P341-'Baseline GMFM 2018'!P341</f>
        <v>0</v>
      </c>
      <c r="Q341" s="62">
        <f>'AGS 2018 scenario'!Q341-'Baseline GMFM 2018'!Q341</f>
        <v>0</v>
      </c>
      <c r="R341" s="62">
        <f>'AGS 2018 scenario'!R341-'Baseline GMFM 2018'!R341</f>
        <v>0</v>
      </c>
      <c r="S341" s="62">
        <f>'AGS 2018 scenario'!S341-'Baseline GMFM 2018'!S341</f>
        <v>0</v>
      </c>
      <c r="T341" s="62">
        <f>'AGS 2018 scenario'!T341-'Baseline GMFM 2018'!T341</f>
        <v>0</v>
      </c>
      <c r="U341" s="62">
        <f>'AGS 2018 scenario'!U341-'Baseline GMFM 2018'!U341</f>
        <v>0</v>
      </c>
      <c r="V341" s="62">
        <f>'AGS 2018 scenario'!V341-'Baseline GMFM 2018'!V341</f>
        <v>0</v>
      </c>
      <c r="W341" s="62">
        <f>'AGS 2018 scenario'!W341-'Baseline GMFM 2018'!W341</f>
        <v>0</v>
      </c>
      <c r="X341" s="62">
        <f>'AGS 2018 scenario'!X341-'Baseline GMFM 2018'!X341</f>
        <v>0</v>
      </c>
      <c r="Y341" s="62">
        <f>'AGS 2018 scenario'!Y341-'Baseline GMFM 2018'!Y341</f>
        <v>0</v>
      </c>
      <c r="Z341" s="62">
        <f>'AGS 2018 scenario'!Z341-'Baseline GMFM 2018'!Z341</f>
        <v>0</v>
      </c>
      <c r="AA341" s="62">
        <f>'AGS 2018 scenario'!AA341-'Baseline GMFM 2018'!AA341</f>
        <v>0</v>
      </c>
      <c r="AB341" s="116">
        <f>'AGS 2018 scenario'!AB341-'Baseline GMFM 2018'!AB341</f>
        <v>0</v>
      </c>
      <c r="AC341" s="62">
        <f>'AGS 2018 scenario'!AC341-'Baseline GMFM 2018'!AC341</f>
        <v>0</v>
      </c>
      <c r="AD341" s="62">
        <f>'AGS 2018 scenario'!AD341-'Baseline GMFM 2018'!AD341</f>
        <v>0.11883104437659142</v>
      </c>
      <c r="AE341" s="62">
        <f>'AGS 2018 scenario'!AE341-'Baseline GMFM 2018'!AE341</f>
        <v>0.13669215498144638</v>
      </c>
      <c r="AF341" s="62">
        <f>'AGS 2018 scenario'!AF341-'Baseline GMFM 2018'!AF341</f>
        <v>0.1605022499566644</v>
      </c>
      <c r="AG341" s="62">
        <f>'AGS 2018 scenario'!AG341-'Baseline GMFM 2018'!AG341</f>
        <v>0.19609097863310865</v>
      </c>
      <c r="AH341" s="62">
        <f>'AGS 2018 scenario'!AH341-'Baseline GMFM 2018'!AH341</f>
        <v>0.2371965956296691</v>
      </c>
      <c r="AI341" s="62">
        <f>'AGS 2018 scenario'!AI341-'Baseline GMFM 2018'!AI341</f>
        <v>0.2857394741123187</v>
      </c>
      <c r="AJ341" s="62">
        <f>'AGS 2018 scenario'!AJ341-'Baseline GMFM 2018'!AJ341</f>
        <v>0.34184089667724038</v>
      </c>
      <c r="AK341" s="62">
        <f>'AGS 2018 scenario'!AK341-'Baseline GMFM 2018'!AK341</f>
        <v>0.41185104392643268</v>
      </c>
      <c r="AL341" s="62">
        <f>'AGS 2018 scenario'!AL341-'Baseline GMFM 2018'!AL341</f>
        <v>0.50291992790621975</v>
      </c>
      <c r="AM341" s="62">
        <f>'AGS 2018 scenario'!AM341-'Baseline GMFM 2018'!AM341</f>
        <v>0.62796950162153564</v>
      </c>
      <c r="AN341" s="62">
        <f>'AGS 2018 scenario'!AN341-'Baseline GMFM 2018'!AN341</f>
        <v>0.77487853286064023</v>
      </c>
      <c r="AO341" s="62">
        <f>'AGS 2018 scenario'!AO341-'Baseline GMFM 2018'!AO341</f>
        <v>0.9442287885407552</v>
      </c>
      <c r="AP341" s="62">
        <f>'AGS 2018 scenario'!AP341-'Baseline GMFM 2018'!AP341</f>
        <v>1.1305381804987178</v>
      </c>
      <c r="AQ341" s="62">
        <f>'AGS 2018 scenario'!AQ341-'Baseline GMFM 2018'!AQ341</f>
        <v>1.3409063354974933</v>
      </c>
      <c r="AR341" s="62">
        <f>'AGS 2018 scenario'!AR341-'Baseline GMFM 2018'!AR341</f>
        <v>1.5617408573159821</v>
      </c>
      <c r="AS341" s="62">
        <f>'AGS 2018 scenario'!AS341-'Baseline GMFM 2018'!AS341</f>
        <v>1.7931844060958184</v>
      </c>
      <c r="AT341" s="62">
        <f>'AGS 2018 scenario'!AT341-'Baseline GMFM 2018'!AT341</f>
        <v>2.0484572004023391</v>
      </c>
      <c r="AU341" s="62">
        <f>'AGS 2018 scenario'!AU341-'Baseline GMFM 2018'!AU341</f>
        <v>2.3212363685552333</v>
      </c>
      <c r="AV341" s="62">
        <f>'AGS 2018 scenario'!AV341-'Baseline GMFM 2018'!AV341</f>
        <v>2.6151384352108664</v>
      </c>
      <c r="AW341" s="62">
        <f>'AGS 2018 scenario'!AW341-'Baseline GMFM 2018'!AW341</f>
        <v>2.9297276563542596</v>
      </c>
      <c r="AX341" s="62">
        <f>'AGS 2018 scenario'!AX341-'Baseline GMFM 2018'!AX341</f>
        <v>3.2643739476145299</v>
      </c>
      <c r="AY341" s="67">
        <f>'AGS 2018 scenario'!AY341-'Baseline GMFM 2018'!AY341</f>
        <v>3.1455429032379385</v>
      </c>
      <c r="AZ341" s="75">
        <f>'AGS 2018 scenario'!AZ341-'Baseline GMFM 2018'!AZ341</f>
        <v>4.6172925342611193E-2</v>
      </c>
      <c r="BA341" s="76">
        <f>'AGS 2018 scenario'!BA341-'Baseline GMFM 2018'!BA341</f>
        <v>1.4174601982013257E-3</v>
      </c>
      <c r="BB341" s="67">
        <f>'AGS 2018 scenario'!BB341-'Baseline GMFM 2018'!BB341</f>
        <v>2.9297276563542596</v>
      </c>
      <c r="BC341" s="75">
        <f>'AGS 2018 scenario'!BC341-'Baseline GMFM 2018'!BC341</f>
        <v>4.5002860315086379E-2</v>
      </c>
      <c r="BD341" s="75">
        <f>'AGS 2018 scenario'!BD341-'Baseline GMFM 2018'!BD341</f>
        <v>1.3875309270536818E-3</v>
      </c>
      <c r="BE341" s="67">
        <f>'AGS 2018 scenario'!BE341-'Baseline GMFM 2018'!BE341</f>
        <v>2.6151384352108664</v>
      </c>
      <c r="BF341" s="75">
        <f>'AGS 2018 scenario'!BF341-'Baseline GMFM 2018'!BF341</f>
        <v>4.066223192131857E-2</v>
      </c>
      <c r="BG341" s="76">
        <f>'AGS 2018 scenario'!BG341-'Baseline GMFM 2018'!BG341</f>
        <v>1.268361600802459E-3</v>
      </c>
      <c r="BH341" s="106">
        <f>'AGS 2018 scenario'!BH341-'Baseline GMFM 2018'!BH341</f>
        <v>2.3212363685552333</v>
      </c>
      <c r="BI341" s="75">
        <f>'AGS 2018 scenario'!BI341-'Baseline GMFM 2018'!BI341</f>
        <v>3.545599872057803E-2</v>
      </c>
      <c r="BJ341" s="76">
        <f>'AGS 2018 scenario'!BJ341-'Baseline GMFM 2018'!BJ341</f>
        <v>1.1513201117323568E-3</v>
      </c>
      <c r="BK341" s="106">
        <f>'AGS 2018 scenario'!BK341-'Baseline GMFM 2018'!BK341</f>
        <v>2.8108966119776682</v>
      </c>
      <c r="BL341" s="75">
        <f>'AGS 2018 scenario'!BL341-'Baseline GMFM 2018'!BL341</f>
        <v>4.1204701620133233E-2</v>
      </c>
      <c r="BM341" s="76">
        <f>'AGS 2018 scenario'!BM341-'Baseline GMFM 2018'!BM341</f>
        <v>1.3643482079233049E-3</v>
      </c>
    </row>
    <row r="342" spans="1:65" x14ac:dyDescent="0.2">
      <c r="A342" s="57" t="s">
        <v>76</v>
      </c>
      <c r="B342" s="51" t="s">
        <v>149</v>
      </c>
      <c r="C342" s="62">
        <f>'AGS 2018 scenario'!C342-'Baseline GMFM 2018'!C342</f>
        <v>0</v>
      </c>
      <c r="D342" s="62">
        <f>'AGS 2018 scenario'!D342-'Baseline GMFM 2018'!D342</f>
        <v>0</v>
      </c>
      <c r="E342" s="62">
        <f>'AGS 2018 scenario'!E342-'Baseline GMFM 2018'!E342</f>
        <v>0</v>
      </c>
      <c r="F342" s="62">
        <f>'AGS 2018 scenario'!F342-'Baseline GMFM 2018'!F342</f>
        <v>0</v>
      </c>
      <c r="G342" s="62">
        <f>'AGS 2018 scenario'!G342-'Baseline GMFM 2018'!G342</f>
        <v>0</v>
      </c>
      <c r="H342" s="62">
        <f>'AGS 2018 scenario'!H342-'Baseline GMFM 2018'!H342</f>
        <v>0</v>
      </c>
      <c r="I342" s="62">
        <f>'AGS 2018 scenario'!I342-'Baseline GMFM 2018'!I342</f>
        <v>0</v>
      </c>
      <c r="J342" s="62">
        <f>'AGS 2018 scenario'!J342-'Baseline GMFM 2018'!J342</f>
        <v>0</v>
      </c>
      <c r="K342" s="62">
        <f>'AGS 2018 scenario'!K342-'Baseline GMFM 2018'!K342</f>
        <v>0</v>
      </c>
      <c r="L342" s="62">
        <f>'AGS 2018 scenario'!L342-'Baseline GMFM 2018'!L342</f>
        <v>0</v>
      </c>
      <c r="M342" s="62">
        <f>'AGS 2018 scenario'!M342-'Baseline GMFM 2018'!M342</f>
        <v>0</v>
      </c>
      <c r="N342" s="62">
        <f>'AGS 2018 scenario'!N342-'Baseline GMFM 2018'!N342</f>
        <v>0</v>
      </c>
      <c r="O342" s="62">
        <f>'AGS 2018 scenario'!O342-'Baseline GMFM 2018'!O342</f>
        <v>0</v>
      </c>
      <c r="P342" s="62">
        <f>'AGS 2018 scenario'!P342-'Baseline GMFM 2018'!P342</f>
        <v>0</v>
      </c>
      <c r="Q342" s="62">
        <f>'AGS 2018 scenario'!Q342-'Baseline GMFM 2018'!Q342</f>
        <v>0</v>
      </c>
      <c r="R342" s="62">
        <f>'AGS 2018 scenario'!R342-'Baseline GMFM 2018'!R342</f>
        <v>0</v>
      </c>
      <c r="S342" s="62">
        <f>'AGS 2018 scenario'!S342-'Baseline GMFM 2018'!S342</f>
        <v>0</v>
      </c>
      <c r="T342" s="62">
        <f>'AGS 2018 scenario'!T342-'Baseline GMFM 2018'!T342</f>
        <v>0</v>
      </c>
      <c r="U342" s="62">
        <f>'AGS 2018 scenario'!U342-'Baseline GMFM 2018'!U342</f>
        <v>0</v>
      </c>
      <c r="V342" s="62">
        <f>'AGS 2018 scenario'!V342-'Baseline GMFM 2018'!V342</f>
        <v>0</v>
      </c>
      <c r="W342" s="62">
        <f>'AGS 2018 scenario'!W342-'Baseline GMFM 2018'!W342</f>
        <v>0</v>
      </c>
      <c r="X342" s="62">
        <f>'AGS 2018 scenario'!X342-'Baseline GMFM 2018'!X342</f>
        <v>0</v>
      </c>
      <c r="Y342" s="62">
        <f>'AGS 2018 scenario'!Y342-'Baseline GMFM 2018'!Y342</f>
        <v>0</v>
      </c>
      <c r="Z342" s="62">
        <f>'AGS 2018 scenario'!Z342-'Baseline GMFM 2018'!Z342</f>
        <v>0</v>
      </c>
      <c r="AA342" s="62">
        <f>'AGS 2018 scenario'!AA342-'Baseline GMFM 2018'!AA342</f>
        <v>0</v>
      </c>
      <c r="AB342" s="116">
        <f>'AGS 2018 scenario'!AB342-'Baseline GMFM 2018'!AB342</f>
        <v>0</v>
      </c>
      <c r="AC342" s="62">
        <f>'AGS 2018 scenario'!AC342-'Baseline GMFM 2018'!AC342</f>
        <v>0</v>
      </c>
      <c r="AD342" s="62">
        <f>'AGS 2018 scenario'!AD342-'Baseline GMFM 2018'!AD342</f>
        <v>0.16208193245321922</v>
      </c>
      <c r="AE342" s="62">
        <f>'AGS 2018 scenario'!AE342-'Baseline GMFM 2018'!AE342</f>
        <v>0.17863968690880938</v>
      </c>
      <c r="AF342" s="62">
        <f>'AGS 2018 scenario'!AF342-'Baseline GMFM 2018'!AF342</f>
        <v>0.20116752476124589</v>
      </c>
      <c r="AG342" s="62">
        <f>'AGS 2018 scenario'!AG342-'Baseline GMFM 2018'!AG342</f>
        <v>0.23570111291530793</v>
      </c>
      <c r="AH342" s="62">
        <f>'AGS 2018 scenario'!AH342-'Baseline GMFM 2018'!AH342</f>
        <v>0.27531074618458717</v>
      </c>
      <c r="AI342" s="62">
        <f>'AGS 2018 scenario'!AI342-'Baseline GMFM 2018'!AI342</f>
        <v>0.32248683705773828</v>
      </c>
      <c r="AJ342" s="62">
        <f>'AGS 2018 scenario'!AJ342-'Baseline GMFM 2018'!AJ342</f>
        <v>0.37705205776160255</v>
      </c>
      <c r="AK342" s="62">
        <f>'AGS 2018 scenario'!AK342-'Baseline GMFM 2018'!AK342</f>
        <v>0.44551908666130657</v>
      </c>
      <c r="AL342" s="62">
        <f>'AGS 2018 scenario'!AL342-'Baseline GMFM 2018'!AL342</f>
        <v>0.53498329176589721</v>
      </c>
      <c r="AM342" s="62">
        <f>'AGS 2018 scenario'!AM342-'Baseline GMFM 2018'!AM342</f>
        <v>0.65834762806989033</v>
      </c>
      <c r="AN342" s="62">
        <f>'AGS 2018 scenario'!AN342-'Baseline GMFM 2018'!AN342</f>
        <v>0.80242857126583544</v>
      </c>
      <c r="AO342" s="62">
        <f>'AGS 2018 scenario'!AO342-'Baseline GMFM 2018'!AO342</f>
        <v>0.96739848744027768</v>
      </c>
      <c r="AP342" s="62">
        <f>'AGS 2018 scenario'!AP342-'Baseline GMFM 2018'!AP342</f>
        <v>1.1475895978071975</v>
      </c>
      <c r="AQ342" s="62">
        <f>'AGS 2018 scenario'!AQ342-'Baseline GMFM 2018'!AQ342</f>
        <v>1.3496155758782038</v>
      </c>
      <c r="AR342" s="62">
        <f>'AGS 2018 scenario'!AR342-'Baseline GMFM 2018'!AR342</f>
        <v>1.5591191499008943</v>
      </c>
      <c r="AS342" s="62">
        <f>'AGS 2018 scenario'!AS342-'Baseline GMFM 2018'!AS342</f>
        <v>1.7761121772578292</v>
      </c>
      <c r="AT342" s="62">
        <f>'AGS 2018 scenario'!AT342-'Baseline GMFM 2018'!AT342</f>
        <v>2.0132203925084156</v>
      </c>
      <c r="AU342" s="62">
        <f>'AGS 2018 scenario'!AU342-'Baseline GMFM 2018'!AU342</f>
        <v>2.2637998197659641</v>
      </c>
      <c r="AV342" s="62">
        <f>'AGS 2018 scenario'!AV342-'Baseline GMFM 2018'!AV342</f>
        <v>2.5311434007950453</v>
      </c>
      <c r="AW342" s="62">
        <f>'AGS 2018 scenario'!AW342-'Baseline GMFM 2018'!AW342</f>
        <v>2.8124328934508469</v>
      </c>
      <c r="AX342" s="62">
        <f>'AGS 2018 scenario'!AX342-'Baseline GMFM 2018'!AX342</f>
        <v>3.1086487835940062</v>
      </c>
      <c r="AY342" s="67">
        <f>'AGS 2018 scenario'!AY342-'Baseline GMFM 2018'!AY342</f>
        <v>2.946566851140787</v>
      </c>
      <c r="AZ342" s="75">
        <f>'AGS 2018 scenario'!AZ342-'Baseline GMFM 2018'!AZ342</f>
        <v>3.6503439469315557E-2</v>
      </c>
      <c r="BA342" s="76">
        <f>'AGS 2018 scenario'!BA342-'Baseline GMFM 2018'!BA342</f>
        <v>1.1309676571660265E-3</v>
      </c>
      <c r="BB342" s="67">
        <f>'AGS 2018 scenario'!BB342-'Baseline GMFM 2018'!BB342</f>
        <v>2.8124328934508469</v>
      </c>
      <c r="BC342" s="75">
        <f>'AGS 2018 scenario'!BC342-'Baseline GMFM 2018'!BC342</f>
        <v>3.6904855120649449E-2</v>
      </c>
      <c r="BD342" s="75">
        <f>'AGS 2018 scenario'!BD342-'Baseline GMFM 2018'!BD342</f>
        <v>1.1461319548657922E-3</v>
      </c>
      <c r="BE342" s="67">
        <f>'AGS 2018 scenario'!BE342-'Baseline GMFM 2018'!BE342</f>
        <v>2.5311434007950453</v>
      </c>
      <c r="BF342" s="75">
        <f>'AGS 2018 scenario'!BF342-'Baseline GMFM 2018'!BF342</f>
        <v>3.3672844513989664E-2</v>
      </c>
      <c r="BG342" s="76">
        <f>'AGS 2018 scenario'!BG342-'Baseline GMFM 2018'!BG342</f>
        <v>1.0555127074931558E-3</v>
      </c>
      <c r="BH342" s="106">
        <f>'AGS 2018 scenario'!BH342-'Baseline GMFM 2018'!BH342</f>
        <v>2.2637998197659641</v>
      </c>
      <c r="BI342" s="75">
        <f>'AGS 2018 scenario'!BI342-'Baseline GMFM 2018'!BI342</f>
        <v>3.052434110481006E-2</v>
      </c>
      <c r="BJ342" s="76">
        <f>'AGS 2018 scenario'!BJ342-'Baseline GMFM 2018'!BJ342</f>
        <v>9.6620062220265091E-4</v>
      </c>
      <c r="BK342" s="106">
        <f>'AGS 2018 scenario'!BK342-'Baseline GMFM 2018'!BK342</f>
        <v>2.6503509609976277</v>
      </c>
      <c r="BL342" s="75">
        <f>'AGS 2018 scenario'!BL342-'Baseline GMFM 2018'!BL342</f>
        <v>3.2776168002662587E-2</v>
      </c>
      <c r="BM342" s="76">
        <f>'AGS 2018 scenario'!BM342-'Baseline GMFM 2018'!BM342</f>
        <v>1.0942843576444705E-3</v>
      </c>
    </row>
    <row r="343" spans="1:65" x14ac:dyDescent="0.2">
      <c r="A343" s="57" t="s">
        <v>77</v>
      </c>
      <c r="B343" s="51" t="s">
        <v>149</v>
      </c>
      <c r="C343" s="62">
        <f>'AGS 2018 scenario'!C343-'Baseline GMFM 2018'!C343</f>
        <v>0</v>
      </c>
      <c r="D343" s="62">
        <f>'AGS 2018 scenario'!D343-'Baseline GMFM 2018'!D343</f>
        <v>0</v>
      </c>
      <c r="E343" s="62">
        <f>'AGS 2018 scenario'!E343-'Baseline GMFM 2018'!E343</f>
        <v>0</v>
      </c>
      <c r="F343" s="62">
        <f>'AGS 2018 scenario'!F343-'Baseline GMFM 2018'!F343</f>
        <v>0</v>
      </c>
      <c r="G343" s="62">
        <f>'AGS 2018 scenario'!G343-'Baseline GMFM 2018'!G343</f>
        <v>0</v>
      </c>
      <c r="H343" s="62">
        <f>'AGS 2018 scenario'!H343-'Baseline GMFM 2018'!H343</f>
        <v>0</v>
      </c>
      <c r="I343" s="62">
        <f>'AGS 2018 scenario'!I343-'Baseline GMFM 2018'!I343</f>
        <v>0</v>
      </c>
      <c r="J343" s="62">
        <f>'AGS 2018 scenario'!J343-'Baseline GMFM 2018'!J343</f>
        <v>0</v>
      </c>
      <c r="K343" s="62">
        <f>'AGS 2018 scenario'!K343-'Baseline GMFM 2018'!K343</f>
        <v>0</v>
      </c>
      <c r="L343" s="62">
        <f>'AGS 2018 scenario'!L343-'Baseline GMFM 2018'!L343</f>
        <v>0</v>
      </c>
      <c r="M343" s="62">
        <f>'AGS 2018 scenario'!M343-'Baseline GMFM 2018'!M343</f>
        <v>0</v>
      </c>
      <c r="N343" s="62">
        <f>'AGS 2018 scenario'!N343-'Baseline GMFM 2018'!N343</f>
        <v>0</v>
      </c>
      <c r="O343" s="62">
        <f>'AGS 2018 scenario'!O343-'Baseline GMFM 2018'!O343</f>
        <v>0</v>
      </c>
      <c r="P343" s="62">
        <f>'AGS 2018 scenario'!P343-'Baseline GMFM 2018'!P343</f>
        <v>0</v>
      </c>
      <c r="Q343" s="62">
        <f>'AGS 2018 scenario'!Q343-'Baseline GMFM 2018'!Q343</f>
        <v>0</v>
      </c>
      <c r="R343" s="62">
        <f>'AGS 2018 scenario'!R343-'Baseline GMFM 2018'!R343</f>
        <v>0</v>
      </c>
      <c r="S343" s="62">
        <f>'AGS 2018 scenario'!S343-'Baseline GMFM 2018'!S343</f>
        <v>0</v>
      </c>
      <c r="T343" s="62">
        <f>'AGS 2018 scenario'!T343-'Baseline GMFM 2018'!T343</f>
        <v>0</v>
      </c>
      <c r="U343" s="62">
        <f>'AGS 2018 scenario'!U343-'Baseline GMFM 2018'!U343</f>
        <v>0</v>
      </c>
      <c r="V343" s="62">
        <f>'AGS 2018 scenario'!V343-'Baseline GMFM 2018'!V343</f>
        <v>0</v>
      </c>
      <c r="W343" s="62">
        <f>'AGS 2018 scenario'!W343-'Baseline GMFM 2018'!W343</f>
        <v>0</v>
      </c>
      <c r="X343" s="62">
        <f>'AGS 2018 scenario'!X343-'Baseline GMFM 2018'!X343</f>
        <v>0</v>
      </c>
      <c r="Y343" s="62">
        <f>'AGS 2018 scenario'!Y343-'Baseline GMFM 2018'!Y343</f>
        <v>0</v>
      </c>
      <c r="Z343" s="62">
        <f>'AGS 2018 scenario'!Z343-'Baseline GMFM 2018'!Z343</f>
        <v>0</v>
      </c>
      <c r="AA343" s="62">
        <f>'AGS 2018 scenario'!AA343-'Baseline GMFM 2018'!AA343</f>
        <v>0</v>
      </c>
      <c r="AB343" s="116">
        <f>'AGS 2018 scenario'!AB343-'Baseline GMFM 2018'!AB343</f>
        <v>0</v>
      </c>
      <c r="AC343" s="62">
        <f>'AGS 2018 scenario'!AC343-'Baseline GMFM 2018'!AC343</f>
        <v>0</v>
      </c>
      <c r="AD343" s="62">
        <f>'AGS 2018 scenario'!AD343-'Baseline GMFM 2018'!AD343</f>
        <v>-1.2005747883847562E-5</v>
      </c>
      <c r="AE343" s="62">
        <f>'AGS 2018 scenario'!AE343-'Baseline GMFM 2018'!AE343</f>
        <v>6.3351880200457344E-5</v>
      </c>
      <c r="AF343" s="62">
        <f>'AGS 2018 scenario'!AF343-'Baseline GMFM 2018'!AF343</f>
        <v>6.0989269016431535E-5</v>
      </c>
      <c r="AG343" s="62">
        <f>'AGS 2018 scenario'!AG343-'Baseline GMFM 2018'!AG343</f>
        <v>1.4180445636924333E-4</v>
      </c>
      <c r="AH343" s="62">
        <f>'AGS 2018 scenario'!AH343-'Baseline GMFM 2018'!AH343</f>
        <v>1.8397142799386756E-4</v>
      </c>
      <c r="AI343" s="62">
        <f>'AGS 2018 scenario'!AI343-'Baseline GMFM 2018'!AI343</f>
        <v>2.506395109804771E-4</v>
      </c>
      <c r="AJ343" s="62">
        <f>'AGS 2018 scenario'!AJ343-'Baseline GMFM 2018'!AJ343</f>
        <v>3.4806313390589594E-4</v>
      </c>
      <c r="AK343" s="62">
        <f>'AGS 2018 scenario'!AK343-'Baseline GMFM 2018'!AK343</f>
        <v>4.2287931128726086E-4</v>
      </c>
      <c r="AL343" s="62">
        <f>'AGS 2018 scenario'!AL343-'Baseline GMFM 2018'!AL343</f>
        <v>5.509214418353281E-4</v>
      </c>
      <c r="AM343" s="62">
        <f>'AGS 2018 scenario'!AM343-'Baseline GMFM 2018'!AM343</f>
        <v>6.5816550127095752E-4</v>
      </c>
      <c r="AN343" s="62">
        <f>'AGS 2018 scenario'!AN343-'Baseline GMFM 2018'!AN343</f>
        <v>8.1650685566359016E-4</v>
      </c>
      <c r="AO343" s="62">
        <f>'AGS 2018 scenario'!AO343-'Baseline GMFM 2018'!AO343</f>
        <v>1.0547055389267257E-3</v>
      </c>
      <c r="AP343" s="62">
        <f>'AGS 2018 scenario'!AP343-'Baseline GMFM 2018'!AP343</f>
        <v>1.1999000937592541E-3</v>
      </c>
      <c r="AQ343" s="62">
        <f>'AGS 2018 scenario'!AQ343-'Baseline GMFM 2018'!AQ343</f>
        <v>1.4435569810800075E-3</v>
      </c>
      <c r="AR343" s="62">
        <f>'AGS 2018 scenario'!AR343-'Baseline GMFM 2018'!AR343</f>
        <v>1.683056266884364E-3</v>
      </c>
      <c r="AS343" s="62">
        <f>'AGS 2018 scenario'!AS343-'Baseline GMFM 2018'!AS343</f>
        <v>1.9607448702387842E-3</v>
      </c>
      <c r="AT343" s="62">
        <f>'AGS 2018 scenario'!AT343-'Baseline GMFM 2018'!AT343</f>
        <v>2.233415671113903E-3</v>
      </c>
      <c r="AU343" s="62">
        <f>'AGS 2018 scenario'!AU343-'Baseline GMFM 2018'!AU343</f>
        <v>2.4797666843312527E-3</v>
      </c>
      <c r="AV343" s="62">
        <f>'AGS 2018 scenario'!AV343-'Baseline GMFM 2018'!AV343</f>
        <v>2.8540405220525145E-3</v>
      </c>
      <c r="AW343" s="62">
        <f>'AGS 2018 scenario'!AW343-'Baseline GMFM 2018'!AW343</f>
        <v>2.6149145485845793E-2</v>
      </c>
      <c r="AX343" s="62">
        <f>'AGS 2018 scenario'!AX343-'Baseline GMFM 2018'!AX343</f>
        <v>6.0455870183574234E-2</v>
      </c>
      <c r="AY343" s="67">
        <f>'AGS 2018 scenario'!AY343-'Baseline GMFM 2018'!AY343</f>
        <v>6.0467875931458082E-2</v>
      </c>
      <c r="AZ343" s="75">
        <f>'AGS 2018 scenario'!AZ343-'Baseline GMFM 2018'!AZ343</f>
        <v>1.4006916087495602E-3</v>
      </c>
      <c r="BA343" s="76">
        <f>'AGS 2018 scenario'!BA343-'Baseline GMFM 2018'!BA343</f>
        <v>4.4874054719423739E-5</v>
      </c>
      <c r="BB343" s="67">
        <f>'AGS 2018 scenario'!BB343-'Baseline GMFM 2018'!BB343</f>
        <v>2.6149145485845793E-2</v>
      </c>
      <c r="BC343" s="75">
        <f>'AGS 2018 scenario'!BC343-'Baseline GMFM 2018'!BC343</f>
        <v>6.157303359815014E-4</v>
      </c>
      <c r="BD343" s="75">
        <f>'AGS 2018 scenario'!BD343-'Baseline GMFM 2018'!BD343</f>
        <v>1.9825905672954391E-5</v>
      </c>
      <c r="BE343" s="67">
        <f>'AGS 2018 scenario'!BE343-'Baseline GMFM 2018'!BE343</f>
        <v>2.8540405220525145E-3</v>
      </c>
      <c r="BF343" s="75">
        <f>'AGS 2018 scenario'!BF343-'Baseline GMFM 2018'!BF343</f>
        <v>6.7455393104709493E-5</v>
      </c>
      <c r="BG343" s="76">
        <f>'AGS 2018 scenario'!BG343-'Baseline GMFM 2018'!BG343</f>
        <v>2.2097363019391025E-6</v>
      </c>
      <c r="BH343" s="106">
        <f>'AGS 2018 scenario'!BH343-'Baseline GMFM 2018'!BH343</f>
        <v>2.4797666843312527E-3</v>
      </c>
      <c r="BI343" s="75">
        <f>'AGS 2018 scenario'!BI343-'Baseline GMFM 2018'!BI343</f>
        <v>5.2734890841177329E-5</v>
      </c>
      <c r="BJ343" s="76">
        <f>'AGS 2018 scenario'!BJ343-'Baseline GMFM 2018'!BJ343</f>
        <v>1.9499402845735148E-6</v>
      </c>
      <c r="BK343" s="106">
        <f>'AGS 2018 scenario'!BK343-'Baseline GMFM 2018'!BK343</f>
        <v>2.616115123372964E-2</v>
      </c>
      <c r="BL343" s="75">
        <f>'AGS 2018 scenario'!BL343-'Baseline GMFM 2018'!BL343</f>
        <v>6.0608755731339503E-4</v>
      </c>
      <c r="BM343" s="76">
        <f>'AGS 2018 scenario'!BM343-'Baseline GMFM 2018'!BM343</f>
        <v>2.0891674880063604E-5</v>
      </c>
    </row>
    <row r="344" spans="1:65" x14ac:dyDescent="0.2">
      <c r="A344" s="57" t="s">
        <v>78</v>
      </c>
      <c r="B344" s="51" t="s">
        <v>149</v>
      </c>
      <c r="C344" s="62">
        <f>'AGS 2018 scenario'!C344-'Baseline GMFM 2018'!C344</f>
        <v>0</v>
      </c>
      <c r="D344" s="62">
        <f>'AGS 2018 scenario'!D344-'Baseline GMFM 2018'!D344</f>
        <v>0</v>
      </c>
      <c r="E344" s="62">
        <f>'AGS 2018 scenario'!E344-'Baseline GMFM 2018'!E344</f>
        <v>0</v>
      </c>
      <c r="F344" s="62">
        <f>'AGS 2018 scenario'!F344-'Baseline GMFM 2018'!F344</f>
        <v>0</v>
      </c>
      <c r="G344" s="62">
        <f>'AGS 2018 scenario'!G344-'Baseline GMFM 2018'!G344</f>
        <v>0</v>
      </c>
      <c r="H344" s="62">
        <f>'AGS 2018 scenario'!H344-'Baseline GMFM 2018'!H344</f>
        <v>0</v>
      </c>
      <c r="I344" s="62">
        <f>'AGS 2018 scenario'!I344-'Baseline GMFM 2018'!I344</f>
        <v>0</v>
      </c>
      <c r="J344" s="62">
        <f>'AGS 2018 scenario'!J344-'Baseline GMFM 2018'!J344</f>
        <v>0</v>
      </c>
      <c r="K344" s="62">
        <f>'AGS 2018 scenario'!K344-'Baseline GMFM 2018'!K344</f>
        <v>0</v>
      </c>
      <c r="L344" s="62">
        <f>'AGS 2018 scenario'!L344-'Baseline GMFM 2018'!L344</f>
        <v>0</v>
      </c>
      <c r="M344" s="62">
        <f>'AGS 2018 scenario'!M344-'Baseline GMFM 2018'!M344</f>
        <v>0</v>
      </c>
      <c r="N344" s="62">
        <f>'AGS 2018 scenario'!N344-'Baseline GMFM 2018'!N344</f>
        <v>0</v>
      </c>
      <c r="O344" s="62">
        <f>'AGS 2018 scenario'!O344-'Baseline GMFM 2018'!O344</f>
        <v>0</v>
      </c>
      <c r="P344" s="62">
        <f>'AGS 2018 scenario'!P344-'Baseline GMFM 2018'!P344</f>
        <v>0</v>
      </c>
      <c r="Q344" s="62">
        <f>'AGS 2018 scenario'!Q344-'Baseline GMFM 2018'!Q344</f>
        <v>0</v>
      </c>
      <c r="R344" s="62">
        <f>'AGS 2018 scenario'!R344-'Baseline GMFM 2018'!R344</f>
        <v>0</v>
      </c>
      <c r="S344" s="62">
        <f>'AGS 2018 scenario'!S344-'Baseline GMFM 2018'!S344</f>
        <v>0</v>
      </c>
      <c r="T344" s="62">
        <f>'AGS 2018 scenario'!T344-'Baseline GMFM 2018'!T344</f>
        <v>0</v>
      </c>
      <c r="U344" s="62">
        <f>'AGS 2018 scenario'!U344-'Baseline GMFM 2018'!U344</f>
        <v>0</v>
      </c>
      <c r="V344" s="62">
        <f>'AGS 2018 scenario'!V344-'Baseline GMFM 2018'!V344</f>
        <v>0</v>
      </c>
      <c r="W344" s="62">
        <f>'AGS 2018 scenario'!W344-'Baseline GMFM 2018'!W344</f>
        <v>0</v>
      </c>
      <c r="X344" s="62">
        <f>'AGS 2018 scenario'!X344-'Baseline GMFM 2018'!X344</f>
        <v>0</v>
      </c>
      <c r="Y344" s="62">
        <f>'AGS 2018 scenario'!Y344-'Baseline GMFM 2018'!Y344</f>
        <v>0</v>
      </c>
      <c r="Z344" s="62">
        <f>'AGS 2018 scenario'!Z344-'Baseline GMFM 2018'!Z344</f>
        <v>0</v>
      </c>
      <c r="AA344" s="62">
        <f>'AGS 2018 scenario'!AA344-'Baseline GMFM 2018'!AA344</f>
        <v>0</v>
      </c>
      <c r="AB344" s="116">
        <f>'AGS 2018 scenario'!AB344-'Baseline GMFM 2018'!AB344</f>
        <v>0</v>
      </c>
      <c r="AC344" s="62">
        <f>'AGS 2018 scenario'!AC344-'Baseline GMFM 2018'!AC344</f>
        <v>0</v>
      </c>
      <c r="AD344" s="62">
        <f>'AGS 2018 scenario'!AD344-'Baseline GMFM 2018'!AD344</f>
        <v>4.484767824060043E-3</v>
      </c>
      <c r="AE344" s="62">
        <f>'AGS 2018 scenario'!AE344-'Baseline GMFM 2018'!AE344</f>
        <v>9.7707145976002607E-3</v>
      </c>
      <c r="AF344" s="62">
        <f>'AGS 2018 scenario'!AF344-'Baseline GMFM 2018'!AF344</f>
        <v>1.6293768257348518E-2</v>
      </c>
      <c r="AG344" s="62">
        <f>'AGS 2018 scenario'!AG344-'Baseline GMFM 2018'!AG344</f>
        <v>2.5189176482925291E-2</v>
      </c>
      <c r="AH344" s="62">
        <f>'AGS 2018 scenario'!AH344-'Baseline GMFM 2018'!AH344</f>
        <v>3.5487178281115916E-2</v>
      </c>
      <c r="AI344" s="62">
        <f>'AGS 2018 scenario'!AI344-'Baseline GMFM 2018'!AI344</f>
        <v>4.7196889889058014E-2</v>
      </c>
      <c r="AJ344" s="62">
        <f>'AGS 2018 scenario'!AJ344-'Baseline GMFM 2018'!AJ344</f>
        <v>6.0485095272582612E-2</v>
      </c>
      <c r="AK344" s="62">
        <f>'AGS 2018 scenario'!AK344-'Baseline GMFM 2018'!AK344</f>
        <v>7.6693137381738552E-2</v>
      </c>
      <c r="AL344" s="62">
        <f>'AGS 2018 scenario'!AL344-'Baseline GMFM 2018'!AL344</f>
        <v>9.719523699610022E-2</v>
      </c>
      <c r="AM344" s="62">
        <f>'AGS 2018 scenario'!AM344-'Baseline GMFM 2018'!AM344</f>
        <v>0.12470292950315809</v>
      </c>
      <c r="AN344" s="62">
        <f>'AGS 2018 scenario'!AN344-'Baseline GMFM 2018'!AN344</f>
        <v>0.15704567899886968</v>
      </c>
      <c r="AO344" s="62">
        <f>'AGS 2018 scenario'!AO344-'Baseline GMFM 2018'!AO344</f>
        <v>0.19436275033943673</v>
      </c>
      <c r="AP344" s="62">
        <f>'AGS 2018 scenario'!AP344-'Baseline GMFM 2018'!AP344</f>
        <v>0.23542825123448097</v>
      </c>
      <c r="AQ344" s="62">
        <f>'AGS 2018 scenario'!AQ344-'Baseline GMFM 2018'!AQ344</f>
        <v>0.28187772747310191</v>
      </c>
      <c r="AR344" s="62">
        <f>'AGS 2018 scenario'!AR344-'Baseline GMFM 2018'!AR344</f>
        <v>0.33125219888924562</v>
      </c>
      <c r="AS344" s="62">
        <f>'AGS 2018 scenario'!AS344-'Baseline GMFM 2018'!AS344</f>
        <v>0.3835851628578979</v>
      </c>
      <c r="AT344" s="62">
        <f>'AGS 2018 scenario'!AT344-'Baseline GMFM 2018'!AT344</f>
        <v>0.44172832033189025</v>
      </c>
      <c r="AU344" s="62">
        <f>'AGS 2018 scenario'!AU344-'Baseline GMFM 2018'!AU344</f>
        <v>0.50445323003927456</v>
      </c>
      <c r="AV344" s="62">
        <f>'AGS 2018 scenario'!AV344-'Baseline GMFM 2018'!AV344</f>
        <v>0.57272911830139606</v>
      </c>
      <c r="AW344" s="62">
        <f>'AGS 2018 scenario'!AW344-'Baseline GMFM 2018'!AW344</f>
        <v>0.64540924571599589</v>
      </c>
      <c r="AX344" s="62">
        <f>'AGS 2018 scenario'!AX344-'Baseline GMFM 2018'!AX344</f>
        <v>0.72252706635578079</v>
      </c>
      <c r="AY344" s="67">
        <f>'AGS 2018 scenario'!AY344-'Baseline GMFM 2018'!AY344</f>
        <v>0.71804229853172075</v>
      </c>
      <c r="AZ344" s="75">
        <f>'AGS 2018 scenario'!AZ344-'Baseline GMFM 2018'!AZ344</f>
        <v>1.3571001160741836E-2</v>
      </c>
      <c r="BA344" s="76">
        <f>'AGS 2018 scenario'!BA344-'Baseline GMFM 2018'!BA344</f>
        <v>4.255110909170412E-4</v>
      </c>
      <c r="BB344" s="67">
        <f>'AGS 2018 scenario'!BB344-'Baseline GMFM 2018'!BB344</f>
        <v>0.64540924571599589</v>
      </c>
      <c r="BC344" s="75">
        <f>'AGS 2018 scenario'!BC344-'Baseline GMFM 2018'!BC344</f>
        <v>1.2471975212198672E-2</v>
      </c>
      <c r="BD344" s="75">
        <f>'AGS 2018 scenario'!BD344-'Baseline GMFM 2018'!BD344</f>
        <v>3.9275432532503984E-4</v>
      </c>
      <c r="BE344" s="67">
        <f>'AGS 2018 scenario'!BE344-'Baseline GMFM 2018'!BE344</f>
        <v>0.57272911830139606</v>
      </c>
      <c r="BF344" s="75">
        <f>'AGS 2018 scenario'!BF344-'Baseline GMFM 2018'!BF344</f>
        <v>1.0992227446807723E-2</v>
      </c>
      <c r="BG344" s="76">
        <f>'AGS 2018 scenario'!BG344-'Baseline GMFM 2018'!BG344</f>
        <v>3.5608382840823793E-4</v>
      </c>
      <c r="BH344" s="106">
        <f>'AGS 2018 scenario'!BH344-'Baseline GMFM 2018'!BH344</f>
        <v>0.50445323003927456</v>
      </c>
      <c r="BI344" s="75">
        <f>'AGS 2018 scenario'!BI344-'Baseline GMFM 2018'!BI344</f>
        <v>1.0779945441237615E-2</v>
      </c>
      <c r="BJ344" s="76">
        <f>'AGS 2018 scenario'!BJ344-'Baseline GMFM 2018'!BJ344</f>
        <v>3.2234202096637077E-4</v>
      </c>
      <c r="BK344" s="106">
        <f>'AGS 2018 scenario'!BK344-'Baseline GMFM 2018'!BK344</f>
        <v>0.64092447789193585</v>
      </c>
      <c r="BL344" s="75">
        <f>'AGS 2018 scenario'!BL344-'Baseline GMFM 2018'!BL344</f>
        <v>1.2110811327713966E-2</v>
      </c>
      <c r="BM344" s="76">
        <f>'AGS 2018 scenario'!BM344-'Baseline GMFM 2018'!BM344</f>
        <v>4.0896786330391066E-4</v>
      </c>
    </row>
    <row r="345" spans="1:65" x14ac:dyDescent="0.2">
      <c r="A345" s="57" t="s">
        <v>79</v>
      </c>
      <c r="B345" s="51" t="s">
        <v>149</v>
      </c>
      <c r="C345" s="62">
        <f>'AGS 2018 scenario'!C345-'Baseline GMFM 2018'!C345</f>
        <v>0</v>
      </c>
      <c r="D345" s="62">
        <f>'AGS 2018 scenario'!D345-'Baseline GMFM 2018'!D345</f>
        <v>0</v>
      </c>
      <c r="E345" s="62">
        <f>'AGS 2018 scenario'!E345-'Baseline GMFM 2018'!E345</f>
        <v>0</v>
      </c>
      <c r="F345" s="62">
        <f>'AGS 2018 scenario'!F345-'Baseline GMFM 2018'!F345</f>
        <v>0</v>
      </c>
      <c r="G345" s="62">
        <f>'AGS 2018 scenario'!G345-'Baseline GMFM 2018'!G345</f>
        <v>0</v>
      </c>
      <c r="H345" s="62">
        <f>'AGS 2018 scenario'!H345-'Baseline GMFM 2018'!H345</f>
        <v>0</v>
      </c>
      <c r="I345" s="62">
        <f>'AGS 2018 scenario'!I345-'Baseline GMFM 2018'!I345</f>
        <v>0</v>
      </c>
      <c r="J345" s="62">
        <f>'AGS 2018 scenario'!J345-'Baseline GMFM 2018'!J345</f>
        <v>0</v>
      </c>
      <c r="K345" s="62">
        <f>'AGS 2018 scenario'!K345-'Baseline GMFM 2018'!K345</f>
        <v>0</v>
      </c>
      <c r="L345" s="62">
        <f>'AGS 2018 scenario'!L345-'Baseline GMFM 2018'!L345</f>
        <v>0</v>
      </c>
      <c r="M345" s="62">
        <f>'AGS 2018 scenario'!M345-'Baseline GMFM 2018'!M345</f>
        <v>0</v>
      </c>
      <c r="N345" s="62">
        <f>'AGS 2018 scenario'!N345-'Baseline GMFM 2018'!N345</f>
        <v>0</v>
      </c>
      <c r="O345" s="62">
        <f>'AGS 2018 scenario'!O345-'Baseline GMFM 2018'!O345</f>
        <v>0</v>
      </c>
      <c r="P345" s="62">
        <f>'AGS 2018 scenario'!P345-'Baseline GMFM 2018'!P345</f>
        <v>0</v>
      </c>
      <c r="Q345" s="62">
        <f>'AGS 2018 scenario'!Q345-'Baseline GMFM 2018'!Q345</f>
        <v>0</v>
      </c>
      <c r="R345" s="62">
        <f>'AGS 2018 scenario'!R345-'Baseline GMFM 2018'!R345</f>
        <v>0</v>
      </c>
      <c r="S345" s="62">
        <f>'AGS 2018 scenario'!S345-'Baseline GMFM 2018'!S345</f>
        <v>0</v>
      </c>
      <c r="T345" s="62">
        <f>'AGS 2018 scenario'!T345-'Baseline GMFM 2018'!T345</f>
        <v>0</v>
      </c>
      <c r="U345" s="62">
        <f>'AGS 2018 scenario'!U345-'Baseline GMFM 2018'!U345</f>
        <v>0</v>
      </c>
      <c r="V345" s="62">
        <f>'AGS 2018 scenario'!V345-'Baseline GMFM 2018'!V345</f>
        <v>0</v>
      </c>
      <c r="W345" s="62">
        <f>'AGS 2018 scenario'!W345-'Baseline GMFM 2018'!W345</f>
        <v>0</v>
      </c>
      <c r="X345" s="62">
        <f>'AGS 2018 scenario'!X345-'Baseline GMFM 2018'!X345</f>
        <v>0</v>
      </c>
      <c r="Y345" s="62">
        <f>'AGS 2018 scenario'!Y345-'Baseline GMFM 2018'!Y345</f>
        <v>0</v>
      </c>
      <c r="Z345" s="62">
        <f>'AGS 2018 scenario'!Z345-'Baseline GMFM 2018'!Z345</f>
        <v>0</v>
      </c>
      <c r="AA345" s="62">
        <f>'AGS 2018 scenario'!AA345-'Baseline GMFM 2018'!AA345</f>
        <v>0</v>
      </c>
      <c r="AB345" s="116">
        <f>'AGS 2018 scenario'!AB345-'Baseline GMFM 2018'!AB345</f>
        <v>0</v>
      </c>
      <c r="AC345" s="62">
        <f>'AGS 2018 scenario'!AC345-'Baseline GMFM 2018'!AC345</f>
        <v>0</v>
      </c>
      <c r="AD345" s="62">
        <f>'AGS 2018 scenario'!AD345-'Baseline GMFM 2018'!AD345</f>
        <v>0.14424496975983914</v>
      </c>
      <c r="AE345" s="62">
        <f>'AGS 2018 scenario'!AE345-'Baseline GMFM 2018'!AE345</f>
        <v>0.16643733710860431</v>
      </c>
      <c r="AF345" s="62">
        <f>'AGS 2018 scenario'!AF345-'Baseline GMFM 2018'!AF345</f>
        <v>0.19639190373740689</v>
      </c>
      <c r="AG345" s="62">
        <f>'AGS 2018 scenario'!AG345-'Baseline GMFM 2018'!AG345</f>
        <v>0.2416013887979318</v>
      </c>
      <c r="AH345" s="62">
        <f>'AGS 2018 scenario'!AH345-'Baseline GMFM 2018'!AH345</f>
        <v>0.29429706433448644</v>
      </c>
      <c r="AI345" s="62">
        <f>'AGS 2018 scenario'!AI345-'Baseline GMFM 2018'!AI345</f>
        <v>0.35687131879633682</v>
      </c>
      <c r="AJ345" s="62">
        <f>'AGS 2018 scenario'!AJ345-'Baseline GMFM 2018'!AJ345</f>
        <v>0.42959111524247362</v>
      </c>
      <c r="AK345" s="62">
        <f>'AGS 2018 scenario'!AK345-'Baseline GMFM 2018'!AK345</f>
        <v>0.52063886901791534</v>
      </c>
      <c r="AL345" s="62">
        <f>'AGS 2018 scenario'!AL345-'Baseline GMFM 2018'!AL345</f>
        <v>0.6396146548918864</v>
      </c>
      <c r="AM345" s="62">
        <f>'AGS 2018 scenario'!AM345-'Baseline GMFM 2018'!AM345</f>
        <v>0.80349270546354035</v>
      </c>
      <c r="AN345" s="62">
        <f>'AGS 2018 scenario'!AN345-'Baseline GMFM 2018'!AN345</f>
        <v>0.99703337548240256</v>
      </c>
      <c r="AO345" s="62">
        <f>'AGS 2018 scenario'!AO345-'Baseline GMFM 2018'!AO345</f>
        <v>1.2213534779757822</v>
      </c>
      <c r="AP345" s="62">
        <f>'AGS 2018 scenario'!AP345-'Baseline GMFM 2018'!AP345</f>
        <v>1.4696756572220977</v>
      </c>
      <c r="AQ345" s="62">
        <f>'AGS 2018 scenario'!AQ345-'Baseline GMFM 2018'!AQ345</f>
        <v>1.7515823505449077</v>
      </c>
      <c r="AR345" s="62">
        <f>'AGS 2018 scenario'!AR345-'Baseline GMFM 2018'!AR345</f>
        <v>2.049815403200995</v>
      </c>
      <c r="AS345" s="62">
        <f>'AGS 2018 scenario'!AS345-'Baseline GMFM 2018'!AS345</f>
        <v>2.3645932959028215</v>
      </c>
      <c r="AT345" s="62">
        <f>'AGS 2018 scenario'!AT345-'Baseline GMFM 2018'!AT345</f>
        <v>2.7139419747727942</v>
      </c>
      <c r="AU345" s="62">
        <f>'AGS 2018 scenario'!AU345-'Baseline GMFM 2018'!AU345</f>
        <v>3.0899119972217335</v>
      </c>
      <c r="AV345" s="62">
        <f>'AGS 2018 scenario'!AV345-'Baseline GMFM 2018'!AV345</f>
        <v>3.4979183174490771</v>
      </c>
      <c r="AW345" s="62">
        <f>'AGS 2018 scenario'!AW345-'Baseline GMFM 2018'!AW345</f>
        <v>3.9332071691221842</v>
      </c>
      <c r="AX345" s="62">
        <f>'AGS 2018 scenario'!AX345-'Baseline GMFM 2018'!AX345</f>
        <v>4.3975612439026861</v>
      </c>
      <c r="AY345" s="67">
        <f>'AGS 2018 scenario'!AY345-'Baseline GMFM 2018'!AY345</f>
        <v>4.253316274142847</v>
      </c>
      <c r="AZ345" s="75">
        <f>'AGS 2018 scenario'!AZ345-'Baseline GMFM 2018'!AZ345</f>
        <v>6.2053317433895083E-2</v>
      </c>
      <c r="BA345" s="76">
        <f>'AGS 2018 scenario'!BA345-'Baseline GMFM 2018'!BA345</f>
        <v>1.9126104634288321E-3</v>
      </c>
      <c r="BB345" s="67">
        <f>'AGS 2018 scenario'!BB345-'Baseline GMFM 2018'!BB345</f>
        <v>3.9332071691221842</v>
      </c>
      <c r="BC345" s="75">
        <f>'AGS 2018 scenario'!BC345-'Baseline GMFM 2018'!BC345</f>
        <v>5.9919215005863391E-2</v>
      </c>
      <c r="BD345" s="75">
        <f>'AGS 2018 scenario'!BD345-'Baseline GMFM 2018'!BD345</f>
        <v>1.8531099216110292E-3</v>
      </c>
      <c r="BE345" s="67">
        <f>'AGS 2018 scenario'!BE345-'Baseline GMFM 2018'!BE345</f>
        <v>3.4979183174490771</v>
      </c>
      <c r="BF345" s="75">
        <f>'AGS 2018 scenario'!BF345-'Baseline GMFM 2018'!BF345</f>
        <v>5.3678731660986911E-2</v>
      </c>
      <c r="BG345" s="76">
        <f>'AGS 2018 scenario'!BG345-'Baseline GMFM 2018'!BG345</f>
        <v>1.68691139389332E-3</v>
      </c>
      <c r="BH345" s="106">
        <f>'AGS 2018 scenario'!BH345-'Baseline GMFM 2018'!BH345</f>
        <v>3.0899119972217335</v>
      </c>
      <c r="BI345" s="75">
        <f>'AGS 2018 scenario'!BI345-'Baseline GMFM 2018'!BI345</f>
        <v>4.4731779577330766E-2</v>
      </c>
      <c r="BJ345" s="76">
        <f>'AGS 2018 scenario'!BJ345-'Baseline GMFM 2018'!BJ345</f>
        <v>1.5206172044648358E-3</v>
      </c>
      <c r="BK345" s="106">
        <f>'AGS 2018 scenario'!BK345-'Baseline GMFM 2018'!BK345</f>
        <v>3.788962199362345</v>
      </c>
      <c r="BL345" s="75">
        <f>'AGS 2018 scenario'!BL345-'Baseline GMFM 2018'!BL345</f>
        <v>5.5207720922670678E-2</v>
      </c>
      <c r="BM345" s="76">
        <f>'AGS 2018 scenario'!BM345-'Baseline GMFM 2018'!BM345</f>
        <v>1.8348931391460876E-3</v>
      </c>
    </row>
    <row r="346" spans="1:65" x14ac:dyDescent="0.2">
      <c r="A346" s="56" t="s">
        <v>80</v>
      </c>
      <c r="B346" s="51" t="s">
        <v>149</v>
      </c>
      <c r="C346" s="62">
        <f>'AGS 2018 scenario'!C346-'Baseline GMFM 2018'!C346</f>
        <v>0</v>
      </c>
      <c r="D346" s="62">
        <f>'AGS 2018 scenario'!D346-'Baseline GMFM 2018'!D346</f>
        <v>0</v>
      </c>
      <c r="E346" s="62">
        <f>'AGS 2018 scenario'!E346-'Baseline GMFM 2018'!E346</f>
        <v>0</v>
      </c>
      <c r="F346" s="62">
        <f>'AGS 2018 scenario'!F346-'Baseline GMFM 2018'!F346</f>
        <v>0</v>
      </c>
      <c r="G346" s="62">
        <f>'AGS 2018 scenario'!G346-'Baseline GMFM 2018'!G346</f>
        <v>0</v>
      </c>
      <c r="H346" s="62">
        <f>'AGS 2018 scenario'!H346-'Baseline GMFM 2018'!H346</f>
        <v>0</v>
      </c>
      <c r="I346" s="62">
        <f>'AGS 2018 scenario'!I346-'Baseline GMFM 2018'!I346</f>
        <v>0</v>
      </c>
      <c r="J346" s="62">
        <f>'AGS 2018 scenario'!J346-'Baseline GMFM 2018'!J346</f>
        <v>0</v>
      </c>
      <c r="K346" s="62">
        <f>'AGS 2018 scenario'!K346-'Baseline GMFM 2018'!K346</f>
        <v>0</v>
      </c>
      <c r="L346" s="62">
        <f>'AGS 2018 scenario'!L346-'Baseline GMFM 2018'!L346</f>
        <v>0</v>
      </c>
      <c r="M346" s="62">
        <f>'AGS 2018 scenario'!M346-'Baseline GMFM 2018'!M346</f>
        <v>0</v>
      </c>
      <c r="N346" s="62">
        <f>'AGS 2018 scenario'!N346-'Baseline GMFM 2018'!N346</f>
        <v>0</v>
      </c>
      <c r="O346" s="62">
        <f>'AGS 2018 scenario'!O346-'Baseline GMFM 2018'!O346</f>
        <v>0</v>
      </c>
      <c r="P346" s="62">
        <f>'AGS 2018 scenario'!P346-'Baseline GMFM 2018'!P346</f>
        <v>0</v>
      </c>
      <c r="Q346" s="62">
        <f>'AGS 2018 scenario'!Q346-'Baseline GMFM 2018'!Q346</f>
        <v>0</v>
      </c>
      <c r="R346" s="62">
        <f>'AGS 2018 scenario'!R346-'Baseline GMFM 2018'!R346</f>
        <v>0</v>
      </c>
      <c r="S346" s="62">
        <f>'AGS 2018 scenario'!S346-'Baseline GMFM 2018'!S346</f>
        <v>0</v>
      </c>
      <c r="T346" s="62">
        <f>'AGS 2018 scenario'!T346-'Baseline GMFM 2018'!T346</f>
        <v>0</v>
      </c>
      <c r="U346" s="62">
        <f>'AGS 2018 scenario'!U346-'Baseline GMFM 2018'!U346</f>
        <v>0</v>
      </c>
      <c r="V346" s="62">
        <f>'AGS 2018 scenario'!V346-'Baseline GMFM 2018'!V346</f>
        <v>0</v>
      </c>
      <c r="W346" s="62">
        <f>'AGS 2018 scenario'!W346-'Baseline GMFM 2018'!W346</f>
        <v>0</v>
      </c>
      <c r="X346" s="62">
        <f>'AGS 2018 scenario'!X346-'Baseline GMFM 2018'!X346</f>
        <v>0</v>
      </c>
      <c r="Y346" s="62">
        <f>'AGS 2018 scenario'!Y346-'Baseline GMFM 2018'!Y346</f>
        <v>0</v>
      </c>
      <c r="Z346" s="62">
        <f>'AGS 2018 scenario'!Z346-'Baseline GMFM 2018'!Z346</f>
        <v>0</v>
      </c>
      <c r="AA346" s="62">
        <f>'AGS 2018 scenario'!AA346-'Baseline GMFM 2018'!AA346</f>
        <v>0</v>
      </c>
      <c r="AB346" s="116">
        <f>'AGS 2018 scenario'!AB346-'Baseline GMFM 2018'!AB346</f>
        <v>0</v>
      </c>
      <c r="AC346" s="62">
        <f>'AGS 2018 scenario'!AC346-'Baseline GMFM 2018'!AC346</f>
        <v>0</v>
      </c>
      <c r="AD346" s="62">
        <f>'AGS 2018 scenario'!AD346-'Baseline GMFM 2018'!AD346</f>
        <v>2.2564333539939696E-2</v>
      </c>
      <c r="AE346" s="62">
        <f>'AGS 2018 scenario'!AE346-'Baseline GMFM 2018'!AE346</f>
        <v>5.9036910512517693E-2</v>
      </c>
      <c r="AF346" s="62">
        <f>'AGS 2018 scenario'!AF346-'Baseline GMFM 2018'!AF346</f>
        <v>0.10452092580691641</v>
      </c>
      <c r="AG346" s="62">
        <f>'AGS 2018 scenario'!AG346-'Baseline GMFM 2018'!AG346</f>
        <v>0.16759573457554211</v>
      </c>
      <c r="AH346" s="62">
        <f>'AGS 2018 scenario'!AH346-'Baseline GMFM 2018'!AH346</f>
        <v>0.23923819346263997</v>
      </c>
      <c r="AI346" s="62">
        <f>'AGS 2018 scenario'!AI346-'Baseline GMFM 2018'!AI346</f>
        <v>0.31964014954558451</v>
      </c>
      <c r="AJ346" s="62">
        <f>'AGS 2018 scenario'!AJ346-'Baseline GMFM 2018'!AJ346</f>
        <v>0.40922262656644648</v>
      </c>
      <c r="AK346" s="62">
        <f>'AGS 2018 scenario'!AK346-'Baseline GMFM 2018'!AK346</f>
        <v>0.51708001133138026</v>
      </c>
      <c r="AL346" s="62">
        <f>'AGS 2018 scenario'!AL346-'Baseline GMFM 2018'!AL346</f>
        <v>0.65248579991200728</v>
      </c>
      <c r="AM346" s="62">
        <f>'AGS 2018 scenario'!AM346-'Baseline GMFM 2018'!AM346</f>
        <v>0.83291888221487653</v>
      </c>
      <c r="AN346" s="62">
        <f>'AGS 2018 scenario'!AN346-'Baseline GMFM 2018'!AN346</f>
        <v>1.0402255663228104</v>
      </c>
      <c r="AO346" s="62">
        <f>'AGS 2018 scenario'!AO346-'Baseline GMFM 2018'!AO346</f>
        <v>1.2740698250482936</v>
      </c>
      <c r="AP346" s="62">
        <f>'AGS 2018 scenario'!AP346-'Baseline GMFM 2018'!AP346</f>
        <v>1.5255334406603396</v>
      </c>
      <c r="AQ346" s="62">
        <f>'AGS 2018 scenario'!AQ346-'Baseline GMFM 2018'!AQ346</f>
        <v>1.8040228727267262</v>
      </c>
      <c r="AR346" s="62">
        <f>'AGS 2018 scenario'!AR346-'Baseline GMFM 2018'!AR346</f>
        <v>2.0917043948784624</v>
      </c>
      <c r="AS346" s="62">
        <f>'AGS 2018 scenario'!AS346-'Baseline GMFM 2018'!AS346</f>
        <v>2.3880615443590401</v>
      </c>
      <c r="AT346" s="62">
        <f>'AGS 2018 scenario'!AT346-'Baseline GMFM 2018'!AT346</f>
        <v>2.7101756881934165</v>
      </c>
      <c r="AU346" s="62">
        <f>'AGS 2018 scenario'!AU346-'Baseline GMFM 2018'!AU346</f>
        <v>3.0491687626083177</v>
      </c>
      <c r="AV346" s="62">
        <f>'AGS 2018 scenario'!AV346-'Baseline GMFM 2018'!AV346</f>
        <v>3.4089675445552174</v>
      </c>
      <c r="AW346" s="62">
        <f>'AGS 2018 scenario'!AW346-'Baseline GMFM 2018'!AW346</f>
        <v>3.7719137855451734</v>
      </c>
      <c r="AX346" s="62">
        <f>'AGS 2018 scenario'!AX346-'Baseline GMFM 2018'!AX346</f>
        <v>4.1557362127857402</v>
      </c>
      <c r="AY346" s="67">
        <f>'AGS 2018 scenario'!AY346-'Baseline GMFM 2018'!AY346</f>
        <v>4.1331718792458005</v>
      </c>
      <c r="AZ346" s="75">
        <f>'AGS 2018 scenario'!AZ346-'Baseline GMFM 2018'!AZ346</f>
        <v>0.11465439206511838</v>
      </c>
      <c r="BA346" s="76">
        <f>'AGS 2018 scenario'!BA346-'Baseline GMFM 2018'!BA346</f>
        <v>4.4712470680405847E-3</v>
      </c>
      <c r="BB346" s="67">
        <f>'AGS 2018 scenario'!BB346-'Baseline GMFM 2018'!BB346</f>
        <v>3.7719137855451734</v>
      </c>
      <c r="BC346" s="75">
        <f>'AGS 2018 scenario'!BC346-'Baseline GMFM 2018'!BC346</f>
        <v>0.10434901704008304</v>
      </c>
      <c r="BD346" s="75">
        <f>'AGS 2018 scenario'!BD346-'Baseline GMFM 2018'!BD346</f>
        <v>4.1375484368031401E-3</v>
      </c>
      <c r="BE346" s="67">
        <f>'AGS 2018 scenario'!BE346-'Baseline GMFM 2018'!BE346</f>
        <v>3.4089675445552174</v>
      </c>
      <c r="BF346" s="75">
        <f>'AGS 2018 scenario'!BF346-'Baseline GMFM 2018'!BF346</f>
        <v>9.2013654475542384E-2</v>
      </c>
      <c r="BG346" s="76">
        <f>'AGS 2018 scenario'!BG346-'Baseline GMFM 2018'!BG346</f>
        <v>3.7817906567889636E-3</v>
      </c>
      <c r="BH346" s="106">
        <f>'AGS 2018 scenario'!BH346-'Baseline GMFM 2018'!BH346</f>
        <v>3.0491687626083177</v>
      </c>
      <c r="BI346" s="75">
        <f>'AGS 2018 scenario'!BI346-'Baseline GMFM 2018'!BI346</f>
        <v>7.7369126237434124E-2</v>
      </c>
      <c r="BJ346" s="76">
        <f>'AGS 2018 scenario'!BJ346-'Baseline GMFM 2018'!BJ346</f>
        <v>3.4152898353254635E-3</v>
      </c>
      <c r="BK346" s="106">
        <f>'AGS 2018 scenario'!BK346-'Baseline GMFM 2018'!BK346</f>
        <v>3.7493494520052337</v>
      </c>
      <c r="BL346" s="75">
        <f>'AGS 2018 scenario'!BL346-'Baseline GMFM 2018'!BL346</f>
        <v>0.10400039900486915</v>
      </c>
      <c r="BM346" s="76">
        <f>'AGS 2018 scenario'!BM346-'Baseline GMFM 2018'!BM346</f>
        <v>4.3256773843780572E-3</v>
      </c>
    </row>
    <row r="347" spans="1:65" x14ac:dyDescent="0.2">
      <c r="A347" s="56" t="s">
        <v>81</v>
      </c>
      <c r="B347" s="51" t="s">
        <v>149</v>
      </c>
      <c r="C347" s="62">
        <f>'AGS 2018 scenario'!C347-'Baseline GMFM 2018'!C347</f>
        <v>0</v>
      </c>
      <c r="D347" s="62">
        <f>'AGS 2018 scenario'!D347-'Baseline GMFM 2018'!D347</f>
        <v>0</v>
      </c>
      <c r="E347" s="62">
        <f>'AGS 2018 scenario'!E347-'Baseline GMFM 2018'!E347</f>
        <v>0</v>
      </c>
      <c r="F347" s="62">
        <f>'AGS 2018 scenario'!F347-'Baseline GMFM 2018'!F347</f>
        <v>0</v>
      </c>
      <c r="G347" s="62">
        <f>'AGS 2018 scenario'!G347-'Baseline GMFM 2018'!G347</f>
        <v>0</v>
      </c>
      <c r="H347" s="62">
        <f>'AGS 2018 scenario'!H347-'Baseline GMFM 2018'!H347</f>
        <v>0</v>
      </c>
      <c r="I347" s="62">
        <f>'AGS 2018 scenario'!I347-'Baseline GMFM 2018'!I347</f>
        <v>0</v>
      </c>
      <c r="J347" s="62">
        <f>'AGS 2018 scenario'!J347-'Baseline GMFM 2018'!J347</f>
        <v>0</v>
      </c>
      <c r="K347" s="62">
        <f>'AGS 2018 scenario'!K347-'Baseline GMFM 2018'!K347</f>
        <v>0</v>
      </c>
      <c r="L347" s="62">
        <f>'AGS 2018 scenario'!L347-'Baseline GMFM 2018'!L347</f>
        <v>0</v>
      </c>
      <c r="M347" s="62">
        <f>'AGS 2018 scenario'!M347-'Baseline GMFM 2018'!M347</f>
        <v>0</v>
      </c>
      <c r="N347" s="62">
        <f>'AGS 2018 scenario'!N347-'Baseline GMFM 2018'!N347</f>
        <v>0</v>
      </c>
      <c r="O347" s="62">
        <f>'AGS 2018 scenario'!O347-'Baseline GMFM 2018'!O347</f>
        <v>0</v>
      </c>
      <c r="P347" s="62">
        <f>'AGS 2018 scenario'!P347-'Baseline GMFM 2018'!P347</f>
        <v>0</v>
      </c>
      <c r="Q347" s="62">
        <f>'AGS 2018 scenario'!Q347-'Baseline GMFM 2018'!Q347</f>
        <v>0</v>
      </c>
      <c r="R347" s="62">
        <f>'AGS 2018 scenario'!R347-'Baseline GMFM 2018'!R347</f>
        <v>0</v>
      </c>
      <c r="S347" s="62">
        <f>'AGS 2018 scenario'!S347-'Baseline GMFM 2018'!S347</f>
        <v>0</v>
      </c>
      <c r="T347" s="62">
        <f>'AGS 2018 scenario'!T347-'Baseline GMFM 2018'!T347</f>
        <v>0</v>
      </c>
      <c r="U347" s="62">
        <f>'AGS 2018 scenario'!U347-'Baseline GMFM 2018'!U347</f>
        <v>0</v>
      </c>
      <c r="V347" s="62">
        <f>'AGS 2018 scenario'!V347-'Baseline GMFM 2018'!V347</f>
        <v>0</v>
      </c>
      <c r="W347" s="62">
        <f>'AGS 2018 scenario'!W347-'Baseline GMFM 2018'!W347</f>
        <v>0</v>
      </c>
      <c r="X347" s="62">
        <f>'AGS 2018 scenario'!X347-'Baseline GMFM 2018'!X347</f>
        <v>0</v>
      </c>
      <c r="Y347" s="62">
        <f>'AGS 2018 scenario'!Y347-'Baseline GMFM 2018'!Y347</f>
        <v>0</v>
      </c>
      <c r="Z347" s="62">
        <f>'AGS 2018 scenario'!Z347-'Baseline GMFM 2018'!Z347</f>
        <v>0</v>
      </c>
      <c r="AA347" s="62">
        <f>'AGS 2018 scenario'!AA347-'Baseline GMFM 2018'!AA347</f>
        <v>0</v>
      </c>
      <c r="AB347" s="116">
        <f>'AGS 2018 scenario'!AB347-'Baseline GMFM 2018'!AB347</f>
        <v>0</v>
      </c>
      <c r="AC347" s="62">
        <f>'AGS 2018 scenario'!AC347-'Baseline GMFM 2018'!AC347</f>
        <v>0</v>
      </c>
      <c r="AD347" s="62">
        <f>'AGS 2018 scenario'!AD347-'Baseline GMFM 2018'!AD347</f>
        <v>6.0801927271036504E-2</v>
      </c>
      <c r="AE347" s="62">
        <f>'AGS 2018 scenario'!AE347-'Baseline GMFM 2018'!AE347</f>
        <v>0.10334995190576279</v>
      </c>
      <c r="AF347" s="62">
        <f>'AGS 2018 scenario'!AF347-'Baseline GMFM 2018'!AF347</f>
        <v>0.15627435318442195</v>
      </c>
      <c r="AG347" s="62">
        <f>'AGS 2018 scenario'!AG347-'Baseline GMFM 2018'!AG347</f>
        <v>0.23041661386594825</v>
      </c>
      <c r="AH347" s="62">
        <f>'AGS 2018 scenario'!AH347-'Baseline GMFM 2018'!AH347</f>
        <v>0.31436274818251775</v>
      </c>
      <c r="AI347" s="62">
        <f>'AGS 2018 scenario'!AI347-'Baseline GMFM 2018'!AI347</f>
        <v>0.40870828588440844</v>
      </c>
      <c r="AJ347" s="62">
        <f>'AGS 2018 scenario'!AJ347-'Baseline GMFM 2018'!AJ347</f>
        <v>0.51360017455321838</v>
      </c>
      <c r="AK347" s="62">
        <f>'AGS 2018 scenario'!AK347-'Baseline GMFM 2018'!AK347</f>
        <v>0.63959640011860586</v>
      </c>
      <c r="AL347" s="62">
        <f>'AGS 2018 scenario'!AL347-'Baseline GMFM 2018'!AL347</f>
        <v>0.79809126882798154</v>
      </c>
      <c r="AM347" s="62">
        <f>'AGS 2018 scenario'!AM347-'Baseline GMFM 2018'!AM347</f>
        <v>1.0098628986669027</v>
      </c>
      <c r="AN347" s="62">
        <f>'AGS 2018 scenario'!AN347-'Baseline GMFM 2018'!AN347</f>
        <v>1.2525635077926651</v>
      </c>
      <c r="AO347" s="62">
        <f>'AGS 2018 scenario'!AO347-'Baseline GMFM 2018'!AO347</f>
        <v>1.5260189016663475</v>
      </c>
      <c r="AP347" s="62">
        <f>'AGS 2018 scenario'!AP347-'Baseline GMFM 2018'!AP347</f>
        <v>1.8227368028673823</v>
      </c>
      <c r="AQ347" s="62">
        <f>'AGS 2018 scenario'!AQ347-'Baseline GMFM 2018'!AQ347</f>
        <v>2.154575692888578</v>
      </c>
      <c r="AR347" s="62">
        <f>'AGS 2018 scenario'!AR347-'Baseline GMFM 2018'!AR347</f>
        <v>2.4983221058696117</v>
      </c>
      <c r="AS347" s="62">
        <f>'AGS 2018 scenario'!AS347-'Baseline GMFM 2018'!AS347</f>
        <v>2.853313250917374</v>
      </c>
      <c r="AT347" s="62">
        <f>'AGS 2018 scenario'!AT347-'Baseline GMFM 2018'!AT347</f>
        <v>3.240322924893853</v>
      </c>
      <c r="AU347" s="62">
        <f>'AGS 2018 scenario'!AU347-'Baseline GMFM 2018'!AU347</f>
        <v>3.6486951850420226</v>
      </c>
      <c r="AV347" s="62">
        <f>'AGS 2018 scenario'!AV347-'Baseline GMFM 2018'!AV347</f>
        <v>4.0833042884955475</v>
      </c>
      <c r="AW347" s="62">
        <f>'AGS 2018 scenario'!AW347-'Baseline GMFM 2018'!AW347</f>
        <v>4.5419774397361223</v>
      </c>
      <c r="AX347" s="62">
        <f>'AGS 2018 scenario'!AX347-'Baseline GMFM 2018'!AX347</f>
        <v>5.0250823851562743</v>
      </c>
      <c r="AY347" s="67">
        <f>'AGS 2018 scenario'!AY347-'Baseline GMFM 2018'!AY347</f>
        <v>4.9642804578852378</v>
      </c>
      <c r="AZ347" s="75">
        <f>'AGS 2018 scenario'!AZ347-'Baseline GMFM 2018'!AZ347</f>
        <v>0.13530133120311738</v>
      </c>
      <c r="BA347" s="76">
        <f>'AGS 2018 scenario'!BA347-'Baseline GMFM 2018'!BA347</f>
        <v>5.1597912596816897E-3</v>
      </c>
      <c r="BB347" s="67">
        <f>'AGS 2018 scenario'!BB347-'Baseline GMFM 2018'!BB347</f>
        <v>4.5419774397361223</v>
      </c>
      <c r="BC347" s="75">
        <f>'AGS 2018 scenario'!BC347-'Baseline GMFM 2018'!BC347</f>
        <v>0.12493859778990046</v>
      </c>
      <c r="BD347" s="75">
        <f>'AGS 2018 scenario'!BD347-'Baseline GMFM 2018'!BD347</f>
        <v>4.8098891558294721E-3</v>
      </c>
      <c r="BE347" s="67">
        <f>'AGS 2018 scenario'!BE347-'Baseline GMFM 2018'!BE347</f>
        <v>4.0833042884955475</v>
      </c>
      <c r="BF347" s="75">
        <f>'AGS 2018 scenario'!BF347-'Baseline GMFM 2018'!BF347</f>
        <v>0.11554441436412904</v>
      </c>
      <c r="BG347" s="76">
        <f>'AGS 2018 scenario'!BG347-'Baseline GMFM 2018'!BG347</f>
        <v>4.3931778764934037E-3</v>
      </c>
      <c r="BH347" s="106">
        <f>'AGS 2018 scenario'!BH347-'Baseline GMFM 2018'!BH347</f>
        <v>3.6486951850420226</v>
      </c>
      <c r="BI347" s="75">
        <f>'AGS 2018 scenario'!BI347-'Baseline GMFM 2018'!BI347</f>
        <v>0.1125546045210396</v>
      </c>
      <c r="BJ347" s="76">
        <f>'AGS 2018 scenario'!BJ347-'Baseline GMFM 2018'!BJ347</f>
        <v>3.9999121606819621E-3</v>
      </c>
      <c r="BK347" s="106">
        <f>'AGS 2018 scenario'!BK347-'Baseline GMFM 2018'!BK347</f>
        <v>4.4811755124650858</v>
      </c>
      <c r="BL347" s="75">
        <f>'AGS 2018 scenario'!BL347-'Baseline GMFM 2018'!BL347</f>
        <v>0.12211426792164579</v>
      </c>
      <c r="BM347" s="76">
        <f>'AGS 2018 scenario'!BM347-'Baseline GMFM 2018'!BM347</f>
        <v>4.9765025607320101E-3</v>
      </c>
    </row>
    <row r="348" spans="1:65" x14ac:dyDescent="0.2">
      <c r="A348" s="57" t="s">
        <v>82</v>
      </c>
      <c r="B348" s="51" t="s">
        <v>149</v>
      </c>
      <c r="C348" s="62">
        <f>'AGS 2018 scenario'!C348-'Baseline GMFM 2018'!C348</f>
        <v>0</v>
      </c>
      <c r="D348" s="62">
        <f>'AGS 2018 scenario'!D348-'Baseline GMFM 2018'!D348</f>
        <v>0</v>
      </c>
      <c r="E348" s="62">
        <f>'AGS 2018 scenario'!E348-'Baseline GMFM 2018'!E348</f>
        <v>0</v>
      </c>
      <c r="F348" s="62">
        <f>'AGS 2018 scenario'!F348-'Baseline GMFM 2018'!F348</f>
        <v>0</v>
      </c>
      <c r="G348" s="62">
        <f>'AGS 2018 scenario'!G348-'Baseline GMFM 2018'!G348</f>
        <v>0</v>
      </c>
      <c r="H348" s="62">
        <f>'AGS 2018 scenario'!H348-'Baseline GMFM 2018'!H348</f>
        <v>0</v>
      </c>
      <c r="I348" s="62">
        <f>'AGS 2018 scenario'!I348-'Baseline GMFM 2018'!I348</f>
        <v>0</v>
      </c>
      <c r="J348" s="62">
        <f>'AGS 2018 scenario'!J348-'Baseline GMFM 2018'!J348</f>
        <v>0</v>
      </c>
      <c r="K348" s="62">
        <f>'AGS 2018 scenario'!K348-'Baseline GMFM 2018'!K348</f>
        <v>0</v>
      </c>
      <c r="L348" s="62">
        <f>'AGS 2018 scenario'!L348-'Baseline GMFM 2018'!L348</f>
        <v>0</v>
      </c>
      <c r="M348" s="62">
        <f>'AGS 2018 scenario'!M348-'Baseline GMFM 2018'!M348</f>
        <v>0</v>
      </c>
      <c r="N348" s="62">
        <f>'AGS 2018 scenario'!N348-'Baseline GMFM 2018'!N348</f>
        <v>0</v>
      </c>
      <c r="O348" s="62">
        <f>'AGS 2018 scenario'!O348-'Baseline GMFM 2018'!O348</f>
        <v>0</v>
      </c>
      <c r="P348" s="62">
        <f>'AGS 2018 scenario'!P348-'Baseline GMFM 2018'!P348</f>
        <v>0</v>
      </c>
      <c r="Q348" s="62">
        <f>'AGS 2018 scenario'!Q348-'Baseline GMFM 2018'!Q348</f>
        <v>0</v>
      </c>
      <c r="R348" s="62">
        <f>'AGS 2018 scenario'!R348-'Baseline GMFM 2018'!R348</f>
        <v>0</v>
      </c>
      <c r="S348" s="62">
        <f>'AGS 2018 scenario'!S348-'Baseline GMFM 2018'!S348</f>
        <v>0</v>
      </c>
      <c r="T348" s="62">
        <f>'AGS 2018 scenario'!T348-'Baseline GMFM 2018'!T348</f>
        <v>0</v>
      </c>
      <c r="U348" s="62">
        <f>'AGS 2018 scenario'!U348-'Baseline GMFM 2018'!U348</f>
        <v>0</v>
      </c>
      <c r="V348" s="62">
        <f>'AGS 2018 scenario'!V348-'Baseline GMFM 2018'!V348</f>
        <v>0</v>
      </c>
      <c r="W348" s="62">
        <f>'AGS 2018 scenario'!W348-'Baseline GMFM 2018'!W348</f>
        <v>0</v>
      </c>
      <c r="X348" s="62">
        <f>'AGS 2018 scenario'!X348-'Baseline GMFM 2018'!X348</f>
        <v>0</v>
      </c>
      <c r="Y348" s="62">
        <f>'AGS 2018 scenario'!Y348-'Baseline GMFM 2018'!Y348</f>
        <v>0</v>
      </c>
      <c r="Z348" s="62">
        <f>'AGS 2018 scenario'!Z348-'Baseline GMFM 2018'!Z348</f>
        <v>0</v>
      </c>
      <c r="AA348" s="62">
        <f>'AGS 2018 scenario'!AA348-'Baseline GMFM 2018'!AA348</f>
        <v>0</v>
      </c>
      <c r="AB348" s="116">
        <f>'AGS 2018 scenario'!AB348-'Baseline GMFM 2018'!AB348</f>
        <v>0</v>
      </c>
      <c r="AC348" s="62">
        <f>'AGS 2018 scenario'!AC348-'Baseline GMFM 2018'!AC348</f>
        <v>0</v>
      </c>
      <c r="AD348" s="62">
        <f>'AGS 2018 scenario'!AD348-'Baseline GMFM 2018'!AD348</f>
        <v>0.14060046207764998</v>
      </c>
      <c r="AE348" s="62">
        <f>'AGS 2018 scenario'!AE348-'Baseline GMFM 2018'!AE348</f>
        <v>0.20140208857529984</v>
      </c>
      <c r="AF348" s="62">
        <f>'AGS 2018 scenario'!AF348-'Baseline GMFM 2018'!AF348</f>
        <v>0.27744016430881402</v>
      </c>
      <c r="AG348" s="62">
        <f>'AGS 2018 scenario'!AG348-'Baseline GMFM 2018'!AG348</f>
        <v>0.38506470906663992</v>
      </c>
      <c r="AH348" s="62">
        <f>'AGS 2018 scenario'!AH348-'Baseline GMFM 2018'!AH348</f>
        <v>0.50695135105972611</v>
      </c>
      <c r="AI348" s="62">
        <f>'AGS 2018 scenario'!AI348-'Baseline GMFM 2018'!AI348</f>
        <v>0.64462593189331585</v>
      </c>
      <c r="AJ348" s="62">
        <f>'AGS 2018 scenario'!AJ348-'Baseline GMFM 2018'!AJ348</f>
        <v>0.79831261554065236</v>
      </c>
      <c r="AK348" s="62">
        <f>'AGS 2018 scenario'!AK348-'Baseline GMFM 2018'!AK348</f>
        <v>0.98360790850439628</v>
      </c>
      <c r="AL348" s="62">
        <f>'AGS 2018 scenario'!AL348-'Baseline GMFM 2018'!AL348</f>
        <v>1.2177593365793768</v>
      </c>
      <c r="AM348" s="62">
        <f>'AGS 2018 scenario'!AM348-'Baseline GMFM 2018'!AM348</f>
        <v>1.5318728807593303</v>
      </c>
      <c r="AN348" s="62">
        <f>'AGS 2018 scenario'!AN348-'Baseline GMFM 2018'!AN348</f>
        <v>1.8923175640483052</v>
      </c>
      <c r="AO348" s="62">
        <f>'AGS 2018 scenario'!AO348-'Baseline GMFM 2018'!AO348</f>
        <v>2.2990131858763192</v>
      </c>
      <c r="AP348" s="62">
        <f>'AGS 2018 scenario'!AP348-'Baseline GMFM 2018'!AP348</f>
        <v>2.7410576026779481</v>
      </c>
      <c r="AQ348" s="62">
        <f>'AGS 2018 scenario'!AQ348-'Baseline GMFM 2018'!AQ348</f>
        <v>3.2362169525926348</v>
      </c>
      <c r="AR348" s="62">
        <f>'AGS 2018 scenario'!AR348-'Baseline GMFM 2018'!AR348</f>
        <v>3.7492717597972458</v>
      </c>
      <c r="AS348" s="62">
        <f>'AGS 2018 scenario'!AS348-'Baseline GMFM 2018'!AS348</f>
        <v>4.2793399870244997</v>
      </c>
      <c r="AT348" s="62">
        <f>'AGS 2018 scenario'!AT348-'Baseline GMFM 2018'!AT348</f>
        <v>4.8576036140764884</v>
      </c>
      <c r="AU348" s="62">
        <f>'AGS 2018 scenario'!AU348-'Baseline GMFM 2018'!AU348</f>
        <v>5.4680082942958492</v>
      </c>
      <c r="AV348" s="62">
        <f>'AGS 2018 scenario'!AV348-'Baseline GMFM 2018'!AV348</f>
        <v>6.1182051633425729</v>
      </c>
      <c r="AW348" s="62">
        <f>'AGS 2018 scenario'!AW348-'Baseline GMFM 2018'!AW348</f>
        <v>6.8055052854299589</v>
      </c>
      <c r="AX348" s="62">
        <f>'AGS 2018 scenario'!AX348-'Baseline GMFM 2018'!AX348</f>
        <v>7.5304638926859297</v>
      </c>
      <c r="AY348" s="67">
        <f>'AGS 2018 scenario'!AY348-'Baseline GMFM 2018'!AY348</f>
        <v>7.3898634306082798</v>
      </c>
      <c r="AZ348" s="75">
        <f>'AGS 2018 scenario'!AZ348-'Baseline GMFM 2018'!AZ348</f>
        <v>0.14281824677507182</v>
      </c>
      <c r="BA348" s="76">
        <f>'AGS 2018 scenario'!BA348-'Baseline GMFM 2018'!BA348</f>
        <v>5.4270748917673028E-3</v>
      </c>
      <c r="BB348" s="67">
        <f>'AGS 2018 scenario'!BB348-'Baseline GMFM 2018'!BB348</f>
        <v>6.8055052854299589</v>
      </c>
      <c r="BC348" s="75">
        <f>'AGS 2018 scenario'!BC348-'Baseline GMFM 2018'!BC348</f>
        <v>0.13314347694922701</v>
      </c>
      <c r="BD348" s="75">
        <f>'AGS 2018 scenario'!BD348-'Baseline GMFM 2018'!BD348</f>
        <v>5.1054666146141958E-3</v>
      </c>
      <c r="BE348" s="67">
        <f>'AGS 2018 scenario'!BE348-'Baseline GMFM 2018'!BE348</f>
        <v>6.1182051633425729</v>
      </c>
      <c r="BF348" s="75">
        <f>'AGS 2018 scenario'!BF348-'Baseline GMFM 2018'!BF348</f>
        <v>0.12318361439075143</v>
      </c>
      <c r="BG348" s="76">
        <f>'AGS 2018 scenario'!BG348-'Baseline GMFM 2018'!BG348</f>
        <v>4.6643758372693078E-3</v>
      </c>
      <c r="BH348" s="106">
        <f>'AGS 2018 scenario'!BH348-'Baseline GMFM 2018'!BH348</f>
        <v>5.4680082942958492</v>
      </c>
      <c r="BI348" s="75">
        <f>'AGS 2018 scenario'!BI348-'Baseline GMFM 2018'!BI348</f>
        <v>0.11561542539774267</v>
      </c>
      <c r="BJ348" s="76">
        <f>'AGS 2018 scenario'!BJ348-'Baseline GMFM 2018'!BJ348</f>
        <v>4.240746091563441E-3</v>
      </c>
      <c r="BK348" s="106">
        <f>'AGS 2018 scenario'!BK348-'Baseline GMFM 2018'!BK348</f>
        <v>6.6649048233523089</v>
      </c>
      <c r="BL348" s="75">
        <f>'AGS 2018 scenario'!BL348-'Baseline GMFM 2018'!BL348</f>
        <v>0.12877361458973841</v>
      </c>
      <c r="BM348" s="76">
        <f>'AGS 2018 scenario'!BM348-'Baseline GMFM 2018'!BM348</f>
        <v>5.2304567848990846E-3</v>
      </c>
    </row>
    <row r="349" spans="1:65" x14ac:dyDescent="0.2">
      <c r="A349" s="57" t="s">
        <v>83</v>
      </c>
      <c r="B349" s="51" t="s">
        <v>149</v>
      </c>
      <c r="C349" s="62">
        <f>'AGS 2018 scenario'!C349-'Baseline GMFM 2018'!C349</f>
        <v>0</v>
      </c>
      <c r="D349" s="62">
        <f>'AGS 2018 scenario'!D349-'Baseline GMFM 2018'!D349</f>
        <v>0</v>
      </c>
      <c r="E349" s="62">
        <f>'AGS 2018 scenario'!E349-'Baseline GMFM 2018'!E349</f>
        <v>0</v>
      </c>
      <c r="F349" s="62">
        <f>'AGS 2018 scenario'!F349-'Baseline GMFM 2018'!F349</f>
        <v>0</v>
      </c>
      <c r="G349" s="62">
        <f>'AGS 2018 scenario'!G349-'Baseline GMFM 2018'!G349</f>
        <v>0</v>
      </c>
      <c r="H349" s="62">
        <f>'AGS 2018 scenario'!H349-'Baseline GMFM 2018'!H349</f>
        <v>0</v>
      </c>
      <c r="I349" s="62">
        <f>'AGS 2018 scenario'!I349-'Baseline GMFM 2018'!I349</f>
        <v>0</v>
      </c>
      <c r="J349" s="62">
        <f>'AGS 2018 scenario'!J349-'Baseline GMFM 2018'!J349</f>
        <v>0</v>
      </c>
      <c r="K349" s="62">
        <f>'AGS 2018 scenario'!K349-'Baseline GMFM 2018'!K349</f>
        <v>0</v>
      </c>
      <c r="L349" s="62">
        <f>'AGS 2018 scenario'!L349-'Baseline GMFM 2018'!L349</f>
        <v>0</v>
      </c>
      <c r="M349" s="62">
        <f>'AGS 2018 scenario'!M349-'Baseline GMFM 2018'!M349</f>
        <v>0</v>
      </c>
      <c r="N349" s="62">
        <f>'AGS 2018 scenario'!N349-'Baseline GMFM 2018'!N349</f>
        <v>0</v>
      </c>
      <c r="O349" s="62">
        <f>'AGS 2018 scenario'!O349-'Baseline GMFM 2018'!O349</f>
        <v>0</v>
      </c>
      <c r="P349" s="62">
        <f>'AGS 2018 scenario'!P349-'Baseline GMFM 2018'!P349</f>
        <v>0</v>
      </c>
      <c r="Q349" s="62">
        <f>'AGS 2018 scenario'!Q349-'Baseline GMFM 2018'!Q349</f>
        <v>0</v>
      </c>
      <c r="R349" s="62">
        <f>'AGS 2018 scenario'!R349-'Baseline GMFM 2018'!R349</f>
        <v>0</v>
      </c>
      <c r="S349" s="62">
        <f>'AGS 2018 scenario'!S349-'Baseline GMFM 2018'!S349</f>
        <v>0</v>
      </c>
      <c r="T349" s="62">
        <f>'AGS 2018 scenario'!T349-'Baseline GMFM 2018'!T349</f>
        <v>0</v>
      </c>
      <c r="U349" s="62">
        <f>'AGS 2018 scenario'!U349-'Baseline GMFM 2018'!U349</f>
        <v>0</v>
      </c>
      <c r="V349" s="62">
        <f>'AGS 2018 scenario'!V349-'Baseline GMFM 2018'!V349</f>
        <v>0</v>
      </c>
      <c r="W349" s="62">
        <f>'AGS 2018 scenario'!W349-'Baseline GMFM 2018'!W349</f>
        <v>0</v>
      </c>
      <c r="X349" s="62">
        <f>'AGS 2018 scenario'!X349-'Baseline GMFM 2018'!X349</f>
        <v>0</v>
      </c>
      <c r="Y349" s="62">
        <f>'AGS 2018 scenario'!Y349-'Baseline GMFM 2018'!Y349</f>
        <v>0</v>
      </c>
      <c r="Z349" s="62">
        <f>'AGS 2018 scenario'!Z349-'Baseline GMFM 2018'!Z349</f>
        <v>0</v>
      </c>
      <c r="AA349" s="62">
        <f>'AGS 2018 scenario'!AA349-'Baseline GMFM 2018'!AA349</f>
        <v>0</v>
      </c>
      <c r="AB349" s="116">
        <f>'AGS 2018 scenario'!AB349-'Baseline GMFM 2018'!AB349</f>
        <v>0</v>
      </c>
      <c r="AC349" s="62">
        <f>'AGS 2018 scenario'!AC349-'Baseline GMFM 2018'!AC349</f>
        <v>0</v>
      </c>
      <c r="AD349" s="62">
        <f>'AGS 2018 scenario'!AD349-'Baseline GMFM 2018'!AD349</f>
        <v>0.14395296078726005</v>
      </c>
      <c r="AE349" s="62">
        <f>'AGS 2018 scenario'!AE349-'Baseline GMFM 2018'!AE349</f>
        <v>0.20619151020577675</v>
      </c>
      <c r="AF349" s="62">
        <f>'AGS 2018 scenario'!AF349-'Baseline GMFM 2018'!AF349</f>
        <v>0.28402202324804193</v>
      </c>
      <c r="AG349" s="62">
        <f>'AGS 2018 scenario'!AG349-'Baseline GMFM 2018'!AG349</f>
        <v>0.39417794951125273</v>
      </c>
      <c r="AH349" s="62">
        <f>'AGS 2018 scenario'!AH349-'Baseline GMFM 2018'!AH349</f>
        <v>0.51891729556587762</v>
      </c>
      <c r="AI349" s="62">
        <f>'AGS 2018 scenario'!AI349-'Baseline GMFM 2018'!AI349</f>
        <v>0.65980128792737247</v>
      </c>
      <c r="AJ349" s="62">
        <f>'AGS 2018 scenario'!AJ349-'Baseline GMFM 2018'!AJ349</f>
        <v>0.81705657943179233</v>
      </c>
      <c r="AK349" s="62">
        <f>'AGS 2018 scenario'!AK349-'Baseline GMFM 2018'!AK349</f>
        <v>1.0066379478882865</v>
      </c>
      <c r="AL349" s="62">
        <f>'AGS 2018 scenario'!AL349-'Baseline GMFM 2018'!AL349</f>
        <v>1.2461921408135836</v>
      </c>
      <c r="AM349" s="62">
        <f>'AGS 2018 scenario'!AM349-'Baseline GMFM 2018'!AM349</f>
        <v>1.5675384855706156</v>
      </c>
      <c r="AN349" s="62">
        <f>'AGS 2018 scenario'!AN349-'Baseline GMFM 2018'!AN349</f>
        <v>1.9362491901675725</v>
      </c>
      <c r="AO349" s="62">
        <f>'AGS 2018 scenario'!AO349-'Baseline GMFM 2018'!AO349</f>
        <v>2.3522387662256463</v>
      </c>
      <c r="AP349" s="62">
        <f>'AGS 2018 scenario'!AP349-'Baseline GMFM 2018'!AP349</f>
        <v>2.8043326877914936</v>
      </c>
      <c r="AQ349" s="62">
        <f>'AGS 2018 scenario'!AQ349-'Baseline GMFM 2018'!AQ349</f>
        <v>3.3107089719572684</v>
      </c>
      <c r="AR349" s="62">
        <f>'AGS 2018 scenario'!AR349-'Baseline GMFM 2018'!AR349</f>
        <v>3.8353139924723081</v>
      </c>
      <c r="AS349" s="62">
        <f>'AGS 2018 scenario'!AS349-'Baseline GMFM 2018'!AS349</f>
        <v>4.3772539267665849</v>
      </c>
      <c r="AT349" s="62">
        <f>'AGS 2018 scenario'!AT349-'Baseline GMFM 2018'!AT349</f>
        <v>4.9684284193363197</v>
      </c>
      <c r="AU349" s="62">
        <f>'AGS 2018 scenario'!AU349-'Baseline GMFM 2018'!AU349</f>
        <v>5.5924040207443824</v>
      </c>
      <c r="AV349" s="62">
        <f>'AGS 2018 scenario'!AV349-'Baseline GMFM 2018'!AV349</f>
        <v>6.2570096161000919</v>
      </c>
      <c r="AW349" s="62">
        <f>'AGS 2018 scenario'!AW349-'Baseline GMFM 2018'!AW349</f>
        <v>6.9594815022431931</v>
      </c>
      <c r="AX349" s="62">
        <f>'AGS 2018 scenario'!AX349-'Baseline GMFM 2018'!AX349</f>
        <v>7.7003436044059157</v>
      </c>
      <c r="AY349" s="67">
        <f>'AGS 2018 scenario'!AY349-'Baseline GMFM 2018'!AY349</f>
        <v>7.5563906436186556</v>
      </c>
      <c r="AZ349" s="75">
        <f>'AGS 2018 scenario'!AZ349-'Baseline GMFM 2018'!AZ349</f>
        <v>0.14263897777675122</v>
      </c>
      <c r="BA349" s="76">
        <f>'AGS 2018 scenario'!BA349-'Baseline GMFM 2018'!BA349</f>
        <v>5.426734078582296E-3</v>
      </c>
      <c r="BB349" s="67">
        <f>'AGS 2018 scenario'!BB349-'Baseline GMFM 2018'!BB349</f>
        <v>6.9594815022431931</v>
      </c>
      <c r="BC349" s="75">
        <f>'AGS 2018 scenario'!BC349-'Baseline GMFM 2018'!BC349</f>
        <v>0.13297692281184798</v>
      </c>
      <c r="BD349" s="75">
        <f>'AGS 2018 scenario'!BD349-'Baseline GMFM 2018'!BD349</f>
        <v>5.1051470937917287E-3</v>
      </c>
      <c r="BE349" s="67">
        <f>'AGS 2018 scenario'!BE349-'Baseline GMFM 2018'!BE349</f>
        <v>6.2570096161000919</v>
      </c>
      <c r="BF349" s="75">
        <f>'AGS 2018 scenario'!BF349-'Baseline GMFM 2018'!BF349</f>
        <v>0.12303852307956692</v>
      </c>
      <c r="BG349" s="76">
        <f>'AGS 2018 scenario'!BG349-'Baseline GMFM 2018'!BG349</f>
        <v>4.6641009876751127E-3</v>
      </c>
      <c r="BH349" s="106">
        <f>'AGS 2018 scenario'!BH349-'Baseline GMFM 2018'!BH349</f>
        <v>5.5924040207443824</v>
      </c>
      <c r="BI349" s="75">
        <f>'AGS 2018 scenario'!BI349-'Baseline GMFM 2018'!BI349</f>
        <v>0.12964990942026383</v>
      </c>
      <c r="BJ349" s="76">
        <f>'AGS 2018 scenario'!BJ349-'Baseline GMFM 2018'!BJ349</f>
        <v>4.2651085849845227E-3</v>
      </c>
      <c r="BK349" s="106">
        <f>'AGS 2018 scenario'!BK349-'Baseline GMFM 2018'!BK349</f>
        <v>6.815528541455933</v>
      </c>
      <c r="BL349" s="75">
        <f>'AGS 2018 scenario'!BL349-'Baseline GMFM 2018'!BL349</f>
        <v>0.12862030694869797</v>
      </c>
      <c r="BM349" s="76">
        <f>'AGS 2018 scenario'!BM349-'Baseline GMFM 2018'!BM349</f>
        <v>5.2301288648544109E-3</v>
      </c>
    </row>
    <row r="350" spans="1:65" x14ac:dyDescent="0.2">
      <c r="A350" s="57" t="s">
        <v>84</v>
      </c>
      <c r="B350" s="51" t="s">
        <v>149</v>
      </c>
      <c r="C350" s="62">
        <f>'AGS 2018 scenario'!C350-'Baseline GMFM 2018'!C350</f>
        <v>0</v>
      </c>
      <c r="D350" s="62">
        <f>'AGS 2018 scenario'!D350-'Baseline GMFM 2018'!D350</f>
        <v>0</v>
      </c>
      <c r="E350" s="62">
        <f>'AGS 2018 scenario'!E350-'Baseline GMFM 2018'!E350</f>
        <v>0</v>
      </c>
      <c r="F350" s="62">
        <f>'AGS 2018 scenario'!F350-'Baseline GMFM 2018'!F350</f>
        <v>0</v>
      </c>
      <c r="G350" s="62">
        <f>'AGS 2018 scenario'!G350-'Baseline GMFM 2018'!G350</f>
        <v>0</v>
      </c>
      <c r="H350" s="62">
        <f>'AGS 2018 scenario'!H350-'Baseline GMFM 2018'!H350</f>
        <v>0</v>
      </c>
      <c r="I350" s="62">
        <f>'AGS 2018 scenario'!I350-'Baseline GMFM 2018'!I350</f>
        <v>0</v>
      </c>
      <c r="J350" s="62">
        <f>'AGS 2018 scenario'!J350-'Baseline GMFM 2018'!J350</f>
        <v>0</v>
      </c>
      <c r="K350" s="62">
        <f>'AGS 2018 scenario'!K350-'Baseline GMFM 2018'!K350</f>
        <v>0</v>
      </c>
      <c r="L350" s="62">
        <f>'AGS 2018 scenario'!L350-'Baseline GMFM 2018'!L350</f>
        <v>0</v>
      </c>
      <c r="M350" s="62">
        <f>'AGS 2018 scenario'!M350-'Baseline GMFM 2018'!M350</f>
        <v>0</v>
      </c>
      <c r="N350" s="62">
        <f>'AGS 2018 scenario'!N350-'Baseline GMFM 2018'!N350</f>
        <v>0</v>
      </c>
      <c r="O350" s="62">
        <f>'AGS 2018 scenario'!O350-'Baseline GMFM 2018'!O350</f>
        <v>0</v>
      </c>
      <c r="P350" s="62">
        <f>'AGS 2018 scenario'!P350-'Baseline GMFM 2018'!P350</f>
        <v>0</v>
      </c>
      <c r="Q350" s="62">
        <f>'AGS 2018 scenario'!Q350-'Baseline GMFM 2018'!Q350</f>
        <v>0</v>
      </c>
      <c r="R350" s="62">
        <f>'AGS 2018 scenario'!R350-'Baseline GMFM 2018'!R350</f>
        <v>0</v>
      </c>
      <c r="S350" s="62">
        <f>'AGS 2018 scenario'!S350-'Baseline GMFM 2018'!S350</f>
        <v>0</v>
      </c>
      <c r="T350" s="62">
        <f>'AGS 2018 scenario'!T350-'Baseline GMFM 2018'!T350</f>
        <v>0</v>
      </c>
      <c r="U350" s="62">
        <f>'AGS 2018 scenario'!U350-'Baseline GMFM 2018'!U350</f>
        <v>0</v>
      </c>
      <c r="V350" s="62">
        <f>'AGS 2018 scenario'!V350-'Baseline GMFM 2018'!V350</f>
        <v>0</v>
      </c>
      <c r="W350" s="62">
        <f>'AGS 2018 scenario'!W350-'Baseline GMFM 2018'!W350</f>
        <v>0</v>
      </c>
      <c r="X350" s="62">
        <f>'AGS 2018 scenario'!X350-'Baseline GMFM 2018'!X350</f>
        <v>0</v>
      </c>
      <c r="Y350" s="62">
        <f>'AGS 2018 scenario'!Y350-'Baseline GMFM 2018'!Y350</f>
        <v>0</v>
      </c>
      <c r="Z350" s="62">
        <f>'AGS 2018 scenario'!Z350-'Baseline GMFM 2018'!Z350</f>
        <v>0</v>
      </c>
      <c r="AA350" s="62">
        <f>'AGS 2018 scenario'!AA350-'Baseline GMFM 2018'!AA350</f>
        <v>0</v>
      </c>
      <c r="AB350" s="116">
        <f>'AGS 2018 scenario'!AB350-'Baseline GMFM 2018'!AB350</f>
        <v>0</v>
      </c>
      <c r="AC350" s="62">
        <f>'AGS 2018 scenario'!AC350-'Baseline GMFM 2018'!AC350</f>
        <v>0</v>
      </c>
      <c r="AD350" s="62">
        <f>'AGS 2018 scenario'!AD350-'Baseline GMFM 2018'!AD350</f>
        <v>2.0763231158575479E-2</v>
      </c>
      <c r="AE350" s="62">
        <f>'AGS 2018 scenario'!AE350-'Baseline GMFM 2018'!AE350</f>
        <v>5.4528346294279828E-2</v>
      </c>
      <c r="AF350" s="62">
        <f>'AGS 2018 scenario'!AF350-'Baseline GMFM 2018'!AF350</f>
        <v>9.6428525696911294E-2</v>
      </c>
      <c r="AG350" s="62">
        <f>'AGS 2018 scenario'!AG350-'Baseline GMFM 2018'!AG350</f>
        <v>0.15470978294757032</v>
      </c>
      <c r="AH350" s="62">
        <f>'AGS 2018 scenario'!AH350-'Baseline GMFM 2018'!AH350</f>
        <v>0.22077682336821169</v>
      </c>
      <c r="AI350" s="62">
        <f>'AGS 2018 scenario'!AI350-'Baseline GMFM 2018'!AI350</f>
        <v>0.29474951338553979</v>
      </c>
      <c r="AJ350" s="62">
        <f>'AGS 2018 scenario'!AJ350-'Baseline GMFM 2018'!AJ350</f>
        <v>0.37675467919494565</v>
      </c>
      <c r="AK350" s="62">
        <f>'AGS 2018 scenario'!AK350-'Baseline GMFM 2018'!AK350</f>
        <v>0.474890247525245</v>
      </c>
      <c r="AL350" s="62">
        <f>'AGS 2018 scenario'!AL350-'Baseline GMFM 2018'!AL350</f>
        <v>0.5978879269278714</v>
      </c>
      <c r="AM350" s="62">
        <f>'AGS 2018 scenario'!AM350-'Baseline GMFM 2018'!AM350</f>
        <v>0.76172601840771392</v>
      </c>
      <c r="AN350" s="62">
        <f>'AGS 2018 scenario'!AN350-'Baseline GMFM 2018'!AN350</f>
        <v>0.94935330392014805</v>
      </c>
      <c r="AO350" s="62">
        <f>'AGS 2018 scenario'!AO350-'Baseline GMFM 2018'!AO350</f>
        <v>1.1606447637639832</v>
      </c>
      <c r="AP350" s="62">
        <f>'AGS 2018 scenario'!AP350-'Baseline GMFM 2018'!AP350</f>
        <v>1.3896095650991853</v>
      </c>
      <c r="AQ350" s="62">
        <f>'AGS 2018 scenario'!AQ350-'Baseline GMFM 2018'!AQ350</f>
        <v>1.6453492656273596</v>
      </c>
      <c r="AR350" s="62">
        <f>'AGS 2018 scenario'!AR350-'Baseline GMFM 2018'!AR350</f>
        <v>1.9103100163264841</v>
      </c>
      <c r="AS350" s="62">
        <f>'AGS 2018 scenario'!AS350-'Baseline GMFM 2018'!AS350</f>
        <v>2.1839871218705582</v>
      </c>
      <c r="AT350" s="62">
        <f>'AGS 2018 scenario'!AT350-'Baseline GMFM 2018'!AT350</f>
        <v>2.4823053962727073</v>
      </c>
      <c r="AU350" s="62">
        <f>'AGS 2018 scenario'!AU350-'Baseline GMFM 2018'!AU350</f>
        <v>2.7970679069387288</v>
      </c>
      <c r="AV350" s="62">
        <f>'AGS 2018 scenario'!AV350-'Baseline GMFM 2018'!AV350</f>
        <v>3.1320213834601347</v>
      </c>
      <c r="AW350" s="62">
        <f>'AGS 2018 scenario'!AW350-'Baseline GMFM 2018'!AW350</f>
        <v>3.4850447417657833</v>
      </c>
      <c r="AX350" s="62">
        <f>'AGS 2018 scenario'!AX350-'Baseline GMFM 2018'!AX350</f>
        <v>3.8561463704055967</v>
      </c>
      <c r="AY350" s="67">
        <f>'AGS 2018 scenario'!AY350-'Baseline GMFM 2018'!AY350</f>
        <v>3.8353831392470212</v>
      </c>
      <c r="AZ350" s="75">
        <f>'AGS 2018 scenario'!AZ350-'Baseline GMFM 2018'!AZ350</f>
        <v>0.13255789475491242</v>
      </c>
      <c r="BA350" s="76">
        <f>'AGS 2018 scenario'!BA350-'Baseline GMFM 2018'!BA350</f>
        <v>5.0554183814150999E-3</v>
      </c>
      <c r="BB350" s="67">
        <f>'AGS 2018 scenario'!BB350-'Baseline GMFM 2018'!BB350</f>
        <v>3.4850447417657833</v>
      </c>
      <c r="BC350" s="75">
        <f>'AGS 2018 scenario'!BC350-'Baseline GMFM 2018'!BC350</f>
        <v>0.12124410926264584</v>
      </c>
      <c r="BD350" s="75">
        <f>'AGS 2018 scenario'!BD350-'Baseline GMFM 2018'!BD350</f>
        <v>4.6688996130122007E-3</v>
      </c>
      <c r="BE350" s="67">
        <f>'AGS 2018 scenario'!BE350-'Baseline GMFM 2018'!BE350</f>
        <v>3.1320213834601347</v>
      </c>
      <c r="BF350" s="75">
        <f>'AGS 2018 scenario'!BF350-'Baseline GMFM 2018'!BF350</f>
        <v>0.11215673512241336</v>
      </c>
      <c r="BG350" s="76">
        <f>'AGS 2018 scenario'!BG350-'Baseline GMFM 2018'!BG350</f>
        <v>4.2626198088013822E-3</v>
      </c>
      <c r="BH350" s="106">
        <f>'AGS 2018 scenario'!BH350-'Baseline GMFM 2018'!BH350</f>
        <v>2.7970679069387288</v>
      </c>
      <c r="BI350" s="75">
        <f>'AGS 2018 scenario'!BI350-'Baseline GMFM 2018'!BI350</f>
        <v>0.10773186418919922</v>
      </c>
      <c r="BJ350" s="76">
        <f>'AGS 2018 scenario'!BJ350-'Baseline GMFM 2018'!BJ350</f>
        <v>3.8758617222833802E-3</v>
      </c>
      <c r="BK350" s="106">
        <f>'AGS 2018 scenario'!BK350-'Baseline GMFM 2018'!BK350</f>
        <v>3.4642815106072078</v>
      </c>
      <c r="BL350" s="75">
        <f>'AGS 2018 scenario'!BL350-'Baseline GMFM 2018'!BL350</f>
        <v>0.11972326087378399</v>
      </c>
      <c r="BM350" s="76">
        <f>'AGS 2018 scenario'!BM350-'Baseline GMFM 2018'!BM350</f>
        <v>4.8785676876399453E-3</v>
      </c>
    </row>
    <row r="351" spans="1:65" x14ac:dyDescent="0.2">
      <c r="A351" s="56" t="s">
        <v>85</v>
      </c>
      <c r="B351" s="51" t="s">
        <v>149</v>
      </c>
      <c r="C351" s="62">
        <f>'AGS 2018 scenario'!C351-'Baseline GMFM 2018'!C351</f>
        <v>0</v>
      </c>
      <c r="D351" s="62">
        <f>'AGS 2018 scenario'!D351-'Baseline GMFM 2018'!D351</f>
        <v>0</v>
      </c>
      <c r="E351" s="62">
        <f>'AGS 2018 scenario'!E351-'Baseline GMFM 2018'!E351</f>
        <v>0</v>
      </c>
      <c r="F351" s="62">
        <f>'AGS 2018 scenario'!F351-'Baseline GMFM 2018'!F351</f>
        <v>0</v>
      </c>
      <c r="G351" s="62">
        <f>'AGS 2018 scenario'!G351-'Baseline GMFM 2018'!G351</f>
        <v>0</v>
      </c>
      <c r="H351" s="62">
        <f>'AGS 2018 scenario'!H351-'Baseline GMFM 2018'!H351</f>
        <v>0</v>
      </c>
      <c r="I351" s="62">
        <f>'AGS 2018 scenario'!I351-'Baseline GMFM 2018'!I351</f>
        <v>0</v>
      </c>
      <c r="J351" s="62">
        <f>'AGS 2018 scenario'!J351-'Baseline GMFM 2018'!J351</f>
        <v>0</v>
      </c>
      <c r="K351" s="62">
        <f>'AGS 2018 scenario'!K351-'Baseline GMFM 2018'!K351</f>
        <v>0</v>
      </c>
      <c r="L351" s="62">
        <f>'AGS 2018 scenario'!L351-'Baseline GMFM 2018'!L351</f>
        <v>0</v>
      </c>
      <c r="M351" s="62">
        <f>'AGS 2018 scenario'!M351-'Baseline GMFM 2018'!M351</f>
        <v>0</v>
      </c>
      <c r="N351" s="62">
        <f>'AGS 2018 scenario'!N351-'Baseline GMFM 2018'!N351</f>
        <v>0</v>
      </c>
      <c r="O351" s="62">
        <f>'AGS 2018 scenario'!O351-'Baseline GMFM 2018'!O351</f>
        <v>0</v>
      </c>
      <c r="P351" s="62">
        <f>'AGS 2018 scenario'!P351-'Baseline GMFM 2018'!P351</f>
        <v>0</v>
      </c>
      <c r="Q351" s="62">
        <f>'AGS 2018 scenario'!Q351-'Baseline GMFM 2018'!Q351</f>
        <v>0</v>
      </c>
      <c r="R351" s="62">
        <f>'AGS 2018 scenario'!R351-'Baseline GMFM 2018'!R351</f>
        <v>0</v>
      </c>
      <c r="S351" s="62">
        <f>'AGS 2018 scenario'!S351-'Baseline GMFM 2018'!S351</f>
        <v>0</v>
      </c>
      <c r="T351" s="62">
        <f>'AGS 2018 scenario'!T351-'Baseline GMFM 2018'!T351</f>
        <v>0</v>
      </c>
      <c r="U351" s="62">
        <f>'AGS 2018 scenario'!U351-'Baseline GMFM 2018'!U351</f>
        <v>0</v>
      </c>
      <c r="V351" s="62">
        <f>'AGS 2018 scenario'!V351-'Baseline GMFM 2018'!V351</f>
        <v>0</v>
      </c>
      <c r="W351" s="62">
        <f>'AGS 2018 scenario'!W351-'Baseline GMFM 2018'!W351</f>
        <v>0</v>
      </c>
      <c r="X351" s="62">
        <f>'AGS 2018 scenario'!X351-'Baseline GMFM 2018'!X351</f>
        <v>0</v>
      </c>
      <c r="Y351" s="62">
        <f>'AGS 2018 scenario'!Y351-'Baseline GMFM 2018'!Y351</f>
        <v>0</v>
      </c>
      <c r="Z351" s="62">
        <f>'AGS 2018 scenario'!Z351-'Baseline GMFM 2018'!Z351</f>
        <v>0</v>
      </c>
      <c r="AA351" s="62">
        <f>'AGS 2018 scenario'!AA351-'Baseline GMFM 2018'!AA351</f>
        <v>0</v>
      </c>
      <c r="AB351" s="116">
        <f>'AGS 2018 scenario'!AB351-'Baseline GMFM 2018'!AB351</f>
        <v>0</v>
      </c>
      <c r="AC351" s="62">
        <f>'AGS 2018 scenario'!AC351-'Baseline GMFM 2018'!AC351</f>
        <v>0</v>
      </c>
      <c r="AD351" s="62">
        <f>'AGS 2018 scenario'!AD351-'Baseline GMFM 2018'!AD351</f>
        <v>9.2880286795775646E-2</v>
      </c>
      <c r="AE351" s="62">
        <f>'AGS 2018 scenario'!AE351-'Baseline GMFM 2018'!AE351</f>
        <v>0.1303674124500418</v>
      </c>
      <c r="AF351" s="62">
        <f>'AGS 2018 scenario'!AF351-'Baseline GMFM 2018'!AF351</f>
        <v>0.17718831284809511</v>
      </c>
      <c r="AG351" s="62">
        <f>'AGS 2018 scenario'!AG351-'Baseline GMFM 2018'!AG351</f>
        <v>0.24336351874870132</v>
      </c>
      <c r="AH351" s="62">
        <f>'AGS 2018 scenario'!AH351-'Baseline GMFM 2018'!AH351</f>
        <v>0.31747425322956246</v>
      </c>
      <c r="AI351" s="62">
        <f>'AGS 2018 scenario'!AI351-'Baseline GMFM 2018'!AI351</f>
        <v>0.40065439336363795</v>
      </c>
      <c r="AJ351" s="62">
        <f>'AGS 2018 scenario'!AJ351-'Baseline GMFM 2018'!AJ351</f>
        <v>0.49297210094724875</v>
      </c>
      <c r="AK351" s="62">
        <f>'AGS 2018 scenario'!AK351-'Baseline GMFM 2018'!AK351</f>
        <v>0.60367529576357981</v>
      </c>
      <c r="AL351" s="62">
        <f>'AGS 2018 scenario'!AL351-'Baseline GMFM 2018'!AL351</f>
        <v>0.7430504808260423</v>
      </c>
      <c r="AM351" s="62">
        <f>'AGS 2018 scenario'!AM351-'Baseline GMFM 2018'!AM351</f>
        <v>0.92945197225772347</v>
      </c>
      <c r="AN351" s="62">
        <f>'AGS 2018 scenario'!AN351-'Baseline GMFM 2018'!AN351</f>
        <v>1.1415245337475284</v>
      </c>
      <c r="AO351" s="62">
        <f>'AGS 2018 scenario'!AO351-'Baseline GMFM 2018'!AO351</f>
        <v>1.3786578689631597</v>
      </c>
      <c r="AP351" s="62">
        <f>'AGS 2018 scenario'!AP351-'Baseline GMFM 2018'!AP351</f>
        <v>1.6324245603470686</v>
      </c>
      <c r="AQ351" s="62">
        <f>'AGS 2018 scenario'!AQ351-'Baseline GMFM 2018'!AQ351</f>
        <v>1.9127587562432282</v>
      </c>
      <c r="AR351" s="62">
        <f>'AGS 2018 scenario'!AR351-'Baseline GMFM 2018'!AR351</f>
        <v>2.1989736141925533</v>
      </c>
      <c r="AS351" s="62">
        <f>'AGS 2018 scenario'!AS351-'Baseline GMFM 2018'!AS351</f>
        <v>2.4903732957203886</v>
      </c>
      <c r="AT351" s="62">
        <f>'AGS 2018 scenario'!AT351-'Baseline GMFM 2018'!AT351</f>
        <v>2.8045666908303915</v>
      </c>
      <c r="AU351" s="62">
        <f>'AGS 2018 scenario'!AU351-'Baseline GMFM 2018'!AU351</f>
        <v>3.1317856694113928</v>
      </c>
      <c r="AV351" s="62">
        <f>'AGS 2018 scenario'!AV351-'Baseline GMFM 2018'!AV351</f>
        <v>3.4758179208346434</v>
      </c>
      <c r="AW351" s="62">
        <f>'AGS 2018 scenario'!AW351-'Baseline GMFM 2018'!AW351</f>
        <v>3.8347660285183238</v>
      </c>
      <c r="AX351" s="62">
        <f>'AGS 2018 scenario'!AX351-'Baseline GMFM 2018'!AX351</f>
        <v>4.2086311525834503</v>
      </c>
      <c r="AY351" s="67">
        <f>'AGS 2018 scenario'!AY351-'Baseline GMFM 2018'!AY351</f>
        <v>4.1157508657876747</v>
      </c>
      <c r="AZ351" s="75">
        <f>'AGS 2018 scenario'!AZ351-'Baseline GMFM 2018'!AZ351</f>
        <v>0.11685307215959648</v>
      </c>
      <c r="BA351" s="76">
        <f>'AGS 2018 scenario'!BA351-'Baseline GMFM 2018'!BA351</f>
        <v>5.0170300266640933E-3</v>
      </c>
      <c r="BB351" s="67">
        <f>'AGS 2018 scenario'!BB351-'Baseline GMFM 2018'!BB351</f>
        <v>3.8347660285183238</v>
      </c>
      <c r="BC351" s="75">
        <f>'AGS 2018 scenario'!BC351-'Baseline GMFM 2018'!BC351</f>
        <v>0.10675508844023752</v>
      </c>
      <c r="BD351" s="75">
        <f>'AGS 2018 scenario'!BD351-'Baseline GMFM 2018'!BD351</f>
        <v>4.7235741883120408E-3</v>
      </c>
      <c r="BE351" s="67">
        <f>'AGS 2018 scenario'!BE351-'Baseline GMFM 2018'!BE351</f>
        <v>3.4758179208346434</v>
      </c>
      <c r="BF351" s="75">
        <f>'AGS 2018 scenario'!BF351-'Baseline GMFM 2018'!BF351</f>
        <v>9.0768702617868277E-2</v>
      </c>
      <c r="BG351" s="76">
        <f>'AGS 2018 scenario'!BG351-'Baseline GMFM 2018'!BG351</f>
        <v>4.3009984490800512E-3</v>
      </c>
      <c r="BH351" s="106">
        <f>'AGS 2018 scenario'!BH351-'Baseline GMFM 2018'!BH351</f>
        <v>3.1317856694113928</v>
      </c>
      <c r="BI351" s="75">
        <f>'AGS 2018 scenario'!BI351-'Baseline GMFM 2018'!BI351</f>
        <v>7.8720787336924142E-2</v>
      </c>
      <c r="BJ351" s="76">
        <f>'AGS 2018 scenario'!BJ351-'Baseline GMFM 2018'!BJ351</f>
        <v>3.8982532892035682E-3</v>
      </c>
      <c r="BK351" s="106">
        <f>'AGS 2018 scenario'!BK351-'Baseline GMFM 2018'!BK351</f>
        <v>3.7418857417225482</v>
      </c>
      <c r="BL351" s="75">
        <f>'AGS 2018 scenario'!BL351-'Baseline GMFM 2018'!BL351</f>
        <v>0.1062218195468195</v>
      </c>
      <c r="BM351" s="76">
        <f>'AGS 2018 scenario'!BM351-'Baseline GMFM 2018'!BM351</f>
        <v>4.8395906662743737E-3</v>
      </c>
    </row>
    <row r="352" spans="1:65" x14ac:dyDescent="0.2">
      <c r="A352" s="56" t="s">
        <v>86</v>
      </c>
      <c r="B352" s="51" t="s">
        <v>149</v>
      </c>
      <c r="C352" s="62">
        <f>'AGS 2018 scenario'!C352-'Baseline GMFM 2018'!C352</f>
        <v>0</v>
      </c>
      <c r="D352" s="62">
        <f>'AGS 2018 scenario'!D352-'Baseline GMFM 2018'!D352</f>
        <v>0</v>
      </c>
      <c r="E352" s="62">
        <f>'AGS 2018 scenario'!E352-'Baseline GMFM 2018'!E352</f>
        <v>0</v>
      </c>
      <c r="F352" s="62">
        <f>'AGS 2018 scenario'!F352-'Baseline GMFM 2018'!F352</f>
        <v>0</v>
      </c>
      <c r="G352" s="62">
        <f>'AGS 2018 scenario'!G352-'Baseline GMFM 2018'!G352</f>
        <v>0</v>
      </c>
      <c r="H352" s="62">
        <f>'AGS 2018 scenario'!H352-'Baseline GMFM 2018'!H352</f>
        <v>0</v>
      </c>
      <c r="I352" s="62">
        <f>'AGS 2018 scenario'!I352-'Baseline GMFM 2018'!I352</f>
        <v>0</v>
      </c>
      <c r="J352" s="62">
        <f>'AGS 2018 scenario'!J352-'Baseline GMFM 2018'!J352</f>
        <v>0</v>
      </c>
      <c r="K352" s="62">
        <f>'AGS 2018 scenario'!K352-'Baseline GMFM 2018'!K352</f>
        <v>0</v>
      </c>
      <c r="L352" s="62">
        <f>'AGS 2018 scenario'!L352-'Baseline GMFM 2018'!L352</f>
        <v>0</v>
      </c>
      <c r="M352" s="62">
        <f>'AGS 2018 scenario'!M352-'Baseline GMFM 2018'!M352</f>
        <v>0</v>
      </c>
      <c r="N352" s="62">
        <f>'AGS 2018 scenario'!N352-'Baseline GMFM 2018'!N352</f>
        <v>0</v>
      </c>
      <c r="O352" s="62">
        <f>'AGS 2018 scenario'!O352-'Baseline GMFM 2018'!O352</f>
        <v>0</v>
      </c>
      <c r="P352" s="62">
        <f>'AGS 2018 scenario'!P352-'Baseline GMFM 2018'!P352</f>
        <v>0</v>
      </c>
      <c r="Q352" s="62">
        <f>'AGS 2018 scenario'!Q352-'Baseline GMFM 2018'!Q352</f>
        <v>0</v>
      </c>
      <c r="R352" s="62">
        <f>'AGS 2018 scenario'!R352-'Baseline GMFM 2018'!R352</f>
        <v>0</v>
      </c>
      <c r="S352" s="62">
        <f>'AGS 2018 scenario'!S352-'Baseline GMFM 2018'!S352</f>
        <v>0</v>
      </c>
      <c r="T352" s="62">
        <f>'AGS 2018 scenario'!T352-'Baseline GMFM 2018'!T352</f>
        <v>0</v>
      </c>
      <c r="U352" s="62">
        <f>'AGS 2018 scenario'!U352-'Baseline GMFM 2018'!U352</f>
        <v>0</v>
      </c>
      <c r="V352" s="62">
        <f>'AGS 2018 scenario'!V352-'Baseline GMFM 2018'!V352</f>
        <v>0</v>
      </c>
      <c r="W352" s="62">
        <f>'AGS 2018 scenario'!W352-'Baseline GMFM 2018'!W352</f>
        <v>0</v>
      </c>
      <c r="X352" s="62">
        <f>'AGS 2018 scenario'!X352-'Baseline GMFM 2018'!X352</f>
        <v>0</v>
      </c>
      <c r="Y352" s="62">
        <f>'AGS 2018 scenario'!Y352-'Baseline GMFM 2018'!Y352</f>
        <v>0</v>
      </c>
      <c r="Z352" s="62">
        <f>'AGS 2018 scenario'!Z352-'Baseline GMFM 2018'!Z352</f>
        <v>0</v>
      </c>
      <c r="AA352" s="62">
        <f>'AGS 2018 scenario'!AA352-'Baseline GMFM 2018'!AA352</f>
        <v>0</v>
      </c>
      <c r="AB352" s="116">
        <f>'AGS 2018 scenario'!AB352-'Baseline GMFM 2018'!AB352</f>
        <v>0</v>
      </c>
      <c r="AC352" s="62">
        <f>'AGS 2018 scenario'!AC352-'Baseline GMFM 2018'!AC352</f>
        <v>0</v>
      </c>
      <c r="AD352" s="62">
        <f>'AGS 2018 scenario'!AD352-'Baseline GMFM 2018'!AD352</f>
        <v>-0.1266173633832679</v>
      </c>
      <c r="AE352" s="62">
        <f>'AGS 2018 scenario'!AE352-'Baseline GMFM 2018'!AE352</f>
        <v>-9.0976493214931509E-2</v>
      </c>
      <c r="AF352" s="62">
        <f>'AGS 2018 scenario'!AF352-'Baseline GMFM 2018'!AF352</f>
        <v>-4.8384127319366144E-2</v>
      </c>
      <c r="AG352" s="62">
        <f>'AGS 2018 scenario'!AG352-'Baseline GMFM 2018'!AG352</f>
        <v>8.0946914533299719E-3</v>
      </c>
      <c r="AH352" s="62">
        <f>'AGS 2018 scenario'!AH352-'Baseline GMFM 2018'!AH352</f>
        <v>7.1843000865733586E-2</v>
      </c>
      <c r="AI352" s="62">
        <f>'AGS 2018 scenario'!AI352-'Baseline GMFM 2018'!AI352</f>
        <v>0.1413322047547112</v>
      </c>
      <c r="AJ352" s="62">
        <f>'AGS 2018 scenario'!AJ352-'Baseline GMFM 2018'!AJ352</f>
        <v>0.21687414657058213</v>
      </c>
      <c r="AK352" s="62">
        <f>'AGS 2018 scenario'!AK352-'Baseline GMFM 2018'!AK352</f>
        <v>0.30595688695087375</v>
      </c>
      <c r="AL352" s="62">
        <f>'AGS 2018 scenario'!AL352-'Baseline GMFM 2018'!AL352</f>
        <v>0.41548404995262445</v>
      </c>
      <c r="AM352" s="62">
        <f>'AGS 2018 scenario'!AM352-'Baseline GMFM 2018'!AM352</f>
        <v>0.55906679613846677</v>
      </c>
      <c r="AN352" s="62">
        <f>'AGS 2018 scenario'!AN352-'Baseline GMFM 2018'!AN352</f>
        <v>0.72263137278052625</v>
      </c>
      <c r="AO352" s="62">
        <f>'AGS 2018 scenario'!AO352-'Baseline GMFM 2018'!AO352</f>
        <v>0.90567571969786798</v>
      </c>
      <c r="AP352" s="62">
        <f>'AGS 2018 scenario'!AP352-'Baseline GMFM 2018'!AP352</f>
        <v>1.0983153305954971</v>
      </c>
      <c r="AQ352" s="62">
        <f>'AGS 2018 scenario'!AQ352-'Baseline GMFM 2018'!AQ352</f>
        <v>1.3082820839259597</v>
      </c>
      <c r="AR352" s="62">
        <f>'AGS 2018 scenario'!AR352-'Baseline GMFM 2018'!AR352</f>
        <v>1.5235291305456542</v>
      </c>
      <c r="AS352" s="62">
        <f>'AGS 2018 scenario'!AS352-'Baseline GMFM 2018'!AS352</f>
        <v>1.7435557481448996</v>
      </c>
      <c r="AT352" s="62">
        <f>'AGS 2018 scenario'!AT352-'Baseline GMFM 2018'!AT352</f>
        <v>1.9812388840794029</v>
      </c>
      <c r="AU352" s="62">
        <f>'AGS 2018 scenario'!AU352-'Baseline GMFM 2018'!AU352</f>
        <v>2.2296979855271388</v>
      </c>
      <c r="AV352" s="62">
        <f>'AGS 2018 scenario'!AV352-'Baseline GMFM 2018'!AV352</f>
        <v>2.4923084942344786</v>
      </c>
      <c r="AW352" s="62">
        <f>'AGS 2018 scenario'!AW352-'Baseline GMFM 2018'!AW352</f>
        <v>2.7751694306519994</v>
      </c>
      <c r="AX352" s="62">
        <f>'AGS 2018 scenario'!AX352-'Baseline GMFM 2018'!AX352</f>
        <v>3.0841866421095716</v>
      </c>
      <c r="AY352" s="67">
        <f>'AGS 2018 scenario'!AY352-'Baseline GMFM 2018'!AY352</f>
        <v>3.2108040054928395</v>
      </c>
      <c r="AZ352" s="75">
        <f>'AGS 2018 scenario'!AZ352-'Baseline GMFM 2018'!AZ352</f>
        <v>5.6739751069800004E-2</v>
      </c>
      <c r="BA352" s="76">
        <f>'AGS 2018 scenario'!BA352-'Baseline GMFM 2018'!BA352</f>
        <v>2.242434871337684E-3</v>
      </c>
      <c r="BB352" s="67">
        <f>'AGS 2018 scenario'!BB352-'Baseline GMFM 2018'!BB352</f>
        <v>2.7751694306519994</v>
      </c>
      <c r="BC352" s="75">
        <f>'AGS 2018 scenario'!BC352-'Baseline GMFM 2018'!BC352</f>
        <v>4.883254627439737E-2</v>
      </c>
      <c r="BD352" s="75">
        <f>'AGS 2018 scenario'!BD352-'Baseline GMFM 2018'!BD352</f>
        <v>1.9386910744632058E-3</v>
      </c>
      <c r="BE352" s="67">
        <f>'AGS 2018 scenario'!BE352-'Baseline GMFM 2018'!BE352</f>
        <v>2.4923084942344786</v>
      </c>
      <c r="BF352" s="75">
        <f>'AGS 2018 scenario'!BF352-'Baseline GMFM 2018'!BF352</f>
        <v>4.3849177871670114E-2</v>
      </c>
      <c r="BG352" s="76">
        <f>'AGS 2018 scenario'!BG352-'Baseline GMFM 2018'!BG352</f>
        <v>1.7601967285465481E-3</v>
      </c>
      <c r="BH352" s="106">
        <f>'AGS 2018 scenario'!BH352-'Baseline GMFM 2018'!BH352</f>
        <v>2.2296979855271388</v>
      </c>
      <c r="BI352" s="75">
        <f>'AGS 2018 scenario'!BI352-'Baseline GMFM 2018'!BI352</f>
        <v>3.8438032720473997E-2</v>
      </c>
      <c r="BJ352" s="76">
        <f>'AGS 2018 scenario'!BJ352-'Baseline GMFM 2018'!BJ352</f>
        <v>1.5904460536564358E-3</v>
      </c>
      <c r="BK352" s="106">
        <f>'AGS 2018 scenario'!BK352-'Baseline GMFM 2018'!BK352</f>
        <v>2.9017867940352673</v>
      </c>
      <c r="BL352" s="75">
        <f>'AGS 2018 scenario'!BL352-'Baseline GMFM 2018'!BL352</f>
        <v>5.130629027723016E-2</v>
      </c>
      <c r="BM352" s="76">
        <f>'AGS 2018 scenario'!BM352-'Baseline GMFM 2018'!BM352</f>
        <v>2.1592343256744417E-3</v>
      </c>
    </row>
    <row r="353" spans="1:65" x14ac:dyDescent="0.2">
      <c r="A353" s="57" t="s">
        <v>87</v>
      </c>
      <c r="B353" s="51" t="s">
        <v>149</v>
      </c>
      <c r="C353" s="62">
        <f>'AGS 2018 scenario'!C353-'Baseline GMFM 2018'!C353</f>
        <v>0</v>
      </c>
      <c r="D353" s="62">
        <f>'AGS 2018 scenario'!D353-'Baseline GMFM 2018'!D353</f>
        <v>0</v>
      </c>
      <c r="E353" s="62">
        <f>'AGS 2018 scenario'!E353-'Baseline GMFM 2018'!E353</f>
        <v>0</v>
      </c>
      <c r="F353" s="62">
        <f>'AGS 2018 scenario'!F353-'Baseline GMFM 2018'!F353</f>
        <v>0</v>
      </c>
      <c r="G353" s="62">
        <f>'AGS 2018 scenario'!G353-'Baseline GMFM 2018'!G353</f>
        <v>0</v>
      </c>
      <c r="H353" s="62">
        <f>'AGS 2018 scenario'!H353-'Baseline GMFM 2018'!H353</f>
        <v>0</v>
      </c>
      <c r="I353" s="62">
        <f>'AGS 2018 scenario'!I353-'Baseline GMFM 2018'!I353</f>
        <v>0</v>
      </c>
      <c r="J353" s="62">
        <f>'AGS 2018 scenario'!J353-'Baseline GMFM 2018'!J353</f>
        <v>0</v>
      </c>
      <c r="K353" s="62">
        <f>'AGS 2018 scenario'!K353-'Baseline GMFM 2018'!K353</f>
        <v>0</v>
      </c>
      <c r="L353" s="62">
        <f>'AGS 2018 scenario'!L353-'Baseline GMFM 2018'!L353</f>
        <v>0</v>
      </c>
      <c r="M353" s="62">
        <f>'AGS 2018 scenario'!M353-'Baseline GMFM 2018'!M353</f>
        <v>0</v>
      </c>
      <c r="N353" s="62">
        <f>'AGS 2018 scenario'!N353-'Baseline GMFM 2018'!N353</f>
        <v>0</v>
      </c>
      <c r="O353" s="62">
        <f>'AGS 2018 scenario'!O353-'Baseline GMFM 2018'!O353</f>
        <v>0</v>
      </c>
      <c r="P353" s="62">
        <f>'AGS 2018 scenario'!P353-'Baseline GMFM 2018'!P353</f>
        <v>0</v>
      </c>
      <c r="Q353" s="62">
        <f>'AGS 2018 scenario'!Q353-'Baseline GMFM 2018'!Q353</f>
        <v>0</v>
      </c>
      <c r="R353" s="62">
        <f>'AGS 2018 scenario'!R353-'Baseline GMFM 2018'!R353</f>
        <v>0</v>
      </c>
      <c r="S353" s="62">
        <f>'AGS 2018 scenario'!S353-'Baseline GMFM 2018'!S353</f>
        <v>0</v>
      </c>
      <c r="T353" s="62">
        <f>'AGS 2018 scenario'!T353-'Baseline GMFM 2018'!T353</f>
        <v>0</v>
      </c>
      <c r="U353" s="62">
        <f>'AGS 2018 scenario'!U353-'Baseline GMFM 2018'!U353</f>
        <v>0</v>
      </c>
      <c r="V353" s="62">
        <f>'AGS 2018 scenario'!V353-'Baseline GMFM 2018'!V353</f>
        <v>0</v>
      </c>
      <c r="W353" s="62">
        <f>'AGS 2018 scenario'!W353-'Baseline GMFM 2018'!W353</f>
        <v>0</v>
      </c>
      <c r="X353" s="62">
        <f>'AGS 2018 scenario'!X353-'Baseline GMFM 2018'!X353</f>
        <v>0</v>
      </c>
      <c r="Y353" s="62">
        <f>'AGS 2018 scenario'!Y353-'Baseline GMFM 2018'!Y353</f>
        <v>0</v>
      </c>
      <c r="Z353" s="62">
        <f>'AGS 2018 scenario'!Z353-'Baseline GMFM 2018'!Z353</f>
        <v>0</v>
      </c>
      <c r="AA353" s="62">
        <f>'AGS 2018 scenario'!AA353-'Baseline GMFM 2018'!AA353</f>
        <v>0</v>
      </c>
      <c r="AB353" s="116">
        <f>'AGS 2018 scenario'!AB353-'Baseline GMFM 2018'!AB353</f>
        <v>0</v>
      </c>
      <c r="AC353" s="62">
        <f>'AGS 2018 scenario'!AC353-'Baseline GMFM 2018'!AC353</f>
        <v>0</v>
      </c>
      <c r="AD353" s="62">
        <f>'AGS 2018 scenario'!AD353-'Baseline GMFM 2018'!AD353</f>
        <v>-0.60635613450924453</v>
      </c>
      <c r="AE353" s="62">
        <f>'AGS 2018 scenario'!AE353-'Baseline GMFM 2018'!AE353</f>
        <v>-0.55491657739608158</v>
      </c>
      <c r="AF353" s="62">
        <f>'AGS 2018 scenario'!AF353-'Baseline GMFM 2018'!AF353</f>
        <v>-0.49776666833463423</v>
      </c>
      <c r="AG353" s="62">
        <f>'AGS 2018 scenario'!AG353-'Baseline GMFM 2018'!AG353</f>
        <v>-0.4315159606615353</v>
      </c>
      <c r="AH353" s="62">
        <f>'AGS 2018 scenario'!AH353-'Baseline GMFM 2018'!AH353</f>
        <v>-0.35656757984484599</v>
      </c>
      <c r="AI353" s="62">
        <f>'AGS 2018 scenario'!AI353-'Baseline GMFM 2018'!AI353</f>
        <v>-0.28047858313894736</v>
      </c>
      <c r="AJ353" s="62">
        <f>'AGS 2018 scenario'!AJ353-'Baseline GMFM 2018'!AJ353</f>
        <v>-0.2031418356035708</v>
      </c>
      <c r="AK353" s="62">
        <f>'AGS 2018 scenario'!AK353-'Baseline GMFM 2018'!AK353</f>
        <v>-0.11886414174432858</v>
      </c>
      <c r="AL353" s="62">
        <f>'AGS 2018 scenario'!AL353-'Baseline GMFM 2018'!AL353</f>
        <v>-2.3693889451976702E-2</v>
      </c>
      <c r="AM353" s="62">
        <f>'AGS 2018 scenario'!AM353-'Baseline GMFM 2018'!AM353</f>
        <v>9.1931462739765379E-2</v>
      </c>
      <c r="AN353" s="62">
        <f>'AGS 2018 scenario'!AN353-'Baseline GMFM 2018'!AN353</f>
        <v>0.22028403412961239</v>
      </c>
      <c r="AO353" s="62">
        <f>'AGS 2018 scenario'!AO353-'Baseline GMFM 2018'!AO353</f>
        <v>0.36051272126338674</v>
      </c>
      <c r="AP353" s="62">
        <f>'AGS 2018 scenario'!AP353-'Baseline GMFM 2018'!AP353</f>
        <v>0.50317452428258491</v>
      </c>
      <c r="AQ353" s="62">
        <f>'AGS 2018 scenario'!AQ353-'Baseline GMFM 2018'!AQ353</f>
        <v>0.65330077928926045</v>
      </c>
      <c r="AR353" s="62">
        <f>'AGS 2018 scenario'!AR353-'Baseline GMFM 2018'!AR353</f>
        <v>0.8064976049178405</v>
      </c>
      <c r="AS353" s="62">
        <f>'AGS 2018 scenario'!AS353-'Baseline GMFM 2018'!AS353</f>
        <v>0.96276193807836918</v>
      </c>
      <c r="AT353" s="62">
        <f>'AGS 2018 scenario'!AT353-'Baseline GMFM 2018'!AT353</f>
        <v>1.1297644909443711</v>
      </c>
      <c r="AU353" s="62">
        <f>'AGS 2018 scenario'!AU353-'Baseline GMFM 2018'!AU353</f>
        <v>1.3031837504908914</v>
      </c>
      <c r="AV353" s="62">
        <f>'AGS 2018 scenario'!AV353-'Baseline GMFM 2018'!AV353</f>
        <v>1.4852630033666898</v>
      </c>
      <c r="AW353" s="62">
        <f>'AGS 2018 scenario'!AW353-'Baseline GMFM 2018'!AW353</f>
        <v>1.6778788085025305</v>
      </c>
      <c r="AX353" s="62">
        <f>'AGS 2018 scenario'!AX353-'Baseline GMFM 2018'!AX353</f>
        <v>1.883270652529955</v>
      </c>
      <c r="AY353" s="67">
        <f>'AGS 2018 scenario'!AY353-'Baseline GMFM 2018'!AY353</f>
        <v>2.4896267870391995</v>
      </c>
      <c r="AZ353" s="75">
        <f>'AGS 2018 scenario'!AZ353-'Baseline GMFM 2018'!AZ353</f>
        <v>0.10223663366143856</v>
      </c>
      <c r="BA353" s="76">
        <f>'AGS 2018 scenario'!BA353-'Baseline GMFM 2018'!BA353</f>
        <v>4.1632279866257171E-3</v>
      </c>
      <c r="BB353" s="67">
        <f>'AGS 2018 scenario'!BB353-'Baseline GMFM 2018'!BB353</f>
        <v>1.6778788085025305</v>
      </c>
      <c r="BC353" s="75">
        <f>'AGS 2018 scenario'!BC353-'Baseline GMFM 2018'!BC353</f>
        <v>6.4207288618454983E-2</v>
      </c>
      <c r="BD353" s="75">
        <f>'AGS 2018 scenario'!BD353-'Baseline GMFM 2018'!BD353</f>
        <v>2.6716555082482163E-3</v>
      </c>
      <c r="BE353" s="67">
        <f>'AGS 2018 scenario'!BE353-'Baseline GMFM 2018'!BE353</f>
        <v>1.4852630033666898</v>
      </c>
      <c r="BF353" s="75">
        <f>'AGS 2018 scenario'!BF353-'Baseline GMFM 2018'!BF353</f>
        <v>5.5326927328870235E-2</v>
      </c>
      <c r="BG353" s="76">
        <f>'AGS 2018 scenario'!BG353-'Baseline GMFM 2018'!BG353</f>
        <v>2.3824167995361023E-3</v>
      </c>
      <c r="BH353" s="106">
        <f>'AGS 2018 scenario'!BH353-'Baseline GMFM 2018'!BH353</f>
        <v>1.3031837504908914</v>
      </c>
      <c r="BI353" s="75">
        <f>'AGS 2018 scenario'!BI353-'Baseline GMFM 2018'!BI353</f>
        <v>4.7711034405274855E-2</v>
      </c>
      <c r="BJ353" s="76">
        <f>'AGS 2018 scenario'!BJ353-'Baseline GMFM 2018'!BJ353</f>
        <v>2.1068588950341471E-3</v>
      </c>
      <c r="BK353" s="106">
        <f>'AGS 2018 scenario'!BK353-'Baseline GMFM 2018'!BK353</f>
        <v>2.284234943011775</v>
      </c>
      <c r="BL353" s="75">
        <f>'AGS 2018 scenario'!BL353-'Baseline GMFM 2018'!BL353</f>
        <v>9.4002280245491288E-2</v>
      </c>
      <c r="BM353" s="76">
        <f>'AGS 2018 scenario'!BM353-'Baseline GMFM 2018'!BM353</f>
        <v>4.0668984359155669E-3</v>
      </c>
    </row>
    <row r="354" spans="1:65" x14ac:dyDescent="0.2">
      <c r="A354" s="57" t="s">
        <v>59</v>
      </c>
      <c r="B354" s="51" t="s">
        <v>149</v>
      </c>
      <c r="C354" s="62">
        <f>'AGS 2018 scenario'!C354-'Baseline GMFM 2018'!C354</f>
        <v>0</v>
      </c>
      <c r="D354" s="62">
        <f>'AGS 2018 scenario'!D354-'Baseline GMFM 2018'!D354</f>
        <v>0</v>
      </c>
      <c r="E354" s="62">
        <f>'AGS 2018 scenario'!E354-'Baseline GMFM 2018'!E354</f>
        <v>0</v>
      </c>
      <c r="F354" s="62">
        <f>'AGS 2018 scenario'!F354-'Baseline GMFM 2018'!F354</f>
        <v>0</v>
      </c>
      <c r="G354" s="62">
        <f>'AGS 2018 scenario'!G354-'Baseline GMFM 2018'!G354</f>
        <v>0</v>
      </c>
      <c r="H354" s="62">
        <f>'AGS 2018 scenario'!H354-'Baseline GMFM 2018'!H354</f>
        <v>0</v>
      </c>
      <c r="I354" s="62">
        <f>'AGS 2018 scenario'!I354-'Baseline GMFM 2018'!I354</f>
        <v>0</v>
      </c>
      <c r="J354" s="62">
        <f>'AGS 2018 scenario'!J354-'Baseline GMFM 2018'!J354</f>
        <v>0</v>
      </c>
      <c r="K354" s="62">
        <f>'AGS 2018 scenario'!K354-'Baseline GMFM 2018'!K354</f>
        <v>0</v>
      </c>
      <c r="L354" s="62">
        <f>'AGS 2018 scenario'!L354-'Baseline GMFM 2018'!L354</f>
        <v>0</v>
      </c>
      <c r="M354" s="62">
        <f>'AGS 2018 scenario'!M354-'Baseline GMFM 2018'!M354</f>
        <v>0</v>
      </c>
      <c r="N354" s="62">
        <f>'AGS 2018 scenario'!N354-'Baseline GMFM 2018'!N354</f>
        <v>0</v>
      </c>
      <c r="O354" s="62">
        <f>'AGS 2018 scenario'!O354-'Baseline GMFM 2018'!O354</f>
        <v>0</v>
      </c>
      <c r="P354" s="62">
        <f>'AGS 2018 scenario'!P354-'Baseline GMFM 2018'!P354</f>
        <v>0</v>
      </c>
      <c r="Q354" s="62">
        <f>'AGS 2018 scenario'!Q354-'Baseline GMFM 2018'!Q354</f>
        <v>0</v>
      </c>
      <c r="R354" s="62">
        <f>'AGS 2018 scenario'!R354-'Baseline GMFM 2018'!R354</f>
        <v>0</v>
      </c>
      <c r="S354" s="62">
        <f>'AGS 2018 scenario'!S354-'Baseline GMFM 2018'!S354</f>
        <v>0</v>
      </c>
      <c r="T354" s="62">
        <f>'AGS 2018 scenario'!T354-'Baseline GMFM 2018'!T354</f>
        <v>0</v>
      </c>
      <c r="U354" s="62">
        <f>'AGS 2018 scenario'!U354-'Baseline GMFM 2018'!U354</f>
        <v>0</v>
      </c>
      <c r="V354" s="62">
        <f>'AGS 2018 scenario'!V354-'Baseline GMFM 2018'!V354</f>
        <v>0</v>
      </c>
      <c r="W354" s="62">
        <f>'AGS 2018 scenario'!W354-'Baseline GMFM 2018'!W354</f>
        <v>0</v>
      </c>
      <c r="X354" s="62">
        <f>'AGS 2018 scenario'!X354-'Baseline GMFM 2018'!X354</f>
        <v>0</v>
      </c>
      <c r="Y354" s="62">
        <f>'AGS 2018 scenario'!Y354-'Baseline GMFM 2018'!Y354</f>
        <v>0</v>
      </c>
      <c r="Z354" s="62">
        <f>'AGS 2018 scenario'!Z354-'Baseline GMFM 2018'!Z354</f>
        <v>0</v>
      </c>
      <c r="AA354" s="62">
        <f>'AGS 2018 scenario'!AA354-'Baseline GMFM 2018'!AA354</f>
        <v>0</v>
      </c>
      <c r="AB354" s="116">
        <f>'AGS 2018 scenario'!AB354-'Baseline GMFM 2018'!AB354</f>
        <v>0</v>
      </c>
      <c r="AC354" s="62">
        <f>'AGS 2018 scenario'!AC354-'Baseline GMFM 2018'!AC354</f>
        <v>0</v>
      </c>
      <c r="AD354" s="62">
        <f>'AGS 2018 scenario'!AD354-'Baseline GMFM 2018'!AD354</f>
        <v>5.0095504078306874E-3</v>
      </c>
      <c r="AE354" s="62">
        <f>'AGS 2018 scenario'!AE354-'Baseline GMFM 2018'!AE354</f>
        <v>1.3952166189667992E-2</v>
      </c>
      <c r="AF354" s="62">
        <f>'AGS 2018 scenario'!AF354-'Baseline GMFM 2018'!AF354</f>
        <v>2.5086853896006289E-2</v>
      </c>
      <c r="AG354" s="62">
        <f>'AGS 2018 scenario'!AG354-'Baseline GMFM 2018'!AG354</f>
        <v>4.0594657535510947E-2</v>
      </c>
      <c r="AH354" s="62">
        <f>'AGS 2018 scenario'!AH354-'Baseline GMFM 2018'!AH354</f>
        <v>5.8182808751016779E-2</v>
      </c>
      <c r="AI354" s="62">
        <f>'AGS 2018 scenario'!AI354-'Baseline GMFM 2018'!AI354</f>
        <v>7.7794686045773886E-2</v>
      </c>
      <c r="AJ354" s="62">
        <f>'AGS 2018 scenario'!AJ354-'Baseline GMFM 2018'!AJ354</f>
        <v>9.9508753871866418E-2</v>
      </c>
      <c r="AK354" s="62">
        <f>'AGS 2018 scenario'!AK354-'Baseline GMFM 2018'!AK354</f>
        <v>0.12556932498650752</v>
      </c>
      <c r="AL354" s="62">
        <f>'AGS 2018 scenario'!AL354-'Baseline GMFM 2018'!AL354</f>
        <v>0.15826001437747195</v>
      </c>
      <c r="AM354" s="62">
        <f>'AGS 2018 scenario'!AM354-'Baseline GMFM 2018'!AM354</f>
        <v>0.20178885933001567</v>
      </c>
      <c r="AN354" s="62">
        <f>'AGS 2018 scenario'!AN354-'Baseline GMFM 2018'!AN354</f>
        <v>0.25158082681810257</v>
      </c>
      <c r="AO354" s="62">
        <f>'AGS 2018 scenario'!AO354-'Baseline GMFM 2018'!AO354</f>
        <v>0.30747629837181378</v>
      </c>
      <c r="AP354" s="62">
        <f>'AGS 2018 scenario'!AP354-'Baseline GMFM 2018'!AP354</f>
        <v>0.36630428414083838</v>
      </c>
      <c r="AQ354" s="62">
        <f>'AGS 2018 scenario'!AQ354-'Baseline GMFM 2018'!AQ354</f>
        <v>0.43040999765439736</v>
      </c>
      <c r="AR354" s="62">
        <f>'AGS 2018 scenario'!AR354-'Baseline GMFM 2018'!AR354</f>
        <v>0.49590486850792459</v>
      </c>
      <c r="AS354" s="62">
        <f>'AGS 2018 scenario'!AS354-'Baseline GMFM 2018'!AS354</f>
        <v>0.56259668509953187</v>
      </c>
      <c r="AT354" s="62">
        <f>'AGS 2018 scenario'!AT354-'Baseline GMFM 2018'!AT354</f>
        <v>0.63458518870812597</v>
      </c>
      <c r="AU354" s="62">
        <f>'AGS 2018 scenario'!AU354-'Baseline GMFM 2018'!AU354</f>
        <v>0.70965270646178524</v>
      </c>
      <c r="AV354" s="62">
        <f>'AGS 2018 scenario'!AV354-'Baseline GMFM 2018'!AV354</f>
        <v>0.78885499648590951</v>
      </c>
      <c r="AW354" s="62">
        <f>'AGS 2018 scenario'!AW354-'Baseline GMFM 2018'!AW354</f>
        <v>0.87458557587119046</v>
      </c>
      <c r="AX354" s="62">
        <f>'AGS 2018 scenario'!AX354-'Baseline GMFM 2018'!AX354</f>
        <v>0.96864774066266079</v>
      </c>
      <c r="AY354" s="67">
        <f>'AGS 2018 scenario'!AY354-'Baseline GMFM 2018'!AY354</f>
        <v>0.96363819025483011</v>
      </c>
      <c r="AZ354" s="75">
        <f>'AGS 2018 scenario'!AZ354-'Baseline GMFM 2018'!AZ354</f>
        <v>5.1242061317141485E-2</v>
      </c>
      <c r="BA354" s="76">
        <f>'AGS 2018 scenario'!BA354-'Baseline GMFM 2018'!BA354</f>
        <v>1.9895478587721449E-3</v>
      </c>
      <c r="BB354" s="67">
        <f>'AGS 2018 scenario'!BB354-'Baseline GMFM 2018'!BB354</f>
        <v>0.87458557587119046</v>
      </c>
      <c r="BC354" s="75">
        <f>'AGS 2018 scenario'!BC354-'Baseline GMFM 2018'!BC354</f>
        <v>4.7442510219221912E-2</v>
      </c>
      <c r="BD354" s="75">
        <f>'AGS 2018 scenario'!BD354-'Baseline GMFM 2018'!BD354</f>
        <v>1.828786568846219E-3</v>
      </c>
      <c r="BE354" s="67">
        <f>'AGS 2018 scenario'!BE354-'Baseline GMFM 2018'!BE354</f>
        <v>0.78885499648590951</v>
      </c>
      <c r="BF354" s="75">
        <f>'AGS 2018 scenario'!BF354-'Baseline GMFM 2018'!BF354</f>
        <v>4.2660215408478752E-2</v>
      </c>
      <c r="BG354" s="76">
        <f>'AGS 2018 scenario'!BG354-'Baseline GMFM 2018'!BG354</f>
        <v>1.6661743597876644E-3</v>
      </c>
      <c r="BH354" s="106">
        <f>'AGS 2018 scenario'!BH354-'Baseline GMFM 2018'!BH354</f>
        <v>0.70965270646178524</v>
      </c>
      <c r="BI354" s="75">
        <f>'AGS 2018 scenario'!BI354-'Baseline GMFM 2018'!BI354</f>
        <v>3.4447254190859533E-2</v>
      </c>
      <c r="BJ354" s="76">
        <f>'AGS 2018 scenario'!BJ354-'Baseline GMFM 2018'!BJ354</f>
        <v>1.5061669215592488E-3</v>
      </c>
      <c r="BK354" s="106">
        <f>'AGS 2018 scenario'!BK354-'Baseline GMFM 2018'!BK354</f>
        <v>0.86957602546335977</v>
      </c>
      <c r="BL354" s="75">
        <f>'AGS 2018 scenario'!BL354-'Baseline GMFM 2018'!BL354</f>
        <v>4.6236027347673458E-2</v>
      </c>
      <c r="BM354" s="76">
        <f>'AGS 2018 scenario'!BM354-'Baseline GMFM 2018'!BM354</f>
        <v>1.9103350506544103E-3</v>
      </c>
    </row>
    <row r="355" spans="1:65" x14ac:dyDescent="0.2">
      <c r="A355" s="57" t="s">
        <v>12</v>
      </c>
      <c r="B355" s="51" t="s">
        <v>149</v>
      </c>
      <c r="C355" s="62">
        <f>'AGS 2018 scenario'!C355-'Baseline GMFM 2018'!C355</f>
        <v>0</v>
      </c>
      <c r="D355" s="62">
        <f>'AGS 2018 scenario'!D355-'Baseline GMFM 2018'!D355</f>
        <v>0</v>
      </c>
      <c r="E355" s="62">
        <f>'AGS 2018 scenario'!E355-'Baseline GMFM 2018'!E355</f>
        <v>0</v>
      </c>
      <c r="F355" s="62">
        <f>'AGS 2018 scenario'!F355-'Baseline GMFM 2018'!F355</f>
        <v>0</v>
      </c>
      <c r="G355" s="62">
        <f>'AGS 2018 scenario'!G355-'Baseline GMFM 2018'!G355</f>
        <v>0</v>
      </c>
      <c r="H355" s="62">
        <f>'AGS 2018 scenario'!H355-'Baseline GMFM 2018'!H355</f>
        <v>0</v>
      </c>
      <c r="I355" s="62">
        <f>'AGS 2018 scenario'!I355-'Baseline GMFM 2018'!I355</f>
        <v>0</v>
      </c>
      <c r="J355" s="62">
        <f>'AGS 2018 scenario'!J355-'Baseline GMFM 2018'!J355</f>
        <v>0</v>
      </c>
      <c r="K355" s="62">
        <f>'AGS 2018 scenario'!K355-'Baseline GMFM 2018'!K355</f>
        <v>0</v>
      </c>
      <c r="L355" s="62">
        <f>'AGS 2018 scenario'!L355-'Baseline GMFM 2018'!L355</f>
        <v>0</v>
      </c>
      <c r="M355" s="62">
        <f>'AGS 2018 scenario'!M355-'Baseline GMFM 2018'!M355</f>
        <v>0</v>
      </c>
      <c r="N355" s="62">
        <f>'AGS 2018 scenario'!N355-'Baseline GMFM 2018'!N355</f>
        <v>0</v>
      </c>
      <c r="O355" s="62">
        <f>'AGS 2018 scenario'!O355-'Baseline GMFM 2018'!O355</f>
        <v>0</v>
      </c>
      <c r="P355" s="62">
        <f>'AGS 2018 scenario'!P355-'Baseline GMFM 2018'!P355</f>
        <v>0</v>
      </c>
      <c r="Q355" s="62">
        <f>'AGS 2018 scenario'!Q355-'Baseline GMFM 2018'!Q355</f>
        <v>0</v>
      </c>
      <c r="R355" s="62">
        <f>'AGS 2018 scenario'!R355-'Baseline GMFM 2018'!R355</f>
        <v>0</v>
      </c>
      <c r="S355" s="62">
        <f>'AGS 2018 scenario'!S355-'Baseline GMFM 2018'!S355</f>
        <v>0</v>
      </c>
      <c r="T355" s="62">
        <f>'AGS 2018 scenario'!T355-'Baseline GMFM 2018'!T355</f>
        <v>0</v>
      </c>
      <c r="U355" s="62">
        <f>'AGS 2018 scenario'!U355-'Baseline GMFM 2018'!U355</f>
        <v>0</v>
      </c>
      <c r="V355" s="62">
        <f>'AGS 2018 scenario'!V355-'Baseline GMFM 2018'!V355</f>
        <v>0</v>
      </c>
      <c r="W355" s="62">
        <f>'AGS 2018 scenario'!W355-'Baseline GMFM 2018'!W355</f>
        <v>0</v>
      </c>
      <c r="X355" s="62">
        <f>'AGS 2018 scenario'!X355-'Baseline GMFM 2018'!X355</f>
        <v>0</v>
      </c>
      <c r="Y355" s="62">
        <f>'AGS 2018 scenario'!Y355-'Baseline GMFM 2018'!Y355</f>
        <v>0</v>
      </c>
      <c r="Z355" s="62">
        <f>'AGS 2018 scenario'!Z355-'Baseline GMFM 2018'!Z355</f>
        <v>0</v>
      </c>
      <c r="AA355" s="62">
        <f>'AGS 2018 scenario'!AA355-'Baseline GMFM 2018'!AA355</f>
        <v>0</v>
      </c>
      <c r="AB355" s="116">
        <f>'AGS 2018 scenario'!AB355-'Baseline GMFM 2018'!AB355</f>
        <v>0</v>
      </c>
      <c r="AC355" s="62">
        <f>'AGS 2018 scenario'!AC355-'Baseline GMFM 2018'!AC355</f>
        <v>0</v>
      </c>
      <c r="AD355" s="62">
        <f>'AGS 2018 scenario'!AD355-'Baseline GMFM 2018'!AD355</f>
        <v>8.5553036147274497E-2</v>
      </c>
      <c r="AE355" s="62">
        <f>'AGS 2018 scenario'!AE355-'Baseline GMFM 2018'!AE355</f>
        <v>0.22443668721179222</v>
      </c>
      <c r="AF355" s="62">
        <f>'AGS 2018 scenario'!AF355-'Baseline GMFM 2018'!AF355</f>
        <v>0.3992197301287348</v>
      </c>
      <c r="AG355" s="62">
        <f>'AGS 2018 scenario'!AG355-'Baseline GMFM 2018'!AG355</f>
        <v>0.64304171299129109</v>
      </c>
      <c r="AH355" s="62">
        <f>'AGS 2018 scenario'!AH355-'Baseline GMFM 2018'!AH355</f>
        <v>0.91765796422107826</v>
      </c>
      <c r="AI355" s="62">
        <f>'AGS 2018 scenario'!AI355-'Baseline GMFM 2018'!AI355</f>
        <v>1.2259612953644989</v>
      </c>
      <c r="AJ355" s="62">
        <f>'AGS 2018 scenario'!AJ355-'Baseline GMFM 2018'!AJ355</f>
        <v>1.5695446704898472</v>
      </c>
      <c r="AK355" s="62">
        <f>'AGS 2018 scenario'!AK355-'Baseline GMFM 2018'!AK355</f>
        <v>1.9831215291588222</v>
      </c>
      <c r="AL355" s="62">
        <f>'AGS 2018 scenario'!AL355-'Baseline GMFM 2018'!AL355</f>
        <v>2.5029570154567864</v>
      </c>
      <c r="AM355" s="62">
        <f>'AGS 2018 scenario'!AM355-'Baseline GMFM 2018'!AM355</f>
        <v>3.1970140983455195</v>
      </c>
      <c r="AN355" s="62">
        <f>'AGS 2018 scenario'!AN355-'Baseline GMFM 2018'!AN355</f>
        <v>3.9961316610720985</v>
      </c>
      <c r="AO355" s="62">
        <f>'AGS 2018 scenario'!AO355-'Baseline GMFM 2018'!AO355</f>
        <v>4.8998388383398321</v>
      </c>
      <c r="AP355" s="62">
        <f>'AGS 2018 scenario'!AP355-'Baseline GMFM 2018'!AP355</f>
        <v>5.8759189186064589</v>
      </c>
      <c r="AQ355" s="62">
        <f>'AGS 2018 scenario'!AQ355-'Baseline GMFM 2018'!AQ355</f>
        <v>6.9600781501386422</v>
      </c>
      <c r="AR355" s="62">
        <f>'AGS 2018 scenario'!AR355-'Baseline GMFM 2018'!AR355</f>
        <v>8.0833324677113723</v>
      </c>
      <c r="AS355" s="62">
        <f>'AGS 2018 scenario'!AS355-'Baseline GMFM 2018'!AS355</f>
        <v>9.2446015953732257</v>
      </c>
      <c r="AT355" s="62">
        <f>'AGS 2018 scenario'!AT355-'Baseline GMFM 2018'!AT355</f>
        <v>10.512838308480525</v>
      </c>
      <c r="AU355" s="62">
        <f>'AGS 2018 scenario'!AU355-'Baseline GMFM 2018'!AU355</f>
        <v>11.854207133049385</v>
      </c>
      <c r="AV355" s="62">
        <f>'AGS 2018 scenario'!AV355-'Baseline GMFM 2018'!AV355</f>
        <v>13.286407930337646</v>
      </c>
      <c r="AW355" s="62">
        <f>'AGS 2018 scenario'!AW355-'Baseline GMFM 2018'!AW355</f>
        <v>14.807620756922972</v>
      </c>
      <c r="AX355" s="62">
        <f>'AGS 2018 scenario'!AX355-'Baseline GMFM 2018'!AX355</f>
        <v>16.440330239233134</v>
      </c>
      <c r="AY355" s="67">
        <f>'AGS 2018 scenario'!AY355-'Baseline GMFM 2018'!AY355</f>
        <v>16.35477720308586</v>
      </c>
      <c r="AZ355" s="75">
        <f>'AGS 2018 scenario'!AZ355-'Baseline GMFM 2018'!AZ355</f>
        <v>0.19307915293865019</v>
      </c>
      <c r="BA355" s="76">
        <f>'AGS 2018 scenario'!BA355-'Baseline GMFM 2018'!BA355</f>
        <v>6.2409893873374145E-3</v>
      </c>
      <c r="BB355" s="67">
        <f>'AGS 2018 scenario'!BB355-'Baseline GMFM 2018'!BB355</f>
        <v>14.807620756922972</v>
      </c>
      <c r="BC355" s="75">
        <f>'AGS 2018 scenario'!BC355-'Baseline GMFM 2018'!BC355</f>
        <v>0.17601162016567018</v>
      </c>
      <c r="BD355" s="75">
        <f>'AGS 2018 scenario'!BD355-'Baseline GMFM 2018'!BD355</f>
        <v>5.7972766664371456E-3</v>
      </c>
      <c r="BE355" s="67">
        <f>'AGS 2018 scenario'!BE355-'Baseline GMFM 2018'!BE355</f>
        <v>13.286407930337646</v>
      </c>
      <c r="BF355" s="75">
        <f>'AGS 2018 scenario'!BF355-'Baseline GMFM 2018'!BF355</f>
        <v>0.15759965256418418</v>
      </c>
      <c r="BG355" s="76">
        <f>'AGS 2018 scenario'!BG355-'Baseline GMFM 2018'!BG355</f>
        <v>5.3186998034242539E-3</v>
      </c>
      <c r="BH355" s="106">
        <f>'AGS 2018 scenario'!BH355-'Baseline GMFM 2018'!BH355</f>
        <v>11.854207133049385</v>
      </c>
      <c r="BI355" s="75">
        <f>'AGS 2018 scenario'!BI355-'Baseline GMFM 2018'!BI355</f>
        <v>0.13466230830515802</v>
      </c>
      <c r="BJ355" s="76">
        <f>'AGS 2018 scenario'!BJ355-'Baseline GMFM 2018'!BJ355</f>
        <v>4.8423794281067245E-3</v>
      </c>
      <c r="BK355" s="106">
        <f>'AGS 2018 scenario'!BK355-'Baseline GMFM 2018'!BK355</f>
        <v>14.722067720775698</v>
      </c>
      <c r="BL355" s="75">
        <f>'AGS 2018 scenario'!BL355-'Baseline GMFM 2018'!BL355</f>
        <v>0.17378245615426913</v>
      </c>
      <c r="BM355" s="76">
        <f>'AGS 2018 scenario'!BM355-'Baseline GMFM 2018'!BM355</f>
        <v>6.0536814724818644E-3</v>
      </c>
    </row>
    <row r="356" spans="1:65" x14ac:dyDescent="0.2">
      <c r="A356" s="57" t="s">
        <v>88</v>
      </c>
      <c r="B356" s="51" t="s">
        <v>149</v>
      </c>
      <c r="C356" s="62">
        <f>'AGS 2018 scenario'!C356-'Baseline GMFM 2018'!C356</f>
        <v>0</v>
      </c>
      <c r="D356" s="62">
        <f>'AGS 2018 scenario'!D356-'Baseline GMFM 2018'!D356</f>
        <v>0</v>
      </c>
      <c r="E356" s="62">
        <f>'AGS 2018 scenario'!E356-'Baseline GMFM 2018'!E356</f>
        <v>0</v>
      </c>
      <c r="F356" s="62">
        <f>'AGS 2018 scenario'!F356-'Baseline GMFM 2018'!F356</f>
        <v>0</v>
      </c>
      <c r="G356" s="62">
        <f>'AGS 2018 scenario'!G356-'Baseline GMFM 2018'!G356</f>
        <v>0</v>
      </c>
      <c r="H356" s="62">
        <f>'AGS 2018 scenario'!H356-'Baseline GMFM 2018'!H356</f>
        <v>0</v>
      </c>
      <c r="I356" s="62">
        <f>'AGS 2018 scenario'!I356-'Baseline GMFM 2018'!I356</f>
        <v>0</v>
      </c>
      <c r="J356" s="62">
        <f>'AGS 2018 scenario'!J356-'Baseline GMFM 2018'!J356</f>
        <v>0</v>
      </c>
      <c r="K356" s="62">
        <f>'AGS 2018 scenario'!K356-'Baseline GMFM 2018'!K356</f>
        <v>0</v>
      </c>
      <c r="L356" s="62">
        <f>'AGS 2018 scenario'!L356-'Baseline GMFM 2018'!L356</f>
        <v>0</v>
      </c>
      <c r="M356" s="62">
        <f>'AGS 2018 scenario'!M356-'Baseline GMFM 2018'!M356</f>
        <v>0</v>
      </c>
      <c r="N356" s="62">
        <f>'AGS 2018 scenario'!N356-'Baseline GMFM 2018'!N356</f>
        <v>0</v>
      </c>
      <c r="O356" s="62">
        <f>'AGS 2018 scenario'!O356-'Baseline GMFM 2018'!O356</f>
        <v>0</v>
      </c>
      <c r="P356" s="62">
        <f>'AGS 2018 scenario'!P356-'Baseline GMFM 2018'!P356</f>
        <v>0</v>
      </c>
      <c r="Q356" s="62">
        <f>'AGS 2018 scenario'!Q356-'Baseline GMFM 2018'!Q356</f>
        <v>0</v>
      </c>
      <c r="R356" s="62">
        <f>'AGS 2018 scenario'!R356-'Baseline GMFM 2018'!R356</f>
        <v>0</v>
      </c>
      <c r="S356" s="62">
        <f>'AGS 2018 scenario'!S356-'Baseline GMFM 2018'!S356</f>
        <v>0</v>
      </c>
      <c r="T356" s="62">
        <f>'AGS 2018 scenario'!T356-'Baseline GMFM 2018'!T356</f>
        <v>0</v>
      </c>
      <c r="U356" s="62">
        <f>'AGS 2018 scenario'!U356-'Baseline GMFM 2018'!U356</f>
        <v>0</v>
      </c>
      <c r="V356" s="62">
        <f>'AGS 2018 scenario'!V356-'Baseline GMFM 2018'!V356</f>
        <v>0</v>
      </c>
      <c r="W356" s="62">
        <f>'AGS 2018 scenario'!W356-'Baseline GMFM 2018'!W356</f>
        <v>0</v>
      </c>
      <c r="X356" s="62">
        <f>'AGS 2018 scenario'!X356-'Baseline GMFM 2018'!X356</f>
        <v>0</v>
      </c>
      <c r="Y356" s="62">
        <f>'AGS 2018 scenario'!Y356-'Baseline GMFM 2018'!Y356</f>
        <v>0</v>
      </c>
      <c r="Z356" s="62">
        <f>'AGS 2018 scenario'!Z356-'Baseline GMFM 2018'!Z356</f>
        <v>0</v>
      </c>
      <c r="AA356" s="62">
        <f>'AGS 2018 scenario'!AA356-'Baseline GMFM 2018'!AA356</f>
        <v>0</v>
      </c>
      <c r="AB356" s="116">
        <f>'AGS 2018 scenario'!AB356-'Baseline GMFM 2018'!AB356</f>
        <v>0</v>
      </c>
      <c r="AC356" s="62">
        <f>'AGS 2018 scenario'!AC356-'Baseline GMFM 2018'!AC356</f>
        <v>0</v>
      </c>
      <c r="AD356" s="62">
        <f>'AGS 2018 scenario'!AD356-'Baseline GMFM 2018'!AD356</f>
        <v>0.17237335557884137</v>
      </c>
      <c r="AE356" s="62">
        <f>'AGS 2018 scenario'!AE356-'Baseline GMFM 2018'!AE356</f>
        <v>0.17046127707230596</v>
      </c>
      <c r="AF356" s="62">
        <f>'AGS 2018 scenario'!AF356-'Baseline GMFM 2018'!AF356</f>
        <v>0.17101871487815856</v>
      </c>
      <c r="AG356" s="62">
        <f>'AGS 2018 scenario'!AG356-'Baseline GMFM 2018'!AG356</f>
        <v>0.17711044062087922</v>
      </c>
      <c r="AH356" s="62">
        <f>'AGS 2018 scenario'!AH356-'Baseline GMFM 2018'!AH356</f>
        <v>0.18539023235508978</v>
      </c>
      <c r="AI356" s="62">
        <f>'AGS 2018 scenario'!AI356-'Baseline GMFM 2018'!AI356</f>
        <v>0.19832957379605887</v>
      </c>
      <c r="AJ356" s="62">
        <f>'AGS 2018 scenario'!AJ356-'Baseline GMFM 2018'!AJ356</f>
        <v>0.21599363724136822</v>
      </c>
      <c r="AK356" s="62">
        <f>'AGS 2018 scenario'!AK356-'Baseline GMFM 2018'!AK356</f>
        <v>0.24088406197071777</v>
      </c>
      <c r="AL356" s="62">
        <f>'AGS 2018 scenario'!AL356-'Baseline GMFM 2018'!AL356</f>
        <v>0.27650144733402726</v>
      </c>
      <c r="AM356" s="62">
        <f>'AGS 2018 scenario'!AM356-'Baseline GMFM 2018'!AM356</f>
        <v>0.32896010229322314</v>
      </c>
      <c r="AN356" s="62">
        <f>'AGS 2018 scenario'!AN356-'Baseline GMFM 2018'!AN356</f>
        <v>0.3924547735769579</v>
      </c>
      <c r="AO356" s="62">
        <f>'AGS 2018 scenario'!AO356-'Baseline GMFM 2018'!AO356</f>
        <v>0.4673188845137588</v>
      </c>
      <c r="AP356" s="62">
        <f>'AGS 2018 scenario'!AP356-'Baseline GMFM 2018'!AP356</f>
        <v>0.55063368864122708</v>
      </c>
      <c r="AQ356" s="62">
        <f>'AGS 2018 scenario'!AQ356-'Baseline GMFM 2018'!AQ356</f>
        <v>0.64553938835126701</v>
      </c>
      <c r="AR356" s="62">
        <f>'AGS 2018 scenario'!AR356-'Baseline GMFM 2018'!AR356</f>
        <v>0.74529369837523518</v>
      </c>
      <c r="AS356" s="62">
        <f>'AGS 2018 scenario'!AS356-'Baseline GMFM 2018'!AS356</f>
        <v>0.8496641642066578</v>
      </c>
      <c r="AT356" s="62">
        <f>'AGS 2018 scenario'!AT356-'Baseline GMFM 2018'!AT356</f>
        <v>0.96489259590927645</v>
      </c>
      <c r="AU356" s="62">
        <f>'AGS 2018 scenario'!AU356-'Baseline GMFM 2018'!AU356</f>
        <v>1.087786047913923</v>
      </c>
      <c r="AV356" s="62">
        <f>'AGS 2018 scenario'!AV356-'Baseline GMFM 2018'!AV356</f>
        <v>1.220118431010988</v>
      </c>
      <c r="AW356" s="62">
        <f>'AGS 2018 scenario'!AW356-'Baseline GMFM 2018'!AW356</f>
        <v>1.3783485847072257</v>
      </c>
      <c r="AX356" s="62">
        <f>'AGS 2018 scenario'!AX356-'Baseline GMFM 2018'!AX356</f>
        <v>1.5694514528726984</v>
      </c>
      <c r="AY356" s="67">
        <f>'AGS 2018 scenario'!AY356-'Baseline GMFM 2018'!AY356</f>
        <v>1.397078097293857</v>
      </c>
      <c r="AZ356" s="75">
        <f>'AGS 2018 scenario'!AZ356-'Baseline GMFM 2018'!AZ356</f>
        <v>1.5330752125206015E-2</v>
      </c>
      <c r="BA356" s="76">
        <f>'AGS 2018 scenario'!BA356-'Baseline GMFM 2018'!BA356</f>
        <v>6.2197982709211175E-4</v>
      </c>
      <c r="BB356" s="67">
        <f>'AGS 2018 scenario'!BB356-'Baseline GMFM 2018'!BB356</f>
        <v>1.3783485847072257</v>
      </c>
      <c r="BC356" s="75">
        <f>'AGS 2018 scenario'!BC356-'Baseline GMFM 2018'!BC356</f>
        <v>1.5867233873398584E-2</v>
      </c>
      <c r="BD356" s="75">
        <f>'AGS 2018 scenario'!BD356-'Baseline GMFM 2018'!BD356</f>
        <v>6.3926273873238237E-4</v>
      </c>
      <c r="BE356" s="67">
        <f>'AGS 2018 scenario'!BE356-'Baseline GMFM 2018'!BE356</f>
        <v>1.220118431010988</v>
      </c>
      <c r="BF356" s="75">
        <f>'AGS 2018 scenario'!BF356-'Baseline GMFM 2018'!BF356</f>
        <v>1.3813885757567479E-2</v>
      </c>
      <c r="BG356" s="76">
        <f>'AGS 2018 scenario'!BG356-'Baseline GMFM 2018'!BG356</f>
        <v>5.7063764237019754E-4</v>
      </c>
      <c r="BH356" s="106">
        <f>'AGS 2018 scenario'!BH356-'Baseline GMFM 2018'!BH356</f>
        <v>1.087786047913923</v>
      </c>
      <c r="BI356" s="75">
        <f>'AGS 2018 scenario'!BI356-'Baseline GMFM 2018'!BI356</f>
        <v>1.2115112603227673E-2</v>
      </c>
      <c r="BJ356" s="76">
        <f>'AGS 2018 scenario'!BJ356-'Baseline GMFM 2018'!BJ356</f>
        <v>5.1303304584093823E-4</v>
      </c>
      <c r="BK356" s="106">
        <f>'AGS 2018 scenario'!BK356-'Baseline GMFM 2018'!BK356</f>
        <v>1.2059752291283843</v>
      </c>
      <c r="BL356" s="75">
        <f>'AGS 2018 scenario'!BL356-'Baseline GMFM 2018'!BL356</f>
        <v>1.3191530690113584E-2</v>
      </c>
      <c r="BM356" s="76">
        <f>'AGS 2018 scenario'!BM356-'Baseline GMFM 2018'!BM356</f>
        <v>5.688927394771337E-4</v>
      </c>
    </row>
    <row r="357" spans="1:65" x14ac:dyDescent="0.2">
      <c r="A357" s="58" t="s">
        <v>89</v>
      </c>
      <c r="B357" s="51" t="s">
        <v>149</v>
      </c>
      <c r="C357" s="62">
        <f>'AGS 2018 scenario'!C357-'Baseline GMFM 2018'!C357</f>
        <v>0</v>
      </c>
      <c r="D357" s="62">
        <f>'AGS 2018 scenario'!D357-'Baseline GMFM 2018'!D357</f>
        <v>0</v>
      </c>
      <c r="E357" s="62">
        <f>'AGS 2018 scenario'!E357-'Baseline GMFM 2018'!E357</f>
        <v>0</v>
      </c>
      <c r="F357" s="62">
        <f>'AGS 2018 scenario'!F357-'Baseline GMFM 2018'!F357</f>
        <v>0</v>
      </c>
      <c r="G357" s="62">
        <f>'AGS 2018 scenario'!G357-'Baseline GMFM 2018'!G357</f>
        <v>0</v>
      </c>
      <c r="H357" s="62">
        <f>'AGS 2018 scenario'!H357-'Baseline GMFM 2018'!H357</f>
        <v>0</v>
      </c>
      <c r="I357" s="62">
        <f>'AGS 2018 scenario'!I357-'Baseline GMFM 2018'!I357</f>
        <v>0</v>
      </c>
      <c r="J357" s="62">
        <f>'AGS 2018 scenario'!J357-'Baseline GMFM 2018'!J357</f>
        <v>0</v>
      </c>
      <c r="K357" s="62">
        <f>'AGS 2018 scenario'!K357-'Baseline GMFM 2018'!K357</f>
        <v>0</v>
      </c>
      <c r="L357" s="62">
        <f>'AGS 2018 scenario'!L357-'Baseline GMFM 2018'!L357</f>
        <v>0</v>
      </c>
      <c r="M357" s="62">
        <f>'AGS 2018 scenario'!M357-'Baseline GMFM 2018'!M357</f>
        <v>0</v>
      </c>
      <c r="N357" s="62">
        <f>'AGS 2018 scenario'!N357-'Baseline GMFM 2018'!N357</f>
        <v>0</v>
      </c>
      <c r="O357" s="62">
        <f>'AGS 2018 scenario'!O357-'Baseline GMFM 2018'!O357</f>
        <v>0</v>
      </c>
      <c r="P357" s="62">
        <f>'AGS 2018 scenario'!P357-'Baseline GMFM 2018'!P357</f>
        <v>0</v>
      </c>
      <c r="Q357" s="62">
        <f>'AGS 2018 scenario'!Q357-'Baseline GMFM 2018'!Q357</f>
        <v>0</v>
      </c>
      <c r="R357" s="62">
        <f>'AGS 2018 scenario'!R357-'Baseline GMFM 2018'!R357</f>
        <v>0</v>
      </c>
      <c r="S357" s="62">
        <f>'AGS 2018 scenario'!S357-'Baseline GMFM 2018'!S357</f>
        <v>0</v>
      </c>
      <c r="T357" s="62">
        <f>'AGS 2018 scenario'!T357-'Baseline GMFM 2018'!T357</f>
        <v>0</v>
      </c>
      <c r="U357" s="62">
        <f>'AGS 2018 scenario'!U357-'Baseline GMFM 2018'!U357</f>
        <v>0</v>
      </c>
      <c r="V357" s="62">
        <f>'AGS 2018 scenario'!V357-'Baseline GMFM 2018'!V357</f>
        <v>0</v>
      </c>
      <c r="W357" s="62">
        <f>'AGS 2018 scenario'!W357-'Baseline GMFM 2018'!W357</f>
        <v>0</v>
      </c>
      <c r="X357" s="62">
        <f>'AGS 2018 scenario'!X357-'Baseline GMFM 2018'!X357</f>
        <v>0</v>
      </c>
      <c r="Y357" s="62">
        <f>'AGS 2018 scenario'!Y357-'Baseline GMFM 2018'!Y357</f>
        <v>0</v>
      </c>
      <c r="Z357" s="62">
        <f>'AGS 2018 scenario'!Z357-'Baseline GMFM 2018'!Z357</f>
        <v>0</v>
      </c>
      <c r="AA357" s="62">
        <f>'AGS 2018 scenario'!AA357-'Baseline GMFM 2018'!AA357</f>
        <v>0</v>
      </c>
      <c r="AB357" s="116">
        <f>'AGS 2018 scenario'!AB357-'Baseline GMFM 2018'!AB357</f>
        <v>0</v>
      </c>
      <c r="AC357" s="62">
        <f>'AGS 2018 scenario'!AC357-'Baseline GMFM 2018'!AC357</f>
        <v>0</v>
      </c>
      <c r="AD357" s="62">
        <f>'AGS 2018 scenario'!AD357-'Baseline GMFM 2018'!AD357</f>
        <v>0.16979440416459823</v>
      </c>
      <c r="AE357" s="62">
        <f>'AGS 2018 scenario'!AE357-'Baseline GMFM 2018'!AE357</f>
        <v>0.37138888614925492</v>
      </c>
      <c r="AF357" s="62">
        <f>'AGS 2018 scenario'!AF357-'Baseline GMFM 2018'!AF357</f>
        <v>0.61858974093605923</v>
      </c>
      <c r="AG357" s="62">
        <f>'AGS 2018 scenario'!AG357-'Baseline GMFM 2018'!AG357</f>
        <v>0.95809618144073738</v>
      </c>
      <c r="AH357" s="62">
        <f>'AGS 2018 scenario'!AH357-'Baseline GMFM 2018'!AH357</f>
        <v>1.3407809778573281</v>
      </c>
      <c r="AI357" s="62">
        <f>'AGS 2018 scenario'!AI357-'Baseline GMFM 2018'!AI357</f>
        <v>1.7693572408708462</v>
      </c>
      <c r="AJ357" s="62">
        <f>'AGS 2018 scenario'!AJ357-'Baseline GMFM 2018'!AJ357</f>
        <v>2.2440765148190707</v>
      </c>
      <c r="AK357" s="62">
        <f>'AGS 2018 scenario'!AK357-'Baseline GMFM 2018'!AK357</f>
        <v>2.8132535402913703</v>
      </c>
      <c r="AL357" s="62">
        <f>'AGS 2018 scenario'!AL357-'Baseline GMFM 2018'!AL357</f>
        <v>3.5257758578638061</v>
      </c>
      <c r="AM357" s="62">
        <f>'AGS 2018 scenario'!AM357-'Baseline GMFM 2018'!AM357</f>
        <v>4.4739518274065375</v>
      </c>
      <c r="AN357" s="62">
        <f>'AGS 2018 scenario'!AN357-'Baseline GMFM 2018'!AN357</f>
        <v>5.5577694747826314</v>
      </c>
      <c r="AO357" s="62">
        <f>'AGS 2018 scenario'!AO357-'Baseline GMFM 2018'!AO357</f>
        <v>6.7744812064406972</v>
      </c>
      <c r="AP357" s="62">
        <f>'AGS 2018 scenario'!AP357-'Baseline GMFM 2018'!AP357</f>
        <v>8.0725502245755365</v>
      </c>
      <c r="AQ357" s="62">
        <f>'AGS 2018 scenario'!AQ357-'Baseline GMFM 2018'!AQ357</f>
        <v>9.4994633938369191</v>
      </c>
      <c r="AR357" s="62">
        <f>'AGS 2018 scenario'!AR357-'Baseline GMFM 2018'!AR357</f>
        <v>10.96229438031294</v>
      </c>
      <c r="AS357" s="62">
        <f>'AGS 2018 scenario'!AS357-'Baseline GMFM 2018'!AS357</f>
        <v>12.455622487644831</v>
      </c>
      <c r="AT357" s="62">
        <f>'AGS 2018 scenario'!AT357-'Baseline GMFM 2018'!AT357</f>
        <v>14.071154509412636</v>
      </c>
      <c r="AU357" s="62">
        <f>'AGS 2018 scenario'!AU357-'Baseline GMFM 2018'!AU357</f>
        <v>15.761853180582108</v>
      </c>
      <c r="AV357" s="62">
        <f>'AGS 2018 scenario'!AV357-'Baseline GMFM 2018'!AV357</f>
        <v>17.547974412941372</v>
      </c>
      <c r="AW357" s="62">
        <f>'AGS 2018 scenario'!AW357-'Baseline GMFM 2018'!AW357</f>
        <v>19.438813007772993</v>
      </c>
      <c r="AX357" s="62">
        <f>'AGS 2018 scenario'!AX357-'Baseline GMFM 2018'!AX357</f>
        <v>21.429783281310435</v>
      </c>
      <c r="AY357" s="67">
        <f>'AGS 2018 scenario'!AY357-'Baseline GMFM 2018'!AY357</f>
        <v>21.259988877145837</v>
      </c>
      <c r="AZ357" s="75">
        <f>'AGS 2018 scenario'!AZ357-'Baseline GMFM 2018'!AZ357</f>
        <v>0.35873725281286561</v>
      </c>
      <c r="BA357" s="76">
        <f>'AGS 2018 scenario'!BA357-'Baseline GMFM 2018'!BA357</f>
        <v>1.1449597932585487E-2</v>
      </c>
      <c r="BB357" s="67">
        <f>'AGS 2018 scenario'!BB357-'Baseline GMFM 2018'!BB357</f>
        <v>19.438813007772993</v>
      </c>
      <c r="BC357" s="75">
        <f>'AGS 2018 scenario'!BC357-'Baseline GMFM 2018'!BC357</f>
        <v>0.33856040165565121</v>
      </c>
      <c r="BD357" s="75">
        <f>'AGS 2018 scenario'!BD357-'Baseline GMFM 2018'!BD357</f>
        <v>1.0779745330519397E-2</v>
      </c>
      <c r="BE357" s="67">
        <f>'AGS 2018 scenario'!BE357-'Baseline GMFM 2018'!BE357</f>
        <v>17.547974412941372</v>
      </c>
      <c r="BF357" s="75">
        <f>'AGS 2018 scenario'!BF357-'Baseline GMFM 2018'!BF357</f>
        <v>0.31347052920416302</v>
      </c>
      <c r="BG357" s="76">
        <f>'AGS 2018 scenario'!BG357-'Baseline GMFM 2018'!BG357</f>
        <v>9.9714284798164687E-3</v>
      </c>
      <c r="BH357" s="106">
        <f>'AGS 2018 scenario'!BH357-'Baseline GMFM 2018'!BH357</f>
        <v>15.761853180582108</v>
      </c>
      <c r="BI357" s="75">
        <f>'AGS 2018 scenario'!BI357-'Baseline GMFM 2018'!BI357</f>
        <v>0.29679254848874181</v>
      </c>
      <c r="BJ357" s="76">
        <f>'AGS 2018 scenario'!BJ357-'Baseline GMFM 2018'!BJ357</f>
        <v>9.1902503494198928E-3</v>
      </c>
      <c r="BK357" s="106">
        <f>'AGS 2018 scenario'!BK357-'Baseline GMFM 2018'!BK357</f>
        <v>19.269018603608394</v>
      </c>
      <c r="BL357" s="75">
        <f>'AGS 2018 scenario'!BL357-'Baseline GMFM 2018'!BL357</f>
        <v>0.32509122626812875</v>
      </c>
      <c r="BM357" s="76">
        <f>'AGS 2018 scenario'!BM357-'Baseline GMFM 2018'!BM357</f>
        <v>1.1190104487110775E-2</v>
      </c>
    </row>
    <row r="358" spans="1:65" x14ac:dyDescent="0.2">
      <c r="A358" s="57" t="s">
        <v>90</v>
      </c>
      <c r="B358" s="51" t="s">
        <v>149</v>
      </c>
      <c r="C358" s="62">
        <f>'AGS 2018 scenario'!C358-'Baseline GMFM 2018'!C358</f>
        <v>0</v>
      </c>
      <c r="D358" s="62">
        <f>'AGS 2018 scenario'!D358-'Baseline GMFM 2018'!D358</f>
        <v>0</v>
      </c>
      <c r="E358" s="62">
        <f>'AGS 2018 scenario'!E358-'Baseline GMFM 2018'!E358</f>
        <v>0</v>
      </c>
      <c r="F358" s="62">
        <f>'AGS 2018 scenario'!F358-'Baseline GMFM 2018'!F358</f>
        <v>0</v>
      </c>
      <c r="G358" s="62">
        <f>'AGS 2018 scenario'!G358-'Baseline GMFM 2018'!G358</f>
        <v>0</v>
      </c>
      <c r="H358" s="62">
        <f>'AGS 2018 scenario'!H358-'Baseline GMFM 2018'!H358</f>
        <v>0</v>
      </c>
      <c r="I358" s="62">
        <f>'AGS 2018 scenario'!I358-'Baseline GMFM 2018'!I358</f>
        <v>0</v>
      </c>
      <c r="J358" s="62">
        <f>'AGS 2018 scenario'!J358-'Baseline GMFM 2018'!J358</f>
        <v>0</v>
      </c>
      <c r="K358" s="62">
        <f>'AGS 2018 scenario'!K358-'Baseline GMFM 2018'!K358</f>
        <v>0</v>
      </c>
      <c r="L358" s="62">
        <f>'AGS 2018 scenario'!L358-'Baseline GMFM 2018'!L358</f>
        <v>0</v>
      </c>
      <c r="M358" s="62">
        <f>'AGS 2018 scenario'!M358-'Baseline GMFM 2018'!M358</f>
        <v>0</v>
      </c>
      <c r="N358" s="62">
        <f>'AGS 2018 scenario'!N358-'Baseline GMFM 2018'!N358</f>
        <v>0</v>
      </c>
      <c r="O358" s="62">
        <f>'AGS 2018 scenario'!O358-'Baseline GMFM 2018'!O358</f>
        <v>0</v>
      </c>
      <c r="P358" s="62">
        <f>'AGS 2018 scenario'!P358-'Baseline GMFM 2018'!P358</f>
        <v>0</v>
      </c>
      <c r="Q358" s="62">
        <f>'AGS 2018 scenario'!Q358-'Baseline GMFM 2018'!Q358</f>
        <v>0</v>
      </c>
      <c r="R358" s="62">
        <f>'AGS 2018 scenario'!R358-'Baseline GMFM 2018'!R358</f>
        <v>0</v>
      </c>
      <c r="S358" s="62">
        <f>'AGS 2018 scenario'!S358-'Baseline GMFM 2018'!S358</f>
        <v>0</v>
      </c>
      <c r="T358" s="62">
        <f>'AGS 2018 scenario'!T358-'Baseline GMFM 2018'!T358</f>
        <v>0</v>
      </c>
      <c r="U358" s="62">
        <f>'AGS 2018 scenario'!U358-'Baseline GMFM 2018'!U358</f>
        <v>0</v>
      </c>
      <c r="V358" s="62">
        <f>'AGS 2018 scenario'!V358-'Baseline GMFM 2018'!V358</f>
        <v>0</v>
      </c>
      <c r="W358" s="62">
        <f>'AGS 2018 scenario'!W358-'Baseline GMFM 2018'!W358</f>
        <v>0</v>
      </c>
      <c r="X358" s="62">
        <f>'AGS 2018 scenario'!X358-'Baseline GMFM 2018'!X358</f>
        <v>0</v>
      </c>
      <c r="Y358" s="62">
        <f>'AGS 2018 scenario'!Y358-'Baseline GMFM 2018'!Y358</f>
        <v>0</v>
      </c>
      <c r="Z358" s="62">
        <f>'AGS 2018 scenario'!Z358-'Baseline GMFM 2018'!Z358</f>
        <v>0</v>
      </c>
      <c r="AA358" s="62">
        <f>'AGS 2018 scenario'!AA358-'Baseline GMFM 2018'!AA358</f>
        <v>0</v>
      </c>
      <c r="AB358" s="116">
        <f>'AGS 2018 scenario'!AB358-'Baseline GMFM 2018'!AB358</f>
        <v>0</v>
      </c>
      <c r="AC358" s="62">
        <f>'AGS 2018 scenario'!AC358-'Baseline GMFM 2018'!AC358</f>
        <v>0</v>
      </c>
      <c r="AD358" s="62">
        <f>'AGS 2018 scenario'!AD358-'Baseline GMFM 2018'!AD358</f>
        <v>0.1091102308497085</v>
      </c>
      <c r="AE358" s="62">
        <f>'AGS 2018 scenario'!AE358-'Baseline GMFM 2018'!AE358</f>
        <v>0.14966523816419652</v>
      </c>
      <c r="AF358" s="62">
        <f>'AGS 2018 scenario'!AF358-'Baseline GMFM 2018'!AF358</f>
        <v>0.20036427071431007</v>
      </c>
      <c r="AG358" s="62">
        <f>'AGS 2018 scenario'!AG358-'Baseline GMFM 2018'!AG358</f>
        <v>0.27193990373601196</v>
      </c>
      <c r="AH358" s="62">
        <f>'AGS 2018 scenario'!AH358-'Baseline GMFM 2018'!AH358</f>
        <v>0.35260950381113787</v>
      </c>
      <c r="AI358" s="62">
        <f>'AGS 2018 scenario'!AI358-'Baseline GMFM 2018'!AI358</f>
        <v>0.44400105883884322</v>
      </c>
      <c r="AJ358" s="62">
        <f>'AGS 2018 scenario'!AJ358-'Baseline GMFM 2018'!AJ358</f>
        <v>0.54620372322242616</v>
      </c>
      <c r="AK358" s="62">
        <f>'AGS 2018 scenario'!AK358-'Baseline GMFM 2018'!AK358</f>
        <v>0.66988176682317402</v>
      </c>
      <c r="AL358" s="62">
        <f>'AGS 2018 scenario'!AL358-'Baseline GMFM 2018'!AL358</f>
        <v>0.82629812792678337</v>
      </c>
      <c r="AM358" s="62">
        <f>'AGS 2018 scenario'!AM358-'Baseline GMFM 2018'!AM358</f>
        <v>1.036226477261323</v>
      </c>
      <c r="AN358" s="62">
        <f>'AGS 2018 scenario'!AN358-'Baseline GMFM 2018'!AN358</f>
        <v>1.276765356557064</v>
      </c>
      <c r="AO358" s="62">
        <f>'AGS 2018 scenario'!AO358-'Baseline GMFM 2018'!AO358</f>
        <v>1.5473358271377222</v>
      </c>
      <c r="AP358" s="62">
        <f>'AGS 2018 scenario'!AP358-'Baseline GMFM 2018'!AP358</f>
        <v>1.8359080438012541</v>
      </c>
      <c r="AQ358" s="62">
        <f>'AGS 2018 scenario'!AQ358-'Baseline GMFM 2018'!AQ358</f>
        <v>2.15308934692316</v>
      </c>
      <c r="AR358" s="62">
        <f>'AGS 2018 scenario'!AR358-'Baseline GMFM 2018'!AR358</f>
        <v>2.4772668851597928</v>
      </c>
      <c r="AS358" s="62">
        <f>'AGS 2018 scenario'!AS358-'Baseline GMFM 2018'!AS358</f>
        <v>2.8085940886104481</v>
      </c>
      <c r="AT358" s="62">
        <f>'AGS 2018 scenario'!AT358-'Baseline GMFM 2018'!AT358</f>
        <v>3.1651058442829978</v>
      </c>
      <c r="AU358" s="62">
        <f>'AGS 2018 scenario'!AU358-'Baseline GMFM 2018'!AU358</f>
        <v>3.5368617859484459</v>
      </c>
      <c r="AV358" s="62">
        <f>'AGS 2018 scenario'!AV358-'Baseline GMFM 2018'!AV358</f>
        <v>3.9287504834721574</v>
      </c>
      <c r="AW358" s="62">
        <f>'AGS 2018 scenario'!AW358-'Baseline GMFM 2018'!AW358</f>
        <v>4.3441559596125501</v>
      </c>
      <c r="AX358" s="62">
        <f>'AGS 2018 scenario'!AX358-'Baseline GMFM 2018'!AX358</f>
        <v>4.7832792542679172</v>
      </c>
      <c r="AY358" s="67">
        <f>'AGS 2018 scenario'!AY358-'Baseline GMFM 2018'!AY358</f>
        <v>4.6741690234182087</v>
      </c>
      <c r="AZ358" s="75">
        <f>'AGS 2018 scenario'!AZ358-'Baseline GMFM 2018'!AZ358</f>
        <v>0.10868178308824206</v>
      </c>
      <c r="BA358" s="76">
        <f>'AGS 2018 scenario'!BA358-'Baseline GMFM 2018'!BA358</f>
        <v>3.9670356533101359E-3</v>
      </c>
      <c r="BB358" s="67">
        <f>'AGS 2018 scenario'!BB358-'Baseline GMFM 2018'!BB358</f>
        <v>4.3441559596125501</v>
      </c>
      <c r="BC358" s="75">
        <f>'AGS 2018 scenario'!BC358-'Baseline GMFM 2018'!BC358</f>
        <v>0.10479224885510086</v>
      </c>
      <c r="BD358" s="75">
        <f>'AGS 2018 scenario'!BD358-'Baseline GMFM 2018'!BD358</f>
        <v>3.7791802015048059E-3</v>
      </c>
      <c r="BE358" s="67">
        <f>'AGS 2018 scenario'!BE358-'Baseline GMFM 2018'!BE358</f>
        <v>3.9287504834721574</v>
      </c>
      <c r="BF358" s="75">
        <f>'AGS 2018 scenario'!BF358-'Baseline GMFM 2018'!BF358</f>
        <v>9.5532025524808439E-2</v>
      </c>
      <c r="BG358" s="76">
        <f>'AGS 2018 scenario'!BG358-'Baseline GMFM 2018'!BG358</f>
        <v>3.4680928546291234E-3</v>
      </c>
      <c r="BH358" s="106">
        <f>'AGS 2018 scenario'!BH358-'Baseline GMFM 2018'!BH358</f>
        <v>3.5368617859484459</v>
      </c>
      <c r="BI358" s="75">
        <f>'AGS 2018 scenario'!BI358-'Baseline GMFM 2018'!BI358</f>
        <v>7.9908610184530687E-2</v>
      </c>
      <c r="BJ358" s="76">
        <f>'AGS 2018 scenario'!BJ358-'Baseline GMFM 2018'!BJ358</f>
        <v>3.1555407951624481E-3</v>
      </c>
      <c r="BK358" s="106">
        <f>'AGS 2018 scenario'!BK358-'Baseline GMFM 2018'!BK358</f>
        <v>4.2350457287628416</v>
      </c>
      <c r="BL358" s="75">
        <f>'AGS 2018 scenario'!BL358-'Baseline GMFM 2018'!BL358</f>
        <v>9.8429754301842642E-2</v>
      </c>
      <c r="BM358" s="76">
        <f>'AGS 2018 scenario'!BM358-'Baseline GMFM 2018'!BM358</f>
        <v>3.8388907159681018E-3</v>
      </c>
    </row>
    <row r="359" spans="1:65" x14ac:dyDescent="0.2">
      <c r="A359" s="57" t="s">
        <v>91</v>
      </c>
      <c r="B359" s="51" t="s">
        <v>149</v>
      </c>
      <c r="C359" s="62">
        <f>'AGS 2018 scenario'!C359-'Baseline GMFM 2018'!C359</f>
        <v>0</v>
      </c>
      <c r="D359" s="62">
        <f>'AGS 2018 scenario'!D359-'Baseline GMFM 2018'!D359</f>
        <v>0</v>
      </c>
      <c r="E359" s="62">
        <f>'AGS 2018 scenario'!E359-'Baseline GMFM 2018'!E359</f>
        <v>0</v>
      </c>
      <c r="F359" s="62">
        <f>'AGS 2018 scenario'!F359-'Baseline GMFM 2018'!F359</f>
        <v>0</v>
      </c>
      <c r="G359" s="62">
        <f>'AGS 2018 scenario'!G359-'Baseline GMFM 2018'!G359</f>
        <v>0</v>
      </c>
      <c r="H359" s="62">
        <f>'AGS 2018 scenario'!H359-'Baseline GMFM 2018'!H359</f>
        <v>0</v>
      </c>
      <c r="I359" s="62">
        <f>'AGS 2018 scenario'!I359-'Baseline GMFM 2018'!I359</f>
        <v>0</v>
      </c>
      <c r="J359" s="62">
        <f>'AGS 2018 scenario'!J359-'Baseline GMFM 2018'!J359</f>
        <v>0</v>
      </c>
      <c r="K359" s="62">
        <f>'AGS 2018 scenario'!K359-'Baseline GMFM 2018'!K359</f>
        <v>0</v>
      </c>
      <c r="L359" s="62">
        <f>'AGS 2018 scenario'!L359-'Baseline GMFM 2018'!L359</f>
        <v>0</v>
      </c>
      <c r="M359" s="62">
        <f>'AGS 2018 scenario'!M359-'Baseline GMFM 2018'!M359</f>
        <v>0</v>
      </c>
      <c r="N359" s="62">
        <f>'AGS 2018 scenario'!N359-'Baseline GMFM 2018'!N359</f>
        <v>0</v>
      </c>
      <c r="O359" s="62">
        <f>'AGS 2018 scenario'!O359-'Baseline GMFM 2018'!O359</f>
        <v>0</v>
      </c>
      <c r="P359" s="62">
        <f>'AGS 2018 scenario'!P359-'Baseline GMFM 2018'!P359</f>
        <v>0</v>
      </c>
      <c r="Q359" s="62">
        <f>'AGS 2018 scenario'!Q359-'Baseline GMFM 2018'!Q359</f>
        <v>0</v>
      </c>
      <c r="R359" s="62">
        <f>'AGS 2018 scenario'!R359-'Baseline GMFM 2018'!R359</f>
        <v>0</v>
      </c>
      <c r="S359" s="62">
        <f>'AGS 2018 scenario'!S359-'Baseline GMFM 2018'!S359</f>
        <v>0</v>
      </c>
      <c r="T359" s="62">
        <f>'AGS 2018 scenario'!T359-'Baseline GMFM 2018'!T359</f>
        <v>0</v>
      </c>
      <c r="U359" s="62">
        <f>'AGS 2018 scenario'!U359-'Baseline GMFM 2018'!U359</f>
        <v>0</v>
      </c>
      <c r="V359" s="62">
        <f>'AGS 2018 scenario'!V359-'Baseline GMFM 2018'!V359</f>
        <v>0</v>
      </c>
      <c r="W359" s="62">
        <f>'AGS 2018 scenario'!W359-'Baseline GMFM 2018'!W359</f>
        <v>0</v>
      </c>
      <c r="X359" s="62">
        <f>'AGS 2018 scenario'!X359-'Baseline GMFM 2018'!X359</f>
        <v>0</v>
      </c>
      <c r="Y359" s="62">
        <f>'AGS 2018 scenario'!Y359-'Baseline GMFM 2018'!Y359</f>
        <v>0</v>
      </c>
      <c r="Z359" s="62">
        <f>'AGS 2018 scenario'!Z359-'Baseline GMFM 2018'!Z359</f>
        <v>0</v>
      </c>
      <c r="AA359" s="62">
        <f>'AGS 2018 scenario'!AA359-'Baseline GMFM 2018'!AA359</f>
        <v>0</v>
      </c>
      <c r="AB359" s="116">
        <f>'AGS 2018 scenario'!AB359-'Baseline GMFM 2018'!AB359</f>
        <v>0</v>
      </c>
      <c r="AC359" s="62">
        <f>'AGS 2018 scenario'!AC359-'Baseline GMFM 2018'!AC359</f>
        <v>0</v>
      </c>
      <c r="AD359" s="62">
        <f>'AGS 2018 scenario'!AD359-'Baseline GMFM 2018'!AD359</f>
        <v>0.23310252940258636</v>
      </c>
      <c r="AE359" s="62">
        <f>'AGS 2018 scenario'!AE359-'Baseline GMFM 2018'!AE359</f>
        <v>0.60349092113415281</v>
      </c>
      <c r="AF359" s="62">
        <f>'AGS 2018 scenario'!AF359-'Baseline GMFM 2018'!AF359</f>
        <v>1.0566805245874775</v>
      </c>
      <c r="AG359" s="62">
        <f>'AGS 2018 scenario'!AG359-'Baseline GMFM 2018'!AG359</f>
        <v>1.6763004102732424</v>
      </c>
      <c r="AH359" s="62">
        <f>'AGS 2018 scenario'!AH359-'Baseline GMFM 2018'!AH359</f>
        <v>2.3755477137524252</v>
      </c>
      <c r="AI359" s="62">
        <f>'AGS 2018 scenario'!AI359-'Baseline GMFM 2018'!AI359</f>
        <v>3.1588216807813296</v>
      </c>
      <c r="AJ359" s="62">
        <f>'AGS 2018 scenario'!AJ359-'Baseline GMFM 2018'!AJ359</f>
        <v>4.0264640598953036</v>
      </c>
      <c r="AK359" s="62">
        <f>'AGS 2018 scenario'!AK359-'Baseline GMFM 2018'!AK359</f>
        <v>5.066274127461412</v>
      </c>
      <c r="AL359" s="62">
        <f>'AGS 2018 scenario'!AL359-'Baseline GMFM 2018'!AL359</f>
        <v>6.3669611454178465</v>
      </c>
      <c r="AM359" s="62">
        <f>'AGS 2018 scenario'!AM359-'Baseline GMFM 2018'!AM359</f>
        <v>8.0960696960816989</v>
      </c>
      <c r="AN359" s="62">
        <f>'AGS 2018 scenario'!AN359-'Baseline GMFM 2018'!AN359</f>
        <v>10.073588430505069</v>
      </c>
      <c r="AO359" s="62">
        <f>'AGS 2018 scenario'!AO359-'Baseline GMFM 2018'!AO359</f>
        <v>12.294733069519822</v>
      </c>
      <c r="AP359" s="62">
        <f>'AGS 2018 scenario'!AP359-'Baseline GMFM 2018'!AP359</f>
        <v>14.672486992097035</v>
      </c>
      <c r="AQ359" s="62">
        <f>'AGS 2018 scenario'!AQ359-'Baseline GMFM 2018'!AQ359</f>
        <v>17.294848276849606</v>
      </c>
      <c r="AR359" s="62">
        <f>'AGS 2018 scenario'!AR359-'Baseline GMFM 2018'!AR359</f>
        <v>19.991939701597744</v>
      </c>
      <c r="AS359" s="62">
        <f>'AGS 2018 scenario'!AS359-'Baseline GMFM 2018'!AS359</f>
        <v>22.759469610447042</v>
      </c>
      <c r="AT359" s="62">
        <f>'AGS 2018 scenario'!AT359-'Baseline GMFM 2018'!AT359</f>
        <v>25.752607539333738</v>
      </c>
      <c r="AU359" s="62">
        <f>'AGS 2018 scenario'!AU359-'Baseline GMFM 2018'!AU359</f>
        <v>28.890476347463519</v>
      </c>
      <c r="AV359" s="62">
        <f>'AGS 2018 scenario'!AV359-'Baseline GMFM 2018'!AV359</f>
        <v>32.215110724626584</v>
      </c>
      <c r="AW359" s="62">
        <f>'AGS 2018 scenario'!AW359-'Baseline GMFM 2018'!AW359</f>
        <v>35.742206124914688</v>
      </c>
      <c r="AX359" s="62">
        <f>'AGS 2018 scenario'!AX359-'Baseline GMFM 2018'!AX359</f>
        <v>39.462683876250651</v>
      </c>
      <c r="AY359" s="67">
        <f>'AGS 2018 scenario'!AY359-'Baseline GMFM 2018'!AY359</f>
        <v>39.229581346848065</v>
      </c>
      <c r="AZ359" s="75">
        <f>'AGS 2018 scenario'!AZ359-'Baseline GMFM 2018'!AZ359</f>
        <v>0.51002872871995897</v>
      </c>
      <c r="BA359" s="76">
        <f>'AGS 2018 scenario'!BA359-'Baseline GMFM 2018'!BA359</f>
        <v>1.5067367783877073E-2</v>
      </c>
      <c r="BB359" s="67">
        <f>'AGS 2018 scenario'!BB359-'Baseline GMFM 2018'!BB359</f>
        <v>35.742206124914688</v>
      </c>
      <c r="BC359" s="75">
        <f>'AGS 2018 scenario'!BC359-'Baseline GMFM 2018'!BC359</f>
        <v>0.48069488711485486</v>
      </c>
      <c r="BD359" s="75">
        <f>'AGS 2018 scenario'!BD359-'Baseline GMFM 2018'!BD359</f>
        <v>1.4198304842573339E-2</v>
      </c>
      <c r="BE359" s="67">
        <f>'AGS 2018 scenario'!BE359-'Baseline GMFM 2018'!BE359</f>
        <v>32.215110724626584</v>
      </c>
      <c r="BF359" s="75">
        <f>'AGS 2018 scenario'!BF359-'Baseline GMFM 2018'!BF359</f>
        <v>0.45115086076832323</v>
      </c>
      <c r="BG359" s="76">
        <f>'AGS 2018 scenario'!BG359-'Baseline GMFM 2018'!BG359</f>
        <v>1.3185442578939055E-2</v>
      </c>
      <c r="BH359" s="106">
        <f>'AGS 2018 scenario'!BH359-'Baseline GMFM 2018'!BH359</f>
        <v>28.890476347463519</v>
      </c>
      <c r="BI359" s="75">
        <f>'AGS 2018 scenario'!BI359-'Baseline GMFM 2018'!BI359</f>
        <v>0.47793359806379399</v>
      </c>
      <c r="BJ359" s="76">
        <f>'AGS 2018 scenario'!BJ359-'Baseline GMFM 2018'!BJ359</f>
        <v>1.2260438944140528E-2</v>
      </c>
      <c r="BK359" s="106">
        <f>'AGS 2018 scenario'!BK359-'Baseline GMFM 2018'!BK359</f>
        <v>35.509103595512101</v>
      </c>
      <c r="BL359" s="75">
        <f>'AGS 2018 scenario'!BL359-'Baseline GMFM 2018'!BL359</f>
        <v>0.46159976622491616</v>
      </c>
      <c r="BM359" s="76">
        <f>'AGS 2018 scenario'!BM359-'Baseline GMFM 2018'!BM359</f>
        <v>1.4779461369587299E-2</v>
      </c>
    </row>
    <row r="360" spans="1:65" x14ac:dyDescent="0.2">
      <c r="A360" s="58" t="s">
        <v>92</v>
      </c>
      <c r="B360" s="51" t="s">
        <v>149</v>
      </c>
      <c r="C360" s="62">
        <f>'AGS 2018 scenario'!C360-'Baseline GMFM 2018'!C360</f>
        <v>0</v>
      </c>
      <c r="D360" s="62">
        <f>'AGS 2018 scenario'!D360-'Baseline GMFM 2018'!D360</f>
        <v>0</v>
      </c>
      <c r="E360" s="62">
        <f>'AGS 2018 scenario'!E360-'Baseline GMFM 2018'!E360</f>
        <v>0</v>
      </c>
      <c r="F360" s="62">
        <f>'AGS 2018 scenario'!F360-'Baseline GMFM 2018'!F360</f>
        <v>0</v>
      </c>
      <c r="G360" s="62">
        <f>'AGS 2018 scenario'!G360-'Baseline GMFM 2018'!G360</f>
        <v>0</v>
      </c>
      <c r="H360" s="62">
        <f>'AGS 2018 scenario'!H360-'Baseline GMFM 2018'!H360</f>
        <v>0</v>
      </c>
      <c r="I360" s="62">
        <f>'AGS 2018 scenario'!I360-'Baseline GMFM 2018'!I360</f>
        <v>0</v>
      </c>
      <c r="J360" s="62">
        <f>'AGS 2018 scenario'!J360-'Baseline GMFM 2018'!J360</f>
        <v>0</v>
      </c>
      <c r="K360" s="62">
        <f>'AGS 2018 scenario'!K360-'Baseline GMFM 2018'!K360</f>
        <v>0</v>
      </c>
      <c r="L360" s="62">
        <f>'AGS 2018 scenario'!L360-'Baseline GMFM 2018'!L360</f>
        <v>0</v>
      </c>
      <c r="M360" s="62">
        <f>'AGS 2018 scenario'!M360-'Baseline GMFM 2018'!M360</f>
        <v>0</v>
      </c>
      <c r="N360" s="62">
        <f>'AGS 2018 scenario'!N360-'Baseline GMFM 2018'!N360</f>
        <v>0</v>
      </c>
      <c r="O360" s="62">
        <f>'AGS 2018 scenario'!O360-'Baseline GMFM 2018'!O360</f>
        <v>0</v>
      </c>
      <c r="P360" s="62">
        <f>'AGS 2018 scenario'!P360-'Baseline GMFM 2018'!P360</f>
        <v>0</v>
      </c>
      <c r="Q360" s="62">
        <f>'AGS 2018 scenario'!Q360-'Baseline GMFM 2018'!Q360</f>
        <v>0</v>
      </c>
      <c r="R360" s="62">
        <f>'AGS 2018 scenario'!R360-'Baseline GMFM 2018'!R360</f>
        <v>0</v>
      </c>
      <c r="S360" s="62">
        <f>'AGS 2018 scenario'!S360-'Baseline GMFM 2018'!S360</f>
        <v>0</v>
      </c>
      <c r="T360" s="62">
        <f>'AGS 2018 scenario'!T360-'Baseline GMFM 2018'!T360</f>
        <v>0</v>
      </c>
      <c r="U360" s="62">
        <f>'AGS 2018 scenario'!U360-'Baseline GMFM 2018'!U360</f>
        <v>0</v>
      </c>
      <c r="V360" s="62">
        <f>'AGS 2018 scenario'!V360-'Baseline GMFM 2018'!V360</f>
        <v>0</v>
      </c>
      <c r="W360" s="62">
        <f>'AGS 2018 scenario'!W360-'Baseline GMFM 2018'!W360</f>
        <v>0</v>
      </c>
      <c r="X360" s="62">
        <f>'AGS 2018 scenario'!X360-'Baseline GMFM 2018'!X360</f>
        <v>0</v>
      </c>
      <c r="Y360" s="62">
        <f>'AGS 2018 scenario'!Y360-'Baseline GMFM 2018'!Y360</f>
        <v>0</v>
      </c>
      <c r="Z360" s="62">
        <f>'AGS 2018 scenario'!Z360-'Baseline GMFM 2018'!Z360</f>
        <v>0</v>
      </c>
      <c r="AA360" s="62">
        <f>'AGS 2018 scenario'!AA360-'Baseline GMFM 2018'!AA360</f>
        <v>0</v>
      </c>
      <c r="AB360" s="116">
        <f>'AGS 2018 scenario'!AB360-'Baseline GMFM 2018'!AB360</f>
        <v>0</v>
      </c>
      <c r="AC360" s="62">
        <f>'AGS 2018 scenario'!AC360-'Baseline GMFM 2018'!AC360</f>
        <v>0</v>
      </c>
      <c r="AD360" s="62">
        <f>'AGS 2018 scenario'!AD360-'Baseline GMFM 2018'!AD360</f>
        <v>0.17151895628572689</v>
      </c>
      <c r="AE360" s="62">
        <f>'AGS 2018 scenario'!AE360-'Baseline GMFM 2018'!AE360</f>
        <v>0.19121410581533027</v>
      </c>
      <c r="AF360" s="62">
        <f>'AGS 2018 scenario'!AF360-'Baseline GMFM 2018'!AF360</f>
        <v>0.21618977491811009</v>
      </c>
      <c r="AG360" s="62">
        <f>'AGS 2018 scenario'!AG360-'Baseline GMFM 2018'!AG360</f>
        <v>0.25193777325725009</v>
      </c>
      <c r="AH360" s="62">
        <f>'AGS 2018 scenario'!AH360-'Baseline GMFM 2018'!AH360</f>
        <v>0.29235937296678927</v>
      </c>
      <c r="AI360" s="62">
        <f>'AGS 2018 scenario'!AI360-'Baseline GMFM 2018'!AI360</f>
        <v>0.33789244279193653</v>
      </c>
      <c r="AJ360" s="62">
        <f>'AGS 2018 scenario'!AJ360-'Baseline GMFM 2018'!AJ360</f>
        <v>0.3884603141412839</v>
      </c>
      <c r="AK360" s="62">
        <f>'AGS 2018 scenario'!AK360-'Baseline GMFM 2018'!AK360</f>
        <v>0.44915930481057842</v>
      </c>
      <c r="AL360" s="62">
        <f>'AGS 2018 scenario'!AL360-'Baseline GMFM 2018'!AL360</f>
        <v>0.52553371578622787</v>
      </c>
      <c r="AM360" s="62">
        <f>'AGS 2018 scenario'!AM360-'Baseline GMFM 2018'!AM360</f>
        <v>0.62742934455670962</v>
      </c>
      <c r="AN360" s="62">
        <f>'AGS 2018 scenario'!AN360-'Baseline GMFM 2018'!AN360</f>
        <v>0.74325689658300576</v>
      </c>
      <c r="AO360" s="62">
        <f>'AGS 2018 scenario'!AO360-'Baseline GMFM 2018'!AO360</f>
        <v>0.87262143080759458</v>
      </c>
      <c r="AP360" s="62">
        <f>'AGS 2018 scenario'!AP360-'Baseline GMFM 2018'!AP360</f>
        <v>1.011069566770626</v>
      </c>
      <c r="AQ360" s="62">
        <f>'AGS 2018 scenario'!AQ360-'Baseline GMFM 2018'!AQ360</f>
        <v>1.1640155234096525</v>
      </c>
      <c r="AR360" s="62">
        <f>'AGS 2018 scenario'!AR360-'Baseline GMFM 2018'!AR360</f>
        <v>1.3203498123380193</v>
      </c>
      <c r="AS360" s="62">
        <f>'AGS 2018 scenario'!AS360-'Baseline GMFM 2018'!AS360</f>
        <v>1.4793807054890493</v>
      </c>
      <c r="AT360" s="62">
        <f>'AGS 2018 scenario'!AT360-'Baseline GMFM 2018'!AT360</f>
        <v>1.6506592998158816</v>
      </c>
      <c r="AU360" s="62">
        <f>'AGS 2018 scenario'!AU360-'Baseline GMFM 2018'!AU360</f>
        <v>1.8288112397715999</v>
      </c>
      <c r="AV360" s="62">
        <f>'AGS 2018 scenario'!AV360-'Baseline GMFM 2018'!AV360</f>
        <v>2.0158923700285811</v>
      </c>
      <c r="AW360" s="62">
        <f>'AGS 2018 scenario'!AW360-'Baseline GMFM 2018'!AW360</f>
        <v>2.2115244605582696</v>
      </c>
      <c r="AX360" s="62">
        <f>'AGS 2018 scenario'!AX360-'Baseline GMFM 2018'!AX360</f>
        <v>2.4161360817725743</v>
      </c>
      <c r="AY360" s="67">
        <f>'AGS 2018 scenario'!AY360-'Baseline GMFM 2018'!AY360</f>
        <v>2.2446171254868474</v>
      </c>
      <c r="AZ360" s="75">
        <f>'AGS 2018 scenario'!AZ360-'Baseline GMFM 2018'!AZ360</f>
        <v>9.6016417606253263E-2</v>
      </c>
      <c r="BA360" s="76">
        <f>'AGS 2018 scenario'!BA360-'Baseline GMFM 2018'!BA360</f>
        <v>4.0863750138004917E-3</v>
      </c>
      <c r="BB360" s="67">
        <f>'AGS 2018 scenario'!BB360-'Baseline GMFM 2018'!BB360</f>
        <v>2.2115244605582696</v>
      </c>
      <c r="BC360" s="75">
        <f>'AGS 2018 scenario'!BC360-'Baseline GMFM 2018'!BC360</f>
        <v>9.6140340790100004E-2</v>
      </c>
      <c r="BD360" s="75">
        <f>'AGS 2018 scenario'!BD360-'Baseline GMFM 2018'!BD360</f>
        <v>4.1154653325981005E-3</v>
      </c>
      <c r="BE360" s="67">
        <f>'AGS 2018 scenario'!BE360-'Baseline GMFM 2018'!BE360</f>
        <v>2.0158923700285811</v>
      </c>
      <c r="BF360" s="75">
        <f>'AGS 2018 scenario'!BF360-'Baseline GMFM 2018'!BF360</f>
        <v>8.6571504534252677E-2</v>
      </c>
      <c r="BG360" s="76">
        <f>'AGS 2018 scenario'!BG360-'Baseline GMFM 2018'!BG360</f>
        <v>3.7781313390163884E-3</v>
      </c>
      <c r="BH360" s="106">
        <f>'AGS 2018 scenario'!BH360-'Baseline GMFM 2018'!BH360</f>
        <v>1.8288112397715999</v>
      </c>
      <c r="BI360" s="75">
        <f>'AGS 2018 scenario'!BI360-'Baseline GMFM 2018'!BI360</f>
        <v>7.7168774254712913E-2</v>
      </c>
      <c r="BJ360" s="76">
        <f>'AGS 2018 scenario'!BJ360-'Baseline GMFM 2018'!BJ360</f>
        <v>3.4513747459672395E-3</v>
      </c>
      <c r="BK360" s="106">
        <f>'AGS 2018 scenario'!BK360-'Baseline GMFM 2018'!BK360</f>
        <v>2.0400055042725427</v>
      </c>
      <c r="BL360" s="75">
        <f>'AGS 2018 scenario'!BL360-'Baseline GMFM 2018'!BL360</f>
        <v>8.7209304559483058E-2</v>
      </c>
      <c r="BM360" s="76">
        <f>'AGS 2018 scenario'!BM360-'Baseline GMFM 2018'!BM360</f>
        <v>3.938455690017717E-3</v>
      </c>
    </row>
    <row r="361" spans="1:65" x14ac:dyDescent="0.2">
      <c r="A361" s="57" t="s">
        <v>93</v>
      </c>
      <c r="B361" s="51" t="s">
        <v>149</v>
      </c>
      <c r="C361" s="62">
        <f>'AGS 2018 scenario'!C361-'Baseline GMFM 2018'!C361</f>
        <v>0</v>
      </c>
      <c r="D361" s="62">
        <f>'AGS 2018 scenario'!D361-'Baseline GMFM 2018'!D361</f>
        <v>0</v>
      </c>
      <c r="E361" s="62">
        <f>'AGS 2018 scenario'!E361-'Baseline GMFM 2018'!E361</f>
        <v>0</v>
      </c>
      <c r="F361" s="62">
        <f>'AGS 2018 scenario'!F361-'Baseline GMFM 2018'!F361</f>
        <v>0</v>
      </c>
      <c r="G361" s="62">
        <f>'AGS 2018 scenario'!G361-'Baseline GMFM 2018'!G361</f>
        <v>0</v>
      </c>
      <c r="H361" s="62">
        <f>'AGS 2018 scenario'!H361-'Baseline GMFM 2018'!H361</f>
        <v>0</v>
      </c>
      <c r="I361" s="62">
        <f>'AGS 2018 scenario'!I361-'Baseline GMFM 2018'!I361</f>
        <v>0</v>
      </c>
      <c r="J361" s="62">
        <f>'AGS 2018 scenario'!J361-'Baseline GMFM 2018'!J361</f>
        <v>0</v>
      </c>
      <c r="K361" s="62">
        <f>'AGS 2018 scenario'!K361-'Baseline GMFM 2018'!K361</f>
        <v>0</v>
      </c>
      <c r="L361" s="62">
        <f>'AGS 2018 scenario'!L361-'Baseline GMFM 2018'!L361</f>
        <v>0</v>
      </c>
      <c r="M361" s="62">
        <f>'AGS 2018 scenario'!M361-'Baseline GMFM 2018'!M361</f>
        <v>0</v>
      </c>
      <c r="N361" s="62">
        <f>'AGS 2018 scenario'!N361-'Baseline GMFM 2018'!N361</f>
        <v>0</v>
      </c>
      <c r="O361" s="62">
        <f>'AGS 2018 scenario'!O361-'Baseline GMFM 2018'!O361</f>
        <v>0</v>
      </c>
      <c r="P361" s="62">
        <f>'AGS 2018 scenario'!P361-'Baseline GMFM 2018'!P361</f>
        <v>0</v>
      </c>
      <c r="Q361" s="62">
        <f>'AGS 2018 scenario'!Q361-'Baseline GMFM 2018'!Q361</f>
        <v>0</v>
      </c>
      <c r="R361" s="62">
        <f>'AGS 2018 scenario'!R361-'Baseline GMFM 2018'!R361</f>
        <v>0</v>
      </c>
      <c r="S361" s="62">
        <f>'AGS 2018 scenario'!S361-'Baseline GMFM 2018'!S361</f>
        <v>0</v>
      </c>
      <c r="T361" s="62">
        <f>'AGS 2018 scenario'!T361-'Baseline GMFM 2018'!T361</f>
        <v>0</v>
      </c>
      <c r="U361" s="62">
        <f>'AGS 2018 scenario'!U361-'Baseline GMFM 2018'!U361</f>
        <v>0</v>
      </c>
      <c r="V361" s="62">
        <f>'AGS 2018 scenario'!V361-'Baseline GMFM 2018'!V361</f>
        <v>0</v>
      </c>
      <c r="W361" s="62">
        <f>'AGS 2018 scenario'!W361-'Baseline GMFM 2018'!W361</f>
        <v>0</v>
      </c>
      <c r="X361" s="62">
        <f>'AGS 2018 scenario'!X361-'Baseline GMFM 2018'!X361</f>
        <v>0</v>
      </c>
      <c r="Y361" s="62">
        <f>'AGS 2018 scenario'!Y361-'Baseline GMFM 2018'!Y361</f>
        <v>0</v>
      </c>
      <c r="Z361" s="62">
        <f>'AGS 2018 scenario'!Z361-'Baseline GMFM 2018'!Z361</f>
        <v>0</v>
      </c>
      <c r="AA361" s="62">
        <f>'AGS 2018 scenario'!AA361-'Baseline GMFM 2018'!AA361</f>
        <v>0</v>
      </c>
      <c r="AB361" s="116">
        <f>'AGS 2018 scenario'!AB361-'Baseline GMFM 2018'!AB361</f>
        <v>0</v>
      </c>
      <c r="AC361" s="62">
        <f>'AGS 2018 scenario'!AC361-'Baseline GMFM 2018'!AC361</f>
        <v>0</v>
      </c>
      <c r="AD361" s="62">
        <f>'AGS 2018 scenario'!AD361-'Baseline GMFM 2018'!AD361</f>
        <v>0.74987957652784409</v>
      </c>
      <c r="AE361" s="62">
        <f>'AGS 2018 scenario'!AE361-'Baseline GMFM 2018'!AE361</f>
        <v>0.76026566870343792</v>
      </c>
      <c r="AF361" s="62">
        <f>'AGS 2018 scenario'!AF361-'Baseline GMFM 2018'!AF361</f>
        <v>0.77724103781758203</v>
      </c>
      <c r="AG361" s="62">
        <f>'AGS 2018 scenario'!AG361-'Baseline GMFM 2018'!AG361</f>
        <v>0.8025155965649251</v>
      </c>
      <c r="AH361" s="62">
        <f>'AGS 2018 scenario'!AH361-'Baseline GMFM 2018'!AH361</f>
        <v>0.83194034277982354</v>
      </c>
      <c r="AI361" s="62">
        <f>'AGS 2018 scenario'!AI361-'Baseline GMFM 2018'!AI361</f>
        <v>0.86454687232692073</v>
      </c>
      <c r="AJ361" s="62">
        <f>'AGS 2018 scenario'!AJ361-'Baseline GMFM 2018'!AJ361</f>
        <v>0.90036212861251563</v>
      </c>
      <c r="AK361" s="62">
        <f>'AGS 2018 scenario'!AK361-'Baseline GMFM 2018'!AK361</f>
        <v>0.94268700787737991</v>
      </c>
      <c r="AL361" s="62">
        <f>'AGS 2018 scenario'!AL361-'Baseline GMFM 2018'!AL361</f>
        <v>0.99531995813697982</v>
      </c>
      <c r="AM361" s="62">
        <f>'AGS 2018 scenario'!AM361-'Baseline GMFM 2018'!AM361</f>
        <v>1.064856628797088</v>
      </c>
      <c r="AN361" s="62">
        <f>'AGS 2018 scenario'!AN361-'Baseline GMFM 2018'!AN361</f>
        <v>1.1429693965791525</v>
      </c>
      <c r="AO361" s="62">
        <f>'AGS 2018 scenario'!AO361-'Baseline GMFM 2018'!AO361</f>
        <v>1.2290824902324964</v>
      </c>
      <c r="AP361" s="62">
        <f>'AGS 2018 scenario'!AP361-'Baseline GMFM 2018'!AP361</f>
        <v>1.3201352084934967</v>
      </c>
      <c r="AQ361" s="62">
        <f>'AGS 2018 scenario'!AQ361-'Baseline GMFM 2018'!AQ361</f>
        <v>1.4194763153250438</v>
      </c>
      <c r="AR361" s="62">
        <f>'AGS 2018 scenario'!AR361-'Baseline GMFM 2018'!AR361</f>
        <v>1.5194197293807292</v>
      </c>
      <c r="AS361" s="62">
        <f>'AGS 2018 scenario'!AS361-'Baseline GMFM 2018'!AS361</f>
        <v>1.6188376660428982</v>
      </c>
      <c r="AT361" s="62">
        <f>'AGS 2018 scenario'!AT361-'Baseline GMFM 2018'!AT361</f>
        <v>1.7250729541183265</v>
      </c>
      <c r="AU361" s="62">
        <f>'AGS 2018 scenario'!AU361-'Baseline GMFM 2018'!AU361</f>
        <v>1.8338563605223417</v>
      </c>
      <c r="AV361" s="62">
        <f>'AGS 2018 scenario'!AV361-'Baseline GMFM 2018'!AV361</f>
        <v>1.94656284455173</v>
      </c>
      <c r="AW361" s="62">
        <f>'AGS 2018 scenario'!AW361-'Baseline GMFM 2018'!AW361</f>
        <v>2.0617939737082818</v>
      </c>
      <c r="AX361" s="62">
        <f>'AGS 2018 scenario'!AX361-'Baseline GMFM 2018'!AX361</f>
        <v>2.1794295942161099</v>
      </c>
      <c r="AY361" s="67">
        <f>'AGS 2018 scenario'!AY361-'Baseline GMFM 2018'!AY361</f>
        <v>1.4295500176882658</v>
      </c>
      <c r="AZ361" s="75">
        <f>'AGS 2018 scenario'!AZ361-'Baseline GMFM 2018'!AZ361</f>
        <v>8.7155031582685977E-2</v>
      </c>
      <c r="BA361" s="76">
        <f>'AGS 2018 scenario'!BA361-'Baseline GMFM 2018'!BA361</f>
        <v>4.3256366184885042E-3</v>
      </c>
      <c r="BB361" s="67">
        <f>'AGS 2018 scenario'!BB361-'Baseline GMFM 2018'!BB361</f>
        <v>2.0617939737082818</v>
      </c>
      <c r="BC361" s="75">
        <f>'AGS 2018 scenario'!BC361-'Baseline GMFM 2018'!BC361</f>
        <v>0.13177774616229831</v>
      </c>
      <c r="BD361" s="75">
        <f>'AGS 2018 scenario'!BD361-'Baseline GMFM 2018'!BD361</f>
        <v>6.2769942741192075E-3</v>
      </c>
      <c r="BE361" s="67">
        <f>'AGS 2018 scenario'!BE361-'Baseline GMFM 2018'!BE361</f>
        <v>1.94656284455173</v>
      </c>
      <c r="BF361" s="75">
        <f>'AGS 2018 scenario'!BF361-'Baseline GMFM 2018'!BF361</f>
        <v>0.12471167514697309</v>
      </c>
      <c r="BG361" s="76">
        <f>'AGS 2018 scenario'!BG361-'Baseline GMFM 2018'!BG361</f>
        <v>5.9258197235326771E-3</v>
      </c>
      <c r="BH361" s="106">
        <f>'AGS 2018 scenario'!BH361-'Baseline GMFM 2018'!BH361</f>
        <v>1.8338563605223417</v>
      </c>
      <c r="BI361" s="75">
        <f>'AGS 2018 scenario'!BI361-'Baseline GMFM 2018'!BI361</f>
        <v>0.11251480125349732</v>
      </c>
      <c r="BJ361" s="76">
        <f>'AGS 2018 scenario'!BJ361-'Baseline GMFM 2018'!BJ361</f>
        <v>5.5703442553359794E-3</v>
      </c>
      <c r="BK361" s="106">
        <f>'AGS 2018 scenario'!BK361-'Baseline GMFM 2018'!BK361</f>
        <v>1.3119143971804377</v>
      </c>
      <c r="BL361" s="75">
        <f>'AGS 2018 scenario'!BL361-'Baseline GMFM 2018'!BL361</f>
        <v>7.9940429326912199E-2</v>
      </c>
      <c r="BM361" s="76">
        <f>'AGS 2018 scenario'!BM361-'Baseline GMFM 2018'!BM361</f>
        <v>4.1751543363041099E-3</v>
      </c>
    </row>
    <row r="362" spans="1:65" x14ac:dyDescent="0.2">
      <c r="A362" s="57" t="s">
        <v>94</v>
      </c>
      <c r="B362" s="51" t="s">
        <v>149</v>
      </c>
      <c r="C362" s="62">
        <f>'AGS 2018 scenario'!C362-'Baseline GMFM 2018'!C362</f>
        <v>0</v>
      </c>
      <c r="D362" s="62">
        <f>'AGS 2018 scenario'!D362-'Baseline GMFM 2018'!D362</f>
        <v>0</v>
      </c>
      <c r="E362" s="62">
        <f>'AGS 2018 scenario'!E362-'Baseline GMFM 2018'!E362</f>
        <v>0</v>
      </c>
      <c r="F362" s="62">
        <f>'AGS 2018 scenario'!F362-'Baseline GMFM 2018'!F362</f>
        <v>0</v>
      </c>
      <c r="G362" s="62">
        <f>'AGS 2018 scenario'!G362-'Baseline GMFM 2018'!G362</f>
        <v>0</v>
      </c>
      <c r="H362" s="62">
        <f>'AGS 2018 scenario'!H362-'Baseline GMFM 2018'!H362</f>
        <v>0</v>
      </c>
      <c r="I362" s="62">
        <f>'AGS 2018 scenario'!I362-'Baseline GMFM 2018'!I362</f>
        <v>0</v>
      </c>
      <c r="J362" s="62">
        <f>'AGS 2018 scenario'!J362-'Baseline GMFM 2018'!J362</f>
        <v>0</v>
      </c>
      <c r="K362" s="62">
        <f>'AGS 2018 scenario'!K362-'Baseline GMFM 2018'!K362</f>
        <v>0</v>
      </c>
      <c r="L362" s="62">
        <f>'AGS 2018 scenario'!L362-'Baseline GMFM 2018'!L362</f>
        <v>0</v>
      </c>
      <c r="M362" s="62">
        <f>'AGS 2018 scenario'!M362-'Baseline GMFM 2018'!M362</f>
        <v>0</v>
      </c>
      <c r="N362" s="62">
        <f>'AGS 2018 scenario'!N362-'Baseline GMFM 2018'!N362</f>
        <v>0</v>
      </c>
      <c r="O362" s="62">
        <f>'AGS 2018 scenario'!O362-'Baseline GMFM 2018'!O362</f>
        <v>0</v>
      </c>
      <c r="P362" s="62">
        <f>'AGS 2018 scenario'!P362-'Baseline GMFM 2018'!P362</f>
        <v>0</v>
      </c>
      <c r="Q362" s="62">
        <f>'AGS 2018 scenario'!Q362-'Baseline GMFM 2018'!Q362</f>
        <v>0</v>
      </c>
      <c r="R362" s="62">
        <f>'AGS 2018 scenario'!R362-'Baseline GMFM 2018'!R362</f>
        <v>0</v>
      </c>
      <c r="S362" s="62">
        <f>'AGS 2018 scenario'!S362-'Baseline GMFM 2018'!S362</f>
        <v>0</v>
      </c>
      <c r="T362" s="62">
        <f>'AGS 2018 scenario'!T362-'Baseline GMFM 2018'!T362</f>
        <v>0</v>
      </c>
      <c r="U362" s="62">
        <f>'AGS 2018 scenario'!U362-'Baseline GMFM 2018'!U362</f>
        <v>0</v>
      </c>
      <c r="V362" s="62">
        <f>'AGS 2018 scenario'!V362-'Baseline GMFM 2018'!V362</f>
        <v>0</v>
      </c>
      <c r="W362" s="62">
        <f>'AGS 2018 scenario'!W362-'Baseline GMFM 2018'!W362</f>
        <v>0</v>
      </c>
      <c r="X362" s="62">
        <f>'AGS 2018 scenario'!X362-'Baseline GMFM 2018'!X362</f>
        <v>0</v>
      </c>
      <c r="Y362" s="62">
        <f>'AGS 2018 scenario'!Y362-'Baseline GMFM 2018'!Y362</f>
        <v>0</v>
      </c>
      <c r="Z362" s="62">
        <f>'AGS 2018 scenario'!Z362-'Baseline GMFM 2018'!Z362</f>
        <v>0</v>
      </c>
      <c r="AA362" s="62">
        <f>'AGS 2018 scenario'!AA362-'Baseline GMFM 2018'!AA362</f>
        <v>0</v>
      </c>
      <c r="AB362" s="116">
        <f>'AGS 2018 scenario'!AB362-'Baseline GMFM 2018'!AB362</f>
        <v>0</v>
      </c>
      <c r="AC362" s="62">
        <f>'AGS 2018 scenario'!AC362-'Baseline GMFM 2018'!AC362</f>
        <v>0</v>
      </c>
      <c r="AD362" s="62">
        <f>'AGS 2018 scenario'!AD362-'Baseline GMFM 2018'!AD362</f>
        <v>6.1134253242606462E-2</v>
      </c>
      <c r="AE362" s="62">
        <f>'AGS 2018 scenario'!AE362-'Baseline GMFM 2018'!AE362</f>
        <v>8.2028910936987387E-2</v>
      </c>
      <c r="AF362" s="62">
        <f>'AGS 2018 scenario'!AF362-'Baseline GMFM 2018'!AF362</f>
        <v>0.10830999852237966</v>
      </c>
      <c r="AG362" s="62">
        <f>'AGS 2018 scenario'!AG362-'Baseline GMFM 2018'!AG362</f>
        <v>0.14584077328214562</v>
      </c>
      <c r="AH362" s="62">
        <f>'AGS 2018 scenario'!AH362-'Baseline GMFM 2018'!AH362</f>
        <v>0.18810498962261235</v>
      </c>
      <c r="AI362" s="62">
        <f>'AGS 2018 scenario'!AI362-'Baseline GMFM 2018'!AI362</f>
        <v>0.2358043591135619</v>
      </c>
      <c r="AJ362" s="62">
        <f>'AGS 2018 scenario'!AJ362-'Baseline GMFM 2018'!AJ362</f>
        <v>0.28889457787904504</v>
      </c>
      <c r="AK362" s="62">
        <f>'AGS 2018 scenario'!AK362-'Baseline GMFM 2018'!AK362</f>
        <v>0.35289450043487136</v>
      </c>
      <c r="AL362" s="62">
        <f>'AGS 2018 scenario'!AL362-'Baseline GMFM 2018'!AL362</f>
        <v>0.433820022120738</v>
      </c>
      <c r="AM362" s="62">
        <f>'AGS 2018 scenario'!AM362-'Baseline GMFM 2018'!AM362</f>
        <v>0.54232796309335995</v>
      </c>
      <c r="AN362" s="62">
        <f>'AGS 2018 scenario'!AN362-'Baseline GMFM 2018'!AN362</f>
        <v>0.66616052250485325</v>
      </c>
      <c r="AO362" s="62">
        <f>'AGS 2018 scenario'!AO362-'Baseline GMFM 2018'!AO362</f>
        <v>0.80499107982501883</v>
      </c>
      <c r="AP362" s="62">
        <f>'AGS 2018 scenario'!AP362-'Baseline GMFM 2018'!AP362</f>
        <v>0.95408535852702414</v>
      </c>
      <c r="AQ362" s="62">
        <f>'AGS 2018 scenario'!AQ362-'Baseline GMFM 2018'!AQ362</f>
        <v>1.1193792098295248</v>
      </c>
      <c r="AR362" s="62">
        <f>'AGS 2018 scenario'!AR362-'Baseline GMFM 2018'!AR362</f>
        <v>1.2890235384196664</v>
      </c>
      <c r="AS362" s="62">
        <f>'AGS 2018 scenario'!AS362-'Baseline GMFM 2018'!AS362</f>
        <v>1.4625397479912365</v>
      </c>
      <c r="AT362" s="62">
        <f>'AGS 2018 scenario'!AT362-'Baseline GMFM 2018'!AT362</f>
        <v>1.6500769182740918</v>
      </c>
      <c r="AU362" s="62">
        <f>'AGS 2018 scenario'!AU362-'Baseline GMFM 2018'!AU362</f>
        <v>1.8460529691364975</v>
      </c>
      <c r="AV362" s="62">
        <f>'AGS 2018 scenario'!AV362-'Baseline GMFM 2018'!AV362</f>
        <v>2.0527572985079559</v>
      </c>
      <c r="AW362" s="62">
        <f>'AGS 2018 scenario'!AW362-'Baseline GMFM 2018'!AW362</f>
        <v>2.2700731790795281</v>
      </c>
      <c r="AX362" s="62">
        <f>'AGS 2018 scenario'!AX362-'Baseline GMFM 2018'!AX362</f>
        <v>2.4986216145343647</v>
      </c>
      <c r="AY362" s="67">
        <f>'AGS 2018 scenario'!AY362-'Baseline GMFM 2018'!AY362</f>
        <v>2.4374873612917582</v>
      </c>
      <c r="AZ362" s="75">
        <f>'AGS 2018 scenario'!AZ362-'Baseline GMFM 2018'!AZ362</f>
        <v>9.9635805317952797E-2</v>
      </c>
      <c r="BA362" s="76">
        <f>'AGS 2018 scenario'!BA362-'Baseline GMFM 2018'!BA362</f>
        <v>4.1146916546925816E-3</v>
      </c>
      <c r="BB362" s="67">
        <f>'AGS 2018 scenario'!BB362-'Baseline GMFM 2018'!BB362</f>
        <v>2.2700731790795281</v>
      </c>
      <c r="BC362" s="75">
        <f>'AGS 2018 scenario'!BC362-'Baseline GMFM 2018'!BC362</f>
        <v>9.2988045254409485E-2</v>
      </c>
      <c r="BD362" s="75">
        <f>'AGS 2018 scenario'!BD362-'Baseline GMFM 2018'!BD362</f>
        <v>3.889683345910111E-3</v>
      </c>
      <c r="BE362" s="67">
        <f>'AGS 2018 scenario'!BE362-'Baseline GMFM 2018'!BE362</f>
        <v>2.0527572985079559</v>
      </c>
      <c r="BF362" s="75">
        <f>'AGS 2018 scenario'!BF362-'Baseline GMFM 2018'!BF362</f>
        <v>8.3081298994283043E-2</v>
      </c>
      <c r="BG362" s="76">
        <f>'AGS 2018 scenario'!BG362-'Baseline GMFM 2018'!BG362</f>
        <v>3.5489279463563062E-3</v>
      </c>
      <c r="BH362" s="106">
        <f>'AGS 2018 scenario'!BH362-'Baseline GMFM 2018'!BH362</f>
        <v>1.8460529691364975</v>
      </c>
      <c r="BI362" s="75">
        <f>'AGS 2018 scenario'!BI362-'Baseline GMFM 2018'!BI362</f>
        <v>7.3047358523207429E-2</v>
      </c>
      <c r="BJ362" s="76">
        <f>'AGS 2018 scenario'!BJ362-'Baseline GMFM 2018'!BJ362</f>
        <v>3.218813632943851E-3</v>
      </c>
      <c r="BK362" s="106">
        <f>'AGS 2018 scenario'!BK362-'Baseline GMFM 2018'!BK362</f>
        <v>2.2089389258369216</v>
      </c>
      <c r="BL362" s="75">
        <f>'AGS 2018 scenario'!BL362-'Baseline GMFM 2018'!BL362</f>
        <v>9.0271680726146553E-2</v>
      </c>
      <c r="BM362" s="76">
        <f>'AGS 2018 scenario'!BM362-'Baseline GMFM 2018'!BM362</f>
        <v>3.9635814267096059E-3</v>
      </c>
    </row>
    <row r="363" spans="1:65" x14ac:dyDescent="0.2">
      <c r="A363" s="56" t="s">
        <v>95</v>
      </c>
      <c r="B363" s="51" t="s">
        <v>149</v>
      </c>
      <c r="C363" s="62">
        <f>'AGS 2018 scenario'!C363-'Baseline GMFM 2018'!C363</f>
        <v>0</v>
      </c>
      <c r="D363" s="62">
        <f>'AGS 2018 scenario'!D363-'Baseline GMFM 2018'!D363</f>
        <v>0</v>
      </c>
      <c r="E363" s="62">
        <f>'AGS 2018 scenario'!E363-'Baseline GMFM 2018'!E363</f>
        <v>0</v>
      </c>
      <c r="F363" s="62">
        <f>'AGS 2018 scenario'!F363-'Baseline GMFM 2018'!F363</f>
        <v>0</v>
      </c>
      <c r="G363" s="62">
        <f>'AGS 2018 scenario'!G363-'Baseline GMFM 2018'!G363</f>
        <v>0</v>
      </c>
      <c r="H363" s="62">
        <f>'AGS 2018 scenario'!H363-'Baseline GMFM 2018'!H363</f>
        <v>0</v>
      </c>
      <c r="I363" s="62">
        <f>'AGS 2018 scenario'!I363-'Baseline GMFM 2018'!I363</f>
        <v>0</v>
      </c>
      <c r="J363" s="62">
        <f>'AGS 2018 scenario'!J363-'Baseline GMFM 2018'!J363</f>
        <v>0</v>
      </c>
      <c r="K363" s="62">
        <f>'AGS 2018 scenario'!K363-'Baseline GMFM 2018'!K363</f>
        <v>0</v>
      </c>
      <c r="L363" s="62">
        <f>'AGS 2018 scenario'!L363-'Baseline GMFM 2018'!L363</f>
        <v>0</v>
      </c>
      <c r="M363" s="62">
        <f>'AGS 2018 scenario'!M363-'Baseline GMFM 2018'!M363</f>
        <v>0</v>
      </c>
      <c r="N363" s="62">
        <f>'AGS 2018 scenario'!N363-'Baseline GMFM 2018'!N363</f>
        <v>0</v>
      </c>
      <c r="O363" s="62">
        <f>'AGS 2018 scenario'!O363-'Baseline GMFM 2018'!O363</f>
        <v>0</v>
      </c>
      <c r="P363" s="62">
        <f>'AGS 2018 scenario'!P363-'Baseline GMFM 2018'!P363</f>
        <v>0</v>
      </c>
      <c r="Q363" s="62">
        <f>'AGS 2018 scenario'!Q363-'Baseline GMFM 2018'!Q363</f>
        <v>0</v>
      </c>
      <c r="R363" s="62">
        <f>'AGS 2018 scenario'!R363-'Baseline GMFM 2018'!R363</f>
        <v>0</v>
      </c>
      <c r="S363" s="62">
        <f>'AGS 2018 scenario'!S363-'Baseline GMFM 2018'!S363</f>
        <v>0</v>
      </c>
      <c r="T363" s="62">
        <f>'AGS 2018 scenario'!T363-'Baseline GMFM 2018'!T363</f>
        <v>0</v>
      </c>
      <c r="U363" s="62">
        <f>'AGS 2018 scenario'!U363-'Baseline GMFM 2018'!U363</f>
        <v>0</v>
      </c>
      <c r="V363" s="62">
        <f>'AGS 2018 scenario'!V363-'Baseline GMFM 2018'!V363</f>
        <v>0</v>
      </c>
      <c r="W363" s="62">
        <f>'AGS 2018 scenario'!W363-'Baseline GMFM 2018'!W363</f>
        <v>0</v>
      </c>
      <c r="X363" s="62">
        <f>'AGS 2018 scenario'!X363-'Baseline GMFM 2018'!X363</f>
        <v>0</v>
      </c>
      <c r="Y363" s="62">
        <f>'AGS 2018 scenario'!Y363-'Baseline GMFM 2018'!Y363</f>
        <v>0</v>
      </c>
      <c r="Z363" s="62">
        <f>'AGS 2018 scenario'!Z363-'Baseline GMFM 2018'!Z363</f>
        <v>0</v>
      </c>
      <c r="AA363" s="62">
        <f>'AGS 2018 scenario'!AA363-'Baseline GMFM 2018'!AA363</f>
        <v>0</v>
      </c>
      <c r="AB363" s="116">
        <f>'AGS 2018 scenario'!AB363-'Baseline GMFM 2018'!AB363</f>
        <v>0</v>
      </c>
      <c r="AC363" s="62">
        <f>'AGS 2018 scenario'!AC363-'Baseline GMFM 2018'!AC363</f>
        <v>0</v>
      </c>
      <c r="AD363" s="62">
        <f>'AGS 2018 scenario'!AD363-'Baseline GMFM 2018'!AD363</f>
        <v>0.1070244278713659</v>
      </c>
      <c r="AE363" s="62">
        <f>'AGS 2018 scenario'!AE363-'Baseline GMFM 2018'!AE363</f>
        <v>0.11504445485545745</v>
      </c>
      <c r="AF363" s="62">
        <f>'AGS 2018 scenario'!AF363-'Baseline GMFM 2018'!AF363</f>
        <v>0.12593992916404062</v>
      </c>
      <c r="AG363" s="62">
        <f>'AGS 2018 scenario'!AG363-'Baseline GMFM 2018'!AG363</f>
        <v>0.14330204235072586</v>
      </c>
      <c r="AH363" s="62">
        <f>'AGS 2018 scenario'!AH363-'Baseline GMFM 2018'!AH363</f>
        <v>0.16300867753045623</v>
      </c>
      <c r="AI363" s="62">
        <f>'AGS 2018 scenario'!AI363-'Baseline GMFM 2018'!AI363</f>
        <v>0.18647188768512279</v>
      </c>
      <c r="AJ363" s="62">
        <f>'AGS 2018 scenario'!AJ363-'Baseline GMFM 2018'!AJ363</f>
        <v>0.21366873905799366</v>
      </c>
      <c r="AK363" s="62">
        <f>'AGS 2018 scenario'!AK363-'Baseline GMFM 2018'!AK363</f>
        <v>0.24788981931231291</v>
      </c>
      <c r="AL363" s="62">
        <f>'AGS 2018 scenario'!AL363-'Baseline GMFM 2018'!AL363</f>
        <v>0.29280053435767428</v>
      </c>
      <c r="AM363" s="62">
        <f>'AGS 2018 scenario'!AM363-'Baseline GMFM 2018'!AM363</f>
        <v>0.35494642270631971</v>
      </c>
      <c r="AN363" s="62">
        <f>'AGS 2018 scenario'!AN363-'Baseline GMFM 2018'!AN363</f>
        <v>0.42683783196445546</v>
      </c>
      <c r="AO363" s="62">
        <f>'AGS 2018 scenario'!AO363-'Baseline GMFM 2018'!AO363</f>
        <v>0.50833163818816729</v>
      </c>
      <c r="AP363" s="62">
        <f>'AGS 2018 scenario'!AP363-'Baseline GMFM 2018'!AP363</f>
        <v>0.59562921861828499</v>
      </c>
      <c r="AQ363" s="62">
        <f>'AGS 2018 scenario'!AQ363-'Baseline GMFM 2018'!AQ363</f>
        <v>0.69217495968210585</v>
      </c>
      <c r="AR363" s="62">
        <f>'AGS 2018 scenario'!AR363-'Baseline GMFM 2018'!AR363</f>
        <v>0.79088009048933117</v>
      </c>
      <c r="AS363" s="62">
        <f>'AGS 2018 scenario'!AS363-'Baseline GMFM 2018'!AS363</f>
        <v>0.89148690235953154</v>
      </c>
      <c r="AT363" s="62">
        <f>'AGS 2018 scenario'!AT363-'Baseline GMFM 2018'!AT363</f>
        <v>1.000312338425104</v>
      </c>
      <c r="AU363" s="62">
        <f>'AGS 2018 scenario'!AU363-'Baseline GMFM 2018'!AU363</f>
        <v>1.1139385603575676</v>
      </c>
      <c r="AV363" s="62">
        <f>'AGS 2018 scenario'!AV363-'Baseline GMFM 2018'!AV363</f>
        <v>1.2339000383511376</v>
      </c>
      <c r="AW363" s="62">
        <f>'AGS 2018 scenario'!AW363-'Baseline GMFM 2018'!AW363</f>
        <v>1.3644069643413701</v>
      </c>
      <c r="AX363" s="62">
        <f>'AGS 2018 scenario'!AX363-'Baseline GMFM 2018'!AX363</f>
        <v>1.5080641503499947</v>
      </c>
      <c r="AY363" s="67">
        <f>'AGS 2018 scenario'!AY363-'Baseline GMFM 2018'!AY363</f>
        <v>1.4010397224786288</v>
      </c>
      <c r="AZ363" s="75">
        <f>'AGS 2018 scenario'!AZ363-'Baseline GMFM 2018'!AZ363</f>
        <v>2.6347213593118979E-2</v>
      </c>
      <c r="BA363" s="76">
        <f>'AGS 2018 scenario'!BA363-'Baseline GMFM 2018'!BA363</f>
        <v>1.0112309332070968E-3</v>
      </c>
      <c r="BB363" s="67">
        <f>'AGS 2018 scenario'!BB363-'Baseline GMFM 2018'!BB363</f>
        <v>1.3644069643413701</v>
      </c>
      <c r="BC363" s="75">
        <f>'AGS 2018 scenario'!BC363-'Baseline GMFM 2018'!BC363</f>
        <v>2.6937575932908409E-2</v>
      </c>
      <c r="BD363" s="75">
        <f>'AGS 2018 scenario'!BD363-'Baseline GMFM 2018'!BD363</f>
        <v>1.0217728059185305E-3</v>
      </c>
      <c r="BE363" s="67">
        <f>'AGS 2018 scenario'!BE363-'Baseline GMFM 2018'!BE363</f>
        <v>1.2339000383511376</v>
      </c>
      <c r="BF363" s="75">
        <f>'AGS 2018 scenario'!BF363-'Baseline GMFM 2018'!BF363</f>
        <v>2.432951721478821E-2</v>
      </c>
      <c r="BG363" s="76">
        <f>'AGS 2018 scenario'!BG363-'Baseline GMFM 2018'!BG363</f>
        <v>9.3412767042266864E-4</v>
      </c>
      <c r="BH363" s="106">
        <f>'AGS 2018 scenario'!BH363-'Baseline GMFM 2018'!BH363</f>
        <v>1.1139385603575676</v>
      </c>
      <c r="BI363" s="75">
        <f>'AGS 2018 scenario'!BI363-'Baseline GMFM 2018'!BI363</f>
        <v>2.2959195954771416E-2</v>
      </c>
      <c r="BJ363" s="76">
        <f>'AGS 2018 scenario'!BJ363-'Baseline GMFM 2018'!BJ363</f>
        <v>8.5455906608111754E-4</v>
      </c>
      <c r="BK363" s="106">
        <f>'AGS 2018 scenario'!BK363-'Baseline GMFM 2018'!BK363</f>
        <v>1.2573825364700042</v>
      </c>
      <c r="BL363" s="75">
        <f>'AGS 2018 scenario'!BL363-'Baseline GMFM 2018'!BL363</f>
        <v>2.3608717836922699E-2</v>
      </c>
      <c r="BM363" s="76">
        <f>'AGS 2018 scenario'!BM363-'Baseline GMFM 2018'!BM363</f>
        <v>9.6489654615372622E-4</v>
      </c>
    </row>
    <row r="364" spans="1:65" x14ac:dyDescent="0.2">
      <c r="A364" s="56" t="s">
        <v>96</v>
      </c>
      <c r="B364" s="51" t="s">
        <v>149</v>
      </c>
      <c r="C364" s="62">
        <f>'AGS 2018 scenario'!C364-'Baseline GMFM 2018'!C364</f>
        <v>0</v>
      </c>
      <c r="D364" s="62">
        <f>'AGS 2018 scenario'!D364-'Baseline GMFM 2018'!D364</f>
        <v>0</v>
      </c>
      <c r="E364" s="62">
        <f>'AGS 2018 scenario'!E364-'Baseline GMFM 2018'!E364</f>
        <v>0</v>
      </c>
      <c r="F364" s="62">
        <f>'AGS 2018 scenario'!F364-'Baseline GMFM 2018'!F364</f>
        <v>0</v>
      </c>
      <c r="G364" s="62">
        <f>'AGS 2018 scenario'!G364-'Baseline GMFM 2018'!G364</f>
        <v>0</v>
      </c>
      <c r="H364" s="62">
        <f>'AGS 2018 scenario'!H364-'Baseline GMFM 2018'!H364</f>
        <v>0</v>
      </c>
      <c r="I364" s="62">
        <f>'AGS 2018 scenario'!I364-'Baseline GMFM 2018'!I364</f>
        <v>0</v>
      </c>
      <c r="J364" s="62">
        <f>'AGS 2018 scenario'!J364-'Baseline GMFM 2018'!J364</f>
        <v>0</v>
      </c>
      <c r="K364" s="62">
        <f>'AGS 2018 scenario'!K364-'Baseline GMFM 2018'!K364</f>
        <v>0</v>
      </c>
      <c r="L364" s="62">
        <f>'AGS 2018 scenario'!L364-'Baseline GMFM 2018'!L364</f>
        <v>0</v>
      </c>
      <c r="M364" s="62">
        <f>'AGS 2018 scenario'!M364-'Baseline GMFM 2018'!M364</f>
        <v>0</v>
      </c>
      <c r="N364" s="62">
        <f>'AGS 2018 scenario'!N364-'Baseline GMFM 2018'!N364</f>
        <v>0</v>
      </c>
      <c r="O364" s="62">
        <f>'AGS 2018 scenario'!O364-'Baseline GMFM 2018'!O364</f>
        <v>0</v>
      </c>
      <c r="P364" s="62">
        <f>'AGS 2018 scenario'!P364-'Baseline GMFM 2018'!P364</f>
        <v>0</v>
      </c>
      <c r="Q364" s="62">
        <f>'AGS 2018 scenario'!Q364-'Baseline GMFM 2018'!Q364</f>
        <v>0</v>
      </c>
      <c r="R364" s="62">
        <f>'AGS 2018 scenario'!R364-'Baseline GMFM 2018'!R364</f>
        <v>0</v>
      </c>
      <c r="S364" s="62">
        <f>'AGS 2018 scenario'!S364-'Baseline GMFM 2018'!S364</f>
        <v>0</v>
      </c>
      <c r="T364" s="62">
        <f>'AGS 2018 scenario'!T364-'Baseline GMFM 2018'!T364</f>
        <v>0</v>
      </c>
      <c r="U364" s="62">
        <f>'AGS 2018 scenario'!U364-'Baseline GMFM 2018'!U364</f>
        <v>0</v>
      </c>
      <c r="V364" s="62">
        <f>'AGS 2018 scenario'!V364-'Baseline GMFM 2018'!V364</f>
        <v>0</v>
      </c>
      <c r="W364" s="62">
        <f>'AGS 2018 scenario'!W364-'Baseline GMFM 2018'!W364</f>
        <v>0</v>
      </c>
      <c r="X364" s="62">
        <f>'AGS 2018 scenario'!X364-'Baseline GMFM 2018'!X364</f>
        <v>0</v>
      </c>
      <c r="Y364" s="62">
        <f>'AGS 2018 scenario'!Y364-'Baseline GMFM 2018'!Y364</f>
        <v>0</v>
      </c>
      <c r="Z364" s="62">
        <f>'AGS 2018 scenario'!Z364-'Baseline GMFM 2018'!Z364</f>
        <v>0</v>
      </c>
      <c r="AA364" s="62">
        <f>'AGS 2018 scenario'!AA364-'Baseline GMFM 2018'!AA364</f>
        <v>0</v>
      </c>
      <c r="AB364" s="116">
        <f>'AGS 2018 scenario'!AB364-'Baseline GMFM 2018'!AB364</f>
        <v>0</v>
      </c>
      <c r="AC364" s="62">
        <f>'AGS 2018 scenario'!AC364-'Baseline GMFM 2018'!AC364</f>
        <v>0</v>
      </c>
      <c r="AD364" s="62">
        <f>'AGS 2018 scenario'!AD364-'Baseline GMFM 2018'!AD364</f>
        <v>4.7643672475011556E-2</v>
      </c>
      <c r="AE364" s="62">
        <f>'AGS 2018 scenario'!AE364-'Baseline GMFM 2018'!AE364</f>
        <v>0.12402117483896546</v>
      </c>
      <c r="AF364" s="62">
        <f>'AGS 2018 scenario'!AF364-'Baseline GMFM 2018'!AF364</f>
        <v>0.2200547189897577</v>
      </c>
      <c r="AG364" s="62">
        <f>'AGS 2018 scenario'!AG364-'Baseline GMFM 2018'!AG364</f>
        <v>0.35389454733994086</v>
      </c>
      <c r="AH364" s="62">
        <f>'AGS 2018 scenario'!AH364-'Baseline GMFM 2018'!AH364</f>
        <v>0.50543865061980142</v>
      </c>
      <c r="AI364" s="62">
        <f>'AGS 2018 scenario'!AI364-'Baseline GMFM 2018'!AI364</f>
        <v>0.67541681800195619</v>
      </c>
      <c r="AJ364" s="62">
        <f>'AGS 2018 scenario'!AJ364-'Baseline GMFM 2018'!AJ364</f>
        <v>0.86372393379429724</v>
      </c>
      <c r="AK364" s="62">
        <f>'AGS 2018 scenario'!AK364-'Baseline GMFM 2018'!AK364</f>
        <v>1.0893834853628164</v>
      </c>
      <c r="AL364" s="62">
        <f>'AGS 2018 scenario'!AL364-'Baseline GMFM 2018'!AL364</f>
        <v>1.3708337126717183</v>
      </c>
      <c r="AM364" s="62">
        <f>'AGS 2018 scenario'!AM364-'Baseline GMFM 2018'!AM364</f>
        <v>1.7451440706596486</v>
      </c>
      <c r="AN364" s="62">
        <f>'AGS 2018 scenario'!AN364-'Baseline GMFM 2018'!AN364</f>
        <v>2.1739076614131463</v>
      </c>
      <c r="AO364" s="62">
        <f>'AGS 2018 scenario'!AO364-'Baseline GMFM 2018'!AO364</f>
        <v>2.656106563771587</v>
      </c>
      <c r="AP364" s="62">
        <f>'AGS 2018 scenario'!AP364-'Baseline GMFM 2018'!AP364</f>
        <v>3.174137066558707</v>
      </c>
      <c r="AQ364" s="62">
        <f>'AGS 2018 scenario'!AQ364-'Baseline GMFM 2018'!AQ364</f>
        <v>3.7466610978753039</v>
      </c>
      <c r="AR364" s="62">
        <f>'AGS 2018 scenario'!AR364-'Baseline GMFM 2018'!AR364</f>
        <v>4.334945573623223</v>
      </c>
      <c r="AS364" s="62">
        <f>'AGS 2018 scenario'!AS364-'Baseline GMFM 2018'!AS364</f>
        <v>4.9382650310351437</v>
      </c>
      <c r="AT364" s="62">
        <f>'AGS 2018 scenario'!AT364-'Baseline GMFM 2018'!AT364</f>
        <v>5.5923032617184276</v>
      </c>
      <c r="AU364" s="62">
        <f>'AGS 2018 scenario'!AU364-'Baseline GMFM 2018'!AU364</f>
        <v>6.2779345169056313</v>
      </c>
      <c r="AV364" s="62">
        <f>'AGS 2018 scenario'!AV364-'Baseline GMFM 2018'!AV364</f>
        <v>7.0031993644823771</v>
      </c>
      <c r="AW364" s="62">
        <f>'AGS 2018 scenario'!AW364-'Baseline GMFM 2018'!AW364</f>
        <v>7.7471276406649849</v>
      </c>
      <c r="AX364" s="62">
        <f>'AGS 2018 scenario'!AX364-'Baseline GMFM 2018'!AX364</f>
        <v>8.5137161399198007</v>
      </c>
      <c r="AY364" s="67">
        <f>'AGS 2018 scenario'!AY364-'Baseline GMFM 2018'!AY364</f>
        <v>8.4660724674447891</v>
      </c>
      <c r="AZ364" s="75">
        <f>'AGS 2018 scenario'!AZ364-'Baseline GMFM 2018'!AZ364</f>
        <v>0.23374831685668074</v>
      </c>
      <c r="BA364" s="76">
        <f>'AGS 2018 scenario'!BA364-'Baseline GMFM 2018'!BA364</f>
        <v>9.4558837385301242E-3</v>
      </c>
      <c r="BB364" s="67">
        <f>'AGS 2018 scenario'!BB364-'Baseline GMFM 2018'!BB364</f>
        <v>7.7471276406649849</v>
      </c>
      <c r="BC364" s="75">
        <f>'AGS 2018 scenario'!BC364-'Baseline GMFM 2018'!BC364</f>
        <v>0.21514050015710737</v>
      </c>
      <c r="BD364" s="75">
        <f>'AGS 2018 scenario'!BD364-'Baseline GMFM 2018'!BD364</f>
        <v>8.7786387019799239E-3</v>
      </c>
      <c r="BE364" s="67">
        <f>'AGS 2018 scenario'!BE364-'Baseline GMFM 2018'!BE364</f>
        <v>7.0031993644823771</v>
      </c>
      <c r="BF364" s="75">
        <f>'AGS 2018 scenario'!BF364-'Baseline GMFM 2018'!BF364</f>
        <v>0.19477960678088818</v>
      </c>
      <c r="BG364" s="76">
        <f>'AGS 2018 scenario'!BG364-'Baseline GMFM 2018'!BG364</f>
        <v>8.0387112359645574E-3</v>
      </c>
      <c r="BH364" s="106">
        <f>'AGS 2018 scenario'!BH364-'Baseline GMFM 2018'!BH364</f>
        <v>6.2779345169056313</v>
      </c>
      <c r="BI364" s="75">
        <f>'AGS 2018 scenario'!BI364-'Baseline GMFM 2018'!BI364</f>
        <v>0.17154639553178086</v>
      </c>
      <c r="BJ364" s="76">
        <f>'AGS 2018 scenario'!BJ364-'Baseline GMFM 2018'!BJ364</f>
        <v>7.2933835334931807E-3</v>
      </c>
      <c r="BK364" s="106">
        <f>'AGS 2018 scenario'!BK364-'Baseline GMFM 2018'!BK364</f>
        <v>7.6994839681899734</v>
      </c>
      <c r="BL364" s="75">
        <f>'AGS 2018 scenario'!BL364-'Baseline GMFM 2018'!BL364</f>
        <v>0.21257537188899073</v>
      </c>
      <c r="BM364" s="76">
        <f>'AGS 2018 scenario'!BM364-'Baseline GMFM 2018'!BM364</f>
        <v>9.1736264734370021E-3</v>
      </c>
    </row>
    <row r="365" spans="1:65" x14ac:dyDescent="0.2">
      <c r="A365" s="57" t="s">
        <v>64</v>
      </c>
      <c r="B365" s="51" t="s">
        <v>149</v>
      </c>
      <c r="C365" s="62">
        <f>'AGS 2018 scenario'!C365-'Baseline GMFM 2018'!C365</f>
        <v>0</v>
      </c>
      <c r="D365" s="62">
        <f>'AGS 2018 scenario'!D365-'Baseline GMFM 2018'!D365</f>
        <v>0</v>
      </c>
      <c r="E365" s="62">
        <f>'AGS 2018 scenario'!E365-'Baseline GMFM 2018'!E365</f>
        <v>0</v>
      </c>
      <c r="F365" s="62">
        <f>'AGS 2018 scenario'!F365-'Baseline GMFM 2018'!F365</f>
        <v>0</v>
      </c>
      <c r="G365" s="62">
        <f>'AGS 2018 scenario'!G365-'Baseline GMFM 2018'!G365</f>
        <v>0</v>
      </c>
      <c r="H365" s="62">
        <f>'AGS 2018 scenario'!H365-'Baseline GMFM 2018'!H365</f>
        <v>0</v>
      </c>
      <c r="I365" s="62">
        <f>'AGS 2018 scenario'!I365-'Baseline GMFM 2018'!I365</f>
        <v>0</v>
      </c>
      <c r="J365" s="62">
        <f>'AGS 2018 scenario'!J365-'Baseline GMFM 2018'!J365</f>
        <v>0</v>
      </c>
      <c r="K365" s="62">
        <f>'AGS 2018 scenario'!K365-'Baseline GMFM 2018'!K365</f>
        <v>0</v>
      </c>
      <c r="L365" s="62">
        <f>'AGS 2018 scenario'!L365-'Baseline GMFM 2018'!L365</f>
        <v>0</v>
      </c>
      <c r="M365" s="62">
        <f>'AGS 2018 scenario'!M365-'Baseline GMFM 2018'!M365</f>
        <v>0</v>
      </c>
      <c r="N365" s="62">
        <f>'AGS 2018 scenario'!N365-'Baseline GMFM 2018'!N365</f>
        <v>0</v>
      </c>
      <c r="O365" s="62">
        <f>'AGS 2018 scenario'!O365-'Baseline GMFM 2018'!O365</f>
        <v>0</v>
      </c>
      <c r="P365" s="62">
        <f>'AGS 2018 scenario'!P365-'Baseline GMFM 2018'!P365</f>
        <v>0</v>
      </c>
      <c r="Q365" s="62">
        <f>'AGS 2018 scenario'!Q365-'Baseline GMFM 2018'!Q365</f>
        <v>0</v>
      </c>
      <c r="R365" s="62">
        <f>'AGS 2018 scenario'!R365-'Baseline GMFM 2018'!R365</f>
        <v>0</v>
      </c>
      <c r="S365" s="62">
        <f>'AGS 2018 scenario'!S365-'Baseline GMFM 2018'!S365</f>
        <v>0</v>
      </c>
      <c r="T365" s="62">
        <f>'AGS 2018 scenario'!T365-'Baseline GMFM 2018'!T365</f>
        <v>0</v>
      </c>
      <c r="U365" s="62">
        <f>'AGS 2018 scenario'!U365-'Baseline GMFM 2018'!U365</f>
        <v>0</v>
      </c>
      <c r="V365" s="62">
        <f>'AGS 2018 scenario'!V365-'Baseline GMFM 2018'!V365</f>
        <v>0</v>
      </c>
      <c r="W365" s="62">
        <f>'AGS 2018 scenario'!W365-'Baseline GMFM 2018'!W365</f>
        <v>0</v>
      </c>
      <c r="X365" s="62">
        <f>'AGS 2018 scenario'!X365-'Baseline GMFM 2018'!X365</f>
        <v>0</v>
      </c>
      <c r="Y365" s="62">
        <f>'AGS 2018 scenario'!Y365-'Baseline GMFM 2018'!Y365</f>
        <v>0</v>
      </c>
      <c r="Z365" s="62">
        <f>'AGS 2018 scenario'!Z365-'Baseline GMFM 2018'!Z365</f>
        <v>0</v>
      </c>
      <c r="AA365" s="62">
        <f>'AGS 2018 scenario'!AA365-'Baseline GMFM 2018'!AA365</f>
        <v>0</v>
      </c>
      <c r="AB365" s="116">
        <f>'AGS 2018 scenario'!AB365-'Baseline GMFM 2018'!AB365</f>
        <v>0</v>
      </c>
      <c r="AC365" s="62">
        <f>'AGS 2018 scenario'!AC365-'Baseline GMFM 2018'!AC365</f>
        <v>0</v>
      </c>
      <c r="AD365" s="62">
        <f>'AGS 2018 scenario'!AD365-'Baseline GMFM 2018'!AD365</f>
        <v>4.8450933218070702E-2</v>
      </c>
      <c r="AE365" s="62">
        <f>'AGS 2018 scenario'!AE365-'Baseline GMFM 2018'!AE365</f>
        <v>0.12576717519523584</v>
      </c>
      <c r="AF365" s="62">
        <f>'AGS 2018 scenario'!AF365-'Baseline GMFM 2018'!AF365</f>
        <v>0.22291205488604504</v>
      </c>
      <c r="AG365" s="62">
        <f>'AGS 2018 scenario'!AG365-'Baseline GMFM 2018'!AG365</f>
        <v>0.35945126094185298</v>
      </c>
      <c r="AH365" s="62">
        <f>'AGS 2018 scenario'!AH365-'Baseline GMFM 2018'!AH365</f>
        <v>0.51467956214446531</v>
      </c>
      <c r="AI365" s="62">
        <f>'AGS 2018 scenario'!AI365-'Baseline GMFM 2018'!AI365</f>
        <v>0.6896990046884568</v>
      </c>
      <c r="AJ365" s="62">
        <f>'AGS 2018 scenario'!AJ365-'Baseline GMFM 2018'!AJ365</f>
        <v>0.88594851642541528</v>
      </c>
      <c r="AK365" s="62">
        <f>'AGS 2018 scenario'!AK365-'Baseline GMFM 2018'!AK365</f>
        <v>1.1217668388204203</v>
      </c>
      <c r="AL365" s="62">
        <f>'AGS 2018 scenario'!AL365-'Baseline GMFM 2018'!AL365</f>
        <v>1.41483136047664</v>
      </c>
      <c r="AM365" s="62">
        <f>'AGS 2018 scenario'!AM365-'Baseline GMFM 2018'!AM365</f>
        <v>1.8053891120350869</v>
      </c>
      <c r="AN365" s="62">
        <f>'AGS 2018 scenario'!AN365-'Baseline GMFM 2018'!AN365</f>
        <v>2.2544993594360108</v>
      </c>
      <c r="AO365" s="62">
        <f>'AGS 2018 scenario'!AO365-'Baseline GMFM 2018'!AO365</f>
        <v>2.7616456250463983</v>
      </c>
      <c r="AP365" s="62">
        <f>'AGS 2018 scenario'!AP365-'Baseline GMFM 2018'!AP365</f>
        <v>3.3082177484763093</v>
      </c>
      <c r="AQ365" s="62">
        <f>'AGS 2018 scenario'!AQ365-'Baseline GMFM 2018'!AQ365</f>
        <v>3.9138910788912114</v>
      </c>
      <c r="AR365" s="62">
        <f>'AGS 2018 scenario'!AR365-'Baseline GMFM 2018'!AR365</f>
        <v>4.539199975703994</v>
      </c>
      <c r="AS365" s="62">
        <f>'AGS 2018 scenario'!AS365-'Baseline GMFM 2018'!AS365</f>
        <v>5.1831539843146999</v>
      </c>
      <c r="AT365" s="62">
        <f>'AGS 2018 scenario'!AT365-'Baseline GMFM 2018'!AT365</f>
        <v>5.8839493713086028</v>
      </c>
      <c r="AU365" s="62">
        <f>'AGS 2018 scenario'!AU365-'Baseline GMFM 2018'!AU365</f>
        <v>6.6220133456092896</v>
      </c>
      <c r="AV365" s="62">
        <f>'AGS 2018 scenario'!AV365-'Baseline GMFM 2018'!AV365</f>
        <v>7.4064506624446835</v>
      </c>
      <c r="AW365" s="62">
        <f>'AGS 2018 scenario'!AW365-'Baseline GMFM 2018'!AW365</f>
        <v>8.2030930697567612</v>
      </c>
      <c r="AX365" s="62">
        <f>'AGS 2018 scenario'!AX365-'Baseline GMFM 2018'!AX365</f>
        <v>9.0236200245106488</v>
      </c>
      <c r="AY365" s="67">
        <f>'AGS 2018 scenario'!AY365-'Baseline GMFM 2018'!AY365</f>
        <v>8.9751690912925781</v>
      </c>
      <c r="AZ365" s="75">
        <f>'AGS 2018 scenario'!AZ365-'Baseline GMFM 2018'!AZ365</f>
        <v>0.25241495732174679</v>
      </c>
      <c r="BA365" s="76">
        <f>'AGS 2018 scenario'!BA365-'Baseline GMFM 2018'!BA365</f>
        <v>1.0872520518158124E-2</v>
      </c>
      <c r="BB365" s="67">
        <f>'AGS 2018 scenario'!BB365-'Baseline GMFM 2018'!BB365</f>
        <v>8.2030930697567612</v>
      </c>
      <c r="BC365" s="75">
        <f>'AGS 2018 scenario'!BC365-'Baseline GMFM 2018'!BC365</f>
        <v>0.23057967283531472</v>
      </c>
      <c r="BD365" s="75">
        <f>'AGS 2018 scenario'!BD365-'Baseline GMFM 2018'!BD365</f>
        <v>1.0043135743065701E-2</v>
      </c>
      <c r="BE365" s="67">
        <f>'AGS 2018 scenario'!BE365-'Baseline GMFM 2018'!BE365</f>
        <v>7.4064506624446835</v>
      </c>
      <c r="BF365" s="75">
        <f>'AGS 2018 scenario'!BF365-'Baseline GMFM 2018'!BF365</f>
        <v>0.21352999517358701</v>
      </c>
      <c r="BG365" s="76">
        <f>'AGS 2018 scenario'!BG365-'Baseline GMFM 2018'!BG365</f>
        <v>9.1685345359533432E-3</v>
      </c>
      <c r="BH365" s="106">
        <f>'AGS 2018 scenario'!BH365-'Baseline GMFM 2018'!BH365</f>
        <v>6.6220133456092896</v>
      </c>
      <c r="BI365" s="75">
        <f>'AGS 2018 scenario'!BI365-'Baseline GMFM 2018'!BI365</f>
        <v>0.18571058700912091</v>
      </c>
      <c r="BJ365" s="76">
        <f>'AGS 2018 scenario'!BJ365-'Baseline GMFM 2018'!BJ365</f>
        <v>8.2680248972246684E-3</v>
      </c>
      <c r="BK365" s="106">
        <f>'AGS 2018 scenario'!BK365-'Baseline GMFM 2018'!BK365</f>
        <v>8.1546421365386905</v>
      </c>
      <c r="BL365" s="75">
        <f>'AGS 2018 scenario'!BL365-'Baseline GMFM 2018'!BL365</f>
        <v>0.22933426533943257</v>
      </c>
      <c r="BM365" s="76">
        <f>'AGS 2018 scenario'!BM365-'Baseline GMFM 2018'!BM365</f>
        <v>1.0504202192694434E-2</v>
      </c>
    </row>
    <row r="366" spans="1:65" x14ac:dyDescent="0.2">
      <c r="A366" s="57" t="s">
        <v>97</v>
      </c>
      <c r="B366" s="51" t="s">
        <v>149</v>
      </c>
      <c r="C366" s="62">
        <f>'AGS 2018 scenario'!C366-'Baseline GMFM 2018'!C366</f>
        <v>0</v>
      </c>
      <c r="D366" s="62">
        <f>'AGS 2018 scenario'!D366-'Baseline GMFM 2018'!D366</f>
        <v>0</v>
      </c>
      <c r="E366" s="62">
        <f>'AGS 2018 scenario'!E366-'Baseline GMFM 2018'!E366</f>
        <v>0</v>
      </c>
      <c r="F366" s="62">
        <f>'AGS 2018 scenario'!F366-'Baseline GMFM 2018'!F366</f>
        <v>0</v>
      </c>
      <c r="G366" s="62">
        <f>'AGS 2018 scenario'!G366-'Baseline GMFM 2018'!G366</f>
        <v>0</v>
      </c>
      <c r="H366" s="62">
        <f>'AGS 2018 scenario'!H366-'Baseline GMFM 2018'!H366</f>
        <v>0</v>
      </c>
      <c r="I366" s="62">
        <f>'AGS 2018 scenario'!I366-'Baseline GMFM 2018'!I366</f>
        <v>0</v>
      </c>
      <c r="J366" s="62">
        <f>'AGS 2018 scenario'!J366-'Baseline GMFM 2018'!J366</f>
        <v>0</v>
      </c>
      <c r="K366" s="62">
        <f>'AGS 2018 scenario'!K366-'Baseline GMFM 2018'!K366</f>
        <v>0</v>
      </c>
      <c r="L366" s="62">
        <f>'AGS 2018 scenario'!L366-'Baseline GMFM 2018'!L366</f>
        <v>0</v>
      </c>
      <c r="M366" s="62">
        <f>'AGS 2018 scenario'!M366-'Baseline GMFM 2018'!M366</f>
        <v>0</v>
      </c>
      <c r="N366" s="62">
        <f>'AGS 2018 scenario'!N366-'Baseline GMFM 2018'!N366</f>
        <v>0</v>
      </c>
      <c r="O366" s="62">
        <f>'AGS 2018 scenario'!O366-'Baseline GMFM 2018'!O366</f>
        <v>0</v>
      </c>
      <c r="P366" s="62">
        <f>'AGS 2018 scenario'!P366-'Baseline GMFM 2018'!P366</f>
        <v>0</v>
      </c>
      <c r="Q366" s="62">
        <f>'AGS 2018 scenario'!Q366-'Baseline GMFM 2018'!Q366</f>
        <v>0</v>
      </c>
      <c r="R366" s="62">
        <f>'AGS 2018 scenario'!R366-'Baseline GMFM 2018'!R366</f>
        <v>0</v>
      </c>
      <c r="S366" s="62">
        <f>'AGS 2018 scenario'!S366-'Baseline GMFM 2018'!S366</f>
        <v>0</v>
      </c>
      <c r="T366" s="62">
        <f>'AGS 2018 scenario'!T366-'Baseline GMFM 2018'!T366</f>
        <v>0</v>
      </c>
      <c r="U366" s="62">
        <f>'AGS 2018 scenario'!U366-'Baseline GMFM 2018'!U366</f>
        <v>0</v>
      </c>
      <c r="V366" s="62">
        <f>'AGS 2018 scenario'!V366-'Baseline GMFM 2018'!V366</f>
        <v>0</v>
      </c>
      <c r="W366" s="62">
        <f>'AGS 2018 scenario'!W366-'Baseline GMFM 2018'!W366</f>
        <v>0</v>
      </c>
      <c r="X366" s="62">
        <f>'AGS 2018 scenario'!X366-'Baseline GMFM 2018'!X366</f>
        <v>0</v>
      </c>
      <c r="Y366" s="62">
        <f>'AGS 2018 scenario'!Y366-'Baseline GMFM 2018'!Y366</f>
        <v>0</v>
      </c>
      <c r="Z366" s="62">
        <f>'AGS 2018 scenario'!Z366-'Baseline GMFM 2018'!Z366</f>
        <v>0</v>
      </c>
      <c r="AA366" s="62">
        <f>'AGS 2018 scenario'!AA366-'Baseline GMFM 2018'!AA366</f>
        <v>0</v>
      </c>
      <c r="AB366" s="116">
        <f>'AGS 2018 scenario'!AB366-'Baseline GMFM 2018'!AB366</f>
        <v>0</v>
      </c>
      <c r="AC366" s="62">
        <f>'AGS 2018 scenario'!AC366-'Baseline GMFM 2018'!AC366</f>
        <v>0</v>
      </c>
      <c r="AD366" s="62">
        <f>'AGS 2018 scenario'!AD366-'Baseline GMFM 2018'!AD366</f>
        <v>3.8234077692209212E-2</v>
      </c>
      <c r="AE366" s="62">
        <f>'AGS 2018 scenario'!AE366-'Baseline GMFM 2018'!AE366</f>
        <v>9.9651565455705082E-2</v>
      </c>
      <c r="AF366" s="62">
        <f>'AGS 2018 scenario'!AF366-'Baseline GMFM 2018'!AF366</f>
        <v>0.17697954456371079</v>
      </c>
      <c r="AG366" s="62">
        <f>'AGS 2018 scenario'!AG366-'Baseline GMFM 2018'!AG366</f>
        <v>0.28442843154415698</v>
      </c>
      <c r="AH366" s="62">
        <f>'AGS 2018 scenario'!AH366-'Baseline GMFM 2018'!AH366</f>
        <v>0.40607825151073484</v>
      </c>
      <c r="AI366" s="62">
        <f>'AGS 2018 scenario'!AI366-'Baseline GMFM 2018'!AI366</f>
        <v>0.54249249067357397</v>
      </c>
      <c r="AJ366" s="62">
        <f>'AGS 2018 scenario'!AJ366-'Baseline GMFM 2018'!AJ366</f>
        <v>0.69311988060213281</v>
      </c>
      <c r="AK366" s="62">
        <f>'AGS 2018 scenario'!AK366-'Baseline GMFM 2018'!AK366</f>
        <v>0.8738337609628104</v>
      </c>
      <c r="AL366" s="62">
        <f>'AGS 2018 scenario'!AL366-'Baseline GMFM 2018'!AL366</f>
        <v>1.1001637202387755</v>
      </c>
      <c r="AM366" s="62">
        <f>'AGS 2018 scenario'!AM366-'Baseline GMFM 2018'!AM366</f>
        <v>1.401482126891672</v>
      </c>
      <c r="AN366" s="62">
        <f>'AGS 2018 scenario'!AN366-'Baseline GMFM 2018'!AN366</f>
        <v>1.7470915036174759</v>
      </c>
      <c r="AO366" s="62">
        <f>'AGS 2018 scenario'!AO366-'Baseline GMFM 2018'!AO366</f>
        <v>2.1363204455818448</v>
      </c>
      <c r="AP366" s="62">
        <f>'AGS 2018 scenario'!AP366-'Baseline GMFM 2018'!AP366</f>
        <v>2.5561104732040576</v>
      </c>
      <c r="AQ366" s="62">
        <f>'AGS 2018 scenario'!AQ366-'Baseline GMFM 2018'!AQ366</f>
        <v>3.0217427340995471</v>
      </c>
      <c r="AR366" s="62">
        <f>'AGS 2018 scenario'!AR366-'Baseline GMFM 2018'!AR366</f>
        <v>3.5015791918929082</v>
      </c>
      <c r="AS366" s="62">
        <f>'AGS 2018 scenario'!AS366-'Baseline GMFM 2018'!AS366</f>
        <v>3.9952737779998131</v>
      </c>
      <c r="AT366" s="62">
        <f>'AGS 2018 scenario'!AT366-'Baseline GMFM 2018'!AT366</f>
        <v>4.5318301163088606</v>
      </c>
      <c r="AU366" s="62">
        <f>'AGS 2018 scenario'!AU366-'Baseline GMFM 2018'!AU366</f>
        <v>5.0959658786795785</v>
      </c>
      <c r="AV366" s="62">
        <f>'AGS 2018 scenario'!AV366-'Baseline GMFM 2018'!AV366</f>
        <v>5.6943164315785566</v>
      </c>
      <c r="AW366" s="62">
        <f>'AGS 2018 scenario'!AW366-'Baseline GMFM 2018'!AW366</f>
        <v>6.3146053411989413</v>
      </c>
      <c r="AX366" s="62">
        <f>'AGS 2018 scenario'!AX366-'Baseline GMFM 2018'!AX366</f>
        <v>6.9577493830570418</v>
      </c>
      <c r="AY366" s="67">
        <f>'AGS 2018 scenario'!AY366-'Baseline GMFM 2018'!AY366</f>
        <v>6.9195153053648326</v>
      </c>
      <c r="AZ366" s="75">
        <f>'AGS 2018 scenario'!AZ366-'Baseline GMFM 2018'!AZ366</f>
        <v>0.22183745232193819</v>
      </c>
      <c r="BA366" s="76">
        <f>'AGS 2018 scenario'!BA366-'Baseline GMFM 2018'!BA366</f>
        <v>8.1951731238245618E-3</v>
      </c>
      <c r="BB366" s="67">
        <f>'AGS 2018 scenario'!BB366-'Baseline GMFM 2018'!BB366</f>
        <v>6.3146053411989413</v>
      </c>
      <c r="BC366" s="75">
        <f>'AGS 2018 scenario'!BC366-'Baseline GMFM 2018'!BC366</f>
        <v>0.20528119489440655</v>
      </c>
      <c r="BD366" s="75">
        <f>'AGS 2018 scenario'!BD366-'Baseline GMFM 2018'!BD366</f>
        <v>7.6242392161338657E-3</v>
      </c>
      <c r="BE366" s="67">
        <f>'AGS 2018 scenario'!BE366-'Baseline GMFM 2018'!BE366</f>
        <v>5.6943164315785566</v>
      </c>
      <c r="BF366" s="75">
        <f>'AGS 2018 scenario'!BF366-'Baseline GMFM 2018'!BF366</f>
        <v>0.18240734298107872</v>
      </c>
      <c r="BG366" s="76">
        <f>'AGS 2018 scenario'!BG366-'Baseline GMFM 2018'!BG366</f>
        <v>6.9858832830915762E-3</v>
      </c>
      <c r="BH366" s="106">
        <f>'AGS 2018 scenario'!BH366-'Baseline GMFM 2018'!BH366</f>
        <v>5.0959658786795785</v>
      </c>
      <c r="BI366" s="75">
        <f>'AGS 2018 scenario'!BI366-'Baseline GMFM 2018'!BI366</f>
        <v>0.16117977041626938</v>
      </c>
      <c r="BJ366" s="76">
        <f>'AGS 2018 scenario'!BJ366-'Baseline GMFM 2018'!BJ366</f>
        <v>6.3537692972193138E-3</v>
      </c>
      <c r="BK366" s="106">
        <f>'AGS 2018 scenario'!BK366-'Baseline GMFM 2018'!BK366</f>
        <v>6.2763712635067321</v>
      </c>
      <c r="BL366" s="75">
        <f>'AGS 2018 scenario'!BL366-'Baseline GMFM 2018'!BL366</f>
        <v>0.20120513336077467</v>
      </c>
      <c r="BM366" s="76">
        <f>'AGS 2018 scenario'!BM366-'Baseline GMFM 2018'!BM366</f>
        <v>7.9614320535883465E-3</v>
      </c>
    </row>
    <row r="367" spans="1:65" x14ac:dyDescent="0.2">
      <c r="A367" s="57" t="s">
        <v>98</v>
      </c>
      <c r="B367" s="51" t="s">
        <v>149</v>
      </c>
      <c r="C367" s="62">
        <f>'AGS 2018 scenario'!C367-'Baseline GMFM 2018'!C367</f>
        <v>0</v>
      </c>
      <c r="D367" s="62">
        <f>'AGS 2018 scenario'!D367-'Baseline GMFM 2018'!D367</f>
        <v>0</v>
      </c>
      <c r="E367" s="62">
        <f>'AGS 2018 scenario'!E367-'Baseline GMFM 2018'!E367</f>
        <v>0</v>
      </c>
      <c r="F367" s="62">
        <f>'AGS 2018 scenario'!F367-'Baseline GMFM 2018'!F367</f>
        <v>0</v>
      </c>
      <c r="G367" s="62">
        <f>'AGS 2018 scenario'!G367-'Baseline GMFM 2018'!G367</f>
        <v>0</v>
      </c>
      <c r="H367" s="62">
        <f>'AGS 2018 scenario'!H367-'Baseline GMFM 2018'!H367</f>
        <v>0</v>
      </c>
      <c r="I367" s="62">
        <f>'AGS 2018 scenario'!I367-'Baseline GMFM 2018'!I367</f>
        <v>0</v>
      </c>
      <c r="J367" s="62">
        <f>'AGS 2018 scenario'!J367-'Baseline GMFM 2018'!J367</f>
        <v>0</v>
      </c>
      <c r="K367" s="62">
        <f>'AGS 2018 scenario'!K367-'Baseline GMFM 2018'!K367</f>
        <v>0</v>
      </c>
      <c r="L367" s="62">
        <f>'AGS 2018 scenario'!L367-'Baseline GMFM 2018'!L367</f>
        <v>0</v>
      </c>
      <c r="M367" s="62">
        <f>'AGS 2018 scenario'!M367-'Baseline GMFM 2018'!M367</f>
        <v>0</v>
      </c>
      <c r="N367" s="62">
        <f>'AGS 2018 scenario'!N367-'Baseline GMFM 2018'!N367</f>
        <v>0</v>
      </c>
      <c r="O367" s="62">
        <f>'AGS 2018 scenario'!O367-'Baseline GMFM 2018'!O367</f>
        <v>0</v>
      </c>
      <c r="P367" s="62">
        <f>'AGS 2018 scenario'!P367-'Baseline GMFM 2018'!P367</f>
        <v>0</v>
      </c>
      <c r="Q367" s="62">
        <f>'AGS 2018 scenario'!Q367-'Baseline GMFM 2018'!Q367</f>
        <v>0</v>
      </c>
      <c r="R367" s="62">
        <f>'AGS 2018 scenario'!R367-'Baseline GMFM 2018'!R367</f>
        <v>0</v>
      </c>
      <c r="S367" s="62">
        <f>'AGS 2018 scenario'!S367-'Baseline GMFM 2018'!S367</f>
        <v>0</v>
      </c>
      <c r="T367" s="62">
        <f>'AGS 2018 scenario'!T367-'Baseline GMFM 2018'!T367</f>
        <v>0</v>
      </c>
      <c r="U367" s="62">
        <f>'AGS 2018 scenario'!U367-'Baseline GMFM 2018'!U367</f>
        <v>0</v>
      </c>
      <c r="V367" s="62">
        <f>'AGS 2018 scenario'!V367-'Baseline GMFM 2018'!V367</f>
        <v>0</v>
      </c>
      <c r="W367" s="62">
        <f>'AGS 2018 scenario'!W367-'Baseline GMFM 2018'!W367</f>
        <v>0</v>
      </c>
      <c r="X367" s="62">
        <f>'AGS 2018 scenario'!X367-'Baseline GMFM 2018'!X367</f>
        <v>0</v>
      </c>
      <c r="Y367" s="62">
        <f>'AGS 2018 scenario'!Y367-'Baseline GMFM 2018'!Y367</f>
        <v>0</v>
      </c>
      <c r="Z367" s="62">
        <f>'AGS 2018 scenario'!Z367-'Baseline GMFM 2018'!Z367</f>
        <v>0</v>
      </c>
      <c r="AA367" s="62">
        <f>'AGS 2018 scenario'!AA367-'Baseline GMFM 2018'!AA367</f>
        <v>0</v>
      </c>
      <c r="AB367" s="116">
        <f>'AGS 2018 scenario'!AB367-'Baseline GMFM 2018'!AB367</f>
        <v>0</v>
      </c>
      <c r="AC367" s="62">
        <f>'AGS 2018 scenario'!AC367-'Baseline GMFM 2018'!AC367</f>
        <v>0</v>
      </c>
      <c r="AD367" s="62">
        <f>'AGS 2018 scenario'!AD367-'Baseline GMFM 2018'!AD367</f>
        <v>7.2767566922742333E-2</v>
      </c>
      <c r="AE367" s="62">
        <f>'AGS 2018 scenario'!AE367-'Baseline GMFM 2018'!AE367</f>
        <v>0.19034316916580707</v>
      </c>
      <c r="AF367" s="62">
        <f>'AGS 2018 scenario'!AF367-'Baseline GMFM 2018'!AF367</f>
        <v>0.33897849460210949</v>
      </c>
      <c r="AG367" s="62">
        <f>'AGS 2018 scenario'!AG367-'Baseline GMFM 2018'!AG367</f>
        <v>0.54614513267428322</v>
      </c>
      <c r="AH367" s="62">
        <f>'AGS 2018 scenario'!AH367-'Baseline GMFM 2018'!AH367</f>
        <v>0.78153054085544937</v>
      </c>
      <c r="AI367" s="62">
        <f>'AGS 2018 scenario'!AI367-'Baseline GMFM 2018'!AI367</f>
        <v>1.0458250852443385</v>
      </c>
      <c r="AJ367" s="62">
        <f>'AGS 2018 scenario'!AJ367-'Baseline GMFM 2018'!AJ367</f>
        <v>1.337510938936127</v>
      </c>
      <c r="AK367" s="62">
        <f>'AGS 2018 scenario'!AK367-'Baseline GMFM 2018'!AK367</f>
        <v>1.687103532800748</v>
      </c>
      <c r="AL367" s="62">
        <f>'AGS 2018 scenario'!AL367-'Baseline GMFM 2018'!AL367</f>
        <v>2.1240456996247303</v>
      </c>
      <c r="AM367" s="62">
        <f>'AGS 2018 scenario'!AM367-'Baseline GMFM 2018'!AM367</f>
        <v>2.7040684528230017</v>
      </c>
      <c r="AN367" s="62">
        <f>'AGS 2018 scenario'!AN367-'Baseline GMFM 2018'!AN367</f>
        <v>3.3671248818746378</v>
      </c>
      <c r="AO367" s="62">
        <f>'AGS 2018 scenario'!AO367-'Baseline GMFM 2018'!AO367</f>
        <v>4.1107830391080924</v>
      </c>
      <c r="AP367" s="62">
        <f>'AGS 2018 scenario'!AP367-'Baseline GMFM 2018'!AP367</f>
        <v>4.903548197576562</v>
      </c>
      <c r="AQ367" s="62">
        <f>'AGS 2018 scenario'!AQ367-'Baseline GMFM 2018'!AQ367</f>
        <v>5.7725517580621855</v>
      </c>
      <c r="AR367" s="62">
        <f>'AGS 2018 scenario'!AR367-'Baseline GMFM 2018'!AR367</f>
        <v>6.6601674171166607</v>
      </c>
      <c r="AS367" s="62">
        <f>'AGS 2018 scenario'!AS367-'Baseline GMFM 2018'!AS367</f>
        <v>7.5644415783736392</v>
      </c>
      <c r="AT367" s="62">
        <f>'AGS 2018 scenario'!AT367-'Baseline GMFM 2018'!AT367</f>
        <v>8.5377138692883037</v>
      </c>
      <c r="AU367" s="62">
        <f>'AGS 2018 scenario'!AU367-'Baseline GMFM 2018'!AU367</f>
        <v>9.5498239657208259</v>
      </c>
      <c r="AV367" s="62">
        <f>'AGS 2018 scenario'!AV367-'Baseline GMFM 2018'!AV367</f>
        <v>10.611389520601826</v>
      </c>
      <c r="AW367" s="62">
        <f>'AGS 2018 scenario'!AW367-'Baseline GMFM 2018'!AW367</f>
        <v>11.699399720926088</v>
      </c>
      <c r="AX367" s="62">
        <f>'AGS 2018 scenario'!AX367-'Baseline GMFM 2018'!AX367</f>
        <v>12.812159045511528</v>
      </c>
      <c r="AY367" s="67">
        <f>'AGS 2018 scenario'!AY367-'Baseline GMFM 2018'!AY367</f>
        <v>12.739391478588786</v>
      </c>
      <c r="AZ367" s="75">
        <f>'AGS 2018 scenario'!AZ367-'Baseline GMFM 2018'!AZ367</f>
        <v>0.23307744963474392</v>
      </c>
      <c r="BA367" s="76">
        <f>'AGS 2018 scenario'!BA367-'Baseline GMFM 2018'!BA367</f>
        <v>9.9393772464617669E-3</v>
      </c>
      <c r="BB367" s="67">
        <f>'AGS 2018 scenario'!BB367-'Baseline GMFM 2018'!BB367</f>
        <v>11.699399720926088</v>
      </c>
      <c r="BC367" s="75">
        <f>'AGS 2018 scenario'!BC367-'Baseline GMFM 2018'!BC367</f>
        <v>0.21404774382721214</v>
      </c>
      <c r="BD367" s="75">
        <f>'AGS 2018 scenario'!BD367-'Baseline GMFM 2018'!BD367</f>
        <v>9.2211216987279077E-3</v>
      </c>
      <c r="BE367" s="67">
        <f>'AGS 2018 scenario'!BE367-'Baseline GMFM 2018'!BE367</f>
        <v>10.611389520601826</v>
      </c>
      <c r="BF367" s="75">
        <f>'AGS 2018 scenario'!BF367-'Baseline GMFM 2018'!BF367</f>
        <v>0.19384315055777088</v>
      </c>
      <c r="BG367" s="76">
        <f>'AGS 2018 scenario'!BG367-'Baseline GMFM 2018'!BG367</f>
        <v>8.4406331371689181E-3</v>
      </c>
      <c r="BH367" s="106">
        <f>'AGS 2018 scenario'!BH367-'Baseline GMFM 2018'!BH367</f>
        <v>9.5498239657208259</v>
      </c>
      <c r="BI367" s="75">
        <f>'AGS 2018 scenario'!BI367-'Baseline GMFM 2018'!BI367</f>
        <v>0.17415086090070606</v>
      </c>
      <c r="BJ367" s="76">
        <f>'AGS 2018 scenario'!BJ367-'Baseline GMFM 2018'!BJ367</f>
        <v>7.6669040069465844E-3</v>
      </c>
      <c r="BK367" s="106">
        <f>'AGS 2018 scenario'!BK367-'Baseline GMFM 2018'!BK367</f>
        <v>11.626632154003346</v>
      </c>
      <c r="BL367" s="75">
        <f>'AGS 2018 scenario'!BL367-'Baseline GMFM 2018'!BL367</f>
        <v>0.21271287422544755</v>
      </c>
      <c r="BM367" s="76">
        <f>'AGS 2018 scenario'!BM367-'Baseline GMFM 2018'!BM367</f>
        <v>9.640239514425053E-3</v>
      </c>
    </row>
    <row r="368" spans="1:65" ht="12" thickBot="1" x14ac:dyDescent="0.25">
      <c r="A368" s="56" t="s">
        <v>21</v>
      </c>
      <c r="B368" s="51" t="s">
        <v>149</v>
      </c>
      <c r="C368" s="62">
        <f>'AGS 2018 scenario'!C368-'Baseline GMFM 2018'!C368</f>
        <v>0</v>
      </c>
      <c r="D368" s="62">
        <f>'AGS 2018 scenario'!D368-'Baseline GMFM 2018'!D368</f>
        <v>0</v>
      </c>
      <c r="E368" s="62">
        <f>'AGS 2018 scenario'!E368-'Baseline GMFM 2018'!E368</f>
        <v>0</v>
      </c>
      <c r="F368" s="62">
        <f>'AGS 2018 scenario'!F368-'Baseline GMFM 2018'!F368</f>
        <v>0</v>
      </c>
      <c r="G368" s="62">
        <f>'AGS 2018 scenario'!G368-'Baseline GMFM 2018'!G368</f>
        <v>0</v>
      </c>
      <c r="H368" s="62">
        <f>'AGS 2018 scenario'!H368-'Baseline GMFM 2018'!H368</f>
        <v>0</v>
      </c>
      <c r="I368" s="62">
        <f>'AGS 2018 scenario'!I368-'Baseline GMFM 2018'!I368</f>
        <v>0</v>
      </c>
      <c r="J368" s="62">
        <f>'AGS 2018 scenario'!J368-'Baseline GMFM 2018'!J368</f>
        <v>0</v>
      </c>
      <c r="K368" s="62">
        <f>'AGS 2018 scenario'!K368-'Baseline GMFM 2018'!K368</f>
        <v>0</v>
      </c>
      <c r="L368" s="62">
        <f>'AGS 2018 scenario'!L368-'Baseline GMFM 2018'!L368</f>
        <v>0</v>
      </c>
      <c r="M368" s="62">
        <f>'AGS 2018 scenario'!M368-'Baseline GMFM 2018'!M368</f>
        <v>0</v>
      </c>
      <c r="N368" s="62">
        <f>'AGS 2018 scenario'!N368-'Baseline GMFM 2018'!N368</f>
        <v>0</v>
      </c>
      <c r="O368" s="62">
        <f>'AGS 2018 scenario'!O368-'Baseline GMFM 2018'!O368</f>
        <v>0</v>
      </c>
      <c r="P368" s="62">
        <f>'AGS 2018 scenario'!P368-'Baseline GMFM 2018'!P368</f>
        <v>0</v>
      </c>
      <c r="Q368" s="62">
        <f>'AGS 2018 scenario'!Q368-'Baseline GMFM 2018'!Q368</f>
        <v>0</v>
      </c>
      <c r="R368" s="62">
        <f>'AGS 2018 scenario'!R368-'Baseline GMFM 2018'!R368</f>
        <v>0</v>
      </c>
      <c r="S368" s="62">
        <f>'AGS 2018 scenario'!S368-'Baseline GMFM 2018'!S368</f>
        <v>0</v>
      </c>
      <c r="T368" s="62">
        <f>'AGS 2018 scenario'!T368-'Baseline GMFM 2018'!T368</f>
        <v>0</v>
      </c>
      <c r="U368" s="62">
        <f>'AGS 2018 scenario'!U368-'Baseline GMFM 2018'!U368</f>
        <v>0</v>
      </c>
      <c r="V368" s="62">
        <f>'AGS 2018 scenario'!V368-'Baseline GMFM 2018'!V368</f>
        <v>0</v>
      </c>
      <c r="W368" s="62">
        <f>'AGS 2018 scenario'!W368-'Baseline GMFM 2018'!W368</f>
        <v>0</v>
      </c>
      <c r="X368" s="62">
        <f>'AGS 2018 scenario'!X368-'Baseline GMFM 2018'!X368</f>
        <v>0</v>
      </c>
      <c r="Y368" s="62">
        <f>'AGS 2018 scenario'!Y368-'Baseline GMFM 2018'!Y368</f>
        <v>0</v>
      </c>
      <c r="Z368" s="62">
        <f>'AGS 2018 scenario'!Z368-'Baseline GMFM 2018'!Z368</f>
        <v>0</v>
      </c>
      <c r="AA368" s="62">
        <f>'AGS 2018 scenario'!AA368-'Baseline GMFM 2018'!AA368</f>
        <v>5.0599897960523776E-6</v>
      </c>
      <c r="AB368" s="116">
        <f>'AGS 2018 scenario'!AB368-'Baseline GMFM 2018'!AB368</f>
        <v>2.8136597549632825E-6</v>
      </c>
      <c r="AC368" s="62">
        <f>'AGS 2018 scenario'!AC368-'Baseline GMFM 2018'!AC368</f>
        <v>9.0092961997356724E-6</v>
      </c>
      <c r="AD368" s="62">
        <f>'AGS 2018 scenario'!AD368-'Baseline GMFM 2018'!AD368</f>
        <v>3.0871910652621182E-2</v>
      </c>
      <c r="AE368" s="62">
        <f>'AGS 2018 scenario'!AE368-'Baseline GMFM 2018'!AE368</f>
        <v>8.0372027287182846E-2</v>
      </c>
      <c r="AF368" s="62">
        <f>'AGS 2018 scenario'!AF368-'Baseline GMFM 2018'!AF368</f>
        <v>0.141684357284241</v>
      </c>
      <c r="AG368" s="62">
        <f>'AGS 2018 scenario'!AG368-'Baseline GMFM 2018'!AG368</f>
        <v>0.22647039866361496</v>
      </c>
      <c r="AH368" s="62">
        <f>'AGS 2018 scenario'!AH368-'Baseline GMFM 2018'!AH368</f>
        <v>0.32210590309622233</v>
      </c>
      <c r="AI368" s="62">
        <f>'AGS 2018 scenario'!AI368-'Baseline GMFM 2018'!AI368</f>
        <v>0.42885292792393415</v>
      </c>
      <c r="AJ368" s="62">
        <f>'AGS 2018 scenario'!AJ368-'Baseline GMFM 2018'!AJ368</f>
        <v>0.54699123740189748</v>
      </c>
      <c r="AK368" s="62">
        <f>'AGS 2018 scenario'!AK368-'Baseline GMFM 2018'!AK368</f>
        <v>0.68852359661155305</v>
      </c>
      <c r="AL368" s="62">
        <f>'AGS 2018 scenario'!AL368-'Baseline GMFM 2018'!AL368</f>
        <v>0.86552747168114053</v>
      </c>
      <c r="AM368" s="62">
        <f>'AGS 2018 scenario'!AM368-'Baseline GMFM 2018'!AM368</f>
        <v>1.1008913417735045</v>
      </c>
      <c r="AN368" s="62">
        <f>'AGS 2018 scenario'!AN368-'Baseline GMFM 2018'!AN368</f>
        <v>1.370107693952356</v>
      </c>
      <c r="AO368" s="62">
        <f>'AGS 2018 scenario'!AO368-'Baseline GMFM 2018'!AO368</f>
        <v>1.6723902171970337</v>
      </c>
      <c r="AP368" s="62">
        <f>'AGS 2018 scenario'!AP368-'Baseline GMFM 2018'!AP368</f>
        <v>1.9956576007304747</v>
      </c>
      <c r="AQ368" s="62">
        <f>'AGS 2018 scenario'!AQ368-'Baseline GMFM 2018'!AQ368</f>
        <v>2.3522860231733702</v>
      </c>
      <c r="AR368" s="62">
        <f>'AGS 2018 scenario'!AR368-'Baseline GMFM 2018'!AR368</f>
        <v>2.7187813508024234</v>
      </c>
      <c r="AS368" s="62">
        <f>'AGS 2018 scenario'!AS368-'Baseline GMFM 2018'!AS368</f>
        <v>3.0942853722929016</v>
      </c>
      <c r="AT368" s="62">
        <f>'AGS 2018 scenario'!AT368-'Baseline GMFM 2018'!AT368</f>
        <v>3.5010178243555572</v>
      </c>
      <c r="AU368" s="62">
        <f>'AGS 2018 scenario'!AU368-'Baseline GMFM 2018'!AU368</f>
        <v>3.9273308664613324</v>
      </c>
      <c r="AV368" s="62">
        <f>'AGS 2018 scenario'!AV368-'Baseline GMFM 2018'!AV368</f>
        <v>4.3781966504690146</v>
      </c>
      <c r="AW368" s="62">
        <f>'AGS 2018 scenario'!AW368-'Baseline GMFM 2018'!AW368</f>
        <v>4.8501470076309374</v>
      </c>
      <c r="AX368" s="62">
        <f>'AGS 2018 scenario'!AX368-'Baseline GMFM 2018'!AX368</f>
        <v>5.3461088701213626</v>
      </c>
      <c r="AY368" s="86">
        <f>'AGS 2018 scenario'!AY368-'Baseline GMFM 2018'!AY368</f>
        <v>5.3152369594687414</v>
      </c>
      <c r="AZ368" s="87">
        <f>'AGS 2018 scenario'!AZ368-'Baseline GMFM 2018'!AZ368</f>
        <v>0.11829844069900286</v>
      </c>
      <c r="BA368" s="88">
        <f>'AGS 2018 scenario'!BA368-'Baseline GMFM 2018'!BA368</f>
        <v>4.4474280488375761E-3</v>
      </c>
      <c r="BB368" s="86">
        <f>'AGS 2018 scenario'!BB368-'Baseline GMFM 2018'!BB368</f>
        <v>4.8501379983347377</v>
      </c>
      <c r="BC368" s="87">
        <f>'AGS 2018 scenario'!BC368-'Baseline GMFM 2018'!BC368</f>
        <v>0.10903947856455198</v>
      </c>
      <c r="BD368" s="87">
        <f>'AGS 2018 scenario'!BD368-'Baseline GMFM 2018'!BD368</f>
        <v>4.1248043526771472E-3</v>
      </c>
      <c r="BE368" s="86">
        <f>'AGS 2018 scenario'!BE368-'Baseline GMFM 2018'!BE368</f>
        <v>4.3781938368092597</v>
      </c>
      <c r="BF368" s="87">
        <f>'AGS 2018 scenario'!BF368-'Baseline GMFM 2018'!BF368</f>
        <v>9.9341497678464508E-2</v>
      </c>
      <c r="BG368" s="88">
        <f>'AGS 2018 scenario'!BG368-'Baseline GMFM 2018'!BG368</f>
        <v>3.7772859569300543E-3</v>
      </c>
      <c r="BH368" s="112">
        <f>'AGS 2018 scenario'!BH368-'Baseline GMFM 2018'!BH368</f>
        <v>3.9273258064715364</v>
      </c>
      <c r="BI368" s="87">
        <f>'AGS 2018 scenario'!BI368-'Baseline GMFM 2018'!BI368</f>
        <v>8.8910491224493404E-2</v>
      </c>
      <c r="BJ368" s="88">
        <f>'AGS 2018 scenario'!BJ368-'Baseline GMFM 2018'!BJ368</f>
        <v>3.4357270520284366E-3</v>
      </c>
      <c r="BK368" s="112">
        <f>'AGS 2018 scenario'!BK368-'Baseline GMFM 2018'!BK368</f>
        <v>4.8192750969783162</v>
      </c>
      <c r="BL368" s="87">
        <f>'AGS 2018 scenario'!BL368-'Baseline GMFM 2018'!BL368</f>
        <v>0.10725106025676751</v>
      </c>
      <c r="BM368" s="88">
        <f>'AGS 2018 scenario'!BM368-'Baseline GMFM 2018'!BM368</f>
        <v>4.3066421531117172E-3</v>
      </c>
    </row>
    <row r="369" spans="1:65" s="52" customFormat="1" x14ac:dyDescent="0.2">
      <c r="A369" s="56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16"/>
      <c r="AC369" s="105"/>
      <c r="AD369" s="105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6"/>
      <c r="AZ369" s="75"/>
      <c r="BA369" s="75"/>
      <c r="BB369" s="106"/>
      <c r="BC369" s="75"/>
      <c r="BD369" s="75"/>
      <c r="BE369" s="106"/>
      <c r="BF369" s="75"/>
      <c r="BG369" s="75"/>
      <c r="BH369" s="106"/>
      <c r="BI369" s="75"/>
      <c r="BJ369" s="75"/>
      <c r="BK369" s="106"/>
      <c r="BL369" s="75"/>
      <c r="BM369" s="75"/>
    </row>
    <row r="370" spans="1:65" s="52" customFormat="1" x14ac:dyDescent="0.2">
      <c r="A370" s="56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16"/>
      <c r="AC370" s="105"/>
      <c r="AD370" s="105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6"/>
      <c r="AZ370" s="75"/>
      <c r="BA370" s="75"/>
      <c r="BB370" s="106"/>
      <c r="BC370" s="75"/>
      <c r="BD370" s="75"/>
      <c r="BE370" s="106"/>
      <c r="BF370" s="75"/>
      <c r="BG370" s="75"/>
      <c r="BH370" s="106"/>
      <c r="BI370" s="75"/>
      <c r="BJ370" s="75"/>
      <c r="BK370" s="106"/>
      <c r="BL370" s="75"/>
      <c r="BM370" s="75"/>
    </row>
    <row r="371" spans="1:65" s="52" customFormat="1" x14ac:dyDescent="0.2">
      <c r="A371" s="56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16"/>
      <c r="AC371" s="105"/>
      <c r="AD371" s="105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6"/>
      <c r="AZ371" s="75"/>
      <c r="BA371" s="75"/>
      <c r="BB371" s="106"/>
      <c r="BC371" s="75"/>
      <c r="BD371" s="75"/>
      <c r="BE371" s="106"/>
      <c r="BF371" s="75"/>
      <c r="BG371" s="75"/>
      <c r="BH371" s="106"/>
      <c r="BI371" s="75"/>
      <c r="BJ371" s="75"/>
      <c r="BK371" s="106"/>
      <c r="BL371" s="75"/>
      <c r="BM371" s="75"/>
    </row>
    <row r="372" spans="1:65" s="52" customFormat="1" x14ac:dyDescent="0.2">
      <c r="A372" s="56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16"/>
      <c r="AC372" s="105"/>
      <c r="AD372" s="105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6"/>
      <c r="AZ372" s="75"/>
      <c r="BA372" s="75"/>
      <c r="BB372" s="106"/>
      <c r="BC372" s="75"/>
      <c r="BD372" s="75"/>
      <c r="BE372" s="106"/>
      <c r="BF372" s="75"/>
      <c r="BG372" s="75"/>
      <c r="BH372" s="106"/>
      <c r="BI372" s="75"/>
      <c r="BJ372" s="75"/>
      <c r="BK372" s="106"/>
      <c r="BL372" s="75"/>
      <c r="BM372" s="75"/>
    </row>
    <row r="373" spans="1:65" s="52" customFormat="1" x14ac:dyDescent="0.2">
      <c r="A373" s="56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16"/>
      <c r="AC373" s="105"/>
      <c r="AD373" s="105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6"/>
      <c r="AZ373" s="75"/>
      <c r="BA373" s="75"/>
      <c r="BB373" s="106"/>
      <c r="BC373" s="75"/>
      <c r="BD373" s="75"/>
      <c r="BE373" s="106"/>
      <c r="BF373" s="75"/>
      <c r="BG373" s="75"/>
      <c r="BH373" s="106"/>
      <c r="BI373" s="75"/>
      <c r="BJ373" s="75"/>
      <c r="BK373" s="106"/>
      <c r="BL373" s="75"/>
      <c r="BM373" s="75"/>
    </row>
    <row r="374" spans="1:65" s="52" customFormat="1" x14ac:dyDescent="0.2">
      <c r="A374" s="56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16"/>
      <c r="AC374" s="105"/>
      <c r="AD374" s="105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6"/>
      <c r="AZ374" s="75"/>
      <c r="BA374" s="75"/>
      <c r="BB374" s="106"/>
      <c r="BC374" s="75"/>
      <c r="BD374" s="75"/>
      <c r="BE374" s="106"/>
      <c r="BF374" s="75"/>
      <c r="BG374" s="75"/>
      <c r="BH374" s="106"/>
      <c r="BI374" s="75"/>
      <c r="BJ374" s="75"/>
      <c r="BK374" s="106"/>
      <c r="BL374" s="75"/>
      <c r="BM374" s="75"/>
    </row>
    <row r="375" spans="1:65" s="52" customFormat="1" x14ac:dyDescent="0.2">
      <c r="A375" s="56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16"/>
      <c r="AC375" s="105"/>
      <c r="AD375" s="105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6"/>
      <c r="AZ375" s="75"/>
      <c r="BA375" s="75"/>
      <c r="BB375" s="106"/>
      <c r="BC375" s="75"/>
      <c r="BD375" s="75"/>
      <c r="BE375" s="106"/>
      <c r="BF375" s="75"/>
      <c r="BG375" s="75"/>
      <c r="BH375" s="106"/>
      <c r="BI375" s="75"/>
      <c r="BJ375" s="75"/>
      <c r="BK375" s="106"/>
      <c r="BL375" s="75"/>
      <c r="BM375" s="75"/>
    </row>
    <row r="376" spans="1:65" s="52" customFormat="1" x14ac:dyDescent="0.2">
      <c r="A376" s="56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16"/>
      <c r="AC376" s="105"/>
      <c r="AD376" s="105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6"/>
      <c r="AZ376" s="75"/>
      <c r="BA376" s="75"/>
      <c r="BB376" s="106"/>
      <c r="BC376" s="75"/>
      <c r="BD376" s="75"/>
      <c r="BE376" s="106"/>
      <c r="BF376" s="75"/>
      <c r="BG376" s="75"/>
      <c r="BH376" s="106"/>
      <c r="BI376" s="75"/>
      <c r="BJ376" s="75"/>
      <c r="BK376" s="106"/>
      <c r="BL376" s="75"/>
      <c r="BM376" s="75"/>
    </row>
    <row r="377" spans="1:65" s="52" customFormat="1" x14ac:dyDescent="0.2">
      <c r="A377" s="56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16"/>
      <c r="AC377" s="105"/>
      <c r="AD377" s="105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6"/>
      <c r="AZ377" s="75"/>
      <c r="BA377" s="75"/>
      <c r="BB377" s="106"/>
      <c r="BC377" s="75"/>
      <c r="BD377" s="75"/>
      <c r="BE377" s="106"/>
      <c r="BF377" s="75"/>
      <c r="BG377" s="75"/>
      <c r="BH377" s="106"/>
      <c r="BI377" s="75"/>
      <c r="BJ377" s="75"/>
      <c r="BK377" s="106"/>
      <c r="BL377" s="75"/>
      <c r="BM377" s="75"/>
    </row>
    <row r="378" spans="1:65" s="52" customFormat="1" x14ac:dyDescent="0.2">
      <c r="A378" s="56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16"/>
      <c r="AC378" s="105"/>
      <c r="AD378" s="105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6"/>
      <c r="AZ378" s="75"/>
      <c r="BA378" s="75"/>
      <c r="BB378" s="106"/>
      <c r="BC378" s="75"/>
      <c r="BD378" s="75"/>
      <c r="BE378" s="106"/>
      <c r="BF378" s="75"/>
      <c r="BG378" s="75"/>
      <c r="BH378" s="106"/>
      <c r="BI378" s="75"/>
      <c r="BJ378" s="75"/>
      <c r="BK378" s="106"/>
      <c r="BL378" s="75"/>
      <c r="BM378" s="75"/>
    </row>
    <row r="379" spans="1:65" s="52" customFormat="1" x14ac:dyDescent="0.2">
      <c r="A379" s="56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16"/>
      <c r="AC379" s="105"/>
      <c r="AD379" s="105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6"/>
      <c r="AZ379" s="75"/>
      <c r="BA379" s="75"/>
      <c r="BB379" s="106"/>
      <c r="BC379" s="75"/>
      <c r="BD379" s="75"/>
      <c r="BE379" s="106"/>
      <c r="BF379" s="75"/>
      <c r="BG379" s="75"/>
      <c r="BH379" s="106"/>
      <c r="BI379" s="75"/>
      <c r="BJ379" s="75"/>
      <c r="BK379" s="106"/>
      <c r="BL379" s="75"/>
      <c r="BM379" s="75"/>
    </row>
    <row r="380" spans="1:65" s="52" customFormat="1" x14ac:dyDescent="0.2">
      <c r="A380" s="56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16"/>
      <c r="AC380" s="105"/>
      <c r="AD380" s="105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6"/>
      <c r="AZ380" s="75"/>
      <c r="BA380" s="75"/>
      <c r="BB380" s="106"/>
      <c r="BC380" s="75"/>
      <c r="BD380" s="75"/>
      <c r="BE380" s="106"/>
      <c r="BF380" s="75"/>
      <c r="BG380" s="75"/>
      <c r="BH380" s="106"/>
      <c r="BI380" s="75"/>
      <c r="BJ380" s="75"/>
      <c r="BK380" s="106"/>
      <c r="BL380" s="75"/>
      <c r="BM380" s="75"/>
    </row>
    <row r="381" spans="1:65" s="52" customFormat="1" x14ac:dyDescent="0.2">
      <c r="A381" s="56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16"/>
      <c r="AC381" s="105"/>
      <c r="AD381" s="105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6"/>
      <c r="AZ381" s="75"/>
      <c r="BA381" s="75"/>
      <c r="BB381" s="106"/>
      <c r="BC381" s="75"/>
      <c r="BD381" s="75"/>
      <c r="BE381" s="106"/>
      <c r="BF381" s="75"/>
      <c r="BG381" s="75"/>
      <c r="BH381" s="106"/>
      <c r="BI381" s="75"/>
      <c r="BJ381" s="75"/>
      <c r="BK381" s="106"/>
      <c r="BL381" s="75"/>
      <c r="BM381" s="75"/>
    </row>
    <row r="382" spans="1:65" s="52" customFormat="1" x14ac:dyDescent="0.2">
      <c r="A382" s="56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16"/>
      <c r="AC382" s="105"/>
      <c r="AD382" s="105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6"/>
      <c r="AZ382" s="75"/>
      <c r="BA382" s="75"/>
      <c r="BB382" s="106"/>
      <c r="BC382" s="75"/>
      <c r="BD382" s="75"/>
      <c r="BE382" s="106"/>
      <c r="BF382" s="75"/>
      <c r="BG382" s="75"/>
      <c r="BH382" s="106"/>
      <c r="BI382" s="75"/>
      <c r="BJ382" s="75"/>
      <c r="BK382" s="106"/>
      <c r="BL382" s="75"/>
      <c r="BM382" s="75"/>
    </row>
    <row r="383" spans="1:65" s="52" customFormat="1" x14ac:dyDescent="0.2">
      <c r="A383" s="56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16"/>
      <c r="AC383" s="105"/>
      <c r="AD383" s="105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6"/>
      <c r="AZ383" s="75"/>
      <c r="BA383" s="75"/>
      <c r="BB383" s="106"/>
      <c r="BC383" s="75"/>
      <c r="BD383" s="75"/>
      <c r="BE383" s="106"/>
      <c r="BF383" s="75"/>
      <c r="BG383" s="75"/>
      <c r="BH383" s="106"/>
      <c r="BI383" s="75"/>
      <c r="BJ383" s="75"/>
      <c r="BK383" s="106"/>
      <c r="BL383" s="75"/>
      <c r="BM383" s="75"/>
    </row>
    <row r="384" spans="1:65" s="52" customFormat="1" x14ac:dyDescent="0.2">
      <c r="A384" s="56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16"/>
      <c r="AC384" s="105"/>
      <c r="AD384" s="105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6"/>
      <c r="AZ384" s="75"/>
      <c r="BA384" s="75"/>
      <c r="BB384" s="106"/>
      <c r="BC384" s="75"/>
      <c r="BD384" s="75"/>
      <c r="BE384" s="106"/>
      <c r="BF384" s="75"/>
      <c r="BG384" s="75"/>
      <c r="BH384" s="106"/>
      <c r="BI384" s="75"/>
      <c r="BJ384" s="75"/>
      <c r="BK384" s="106"/>
      <c r="BL384" s="75"/>
      <c r="BM384" s="75"/>
    </row>
    <row r="385" spans="1:65" s="52" customFormat="1" x14ac:dyDescent="0.2">
      <c r="A385" s="56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16"/>
      <c r="AC385" s="105"/>
      <c r="AD385" s="105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6"/>
      <c r="AZ385" s="75"/>
      <c r="BA385" s="75"/>
      <c r="BB385" s="106"/>
      <c r="BC385" s="75"/>
      <c r="BD385" s="75"/>
      <c r="BE385" s="106"/>
      <c r="BF385" s="75"/>
      <c r="BG385" s="75"/>
      <c r="BH385" s="106"/>
      <c r="BI385" s="75"/>
      <c r="BJ385" s="75"/>
      <c r="BK385" s="106"/>
      <c r="BL385" s="75"/>
      <c r="BM385" s="75"/>
    </row>
    <row r="386" spans="1:65" s="52" customFormat="1" x14ac:dyDescent="0.2">
      <c r="A386" s="56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105"/>
      <c r="AA386" s="105"/>
      <c r="AB386" s="116"/>
      <c r="AC386" s="105"/>
      <c r="AD386" s="105"/>
      <c r="AE386" s="105"/>
      <c r="AF386" s="105"/>
      <c r="AG386" s="105"/>
      <c r="AH386" s="105"/>
      <c r="AI386" s="105"/>
      <c r="AJ386" s="105"/>
      <c r="AK386" s="105"/>
      <c r="AL386" s="105"/>
      <c r="AM386" s="105"/>
      <c r="AN386" s="105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6"/>
      <c r="AZ386" s="75"/>
      <c r="BA386" s="75"/>
      <c r="BB386" s="106"/>
      <c r="BC386" s="75"/>
      <c r="BD386" s="75"/>
      <c r="BE386" s="106"/>
      <c r="BF386" s="75"/>
      <c r="BG386" s="75"/>
      <c r="BH386" s="106"/>
      <c r="BI386" s="75"/>
      <c r="BJ386" s="75"/>
      <c r="BK386" s="106"/>
      <c r="BL386" s="75"/>
      <c r="BM386" s="75"/>
    </row>
    <row r="387" spans="1:65" s="52" customFormat="1" x14ac:dyDescent="0.2">
      <c r="A387" s="56"/>
      <c r="C387" s="105"/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16"/>
      <c r="AC387" s="105"/>
      <c r="AD387" s="105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6"/>
      <c r="AZ387" s="75"/>
      <c r="BA387" s="75"/>
      <c r="BB387" s="106"/>
      <c r="BC387" s="75"/>
      <c r="BD387" s="75"/>
      <c r="BE387" s="106"/>
      <c r="BF387" s="75"/>
      <c r="BG387" s="75"/>
      <c r="BH387" s="106"/>
      <c r="BI387" s="75"/>
      <c r="BJ387" s="75"/>
      <c r="BK387" s="106"/>
      <c r="BL387" s="75"/>
      <c r="BM387" s="75"/>
    </row>
    <row r="388" spans="1:65" s="52" customFormat="1" x14ac:dyDescent="0.2">
      <c r="A388" s="56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16"/>
      <c r="AC388" s="105"/>
      <c r="AD388" s="105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6"/>
      <c r="AZ388" s="75"/>
      <c r="BA388" s="75"/>
      <c r="BB388" s="106"/>
      <c r="BC388" s="75"/>
      <c r="BD388" s="75"/>
      <c r="BE388" s="106"/>
      <c r="BF388" s="75"/>
      <c r="BG388" s="75"/>
      <c r="BH388" s="106"/>
      <c r="BI388" s="75"/>
      <c r="BJ388" s="75"/>
      <c r="BK388" s="106"/>
      <c r="BL388" s="75"/>
      <c r="BM388" s="75"/>
    </row>
    <row r="389" spans="1:65" s="52" customFormat="1" x14ac:dyDescent="0.2">
      <c r="A389" s="56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16"/>
      <c r="AC389" s="105"/>
      <c r="AD389" s="105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6"/>
      <c r="AZ389" s="75"/>
      <c r="BA389" s="75"/>
      <c r="BB389" s="106"/>
      <c r="BC389" s="75"/>
      <c r="BD389" s="75"/>
      <c r="BE389" s="106"/>
      <c r="BF389" s="75"/>
      <c r="BG389" s="75"/>
      <c r="BH389" s="106"/>
      <c r="BI389" s="75"/>
      <c r="BJ389" s="75"/>
      <c r="BK389" s="106"/>
      <c r="BL389" s="75"/>
      <c r="BM389" s="75"/>
    </row>
    <row r="390" spans="1:65" s="52" customFormat="1" x14ac:dyDescent="0.2">
      <c r="A390" s="56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16"/>
      <c r="AC390" s="105"/>
      <c r="AD390" s="105"/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6"/>
      <c r="AZ390" s="75"/>
      <c r="BA390" s="75"/>
      <c r="BB390" s="106"/>
      <c r="BC390" s="75"/>
      <c r="BD390" s="75"/>
      <c r="BE390" s="106"/>
      <c r="BF390" s="75"/>
      <c r="BG390" s="75"/>
      <c r="BH390" s="106"/>
      <c r="BI390" s="75"/>
      <c r="BJ390" s="75"/>
      <c r="BK390" s="106"/>
      <c r="BL390" s="75"/>
      <c r="BM390" s="75"/>
    </row>
    <row r="391" spans="1:65" s="52" customFormat="1" x14ac:dyDescent="0.2">
      <c r="A391" s="56"/>
      <c r="C391" s="105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16"/>
      <c r="AC391" s="105"/>
      <c r="AD391" s="105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6"/>
      <c r="AZ391" s="75"/>
      <c r="BA391" s="75"/>
      <c r="BB391" s="106"/>
      <c r="BC391" s="75"/>
      <c r="BD391" s="75"/>
      <c r="BE391" s="106"/>
      <c r="BF391" s="75"/>
      <c r="BG391" s="75"/>
      <c r="BH391" s="106"/>
      <c r="BI391" s="75"/>
      <c r="BJ391" s="75"/>
      <c r="BK391" s="106"/>
      <c r="BL391" s="75"/>
      <c r="BM391" s="75"/>
    </row>
    <row r="392" spans="1:65" s="52" customFormat="1" x14ac:dyDescent="0.2">
      <c r="A392" s="56"/>
      <c r="C392" s="105"/>
      <c r="D392" s="105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16"/>
      <c r="AC392" s="105"/>
      <c r="AD392" s="105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6"/>
      <c r="AZ392" s="75"/>
      <c r="BA392" s="75"/>
      <c r="BB392" s="106"/>
      <c r="BC392" s="75"/>
      <c r="BD392" s="75"/>
      <c r="BE392" s="106"/>
      <c r="BF392" s="75"/>
      <c r="BG392" s="75"/>
      <c r="BH392" s="106"/>
      <c r="BI392" s="75"/>
      <c r="BJ392" s="75"/>
      <c r="BK392" s="106"/>
      <c r="BL392" s="75"/>
      <c r="BM392" s="75"/>
    </row>
    <row r="393" spans="1:65" s="52" customFormat="1" x14ac:dyDescent="0.2">
      <c r="A393" s="56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05"/>
      <c r="AA393" s="105"/>
      <c r="AB393" s="116"/>
      <c r="AC393" s="105"/>
      <c r="AD393" s="105"/>
      <c r="AE393" s="105"/>
      <c r="AF393" s="105"/>
      <c r="AG393" s="105"/>
      <c r="AH393" s="105"/>
      <c r="AI393" s="105"/>
      <c r="AJ393" s="105"/>
      <c r="AK393" s="105"/>
      <c r="AL393" s="105"/>
      <c r="AM393" s="105"/>
      <c r="AN393" s="105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6"/>
      <c r="AZ393" s="75"/>
      <c r="BA393" s="75"/>
      <c r="BB393" s="106"/>
      <c r="BC393" s="75"/>
      <c r="BD393" s="75"/>
      <c r="BE393" s="106"/>
      <c r="BF393" s="75"/>
      <c r="BG393" s="75"/>
      <c r="BH393" s="106"/>
      <c r="BI393" s="75"/>
      <c r="BJ393" s="75"/>
      <c r="BK393" s="106"/>
      <c r="BL393" s="75"/>
      <c r="BM393" s="75"/>
    </row>
    <row r="394" spans="1:65" s="52" customFormat="1" x14ac:dyDescent="0.2">
      <c r="A394" s="56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  <c r="Z394" s="105"/>
      <c r="AA394" s="105"/>
      <c r="AB394" s="116"/>
      <c r="AC394" s="105"/>
      <c r="AD394" s="105"/>
      <c r="AE394" s="105"/>
      <c r="AF394" s="105"/>
      <c r="AG394" s="105"/>
      <c r="AH394" s="105"/>
      <c r="AI394" s="105"/>
      <c r="AJ394" s="105"/>
      <c r="AK394" s="105"/>
      <c r="AL394" s="105"/>
      <c r="AM394" s="105"/>
      <c r="AN394" s="105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6"/>
      <c r="AZ394" s="75"/>
      <c r="BA394" s="75"/>
      <c r="BB394" s="106"/>
      <c r="BC394" s="75"/>
      <c r="BD394" s="75"/>
      <c r="BE394" s="106"/>
      <c r="BF394" s="75"/>
      <c r="BG394" s="75"/>
      <c r="BH394" s="106"/>
      <c r="BI394" s="75"/>
      <c r="BJ394" s="75"/>
      <c r="BK394" s="106"/>
      <c r="BL394" s="75"/>
      <c r="BM394" s="75"/>
    </row>
    <row r="395" spans="1:65" s="52" customFormat="1" x14ac:dyDescent="0.2">
      <c r="A395" s="56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16"/>
      <c r="AC395" s="105"/>
      <c r="AD395" s="105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6"/>
      <c r="AZ395" s="75"/>
      <c r="BA395" s="75"/>
      <c r="BB395" s="106"/>
      <c r="BC395" s="75"/>
      <c r="BD395" s="75"/>
      <c r="BE395" s="106"/>
      <c r="BF395" s="75"/>
      <c r="BG395" s="75"/>
      <c r="BH395" s="106"/>
      <c r="BI395" s="75"/>
      <c r="BJ395" s="75"/>
      <c r="BK395" s="106"/>
      <c r="BL395" s="75"/>
      <c r="BM395" s="75"/>
    </row>
    <row r="396" spans="1:65" s="52" customFormat="1" x14ac:dyDescent="0.2">
      <c r="A396" s="56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16"/>
      <c r="AC396" s="105"/>
      <c r="AD396" s="105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6"/>
      <c r="AZ396" s="75"/>
      <c r="BA396" s="75"/>
      <c r="BB396" s="106"/>
      <c r="BC396" s="75"/>
      <c r="BD396" s="75"/>
      <c r="BE396" s="106"/>
      <c r="BF396" s="75"/>
      <c r="BG396" s="75"/>
      <c r="BH396" s="106"/>
      <c r="BI396" s="75"/>
      <c r="BJ396" s="75"/>
      <c r="BK396" s="106"/>
      <c r="BL396" s="75"/>
      <c r="BM396" s="75"/>
    </row>
  </sheetData>
  <hyperlinks>
    <hyperlink ref="B1" location="Contents!A1" display="Back to contents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Contents</vt:lpstr>
      <vt:lpstr>Key Comparison</vt:lpstr>
      <vt:lpstr>Baseline GMFM 2018</vt:lpstr>
      <vt:lpstr>AGS 2018 scenario</vt:lpstr>
      <vt:lpstr>AGS2018 vs GMFM2018</vt:lpstr>
      <vt:lpstr>Chart_GVA(2015prices)</vt:lpstr>
      <vt:lpstr>Chart_Employment</vt:lpstr>
      <vt:lpstr>Chart_Productivity</vt:lpstr>
      <vt:lpstr>'AGS2018 vs GMFM2018'!sum_var</vt:lpstr>
      <vt:lpstr>sum_var</vt:lpstr>
      <vt:lpstr>var_out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Anthony Light</dc:creator>
  <cp:lastModifiedBy>Greenhalgh, Rupert</cp:lastModifiedBy>
  <dcterms:created xsi:type="dcterms:W3CDTF">2017-07-07T13:39:12Z</dcterms:created>
  <dcterms:modified xsi:type="dcterms:W3CDTF">2019-01-17T15:23:02Z</dcterms:modified>
</cp:coreProperties>
</file>